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sheets>
    <sheet name="NAV" sheetId="1" r:id="rId1"/>
    <sheet name="Calc" sheetId="2" r:id="rId2"/>
    <sheet name="Summary_Sheets" sheetId="3" r:id="rId3"/>
    <sheet name="Rolling_Returns_Sheets" sheetId="4" r:id="rId4"/>
    <sheet name="Rolling_Vol_Sheets" sheetId="5" r:id="rId5"/>
  </sheet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</row>
    <row r="2">
      <c r="A2">
        <v>37258</v>
      </c>
      <c r="B2">
        <v>10.0</v>
      </c>
    </row>
    <row r="3">
      <c r="A3">
        <v>37259</v>
      </c>
      <c r="B3">
        <v>10.002</v>
      </c>
    </row>
    <row r="4">
      <c r="A4">
        <v>37260</v>
      </c>
      <c r="B4">
        <v>10.003</v>
      </c>
    </row>
    <row r="5">
      <c r="A5">
        <v>37263</v>
      </c>
      <c r="B5">
        <v>9.973</v>
      </c>
    </row>
    <row r="6">
      <c r="A6">
        <v>37264</v>
      </c>
      <c r="B6">
        <v>9.925</v>
      </c>
    </row>
    <row r="7">
      <c r="A7">
        <v>37265</v>
      </c>
      <c r="B7">
        <v>9.914</v>
      </c>
    </row>
    <row r="8">
      <c r="A8">
        <v>37266</v>
      </c>
      <c r="B8">
        <v>9.876</v>
      </c>
    </row>
    <row r="9">
      <c r="A9">
        <v>37267</v>
      </c>
      <c r="B9">
        <v>9.866</v>
      </c>
    </row>
    <row r="10">
      <c r="A10">
        <v>37270</v>
      </c>
      <c r="B10">
        <v>9.761</v>
      </c>
    </row>
    <row r="11">
      <c r="A11">
        <v>37271</v>
      </c>
      <c r="B11">
        <v>9.816</v>
      </c>
    </row>
    <row r="12">
      <c r="A12">
        <v>37272</v>
      </c>
      <c r="B12">
        <v>9.767</v>
      </c>
    </row>
    <row r="13">
      <c r="A13">
        <v>37273</v>
      </c>
      <c r="B13">
        <v>9.857</v>
      </c>
    </row>
    <row r="14">
      <c r="A14">
        <v>37274</v>
      </c>
      <c r="B14">
        <v>9.791</v>
      </c>
    </row>
    <row r="15">
      <c r="A15">
        <v>37277</v>
      </c>
      <c r="B15">
        <v>9.766</v>
      </c>
    </row>
    <row r="16">
      <c r="A16">
        <v>37278</v>
      </c>
      <c r="B16">
        <v>9.732</v>
      </c>
    </row>
    <row r="17">
      <c r="A17">
        <v>37279</v>
      </c>
      <c r="B17">
        <v>9.996</v>
      </c>
    </row>
    <row r="18">
      <c r="A18">
        <v>37280</v>
      </c>
      <c r="B18">
        <v>9.834</v>
      </c>
    </row>
    <row r="19">
      <c r="A19">
        <v>37281</v>
      </c>
      <c r="B19">
        <v>9.919</v>
      </c>
    </row>
    <row r="20">
      <c r="A20">
        <v>37284</v>
      </c>
      <c r="B20">
        <v>9.957</v>
      </c>
    </row>
    <row r="21">
      <c r="A21">
        <v>37285</v>
      </c>
      <c r="B21">
        <v>9.77</v>
      </c>
    </row>
    <row r="22">
      <c r="A22">
        <v>37286</v>
      </c>
      <c r="B22">
        <v>9.775</v>
      </c>
    </row>
    <row r="23">
      <c r="A23">
        <v>37288</v>
      </c>
      <c r="B23">
        <v>9.823</v>
      </c>
    </row>
    <row r="24">
      <c r="A24">
        <v>37291</v>
      </c>
      <c r="B24">
        <v>9.647</v>
      </c>
    </row>
    <row r="25">
      <c r="A25">
        <v>37292</v>
      </c>
      <c r="B25">
        <v>9.596</v>
      </c>
    </row>
    <row r="26">
      <c r="A26">
        <v>37293</v>
      </c>
      <c r="B26">
        <v>9.551</v>
      </c>
    </row>
    <row r="27">
      <c r="A27">
        <v>37294</v>
      </c>
      <c r="B27">
        <v>9.572</v>
      </c>
    </row>
    <row r="28">
      <c r="A28">
        <v>37295</v>
      </c>
      <c r="B28">
        <v>9.626</v>
      </c>
    </row>
    <row r="29">
      <c r="A29">
        <v>37298</v>
      </c>
      <c r="B29">
        <v>9.663</v>
      </c>
    </row>
    <row r="30">
      <c r="A30">
        <v>37299</v>
      </c>
      <c r="B30">
        <v>9.666</v>
      </c>
    </row>
    <row r="31">
      <c r="A31">
        <v>37300</v>
      </c>
      <c r="B31">
        <v>9.752</v>
      </c>
    </row>
    <row r="32">
      <c r="A32">
        <v>37301</v>
      </c>
      <c r="B32">
        <v>9.795</v>
      </c>
    </row>
    <row r="33">
      <c r="A33">
        <v>37302</v>
      </c>
      <c r="B33">
        <v>9.701</v>
      </c>
    </row>
    <row r="34">
      <c r="A34">
        <v>37305</v>
      </c>
      <c r="B34">
        <v>9.702</v>
      </c>
    </row>
    <row r="35">
      <c r="A35">
        <v>37306</v>
      </c>
      <c r="B35">
        <v>9.541</v>
      </c>
    </row>
    <row r="36">
      <c r="A36">
        <v>37307</v>
      </c>
      <c r="B36">
        <v>9.59</v>
      </c>
    </row>
    <row r="37">
      <c r="A37">
        <v>37308</v>
      </c>
      <c r="B37">
        <v>9.573</v>
      </c>
    </row>
    <row r="38">
      <c r="A38">
        <v>37309</v>
      </c>
      <c r="B38">
        <v>9.557</v>
      </c>
    </row>
    <row r="39">
      <c r="A39">
        <v>37312</v>
      </c>
      <c r="B39">
        <v>9.683</v>
      </c>
    </row>
    <row r="40">
      <c r="A40">
        <v>37313</v>
      </c>
      <c r="B40">
        <v>9.697</v>
      </c>
    </row>
    <row r="41">
      <c r="A41">
        <v>37314</v>
      </c>
      <c r="B41">
        <v>9.766</v>
      </c>
    </row>
    <row r="42">
      <c r="A42">
        <v>37315</v>
      </c>
      <c r="B42">
        <v>9.758</v>
      </c>
    </row>
    <row r="43">
      <c r="A43">
        <v>37316</v>
      </c>
      <c r="B43">
        <v>9.87</v>
      </c>
    </row>
    <row r="44">
      <c r="A44">
        <v>37320</v>
      </c>
      <c r="B44">
        <v>9.966</v>
      </c>
    </row>
    <row r="45">
      <c r="A45">
        <v>37321</v>
      </c>
      <c r="B45">
        <v>10.008</v>
      </c>
    </row>
    <row r="46">
      <c r="A46">
        <v>37322</v>
      </c>
      <c r="B46">
        <v>9.989</v>
      </c>
    </row>
    <row r="47">
      <c r="A47">
        <v>37323</v>
      </c>
      <c r="B47">
        <v>10.077</v>
      </c>
    </row>
    <row r="48">
      <c r="A48">
        <v>37326</v>
      </c>
      <c r="B48">
        <v>10.081</v>
      </c>
    </row>
    <row r="49">
      <c r="A49">
        <v>37327</v>
      </c>
      <c r="B49">
        <v>10.055</v>
      </c>
    </row>
    <row r="50">
      <c r="A50">
        <v>37328</v>
      </c>
      <c r="B50">
        <v>9.975</v>
      </c>
    </row>
    <row r="51">
      <c r="A51">
        <v>37329</v>
      </c>
      <c r="B51">
        <v>9.946</v>
      </c>
    </row>
    <row r="52">
      <c r="A52">
        <v>37330</v>
      </c>
      <c r="B52">
        <v>10.026</v>
      </c>
    </row>
    <row r="53">
      <c r="A53">
        <v>37333</v>
      </c>
      <c r="B53">
        <v>10.042</v>
      </c>
    </row>
    <row r="54">
      <c r="A54">
        <v>37334</v>
      </c>
      <c r="B54">
        <v>10.072</v>
      </c>
    </row>
    <row r="55">
      <c r="A55">
        <v>37335</v>
      </c>
      <c r="B55">
        <v>9.948</v>
      </c>
    </row>
    <row r="56">
      <c r="A56">
        <v>37336</v>
      </c>
      <c r="B56">
        <v>9.944</v>
      </c>
    </row>
    <row r="57">
      <c r="A57">
        <v>37337</v>
      </c>
      <c r="B57">
        <v>9.953</v>
      </c>
    </row>
    <row r="58">
      <c r="A58">
        <v>37340</v>
      </c>
      <c r="B58">
        <v>9.867</v>
      </c>
    </row>
    <row r="59">
      <c r="A59">
        <v>37341</v>
      </c>
      <c r="B59">
        <v>9.892</v>
      </c>
    </row>
    <row r="60">
      <c r="A60">
        <v>37342</v>
      </c>
      <c r="B60">
        <v>9.946</v>
      </c>
    </row>
    <row r="61">
      <c r="A61">
        <v>37343</v>
      </c>
      <c r="B61">
        <v>9.974</v>
      </c>
    </row>
    <row r="62">
      <c r="A62">
        <v>37348</v>
      </c>
      <c r="B62">
        <v>9.874</v>
      </c>
    </row>
    <row r="63">
      <c r="A63">
        <v>37349</v>
      </c>
      <c r="B63">
        <v>9.841</v>
      </c>
    </row>
    <row r="64">
      <c r="A64">
        <v>37350</v>
      </c>
      <c r="B64">
        <v>9.81</v>
      </c>
    </row>
    <row r="65">
      <c r="A65">
        <v>37351</v>
      </c>
      <c r="B65">
        <v>9.827</v>
      </c>
    </row>
    <row r="66">
      <c r="A66">
        <v>37354</v>
      </c>
      <c r="B66">
        <v>9.82</v>
      </c>
    </row>
    <row r="67">
      <c r="A67">
        <v>37355</v>
      </c>
      <c r="B67">
        <v>9.8</v>
      </c>
    </row>
    <row r="68">
      <c r="A68">
        <v>37356</v>
      </c>
      <c r="B68">
        <v>9.841</v>
      </c>
    </row>
    <row r="69">
      <c r="A69">
        <v>37357</v>
      </c>
      <c r="B69">
        <v>9.665</v>
      </c>
    </row>
    <row r="70">
      <c r="A70">
        <v>37358</v>
      </c>
      <c r="B70">
        <v>9.717</v>
      </c>
    </row>
    <row r="71">
      <c r="A71">
        <v>37361</v>
      </c>
      <c r="B71">
        <v>9.691</v>
      </c>
    </row>
    <row r="72">
      <c r="A72">
        <v>37362</v>
      </c>
      <c r="B72">
        <v>9.79</v>
      </c>
    </row>
    <row r="73">
      <c r="A73">
        <v>37363</v>
      </c>
      <c r="B73">
        <v>9.762</v>
      </c>
    </row>
    <row r="74">
      <c r="A74">
        <v>37364</v>
      </c>
      <c r="B74">
        <v>9.725</v>
      </c>
    </row>
    <row r="75">
      <c r="A75">
        <v>37365</v>
      </c>
      <c r="B75">
        <v>9.729</v>
      </c>
    </row>
    <row r="76">
      <c r="A76">
        <v>37369</v>
      </c>
      <c r="B76">
        <v>9.973</v>
      </c>
    </row>
    <row r="77">
      <c r="A77">
        <v>37370</v>
      </c>
      <c r="B77">
        <v>9.636</v>
      </c>
    </row>
    <row r="78">
      <c r="A78">
        <v>37372</v>
      </c>
      <c r="B78">
        <v>9.636</v>
      </c>
    </row>
    <row r="79">
      <c r="A79">
        <v>37375</v>
      </c>
      <c r="B79">
        <v>9.461</v>
      </c>
    </row>
    <row r="80">
      <c r="A80">
        <v>37376</v>
      </c>
      <c r="B80">
        <v>9.498</v>
      </c>
    </row>
    <row r="81">
      <c r="A81">
        <v>37378</v>
      </c>
      <c r="B81">
        <v>9.521</v>
      </c>
    </row>
    <row r="82">
      <c r="A82">
        <v>37379</v>
      </c>
      <c r="B82">
        <v>9.437</v>
      </c>
    </row>
    <row r="83">
      <c r="A83">
        <v>37382</v>
      </c>
      <c r="B83">
        <v>9.321</v>
      </c>
    </row>
    <row r="84">
      <c r="A84">
        <v>37384</v>
      </c>
      <c r="B84">
        <v>9.492</v>
      </c>
    </row>
    <row r="85">
      <c r="A85">
        <v>37385</v>
      </c>
      <c r="B85">
        <v>9.445</v>
      </c>
    </row>
    <row r="86">
      <c r="A86">
        <v>37386</v>
      </c>
      <c r="B86">
        <v>9.353</v>
      </c>
    </row>
    <row r="87">
      <c r="A87">
        <v>37389</v>
      </c>
      <c r="B87">
        <v>9.43</v>
      </c>
    </row>
    <row r="88">
      <c r="A88">
        <v>37390</v>
      </c>
      <c r="B88">
        <v>9.553</v>
      </c>
    </row>
    <row r="89">
      <c r="A89">
        <v>37391</v>
      </c>
      <c r="B89">
        <v>9.531</v>
      </c>
    </row>
    <row r="90">
      <c r="A90">
        <v>37392</v>
      </c>
      <c r="B90">
        <v>9.532</v>
      </c>
    </row>
    <row r="91">
      <c r="A91">
        <v>37393</v>
      </c>
      <c r="B91">
        <v>9.494</v>
      </c>
    </row>
    <row r="92">
      <c r="A92">
        <v>37396</v>
      </c>
      <c r="B92">
        <v>9.425</v>
      </c>
    </row>
    <row r="93">
      <c r="A93">
        <v>37397</v>
      </c>
      <c r="B93">
        <v>9.399</v>
      </c>
    </row>
    <row r="94">
      <c r="A94">
        <v>37398</v>
      </c>
      <c r="B94">
        <v>9.349</v>
      </c>
    </row>
    <row r="95">
      <c r="A95">
        <v>37399</v>
      </c>
      <c r="B95">
        <v>9.41</v>
      </c>
    </row>
    <row r="96">
      <c r="A96">
        <v>37400</v>
      </c>
      <c r="B96">
        <v>9.351</v>
      </c>
    </row>
    <row r="97">
      <c r="A97">
        <v>37403</v>
      </c>
      <c r="B97">
        <v>9.358</v>
      </c>
    </row>
    <row r="98">
      <c r="A98">
        <v>37404</v>
      </c>
      <c r="B98">
        <v>9.275</v>
      </c>
    </row>
    <row r="99">
      <c r="A99">
        <v>37405</v>
      </c>
      <c r="B99">
        <v>9.245</v>
      </c>
    </row>
    <row r="100">
      <c r="A100">
        <v>37406</v>
      </c>
      <c r="B100">
        <v>9.19</v>
      </c>
    </row>
    <row r="101">
      <c r="A101">
        <v>37407</v>
      </c>
      <c r="B101">
        <v>9.218</v>
      </c>
    </row>
    <row r="102">
      <c r="A102">
        <v>37410</v>
      </c>
      <c r="B102">
        <v>9.13</v>
      </c>
    </row>
    <row r="103">
      <c r="A103">
        <v>37411</v>
      </c>
      <c r="B103">
        <v>9.064</v>
      </c>
    </row>
    <row r="104">
      <c r="A104">
        <v>37412</v>
      </c>
      <c r="B104">
        <v>9.102</v>
      </c>
    </row>
    <row r="105">
      <c r="A105">
        <v>37413</v>
      </c>
      <c r="B105">
        <v>9.006</v>
      </c>
    </row>
    <row r="106">
      <c r="A106">
        <v>37414</v>
      </c>
      <c r="B106">
        <v>8.993</v>
      </c>
    </row>
    <row r="107">
      <c r="A107">
        <v>37417</v>
      </c>
      <c r="B107">
        <v>9.008</v>
      </c>
    </row>
    <row r="108">
      <c r="A108">
        <v>37418</v>
      </c>
      <c r="B108">
        <v>8.993</v>
      </c>
    </row>
    <row r="109">
      <c r="A109">
        <v>37419</v>
      </c>
      <c r="B109">
        <v>8.929</v>
      </c>
    </row>
    <row r="110">
      <c r="A110">
        <v>37420</v>
      </c>
      <c r="B110">
        <v>8.868</v>
      </c>
    </row>
    <row r="111">
      <c r="A111">
        <v>37421</v>
      </c>
      <c r="B111">
        <v>8.815</v>
      </c>
    </row>
    <row r="112">
      <c r="A112">
        <v>37424</v>
      </c>
      <c r="B112">
        <v>8.957</v>
      </c>
    </row>
    <row r="113">
      <c r="A113">
        <v>37425</v>
      </c>
      <c r="B113">
        <v>8.939</v>
      </c>
    </row>
    <row r="114">
      <c r="A114">
        <v>37426</v>
      </c>
      <c r="B114">
        <v>8.832</v>
      </c>
    </row>
    <row r="115">
      <c r="A115">
        <v>37427</v>
      </c>
      <c r="B115">
        <v>8.721</v>
      </c>
    </row>
    <row r="116">
      <c r="A116">
        <v>37428</v>
      </c>
      <c r="B116">
        <v>8.638</v>
      </c>
    </row>
    <row r="117">
      <c r="A117">
        <v>37431</v>
      </c>
      <c r="B117">
        <v>8.561</v>
      </c>
    </row>
    <row r="118">
      <c r="A118">
        <v>37432</v>
      </c>
      <c r="B118">
        <v>8.593</v>
      </c>
    </row>
    <row r="119">
      <c r="A119">
        <v>37433</v>
      </c>
      <c r="B119">
        <v>8.481</v>
      </c>
    </row>
    <row r="120">
      <c r="A120">
        <v>37434</v>
      </c>
      <c r="B120">
        <v>8.59</v>
      </c>
    </row>
    <row r="121">
      <c r="A121">
        <v>37435</v>
      </c>
      <c r="B121">
        <v>8.639</v>
      </c>
    </row>
    <row r="122">
      <c r="A122">
        <v>37438</v>
      </c>
      <c r="B122">
        <v>8.573</v>
      </c>
    </row>
    <row r="123">
      <c r="A123">
        <v>37439</v>
      </c>
      <c r="B123">
        <v>8.45</v>
      </c>
    </row>
    <row r="124">
      <c r="A124">
        <v>37440</v>
      </c>
      <c r="B124">
        <v>8.434</v>
      </c>
    </row>
    <row r="125">
      <c r="A125">
        <v>37441</v>
      </c>
      <c r="B125">
        <v>8.479</v>
      </c>
    </row>
    <row r="126">
      <c r="A126">
        <v>37442</v>
      </c>
      <c r="B126">
        <v>8.694</v>
      </c>
    </row>
    <row r="127">
      <c r="A127">
        <v>37445</v>
      </c>
      <c r="B127">
        <v>8.604</v>
      </c>
    </row>
    <row r="128">
      <c r="A128">
        <v>37446</v>
      </c>
      <c r="B128">
        <v>8.492</v>
      </c>
    </row>
    <row r="129">
      <c r="A129">
        <v>37447</v>
      </c>
      <c r="B129">
        <v>8.354</v>
      </c>
    </row>
    <row r="130">
      <c r="A130">
        <v>37448</v>
      </c>
      <c r="B130">
        <v>8.274</v>
      </c>
    </row>
    <row r="131">
      <c r="A131">
        <v>37449</v>
      </c>
      <c r="B131">
        <v>8.271</v>
      </c>
    </row>
    <row r="132">
      <c r="A132">
        <v>37452</v>
      </c>
      <c r="B132">
        <v>8.114</v>
      </c>
    </row>
    <row r="133">
      <c r="A133">
        <v>37453</v>
      </c>
      <c r="B133">
        <v>8.051</v>
      </c>
    </row>
    <row r="134">
      <c r="A134">
        <v>37454</v>
      </c>
      <c r="B134">
        <v>8.137</v>
      </c>
    </row>
    <row r="135">
      <c r="A135">
        <v>37455</v>
      </c>
      <c r="B135">
        <v>8.073</v>
      </c>
    </row>
    <row r="136">
      <c r="A136">
        <v>37456</v>
      </c>
      <c r="B136">
        <v>7.862</v>
      </c>
    </row>
    <row r="137">
      <c r="A137">
        <v>37459</v>
      </c>
      <c r="B137">
        <v>7.713</v>
      </c>
    </row>
    <row r="138">
      <c r="A138">
        <v>37460</v>
      </c>
      <c r="B138">
        <v>7.638</v>
      </c>
    </row>
    <row r="139">
      <c r="A139">
        <v>37461</v>
      </c>
      <c r="B139">
        <v>7.751</v>
      </c>
    </row>
    <row r="140">
      <c r="A140">
        <v>37462</v>
      </c>
      <c r="B140">
        <v>7.797</v>
      </c>
    </row>
    <row r="141">
      <c r="A141">
        <v>37463</v>
      </c>
      <c r="B141">
        <v>7.924</v>
      </c>
    </row>
    <row r="142">
      <c r="A142">
        <v>37466</v>
      </c>
      <c r="B142">
        <v>8.251</v>
      </c>
    </row>
    <row r="143">
      <c r="A143">
        <v>37467</v>
      </c>
      <c r="B143">
        <v>8.227</v>
      </c>
    </row>
    <row r="144">
      <c r="A144">
        <v>37468</v>
      </c>
      <c r="B144">
        <v>8.292</v>
      </c>
    </row>
    <row r="145">
      <c r="A145">
        <v>37469</v>
      </c>
      <c r="B145">
        <v>8.114</v>
      </c>
    </row>
    <row r="146">
      <c r="A146">
        <v>37470</v>
      </c>
      <c r="B146">
        <v>8.032</v>
      </c>
    </row>
    <row r="147">
      <c r="A147">
        <v>37473</v>
      </c>
      <c r="B147">
        <v>7.945</v>
      </c>
    </row>
    <row r="148">
      <c r="A148">
        <v>37474</v>
      </c>
      <c r="B148">
        <v>8.062</v>
      </c>
    </row>
    <row r="149">
      <c r="A149">
        <v>37475</v>
      </c>
      <c r="B149">
        <v>8.092</v>
      </c>
    </row>
    <row r="150">
      <c r="A150">
        <v>37476</v>
      </c>
      <c r="B150">
        <v>8.283</v>
      </c>
    </row>
    <row r="151">
      <c r="A151">
        <v>37477</v>
      </c>
      <c r="B151">
        <v>8.32</v>
      </c>
    </row>
    <row r="152">
      <c r="A152">
        <v>37480</v>
      </c>
      <c r="B152">
        <v>8.242</v>
      </c>
    </row>
    <row r="153">
      <c r="A153">
        <v>37481</v>
      </c>
      <c r="B153">
        <v>8.201</v>
      </c>
    </row>
    <row r="154">
      <c r="A154">
        <v>37487</v>
      </c>
      <c r="B154">
        <v>8.499</v>
      </c>
    </row>
    <row r="155">
      <c r="A155">
        <v>37488</v>
      </c>
      <c r="B155">
        <v>8.418</v>
      </c>
    </row>
    <row r="156">
      <c r="A156">
        <v>37490</v>
      </c>
      <c r="B156">
        <v>8.573</v>
      </c>
    </row>
    <row r="157">
      <c r="A157">
        <v>37491</v>
      </c>
      <c r="B157">
        <v>8.461</v>
      </c>
    </row>
    <row r="158">
      <c r="A158">
        <v>37494</v>
      </c>
      <c r="B158">
        <v>8.469</v>
      </c>
    </row>
    <row r="159">
      <c r="A159">
        <v>37495</v>
      </c>
      <c r="B159">
        <v>8.432</v>
      </c>
    </row>
    <row r="160">
      <c r="A160">
        <v>37496</v>
      </c>
      <c r="B160">
        <v>8.276</v>
      </c>
    </row>
    <row r="161">
      <c r="A161">
        <v>37497</v>
      </c>
      <c r="B161">
        <v>8.214</v>
      </c>
    </row>
    <row r="162">
      <c r="A162">
        <v>37498</v>
      </c>
      <c r="B162">
        <v>8.234</v>
      </c>
    </row>
    <row r="163">
      <c r="A163">
        <v>37501</v>
      </c>
      <c r="B163">
        <v>8.181</v>
      </c>
    </row>
    <row r="164">
      <c r="A164">
        <v>37502</v>
      </c>
      <c r="B164">
        <v>7.912</v>
      </c>
    </row>
    <row r="165">
      <c r="A165">
        <v>37503</v>
      </c>
      <c r="B165">
        <v>7.979</v>
      </c>
    </row>
    <row r="166">
      <c r="A166">
        <v>37504</v>
      </c>
      <c r="B166">
        <v>7.947</v>
      </c>
    </row>
    <row r="167">
      <c r="A167">
        <v>37505</v>
      </c>
      <c r="B167">
        <v>8.065</v>
      </c>
    </row>
    <row r="168">
      <c r="A168">
        <v>37508</v>
      </c>
      <c r="B168">
        <v>8.087</v>
      </c>
    </row>
    <row r="169">
      <c r="A169">
        <v>37509</v>
      </c>
      <c r="B169">
        <v>8.175</v>
      </c>
    </row>
    <row r="170">
      <c r="A170">
        <v>37510</v>
      </c>
      <c r="B170">
        <v>8.23</v>
      </c>
    </row>
    <row r="171">
      <c r="A171">
        <v>37511</v>
      </c>
      <c r="B171">
        <v>8.053</v>
      </c>
    </row>
    <row r="172">
      <c r="A172">
        <v>37512</v>
      </c>
      <c r="B172">
        <v>8.002</v>
      </c>
    </row>
    <row r="173">
      <c r="A173">
        <v>37515</v>
      </c>
      <c r="B173">
        <v>8.029</v>
      </c>
    </row>
    <row r="174">
      <c r="A174">
        <v>37516</v>
      </c>
      <c r="B174">
        <v>7.972</v>
      </c>
    </row>
    <row r="175">
      <c r="A175">
        <v>37517</v>
      </c>
      <c r="B175">
        <v>7.853</v>
      </c>
    </row>
    <row r="176">
      <c r="A176">
        <v>37518</v>
      </c>
      <c r="B176">
        <v>7.715</v>
      </c>
    </row>
    <row r="177">
      <c r="A177">
        <v>37519</v>
      </c>
      <c r="B177">
        <v>7.707</v>
      </c>
    </row>
    <row r="178">
      <c r="A178">
        <v>37522</v>
      </c>
      <c r="B178">
        <v>7.605</v>
      </c>
    </row>
    <row r="179">
      <c r="A179">
        <v>37523</v>
      </c>
      <c r="B179">
        <v>7.56</v>
      </c>
    </row>
    <row r="180">
      <c r="A180">
        <v>37524</v>
      </c>
      <c r="B180">
        <v>7.645</v>
      </c>
    </row>
    <row r="181">
      <c r="A181">
        <v>37525</v>
      </c>
      <c r="B181">
        <v>7.819</v>
      </c>
    </row>
    <row r="182">
      <c r="A182">
        <v>37526</v>
      </c>
      <c r="B182">
        <v>7.712</v>
      </c>
    </row>
    <row r="183">
      <c r="A183">
        <v>37529</v>
      </c>
      <c r="B183">
        <v>7.537</v>
      </c>
    </row>
    <row r="184">
      <c r="A184">
        <v>37530</v>
      </c>
      <c r="B184">
        <v>7.688</v>
      </c>
    </row>
    <row r="185">
      <c r="A185">
        <v>37531</v>
      </c>
      <c r="B185">
        <v>7.678</v>
      </c>
    </row>
    <row r="186">
      <c r="A186">
        <v>37532</v>
      </c>
      <c r="B186">
        <v>7.633</v>
      </c>
    </row>
    <row r="187">
      <c r="A187">
        <v>37533</v>
      </c>
      <c r="B187">
        <v>7.552</v>
      </c>
    </row>
    <row r="188">
      <c r="A188">
        <v>37536</v>
      </c>
      <c r="B188">
        <v>7.477</v>
      </c>
    </row>
    <row r="189">
      <c r="A189">
        <v>37537</v>
      </c>
      <c r="B189">
        <v>7.525</v>
      </c>
    </row>
    <row r="190">
      <c r="A190">
        <v>37538</v>
      </c>
      <c r="B190">
        <v>7.424</v>
      </c>
    </row>
    <row r="191">
      <c r="A191">
        <v>37539</v>
      </c>
      <c r="B191">
        <v>7.541</v>
      </c>
    </row>
    <row r="192">
      <c r="A192">
        <v>37540</v>
      </c>
      <c r="B192">
        <v>7.72</v>
      </c>
    </row>
    <row r="193">
      <c r="A193">
        <v>37543</v>
      </c>
      <c r="B193">
        <v>7.719</v>
      </c>
    </row>
    <row r="194">
      <c r="A194">
        <v>37544</v>
      </c>
      <c r="B194">
        <v>7.994</v>
      </c>
    </row>
    <row r="195">
      <c r="A195">
        <v>37545</v>
      </c>
      <c r="B195">
        <v>7.897</v>
      </c>
    </row>
    <row r="196">
      <c r="A196">
        <v>37546</v>
      </c>
      <c r="B196">
        <v>8.079</v>
      </c>
    </row>
    <row r="197">
      <c r="A197">
        <v>37550</v>
      </c>
      <c r="B197">
        <v>8.107</v>
      </c>
    </row>
    <row r="198">
      <c r="A198">
        <v>37551</v>
      </c>
      <c r="B198">
        <v>8.047</v>
      </c>
    </row>
    <row r="199">
      <c r="A199">
        <v>37552</v>
      </c>
      <c r="B199">
        <v>8.008</v>
      </c>
    </row>
    <row r="200">
      <c r="A200">
        <v>37553</v>
      </c>
      <c r="B200">
        <v>8.008</v>
      </c>
    </row>
    <row r="201">
      <c r="A201">
        <v>37554</v>
      </c>
      <c r="B201">
        <v>8.05</v>
      </c>
    </row>
    <row r="202">
      <c r="A202">
        <v>37557</v>
      </c>
      <c r="B202">
        <v>8.014</v>
      </c>
    </row>
    <row r="203">
      <c r="A203">
        <v>37558</v>
      </c>
      <c r="B203">
        <v>7.892</v>
      </c>
    </row>
    <row r="204">
      <c r="A204">
        <v>37559</v>
      </c>
      <c r="B204">
        <v>7.958</v>
      </c>
    </row>
    <row r="205">
      <c r="A205">
        <v>37560</v>
      </c>
      <c r="B205">
        <v>7.945</v>
      </c>
    </row>
    <row r="206">
      <c r="A206">
        <v>37564</v>
      </c>
      <c r="B206">
        <v>8.051</v>
      </c>
    </row>
    <row r="207">
      <c r="A207">
        <v>37565</v>
      </c>
      <c r="B207">
        <v>8.074</v>
      </c>
    </row>
    <row r="208">
      <c r="A208">
        <v>37566</v>
      </c>
      <c r="B208">
        <v>8.092</v>
      </c>
    </row>
    <row r="209">
      <c r="A209">
        <v>37567</v>
      </c>
      <c r="B209">
        <v>7.941</v>
      </c>
    </row>
    <row r="210">
      <c r="A210">
        <v>37568</v>
      </c>
      <c r="B210">
        <v>7.869</v>
      </c>
    </row>
    <row r="211">
      <c r="A211">
        <v>37571</v>
      </c>
      <c r="B211">
        <v>7.789</v>
      </c>
    </row>
    <row r="212">
      <c r="A212">
        <v>37572</v>
      </c>
      <c r="B212">
        <v>7.837</v>
      </c>
    </row>
    <row r="213">
      <c r="A213">
        <v>37573</v>
      </c>
      <c r="B213">
        <v>7.827</v>
      </c>
    </row>
    <row r="214">
      <c r="A214">
        <v>37574</v>
      </c>
      <c r="B214">
        <v>7.97</v>
      </c>
    </row>
    <row r="215">
      <c r="A215">
        <v>37575</v>
      </c>
      <c r="B215">
        <v>7.999</v>
      </c>
    </row>
    <row r="216">
      <c r="A216">
        <v>37578</v>
      </c>
      <c r="B216">
        <v>7.97</v>
      </c>
    </row>
    <row r="217">
      <c r="A217">
        <v>37579</v>
      </c>
      <c r="B217">
        <v>7.935</v>
      </c>
    </row>
    <row r="218">
      <c r="A218">
        <v>37580</v>
      </c>
      <c r="B218">
        <v>8.01</v>
      </c>
    </row>
    <row r="219">
      <c r="A219">
        <v>37581</v>
      </c>
      <c r="B219">
        <v>8.171</v>
      </c>
    </row>
    <row r="220">
      <c r="A220">
        <v>37582</v>
      </c>
      <c r="B220">
        <v>8.169</v>
      </c>
    </row>
    <row r="221">
      <c r="A221">
        <v>37585</v>
      </c>
      <c r="B221">
        <v>8.204</v>
      </c>
    </row>
    <row r="222">
      <c r="A222">
        <v>37586</v>
      </c>
      <c r="B222">
        <v>8.078</v>
      </c>
    </row>
    <row r="223">
      <c r="A223">
        <v>37587</v>
      </c>
      <c r="B223">
        <v>8.226</v>
      </c>
    </row>
    <row r="224">
      <c r="A224">
        <v>37588</v>
      </c>
      <c r="B224">
        <v>8.226</v>
      </c>
    </row>
    <row r="225">
      <c r="A225">
        <v>37589</v>
      </c>
      <c r="B225">
        <v>8.216</v>
      </c>
    </row>
    <row r="226">
      <c r="A226">
        <v>37592</v>
      </c>
      <c r="B226">
        <v>8.218</v>
      </c>
    </row>
    <row r="227">
      <c r="A227">
        <v>37593</v>
      </c>
      <c r="B227">
        <v>8.102</v>
      </c>
    </row>
    <row r="228">
      <c r="A228">
        <v>37594</v>
      </c>
      <c r="B228">
        <v>8.061</v>
      </c>
    </row>
    <row r="229">
      <c r="A229">
        <v>37595</v>
      </c>
      <c r="B229">
        <v>7.991</v>
      </c>
    </row>
    <row r="230">
      <c r="A230">
        <v>37596</v>
      </c>
      <c r="B230">
        <v>7.974</v>
      </c>
    </row>
    <row r="231">
      <c r="A231">
        <v>37599</v>
      </c>
      <c r="B231">
        <v>7.873</v>
      </c>
    </row>
    <row r="232">
      <c r="A232">
        <v>37600</v>
      </c>
      <c r="B232">
        <v>7.909</v>
      </c>
    </row>
    <row r="233">
      <c r="A233">
        <v>37601</v>
      </c>
      <c r="B233">
        <v>7.93</v>
      </c>
    </row>
    <row r="234">
      <c r="A234">
        <v>37602</v>
      </c>
      <c r="B234">
        <v>7.859</v>
      </c>
    </row>
    <row r="235">
      <c r="A235">
        <v>37603</v>
      </c>
      <c r="B235">
        <v>7.756</v>
      </c>
    </row>
    <row r="236">
      <c r="A236">
        <v>37606</v>
      </c>
      <c r="B236">
        <v>7.883</v>
      </c>
    </row>
    <row r="237">
      <c r="A237">
        <v>37607</v>
      </c>
      <c r="B237">
        <v>7.796</v>
      </c>
    </row>
    <row r="238">
      <c r="A238">
        <v>37608</v>
      </c>
      <c r="B238">
        <v>7.716</v>
      </c>
    </row>
    <row r="239">
      <c r="A239">
        <v>37609</v>
      </c>
      <c r="B239">
        <v>7.69</v>
      </c>
    </row>
    <row r="240">
      <c r="A240">
        <v>37610</v>
      </c>
      <c r="B240">
        <v>7.741</v>
      </c>
    </row>
    <row r="241">
      <c r="A241">
        <v>37613</v>
      </c>
      <c r="B241">
        <v>7.753</v>
      </c>
    </row>
    <row r="242">
      <c r="A242">
        <v>37617</v>
      </c>
      <c r="B242">
        <v>7.578</v>
      </c>
    </row>
    <row r="243">
      <c r="A243">
        <v>37620</v>
      </c>
      <c r="B243">
        <v>7.59</v>
      </c>
    </row>
    <row r="244">
      <c r="A244">
        <v>37623</v>
      </c>
      <c r="B244">
        <v>7.832</v>
      </c>
    </row>
    <row r="245">
      <c r="A245">
        <v>37624</v>
      </c>
      <c r="B245">
        <v>7.815</v>
      </c>
    </row>
    <row r="246">
      <c r="A246">
        <v>37628</v>
      </c>
      <c r="B246">
        <v>7.847</v>
      </c>
    </row>
    <row r="247">
      <c r="A247">
        <v>37629</v>
      </c>
      <c r="B247">
        <v>7.789</v>
      </c>
    </row>
    <row r="248">
      <c r="A248">
        <v>37630</v>
      </c>
      <c r="B248">
        <v>7.827</v>
      </c>
    </row>
    <row r="249">
      <c r="A249">
        <v>37631</v>
      </c>
      <c r="B249">
        <v>7.814</v>
      </c>
    </row>
    <row r="250">
      <c r="A250">
        <v>37634</v>
      </c>
      <c r="B250">
        <v>7.815</v>
      </c>
    </row>
    <row r="251">
      <c r="A251">
        <v>37635</v>
      </c>
      <c r="B251">
        <v>7.839</v>
      </c>
    </row>
    <row r="252">
      <c r="A252">
        <v>37636</v>
      </c>
      <c r="B252">
        <v>7.746</v>
      </c>
    </row>
    <row r="253">
      <c r="A253">
        <v>37637</v>
      </c>
      <c r="B253">
        <v>7.733</v>
      </c>
    </row>
    <row r="254">
      <c r="A254">
        <v>37638</v>
      </c>
      <c r="B254">
        <v>7.632</v>
      </c>
    </row>
    <row r="255">
      <c r="A255">
        <v>37641</v>
      </c>
      <c r="B255">
        <v>7.595</v>
      </c>
    </row>
    <row r="256">
      <c r="A256">
        <v>37642</v>
      </c>
      <c r="B256">
        <v>7.527</v>
      </c>
    </row>
    <row r="257">
      <c r="A257">
        <v>37643</v>
      </c>
      <c r="B257">
        <v>7.449</v>
      </c>
    </row>
    <row r="258">
      <c r="A258">
        <v>37644</v>
      </c>
      <c r="B258">
        <v>7.442</v>
      </c>
    </row>
    <row r="259">
      <c r="A259">
        <v>37645</v>
      </c>
      <c r="B259">
        <v>7.316</v>
      </c>
    </row>
    <row r="260">
      <c r="A260">
        <v>37648</v>
      </c>
      <c r="B260">
        <v>7.193</v>
      </c>
    </row>
    <row r="261">
      <c r="A261">
        <v>37649</v>
      </c>
      <c r="B261">
        <v>7.23</v>
      </c>
    </row>
    <row r="262">
      <c r="A262">
        <v>37650</v>
      </c>
      <c r="B262">
        <v>7.239</v>
      </c>
    </row>
    <row r="263">
      <c r="A263">
        <v>37651</v>
      </c>
      <c r="B263">
        <v>7.256</v>
      </c>
    </row>
    <row r="264">
      <c r="A264">
        <v>37652</v>
      </c>
      <c r="B264">
        <v>7.305</v>
      </c>
    </row>
    <row r="265">
      <c r="A265">
        <v>37656</v>
      </c>
      <c r="B265">
        <v>7.206</v>
      </c>
    </row>
    <row r="266">
      <c r="A266">
        <v>37657</v>
      </c>
      <c r="B266">
        <v>7.231</v>
      </c>
    </row>
    <row r="267">
      <c r="A267">
        <v>37658</v>
      </c>
      <c r="B267">
        <v>7.162</v>
      </c>
    </row>
    <row r="268">
      <c r="A268">
        <v>37659</v>
      </c>
      <c r="B268">
        <v>7.127</v>
      </c>
    </row>
    <row r="269">
      <c r="A269">
        <v>37662</v>
      </c>
      <c r="B269">
        <v>7.138</v>
      </c>
    </row>
    <row r="270">
      <c r="A270">
        <v>37663</v>
      </c>
      <c r="B270">
        <v>7.176</v>
      </c>
    </row>
    <row r="271">
      <c r="A271">
        <v>37664</v>
      </c>
      <c r="B271">
        <v>7.113</v>
      </c>
    </row>
    <row r="272">
      <c r="A272">
        <v>37665</v>
      </c>
      <c r="B272">
        <v>7.068</v>
      </c>
    </row>
    <row r="273">
      <c r="A273">
        <v>37666</v>
      </c>
      <c r="B273">
        <v>7.146</v>
      </c>
    </row>
    <row r="274">
      <c r="A274">
        <v>37669</v>
      </c>
      <c r="B274">
        <v>7.201</v>
      </c>
    </row>
    <row r="275">
      <c r="A275">
        <v>37670</v>
      </c>
      <c r="B275">
        <v>7.303</v>
      </c>
    </row>
    <row r="276">
      <c r="A276">
        <v>37671</v>
      </c>
      <c r="B276">
        <v>7.223</v>
      </c>
    </row>
    <row r="277">
      <c r="A277">
        <v>37672</v>
      </c>
      <c r="B277">
        <v>7.159</v>
      </c>
    </row>
    <row r="278">
      <c r="A278">
        <v>37673</v>
      </c>
      <c r="B278">
        <v>7.203</v>
      </c>
    </row>
    <row r="279">
      <c r="A279">
        <v>37676</v>
      </c>
      <c r="B279">
        <v>7.142</v>
      </c>
    </row>
    <row r="280">
      <c r="A280">
        <v>37677</v>
      </c>
      <c r="B280">
        <v>7.114</v>
      </c>
    </row>
    <row r="281">
      <c r="A281">
        <v>37678</v>
      </c>
      <c r="B281">
        <v>7.055</v>
      </c>
    </row>
    <row r="282">
      <c r="A282">
        <v>37679</v>
      </c>
      <c r="B282">
        <v>7.11</v>
      </c>
    </row>
    <row r="283">
      <c r="A283">
        <v>37680</v>
      </c>
      <c r="B283">
        <v>7.144</v>
      </c>
    </row>
    <row r="284">
      <c r="A284">
        <v>37683</v>
      </c>
      <c r="B284">
        <v>7.115</v>
      </c>
    </row>
    <row r="285">
      <c r="A285">
        <v>37684</v>
      </c>
      <c r="B285">
        <v>7.003</v>
      </c>
    </row>
    <row r="286">
      <c r="A286">
        <v>37685</v>
      </c>
      <c r="B286">
        <v>6.988</v>
      </c>
    </row>
    <row r="287">
      <c r="A287">
        <v>37686</v>
      </c>
      <c r="B287">
        <v>6.939</v>
      </c>
    </row>
    <row r="288">
      <c r="A288">
        <v>37687</v>
      </c>
      <c r="B288">
        <v>6.906</v>
      </c>
    </row>
    <row r="289">
      <c r="A289">
        <v>37690</v>
      </c>
      <c r="B289">
        <v>6.796</v>
      </c>
    </row>
    <row r="290">
      <c r="A290">
        <v>37691</v>
      </c>
      <c r="B290">
        <v>6.758</v>
      </c>
    </row>
    <row r="291">
      <c r="A291">
        <v>37692</v>
      </c>
      <c r="B291">
        <v>6.725</v>
      </c>
    </row>
    <row r="292">
      <c r="A292">
        <v>37693</v>
      </c>
      <c r="B292">
        <v>6.943</v>
      </c>
    </row>
    <row r="293">
      <c r="A293">
        <v>37694</v>
      </c>
      <c r="B293">
        <v>7.067</v>
      </c>
    </row>
    <row r="294">
      <c r="A294">
        <v>37697</v>
      </c>
      <c r="B294">
        <v>7.239</v>
      </c>
    </row>
    <row r="295">
      <c r="A295">
        <v>37698</v>
      </c>
      <c r="B295">
        <v>7.254</v>
      </c>
    </row>
    <row r="296">
      <c r="A296">
        <v>37699</v>
      </c>
      <c r="B296">
        <v>7.328</v>
      </c>
    </row>
    <row r="297">
      <c r="A297">
        <v>37700</v>
      </c>
      <c r="B297">
        <v>7.326</v>
      </c>
    </row>
    <row r="298">
      <c r="A298">
        <v>37701</v>
      </c>
      <c r="B298">
        <v>7.488</v>
      </c>
    </row>
    <row r="299">
      <c r="A299">
        <v>37704</v>
      </c>
      <c r="B299">
        <v>7.265</v>
      </c>
    </row>
    <row r="300">
      <c r="A300">
        <v>37705</v>
      </c>
      <c r="B300">
        <v>7.297</v>
      </c>
    </row>
    <row r="301">
      <c r="A301">
        <v>37706</v>
      </c>
      <c r="B301">
        <v>7.298</v>
      </c>
    </row>
    <row r="302">
      <c r="A302">
        <v>37707</v>
      </c>
      <c r="B302">
        <v>7.241</v>
      </c>
    </row>
    <row r="303">
      <c r="A303">
        <v>37708</v>
      </c>
      <c r="B303">
        <v>7.195</v>
      </c>
    </row>
    <row r="304">
      <c r="A304">
        <v>37711</v>
      </c>
      <c r="B304">
        <v>7.039</v>
      </c>
    </row>
    <row r="305">
      <c r="A305">
        <v>37712</v>
      </c>
      <c r="B305">
        <v>7.094</v>
      </c>
    </row>
    <row r="306">
      <c r="A306">
        <v>37713</v>
      </c>
      <c r="B306">
        <v>7.262</v>
      </c>
    </row>
    <row r="307">
      <c r="A307">
        <v>37714</v>
      </c>
      <c r="B307">
        <v>7.279</v>
      </c>
    </row>
    <row r="308">
      <c r="A308">
        <v>37715</v>
      </c>
      <c r="B308">
        <v>7.326</v>
      </c>
    </row>
    <row r="309">
      <c r="A309">
        <v>37718</v>
      </c>
      <c r="B309">
        <v>7.416</v>
      </c>
    </row>
    <row r="310">
      <c r="A310">
        <v>37719</v>
      </c>
      <c r="B310">
        <v>7.381</v>
      </c>
    </row>
    <row r="311">
      <c r="A311">
        <v>37720</v>
      </c>
      <c r="B311">
        <v>7.33</v>
      </c>
    </row>
    <row r="312">
      <c r="A312">
        <v>37721</v>
      </c>
      <c r="B312">
        <v>7.271</v>
      </c>
    </row>
    <row r="313">
      <c r="A313">
        <v>37722</v>
      </c>
      <c r="B313">
        <v>7.294</v>
      </c>
    </row>
    <row r="314">
      <c r="A314">
        <v>37725</v>
      </c>
      <c r="B314">
        <v>7.363</v>
      </c>
    </row>
    <row r="315">
      <c r="A315">
        <v>37726</v>
      </c>
      <c r="B315">
        <v>7.427</v>
      </c>
    </row>
    <row r="316">
      <c r="A316">
        <v>37727</v>
      </c>
      <c r="B316">
        <v>7.349</v>
      </c>
    </row>
    <row r="317">
      <c r="A317">
        <v>37728</v>
      </c>
      <c r="B317">
        <v>7.397</v>
      </c>
    </row>
    <row r="318">
      <c r="A318">
        <v>37733</v>
      </c>
      <c r="B318">
        <v>7.446</v>
      </c>
    </row>
    <row r="319">
      <c r="A319">
        <v>37734</v>
      </c>
      <c r="B319">
        <v>7.515</v>
      </c>
    </row>
    <row r="320">
      <c r="A320">
        <v>37735</v>
      </c>
      <c r="B320">
        <v>7.419</v>
      </c>
    </row>
    <row r="321">
      <c r="A321">
        <v>37739</v>
      </c>
      <c r="B321">
        <v>7.442</v>
      </c>
    </row>
    <row r="322">
      <c r="A322">
        <v>37740</v>
      </c>
      <c r="B322">
        <v>7.429</v>
      </c>
    </row>
    <row r="323">
      <c r="A323">
        <v>37741</v>
      </c>
      <c r="B323">
        <v>7.389</v>
      </c>
    </row>
    <row r="324">
      <c r="A324">
        <v>37743</v>
      </c>
      <c r="B324">
        <v>7.416</v>
      </c>
    </row>
    <row r="325">
      <c r="A325">
        <v>37746</v>
      </c>
      <c r="B325">
        <v>7.391</v>
      </c>
    </row>
    <row r="326">
      <c r="A326">
        <v>37747</v>
      </c>
      <c r="B326">
        <v>7.429</v>
      </c>
    </row>
    <row r="327">
      <c r="A327">
        <v>37748</v>
      </c>
      <c r="B327">
        <v>7.386</v>
      </c>
    </row>
    <row r="328">
      <c r="A328">
        <v>37749</v>
      </c>
      <c r="B328">
        <v>7.273</v>
      </c>
    </row>
    <row r="329">
      <c r="A329">
        <v>37750</v>
      </c>
      <c r="B329">
        <v>7.324</v>
      </c>
    </row>
    <row r="330">
      <c r="A330">
        <v>37753</v>
      </c>
      <c r="B330">
        <v>7.349</v>
      </c>
    </row>
    <row r="331">
      <c r="A331">
        <v>37754</v>
      </c>
      <c r="B331">
        <v>7.346</v>
      </c>
    </row>
    <row r="332">
      <c r="A332">
        <v>37755</v>
      </c>
      <c r="B332">
        <v>7.344</v>
      </c>
    </row>
    <row r="333">
      <c r="A333">
        <v>37756</v>
      </c>
      <c r="B333">
        <v>7.393</v>
      </c>
    </row>
    <row r="334">
      <c r="A334">
        <v>37757</v>
      </c>
      <c r="B334">
        <v>7.358</v>
      </c>
    </row>
    <row r="335">
      <c r="A335">
        <v>37760</v>
      </c>
      <c r="B335">
        <v>7.168</v>
      </c>
    </row>
    <row r="336">
      <c r="A336">
        <v>37761</v>
      </c>
      <c r="B336">
        <v>7.184</v>
      </c>
    </row>
    <row r="337">
      <c r="A337">
        <v>37762</v>
      </c>
      <c r="B337">
        <v>7.163</v>
      </c>
    </row>
    <row r="338">
      <c r="A338">
        <v>37763</v>
      </c>
      <c r="B338">
        <v>7.218</v>
      </c>
    </row>
    <row r="339">
      <c r="A339">
        <v>37764</v>
      </c>
      <c r="B339">
        <v>7.178</v>
      </c>
    </row>
    <row r="340">
      <c r="A340">
        <v>37767</v>
      </c>
      <c r="B340">
        <v>7.145</v>
      </c>
    </row>
    <row r="341">
      <c r="A341">
        <v>37768</v>
      </c>
      <c r="B341">
        <v>7.209</v>
      </c>
    </row>
    <row r="342">
      <c r="A342">
        <v>37769</v>
      </c>
      <c r="B342">
        <v>7.292</v>
      </c>
    </row>
    <row r="343">
      <c r="A343">
        <v>37770</v>
      </c>
      <c r="B343">
        <v>7.261</v>
      </c>
    </row>
    <row r="344">
      <c r="A344">
        <v>37771</v>
      </c>
      <c r="B344">
        <v>7.322</v>
      </c>
    </row>
    <row r="345">
      <c r="A345">
        <v>37775</v>
      </c>
      <c r="B345">
        <v>7.405</v>
      </c>
    </row>
    <row r="346">
      <c r="A346">
        <v>37776</v>
      </c>
      <c r="B346">
        <v>7.496</v>
      </c>
    </row>
    <row r="347">
      <c r="A347">
        <v>37777</v>
      </c>
      <c r="B347">
        <v>7.429</v>
      </c>
    </row>
    <row r="348">
      <c r="A348">
        <v>37778</v>
      </c>
      <c r="B348">
        <v>7.521</v>
      </c>
    </row>
    <row r="349">
      <c r="A349">
        <v>37781</v>
      </c>
      <c r="B349">
        <v>7.433</v>
      </c>
    </row>
    <row r="350">
      <c r="A350">
        <v>37782</v>
      </c>
      <c r="B350">
        <v>7.504</v>
      </c>
    </row>
    <row r="351">
      <c r="A351">
        <v>37783</v>
      </c>
      <c r="B351">
        <v>7.551</v>
      </c>
    </row>
    <row r="352">
      <c r="A352">
        <v>37784</v>
      </c>
      <c r="B352">
        <v>7.582</v>
      </c>
    </row>
    <row r="353">
      <c r="A353">
        <v>37785</v>
      </c>
      <c r="B353">
        <v>7.493</v>
      </c>
    </row>
    <row r="354">
      <c r="A354">
        <v>37788</v>
      </c>
      <c r="B354">
        <v>7.594</v>
      </c>
    </row>
    <row r="355">
      <c r="A355">
        <v>37789</v>
      </c>
      <c r="B355">
        <v>7.644</v>
      </c>
    </row>
    <row r="356">
      <c r="A356">
        <v>37790</v>
      </c>
      <c r="B356">
        <v>7.705</v>
      </c>
    </row>
    <row r="357">
      <c r="A357">
        <v>37791</v>
      </c>
      <c r="B357">
        <v>7.616</v>
      </c>
    </row>
    <row r="358">
      <c r="A358">
        <v>37792</v>
      </c>
      <c r="B358">
        <v>7.659</v>
      </c>
    </row>
    <row r="359">
      <c r="A359">
        <v>37795</v>
      </c>
      <c r="B359">
        <v>7.609</v>
      </c>
    </row>
    <row r="360">
      <c r="A360">
        <v>37796</v>
      </c>
      <c r="B360">
        <v>7.61</v>
      </c>
    </row>
    <row r="361">
      <c r="A361">
        <v>37797</v>
      </c>
      <c r="B361">
        <v>7.558</v>
      </c>
    </row>
    <row r="362">
      <c r="A362">
        <v>37798</v>
      </c>
      <c r="B362">
        <v>7.643</v>
      </c>
    </row>
    <row r="363">
      <c r="A363">
        <v>37799</v>
      </c>
      <c r="B363">
        <v>7.611</v>
      </c>
    </row>
    <row r="364">
      <c r="A364">
        <v>37802</v>
      </c>
      <c r="B364">
        <v>7.55</v>
      </c>
    </row>
    <row r="365">
      <c r="A365">
        <v>37803</v>
      </c>
      <c r="B365">
        <v>7.508</v>
      </c>
    </row>
    <row r="366">
      <c r="A366">
        <v>37804</v>
      </c>
      <c r="B366">
        <v>7.631</v>
      </c>
    </row>
    <row r="367">
      <c r="A367">
        <v>37805</v>
      </c>
      <c r="B367">
        <v>7.614</v>
      </c>
    </row>
    <row r="368">
      <c r="A368">
        <v>37806</v>
      </c>
      <c r="B368">
        <v>7.619</v>
      </c>
    </row>
    <row r="369">
      <c r="A369">
        <v>37809</v>
      </c>
      <c r="B369">
        <v>7.799</v>
      </c>
    </row>
    <row r="370">
      <c r="A370">
        <v>37810</v>
      </c>
      <c r="B370">
        <v>7.82</v>
      </c>
    </row>
    <row r="371">
      <c r="A371">
        <v>37811</v>
      </c>
      <c r="B371">
        <v>7.769</v>
      </c>
    </row>
    <row r="372">
      <c r="A372">
        <v>37812</v>
      </c>
      <c r="B372">
        <v>7.72</v>
      </c>
    </row>
    <row r="373">
      <c r="A373">
        <v>37813</v>
      </c>
      <c r="B373">
        <v>7.763</v>
      </c>
    </row>
    <row r="374">
      <c r="A374">
        <v>37816</v>
      </c>
      <c r="B374">
        <v>7.831</v>
      </c>
    </row>
    <row r="375">
      <c r="A375">
        <v>37817</v>
      </c>
      <c r="B375">
        <v>7.815</v>
      </c>
    </row>
    <row r="376">
      <c r="A376">
        <v>37818</v>
      </c>
      <c r="B376">
        <v>7.784</v>
      </c>
    </row>
    <row r="377">
      <c r="A377">
        <v>37819</v>
      </c>
      <c r="B377">
        <v>7.72</v>
      </c>
    </row>
    <row r="378">
      <c r="A378">
        <v>37820</v>
      </c>
      <c r="B378">
        <v>7.756</v>
      </c>
    </row>
    <row r="379">
      <c r="A379">
        <v>37823</v>
      </c>
      <c r="B379">
        <v>7.622</v>
      </c>
    </row>
    <row r="380">
      <c r="A380">
        <v>37824</v>
      </c>
      <c r="B380">
        <v>7.651</v>
      </c>
    </row>
    <row r="381">
      <c r="A381">
        <v>37825</v>
      </c>
      <c r="B381">
        <v>7.623</v>
      </c>
    </row>
    <row r="382">
      <c r="A382">
        <v>37826</v>
      </c>
      <c r="B382">
        <v>7.607</v>
      </c>
    </row>
    <row r="383">
      <c r="A383">
        <v>37827</v>
      </c>
      <c r="B383">
        <v>7.645</v>
      </c>
    </row>
    <row r="384">
      <c r="A384">
        <v>37830</v>
      </c>
      <c r="B384">
        <v>7.677</v>
      </c>
    </row>
    <row r="385">
      <c r="A385">
        <v>37831</v>
      </c>
      <c r="B385">
        <v>7.632</v>
      </c>
    </row>
    <row r="386">
      <c r="A386">
        <v>37832</v>
      </c>
      <c r="B386">
        <v>7.672</v>
      </c>
    </row>
    <row r="387">
      <c r="A387">
        <v>37833</v>
      </c>
      <c r="B387">
        <v>7.754</v>
      </c>
    </row>
    <row r="388">
      <c r="A388">
        <v>37834</v>
      </c>
      <c r="B388">
        <v>7.68</v>
      </c>
    </row>
    <row r="389">
      <c r="A389">
        <v>37837</v>
      </c>
      <c r="B389">
        <v>7.645</v>
      </c>
    </row>
    <row r="390">
      <c r="A390">
        <v>37838</v>
      </c>
      <c r="B390">
        <v>7.582</v>
      </c>
    </row>
    <row r="391">
      <c r="A391">
        <v>37839</v>
      </c>
      <c r="B391">
        <v>7.556</v>
      </c>
    </row>
    <row r="392">
      <c r="A392">
        <v>37840</v>
      </c>
      <c r="B392">
        <v>7.578</v>
      </c>
    </row>
    <row r="393">
      <c r="A393">
        <v>37841</v>
      </c>
      <c r="B393">
        <v>7.644</v>
      </c>
    </row>
    <row r="394">
      <c r="A394">
        <v>37844</v>
      </c>
      <c r="B394">
        <v>7.665</v>
      </c>
    </row>
    <row r="395">
      <c r="A395">
        <v>37845</v>
      </c>
      <c r="B395">
        <v>7.724</v>
      </c>
    </row>
    <row r="396">
      <c r="A396">
        <v>37846</v>
      </c>
      <c r="B396">
        <v>7.694</v>
      </c>
    </row>
    <row r="397">
      <c r="A397">
        <v>37851</v>
      </c>
      <c r="B397">
        <v>7.853</v>
      </c>
    </row>
    <row r="398">
      <c r="A398">
        <v>37852</v>
      </c>
      <c r="B398">
        <v>7.896</v>
      </c>
    </row>
    <row r="399">
      <c r="A399">
        <v>37853</v>
      </c>
      <c r="B399">
        <v>7.862</v>
      </c>
    </row>
    <row r="400">
      <c r="A400">
        <v>37854</v>
      </c>
      <c r="B400">
        <v>7.953</v>
      </c>
    </row>
    <row r="401">
      <c r="A401">
        <v>37855</v>
      </c>
      <c r="B401">
        <v>7.96</v>
      </c>
    </row>
    <row r="402">
      <c r="A402">
        <v>37858</v>
      </c>
      <c r="B402">
        <v>7.93</v>
      </c>
    </row>
    <row r="403">
      <c r="A403">
        <v>37859</v>
      </c>
      <c r="B403">
        <v>7.935</v>
      </c>
    </row>
    <row r="404">
      <c r="A404">
        <v>37860</v>
      </c>
      <c r="B404">
        <v>7.94</v>
      </c>
    </row>
    <row r="405">
      <c r="A405">
        <v>37861</v>
      </c>
      <c r="B405">
        <v>7.961</v>
      </c>
    </row>
    <row r="406">
      <c r="A406">
        <v>37862</v>
      </c>
      <c r="B406">
        <v>7.933</v>
      </c>
    </row>
    <row r="407">
      <c r="A407">
        <v>37865</v>
      </c>
      <c r="B407">
        <v>7.962</v>
      </c>
    </row>
    <row r="408">
      <c r="A408">
        <v>37866</v>
      </c>
      <c r="B408">
        <v>8.076</v>
      </c>
    </row>
    <row r="409">
      <c r="A409">
        <v>37867</v>
      </c>
      <c r="B409">
        <v>8.144</v>
      </c>
    </row>
    <row r="410">
      <c r="A410">
        <v>37868</v>
      </c>
      <c r="B410">
        <v>8.119</v>
      </c>
    </row>
    <row r="411">
      <c r="A411">
        <v>37869</v>
      </c>
      <c r="B411">
        <v>8.026</v>
      </c>
    </row>
    <row r="412">
      <c r="A412">
        <v>37872</v>
      </c>
      <c r="B412">
        <v>8.056</v>
      </c>
    </row>
    <row r="413">
      <c r="A413">
        <v>37873</v>
      </c>
      <c r="B413">
        <v>7.976</v>
      </c>
    </row>
    <row r="414">
      <c r="A414">
        <v>37874</v>
      </c>
      <c r="B414">
        <v>7.902</v>
      </c>
    </row>
    <row r="415">
      <c r="A415">
        <v>37875</v>
      </c>
      <c r="B415">
        <v>7.925</v>
      </c>
    </row>
    <row r="416">
      <c r="A416">
        <v>37876</v>
      </c>
      <c r="B416">
        <v>7.881</v>
      </c>
    </row>
    <row r="417">
      <c r="A417">
        <v>37879</v>
      </c>
      <c r="B417">
        <v>7.874</v>
      </c>
    </row>
    <row r="418">
      <c r="A418">
        <v>37880</v>
      </c>
      <c r="B418">
        <v>8.015</v>
      </c>
    </row>
    <row r="419">
      <c r="A419">
        <v>37881</v>
      </c>
      <c r="B419">
        <v>7.992</v>
      </c>
    </row>
    <row r="420">
      <c r="A420">
        <v>37882</v>
      </c>
      <c r="B420">
        <v>8.052</v>
      </c>
    </row>
    <row r="421">
      <c r="A421">
        <v>37883</v>
      </c>
      <c r="B421">
        <v>7.981</v>
      </c>
    </row>
    <row r="422">
      <c r="A422">
        <v>37886</v>
      </c>
      <c r="B422">
        <v>7.825</v>
      </c>
    </row>
    <row r="423">
      <c r="A423">
        <v>37887</v>
      </c>
      <c r="B423">
        <v>7.842</v>
      </c>
    </row>
    <row r="424">
      <c r="A424">
        <v>37888</v>
      </c>
      <c r="B424">
        <v>7.768</v>
      </c>
    </row>
    <row r="425">
      <c r="A425">
        <v>37889</v>
      </c>
      <c r="B425">
        <v>7.705</v>
      </c>
    </row>
    <row r="426">
      <c r="A426">
        <v>37890</v>
      </c>
      <c r="B426">
        <v>7.687</v>
      </c>
    </row>
    <row r="427">
      <c r="A427">
        <v>37893</v>
      </c>
      <c r="B427">
        <v>7.689</v>
      </c>
    </row>
    <row r="428">
      <c r="A428">
        <v>37894</v>
      </c>
      <c r="B428">
        <v>7.579</v>
      </c>
    </row>
    <row r="429">
      <c r="A429">
        <v>37895</v>
      </c>
      <c r="B429">
        <v>7.676</v>
      </c>
    </row>
    <row r="430">
      <c r="A430">
        <v>37896</v>
      </c>
      <c r="B430">
        <v>7.711</v>
      </c>
    </row>
    <row r="431">
      <c r="A431">
        <v>37897</v>
      </c>
      <c r="B431">
        <v>7.808</v>
      </c>
    </row>
    <row r="432">
      <c r="A432">
        <v>37900</v>
      </c>
      <c r="B432">
        <v>7.801</v>
      </c>
    </row>
    <row r="433">
      <c r="A433">
        <v>37901</v>
      </c>
      <c r="B433">
        <v>7.776</v>
      </c>
    </row>
    <row r="434">
      <c r="A434">
        <v>37902</v>
      </c>
      <c r="B434">
        <v>7.725</v>
      </c>
    </row>
    <row r="435">
      <c r="A435">
        <v>37903</v>
      </c>
      <c r="B435">
        <v>7.804</v>
      </c>
    </row>
    <row r="436">
      <c r="A436">
        <v>37904</v>
      </c>
      <c r="B436">
        <v>7.772</v>
      </c>
    </row>
    <row r="437">
      <c r="A437">
        <v>37907</v>
      </c>
      <c r="B437">
        <v>7.874</v>
      </c>
    </row>
    <row r="438">
      <c r="A438">
        <v>37908</v>
      </c>
      <c r="B438">
        <v>7.877</v>
      </c>
    </row>
    <row r="439">
      <c r="A439">
        <v>37909</v>
      </c>
      <c r="B439">
        <v>7.896</v>
      </c>
    </row>
    <row r="440">
      <c r="A440">
        <v>37910</v>
      </c>
      <c r="B440">
        <v>7.918</v>
      </c>
    </row>
    <row r="441">
      <c r="A441">
        <v>37911</v>
      </c>
      <c r="B441">
        <v>7.922</v>
      </c>
    </row>
    <row r="442">
      <c r="A442">
        <v>37914</v>
      </c>
      <c r="B442">
        <v>7.941</v>
      </c>
    </row>
    <row r="443">
      <c r="A443">
        <v>37915</v>
      </c>
      <c r="B443">
        <v>7.942</v>
      </c>
    </row>
    <row r="444">
      <c r="A444">
        <v>37916</v>
      </c>
      <c r="B444">
        <v>7.834</v>
      </c>
    </row>
    <row r="445">
      <c r="A445">
        <v>37917</v>
      </c>
      <c r="B445">
        <v>7.819</v>
      </c>
    </row>
    <row r="446">
      <c r="A446">
        <v>37918</v>
      </c>
      <c r="B446">
        <v>7.793</v>
      </c>
    </row>
    <row r="447">
      <c r="A447">
        <v>37921</v>
      </c>
      <c r="B447">
        <v>7.832</v>
      </c>
    </row>
    <row r="448">
      <c r="A448">
        <v>37922</v>
      </c>
      <c r="B448">
        <v>7.945</v>
      </c>
    </row>
    <row r="449">
      <c r="A449">
        <v>37923</v>
      </c>
      <c r="B449">
        <v>7.954</v>
      </c>
    </row>
    <row r="450">
      <c r="A450">
        <v>37924</v>
      </c>
      <c r="B450">
        <v>7.958</v>
      </c>
    </row>
    <row r="451">
      <c r="A451">
        <v>37925</v>
      </c>
      <c r="B451">
        <v>7.983</v>
      </c>
    </row>
    <row r="452">
      <c r="A452">
        <v>37928</v>
      </c>
      <c r="B452">
        <v>8.097</v>
      </c>
    </row>
    <row r="453">
      <c r="A453">
        <v>37929</v>
      </c>
      <c r="B453">
        <v>8.073</v>
      </c>
    </row>
    <row r="454">
      <c r="A454">
        <v>37930</v>
      </c>
      <c r="B454">
        <v>8.055</v>
      </c>
    </row>
    <row r="455">
      <c r="A455">
        <v>37931</v>
      </c>
      <c r="B455">
        <v>8.096</v>
      </c>
    </row>
    <row r="456">
      <c r="A456">
        <v>37932</v>
      </c>
      <c r="B456">
        <v>8.083</v>
      </c>
    </row>
    <row r="457">
      <c r="A457">
        <v>37935</v>
      </c>
      <c r="B457">
        <v>8.033</v>
      </c>
    </row>
    <row r="458">
      <c r="A458">
        <v>37936</v>
      </c>
      <c r="B458">
        <v>8.01</v>
      </c>
    </row>
    <row r="459">
      <c r="A459">
        <v>37937</v>
      </c>
      <c r="B459">
        <v>8.022</v>
      </c>
    </row>
    <row r="460">
      <c r="A460">
        <v>37938</v>
      </c>
      <c r="B460">
        <v>8.004</v>
      </c>
    </row>
    <row r="461">
      <c r="A461">
        <v>37939</v>
      </c>
      <c r="B461">
        <v>7.957</v>
      </c>
    </row>
    <row r="462">
      <c r="A462">
        <v>37942</v>
      </c>
      <c r="B462">
        <v>7.882</v>
      </c>
    </row>
    <row r="463">
      <c r="A463">
        <v>37943</v>
      </c>
      <c r="B463">
        <v>7.817</v>
      </c>
    </row>
    <row r="464">
      <c r="A464">
        <v>37944</v>
      </c>
      <c r="B464">
        <v>7.815</v>
      </c>
    </row>
    <row r="465">
      <c r="A465">
        <v>37945</v>
      </c>
      <c r="B465">
        <v>7.8</v>
      </c>
    </row>
    <row r="466">
      <c r="A466">
        <v>37946</v>
      </c>
      <c r="B466">
        <v>7.804</v>
      </c>
    </row>
    <row r="467">
      <c r="A467">
        <v>37949</v>
      </c>
      <c r="B467">
        <v>7.978</v>
      </c>
    </row>
    <row r="468">
      <c r="A468">
        <v>37950</v>
      </c>
      <c r="B468">
        <v>7.977</v>
      </c>
    </row>
    <row r="469">
      <c r="A469">
        <v>37951</v>
      </c>
      <c r="B469">
        <v>7.946</v>
      </c>
    </row>
    <row r="470">
      <c r="A470">
        <v>37953</v>
      </c>
      <c r="B470">
        <v>7.92</v>
      </c>
    </row>
    <row r="471">
      <c r="A471">
        <v>37956</v>
      </c>
      <c r="B471">
        <v>8.011</v>
      </c>
    </row>
    <row r="472">
      <c r="A472">
        <v>37957</v>
      </c>
      <c r="B472">
        <v>7.957</v>
      </c>
    </row>
    <row r="473">
      <c r="A473">
        <v>37958</v>
      </c>
      <c r="B473">
        <v>7.974</v>
      </c>
    </row>
    <row r="474">
      <c r="A474">
        <v>37960</v>
      </c>
      <c r="B474">
        <v>7.969</v>
      </c>
    </row>
    <row r="475">
      <c r="A475">
        <v>37964</v>
      </c>
      <c r="B475">
        <v>7.944</v>
      </c>
    </row>
    <row r="476">
      <c r="A476">
        <v>37965</v>
      </c>
      <c r="B476">
        <v>7.908</v>
      </c>
    </row>
    <row r="477">
      <c r="A477">
        <v>37966</v>
      </c>
      <c r="B477">
        <v>7.996</v>
      </c>
    </row>
    <row r="478">
      <c r="A478">
        <v>37967</v>
      </c>
      <c r="B478">
        <v>7.97</v>
      </c>
    </row>
    <row r="479">
      <c r="A479">
        <v>37970</v>
      </c>
      <c r="B479">
        <v>7.959</v>
      </c>
    </row>
    <row r="480">
      <c r="A480">
        <v>37971</v>
      </c>
      <c r="B480">
        <v>7.952</v>
      </c>
    </row>
    <row r="481">
      <c r="A481">
        <v>37972</v>
      </c>
      <c r="B481">
        <v>7.934</v>
      </c>
    </row>
    <row r="482">
      <c r="A482">
        <v>37973</v>
      </c>
      <c r="B482">
        <v>7.993</v>
      </c>
    </row>
    <row r="483">
      <c r="A483">
        <v>37974</v>
      </c>
      <c r="B483">
        <v>8.011</v>
      </c>
    </row>
    <row r="484">
      <c r="A484">
        <v>37977</v>
      </c>
      <c r="B484">
        <v>8.003</v>
      </c>
    </row>
    <row r="485">
      <c r="A485">
        <v>37978</v>
      </c>
      <c r="B485">
        <v>8.024</v>
      </c>
    </row>
    <row r="486">
      <c r="A486">
        <v>37984</v>
      </c>
      <c r="B486">
        <v>8.059</v>
      </c>
    </row>
    <row r="487">
      <c r="A487">
        <v>37988</v>
      </c>
      <c r="B487">
        <v>8.072</v>
      </c>
    </row>
    <row r="488">
      <c r="A488">
        <v>37991</v>
      </c>
      <c r="B488">
        <v>8.11</v>
      </c>
    </row>
    <row r="489">
      <c r="A489">
        <v>37993</v>
      </c>
      <c r="B489">
        <v>8.1</v>
      </c>
    </row>
    <row r="490">
      <c r="A490">
        <v>37994</v>
      </c>
      <c r="B490">
        <v>8.133</v>
      </c>
    </row>
    <row r="491">
      <c r="A491">
        <v>37995</v>
      </c>
      <c r="B491">
        <v>8.059</v>
      </c>
    </row>
    <row r="492">
      <c r="A492">
        <v>37998</v>
      </c>
      <c r="B492">
        <v>8.089</v>
      </c>
    </row>
    <row r="493">
      <c r="A493">
        <v>37999</v>
      </c>
      <c r="B493">
        <v>8.076</v>
      </c>
    </row>
    <row r="494">
      <c r="A494">
        <v>38000</v>
      </c>
      <c r="B494">
        <v>8.165</v>
      </c>
    </row>
    <row r="495">
      <c r="A495">
        <v>38001</v>
      </c>
      <c r="B495">
        <v>8.189</v>
      </c>
    </row>
    <row r="496">
      <c r="A496">
        <v>38002</v>
      </c>
      <c r="B496">
        <v>8.325</v>
      </c>
    </row>
    <row r="497">
      <c r="A497">
        <v>38005</v>
      </c>
      <c r="B497">
        <v>8.341</v>
      </c>
    </row>
    <row r="498">
      <c r="A498">
        <v>38006</v>
      </c>
      <c r="B498">
        <v>8.251</v>
      </c>
    </row>
    <row r="499">
      <c r="A499">
        <v>38007</v>
      </c>
      <c r="B499">
        <v>8.273</v>
      </c>
    </row>
    <row r="500">
      <c r="A500">
        <v>38008</v>
      </c>
      <c r="B500">
        <v>8.239</v>
      </c>
    </row>
    <row r="501">
      <c r="A501">
        <v>38012</v>
      </c>
      <c r="B501">
        <v>8.323</v>
      </c>
    </row>
    <row r="502">
      <c r="A502">
        <v>38013</v>
      </c>
      <c r="B502">
        <v>8.273</v>
      </c>
    </row>
    <row r="503">
      <c r="A503">
        <v>38014</v>
      </c>
      <c r="B503">
        <v>8.234</v>
      </c>
    </row>
    <row r="504">
      <c r="A504">
        <v>38015</v>
      </c>
      <c r="B504">
        <v>8.305</v>
      </c>
    </row>
    <row r="505">
      <c r="A505">
        <v>38016</v>
      </c>
      <c r="B505">
        <v>8.266</v>
      </c>
    </row>
    <row r="506">
      <c r="A506">
        <v>38019</v>
      </c>
      <c r="B506">
        <v>8.277</v>
      </c>
    </row>
    <row r="507">
      <c r="A507">
        <v>38020</v>
      </c>
      <c r="B507">
        <v>8.234</v>
      </c>
    </row>
    <row r="508">
      <c r="A508">
        <v>38021</v>
      </c>
      <c r="B508">
        <v>8.194</v>
      </c>
    </row>
    <row r="509">
      <c r="A509">
        <v>38022</v>
      </c>
      <c r="B509">
        <v>8.167</v>
      </c>
    </row>
    <row r="510">
      <c r="A510">
        <v>38023</v>
      </c>
      <c r="B510">
        <v>8.182</v>
      </c>
    </row>
    <row r="511">
      <c r="A511">
        <v>38026</v>
      </c>
      <c r="B511">
        <v>7.996</v>
      </c>
    </row>
    <row r="512">
      <c r="A512">
        <v>38027</v>
      </c>
      <c r="B512">
        <v>8.233</v>
      </c>
    </row>
    <row r="513">
      <c r="A513">
        <v>38028</v>
      </c>
      <c r="B513">
        <v>8.272</v>
      </c>
    </row>
    <row r="514">
      <c r="A514">
        <v>38029</v>
      </c>
      <c r="B514">
        <v>8.203</v>
      </c>
    </row>
    <row r="515">
      <c r="A515">
        <v>38030</v>
      </c>
      <c r="B515">
        <v>8.198</v>
      </c>
    </row>
    <row r="516">
      <c r="A516">
        <v>38033</v>
      </c>
      <c r="B516">
        <v>8.205</v>
      </c>
    </row>
    <row r="517">
      <c r="A517">
        <v>38034</v>
      </c>
      <c r="B517">
        <v>8.253</v>
      </c>
    </row>
    <row r="518">
      <c r="A518">
        <v>38035</v>
      </c>
      <c r="B518">
        <v>8.229</v>
      </c>
    </row>
    <row r="519">
      <c r="A519">
        <v>38036</v>
      </c>
      <c r="B519">
        <v>8.298</v>
      </c>
    </row>
    <row r="520">
      <c r="A520">
        <v>38037</v>
      </c>
      <c r="B520">
        <v>8.298</v>
      </c>
    </row>
    <row r="521">
      <c r="A521">
        <v>38040</v>
      </c>
      <c r="B521">
        <v>8.301</v>
      </c>
    </row>
    <row r="522">
      <c r="A522">
        <v>38041</v>
      </c>
      <c r="B522">
        <v>8.218</v>
      </c>
    </row>
    <row r="523">
      <c r="A523">
        <v>38042</v>
      </c>
      <c r="B523">
        <v>8.285</v>
      </c>
    </row>
    <row r="524">
      <c r="A524">
        <v>38043</v>
      </c>
      <c r="B524">
        <v>8.338</v>
      </c>
    </row>
    <row r="525">
      <c r="A525">
        <v>38044</v>
      </c>
      <c r="B525">
        <v>8.352</v>
      </c>
    </row>
    <row r="526">
      <c r="A526">
        <v>38047</v>
      </c>
      <c r="B526">
        <v>8.427</v>
      </c>
    </row>
    <row r="527">
      <c r="A527">
        <v>38048</v>
      </c>
      <c r="B527">
        <v>8.476</v>
      </c>
    </row>
    <row r="528">
      <c r="A528">
        <v>38049</v>
      </c>
      <c r="B528">
        <v>8.539</v>
      </c>
    </row>
    <row r="529">
      <c r="A529">
        <v>38051</v>
      </c>
      <c r="B529">
        <v>8.458</v>
      </c>
    </row>
    <row r="530">
      <c r="A530">
        <v>38054</v>
      </c>
      <c r="B530">
        <v>8.455</v>
      </c>
    </row>
    <row r="531">
      <c r="A531">
        <v>38055</v>
      </c>
      <c r="B531">
        <v>8.403</v>
      </c>
    </row>
    <row r="532">
      <c r="A532">
        <v>38056</v>
      </c>
      <c r="B532">
        <v>8.411</v>
      </c>
    </row>
    <row r="533">
      <c r="A533">
        <v>38057</v>
      </c>
      <c r="B533">
        <v>8.278</v>
      </c>
    </row>
    <row r="534">
      <c r="A534">
        <v>38058</v>
      </c>
      <c r="B534">
        <v>8.328</v>
      </c>
    </row>
    <row r="535">
      <c r="A535">
        <v>38061</v>
      </c>
      <c r="B535">
        <v>8.24</v>
      </c>
    </row>
    <row r="536">
      <c r="A536">
        <v>38062</v>
      </c>
      <c r="B536">
        <v>8.239</v>
      </c>
    </row>
    <row r="537">
      <c r="A537">
        <v>38063</v>
      </c>
      <c r="B537">
        <v>8.393</v>
      </c>
    </row>
    <row r="538">
      <c r="A538">
        <v>38064</v>
      </c>
      <c r="B538">
        <v>8.303</v>
      </c>
    </row>
    <row r="539">
      <c r="A539">
        <v>38065</v>
      </c>
      <c r="B539">
        <v>8.28</v>
      </c>
    </row>
    <row r="540">
      <c r="A540">
        <v>38068</v>
      </c>
      <c r="B540">
        <v>8.171</v>
      </c>
    </row>
    <row r="541">
      <c r="A541">
        <v>38069</v>
      </c>
      <c r="B541">
        <v>8.2</v>
      </c>
    </row>
    <row r="542">
      <c r="A542">
        <v>38070</v>
      </c>
      <c r="B542">
        <v>8.233</v>
      </c>
    </row>
    <row r="543">
      <c r="A543">
        <v>38071</v>
      </c>
      <c r="B543">
        <v>8.347</v>
      </c>
    </row>
    <row r="544">
      <c r="A544">
        <v>38072</v>
      </c>
      <c r="B544">
        <v>8.393</v>
      </c>
    </row>
    <row r="545">
      <c r="A545">
        <v>38075</v>
      </c>
      <c r="B545">
        <v>8.445</v>
      </c>
    </row>
    <row r="546">
      <c r="A546">
        <v>38076</v>
      </c>
      <c r="B546">
        <v>8.449</v>
      </c>
    </row>
    <row r="547">
      <c r="A547">
        <v>38077</v>
      </c>
      <c r="B547">
        <v>8.414</v>
      </c>
    </row>
    <row r="548">
      <c r="A548">
        <v>38078</v>
      </c>
      <c r="B548">
        <v>8.433</v>
      </c>
    </row>
    <row r="549">
      <c r="A549">
        <v>38079</v>
      </c>
      <c r="B549">
        <v>8.584</v>
      </c>
    </row>
    <row r="550">
      <c r="A550">
        <v>38082</v>
      </c>
      <c r="B550">
        <v>8.692</v>
      </c>
    </row>
    <row r="551">
      <c r="A551">
        <v>38083</v>
      </c>
      <c r="B551">
        <v>8.651</v>
      </c>
    </row>
    <row r="552">
      <c r="A552">
        <v>38084</v>
      </c>
      <c r="B552">
        <v>8.584</v>
      </c>
    </row>
    <row r="553">
      <c r="A553">
        <v>38085</v>
      </c>
      <c r="B553">
        <v>8.614</v>
      </c>
    </row>
    <row r="554">
      <c r="A554">
        <v>38090</v>
      </c>
      <c r="B554">
        <v>8.671</v>
      </c>
    </row>
    <row r="555">
      <c r="A555">
        <v>38091</v>
      </c>
      <c r="B555">
        <v>8.617</v>
      </c>
    </row>
    <row r="556">
      <c r="A556">
        <v>38092</v>
      </c>
      <c r="B556">
        <v>8.598</v>
      </c>
    </row>
    <row r="557">
      <c r="A557">
        <v>38093</v>
      </c>
      <c r="B557">
        <v>8.593</v>
      </c>
    </row>
    <row r="558">
      <c r="A558">
        <v>38096</v>
      </c>
      <c r="B558">
        <v>8.599</v>
      </c>
    </row>
    <row r="559">
      <c r="A559">
        <v>38097</v>
      </c>
      <c r="B559">
        <v>8.611</v>
      </c>
    </row>
    <row r="560">
      <c r="A560">
        <v>38098</v>
      </c>
      <c r="B560">
        <v>8.615</v>
      </c>
    </row>
    <row r="561">
      <c r="A561">
        <v>38099</v>
      </c>
      <c r="B561">
        <v>8.673</v>
      </c>
    </row>
    <row r="562">
      <c r="A562">
        <v>38100</v>
      </c>
      <c r="B562">
        <v>8.703</v>
      </c>
    </row>
    <row r="563">
      <c r="A563">
        <v>38103</v>
      </c>
      <c r="B563">
        <v>8.693</v>
      </c>
    </row>
    <row r="564">
      <c r="A564">
        <v>38104</v>
      </c>
      <c r="B564">
        <v>8.673</v>
      </c>
    </row>
    <row r="565">
      <c r="A565">
        <v>38105</v>
      </c>
      <c r="B565">
        <v>8.632</v>
      </c>
    </row>
    <row r="566">
      <c r="A566">
        <v>38106</v>
      </c>
      <c r="B566">
        <v>8.538</v>
      </c>
    </row>
    <row r="567">
      <c r="A567">
        <v>38107</v>
      </c>
      <c r="B567">
        <v>8.458</v>
      </c>
    </row>
    <row r="568">
      <c r="A568">
        <v>38110</v>
      </c>
      <c r="B568">
        <v>8.517</v>
      </c>
    </row>
    <row r="569">
      <c r="A569">
        <v>38111</v>
      </c>
      <c r="B569">
        <v>8.486</v>
      </c>
    </row>
    <row r="570">
      <c r="A570">
        <v>38112</v>
      </c>
      <c r="B570">
        <v>8.496</v>
      </c>
    </row>
    <row r="571">
      <c r="A571">
        <v>38113</v>
      </c>
      <c r="B571">
        <v>8.45</v>
      </c>
    </row>
    <row r="572">
      <c r="A572">
        <v>38114</v>
      </c>
      <c r="B572">
        <v>8.441</v>
      </c>
    </row>
    <row r="573">
      <c r="A573">
        <v>38117</v>
      </c>
      <c r="B573">
        <v>8.319</v>
      </c>
    </row>
    <row r="574">
      <c r="A574">
        <v>38118</v>
      </c>
      <c r="B574">
        <v>8.387</v>
      </c>
    </row>
    <row r="575">
      <c r="A575">
        <v>38119</v>
      </c>
      <c r="B575">
        <v>8.362</v>
      </c>
    </row>
    <row r="576">
      <c r="A576">
        <v>38120</v>
      </c>
      <c r="B576">
        <v>8.375</v>
      </c>
    </row>
    <row r="577">
      <c r="A577">
        <v>38121</v>
      </c>
      <c r="B577">
        <v>8.352</v>
      </c>
    </row>
    <row r="578">
      <c r="A578">
        <v>38124</v>
      </c>
      <c r="B578">
        <v>8.214</v>
      </c>
    </row>
    <row r="579">
      <c r="A579">
        <v>38125</v>
      </c>
      <c r="B579">
        <v>8.275</v>
      </c>
    </row>
    <row r="580">
      <c r="A580">
        <v>38126</v>
      </c>
      <c r="B580">
        <v>8.295</v>
      </c>
    </row>
    <row r="581">
      <c r="A581">
        <v>38127</v>
      </c>
      <c r="B581">
        <v>8.318</v>
      </c>
    </row>
    <row r="582">
      <c r="A582">
        <v>38128</v>
      </c>
      <c r="B582">
        <v>8.311</v>
      </c>
    </row>
    <row r="583">
      <c r="A583">
        <v>38131</v>
      </c>
      <c r="B583">
        <v>8.353</v>
      </c>
    </row>
    <row r="584">
      <c r="A584">
        <v>38132</v>
      </c>
      <c r="B584">
        <v>8.341</v>
      </c>
    </row>
    <row r="585">
      <c r="A585">
        <v>38133</v>
      </c>
      <c r="B585">
        <v>8.382</v>
      </c>
    </row>
    <row r="586">
      <c r="A586">
        <v>38134</v>
      </c>
      <c r="B586">
        <v>8.356</v>
      </c>
    </row>
    <row r="587">
      <c r="A587">
        <v>38135</v>
      </c>
      <c r="B587">
        <v>8.371</v>
      </c>
    </row>
    <row r="588">
      <c r="A588">
        <v>38138</v>
      </c>
      <c r="B588">
        <v>8.374</v>
      </c>
    </row>
    <row r="589">
      <c r="A589">
        <v>38139</v>
      </c>
      <c r="B589">
        <v>8.364</v>
      </c>
    </row>
    <row r="590">
      <c r="A590">
        <v>38141</v>
      </c>
      <c r="B590">
        <v>8.333</v>
      </c>
    </row>
    <row r="591">
      <c r="A591">
        <v>38142</v>
      </c>
      <c r="B591">
        <v>8.368</v>
      </c>
    </row>
    <row r="592">
      <c r="A592">
        <v>38145</v>
      </c>
      <c r="B592">
        <v>8.443</v>
      </c>
    </row>
    <row r="593">
      <c r="A593">
        <v>38146</v>
      </c>
      <c r="B593">
        <v>8.475</v>
      </c>
    </row>
    <row r="594">
      <c r="A594">
        <v>38147</v>
      </c>
      <c r="B594">
        <v>8.509</v>
      </c>
    </row>
    <row r="595">
      <c r="A595">
        <v>38148</v>
      </c>
      <c r="B595">
        <v>8.534</v>
      </c>
    </row>
    <row r="596">
      <c r="A596">
        <v>38149</v>
      </c>
      <c r="B596">
        <v>8.557</v>
      </c>
    </row>
    <row r="597">
      <c r="A597">
        <v>38152</v>
      </c>
      <c r="B597">
        <v>8.45</v>
      </c>
    </row>
    <row r="598">
      <c r="A598">
        <v>38153</v>
      </c>
      <c r="B598">
        <v>8.492</v>
      </c>
    </row>
    <row r="599">
      <c r="A599">
        <v>38154</v>
      </c>
      <c r="B599">
        <v>8.56</v>
      </c>
    </row>
    <row r="600">
      <c r="A600">
        <v>38155</v>
      </c>
      <c r="B600">
        <v>8.553</v>
      </c>
    </row>
    <row r="601">
      <c r="A601">
        <v>38156</v>
      </c>
      <c r="B601">
        <v>8.522</v>
      </c>
    </row>
    <row r="602">
      <c r="A602">
        <v>38159</v>
      </c>
      <c r="B602">
        <v>8.526</v>
      </c>
    </row>
    <row r="603">
      <c r="A603">
        <v>38160</v>
      </c>
      <c r="B603">
        <v>8.511</v>
      </c>
    </row>
    <row r="604">
      <c r="A604">
        <v>38161</v>
      </c>
      <c r="B604">
        <v>8.549</v>
      </c>
    </row>
    <row r="605">
      <c r="A605">
        <v>38162</v>
      </c>
      <c r="B605">
        <v>8.531</v>
      </c>
    </row>
    <row r="606">
      <c r="A606">
        <v>38163</v>
      </c>
      <c r="B606">
        <v>8.521</v>
      </c>
    </row>
    <row r="607">
      <c r="A607">
        <v>38166</v>
      </c>
      <c r="B607">
        <v>8.516</v>
      </c>
    </row>
    <row r="608">
      <c r="A608">
        <v>38167</v>
      </c>
      <c r="B608">
        <v>8.541</v>
      </c>
    </row>
    <row r="609">
      <c r="A609">
        <v>38168</v>
      </c>
      <c r="B609">
        <v>8.517</v>
      </c>
    </row>
    <row r="610">
      <c r="A610">
        <v>38169</v>
      </c>
      <c r="B610">
        <v>8.48</v>
      </c>
    </row>
    <row r="611">
      <c r="A611">
        <v>38170</v>
      </c>
      <c r="B611">
        <v>8.39</v>
      </c>
    </row>
    <row r="612">
      <c r="A612">
        <v>38173</v>
      </c>
      <c r="B612">
        <v>8.385</v>
      </c>
    </row>
    <row r="613">
      <c r="A613">
        <v>38174</v>
      </c>
      <c r="B613">
        <v>8.343</v>
      </c>
    </row>
    <row r="614">
      <c r="A614">
        <v>38175</v>
      </c>
      <c r="B614">
        <v>8.315</v>
      </c>
    </row>
    <row r="615">
      <c r="A615">
        <v>38176</v>
      </c>
      <c r="B615">
        <v>8.276</v>
      </c>
    </row>
    <row r="616">
      <c r="A616">
        <v>38177</v>
      </c>
      <c r="B616">
        <v>8.297</v>
      </c>
    </row>
    <row r="617">
      <c r="A617">
        <v>38180</v>
      </c>
      <c r="B617">
        <v>8.295</v>
      </c>
    </row>
    <row r="618">
      <c r="A618">
        <v>38181</v>
      </c>
      <c r="B618">
        <v>8.329</v>
      </c>
    </row>
    <row r="619">
      <c r="A619">
        <v>38182</v>
      </c>
      <c r="B619">
        <v>8.284</v>
      </c>
    </row>
    <row r="620">
      <c r="A620">
        <v>38183</v>
      </c>
      <c r="B620">
        <v>8.257</v>
      </c>
    </row>
    <row r="621">
      <c r="A621">
        <v>38184</v>
      </c>
      <c r="B621">
        <v>8.23</v>
      </c>
    </row>
    <row r="622">
      <c r="A622">
        <v>38187</v>
      </c>
      <c r="B622">
        <v>8.227</v>
      </c>
    </row>
    <row r="623">
      <c r="A623">
        <v>38188</v>
      </c>
      <c r="B623">
        <v>8.258</v>
      </c>
    </row>
    <row r="624">
      <c r="A624">
        <v>38189</v>
      </c>
      <c r="B624">
        <v>8.28</v>
      </c>
    </row>
    <row r="625">
      <c r="A625">
        <v>38190</v>
      </c>
      <c r="B625">
        <v>8.235</v>
      </c>
    </row>
    <row r="626">
      <c r="A626">
        <v>38191</v>
      </c>
      <c r="B626">
        <v>8.242</v>
      </c>
    </row>
    <row r="627">
      <c r="A627">
        <v>38194</v>
      </c>
      <c r="B627">
        <v>8.199</v>
      </c>
    </row>
    <row r="628">
      <c r="A628">
        <v>38195</v>
      </c>
      <c r="B628">
        <v>8.264</v>
      </c>
    </row>
    <row r="629">
      <c r="A629">
        <v>38196</v>
      </c>
      <c r="B629">
        <v>8.285</v>
      </c>
    </row>
    <row r="630">
      <c r="A630">
        <v>38197</v>
      </c>
      <c r="B630">
        <v>8.308</v>
      </c>
    </row>
    <row r="631">
      <c r="A631">
        <v>38198</v>
      </c>
      <c r="B631">
        <v>8.336</v>
      </c>
    </row>
    <row r="632">
      <c r="A632">
        <v>38201</v>
      </c>
      <c r="B632">
        <v>8.356</v>
      </c>
    </row>
    <row r="633">
      <c r="A633">
        <v>38202</v>
      </c>
      <c r="B633">
        <v>8.327</v>
      </c>
    </row>
    <row r="634">
      <c r="A634">
        <v>38203</v>
      </c>
      <c r="B634">
        <v>8.299</v>
      </c>
    </row>
    <row r="635">
      <c r="A635">
        <v>38204</v>
      </c>
      <c r="B635">
        <v>8.248</v>
      </c>
    </row>
    <row r="636">
      <c r="A636">
        <v>38205</v>
      </c>
      <c r="B636">
        <v>8.095</v>
      </c>
    </row>
    <row r="637">
      <c r="A637">
        <v>38208</v>
      </c>
      <c r="B637">
        <v>8.075</v>
      </c>
    </row>
    <row r="638">
      <c r="A638">
        <v>38209</v>
      </c>
      <c r="B638">
        <v>8.107</v>
      </c>
    </row>
    <row r="639">
      <c r="A639">
        <v>38210</v>
      </c>
      <c r="B639">
        <v>8.13</v>
      </c>
    </row>
    <row r="640">
      <c r="A640">
        <v>38211</v>
      </c>
      <c r="B640">
        <v>8.081</v>
      </c>
    </row>
    <row r="641">
      <c r="A641">
        <v>38212</v>
      </c>
      <c r="B641">
        <v>8.033</v>
      </c>
    </row>
    <row r="642">
      <c r="A642">
        <v>38216</v>
      </c>
      <c r="B642">
        <v>8.11</v>
      </c>
    </row>
    <row r="643">
      <c r="A643">
        <v>38217</v>
      </c>
      <c r="B643">
        <v>8.171</v>
      </c>
    </row>
    <row r="644">
      <c r="A644">
        <v>38218</v>
      </c>
      <c r="B644">
        <v>8.151</v>
      </c>
    </row>
    <row r="645">
      <c r="A645">
        <v>38219</v>
      </c>
      <c r="B645">
        <v>8.183</v>
      </c>
    </row>
    <row r="646">
      <c r="A646">
        <v>38222</v>
      </c>
      <c r="B646">
        <v>8.238</v>
      </c>
    </row>
    <row r="647">
      <c r="A647">
        <v>38223</v>
      </c>
      <c r="B647">
        <v>8.27</v>
      </c>
    </row>
    <row r="648">
      <c r="A648">
        <v>38224</v>
      </c>
      <c r="B648">
        <v>8.319</v>
      </c>
    </row>
    <row r="649">
      <c r="A649">
        <v>38225</v>
      </c>
      <c r="B649">
        <v>8.34</v>
      </c>
    </row>
    <row r="650">
      <c r="A650">
        <v>38226</v>
      </c>
      <c r="B650">
        <v>8.393</v>
      </c>
    </row>
    <row r="651">
      <c r="A651">
        <v>38229</v>
      </c>
      <c r="B651">
        <v>8.352</v>
      </c>
    </row>
    <row r="652">
      <c r="A652">
        <v>38230</v>
      </c>
      <c r="B652">
        <v>8.309</v>
      </c>
    </row>
    <row r="653">
      <c r="A653">
        <v>38231</v>
      </c>
      <c r="B653">
        <v>8.329</v>
      </c>
    </row>
    <row r="654">
      <c r="A654">
        <v>38232</v>
      </c>
      <c r="B654">
        <v>8.381</v>
      </c>
    </row>
    <row r="655">
      <c r="A655">
        <v>38233</v>
      </c>
      <c r="B655">
        <v>8.41</v>
      </c>
    </row>
    <row r="656">
      <c r="A656">
        <v>38236</v>
      </c>
      <c r="B656">
        <v>8.419</v>
      </c>
    </row>
    <row r="657">
      <c r="A657">
        <v>38237</v>
      </c>
      <c r="B657">
        <v>8.449</v>
      </c>
    </row>
    <row r="658">
      <c r="A658">
        <v>38238</v>
      </c>
      <c r="B658">
        <v>8.412</v>
      </c>
    </row>
    <row r="659">
      <c r="A659">
        <v>38239</v>
      </c>
      <c r="B659">
        <v>8.38</v>
      </c>
    </row>
    <row r="660">
      <c r="A660">
        <v>38240</v>
      </c>
      <c r="B660">
        <v>8.355</v>
      </c>
    </row>
    <row r="661">
      <c r="A661">
        <v>38243</v>
      </c>
      <c r="B661">
        <v>8.403</v>
      </c>
    </row>
    <row r="662">
      <c r="A662">
        <v>38244</v>
      </c>
      <c r="B662">
        <v>8.402</v>
      </c>
    </row>
    <row r="663">
      <c r="A663">
        <v>38245</v>
      </c>
      <c r="B663">
        <v>8.413</v>
      </c>
    </row>
    <row r="664">
      <c r="A664">
        <v>38246</v>
      </c>
      <c r="B664">
        <v>8.438</v>
      </c>
    </row>
    <row r="665">
      <c r="A665">
        <v>38247</v>
      </c>
      <c r="B665">
        <v>8.449</v>
      </c>
    </row>
    <row r="666">
      <c r="A666">
        <v>38250</v>
      </c>
      <c r="B666">
        <v>8.423</v>
      </c>
    </row>
    <row r="667">
      <c r="A667">
        <v>38251</v>
      </c>
      <c r="B667">
        <v>8.417</v>
      </c>
    </row>
    <row r="668">
      <c r="A668">
        <v>38252</v>
      </c>
      <c r="B668">
        <v>8.357</v>
      </c>
    </row>
    <row r="669">
      <c r="A669">
        <v>38253</v>
      </c>
      <c r="B669">
        <v>8.31</v>
      </c>
    </row>
    <row r="670">
      <c r="A670">
        <v>38254</v>
      </c>
      <c r="B670">
        <v>8.322</v>
      </c>
    </row>
    <row r="671">
      <c r="A671">
        <v>38257</v>
      </c>
      <c r="B671">
        <v>8.27</v>
      </c>
    </row>
    <row r="672">
      <c r="A672">
        <v>38258</v>
      </c>
      <c r="B672">
        <v>8.295</v>
      </c>
    </row>
    <row r="673">
      <c r="A673">
        <v>38259</v>
      </c>
      <c r="B673">
        <v>8.321</v>
      </c>
    </row>
    <row r="674">
      <c r="A674">
        <v>38260</v>
      </c>
      <c r="B674">
        <v>8.273</v>
      </c>
    </row>
    <row r="675">
      <c r="A675">
        <v>38261</v>
      </c>
      <c r="B675">
        <v>8.376</v>
      </c>
    </row>
    <row r="676">
      <c r="A676">
        <v>38264</v>
      </c>
      <c r="B676">
        <v>8.466</v>
      </c>
    </row>
    <row r="677">
      <c r="A677">
        <v>38265</v>
      </c>
      <c r="B677">
        <v>8.452</v>
      </c>
    </row>
    <row r="678">
      <c r="A678">
        <v>38266</v>
      </c>
      <c r="B678">
        <v>8.478</v>
      </c>
    </row>
    <row r="679">
      <c r="A679">
        <v>38267</v>
      </c>
      <c r="B679">
        <v>8.438</v>
      </c>
    </row>
    <row r="680">
      <c r="A680">
        <v>38268</v>
      </c>
      <c r="B680">
        <v>8.365</v>
      </c>
    </row>
    <row r="681">
      <c r="A681">
        <v>38271</v>
      </c>
      <c r="B681">
        <v>8.384</v>
      </c>
    </row>
    <row r="682">
      <c r="A682">
        <v>38273</v>
      </c>
      <c r="B682">
        <v>8.367</v>
      </c>
    </row>
    <row r="683">
      <c r="A683">
        <v>38274</v>
      </c>
      <c r="B683">
        <v>8.282</v>
      </c>
    </row>
    <row r="684">
      <c r="A684">
        <v>38275</v>
      </c>
      <c r="B684">
        <v>8.263</v>
      </c>
    </row>
    <row r="685">
      <c r="A685">
        <v>38278</v>
      </c>
      <c r="B685">
        <v>8.259</v>
      </c>
    </row>
    <row r="686">
      <c r="A686">
        <v>38279</v>
      </c>
      <c r="B686">
        <v>8.258</v>
      </c>
    </row>
    <row r="687">
      <c r="A687">
        <v>38280</v>
      </c>
      <c r="B687">
        <v>8.204</v>
      </c>
    </row>
    <row r="688">
      <c r="A688">
        <v>38281</v>
      </c>
      <c r="B688">
        <v>8.221</v>
      </c>
    </row>
    <row r="689">
      <c r="A689">
        <v>38282</v>
      </c>
      <c r="B689">
        <v>8.184</v>
      </c>
    </row>
    <row r="690">
      <c r="A690">
        <v>38285</v>
      </c>
      <c r="B690">
        <v>8.102</v>
      </c>
    </row>
    <row r="691">
      <c r="A691">
        <v>38286</v>
      </c>
      <c r="B691">
        <v>8.152</v>
      </c>
    </row>
    <row r="692">
      <c r="A692">
        <v>38287</v>
      </c>
      <c r="B692">
        <v>8.221</v>
      </c>
    </row>
    <row r="693">
      <c r="A693">
        <v>38288</v>
      </c>
      <c r="B693">
        <v>8.265</v>
      </c>
    </row>
    <row r="694">
      <c r="A694">
        <v>38289</v>
      </c>
      <c r="B694">
        <v>8.269</v>
      </c>
    </row>
    <row r="695">
      <c r="A695">
        <v>38293</v>
      </c>
      <c r="B695">
        <v>8.321</v>
      </c>
    </row>
    <row r="696">
      <c r="A696">
        <v>38294</v>
      </c>
      <c r="B696">
        <v>8.344</v>
      </c>
    </row>
    <row r="697">
      <c r="A697">
        <v>38295</v>
      </c>
      <c r="B697">
        <v>8.364</v>
      </c>
    </row>
    <row r="698">
      <c r="A698">
        <v>38296</v>
      </c>
      <c r="B698">
        <v>8.383</v>
      </c>
    </row>
    <row r="699">
      <c r="A699">
        <v>38299</v>
      </c>
      <c r="B699">
        <v>8.358</v>
      </c>
    </row>
    <row r="700">
      <c r="A700">
        <v>38300</v>
      </c>
      <c r="B700">
        <v>8.368</v>
      </c>
    </row>
    <row r="701">
      <c r="A701">
        <v>38301</v>
      </c>
      <c r="B701">
        <v>8.367</v>
      </c>
    </row>
    <row r="702">
      <c r="A702">
        <v>38302</v>
      </c>
      <c r="B702">
        <v>8.421</v>
      </c>
    </row>
    <row r="703">
      <c r="A703">
        <v>38303</v>
      </c>
      <c r="B703">
        <v>8.466</v>
      </c>
    </row>
    <row r="704">
      <c r="A704">
        <v>38306</v>
      </c>
      <c r="B704">
        <v>8.473</v>
      </c>
    </row>
    <row r="705">
      <c r="A705">
        <v>38307</v>
      </c>
      <c r="B705">
        <v>8.42</v>
      </c>
    </row>
    <row r="706">
      <c r="A706">
        <v>38308</v>
      </c>
      <c r="B706">
        <v>8.449</v>
      </c>
    </row>
    <row r="707">
      <c r="A707">
        <v>38309</v>
      </c>
      <c r="B707">
        <v>8.467</v>
      </c>
    </row>
    <row r="708">
      <c r="A708">
        <v>38310</v>
      </c>
      <c r="B708">
        <v>8.394</v>
      </c>
    </row>
    <row r="709">
      <c r="A709">
        <v>38313</v>
      </c>
      <c r="B709">
        <v>8.394</v>
      </c>
    </row>
    <row r="710">
      <c r="A710">
        <v>38314</v>
      </c>
      <c r="B710">
        <v>8.38</v>
      </c>
    </row>
    <row r="711">
      <c r="A711">
        <v>38315</v>
      </c>
      <c r="B711">
        <v>8.379</v>
      </c>
    </row>
    <row r="712">
      <c r="A712">
        <v>38316</v>
      </c>
      <c r="B712">
        <v>8.375</v>
      </c>
    </row>
    <row r="713">
      <c r="A713">
        <v>38317</v>
      </c>
      <c r="B713">
        <v>8.365</v>
      </c>
    </row>
    <row r="714">
      <c r="A714">
        <v>38320</v>
      </c>
      <c r="B714">
        <v>8.352</v>
      </c>
    </row>
    <row r="715">
      <c r="A715">
        <v>38321</v>
      </c>
      <c r="B715">
        <v>8.325</v>
      </c>
    </row>
    <row r="716">
      <c r="A716">
        <v>38322</v>
      </c>
      <c r="B716">
        <v>8.388</v>
      </c>
    </row>
    <row r="717">
      <c r="A717">
        <v>38323</v>
      </c>
      <c r="B717">
        <v>8.423</v>
      </c>
    </row>
    <row r="718">
      <c r="A718">
        <v>38324</v>
      </c>
      <c r="B718">
        <v>8.397</v>
      </c>
    </row>
    <row r="719">
      <c r="A719">
        <v>38327</v>
      </c>
      <c r="B719">
        <v>8.362</v>
      </c>
    </row>
    <row r="720">
      <c r="A720">
        <v>38328</v>
      </c>
      <c r="B720">
        <v>8.322</v>
      </c>
    </row>
    <row r="721">
      <c r="A721">
        <v>38330</v>
      </c>
      <c r="B721">
        <v>8.378</v>
      </c>
    </row>
    <row r="722">
      <c r="A722">
        <v>38331</v>
      </c>
      <c r="B722">
        <v>8.389</v>
      </c>
    </row>
    <row r="723">
      <c r="A723">
        <v>38334</v>
      </c>
      <c r="B723">
        <v>8.422</v>
      </c>
    </row>
    <row r="724">
      <c r="A724">
        <v>38335</v>
      </c>
      <c r="B724">
        <v>8.46</v>
      </c>
    </row>
    <row r="725">
      <c r="A725">
        <v>38336</v>
      </c>
      <c r="B725">
        <v>8.433</v>
      </c>
    </row>
    <row r="726">
      <c r="A726">
        <v>38337</v>
      </c>
      <c r="B726">
        <v>8.484</v>
      </c>
    </row>
    <row r="727">
      <c r="A727">
        <v>38338</v>
      </c>
      <c r="B727">
        <v>8.455</v>
      </c>
    </row>
    <row r="728">
      <c r="A728">
        <v>38341</v>
      </c>
      <c r="B728">
        <v>8.417</v>
      </c>
    </row>
    <row r="729">
      <c r="A729">
        <v>38342</v>
      </c>
      <c r="B729">
        <v>8.46</v>
      </c>
    </row>
    <row r="730">
      <c r="A730">
        <v>38343</v>
      </c>
      <c r="B730">
        <v>8.486</v>
      </c>
    </row>
    <row r="731">
      <c r="A731">
        <v>38344</v>
      </c>
      <c r="B731">
        <v>8.452</v>
      </c>
    </row>
    <row r="732">
      <c r="A732">
        <v>38348</v>
      </c>
      <c r="B732">
        <v>8.407</v>
      </c>
    </row>
    <row r="733">
      <c r="A733">
        <v>38349</v>
      </c>
      <c r="B733">
        <v>8.445</v>
      </c>
    </row>
    <row r="734">
      <c r="A734">
        <v>38350</v>
      </c>
      <c r="B734">
        <v>8.448</v>
      </c>
    </row>
    <row r="735">
      <c r="A735">
        <v>38351</v>
      </c>
      <c r="B735">
        <v>8.449</v>
      </c>
    </row>
    <row r="736">
      <c r="A736">
        <v>38355</v>
      </c>
      <c r="B736">
        <v>8.485</v>
      </c>
    </row>
    <row r="737">
      <c r="A737">
        <v>38356</v>
      </c>
      <c r="B737">
        <v>8.494</v>
      </c>
    </row>
    <row r="738">
      <c r="A738">
        <v>38357</v>
      </c>
      <c r="B738">
        <v>8.462</v>
      </c>
    </row>
    <row r="739">
      <c r="A739">
        <v>38359</v>
      </c>
      <c r="B739">
        <v>8.574</v>
      </c>
    </row>
    <row r="740">
      <c r="A740">
        <v>38362</v>
      </c>
      <c r="B740">
        <v>8.571</v>
      </c>
    </row>
    <row r="741">
      <c r="A741">
        <v>38363</v>
      </c>
      <c r="B741">
        <v>8.524</v>
      </c>
    </row>
    <row r="742">
      <c r="A742">
        <v>38364</v>
      </c>
      <c r="B742">
        <v>8.481</v>
      </c>
    </row>
    <row r="743">
      <c r="A743">
        <v>38365</v>
      </c>
      <c r="B743">
        <v>8.485</v>
      </c>
    </row>
    <row r="744">
      <c r="A744">
        <v>38366</v>
      </c>
      <c r="B744">
        <v>8.559</v>
      </c>
    </row>
    <row r="745">
      <c r="A745">
        <v>38369</v>
      </c>
      <c r="B745">
        <v>8.577</v>
      </c>
    </row>
    <row r="746">
      <c r="A746">
        <v>38370</v>
      </c>
      <c r="B746">
        <v>8.627</v>
      </c>
    </row>
    <row r="747">
      <c r="A747">
        <v>38371</v>
      </c>
      <c r="B747">
        <v>8.591</v>
      </c>
    </row>
    <row r="748">
      <c r="A748">
        <v>38372</v>
      </c>
      <c r="B748">
        <v>8.57</v>
      </c>
    </row>
    <row r="749">
      <c r="A749">
        <v>38373</v>
      </c>
      <c r="B749">
        <v>8.529</v>
      </c>
    </row>
    <row r="750">
      <c r="A750">
        <v>38376</v>
      </c>
      <c r="B750">
        <v>8.5</v>
      </c>
    </row>
    <row r="751">
      <c r="A751">
        <v>38377</v>
      </c>
      <c r="B751">
        <v>8.553</v>
      </c>
    </row>
    <row r="752">
      <c r="A752">
        <v>38378</v>
      </c>
      <c r="B752">
        <v>8.544</v>
      </c>
    </row>
    <row r="753">
      <c r="A753">
        <v>38379</v>
      </c>
      <c r="B753">
        <v>8.565</v>
      </c>
    </row>
    <row r="754">
      <c r="A754">
        <v>38380</v>
      </c>
      <c r="B754">
        <v>8.553</v>
      </c>
    </row>
    <row r="755">
      <c r="A755">
        <v>38383</v>
      </c>
      <c r="B755">
        <v>8.592</v>
      </c>
    </row>
    <row r="756">
      <c r="A756">
        <v>38384</v>
      </c>
      <c r="B756">
        <v>8.638</v>
      </c>
    </row>
    <row r="757">
      <c r="A757">
        <v>38385</v>
      </c>
      <c r="B757">
        <v>8.656</v>
      </c>
    </row>
    <row r="758">
      <c r="A758">
        <v>38386</v>
      </c>
      <c r="B758">
        <v>8.661</v>
      </c>
    </row>
    <row r="759">
      <c r="A759">
        <v>38387</v>
      </c>
      <c r="B759">
        <v>8.735</v>
      </c>
    </row>
    <row r="760">
      <c r="A760">
        <v>38390</v>
      </c>
      <c r="B760">
        <v>8.783</v>
      </c>
    </row>
    <row r="761">
      <c r="A761">
        <v>38391</v>
      </c>
      <c r="B761">
        <v>8.802</v>
      </c>
    </row>
    <row r="762">
      <c r="A762">
        <v>38392</v>
      </c>
      <c r="B762">
        <v>8.755</v>
      </c>
    </row>
    <row r="763">
      <c r="A763">
        <v>38393</v>
      </c>
      <c r="B763">
        <v>8.738</v>
      </c>
    </row>
    <row r="764">
      <c r="A764">
        <v>38394</v>
      </c>
      <c r="B764">
        <v>8.798</v>
      </c>
    </row>
    <row r="765">
      <c r="A765">
        <v>38397</v>
      </c>
      <c r="B765">
        <v>8.781</v>
      </c>
    </row>
    <row r="766">
      <c r="A766">
        <v>38398</v>
      </c>
      <c r="B766">
        <v>8.808</v>
      </c>
    </row>
    <row r="767">
      <c r="A767">
        <v>38399</v>
      </c>
      <c r="B767">
        <v>8.781</v>
      </c>
    </row>
    <row r="768">
      <c r="A768">
        <v>38400</v>
      </c>
      <c r="B768">
        <v>8.721</v>
      </c>
    </row>
    <row r="769">
      <c r="A769">
        <v>38401</v>
      </c>
      <c r="B769">
        <v>8.734</v>
      </c>
    </row>
    <row r="770">
      <c r="A770">
        <v>38404</v>
      </c>
      <c r="B770">
        <v>8.728</v>
      </c>
    </row>
    <row r="771">
      <c r="A771">
        <v>38405</v>
      </c>
      <c r="B771">
        <v>8.607</v>
      </c>
    </row>
    <row r="772">
      <c r="A772">
        <v>38406</v>
      </c>
      <c r="B772">
        <v>8.61</v>
      </c>
    </row>
    <row r="773">
      <c r="A773">
        <v>38407</v>
      </c>
      <c r="B773">
        <v>8.634</v>
      </c>
    </row>
    <row r="774">
      <c r="A774">
        <v>38408</v>
      </c>
      <c r="B774">
        <v>8.71</v>
      </c>
    </row>
    <row r="775">
      <c r="A775">
        <v>38411</v>
      </c>
      <c r="B775">
        <v>8.669</v>
      </c>
    </row>
    <row r="776">
      <c r="A776">
        <v>38412</v>
      </c>
      <c r="B776">
        <v>8.738</v>
      </c>
    </row>
    <row r="777">
      <c r="A777">
        <v>38413</v>
      </c>
      <c r="B777">
        <v>8.764</v>
      </c>
    </row>
    <row r="778">
      <c r="A778">
        <v>38414</v>
      </c>
      <c r="B778">
        <v>8.768</v>
      </c>
    </row>
    <row r="779">
      <c r="A779">
        <v>38415</v>
      </c>
      <c r="B779">
        <v>8.78</v>
      </c>
    </row>
    <row r="780">
      <c r="A780">
        <v>38418</v>
      </c>
      <c r="B780">
        <v>8.805</v>
      </c>
    </row>
    <row r="781">
      <c r="A781">
        <v>38419</v>
      </c>
      <c r="B781">
        <v>8.722</v>
      </c>
    </row>
    <row r="782">
      <c r="A782">
        <v>38420</v>
      </c>
      <c r="B782">
        <v>8.675</v>
      </c>
    </row>
    <row r="783">
      <c r="A783">
        <v>38421</v>
      </c>
      <c r="B783">
        <v>8.636</v>
      </c>
    </row>
    <row r="784">
      <c r="A784">
        <v>38422</v>
      </c>
      <c r="B784">
        <v>8.606</v>
      </c>
    </row>
    <row r="785">
      <c r="A785">
        <v>38425</v>
      </c>
      <c r="B785">
        <v>8.636</v>
      </c>
    </row>
    <row r="786">
      <c r="A786">
        <v>38426</v>
      </c>
      <c r="B786">
        <v>8.649</v>
      </c>
    </row>
    <row r="787">
      <c r="A787">
        <v>38427</v>
      </c>
      <c r="B787">
        <v>8.561</v>
      </c>
    </row>
    <row r="788">
      <c r="A788">
        <v>38428</v>
      </c>
      <c r="B788">
        <v>8.577</v>
      </c>
    </row>
    <row r="789">
      <c r="A789">
        <v>38429</v>
      </c>
      <c r="B789">
        <v>8.616</v>
      </c>
    </row>
    <row r="790">
      <c r="A790">
        <v>38432</v>
      </c>
      <c r="B790">
        <v>8.623</v>
      </c>
    </row>
    <row r="791">
      <c r="A791">
        <v>38433</v>
      </c>
      <c r="B791">
        <v>8.579</v>
      </c>
    </row>
    <row r="792">
      <c r="A792">
        <v>38434</v>
      </c>
      <c r="B792">
        <v>8.62</v>
      </c>
    </row>
    <row r="793">
      <c r="A793">
        <v>38435</v>
      </c>
      <c r="B793">
        <v>8.639</v>
      </c>
    </row>
    <row r="794">
      <c r="A794">
        <v>38440</v>
      </c>
      <c r="B794">
        <v>8.625</v>
      </c>
    </row>
    <row r="795">
      <c r="A795">
        <v>38441</v>
      </c>
      <c r="B795">
        <v>8.651</v>
      </c>
    </row>
    <row r="796">
      <c r="A796">
        <v>38442</v>
      </c>
      <c r="B796">
        <v>8.65</v>
      </c>
    </row>
    <row r="797">
      <c r="A797">
        <v>38443</v>
      </c>
      <c r="B797">
        <v>8.657</v>
      </c>
    </row>
    <row r="798">
      <c r="A798">
        <v>38446</v>
      </c>
      <c r="B798">
        <v>8.699</v>
      </c>
    </row>
    <row r="799">
      <c r="A799">
        <v>38447</v>
      </c>
      <c r="B799">
        <v>8.737</v>
      </c>
    </row>
    <row r="800">
      <c r="A800">
        <v>38448</v>
      </c>
      <c r="B800">
        <v>8.753</v>
      </c>
    </row>
    <row r="801">
      <c r="A801">
        <v>38449</v>
      </c>
      <c r="B801">
        <v>8.768</v>
      </c>
    </row>
    <row r="802">
      <c r="A802">
        <v>38450</v>
      </c>
      <c r="B802">
        <v>8.763</v>
      </c>
    </row>
    <row r="803">
      <c r="A803">
        <v>38453</v>
      </c>
      <c r="B803">
        <v>8.718</v>
      </c>
    </row>
    <row r="804">
      <c r="A804">
        <v>38454</v>
      </c>
      <c r="B804">
        <v>8.748</v>
      </c>
    </row>
    <row r="805">
      <c r="A805">
        <v>38455</v>
      </c>
      <c r="B805">
        <v>8.718</v>
      </c>
    </row>
    <row r="806">
      <c r="A806">
        <v>38456</v>
      </c>
      <c r="B806">
        <v>8.698</v>
      </c>
    </row>
    <row r="807">
      <c r="A807">
        <v>38460</v>
      </c>
      <c r="B807">
        <v>8.476</v>
      </c>
    </row>
    <row r="808">
      <c r="A808">
        <v>38461</v>
      </c>
      <c r="B808">
        <v>8.514</v>
      </c>
    </row>
    <row r="809">
      <c r="A809">
        <v>38462</v>
      </c>
      <c r="B809">
        <v>8.458</v>
      </c>
    </row>
    <row r="810">
      <c r="A810">
        <v>38463</v>
      </c>
      <c r="B810">
        <v>8.502</v>
      </c>
    </row>
    <row r="811">
      <c r="A811">
        <v>38464</v>
      </c>
      <c r="B811">
        <v>8.515</v>
      </c>
    </row>
    <row r="812">
      <c r="A812">
        <v>38468</v>
      </c>
      <c r="B812">
        <v>8.549</v>
      </c>
    </row>
    <row r="813">
      <c r="A813">
        <v>38469</v>
      </c>
      <c r="B813">
        <v>8.531</v>
      </c>
    </row>
    <row r="814">
      <c r="A814">
        <v>38470</v>
      </c>
      <c r="B814">
        <v>8.509</v>
      </c>
    </row>
    <row r="815">
      <c r="A815">
        <v>38471</v>
      </c>
      <c r="B815">
        <v>8.559</v>
      </c>
    </row>
    <row r="816">
      <c r="A816">
        <v>38474</v>
      </c>
      <c r="B816">
        <v>8.611</v>
      </c>
    </row>
    <row r="817">
      <c r="A817">
        <v>38475</v>
      </c>
      <c r="B817">
        <v>8.596</v>
      </c>
    </row>
    <row r="818">
      <c r="A818">
        <v>38476</v>
      </c>
      <c r="B818">
        <v>8.636</v>
      </c>
    </row>
    <row r="819">
      <c r="A819">
        <v>38477</v>
      </c>
      <c r="B819">
        <v>8.649</v>
      </c>
    </row>
    <row r="820">
      <c r="A820">
        <v>38478</v>
      </c>
      <c r="B820">
        <v>8.7</v>
      </c>
    </row>
    <row r="821">
      <c r="A821">
        <v>38481</v>
      </c>
      <c r="B821">
        <v>8.716</v>
      </c>
    </row>
    <row r="822">
      <c r="A822">
        <v>38482</v>
      </c>
      <c r="B822">
        <v>8.638</v>
      </c>
    </row>
    <row r="823">
      <c r="A823">
        <v>38483</v>
      </c>
      <c r="B823">
        <v>8.677</v>
      </c>
    </row>
    <row r="824">
      <c r="A824">
        <v>38484</v>
      </c>
      <c r="B824">
        <v>8.681</v>
      </c>
    </row>
    <row r="825">
      <c r="A825">
        <v>38485</v>
      </c>
      <c r="B825">
        <v>8.678</v>
      </c>
    </row>
    <row r="826">
      <c r="A826">
        <v>38488</v>
      </c>
      <c r="B826">
        <v>8.704</v>
      </c>
    </row>
    <row r="827">
      <c r="A827">
        <v>38489</v>
      </c>
      <c r="B827">
        <v>8.72</v>
      </c>
    </row>
    <row r="828">
      <c r="A828">
        <v>38490</v>
      </c>
      <c r="B828">
        <v>8.783</v>
      </c>
    </row>
    <row r="829">
      <c r="A829">
        <v>38491</v>
      </c>
      <c r="B829">
        <v>8.832</v>
      </c>
    </row>
    <row r="830">
      <c r="A830">
        <v>38492</v>
      </c>
      <c r="B830">
        <v>8.852</v>
      </c>
    </row>
    <row r="831">
      <c r="A831">
        <v>38495</v>
      </c>
      <c r="B831">
        <v>8.874</v>
      </c>
    </row>
    <row r="832">
      <c r="A832">
        <v>38496</v>
      </c>
      <c r="B832">
        <v>8.879</v>
      </c>
    </row>
    <row r="833">
      <c r="A833">
        <v>38497</v>
      </c>
      <c r="B833">
        <v>8.851</v>
      </c>
    </row>
    <row r="834">
      <c r="A834">
        <v>38498</v>
      </c>
      <c r="B834">
        <v>8.919</v>
      </c>
    </row>
    <row r="835">
      <c r="A835">
        <v>38499</v>
      </c>
      <c r="B835">
        <v>8.922</v>
      </c>
    </row>
    <row r="836">
      <c r="A836">
        <v>38502</v>
      </c>
      <c r="B836">
        <v>8.969</v>
      </c>
    </row>
    <row r="837">
      <c r="A837">
        <v>38503</v>
      </c>
      <c r="B837">
        <v>8.995</v>
      </c>
    </row>
    <row r="838">
      <c r="A838">
        <v>38504</v>
      </c>
      <c r="B838">
        <v>9.101</v>
      </c>
    </row>
    <row r="839">
      <c r="A839">
        <v>38506</v>
      </c>
      <c r="B839">
        <v>9.079</v>
      </c>
    </row>
    <row r="840">
      <c r="A840">
        <v>38509</v>
      </c>
      <c r="B840">
        <v>9.075</v>
      </c>
    </row>
    <row r="841">
      <c r="A841">
        <v>38510</v>
      </c>
      <c r="B841">
        <v>9.105</v>
      </c>
    </row>
    <row r="842">
      <c r="A842">
        <v>38511</v>
      </c>
      <c r="B842">
        <v>9.074</v>
      </c>
    </row>
    <row r="843">
      <c r="A843">
        <v>38512</v>
      </c>
      <c r="B843">
        <v>9.143</v>
      </c>
    </row>
    <row r="844">
      <c r="A844">
        <v>38513</v>
      </c>
      <c r="B844">
        <v>9.18</v>
      </c>
    </row>
    <row r="845">
      <c r="A845">
        <v>38516</v>
      </c>
      <c r="B845">
        <v>9.23</v>
      </c>
    </row>
    <row r="846">
      <c r="A846">
        <v>38517</v>
      </c>
      <c r="B846">
        <v>9.245</v>
      </c>
    </row>
    <row r="847">
      <c r="A847">
        <v>38518</v>
      </c>
      <c r="B847">
        <v>9.226</v>
      </c>
    </row>
    <row r="848">
      <c r="A848">
        <v>38519</v>
      </c>
      <c r="B848">
        <v>9.273</v>
      </c>
    </row>
    <row r="849">
      <c r="A849">
        <v>38520</v>
      </c>
      <c r="B849">
        <v>9.241</v>
      </c>
    </row>
    <row r="850">
      <c r="A850">
        <v>38523</v>
      </c>
      <c r="B850">
        <v>9.275</v>
      </c>
    </row>
    <row r="851">
      <c r="A851">
        <v>38524</v>
      </c>
      <c r="B851">
        <v>9.288</v>
      </c>
    </row>
    <row r="852">
      <c r="A852">
        <v>38525</v>
      </c>
      <c r="B852">
        <v>9.295</v>
      </c>
    </row>
    <row r="853">
      <c r="A853">
        <v>38526</v>
      </c>
      <c r="B853">
        <v>9.296</v>
      </c>
    </row>
    <row r="854">
      <c r="A854">
        <v>38527</v>
      </c>
      <c r="B854">
        <v>9.227</v>
      </c>
    </row>
    <row r="855">
      <c r="A855">
        <v>38530</v>
      </c>
      <c r="B855">
        <v>9.159</v>
      </c>
    </row>
    <row r="856">
      <c r="A856">
        <v>38531</v>
      </c>
      <c r="B856">
        <v>9.253</v>
      </c>
    </row>
    <row r="857">
      <c r="A857">
        <v>38532</v>
      </c>
      <c r="B857">
        <v>9.265</v>
      </c>
    </row>
    <row r="858">
      <c r="A858">
        <v>38533</v>
      </c>
      <c r="B858">
        <v>9.215</v>
      </c>
    </row>
    <row r="859">
      <c r="A859">
        <v>38534</v>
      </c>
      <c r="B859">
        <v>9.303</v>
      </c>
    </row>
    <row r="860">
      <c r="A860">
        <v>38537</v>
      </c>
      <c r="B860">
        <v>9.342</v>
      </c>
    </row>
    <row r="861">
      <c r="A861">
        <v>38538</v>
      </c>
      <c r="B861">
        <v>9.37</v>
      </c>
    </row>
    <row r="862">
      <c r="A862">
        <v>38539</v>
      </c>
      <c r="B862">
        <v>9.343</v>
      </c>
    </row>
    <row r="863">
      <c r="A863">
        <v>38540</v>
      </c>
      <c r="B863">
        <v>9.293</v>
      </c>
    </row>
    <row r="864">
      <c r="A864">
        <v>38541</v>
      </c>
      <c r="B864">
        <v>9.382</v>
      </c>
    </row>
    <row r="865">
      <c r="A865">
        <v>38544</v>
      </c>
      <c r="B865">
        <v>9.373</v>
      </c>
    </row>
    <row r="866">
      <c r="A866">
        <v>38545</v>
      </c>
      <c r="B866">
        <v>9.328</v>
      </c>
    </row>
    <row r="867">
      <c r="A867">
        <v>38546</v>
      </c>
      <c r="B867">
        <v>9.384</v>
      </c>
    </row>
    <row r="868">
      <c r="A868">
        <v>38547</v>
      </c>
      <c r="B868">
        <v>9.405</v>
      </c>
    </row>
    <row r="869">
      <c r="A869">
        <v>38548</v>
      </c>
      <c r="B869">
        <v>9.427</v>
      </c>
    </row>
    <row r="870">
      <c r="A870">
        <v>38551</v>
      </c>
      <c r="B870">
        <v>9.396</v>
      </c>
    </row>
    <row r="871">
      <c r="A871">
        <v>38552</v>
      </c>
      <c r="B871">
        <v>9.462</v>
      </c>
    </row>
    <row r="872">
      <c r="A872">
        <v>38553</v>
      </c>
      <c r="B872">
        <v>9.462</v>
      </c>
    </row>
    <row r="873">
      <c r="A873">
        <v>38554</v>
      </c>
      <c r="B873">
        <v>9.407</v>
      </c>
    </row>
    <row r="874">
      <c r="A874">
        <v>38555</v>
      </c>
      <c r="B874">
        <v>9.431</v>
      </c>
    </row>
    <row r="875">
      <c r="A875">
        <v>38558</v>
      </c>
      <c r="B875">
        <v>9.439</v>
      </c>
    </row>
    <row r="876">
      <c r="A876">
        <v>38559</v>
      </c>
      <c r="B876">
        <v>9.461</v>
      </c>
    </row>
    <row r="877">
      <c r="A877">
        <v>38560</v>
      </c>
      <c r="B877">
        <v>9.491</v>
      </c>
    </row>
    <row r="878">
      <c r="A878">
        <v>38561</v>
      </c>
      <c r="B878">
        <v>9.511</v>
      </c>
    </row>
    <row r="879">
      <c r="A879">
        <v>38562</v>
      </c>
      <c r="B879">
        <v>9.458</v>
      </c>
    </row>
    <row r="880">
      <c r="A880">
        <v>38565</v>
      </c>
      <c r="B880">
        <v>9.444</v>
      </c>
    </row>
    <row r="881">
      <c r="A881">
        <v>38566</v>
      </c>
      <c r="B881">
        <v>9.502</v>
      </c>
    </row>
    <row r="882">
      <c r="A882">
        <v>38567</v>
      </c>
      <c r="B882">
        <v>9.466</v>
      </c>
    </row>
    <row r="883">
      <c r="A883">
        <v>38568</v>
      </c>
      <c r="B883">
        <v>9.386</v>
      </c>
    </row>
    <row r="884">
      <c r="A884">
        <v>38569</v>
      </c>
      <c r="B884">
        <v>9.345</v>
      </c>
    </row>
    <row r="885">
      <c r="A885">
        <v>38572</v>
      </c>
      <c r="B885">
        <v>9.344</v>
      </c>
    </row>
    <row r="886">
      <c r="A886">
        <v>38573</v>
      </c>
      <c r="B886">
        <v>9.4</v>
      </c>
    </row>
    <row r="887">
      <c r="A887">
        <v>38574</v>
      </c>
      <c r="B887">
        <v>9.433</v>
      </c>
    </row>
    <row r="888">
      <c r="A888">
        <v>38575</v>
      </c>
      <c r="B888">
        <v>9.451</v>
      </c>
    </row>
    <row r="889">
      <c r="A889">
        <v>38576</v>
      </c>
      <c r="B889">
        <v>9.425</v>
      </c>
    </row>
    <row r="890">
      <c r="A890">
        <v>38581</v>
      </c>
      <c r="B890">
        <v>9.427</v>
      </c>
    </row>
    <row r="891">
      <c r="A891">
        <v>38582</v>
      </c>
      <c r="B891">
        <v>9.463</v>
      </c>
    </row>
    <row r="892">
      <c r="A892">
        <v>38583</v>
      </c>
      <c r="B892">
        <v>9.5</v>
      </c>
    </row>
    <row r="893">
      <c r="A893">
        <v>38586</v>
      </c>
      <c r="B893">
        <v>9.493</v>
      </c>
    </row>
    <row r="894">
      <c r="A894">
        <v>38587</v>
      </c>
      <c r="B894">
        <v>9.475</v>
      </c>
    </row>
    <row r="895">
      <c r="A895">
        <v>38588</v>
      </c>
      <c r="B895">
        <v>9.414</v>
      </c>
    </row>
    <row r="896">
      <c r="A896">
        <v>38589</v>
      </c>
      <c r="B896">
        <v>9.391</v>
      </c>
    </row>
    <row r="897">
      <c r="A897">
        <v>38590</v>
      </c>
      <c r="B897">
        <v>9.335</v>
      </c>
    </row>
    <row r="898">
      <c r="A898">
        <v>38593</v>
      </c>
      <c r="B898">
        <v>9.375</v>
      </c>
    </row>
    <row r="899">
      <c r="A899">
        <v>38594</v>
      </c>
      <c r="B899">
        <v>9.405</v>
      </c>
    </row>
    <row r="900">
      <c r="A900">
        <v>38595</v>
      </c>
      <c r="B900">
        <v>9.425</v>
      </c>
    </row>
    <row r="901">
      <c r="A901">
        <v>38596</v>
      </c>
      <c r="B901">
        <v>9.4</v>
      </c>
    </row>
    <row r="902">
      <c r="A902">
        <v>38597</v>
      </c>
      <c r="B902">
        <v>9.36</v>
      </c>
    </row>
    <row r="903">
      <c r="A903">
        <v>38600</v>
      </c>
      <c r="B903">
        <v>9.39</v>
      </c>
    </row>
    <row r="904">
      <c r="A904">
        <v>38601</v>
      </c>
      <c r="B904">
        <v>9.467</v>
      </c>
    </row>
    <row r="905">
      <c r="A905">
        <v>38602</v>
      </c>
      <c r="B905">
        <v>9.497</v>
      </c>
    </row>
    <row r="906">
      <c r="A906">
        <v>38603</v>
      </c>
      <c r="B906">
        <v>9.492</v>
      </c>
    </row>
    <row r="907">
      <c r="A907">
        <v>38604</v>
      </c>
      <c r="B907">
        <v>9.543</v>
      </c>
    </row>
    <row r="908">
      <c r="A908">
        <v>38607</v>
      </c>
      <c r="B908">
        <v>9.614</v>
      </c>
    </row>
    <row r="909">
      <c r="A909">
        <v>38608</v>
      </c>
      <c r="B909">
        <v>9.566</v>
      </c>
    </row>
    <row r="910">
      <c r="A910">
        <v>38609</v>
      </c>
      <c r="B910">
        <v>9.557</v>
      </c>
    </row>
    <row r="911">
      <c r="A911">
        <v>38610</v>
      </c>
      <c r="B911">
        <v>9.599</v>
      </c>
    </row>
    <row r="912">
      <c r="A912">
        <v>38611</v>
      </c>
      <c r="B912">
        <v>9.642</v>
      </c>
    </row>
    <row r="913">
      <c r="A913">
        <v>38614</v>
      </c>
      <c r="B913">
        <v>9.662</v>
      </c>
    </row>
    <row r="914">
      <c r="A914">
        <v>38615</v>
      </c>
      <c r="B914">
        <v>9.636</v>
      </c>
    </row>
    <row r="915">
      <c r="A915">
        <v>38616</v>
      </c>
      <c r="B915">
        <v>9.567</v>
      </c>
    </row>
    <row r="916">
      <c r="A916">
        <v>38617</v>
      </c>
      <c r="B916">
        <v>9.595</v>
      </c>
    </row>
    <row r="917">
      <c r="A917">
        <v>38618</v>
      </c>
      <c r="B917">
        <v>9.632</v>
      </c>
    </row>
    <row r="918">
      <c r="A918">
        <v>38621</v>
      </c>
      <c r="B918">
        <v>9.695</v>
      </c>
    </row>
    <row r="919">
      <c r="A919">
        <v>38622</v>
      </c>
      <c r="B919">
        <v>9.691</v>
      </c>
    </row>
    <row r="920">
      <c r="A920">
        <v>38623</v>
      </c>
      <c r="B920">
        <v>9.733</v>
      </c>
    </row>
    <row r="921">
      <c r="A921">
        <v>38624</v>
      </c>
      <c r="B921">
        <v>9.774</v>
      </c>
    </row>
    <row r="922">
      <c r="A922">
        <v>38625</v>
      </c>
      <c r="B922">
        <v>9.758</v>
      </c>
    </row>
    <row r="923">
      <c r="A923">
        <v>38628</v>
      </c>
      <c r="B923">
        <v>9.824</v>
      </c>
    </row>
    <row r="924">
      <c r="A924">
        <v>38629</v>
      </c>
      <c r="B924">
        <v>9.788</v>
      </c>
    </row>
    <row r="925">
      <c r="A925">
        <v>38630</v>
      </c>
      <c r="B925">
        <v>9.68</v>
      </c>
    </row>
    <row r="926">
      <c r="A926">
        <v>38631</v>
      </c>
      <c r="B926">
        <v>9.515</v>
      </c>
    </row>
    <row r="927">
      <c r="A927">
        <v>38632</v>
      </c>
      <c r="B927">
        <v>9.522</v>
      </c>
    </row>
    <row r="928">
      <c r="A928">
        <v>38635</v>
      </c>
      <c r="B928">
        <v>9.531</v>
      </c>
    </row>
    <row r="929">
      <c r="A929">
        <v>38636</v>
      </c>
      <c r="B929">
        <v>9.569</v>
      </c>
    </row>
    <row r="930">
      <c r="A930">
        <v>38637</v>
      </c>
      <c r="B930">
        <v>9.51</v>
      </c>
    </row>
    <row r="931">
      <c r="A931">
        <v>38638</v>
      </c>
      <c r="B931">
        <v>9.509</v>
      </c>
    </row>
    <row r="932">
      <c r="A932">
        <v>38639</v>
      </c>
      <c r="B932">
        <v>9.483</v>
      </c>
    </row>
    <row r="933">
      <c r="A933">
        <v>38642</v>
      </c>
      <c r="B933">
        <v>9.503</v>
      </c>
    </row>
    <row r="934">
      <c r="A934">
        <v>38643</v>
      </c>
      <c r="B934">
        <v>9.483</v>
      </c>
    </row>
    <row r="935">
      <c r="A935">
        <v>38644</v>
      </c>
      <c r="B935">
        <v>9.467</v>
      </c>
    </row>
    <row r="936">
      <c r="A936">
        <v>38645</v>
      </c>
      <c r="B936">
        <v>9.415</v>
      </c>
    </row>
    <row r="937">
      <c r="A937">
        <v>38646</v>
      </c>
      <c r="B937">
        <v>9.406</v>
      </c>
    </row>
    <row r="938">
      <c r="A938">
        <v>38649</v>
      </c>
      <c r="B938">
        <v>9.512</v>
      </c>
    </row>
    <row r="939">
      <c r="A939">
        <v>38650</v>
      </c>
      <c r="B939">
        <v>9.465</v>
      </c>
    </row>
    <row r="940">
      <c r="A940">
        <v>38651</v>
      </c>
      <c r="B940">
        <v>9.459</v>
      </c>
    </row>
    <row r="941">
      <c r="A941">
        <v>38652</v>
      </c>
      <c r="B941">
        <v>9.37</v>
      </c>
    </row>
    <row r="942">
      <c r="A942">
        <v>38653</v>
      </c>
      <c r="B942">
        <v>9.439</v>
      </c>
    </row>
    <row r="943">
      <c r="A943">
        <v>38656</v>
      </c>
      <c r="B943">
        <v>9.587</v>
      </c>
    </row>
    <row r="944">
      <c r="A944">
        <v>38659</v>
      </c>
      <c r="B944">
        <v>9.695</v>
      </c>
    </row>
    <row r="945">
      <c r="A945">
        <v>38660</v>
      </c>
      <c r="B945">
        <v>9.786</v>
      </c>
    </row>
    <row r="946">
      <c r="A946">
        <v>38663</v>
      </c>
      <c r="B946">
        <v>9.813</v>
      </c>
    </row>
    <row r="947">
      <c r="A947">
        <v>38664</v>
      </c>
      <c r="B947">
        <v>9.825</v>
      </c>
    </row>
    <row r="948">
      <c r="A948">
        <v>38665</v>
      </c>
      <c r="B948">
        <v>9.837</v>
      </c>
    </row>
    <row r="949">
      <c r="A949">
        <v>38666</v>
      </c>
      <c r="B949">
        <v>9.859</v>
      </c>
    </row>
    <row r="950">
      <c r="A950">
        <v>38667</v>
      </c>
      <c r="B950">
        <v>9.92</v>
      </c>
    </row>
    <row r="951">
      <c r="A951">
        <v>38670</v>
      </c>
      <c r="B951">
        <v>9.899</v>
      </c>
    </row>
    <row r="952">
      <c r="A952">
        <v>38671</v>
      </c>
      <c r="B952">
        <v>9.883</v>
      </c>
    </row>
    <row r="953">
      <c r="A953">
        <v>38672</v>
      </c>
      <c r="B953">
        <v>9.889</v>
      </c>
    </row>
    <row r="954">
      <c r="A954">
        <v>38673</v>
      </c>
      <c r="B954">
        <v>9.934</v>
      </c>
    </row>
    <row r="955">
      <c r="A955">
        <v>38674</v>
      </c>
      <c r="B955">
        <v>9.981</v>
      </c>
    </row>
    <row r="956">
      <c r="A956">
        <v>38677</v>
      </c>
      <c r="B956">
        <v>10.0</v>
      </c>
    </row>
    <row r="957">
      <c r="A957">
        <v>38678</v>
      </c>
      <c r="B957">
        <v>10.029</v>
      </c>
    </row>
    <row r="958">
      <c r="A958">
        <v>38679</v>
      </c>
      <c r="B958">
        <v>10.03</v>
      </c>
    </row>
    <row r="959">
      <c r="A959">
        <v>38680</v>
      </c>
      <c r="B959">
        <v>10.026</v>
      </c>
    </row>
    <row r="960">
      <c r="A960">
        <v>38681</v>
      </c>
      <c r="B960">
        <v>10.068</v>
      </c>
    </row>
    <row r="961">
      <c r="A961">
        <v>38684</v>
      </c>
      <c r="B961">
        <v>9.995</v>
      </c>
    </row>
    <row r="962">
      <c r="A962">
        <v>38685</v>
      </c>
      <c r="B962">
        <v>10.01</v>
      </c>
    </row>
    <row r="963">
      <c r="A963">
        <v>38686</v>
      </c>
      <c r="B963">
        <v>9.954</v>
      </c>
    </row>
    <row r="964">
      <c r="A964">
        <v>38687</v>
      </c>
      <c r="B964">
        <v>10.095</v>
      </c>
    </row>
    <row r="965">
      <c r="A965">
        <v>38688</v>
      </c>
      <c r="B965">
        <v>10.142</v>
      </c>
    </row>
    <row r="966">
      <c r="A966">
        <v>38691</v>
      </c>
      <c r="B966">
        <v>10.094</v>
      </c>
    </row>
    <row r="967">
      <c r="A967">
        <v>38692</v>
      </c>
      <c r="B967">
        <v>10.107</v>
      </c>
    </row>
    <row r="968">
      <c r="A968">
        <v>38695</v>
      </c>
      <c r="B968">
        <v>10.065</v>
      </c>
    </row>
    <row r="969">
      <c r="A969">
        <v>38698</v>
      </c>
      <c r="B969">
        <v>10.035</v>
      </c>
    </row>
    <row r="970">
      <c r="A970">
        <v>38699</v>
      </c>
      <c r="B970">
        <v>10.075</v>
      </c>
    </row>
    <row r="971">
      <c r="A971">
        <v>38700</v>
      </c>
      <c r="B971">
        <v>10.048</v>
      </c>
    </row>
    <row r="972">
      <c r="A972">
        <v>38701</v>
      </c>
      <c r="B972">
        <v>10.065</v>
      </c>
    </row>
    <row r="973">
      <c r="A973">
        <v>38702</v>
      </c>
      <c r="B973">
        <v>10.046</v>
      </c>
    </row>
    <row r="974">
      <c r="A974">
        <v>38705</v>
      </c>
      <c r="B974">
        <v>10.032</v>
      </c>
    </row>
    <row r="975">
      <c r="A975">
        <v>38706</v>
      </c>
      <c r="B975">
        <v>10.098</v>
      </c>
    </row>
    <row r="976">
      <c r="A976">
        <v>38707</v>
      </c>
      <c r="B976">
        <v>10.169</v>
      </c>
    </row>
    <row r="977">
      <c r="A977">
        <v>38708</v>
      </c>
      <c r="B977">
        <v>10.167</v>
      </c>
    </row>
    <row r="978">
      <c r="A978">
        <v>38709</v>
      </c>
      <c r="B978">
        <v>10.171</v>
      </c>
    </row>
    <row r="979">
      <c r="A979">
        <v>38713</v>
      </c>
      <c r="B979">
        <v>10.13</v>
      </c>
    </row>
    <row r="980">
      <c r="A980">
        <v>38714</v>
      </c>
      <c r="B980">
        <v>10.116</v>
      </c>
    </row>
    <row r="981">
      <c r="A981">
        <v>38715</v>
      </c>
      <c r="B981">
        <v>10.153</v>
      </c>
    </row>
    <row r="982">
      <c r="A982">
        <v>38716</v>
      </c>
      <c r="B982">
        <v>10.129</v>
      </c>
    </row>
    <row r="983">
      <c r="A983">
        <v>38719</v>
      </c>
      <c r="B983">
        <v>10.127</v>
      </c>
    </row>
    <row r="984">
      <c r="A984">
        <v>38720</v>
      </c>
      <c r="B984">
        <v>10.159</v>
      </c>
    </row>
    <row r="985">
      <c r="A985">
        <v>38721</v>
      </c>
      <c r="B985">
        <v>10.174</v>
      </c>
    </row>
    <row r="986">
      <c r="A986">
        <v>38722</v>
      </c>
      <c r="B986">
        <v>10.177</v>
      </c>
    </row>
    <row r="987">
      <c r="A987">
        <v>38726</v>
      </c>
      <c r="B987">
        <v>10.282</v>
      </c>
    </row>
    <row r="988">
      <c r="A988">
        <v>38727</v>
      </c>
      <c r="B988">
        <v>10.245</v>
      </c>
    </row>
    <row r="989">
      <c r="A989">
        <v>38728</v>
      </c>
      <c r="B989">
        <v>10.273</v>
      </c>
    </row>
    <row r="990">
      <c r="A990">
        <v>38729</v>
      </c>
      <c r="B990">
        <v>10.287</v>
      </c>
    </row>
    <row r="991">
      <c r="A991">
        <v>38730</v>
      </c>
      <c r="B991">
        <v>10.258</v>
      </c>
    </row>
    <row r="992">
      <c r="A992">
        <v>38733</v>
      </c>
      <c r="B992">
        <v>10.232</v>
      </c>
    </row>
    <row r="993">
      <c r="A993">
        <v>38734</v>
      </c>
      <c r="B993">
        <v>10.192</v>
      </c>
    </row>
    <row r="994">
      <c r="A994">
        <v>38735</v>
      </c>
      <c r="B994">
        <v>10.111</v>
      </c>
    </row>
    <row r="995">
      <c r="A995">
        <v>38736</v>
      </c>
      <c r="B995">
        <v>10.17</v>
      </c>
    </row>
    <row r="996">
      <c r="A996">
        <v>38737</v>
      </c>
      <c r="B996">
        <v>10.093</v>
      </c>
    </row>
    <row r="997">
      <c r="A997">
        <v>38740</v>
      </c>
      <c r="B997">
        <v>10.007</v>
      </c>
    </row>
    <row r="998">
      <c r="A998">
        <v>38741</v>
      </c>
      <c r="B998">
        <v>10.023</v>
      </c>
    </row>
    <row r="999">
      <c r="A999">
        <v>38742</v>
      </c>
      <c r="B999">
        <v>10.044</v>
      </c>
    </row>
    <row r="1000">
      <c r="A1000">
        <v>38743</v>
      </c>
      <c r="B1000">
        <v>10.114</v>
      </c>
    </row>
    <row r="1001">
      <c r="A1001">
        <v>38744</v>
      </c>
      <c r="B1001">
        <v>10.246</v>
      </c>
    </row>
    <row r="1002">
      <c r="A1002">
        <v>38747</v>
      </c>
      <c r="B1002">
        <v>10.271</v>
      </c>
    </row>
    <row r="1003">
      <c r="A1003">
        <v>38748</v>
      </c>
      <c r="B1003">
        <v>10.239</v>
      </c>
    </row>
    <row r="1004">
      <c r="A1004">
        <v>38749</v>
      </c>
      <c r="B1004">
        <v>10.282</v>
      </c>
    </row>
    <row r="1005">
      <c r="A1005">
        <v>38750</v>
      </c>
      <c r="B1005">
        <v>10.231</v>
      </c>
    </row>
    <row r="1006">
      <c r="A1006">
        <v>38751</v>
      </c>
      <c r="B1006">
        <v>10.233</v>
      </c>
    </row>
    <row r="1007">
      <c r="A1007">
        <v>38754</v>
      </c>
      <c r="B1007">
        <v>10.26</v>
      </c>
    </row>
    <row r="1008">
      <c r="A1008">
        <v>38755</v>
      </c>
      <c r="B1008">
        <v>10.231</v>
      </c>
    </row>
    <row r="1009">
      <c r="A1009">
        <v>38756</v>
      </c>
      <c r="B1009">
        <v>10.235</v>
      </c>
    </row>
    <row r="1010">
      <c r="A1010">
        <v>38757</v>
      </c>
      <c r="B1010">
        <v>10.266</v>
      </c>
    </row>
    <row r="1011">
      <c r="A1011">
        <v>38758</v>
      </c>
      <c r="B1011">
        <v>10.276</v>
      </c>
    </row>
    <row r="1012">
      <c r="A1012">
        <v>38761</v>
      </c>
      <c r="B1012">
        <v>10.245</v>
      </c>
    </row>
    <row r="1013">
      <c r="A1013">
        <v>38762</v>
      </c>
      <c r="B1013">
        <v>10.312</v>
      </c>
    </row>
    <row r="1014">
      <c r="A1014">
        <v>38763</v>
      </c>
      <c r="B1014">
        <v>10.314</v>
      </c>
    </row>
    <row r="1015">
      <c r="A1015">
        <v>38764</v>
      </c>
      <c r="B1015">
        <v>10.379</v>
      </c>
    </row>
    <row r="1016">
      <c r="A1016">
        <v>38765</v>
      </c>
      <c r="B1016">
        <v>10.349</v>
      </c>
    </row>
    <row r="1017">
      <c r="A1017">
        <v>38768</v>
      </c>
      <c r="B1017">
        <v>10.332</v>
      </c>
    </row>
    <row r="1018">
      <c r="A1018">
        <v>38769</v>
      </c>
      <c r="B1018">
        <v>10.367</v>
      </c>
    </row>
    <row r="1019">
      <c r="A1019">
        <v>38770</v>
      </c>
      <c r="B1019">
        <v>10.419</v>
      </c>
    </row>
    <row r="1020">
      <c r="A1020">
        <v>38771</v>
      </c>
      <c r="B1020">
        <v>10.408</v>
      </c>
    </row>
    <row r="1021">
      <c r="A1021">
        <v>38772</v>
      </c>
      <c r="B1021">
        <v>10.46</v>
      </c>
    </row>
    <row r="1022">
      <c r="A1022">
        <v>38775</v>
      </c>
      <c r="B1022">
        <v>10.506</v>
      </c>
    </row>
    <row r="1023">
      <c r="A1023">
        <v>38776</v>
      </c>
      <c r="B1023">
        <v>10.394</v>
      </c>
    </row>
    <row r="1024">
      <c r="A1024">
        <v>38777</v>
      </c>
      <c r="B1024">
        <v>10.439</v>
      </c>
    </row>
    <row r="1025">
      <c r="A1025">
        <v>38778</v>
      </c>
      <c r="B1025">
        <v>10.385</v>
      </c>
    </row>
    <row r="1026">
      <c r="A1026">
        <v>38779</v>
      </c>
      <c r="B1026">
        <v>10.351</v>
      </c>
    </row>
    <row r="1027">
      <c r="A1027">
        <v>38782</v>
      </c>
      <c r="B1027">
        <v>10.331</v>
      </c>
    </row>
    <row r="1028">
      <c r="A1028">
        <v>38783</v>
      </c>
      <c r="B1028">
        <v>10.352</v>
      </c>
    </row>
    <row r="1029">
      <c r="A1029">
        <v>38784</v>
      </c>
      <c r="B1029">
        <v>10.319</v>
      </c>
    </row>
    <row r="1030">
      <c r="A1030">
        <v>38785</v>
      </c>
      <c r="B1030">
        <v>10.332</v>
      </c>
    </row>
    <row r="1031">
      <c r="A1031">
        <v>38786</v>
      </c>
      <c r="B1031">
        <v>10.393</v>
      </c>
    </row>
    <row r="1032">
      <c r="A1032">
        <v>38789</v>
      </c>
      <c r="B1032">
        <v>10.422</v>
      </c>
    </row>
    <row r="1033">
      <c r="A1033">
        <v>38790</v>
      </c>
      <c r="B1033">
        <v>10.434</v>
      </c>
    </row>
    <row r="1034">
      <c r="A1034">
        <v>38791</v>
      </c>
      <c r="B1034">
        <v>10.454</v>
      </c>
    </row>
    <row r="1035">
      <c r="A1035">
        <v>38792</v>
      </c>
      <c r="B1035">
        <v>10.392</v>
      </c>
    </row>
    <row r="1036">
      <c r="A1036">
        <v>38793</v>
      </c>
      <c r="B1036">
        <v>10.41</v>
      </c>
    </row>
    <row r="1037">
      <c r="A1037">
        <v>38796</v>
      </c>
      <c r="B1037">
        <v>10.418</v>
      </c>
    </row>
    <row r="1038">
      <c r="A1038">
        <v>38797</v>
      </c>
      <c r="B1038">
        <v>10.426</v>
      </c>
    </row>
    <row r="1039">
      <c r="A1039">
        <v>38798</v>
      </c>
      <c r="B1039">
        <v>10.465</v>
      </c>
    </row>
    <row r="1040">
      <c r="A1040">
        <v>38799</v>
      </c>
      <c r="B1040">
        <v>10.495</v>
      </c>
    </row>
    <row r="1041">
      <c r="A1041">
        <v>38800</v>
      </c>
      <c r="B1041">
        <v>10.505</v>
      </c>
    </row>
    <row r="1042">
      <c r="A1042">
        <v>38803</v>
      </c>
      <c r="B1042">
        <v>10.485</v>
      </c>
    </row>
    <row r="1043">
      <c r="A1043">
        <v>38804</v>
      </c>
      <c r="B1043">
        <v>10.416</v>
      </c>
    </row>
    <row r="1044">
      <c r="A1044">
        <v>38805</v>
      </c>
      <c r="B1044">
        <v>10.506</v>
      </c>
    </row>
    <row r="1045">
      <c r="A1045">
        <v>38806</v>
      </c>
      <c r="B1045">
        <v>10.47</v>
      </c>
    </row>
    <row r="1046">
      <c r="A1046">
        <v>38807</v>
      </c>
      <c r="B1046">
        <v>10.449</v>
      </c>
    </row>
    <row r="1047">
      <c r="A1047">
        <v>38810</v>
      </c>
      <c r="B1047">
        <v>10.502</v>
      </c>
    </row>
    <row r="1048">
      <c r="A1048">
        <v>38811</v>
      </c>
      <c r="B1048">
        <v>10.441</v>
      </c>
    </row>
    <row r="1049">
      <c r="A1049">
        <v>38812</v>
      </c>
      <c r="B1049">
        <v>10.47</v>
      </c>
    </row>
    <row r="1050">
      <c r="A1050">
        <v>38813</v>
      </c>
      <c r="B1050">
        <v>10.487</v>
      </c>
    </row>
    <row r="1051">
      <c r="A1051">
        <v>38814</v>
      </c>
      <c r="B1051">
        <v>10.502</v>
      </c>
    </row>
    <row r="1052">
      <c r="A1052">
        <v>38817</v>
      </c>
      <c r="B1052">
        <v>10.486</v>
      </c>
    </row>
    <row r="1053">
      <c r="A1053">
        <v>38818</v>
      </c>
      <c r="B1053">
        <v>10.496</v>
      </c>
    </row>
    <row r="1054">
      <c r="A1054">
        <v>38819</v>
      </c>
      <c r="B1054">
        <v>10.427</v>
      </c>
    </row>
    <row r="1055">
      <c r="A1055">
        <v>38820</v>
      </c>
      <c r="B1055">
        <v>10.418</v>
      </c>
    </row>
    <row r="1056">
      <c r="A1056">
        <v>38825</v>
      </c>
      <c r="B1056">
        <v>10.438</v>
      </c>
    </row>
    <row r="1057">
      <c r="A1057">
        <v>38826</v>
      </c>
      <c r="B1057">
        <v>10.433</v>
      </c>
    </row>
    <row r="1058">
      <c r="A1058">
        <v>38827</v>
      </c>
      <c r="B1058">
        <v>10.461</v>
      </c>
    </row>
    <row r="1059">
      <c r="A1059">
        <v>38828</v>
      </c>
      <c r="B1059">
        <v>10.478</v>
      </c>
    </row>
    <row r="1060">
      <c r="A1060">
        <v>38831</v>
      </c>
      <c r="B1060">
        <v>10.494</v>
      </c>
    </row>
    <row r="1061">
      <c r="A1061">
        <v>38833</v>
      </c>
      <c r="B1061">
        <v>10.446</v>
      </c>
    </row>
    <row r="1062">
      <c r="A1062">
        <v>38834</v>
      </c>
      <c r="B1062">
        <v>10.419</v>
      </c>
    </row>
    <row r="1063">
      <c r="A1063">
        <v>38835</v>
      </c>
      <c r="B1063">
        <v>10.382</v>
      </c>
    </row>
    <row r="1064">
      <c r="A1064">
        <v>38839</v>
      </c>
      <c r="B1064">
        <v>10.336</v>
      </c>
    </row>
    <row r="1065">
      <c r="A1065">
        <v>38840</v>
      </c>
      <c r="B1065">
        <v>10.376</v>
      </c>
    </row>
    <row r="1066">
      <c r="A1066">
        <v>38841</v>
      </c>
      <c r="B1066">
        <v>10.355</v>
      </c>
    </row>
    <row r="1067">
      <c r="A1067">
        <v>38842</v>
      </c>
      <c r="B1067">
        <v>10.338</v>
      </c>
    </row>
    <row r="1068">
      <c r="A1068">
        <v>38845</v>
      </c>
      <c r="B1068">
        <v>10.397</v>
      </c>
    </row>
    <row r="1069">
      <c r="A1069">
        <v>38846</v>
      </c>
      <c r="B1069">
        <v>10.428</v>
      </c>
    </row>
    <row r="1070">
      <c r="A1070">
        <v>38847</v>
      </c>
      <c r="B1070">
        <v>10.417</v>
      </c>
    </row>
    <row r="1071">
      <c r="A1071">
        <v>38848</v>
      </c>
      <c r="B1071">
        <v>10.379</v>
      </c>
    </row>
    <row r="1072">
      <c r="A1072">
        <v>38849</v>
      </c>
      <c r="B1072">
        <v>10.288</v>
      </c>
    </row>
    <row r="1073">
      <c r="A1073">
        <v>38852</v>
      </c>
      <c r="B1073">
        <v>10.144</v>
      </c>
    </row>
    <row r="1074">
      <c r="A1074">
        <v>38853</v>
      </c>
      <c r="B1074">
        <v>10.127</v>
      </c>
    </row>
    <row r="1075">
      <c r="A1075">
        <v>38854</v>
      </c>
      <c r="B1075">
        <v>10.096</v>
      </c>
    </row>
    <row r="1076">
      <c r="A1076">
        <v>38855</v>
      </c>
      <c r="B1076">
        <v>10.004</v>
      </c>
    </row>
    <row r="1077">
      <c r="A1077">
        <v>38856</v>
      </c>
      <c r="B1077">
        <v>9.914</v>
      </c>
    </row>
    <row r="1078">
      <c r="A1078">
        <v>38859</v>
      </c>
      <c r="B1078">
        <v>9.967</v>
      </c>
    </row>
    <row r="1079">
      <c r="A1079">
        <v>38860</v>
      </c>
      <c r="B1079">
        <v>9.968</v>
      </c>
    </row>
    <row r="1080">
      <c r="A1080">
        <v>38861</v>
      </c>
      <c r="B1080">
        <v>9.817</v>
      </c>
    </row>
    <row r="1081">
      <c r="A1081">
        <v>38862</v>
      </c>
      <c r="B1081">
        <v>9.817</v>
      </c>
    </row>
    <row r="1082">
      <c r="A1082">
        <v>38863</v>
      </c>
      <c r="B1082">
        <v>9.84</v>
      </c>
    </row>
    <row r="1083">
      <c r="A1083">
        <v>38866</v>
      </c>
      <c r="B1083">
        <v>10.019</v>
      </c>
    </row>
    <row r="1084">
      <c r="A1084">
        <v>38867</v>
      </c>
      <c r="B1084">
        <v>10.011</v>
      </c>
    </row>
    <row r="1085">
      <c r="A1085">
        <v>38868</v>
      </c>
      <c r="B1085">
        <v>9.819</v>
      </c>
    </row>
    <row r="1086">
      <c r="A1086">
        <v>38869</v>
      </c>
      <c r="B1086">
        <v>9.863</v>
      </c>
    </row>
    <row r="1087">
      <c r="A1087">
        <v>38873</v>
      </c>
      <c r="B1087">
        <v>9.862</v>
      </c>
    </row>
    <row r="1088">
      <c r="A1088">
        <v>38874</v>
      </c>
      <c r="B1088">
        <v>9.957</v>
      </c>
    </row>
    <row r="1089">
      <c r="A1089">
        <v>38875</v>
      </c>
      <c r="B1089">
        <v>9.81</v>
      </c>
    </row>
    <row r="1090">
      <c r="A1090">
        <v>38876</v>
      </c>
      <c r="B1090">
        <v>9.786</v>
      </c>
    </row>
    <row r="1091">
      <c r="A1091">
        <v>38877</v>
      </c>
      <c r="B1091">
        <v>9.75</v>
      </c>
    </row>
    <row r="1092">
      <c r="A1092">
        <v>38880</v>
      </c>
      <c r="B1092">
        <v>9.787</v>
      </c>
    </row>
    <row r="1093">
      <c r="A1093">
        <v>38881</v>
      </c>
      <c r="B1093">
        <v>9.733</v>
      </c>
    </row>
    <row r="1094">
      <c r="A1094">
        <v>38882</v>
      </c>
      <c r="B1094">
        <v>9.595</v>
      </c>
    </row>
    <row r="1095">
      <c r="A1095">
        <v>38883</v>
      </c>
      <c r="B1095">
        <v>9.604</v>
      </c>
    </row>
    <row r="1096">
      <c r="A1096">
        <v>38884</v>
      </c>
      <c r="B1096">
        <v>9.773</v>
      </c>
    </row>
    <row r="1097">
      <c r="A1097">
        <v>38887</v>
      </c>
      <c r="B1097">
        <v>9.766</v>
      </c>
    </row>
    <row r="1098">
      <c r="A1098">
        <v>38888</v>
      </c>
      <c r="B1098">
        <v>9.766</v>
      </c>
    </row>
    <row r="1099">
      <c r="A1099">
        <v>38889</v>
      </c>
      <c r="B1099">
        <v>9.758</v>
      </c>
    </row>
    <row r="1100">
      <c r="A1100">
        <v>38890</v>
      </c>
      <c r="B1100">
        <v>9.776</v>
      </c>
    </row>
    <row r="1101">
      <c r="A1101">
        <v>38891</v>
      </c>
      <c r="B1101">
        <v>9.775</v>
      </c>
    </row>
    <row r="1102">
      <c r="A1102">
        <v>38894</v>
      </c>
      <c r="B1102">
        <v>9.771</v>
      </c>
    </row>
    <row r="1103">
      <c r="A1103">
        <v>38895</v>
      </c>
      <c r="B1103">
        <v>9.845</v>
      </c>
    </row>
    <row r="1104">
      <c r="A1104">
        <v>38896</v>
      </c>
      <c r="B1104">
        <v>9.773</v>
      </c>
    </row>
    <row r="1105">
      <c r="A1105">
        <v>38897</v>
      </c>
      <c r="B1105">
        <v>9.819</v>
      </c>
    </row>
    <row r="1106">
      <c r="A1106">
        <v>38898</v>
      </c>
      <c r="B1106">
        <v>9.973</v>
      </c>
    </row>
    <row r="1107">
      <c r="A1107">
        <v>38901</v>
      </c>
      <c r="B1107">
        <v>9.933</v>
      </c>
    </row>
    <row r="1108">
      <c r="A1108">
        <v>38902</v>
      </c>
      <c r="B1108">
        <v>9.976</v>
      </c>
    </row>
    <row r="1109">
      <c r="A1109">
        <v>38903</v>
      </c>
      <c r="B1109">
        <v>9.992</v>
      </c>
    </row>
    <row r="1110">
      <c r="A1110">
        <v>38904</v>
      </c>
      <c r="B1110">
        <v>9.945</v>
      </c>
    </row>
    <row r="1111">
      <c r="A1111">
        <v>38905</v>
      </c>
      <c r="B1111">
        <v>9.954</v>
      </c>
    </row>
    <row r="1112">
      <c r="A1112">
        <v>38908</v>
      </c>
      <c r="B1112">
        <v>9.896</v>
      </c>
    </row>
    <row r="1113">
      <c r="A1113">
        <v>38909</v>
      </c>
      <c r="B1113">
        <v>9.949</v>
      </c>
    </row>
    <row r="1114">
      <c r="A1114">
        <v>38910</v>
      </c>
      <c r="B1114">
        <v>9.937</v>
      </c>
    </row>
    <row r="1115">
      <c r="A1115">
        <v>38911</v>
      </c>
      <c r="B1115">
        <v>9.903</v>
      </c>
    </row>
    <row r="1116">
      <c r="A1116">
        <v>38912</v>
      </c>
      <c r="B1116">
        <v>9.808</v>
      </c>
    </row>
    <row r="1117">
      <c r="A1117">
        <v>38915</v>
      </c>
      <c r="B1117">
        <v>9.767</v>
      </c>
    </row>
    <row r="1118">
      <c r="A1118">
        <v>38916</v>
      </c>
      <c r="B1118">
        <v>9.785</v>
      </c>
    </row>
    <row r="1119">
      <c r="A1119">
        <v>38917</v>
      </c>
      <c r="B1119">
        <v>9.77</v>
      </c>
    </row>
    <row r="1120">
      <c r="A1120">
        <v>38918</v>
      </c>
      <c r="B1120">
        <v>9.858</v>
      </c>
    </row>
    <row r="1121">
      <c r="A1121">
        <v>38919</v>
      </c>
      <c r="B1121">
        <v>9.819</v>
      </c>
    </row>
    <row r="1122">
      <c r="A1122">
        <v>38922</v>
      </c>
      <c r="B1122">
        <v>9.731</v>
      </c>
    </row>
    <row r="1123">
      <c r="A1123">
        <v>38923</v>
      </c>
      <c r="B1123">
        <v>9.869</v>
      </c>
    </row>
    <row r="1124">
      <c r="A1124">
        <v>38924</v>
      </c>
      <c r="B1124">
        <v>9.929</v>
      </c>
    </row>
    <row r="1125">
      <c r="A1125">
        <v>38925</v>
      </c>
      <c r="B1125">
        <v>9.935</v>
      </c>
    </row>
    <row r="1126">
      <c r="A1126">
        <v>38926</v>
      </c>
      <c r="B1126">
        <v>9.911</v>
      </c>
    </row>
    <row r="1127">
      <c r="A1127">
        <v>38929</v>
      </c>
      <c r="B1127">
        <v>9.983</v>
      </c>
    </row>
    <row r="1128">
      <c r="A1128">
        <v>38930</v>
      </c>
      <c r="B1128">
        <v>9.983</v>
      </c>
    </row>
    <row r="1129">
      <c r="A1129">
        <v>38931</v>
      </c>
      <c r="B1129">
        <v>9.943</v>
      </c>
    </row>
    <row r="1130">
      <c r="A1130">
        <v>38932</v>
      </c>
      <c r="B1130">
        <v>9.967</v>
      </c>
    </row>
    <row r="1131">
      <c r="A1131">
        <v>38933</v>
      </c>
      <c r="B1131">
        <v>9.958</v>
      </c>
    </row>
    <row r="1132">
      <c r="A1132">
        <v>38937</v>
      </c>
      <c r="B1132">
        <v>9.932</v>
      </c>
    </row>
    <row r="1133">
      <c r="A1133">
        <v>38938</v>
      </c>
      <c r="B1133">
        <v>9.9</v>
      </c>
    </row>
    <row r="1134">
      <c r="A1134">
        <v>38939</v>
      </c>
      <c r="B1134">
        <v>9.882</v>
      </c>
    </row>
    <row r="1135">
      <c r="A1135">
        <v>38940</v>
      </c>
      <c r="B1135">
        <v>9.928</v>
      </c>
    </row>
    <row r="1136">
      <c r="A1136">
        <v>38946</v>
      </c>
      <c r="B1136">
        <v>10.058</v>
      </c>
    </row>
    <row r="1137">
      <c r="A1137">
        <v>38947</v>
      </c>
      <c r="B1137">
        <v>10.07</v>
      </c>
    </row>
    <row r="1138">
      <c r="A1138">
        <v>38950</v>
      </c>
      <c r="B1138">
        <v>10.098</v>
      </c>
    </row>
    <row r="1139">
      <c r="A1139">
        <v>38951</v>
      </c>
      <c r="B1139">
        <v>10.031</v>
      </c>
    </row>
    <row r="1140">
      <c r="A1140">
        <v>38952</v>
      </c>
      <c r="B1140">
        <v>10.098</v>
      </c>
    </row>
    <row r="1141">
      <c r="A1141">
        <v>38953</v>
      </c>
      <c r="B1141">
        <v>10.077</v>
      </c>
    </row>
    <row r="1142">
      <c r="A1142">
        <v>38954</v>
      </c>
      <c r="B1142">
        <v>10.077</v>
      </c>
    </row>
    <row r="1143">
      <c r="A1143">
        <v>38957</v>
      </c>
      <c r="B1143">
        <v>10.089</v>
      </c>
    </row>
    <row r="1144">
      <c r="A1144">
        <v>38958</v>
      </c>
      <c r="B1144">
        <v>10.095</v>
      </c>
    </row>
    <row r="1145">
      <c r="A1145">
        <v>38959</v>
      </c>
      <c r="B1145">
        <v>10.138</v>
      </c>
    </row>
    <row r="1146">
      <c r="A1146">
        <v>38960</v>
      </c>
      <c r="B1146">
        <v>10.122</v>
      </c>
    </row>
    <row r="1147">
      <c r="A1147">
        <v>38961</v>
      </c>
      <c r="B1147">
        <v>10.142</v>
      </c>
    </row>
    <row r="1148">
      <c r="A1148">
        <v>38964</v>
      </c>
      <c r="B1148">
        <v>10.181</v>
      </c>
    </row>
    <row r="1149">
      <c r="A1149">
        <v>38965</v>
      </c>
      <c r="B1149">
        <v>10.187</v>
      </c>
    </row>
    <row r="1150">
      <c r="A1150">
        <v>38966</v>
      </c>
      <c r="B1150">
        <v>10.212</v>
      </c>
    </row>
    <row r="1151">
      <c r="A1151">
        <v>38967</v>
      </c>
      <c r="B1151">
        <v>10.127</v>
      </c>
    </row>
    <row r="1152">
      <c r="A1152">
        <v>38968</v>
      </c>
      <c r="B1152">
        <v>10.082</v>
      </c>
    </row>
    <row r="1153">
      <c r="A1153">
        <v>38971</v>
      </c>
      <c r="B1153">
        <v>10.133</v>
      </c>
    </row>
    <row r="1154">
      <c r="A1154">
        <v>38972</v>
      </c>
      <c r="B1154">
        <v>10.069</v>
      </c>
    </row>
    <row r="1155">
      <c r="A1155">
        <v>38973</v>
      </c>
      <c r="B1155">
        <v>10.147</v>
      </c>
    </row>
    <row r="1156">
      <c r="A1156">
        <v>38974</v>
      </c>
      <c r="B1156">
        <v>10.185</v>
      </c>
    </row>
    <row r="1157">
      <c r="A1157">
        <v>38975</v>
      </c>
      <c r="B1157">
        <v>10.156</v>
      </c>
    </row>
    <row r="1158">
      <c r="A1158">
        <v>38978</v>
      </c>
      <c r="B1158">
        <v>10.217</v>
      </c>
    </row>
    <row r="1159">
      <c r="A1159">
        <v>38979</v>
      </c>
      <c r="B1159">
        <v>10.21</v>
      </c>
    </row>
    <row r="1160">
      <c r="A1160">
        <v>38980</v>
      </c>
      <c r="B1160">
        <v>10.18</v>
      </c>
    </row>
    <row r="1161">
      <c r="A1161">
        <v>38981</v>
      </c>
      <c r="B1161">
        <v>10.21</v>
      </c>
    </row>
    <row r="1162">
      <c r="A1162">
        <v>38982</v>
      </c>
      <c r="B1162">
        <v>10.2</v>
      </c>
    </row>
    <row r="1163">
      <c r="A1163">
        <v>38985</v>
      </c>
      <c r="B1163">
        <v>10.11</v>
      </c>
    </row>
    <row r="1164">
      <c r="A1164">
        <v>38986</v>
      </c>
      <c r="B1164">
        <v>10.171</v>
      </c>
    </row>
    <row r="1165">
      <c r="A1165">
        <v>38987</v>
      </c>
      <c r="B1165">
        <v>10.269</v>
      </c>
    </row>
    <row r="1166">
      <c r="A1166">
        <v>38988</v>
      </c>
      <c r="B1166">
        <v>10.308</v>
      </c>
    </row>
    <row r="1167">
      <c r="A1167">
        <v>38989</v>
      </c>
      <c r="B1167">
        <v>10.336</v>
      </c>
    </row>
    <row r="1168">
      <c r="A1168">
        <v>38992</v>
      </c>
      <c r="B1168">
        <v>10.333</v>
      </c>
    </row>
    <row r="1169">
      <c r="A1169">
        <v>38993</v>
      </c>
      <c r="B1169">
        <v>10.29</v>
      </c>
    </row>
    <row r="1170">
      <c r="A1170">
        <v>38994</v>
      </c>
      <c r="B1170">
        <v>10.281</v>
      </c>
    </row>
    <row r="1171">
      <c r="A1171">
        <v>38995</v>
      </c>
      <c r="B1171">
        <v>10.371</v>
      </c>
    </row>
    <row r="1172">
      <c r="A1172">
        <v>38996</v>
      </c>
      <c r="B1172">
        <v>10.43</v>
      </c>
    </row>
    <row r="1173">
      <c r="A1173">
        <v>38999</v>
      </c>
      <c r="B1173">
        <v>10.459</v>
      </c>
    </row>
    <row r="1174">
      <c r="A1174">
        <v>39000</v>
      </c>
      <c r="B1174">
        <v>10.457</v>
      </c>
    </row>
    <row r="1175">
      <c r="A1175">
        <v>39001</v>
      </c>
      <c r="B1175">
        <v>10.517</v>
      </c>
    </row>
    <row r="1176">
      <c r="A1176">
        <v>39002</v>
      </c>
      <c r="B1176">
        <v>10.496</v>
      </c>
    </row>
    <row r="1177">
      <c r="A1177">
        <v>39003</v>
      </c>
      <c r="B1177">
        <v>10.57</v>
      </c>
    </row>
    <row r="1178">
      <c r="A1178">
        <v>39006</v>
      </c>
      <c r="B1178">
        <v>10.621</v>
      </c>
    </row>
    <row r="1179">
      <c r="A1179">
        <v>39007</v>
      </c>
      <c r="B1179">
        <v>10.652</v>
      </c>
    </row>
    <row r="1180">
      <c r="A1180">
        <v>39008</v>
      </c>
      <c r="B1180">
        <v>10.587</v>
      </c>
    </row>
    <row r="1181">
      <c r="A1181">
        <v>39009</v>
      </c>
      <c r="B1181">
        <v>10.633</v>
      </c>
    </row>
    <row r="1182">
      <c r="A1182">
        <v>39010</v>
      </c>
      <c r="B1182">
        <v>10.6</v>
      </c>
    </row>
    <row r="1183">
      <c r="A1183">
        <v>39013</v>
      </c>
      <c r="B1183">
        <v>10.613</v>
      </c>
    </row>
    <row r="1184">
      <c r="A1184">
        <v>39014</v>
      </c>
      <c r="B1184">
        <v>10.687</v>
      </c>
    </row>
    <row r="1185">
      <c r="A1185">
        <v>39015</v>
      </c>
      <c r="B1185">
        <v>10.691</v>
      </c>
    </row>
    <row r="1186">
      <c r="A1186">
        <v>39016</v>
      </c>
      <c r="B1186">
        <v>10.701</v>
      </c>
    </row>
    <row r="1187">
      <c r="A1187">
        <v>39017</v>
      </c>
      <c r="B1187">
        <v>10.696</v>
      </c>
    </row>
    <row r="1188">
      <c r="A1188">
        <v>39020</v>
      </c>
      <c r="B1188">
        <v>10.696</v>
      </c>
    </row>
    <row r="1189">
      <c r="A1189">
        <v>39021</v>
      </c>
      <c r="B1189">
        <v>10.621</v>
      </c>
    </row>
    <row r="1190">
      <c r="A1190">
        <v>39024</v>
      </c>
      <c r="B1190">
        <v>10.54</v>
      </c>
    </row>
    <row r="1191">
      <c r="A1191">
        <v>39027</v>
      </c>
      <c r="B1191">
        <v>10.57</v>
      </c>
    </row>
    <row r="1192">
      <c r="A1192">
        <v>39028</v>
      </c>
      <c r="B1192">
        <v>10.648</v>
      </c>
    </row>
    <row r="1193">
      <c r="A1193">
        <v>39029</v>
      </c>
      <c r="B1193">
        <v>10.641</v>
      </c>
    </row>
    <row r="1194">
      <c r="A1194">
        <v>39030</v>
      </c>
      <c r="B1194">
        <v>10.659</v>
      </c>
    </row>
    <row r="1195">
      <c r="A1195">
        <v>39031</v>
      </c>
      <c r="B1195">
        <v>10.604</v>
      </c>
    </row>
    <row r="1196">
      <c r="A1196">
        <v>39034</v>
      </c>
      <c r="B1196">
        <v>10.583</v>
      </c>
    </row>
    <row r="1197">
      <c r="A1197">
        <v>39035</v>
      </c>
      <c r="B1197">
        <v>10.611</v>
      </c>
    </row>
    <row r="1198">
      <c r="A1198">
        <v>39036</v>
      </c>
      <c r="B1198">
        <v>10.653</v>
      </c>
    </row>
    <row r="1199">
      <c r="A1199">
        <v>39037</v>
      </c>
      <c r="B1199">
        <v>10.684</v>
      </c>
    </row>
    <row r="1200">
      <c r="A1200">
        <v>39038</v>
      </c>
      <c r="B1200">
        <v>10.69</v>
      </c>
    </row>
    <row r="1201">
      <c r="A1201">
        <v>39041</v>
      </c>
      <c r="B1201">
        <v>10.66</v>
      </c>
    </row>
    <row r="1202">
      <c r="A1202">
        <v>39042</v>
      </c>
      <c r="B1202">
        <v>10.642</v>
      </c>
    </row>
    <row r="1203">
      <c r="A1203">
        <v>39043</v>
      </c>
      <c r="B1203">
        <v>10.658</v>
      </c>
    </row>
    <row r="1204">
      <c r="A1204">
        <v>39044</v>
      </c>
      <c r="B1204">
        <v>10.644</v>
      </c>
    </row>
    <row r="1205">
      <c r="A1205">
        <v>39045</v>
      </c>
      <c r="B1205">
        <v>10.635</v>
      </c>
    </row>
    <row r="1206">
      <c r="A1206">
        <v>39048</v>
      </c>
      <c r="B1206">
        <v>10.525</v>
      </c>
    </row>
    <row r="1207">
      <c r="A1207">
        <v>39049</v>
      </c>
      <c r="B1207">
        <v>10.406</v>
      </c>
    </row>
    <row r="1208">
      <c r="A1208">
        <v>39050</v>
      </c>
      <c r="B1208">
        <v>10.393</v>
      </c>
    </row>
    <row r="1209">
      <c r="A1209">
        <v>39051</v>
      </c>
      <c r="B1209">
        <v>10.496</v>
      </c>
    </row>
    <row r="1210">
      <c r="A1210">
        <v>39052</v>
      </c>
      <c r="B1210">
        <v>10.456</v>
      </c>
    </row>
    <row r="1211">
      <c r="A1211">
        <v>39055</v>
      </c>
      <c r="B1211">
        <v>10.388</v>
      </c>
    </row>
    <row r="1212">
      <c r="A1212">
        <v>39056</v>
      </c>
      <c r="B1212">
        <v>10.45</v>
      </c>
    </row>
    <row r="1213">
      <c r="A1213">
        <v>39057</v>
      </c>
      <c r="B1213">
        <v>10.493</v>
      </c>
    </row>
    <row r="1214">
      <c r="A1214">
        <v>39062</v>
      </c>
      <c r="B1214">
        <v>10.508</v>
      </c>
    </row>
    <row r="1215">
      <c r="A1215">
        <v>39063</v>
      </c>
      <c r="B1215">
        <v>10.565</v>
      </c>
    </row>
    <row r="1216">
      <c r="A1216">
        <v>39064</v>
      </c>
      <c r="B1216">
        <v>10.56</v>
      </c>
    </row>
    <row r="1217">
      <c r="A1217">
        <v>39065</v>
      </c>
      <c r="B1217">
        <v>10.597</v>
      </c>
    </row>
    <row r="1218">
      <c r="A1218">
        <v>39066</v>
      </c>
      <c r="B1218">
        <v>10.689</v>
      </c>
    </row>
    <row r="1219">
      <c r="A1219">
        <v>39069</v>
      </c>
      <c r="B1219">
        <v>10.748</v>
      </c>
    </row>
    <row r="1220">
      <c r="A1220">
        <v>39070</v>
      </c>
      <c r="B1220">
        <v>10.734</v>
      </c>
    </row>
    <row r="1221">
      <c r="A1221">
        <v>39071</v>
      </c>
      <c r="B1221">
        <v>10.668</v>
      </c>
    </row>
    <row r="1222">
      <c r="A1222">
        <v>39072</v>
      </c>
      <c r="B1222">
        <v>10.677</v>
      </c>
    </row>
    <row r="1223">
      <c r="A1223">
        <v>39073</v>
      </c>
      <c r="B1223">
        <v>10.667</v>
      </c>
    </row>
    <row r="1224">
      <c r="A1224">
        <v>39078</v>
      </c>
      <c r="B1224">
        <v>10.665</v>
      </c>
    </row>
    <row r="1225">
      <c r="A1225">
        <v>39079</v>
      </c>
      <c r="B1225">
        <v>10.637</v>
      </c>
    </row>
    <row r="1226">
      <c r="A1226">
        <v>39080</v>
      </c>
      <c r="B1226">
        <v>10.729</v>
      </c>
    </row>
    <row r="1227">
      <c r="A1227">
        <v>39084</v>
      </c>
      <c r="B1227">
        <v>10.679</v>
      </c>
    </row>
    <row r="1228">
      <c r="A1228">
        <v>39085</v>
      </c>
      <c r="B1228">
        <v>10.682</v>
      </c>
    </row>
    <row r="1229">
      <c r="A1229">
        <v>39086</v>
      </c>
      <c r="B1229">
        <v>10.709</v>
      </c>
    </row>
    <row r="1230">
      <c r="A1230">
        <v>39087</v>
      </c>
      <c r="B1230">
        <v>10.751</v>
      </c>
    </row>
    <row r="1231">
      <c r="A1231">
        <v>39090</v>
      </c>
      <c r="B1231">
        <v>10.736</v>
      </c>
    </row>
    <row r="1232">
      <c r="A1232">
        <v>39091</v>
      </c>
      <c r="B1232">
        <v>10.737</v>
      </c>
    </row>
    <row r="1233">
      <c r="A1233">
        <v>39092</v>
      </c>
      <c r="B1233">
        <v>10.76</v>
      </c>
    </row>
    <row r="1234">
      <c r="A1234">
        <v>39093</v>
      </c>
      <c r="B1234">
        <v>10.755</v>
      </c>
    </row>
    <row r="1235">
      <c r="A1235">
        <v>39094</v>
      </c>
      <c r="B1235">
        <v>10.853</v>
      </c>
    </row>
    <row r="1236">
      <c r="A1236">
        <v>39097</v>
      </c>
      <c r="B1236">
        <v>10.871</v>
      </c>
    </row>
    <row r="1237">
      <c r="A1237">
        <v>39098</v>
      </c>
      <c r="B1237">
        <v>10.915</v>
      </c>
    </row>
    <row r="1238">
      <c r="A1238">
        <v>39099</v>
      </c>
      <c r="B1238">
        <v>10.896</v>
      </c>
    </row>
    <row r="1239">
      <c r="A1239">
        <v>39100</v>
      </c>
      <c r="B1239">
        <v>10.889</v>
      </c>
    </row>
    <row r="1240">
      <c r="A1240">
        <v>39101</v>
      </c>
      <c r="B1240">
        <v>10.882</v>
      </c>
    </row>
    <row r="1241">
      <c r="A1241">
        <v>39104</v>
      </c>
      <c r="B1241">
        <v>10.919</v>
      </c>
    </row>
    <row r="1242">
      <c r="A1242">
        <v>39105</v>
      </c>
      <c r="B1242">
        <v>10.894</v>
      </c>
    </row>
    <row r="1243">
      <c r="A1243">
        <v>39106</v>
      </c>
      <c r="B1243">
        <v>10.881</v>
      </c>
    </row>
    <row r="1244">
      <c r="A1244">
        <v>39107</v>
      </c>
      <c r="B1244">
        <v>10.978</v>
      </c>
    </row>
    <row r="1245">
      <c r="A1245">
        <v>39108</v>
      </c>
      <c r="B1245">
        <v>10.894</v>
      </c>
    </row>
    <row r="1246">
      <c r="A1246">
        <v>39111</v>
      </c>
      <c r="B1246">
        <v>10.885</v>
      </c>
    </row>
    <row r="1247">
      <c r="A1247">
        <v>39112</v>
      </c>
      <c r="B1247">
        <v>10.87</v>
      </c>
    </row>
    <row r="1248">
      <c r="A1248">
        <v>39113</v>
      </c>
      <c r="B1248">
        <v>10.901</v>
      </c>
    </row>
    <row r="1249">
      <c r="A1249">
        <v>39114</v>
      </c>
      <c r="B1249">
        <v>10.897</v>
      </c>
    </row>
    <row r="1250">
      <c r="A1250">
        <v>39115</v>
      </c>
      <c r="B1250">
        <v>10.955</v>
      </c>
    </row>
    <row r="1251">
      <c r="A1251">
        <v>39118</v>
      </c>
      <c r="B1251">
        <v>10.992</v>
      </c>
    </row>
    <row r="1252">
      <c r="A1252">
        <v>39119</v>
      </c>
      <c r="B1252">
        <v>11.003</v>
      </c>
    </row>
    <row r="1253">
      <c r="A1253">
        <v>39120</v>
      </c>
      <c r="B1253">
        <v>11.018</v>
      </c>
    </row>
    <row r="1254">
      <c r="A1254">
        <v>39121</v>
      </c>
      <c r="B1254">
        <v>11.005</v>
      </c>
    </row>
    <row r="1255">
      <c r="A1255">
        <v>39122</v>
      </c>
      <c r="B1255">
        <v>10.955</v>
      </c>
    </row>
    <row r="1256">
      <c r="A1256">
        <v>39125</v>
      </c>
      <c r="B1256">
        <v>10.969</v>
      </c>
    </row>
    <row r="1257">
      <c r="A1257">
        <v>39126</v>
      </c>
      <c r="B1257">
        <v>10.942</v>
      </c>
    </row>
    <row r="1258">
      <c r="A1258">
        <v>39127</v>
      </c>
      <c r="B1258">
        <v>10.956</v>
      </c>
    </row>
    <row r="1259">
      <c r="A1259">
        <v>39128</v>
      </c>
      <c r="B1259">
        <v>10.983</v>
      </c>
    </row>
    <row r="1260">
      <c r="A1260">
        <v>39129</v>
      </c>
      <c r="B1260">
        <v>10.993</v>
      </c>
    </row>
    <row r="1261">
      <c r="A1261">
        <v>39132</v>
      </c>
      <c r="B1261">
        <v>11.0</v>
      </c>
    </row>
    <row r="1262">
      <c r="A1262">
        <v>39133</v>
      </c>
      <c r="B1262">
        <v>11.001</v>
      </c>
    </row>
    <row r="1263">
      <c r="A1263">
        <v>39134</v>
      </c>
      <c r="B1263">
        <v>11.0</v>
      </c>
    </row>
    <row r="1264">
      <c r="A1264">
        <v>39135</v>
      </c>
      <c r="B1264">
        <v>10.98</v>
      </c>
    </row>
    <row r="1265">
      <c r="A1265">
        <v>39136</v>
      </c>
      <c r="B1265">
        <v>11.003</v>
      </c>
    </row>
    <row r="1266">
      <c r="A1266">
        <v>39139</v>
      </c>
      <c r="B1266">
        <v>10.957</v>
      </c>
    </row>
    <row r="1267">
      <c r="A1267">
        <v>39140</v>
      </c>
      <c r="B1267">
        <v>10.967</v>
      </c>
    </row>
    <row r="1268">
      <c r="A1268">
        <v>39141</v>
      </c>
      <c r="B1268">
        <v>10.649</v>
      </c>
    </row>
    <row r="1269">
      <c r="A1269">
        <v>39142</v>
      </c>
      <c r="B1269">
        <v>10.627</v>
      </c>
    </row>
    <row r="1270">
      <c r="A1270">
        <v>39143</v>
      </c>
      <c r="B1270">
        <v>10.6</v>
      </c>
    </row>
    <row r="1271">
      <c r="A1271">
        <v>39146</v>
      </c>
      <c r="B1271">
        <v>10.527</v>
      </c>
    </row>
    <row r="1272">
      <c r="A1272">
        <v>39147</v>
      </c>
      <c r="B1272">
        <v>10.438</v>
      </c>
    </row>
    <row r="1273">
      <c r="A1273">
        <v>39148</v>
      </c>
      <c r="B1273">
        <v>10.559</v>
      </c>
    </row>
    <row r="1274">
      <c r="A1274">
        <v>39149</v>
      </c>
      <c r="B1274">
        <v>10.545</v>
      </c>
    </row>
    <row r="1275">
      <c r="A1275">
        <v>39150</v>
      </c>
      <c r="B1275">
        <v>10.639</v>
      </c>
    </row>
    <row r="1276">
      <c r="A1276">
        <v>39153</v>
      </c>
      <c r="B1276">
        <v>10.653</v>
      </c>
    </row>
    <row r="1277">
      <c r="A1277">
        <v>39154</v>
      </c>
      <c r="B1277">
        <v>10.64</v>
      </c>
    </row>
    <row r="1278">
      <c r="A1278">
        <v>39155</v>
      </c>
      <c r="B1278">
        <v>10.499</v>
      </c>
    </row>
    <row r="1279">
      <c r="A1279">
        <v>39156</v>
      </c>
      <c r="B1279">
        <v>10.418</v>
      </c>
    </row>
    <row r="1280">
      <c r="A1280">
        <v>39157</v>
      </c>
      <c r="B1280">
        <v>10.506</v>
      </c>
    </row>
    <row r="1281">
      <c r="A1281">
        <v>39160</v>
      </c>
      <c r="B1281">
        <v>10.506</v>
      </c>
    </row>
    <row r="1282">
      <c r="A1282">
        <v>39161</v>
      </c>
      <c r="B1282">
        <v>10.462</v>
      </c>
    </row>
    <row r="1283">
      <c r="A1283">
        <v>39162</v>
      </c>
      <c r="B1283">
        <v>10.656</v>
      </c>
    </row>
    <row r="1284">
      <c r="A1284">
        <v>39163</v>
      </c>
      <c r="B1284">
        <v>10.743</v>
      </c>
    </row>
    <row r="1285">
      <c r="A1285">
        <v>39164</v>
      </c>
      <c r="B1285">
        <v>10.767</v>
      </c>
    </row>
    <row r="1286">
      <c r="A1286">
        <v>39167</v>
      </c>
      <c r="B1286">
        <v>10.823</v>
      </c>
    </row>
    <row r="1287">
      <c r="A1287">
        <v>39168</v>
      </c>
      <c r="B1287">
        <v>10.787</v>
      </c>
    </row>
    <row r="1288">
      <c r="A1288">
        <v>39169</v>
      </c>
      <c r="B1288">
        <v>10.744</v>
      </c>
    </row>
    <row r="1289">
      <c r="A1289">
        <v>39170</v>
      </c>
      <c r="B1289">
        <v>10.674</v>
      </c>
    </row>
    <row r="1290">
      <c r="A1290">
        <v>39171</v>
      </c>
      <c r="B1290">
        <v>10.738</v>
      </c>
    </row>
    <row r="1291">
      <c r="A1291">
        <v>39174</v>
      </c>
      <c r="B1291">
        <v>10.748</v>
      </c>
    </row>
    <row r="1292">
      <c r="A1292">
        <v>39175</v>
      </c>
      <c r="B1292">
        <v>10.729</v>
      </c>
    </row>
    <row r="1293">
      <c r="A1293">
        <v>39176</v>
      </c>
      <c r="B1293">
        <v>10.811</v>
      </c>
    </row>
    <row r="1294">
      <c r="A1294">
        <v>39177</v>
      </c>
      <c r="B1294">
        <v>10.838</v>
      </c>
    </row>
    <row r="1295">
      <c r="A1295">
        <v>39182</v>
      </c>
      <c r="B1295">
        <v>10.824</v>
      </c>
    </row>
    <row r="1296">
      <c r="A1296">
        <v>39183</v>
      </c>
      <c r="B1296">
        <v>10.862</v>
      </c>
    </row>
    <row r="1297">
      <c r="A1297">
        <v>39184</v>
      </c>
      <c r="B1297">
        <v>10.827</v>
      </c>
    </row>
    <row r="1298">
      <c r="A1298">
        <v>39185</v>
      </c>
      <c r="B1298">
        <v>10.806</v>
      </c>
    </row>
    <row r="1299">
      <c r="A1299">
        <v>39188</v>
      </c>
      <c r="B1299">
        <v>10.815</v>
      </c>
    </row>
    <row r="1300">
      <c r="A1300">
        <v>39189</v>
      </c>
      <c r="B1300">
        <v>10.903</v>
      </c>
    </row>
    <row r="1301">
      <c r="A1301">
        <v>39190</v>
      </c>
      <c r="B1301">
        <v>10.906</v>
      </c>
    </row>
    <row r="1302">
      <c r="A1302">
        <v>39191</v>
      </c>
      <c r="B1302">
        <v>10.917</v>
      </c>
    </row>
    <row r="1303">
      <c r="A1303">
        <v>39192</v>
      </c>
      <c r="B1303">
        <v>10.858</v>
      </c>
    </row>
    <row r="1304">
      <c r="A1304">
        <v>39195</v>
      </c>
      <c r="B1304">
        <v>10.946</v>
      </c>
    </row>
    <row r="1305">
      <c r="A1305">
        <v>39196</v>
      </c>
      <c r="B1305">
        <v>10.944</v>
      </c>
    </row>
    <row r="1306">
      <c r="A1306">
        <v>39198</v>
      </c>
      <c r="B1306">
        <v>10.894</v>
      </c>
    </row>
    <row r="1307">
      <c r="A1307">
        <v>39199</v>
      </c>
      <c r="B1307">
        <v>10.966</v>
      </c>
    </row>
    <row r="1308">
      <c r="A1308">
        <v>39202</v>
      </c>
      <c r="B1308">
        <v>10.919</v>
      </c>
    </row>
    <row r="1309">
      <c r="A1309">
        <v>39204</v>
      </c>
      <c r="B1309">
        <v>10.895</v>
      </c>
    </row>
    <row r="1310">
      <c r="A1310">
        <v>39205</v>
      </c>
      <c r="B1310">
        <v>10.964</v>
      </c>
    </row>
    <row r="1311">
      <c r="A1311">
        <v>39206</v>
      </c>
      <c r="B1311">
        <v>11.014</v>
      </c>
    </row>
    <row r="1312">
      <c r="A1312">
        <v>39209</v>
      </c>
      <c r="B1312">
        <v>11.014</v>
      </c>
    </row>
    <row r="1313">
      <c r="A1313">
        <v>39210</v>
      </c>
      <c r="B1313">
        <v>11.043</v>
      </c>
    </row>
    <row r="1314">
      <c r="A1314">
        <v>39211</v>
      </c>
      <c r="B1314">
        <v>11.08</v>
      </c>
    </row>
    <row r="1315">
      <c r="A1315">
        <v>39212</v>
      </c>
      <c r="B1315">
        <v>11.096</v>
      </c>
    </row>
    <row r="1316">
      <c r="A1316">
        <v>39213</v>
      </c>
      <c r="B1316">
        <v>11.013</v>
      </c>
    </row>
    <row r="1317">
      <c r="A1317">
        <v>39216</v>
      </c>
      <c r="B1317">
        <v>11.057</v>
      </c>
    </row>
    <row r="1318">
      <c r="A1318">
        <v>39217</v>
      </c>
      <c r="B1318">
        <v>11.042</v>
      </c>
    </row>
    <row r="1319">
      <c r="A1319">
        <v>39218</v>
      </c>
      <c r="B1319">
        <v>11.011</v>
      </c>
    </row>
    <row r="1320">
      <c r="A1320">
        <v>39219</v>
      </c>
      <c r="B1320">
        <v>11.011</v>
      </c>
    </row>
    <row r="1321">
      <c r="A1321">
        <v>39220</v>
      </c>
      <c r="B1321">
        <v>11.054</v>
      </c>
    </row>
    <row r="1322">
      <c r="A1322">
        <v>39223</v>
      </c>
      <c r="B1322">
        <v>11.132</v>
      </c>
    </row>
    <row r="1323">
      <c r="A1323">
        <v>39224</v>
      </c>
      <c r="B1323">
        <v>11.163</v>
      </c>
    </row>
    <row r="1324">
      <c r="A1324">
        <v>39225</v>
      </c>
      <c r="B1324">
        <v>11.174</v>
      </c>
    </row>
    <row r="1325">
      <c r="A1325">
        <v>39226</v>
      </c>
      <c r="B1325">
        <v>11.182</v>
      </c>
    </row>
    <row r="1326">
      <c r="A1326">
        <v>39227</v>
      </c>
      <c r="B1326">
        <v>11.132</v>
      </c>
    </row>
    <row r="1327">
      <c r="A1327">
        <v>39230</v>
      </c>
      <c r="B1327">
        <v>11.131</v>
      </c>
    </row>
    <row r="1328">
      <c r="A1328">
        <v>39231</v>
      </c>
      <c r="B1328">
        <v>11.125</v>
      </c>
    </row>
    <row r="1329">
      <c r="A1329">
        <v>39232</v>
      </c>
      <c r="B1329">
        <v>11.136</v>
      </c>
    </row>
    <row r="1330">
      <c r="A1330">
        <v>39233</v>
      </c>
      <c r="B1330">
        <v>11.188</v>
      </c>
    </row>
    <row r="1331">
      <c r="A1331">
        <v>39234</v>
      </c>
      <c r="B1331">
        <v>11.214</v>
      </c>
    </row>
    <row r="1332">
      <c r="A1332">
        <v>39237</v>
      </c>
      <c r="B1332">
        <v>11.214</v>
      </c>
    </row>
    <row r="1333">
      <c r="A1333">
        <v>39238</v>
      </c>
      <c r="B1333">
        <v>11.292</v>
      </c>
    </row>
    <row r="1334">
      <c r="A1334">
        <v>39239</v>
      </c>
      <c r="B1334">
        <v>11.209</v>
      </c>
    </row>
    <row r="1335">
      <c r="A1335">
        <v>39240</v>
      </c>
      <c r="B1335">
        <v>11.134</v>
      </c>
    </row>
    <row r="1336">
      <c r="A1336">
        <v>39241</v>
      </c>
      <c r="B1336">
        <v>11.011</v>
      </c>
    </row>
    <row r="1337">
      <c r="A1337">
        <v>39244</v>
      </c>
      <c r="B1337">
        <v>11.003</v>
      </c>
    </row>
    <row r="1338">
      <c r="A1338">
        <v>39245</v>
      </c>
      <c r="B1338">
        <v>11.137</v>
      </c>
    </row>
    <row r="1339">
      <c r="A1339">
        <v>39246</v>
      </c>
      <c r="B1339">
        <v>11.072</v>
      </c>
    </row>
    <row r="1340">
      <c r="A1340">
        <v>39247</v>
      </c>
      <c r="B1340">
        <v>11.149</v>
      </c>
    </row>
    <row r="1341">
      <c r="A1341">
        <v>39248</v>
      </c>
      <c r="B1341">
        <v>11.21</v>
      </c>
    </row>
    <row r="1342">
      <c r="A1342">
        <v>39251</v>
      </c>
      <c r="B1342">
        <v>11.27</v>
      </c>
    </row>
    <row r="1343">
      <c r="A1343">
        <v>39252</v>
      </c>
      <c r="B1343">
        <v>11.257</v>
      </c>
    </row>
    <row r="1344">
      <c r="A1344">
        <v>39253</v>
      </c>
      <c r="B1344">
        <v>11.244</v>
      </c>
    </row>
    <row r="1345">
      <c r="A1345">
        <v>39254</v>
      </c>
      <c r="B1345">
        <v>11.176</v>
      </c>
    </row>
    <row r="1346">
      <c r="A1346">
        <v>39255</v>
      </c>
      <c r="B1346">
        <v>11.187</v>
      </c>
    </row>
    <row r="1347">
      <c r="A1347">
        <v>39258</v>
      </c>
      <c r="B1347">
        <v>11.088</v>
      </c>
    </row>
    <row r="1348">
      <c r="A1348">
        <v>39259</v>
      </c>
      <c r="B1348">
        <v>11.053</v>
      </c>
    </row>
    <row r="1349">
      <c r="A1349">
        <v>39260</v>
      </c>
      <c r="B1349">
        <v>11.015</v>
      </c>
    </row>
    <row r="1350">
      <c r="A1350">
        <v>39261</v>
      </c>
      <c r="B1350">
        <v>11.04</v>
      </c>
    </row>
    <row r="1351">
      <c r="A1351">
        <v>39262</v>
      </c>
      <c r="B1351">
        <v>11.062</v>
      </c>
    </row>
    <row r="1352">
      <c r="A1352">
        <v>39265</v>
      </c>
      <c r="B1352">
        <v>11.059</v>
      </c>
    </row>
    <row r="1353">
      <c r="A1353">
        <v>39266</v>
      </c>
      <c r="B1353">
        <v>11.063</v>
      </c>
    </row>
    <row r="1354">
      <c r="A1354">
        <v>39267</v>
      </c>
      <c r="B1354">
        <v>11.118</v>
      </c>
    </row>
    <row r="1355">
      <c r="A1355">
        <v>39268</v>
      </c>
      <c r="B1355">
        <v>11.126</v>
      </c>
    </row>
    <row r="1356">
      <c r="A1356">
        <v>39269</v>
      </c>
      <c r="B1356">
        <v>11.118</v>
      </c>
    </row>
    <row r="1357">
      <c r="A1357">
        <v>39272</v>
      </c>
      <c r="B1357">
        <v>11.134</v>
      </c>
    </row>
    <row r="1358">
      <c r="A1358">
        <v>39273</v>
      </c>
      <c r="B1358">
        <v>11.164</v>
      </c>
    </row>
    <row r="1359">
      <c r="A1359">
        <v>39274</v>
      </c>
      <c r="B1359">
        <v>11.03</v>
      </c>
    </row>
    <row r="1360">
      <c r="A1360">
        <v>39275</v>
      </c>
      <c r="B1360">
        <v>11.014</v>
      </c>
    </row>
    <row r="1361">
      <c r="A1361">
        <v>39276</v>
      </c>
      <c r="B1361">
        <v>11.139</v>
      </c>
    </row>
    <row r="1362">
      <c r="A1362">
        <v>39279</v>
      </c>
      <c r="B1362">
        <v>11.181</v>
      </c>
    </row>
    <row r="1363">
      <c r="A1363">
        <v>39280</v>
      </c>
      <c r="B1363">
        <v>11.177</v>
      </c>
    </row>
    <row r="1364">
      <c r="A1364">
        <v>39281</v>
      </c>
      <c r="B1364">
        <v>11.153</v>
      </c>
    </row>
    <row r="1365">
      <c r="A1365">
        <v>39282</v>
      </c>
      <c r="B1365">
        <v>11.087</v>
      </c>
    </row>
    <row r="1366">
      <c r="A1366">
        <v>39283</v>
      </c>
      <c r="B1366">
        <v>11.14</v>
      </c>
    </row>
    <row r="1367">
      <c r="A1367">
        <v>39286</v>
      </c>
      <c r="B1367">
        <v>11.054</v>
      </c>
    </row>
    <row r="1368">
      <c r="A1368">
        <v>39287</v>
      </c>
      <c r="B1368">
        <v>11.091</v>
      </c>
    </row>
    <row r="1369">
      <c r="A1369">
        <v>39288</v>
      </c>
      <c r="B1369">
        <v>10.961</v>
      </c>
    </row>
    <row r="1370">
      <c r="A1370">
        <v>39289</v>
      </c>
      <c r="B1370">
        <v>11.007</v>
      </c>
    </row>
    <row r="1371">
      <c r="A1371">
        <v>39290</v>
      </c>
      <c r="B1371">
        <v>10.789</v>
      </c>
    </row>
    <row r="1372">
      <c r="A1372">
        <v>39293</v>
      </c>
      <c r="B1372">
        <v>10.7</v>
      </c>
    </row>
    <row r="1373">
      <c r="A1373">
        <v>39294</v>
      </c>
      <c r="B1373">
        <v>10.736</v>
      </c>
    </row>
    <row r="1374">
      <c r="A1374">
        <v>39295</v>
      </c>
      <c r="B1374">
        <v>10.736</v>
      </c>
    </row>
    <row r="1375">
      <c r="A1375">
        <v>39296</v>
      </c>
      <c r="B1375">
        <v>10.703</v>
      </c>
    </row>
    <row r="1376">
      <c r="A1376">
        <v>39297</v>
      </c>
      <c r="B1376">
        <v>10.748</v>
      </c>
    </row>
    <row r="1377">
      <c r="A1377">
        <v>39300</v>
      </c>
      <c r="B1377">
        <v>10.747</v>
      </c>
    </row>
    <row r="1378">
      <c r="A1378">
        <v>39301</v>
      </c>
      <c r="B1378">
        <v>10.557</v>
      </c>
    </row>
    <row r="1379">
      <c r="A1379">
        <v>39302</v>
      </c>
      <c r="B1379">
        <v>10.697</v>
      </c>
    </row>
    <row r="1380">
      <c r="A1380">
        <v>39303</v>
      </c>
      <c r="B1380">
        <v>10.811</v>
      </c>
    </row>
    <row r="1381">
      <c r="A1381">
        <v>39304</v>
      </c>
      <c r="B1381">
        <v>10.686</v>
      </c>
    </row>
    <row r="1382">
      <c r="A1382">
        <v>39307</v>
      </c>
      <c r="B1382">
        <v>10.568</v>
      </c>
    </row>
    <row r="1383">
      <c r="A1383">
        <v>39311</v>
      </c>
      <c r="B1383">
        <v>10.428</v>
      </c>
    </row>
    <row r="1384">
      <c r="A1384">
        <v>39314</v>
      </c>
      <c r="B1384">
        <v>10.499</v>
      </c>
    </row>
    <row r="1385">
      <c r="A1385">
        <v>39315</v>
      </c>
      <c r="B1385">
        <v>10.575</v>
      </c>
    </row>
    <row r="1386">
      <c r="A1386">
        <v>39316</v>
      </c>
      <c r="B1386">
        <v>10.597</v>
      </c>
    </row>
    <row r="1387">
      <c r="A1387">
        <v>39317</v>
      </c>
      <c r="B1387">
        <v>10.682</v>
      </c>
    </row>
    <row r="1388">
      <c r="A1388">
        <v>39318</v>
      </c>
      <c r="B1388">
        <v>10.687</v>
      </c>
    </row>
    <row r="1389">
      <c r="A1389">
        <v>39321</v>
      </c>
      <c r="B1389">
        <v>10.721</v>
      </c>
    </row>
    <row r="1390">
      <c r="A1390">
        <v>39322</v>
      </c>
      <c r="B1390">
        <v>10.694</v>
      </c>
    </row>
    <row r="1391">
      <c r="A1391">
        <v>39323</v>
      </c>
      <c r="B1391">
        <v>10.539</v>
      </c>
    </row>
    <row r="1392">
      <c r="A1392">
        <v>39324</v>
      </c>
      <c r="B1392">
        <v>10.628</v>
      </c>
    </row>
    <row r="1393">
      <c r="A1393">
        <v>39325</v>
      </c>
      <c r="B1393">
        <v>10.655</v>
      </c>
    </row>
    <row r="1394">
      <c r="A1394">
        <v>39328</v>
      </c>
      <c r="B1394">
        <v>10.775</v>
      </c>
    </row>
    <row r="1395">
      <c r="A1395">
        <v>39329</v>
      </c>
      <c r="B1395">
        <v>10.793</v>
      </c>
    </row>
    <row r="1396">
      <c r="A1396">
        <v>39330</v>
      </c>
      <c r="B1396">
        <v>10.87</v>
      </c>
    </row>
    <row r="1397">
      <c r="A1397">
        <v>39331</v>
      </c>
      <c r="B1397">
        <v>10.726</v>
      </c>
    </row>
    <row r="1398">
      <c r="A1398">
        <v>39332</v>
      </c>
      <c r="B1398">
        <v>10.743</v>
      </c>
    </row>
    <row r="1399">
      <c r="A1399">
        <v>39335</v>
      </c>
      <c r="B1399">
        <v>10.571</v>
      </c>
    </row>
    <row r="1400">
      <c r="A1400">
        <v>39336</v>
      </c>
      <c r="B1400">
        <v>10.507</v>
      </c>
    </row>
    <row r="1401">
      <c r="A1401">
        <v>39337</v>
      </c>
      <c r="B1401">
        <v>10.608</v>
      </c>
    </row>
    <row r="1402">
      <c r="A1402">
        <v>39338</v>
      </c>
      <c r="B1402">
        <v>10.597</v>
      </c>
    </row>
    <row r="1403">
      <c r="A1403">
        <v>39339</v>
      </c>
      <c r="B1403">
        <v>10.658</v>
      </c>
    </row>
    <row r="1404">
      <c r="A1404">
        <v>39342</v>
      </c>
      <c r="B1404">
        <v>10.655</v>
      </c>
    </row>
    <row r="1405">
      <c r="A1405">
        <v>39343</v>
      </c>
      <c r="B1405">
        <v>10.585</v>
      </c>
    </row>
    <row r="1406">
      <c r="A1406">
        <v>39344</v>
      </c>
      <c r="B1406">
        <v>10.726</v>
      </c>
    </row>
    <row r="1407">
      <c r="A1407">
        <v>39345</v>
      </c>
      <c r="B1407">
        <v>10.847</v>
      </c>
    </row>
    <row r="1408">
      <c r="A1408">
        <v>39346</v>
      </c>
      <c r="B1408">
        <v>10.764</v>
      </c>
    </row>
    <row r="1409">
      <c r="A1409">
        <v>39349</v>
      </c>
      <c r="B1409">
        <v>10.786</v>
      </c>
    </row>
    <row r="1410">
      <c r="A1410">
        <v>39350</v>
      </c>
      <c r="B1410">
        <v>10.773</v>
      </c>
    </row>
    <row r="1411">
      <c r="A1411">
        <v>39351</v>
      </c>
      <c r="B1411">
        <v>10.741</v>
      </c>
    </row>
    <row r="1412">
      <c r="A1412">
        <v>39352</v>
      </c>
      <c r="B1412">
        <v>10.783</v>
      </c>
    </row>
    <row r="1413">
      <c r="A1413">
        <v>39353</v>
      </c>
      <c r="B1413">
        <v>10.84</v>
      </c>
    </row>
    <row r="1414">
      <c r="A1414">
        <v>39356</v>
      </c>
      <c r="B1414">
        <v>10.805</v>
      </c>
    </row>
    <row r="1415">
      <c r="A1415">
        <v>39358</v>
      </c>
      <c r="B1415">
        <v>10.947</v>
      </c>
    </row>
    <row r="1416">
      <c r="A1416">
        <v>39359</v>
      </c>
      <c r="B1416">
        <v>10.938</v>
      </c>
    </row>
    <row r="1417">
      <c r="A1417">
        <v>39360</v>
      </c>
      <c r="B1417">
        <v>10.948</v>
      </c>
    </row>
    <row r="1418">
      <c r="A1418">
        <v>39363</v>
      </c>
      <c r="B1418">
        <v>11.025</v>
      </c>
    </row>
    <row r="1419">
      <c r="A1419">
        <v>39364</v>
      </c>
      <c r="B1419">
        <v>11.025</v>
      </c>
    </row>
    <row r="1420">
      <c r="A1420">
        <v>39365</v>
      </c>
      <c r="B1420">
        <v>11.082</v>
      </c>
    </row>
    <row r="1421">
      <c r="A1421">
        <v>39366</v>
      </c>
      <c r="B1421">
        <v>11.043</v>
      </c>
    </row>
    <row r="1422">
      <c r="A1422">
        <v>39367</v>
      </c>
      <c r="B1422">
        <v>11.021</v>
      </c>
    </row>
    <row r="1423">
      <c r="A1423">
        <v>39370</v>
      </c>
      <c r="B1423">
        <v>11.063</v>
      </c>
    </row>
    <row r="1424">
      <c r="A1424">
        <v>39371</v>
      </c>
      <c r="B1424">
        <v>10.97</v>
      </c>
    </row>
    <row r="1425">
      <c r="A1425">
        <v>39372</v>
      </c>
      <c r="B1425">
        <v>10.917</v>
      </c>
    </row>
    <row r="1426">
      <c r="A1426">
        <v>39373</v>
      </c>
      <c r="B1426">
        <v>10.92</v>
      </c>
    </row>
    <row r="1427">
      <c r="A1427">
        <v>39374</v>
      </c>
      <c r="B1427">
        <v>10.88</v>
      </c>
    </row>
    <row r="1428">
      <c r="A1428">
        <v>39377</v>
      </c>
      <c r="B1428">
        <v>10.747</v>
      </c>
    </row>
    <row r="1429">
      <c r="A1429">
        <v>39378</v>
      </c>
      <c r="B1429">
        <v>10.745</v>
      </c>
    </row>
    <row r="1430">
      <c r="A1430">
        <v>39379</v>
      </c>
      <c r="B1430">
        <v>10.781</v>
      </c>
    </row>
    <row r="1431">
      <c r="A1431">
        <v>39380</v>
      </c>
      <c r="B1431">
        <v>10.764</v>
      </c>
    </row>
    <row r="1432">
      <c r="A1432">
        <v>39381</v>
      </c>
      <c r="B1432">
        <v>10.764</v>
      </c>
    </row>
    <row r="1433">
      <c r="A1433">
        <v>39384</v>
      </c>
      <c r="B1433">
        <v>10.764</v>
      </c>
    </row>
    <row r="1434">
      <c r="A1434">
        <v>39385</v>
      </c>
      <c r="B1434">
        <v>10.839</v>
      </c>
    </row>
    <row r="1435">
      <c r="A1435">
        <v>39386</v>
      </c>
      <c r="B1435">
        <v>10.839</v>
      </c>
    </row>
    <row r="1436">
      <c r="A1436">
        <v>39388</v>
      </c>
      <c r="B1436">
        <v>10.902</v>
      </c>
    </row>
    <row r="1437">
      <c r="A1437">
        <v>39391</v>
      </c>
      <c r="B1437">
        <v>10.69</v>
      </c>
    </row>
    <row r="1438">
      <c r="A1438">
        <v>39392</v>
      </c>
      <c r="B1438">
        <v>10.631</v>
      </c>
    </row>
    <row r="1439">
      <c r="A1439">
        <v>39393</v>
      </c>
      <c r="B1439">
        <v>10.668</v>
      </c>
    </row>
    <row r="1440">
      <c r="A1440">
        <v>39394</v>
      </c>
      <c r="B1440">
        <v>10.476</v>
      </c>
    </row>
    <row r="1441">
      <c r="A1441">
        <v>39395</v>
      </c>
      <c r="B1441">
        <v>10.406</v>
      </c>
    </row>
    <row r="1442">
      <c r="A1442">
        <v>39398</v>
      </c>
      <c r="B1442">
        <v>10.296</v>
      </c>
    </row>
    <row r="1443">
      <c r="A1443">
        <v>39399</v>
      </c>
      <c r="B1443">
        <v>10.277</v>
      </c>
    </row>
    <row r="1444">
      <c r="A1444">
        <v>39400</v>
      </c>
      <c r="B1444">
        <v>10.382</v>
      </c>
    </row>
    <row r="1445">
      <c r="A1445">
        <v>39401</v>
      </c>
      <c r="B1445">
        <v>10.362</v>
      </c>
    </row>
    <row r="1446">
      <c r="A1446">
        <v>39402</v>
      </c>
      <c r="B1446">
        <v>10.287</v>
      </c>
    </row>
    <row r="1447">
      <c r="A1447">
        <v>39405</v>
      </c>
      <c r="B1447">
        <v>10.262</v>
      </c>
    </row>
    <row r="1448">
      <c r="A1448">
        <v>39406</v>
      </c>
      <c r="B1448">
        <v>10.112</v>
      </c>
    </row>
    <row r="1449">
      <c r="A1449">
        <v>39407</v>
      </c>
      <c r="B1449">
        <v>10.121</v>
      </c>
    </row>
    <row r="1450">
      <c r="A1450">
        <v>39408</v>
      </c>
      <c r="B1450">
        <v>9.952</v>
      </c>
    </row>
    <row r="1451">
      <c r="A1451">
        <v>39409</v>
      </c>
      <c r="B1451">
        <v>9.959</v>
      </c>
    </row>
    <row r="1452">
      <c r="A1452">
        <v>39412</v>
      </c>
      <c r="B1452">
        <v>10.094</v>
      </c>
    </row>
    <row r="1453">
      <c r="A1453">
        <v>39413</v>
      </c>
      <c r="B1453">
        <v>9.992</v>
      </c>
    </row>
    <row r="1454">
      <c r="A1454">
        <v>39414</v>
      </c>
      <c r="B1454">
        <v>10.033</v>
      </c>
    </row>
    <row r="1455">
      <c r="A1455">
        <v>39415</v>
      </c>
      <c r="B1455">
        <v>10.25</v>
      </c>
    </row>
    <row r="1456">
      <c r="A1456">
        <v>39416</v>
      </c>
      <c r="B1456">
        <v>10.288</v>
      </c>
    </row>
    <row r="1457">
      <c r="A1457">
        <v>39419</v>
      </c>
      <c r="B1457">
        <v>10.4</v>
      </c>
    </row>
    <row r="1458">
      <c r="A1458">
        <v>39420</v>
      </c>
      <c r="B1458">
        <v>10.372</v>
      </c>
    </row>
    <row r="1459">
      <c r="A1459">
        <v>39421</v>
      </c>
      <c r="B1459">
        <v>10.261</v>
      </c>
    </row>
    <row r="1460">
      <c r="A1460">
        <v>39422</v>
      </c>
      <c r="B1460">
        <v>10.408</v>
      </c>
    </row>
    <row r="1461">
      <c r="A1461">
        <v>39426</v>
      </c>
      <c r="B1461">
        <v>10.514</v>
      </c>
    </row>
    <row r="1462">
      <c r="A1462">
        <v>39427</v>
      </c>
      <c r="B1462">
        <v>10.539</v>
      </c>
    </row>
    <row r="1463">
      <c r="A1463">
        <v>39428</v>
      </c>
      <c r="B1463">
        <v>10.433</v>
      </c>
    </row>
    <row r="1464">
      <c r="A1464">
        <v>39429</v>
      </c>
      <c r="B1464">
        <v>10.455</v>
      </c>
    </row>
    <row r="1465">
      <c r="A1465">
        <v>39430</v>
      </c>
      <c r="B1465">
        <v>10.393</v>
      </c>
    </row>
    <row r="1466">
      <c r="A1466">
        <v>39433</v>
      </c>
      <c r="B1466">
        <v>10.379</v>
      </c>
    </row>
    <row r="1467">
      <c r="A1467">
        <v>39434</v>
      </c>
      <c r="B1467">
        <v>10.247</v>
      </c>
    </row>
    <row r="1468">
      <c r="A1468">
        <v>39435</v>
      </c>
      <c r="B1468">
        <v>10.263</v>
      </c>
    </row>
    <row r="1469">
      <c r="A1469">
        <v>39436</v>
      </c>
      <c r="B1469">
        <v>10.238</v>
      </c>
    </row>
    <row r="1470">
      <c r="A1470">
        <v>39437</v>
      </c>
      <c r="B1470">
        <v>10.284</v>
      </c>
    </row>
    <row r="1471">
      <c r="A1471">
        <v>39443</v>
      </c>
      <c r="B1471">
        <v>10.394</v>
      </c>
    </row>
    <row r="1472">
      <c r="A1472">
        <v>39444</v>
      </c>
      <c r="B1472">
        <v>10.419</v>
      </c>
    </row>
    <row r="1473">
      <c r="A1473">
        <v>39450</v>
      </c>
      <c r="B1473">
        <v>10.166</v>
      </c>
    </row>
    <row r="1474">
      <c r="A1474">
        <v>39451</v>
      </c>
      <c r="B1474">
        <v>10.163</v>
      </c>
    </row>
    <row r="1475">
      <c r="A1475">
        <v>39454</v>
      </c>
      <c r="B1475">
        <v>9.963</v>
      </c>
    </row>
    <row r="1476">
      <c r="A1476">
        <v>39455</v>
      </c>
      <c r="B1476">
        <v>9.971</v>
      </c>
    </row>
    <row r="1477">
      <c r="A1477">
        <v>39456</v>
      </c>
      <c r="B1477">
        <v>9.916</v>
      </c>
    </row>
    <row r="1478">
      <c r="A1478">
        <v>39457</v>
      </c>
      <c r="B1478">
        <v>9.966</v>
      </c>
    </row>
    <row r="1479">
      <c r="A1479">
        <v>39458</v>
      </c>
      <c r="B1479">
        <v>9.947</v>
      </c>
    </row>
    <row r="1480">
      <c r="A1480">
        <v>39461</v>
      </c>
      <c r="B1480">
        <v>9.843</v>
      </c>
    </row>
    <row r="1481">
      <c r="A1481">
        <v>39462</v>
      </c>
      <c r="B1481">
        <v>9.871</v>
      </c>
    </row>
    <row r="1482">
      <c r="A1482">
        <v>39463</v>
      </c>
      <c r="B1482">
        <v>9.7</v>
      </c>
    </row>
    <row r="1483">
      <c r="A1483">
        <v>39464</v>
      </c>
      <c r="B1483">
        <v>9.678</v>
      </c>
    </row>
    <row r="1484">
      <c r="A1484">
        <v>39465</v>
      </c>
      <c r="B1484">
        <v>9.566</v>
      </c>
    </row>
    <row r="1485">
      <c r="A1485">
        <v>39468</v>
      </c>
      <c r="B1485">
        <v>9.536</v>
      </c>
    </row>
    <row r="1486">
      <c r="A1486">
        <v>39469</v>
      </c>
      <c r="B1486">
        <v>9.404</v>
      </c>
    </row>
    <row r="1487">
      <c r="A1487">
        <v>39470</v>
      </c>
      <c r="B1487">
        <v>9.306</v>
      </c>
    </row>
    <row r="1488">
      <c r="A1488">
        <v>39471</v>
      </c>
      <c r="B1488">
        <v>9.373</v>
      </c>
    </row>
    <row r="1489">
      <c r="A1489">
        <v>39472</v>
      </c>
      <c r="B1489">
        <v>9.513</v>
      </c>
    </row>
    <row r="1490">
      <c r="A1490">
        <v>39475</v>
      </c>
      <c r="B1490">
        <v>9.502</v>
      </c>
    </row>
    <row r="1491">
      <c r="A1491">
        <v>39476</v>
      </c>
      <c r="B1491">
        <v>9.486</v>
      </c>
    </row>
    <row r="1492">
      <c r="A1492">
        <v>39477</v>
      </c>
      <c r="B1492">
        <v>9.572</v>
      </c>
    </row>
    <row r="1493">
      <c r="A1493">
        <v>39478</v>
      </c>
      <c r="B1493">
        <v>9.513</v>
      </c>
    </row>
    <row r="1494">
      <c r="A1494">
        <v>39479</v>
      </c>
      <c r="B1494">
        <v>9.598</v>
      </c>
    </row>
    <row r="1495">
      <c r="A1495">
        <v>39482</v>
      </c>
      <c r="B1495">
        <v>9.695</v>
      </c>
    </row>
    <row r="1496">
      <c r="A1496">
        <v>39483</v>
      </c>
      <c r="B1496">
        <v>9.675</v>
      </c>
    </row>
    <row r="1497">
      <c r="A1497">
        <v>39484</v>
      </c>
      <c r="B1497">
        <v>9.505</v>
      </c>
    </row>
    <row r="1498">
      <c r="A1498">
        <v>39485</v>
      </c>
      <c r="B1498">
        <v>9.444</v>
      </c>
    </row>
    <row r="1499">
      <c r="A1499">
        <v>39486</v>
      </c>
      <c r="B1499">
        <v>9.478</v>
      </c>
    </row>
    <row r="1500">
      <c r="A1500">
        <v>39489</v>
      </c>
      <c r="B1500">
        <v>9.457</v>
      </c>
    </row>
    <row r="1501">
      <c r="A1501">
        <v>39490</v>
      </c>
      <c r="B1501">
        <v>9.46</v>
      </c>
    </row>
    <row r="1502">
      <c r="A1502">
        <v>39491</v>
      </c>
      <c r="B1502">
        <v>9.543</v>
      </c>
    </row>
    <row r="1503">
      <c r="A1503">
        <v>39492</v>
      </c>
      <c r="B1503">
        <v>9.6</v>
      </c>
    </row>
    <row r="1504">
      <c r="A1504">
        <v>39493</v>
      </c>
      <c r="B1504">
        <v>9.564</v>
      </c>
    </row>
    <row r="1505">
      <c r="A1505">
        <v>39496</v>
      </c>
      <c r="B1505">
        <v>9.497</v>
      </c>
    </row>
    <row r="1506">
      <c r="A1506">
        <v>39497</v>
      </c>
      <c r="B1506">
        <v>9.55</v>
      </c>
    </row>
    <row r="1507">
      <c r="A1507">
        <v>39498</v>
      </c>
      <c r="B1507">
        <v>9.537</v>
      </c>
    </row>
    <row r="1508">
      <c r="A1508">
        <v>39499</v>
      </c>
      <c r="B1508">
        <v>9.54</v>
      </c>
    </row>
    <row r="1509">
      <c r="A1509">
        <v>39500</v>
      </c>
      <c r="B1509">
        <v>9.482</v>
      </c>
    </row>
    <row r="1510">
      <c r="A1510">
        <v>39503</v>
      </c>
      <c r="B1510">
        <v>9.481</v>
      </c>
    </row>
    <row r="1511">
      <c r="A1511">
        <v>39504</v>
      </c>
      <c r="B1511">
        <v>9.591</v>
      </c>
    </row>
    <row r="1512">
      <c r="A1512">
        <v>39505</v>
      </c>
      <c r="B1512">
        <v>9.649</v>
      </c>
    </row>
    <row r="1513">
      <c r="A1513">
        <v>39506</v>
      </c>
      <c r="B1513">
        <v>9.594</v>
      </c>
    </row>
    <row r="1514">
      <c r="A1514">
        <v>39507</v>
      </c>
      <c r="B1514">
        <v>9.479</v>
      </c>
    </row>
    <row r="1515">
      <c r="A1515">
        <v>39511</v>
      </c>
      <c r="B1515">
        <v>9.238</v>
      </c>
    </row>
    <row r="1516">
      <c r="A1516">
        <v>39512</v>
      </c>
      <c r="B1516">
        <v>9.178</v>
      </c>
    </row>
    <row r="1517">
      <c r="A1517">
        <v>39513</v>
      </c>
      <c r="B1517">
        <v>9.229</v>
      </c>
    </row>
    <row r="1518">
      <c r="A1518">
        <v>39514</v>
      </c>
      <c r="B1518">
        <v>9.114</v>
      </c>
    </row>
    <row r="1519">
      <c r="A1519">
        <v>39517</v>
      </c>
      <c r="B1519">
        <v>9.025</v>
      </c>
    </row>
    <row r="1520">
      <c r="A1520">
        <v>39518</v>
      </c>
      <c r="B1520">
        <v>8.931</v>
      </c>
    </row>
    <row r="1521">
      <c r="A1521">
        <v>39519</v>
      </c>
      <c r="B1521">
        <v>9.097</v>
      </c>
    </row>
    <row r="1522">
      <c r="A1522">
        <v>39520</v>
      </c>
      <c r="B1522">
        <v>9.059</v>
      </c>
    </row>
    <row r="1523">
      <c r="A1523">
        <v>39521</v>
      </c>
      <c r="B1523">
        <v>9.003</v>
      </c>
    </row>
    <row r="1524">
      <c r="A1524">
        <v>39524</v>
      </c>
      <c r="B1524">
        <v>9.002</v>
      </c>
    </row>
    <row r="1525">
      <c r="A1525">
        <v>39525</v>
      </c>
      <c r="B1525">
        <v>8.879</v>
      </c>
    </row>
    <row r="1526">
      <c r="A1526">
        <v>39526</v>
      </c>
      <c r="B1526">
        <v>8.905</v>
      </c>
    </row>
    <row r="1527">
      <c r="A1527">
        <v>39527</v>
      </c>
      <c r="B1527">
        <v>8.852</v>
      </c>
    </row>
    <row r="1528">
      <c r="A1528">
        <v>39532</v>
      </c>
      <c r="B1528">
        <v>8.989</v>
      </c>
    </row>
    <row r="1529">
      <c r="A1529">
        <v>39533</v>
      </c>
      <c r="B1529">
        <v>9.107</v>
      </c>
    </row>
    <row r="1530">
      <c r="A1530">
        <v>39534</v>
      </c>
      <c r="B1530">
        <v>9.024</v>
      </c>
    </row>
    <row r="1531">
      <c r="A1531">
        <v>39535</v>
      </c>
      <c r="B1531">
        <v>8.985</v>
      </c>
    </row>
    <row r="1532">
      <c r="A1532">
        <v>39538</v>
      </c>
      <c r="B1532">
        <v>8.968</v>
      </c>
    </row>
    <row r="1533">
      <c r="A1533">
        <v>39539</v>
      </c>
      <c r="B1533">
        <v>8.939</v>
      </c>
    </row>
    <row r="1534">
      <c r="A1534">
        <v>39540</v>
      </c>
      <c r="B1534">
        <v>9.222</v>
      </c>
    </row>
    <row r="1535">
      <c r="A1535">
        <v>39541</v>
      </c>
      <c r="B1535">
        <v>9.277</v>
      </c>
    </row>
    <row r="1536">
      <c r="A1536">
        <v>39542</v>
      </c>
      <c r="B1536">
        <v>9.29</v>
      </c>
    </row>
    <row r="1537">
      <c r="A1537">
        <v>39545</v>
      </c>
      <c r="B1537">
        <v>9.269</v>
      </c>
    </row>
    <row r="1538">
      <c r="A1538">
        <v>39546</v>
      </c>
      <c r="B1538">
        <v>9.313</v>
      </c>
    </row>
    <row r="1539">
      <c r="A1539">
        <v>39547</v>
      </c>
      <c r="B1539">
        <v>9.253</v>
      </c>
    </row>
    <row r="1540">
      <c r="A1540">
        <v>39548</v>
      </c>
      <c r="B1540">
        <v>9.169</v>
      </c>
    </row>
    <row r="1541">
      <c r="A1541">
        <v>39549</v>
      </c>
      <c r="B1541">
        <v>9.172</v>
      </c>
    </row>
    <row r="1542">
      <c r="A1542">
        <v>39552</v>
      </c>
      <c r="B1542">
        <v>9.066</v>
      </c>
    </row>
    <row r="1543">
      <c r="A1543">
        <v>39553</v>
      </c>
      <c r="B1543">
        <v>9.002</v>
      </c>
    </row>
    <row r="1544">
      <c r="A1544">
        <v>39554</v>
      </c>
      <c r="B1544">
        <v>9.05</v>
      </c>
    </row>
    <row r="1545">
      <c r="A1545">
        <v>39555</v>
      </c>
      <c r="B1545">
        <v>9.155</v>
      </c>
    </row>
    <row r="1546">
      <c r="A1546">
        <v>39556</v>
      </c>
      <c r="B1546">
        <v>9.162</v>
      </c>
    </row>
    <row r="1547">
      <c r="A1547">
        <v>39559</v>
      </c>
      <c r="B1547">
        <v>9.329</v>
      </c>
    </row>
    <row r="1548">
      <c r="A1548">
        <v>39560</v>
      </c>
      <c r="B1548">
        <v>9.277</v>
      </c>
    </row>
    <row r="1549">
      <c r="A1549">
        <v>39561</v>
      </c>
      <c r="B1549">
        <v>9.197</v>
      </c>
    </row>
    <row r="1550">
      <c r="A1550">
        <v>39562</v>
      </c>
      <c r="B1550">
        <v>9.263</v>
      </c>
    </row>
    <row r="1551">
      <c r="A1551">
        <v>39566</v>
      </c>
      <c r="B1551">
        <v>9.335</v>
      </c>
    </row>
    <row r="1552">
      <c r="A1552">
        <v>39567</v>
      </c>
      <c r="B1552">
        <v>9.447</v>
      </c>
    </row>
    <row r="1553">
      <c r="A1553">
        <v>39568</v>
      </c>
      <c r="B1553">
        <v>9.434</v>
      </c>
    </row>
    <row r="1554">
      <c r="A1554">
        <v>39570</v>
      </c>
      <c r="B1554">
        <v>9.44</v>
      </c>
    </row>
    <row r="1555">
      <c r="A1555">
        <v>39573</v>
      </c>
      <c r="B1555">
        <v>9.439</v>
      </c>
    </row>
    <row r="1556">
      <c r="A1556">
        <v>39574</v>
      </c>
      <c r="B1556">
        <v>9.64</v>
      </c>
    </row>
    <row r="1557">
      <c r="A1557">
        <v>39575</v>
      </c>
      <c r="B1557">
        <v>9.586</v>
      </c>
    </row>
    <row r="1558">
      <c r="A1558">
        <v>39576</v>
      </c>
      <c r="B1558">
        <v>9.587</v>
      </c>
    </row>
    <row r="1559">
      <c r="A1559">
        <v>39577</v>
      </c>
      <c r="B1559">
        <v>9.596</v>
      </c>
    </row>
    <row r="1560">
      <c r="A1560">
        <v>39580</v>
      </c>
      <c r="B1560">
        <v>9.595</v>
      </c>
    </row>
    <row r="1561">
      <c r="A1561">
        <v>39581</v>
      </c>
      <c r="B1561">
        <v>9.518</v>
      </c>
    </row>
    <row r="1562">
      <c r="A1562">
        <v>39582</v>
      </c>
      <c r="B1562">
        <v>9.554</v>
      </c>
    </row>
    <row r="1563">
      <c r="A1563">
        <v>39583</v>
      </c>
      <c r="B1563">
        <v>9.593</v>
      </c>
    </row>
    <row r="1564">
      <c r="A1564">
        <v>39584</v>
      </c>
      <c r="B1564">
        <v>9.66</v>
      </c>
    </row>
    <row r="1565">
      <c r="A1565">
        <v>39587</v>
      </c>
      <c r="B1565">
        <v>9.67</v>
      </c>
    </row>
    <row r="1566">
      <c r="A1566">
        <v>39588</v>
      </c>
      <c r="B1566">
        <v>9.717</v>
      </c>
    </row>
    <row r="1567">
      <c r="A1567">
        <v>39589</v>
      </c>
      <c r="B1567">
        <v>9.589</v>
      </c>
    </row>
    <row r="1568">
      <c r="A1568">
        <v>39590</v>
      </c>
      <c r="B1568">
        <v>9.448</v>
      </c>
    </row>
    <row r="1569">
      <c r="A1569">
        <v>39591</v>
      </c>
      <c r="B1569">
        <v>9.481</v>
      </c>
    </row>
    <row r="1570">
      <c r="A1570">
        <v>39594</v>
      </c>
      <c r="B1570">
        <v>9.371</v>
      </c>
    </row>
    <row r="1571">
      <c r="A1571">
        <v>39595</v>
      </c>
      <c r="B1571">
        <v>9.337</v>
      </c>
    </row>
    <row r="1572">
      <c r="A1572">
        <v>39596</v>
      </c>
      <c r="B1572">
        <v>9.382</v>
      </c>
    </row>
    <row r="1573">
      <c r="A1573">
        <v>39597</v>
      </c>
      <c r="B1573">
        <v>9.434</v>
      </c>
    </row>
    <row r="1574">
      <c r="A1574">
        <v>39598</v>
      </c>
      <c r="B1574">
        <v>9.518</v>
      </c>
    </row>
    <row r="1575">
      <c r="A1575">
        <v>39602</v>
      </c>
      <c r="B1575">
        <v>9.542</v>
      </c>
    </row>
    <row r="1576">
      <c r="A1576">
        <v>39603</v>
      </c>
      <c r="B1576">
        <v>9.493</v>
      </c>
    </row>
    <row r="1577">
      <c r="A1577">
        <v>39604</v>
      </c>
      <c r="B1577">
        <v>9.492</v>
      </c>
    </row>
    <row r="1578">
      <c r="A1578">
        <v>39605</v>
      </c>
      <c r="B1578">
        <v>9.522</v>
      </c>
    </row>
    <row r="1579">
      <c r="A1579">
        <v>39608</v>
      </c>
      <c r="B1579">
        <v>9.298</v>
      </c>
    </row>
    <row r="1580">
      <c r="A1580">
        <v>39609</v>
      </c>
      <c r="B1580">
        <v>9.262</v>
      </c>
    </row>
    <row r="1581">
      <c r="A1581">
        <v>39610</v>
      </c>
      <c r="B1581">
        <v>9.284</v>
      </c>
    </row>
    <row r="1582">
      <c r="A1582">
        <v>39612</v>
      </c>
      <c r="B1582">
        <v>9.196</v>
      </c>
    </row>
    <row r="1583">
      <c r="A1583">
        <v>39615</v>
      </c>
      <c r="B1583">
        <v>9.299</v>
      </c>
    </row>
    <row r="1584">
      <c r="A1584">
        <v>39616</v>
      </c>
      <c r="B1584">
        <v>9.273</v>
      </c>
    </row>
    <row r="1585">
      <c r="A1585">
        <v>39617</v>
      </c>
      <c r="B1585">
        <v>9.246</v>
      </c>
    </row>
    <row r="1586">
      <c r="A1586">
        <v>39618</v>
      </c>
      <c r="B1586">
        <v>9.181</v>
      </c>
    </row>
    <row r="1587">
      <c r="A1587">
        <v>39619</v>
      </c>
      <c r="B1587">
        <v>9.167</v>
      </c>
    </row>
    <row r="1588">
      <c r="A1588">
        <v>39622</v>
      </c>
      <c r="B1588">
        <v>9.166</v>
      </c>
    </row>
    <row r="1589">
      <c r="A1589">
        <v>39623</v>
      </c>
      <c r="B1589">
        <v>8.995</v>
      </c>
    </row>
    <row r="1590">
      <c r="A1590">
        <v>39624</v>
      </c>
      <c r="B1590">
        <v>8.975</v>
      </c>
    </row>
    <row r="1591">
      <c r="A1591">
        <v>39625</v>
      </c>
      <c r="B1591">
        <v>9.022</v>
      </c>
    </row>
    <row r="1592">
      <c r="A1592">
        <v>39626</v>
      </c>
      <c r="B1592">
        <v>8.809</v>
      </c>
    </row>
    <row r="1593">
      <c r="A1593">
        <v>39629</v>
      </c>
      <c r="B1593">
        <v>8.772</v>
      </c>
    </row>
    <row r="1594">
      <c r="A1594">
        <v>39630</v>
      </c>
      <c r="B1594">
        <v>8.795</v>
      </c>
    </row>
    <row r="1595">
      <c r="A1595">
        <v>39631</v>
      </c>
      <c r="B1595">
        <v>8.754</v>
      </c>
    </row>
    <row r="1596">
      <c r="A1596">
        <v>39632</v>
      </c>
      <c r="B1596">
        <v>8.63</v>
      </c>
    </row>
    <row r="1597">
      <c r="A1597">
        <v>39633</v>
      </c>
      <c r="B1597">
        <v>8.686</v>
      </c>
    </row>
    <row r="1598">
      <c r="A1598">
        <v>39636</v>
      </c>
      <c r="B1598">
        <v>8.669</v>
      </c>
    </row>
    <row r="1599">
      <c r="A1599">
        <v>39637</v>
      </c>
      <c r="B1599">
        <v>8.669</v>
      </c>
    </row>
    <row r="1600">
      <c r="A1600">
        <v>39638</v>
      </c>
      <c r="B1600">
        <v>8.669</v>
      </c>
    </row>
    <row r="1601">
      <c r="A1601">
        <v>39639</v>
      </c>
      <c r="B1601">
        <v>8.625</v>
      </c>
    </row>
    <row r="1602">
      <c r="A1602">
        <v>39640</v>
      </c>
      <c r="B1602">
        <v>8.587</v>
      </c>
    </row>
    <row r="1603">
      <c r="A1603">
        <v>39643</v>
      </c>
      <c r="B1603">
        <v>8.47</v>
      </c>
    </row>
    <row r="1604">
      <c r="A1604">
        <v>39644</v>
      </c>
      <c r="B1604">
        <v>8.457</v>
      </c>
    </row>
    <row r="1605">
      <c r="A1605">
        <v>39645</v>
      </c>
      <c r="B1605">
        <v>8.345</v>
      </c>
    </row>
    <row r="1606">
      <c r="A1606">
        <v>39646</v>
      </c>
      <c r="B1606">
        <v>8.476</v>
      </c>
    </row>
    <row r="1607">
      <c r="A1607">
        <v>39647</v>
      </c>
      <c r="B1607">
        <v>8.553</v>
      </c>
    </row>
    <row r="1608">
      <c r="A1608">
        <v>39650</v>
      </c>
      <c r="B1608">
        <v>8.578</v>
      </c>
    </row>
    <row r="1609">
      <c r="A1609">
        <v>39651</v>
      </c>
      <c r="B1609">
        <v>8.608</v>
      </c>
    </row>
    <row r="1610">
      <c r="A1610">
        <v>39652</v>
      </c>
      <c r="B1610">
        <v>8.668</v>
      </c>
    </row>
    <row r="1611">
      <c r="A1611">
        <v>39653</v>
      </c>
      <c r="B1611">
        <v>8.771</v>
      </c>
    </row>
    <row r="1612">
      <c r="A1612">
        <v>39654</v>
      </c>
      <c r="B1612">
        <v>8.685</v>
      </c>
    </row>
    <row r="1613">
      <c r="A1613">
        <v>39657</v>
      </c>
      <c r="B1613">
        <v>8.663</v>
      </c>
    </row>
    <row r="1614">
      <c r="A1614">
        <v>39658</v>
      </c>
      <c r="B1614">
        <v>8.556</v>
      </c>
    </row>
    <row r="1615">
      <c r="A1615">
        <v>39659</v>
      </c>
      <c r="B1615">
        <v>8.661</v>
      </c>
    </row>
    <row r="1616">
      <c r="A1616">
        <v>39660</v>
      </c>
      <c r="B1616">
        <v>8.796</v>
      </c>
    </row>
    <row r="1617">
      <c r="A1617">
        <v>39661</v>
      </c>
      <c r="B1617">
        <v>8.726</v>
      </c>
    </row>
    <row r="1618">
      <c r="A1618">
        <v>39664</v>
      </c>
      <c r="B1618">
        <v>8.726</v>
      </c>
    </row>
    <row r="1619">
      <c r="A1619">
        <v>39665</v>
      </c>
      <c r="B1619">
        <v>8.671</v>
      </c>
    </row>
    <row r="1620">
      <c r="A1620">
        <v>39666</v>
      </c>
      <c r="B1620">
        <v>8.756</v>
      </c>
    </row>
    <row r="1621">
      <c r="A1621">
        <v>39667</v>
      </c>
      <c r="B1621">
        <v>8.833</v>
      </c>
    </row>
    <row r="1622">
      <c r="A1622">
        <v>39668</v>
      </c>
      <c r="B1622">
        <v>8.76</v>
      </c>
    </row>
    <row r="1623">
      <c r="A1623">
        <v>39671</v>
      </c>
      <c r="B1623">
        <v>8.952</v>
      </c>
    </row>
    <row r="1624">
      <c r="A1624">
        <v>39672</v>
      </c>
      <c r="B1624">
        <v>9.025</v>
      </c>
    </row>
    <row r="1625">
      <c r="A1625">
        <v>39673</v>
      </c>
      <c r="B1625">
        <v>9.002</v>
      </c>
    </row>
    <row r="1626">
      <c r="A1626">
        <v>39678</v>
      </c>
      <c r="B1626">
        <v>8.954</v>
      </c>
    </row>
    <row r="1627">
      <c r="A1627">
        <v>39679</v>
      </c>
      <c r="B1627">
        <v>8.983</v>
      </c>
    </row>
    <row r="1628">
      <c r="A1628">
        <v>39680</v>
      </c>
      <c r="B1628">
        <v>8.867</v>
      </c>
    </row>
    <row r="1629">
      <c r="A1629">
        <v>39681</v>
      </c>
      <c r="B1629">
        <v>8.899</v>
      </c>
    </row>
    <row r="1630">
      <c r="A1630">
        <v>39682</v>
      </c>
      <c r="B1630">
        <v>8.851</v>
      </c>
    </row>
    <row r="1631">
      <c r="A1631">
        <v>39685</v>
      </c>
      <c r="B1631">
        <v>8.935</v>
      </c>
    </row>
    <row r="1632">
      <c r="A1632">
        <v>39686</v>
      </c>
      <c r="B1632">
        <v>8.878</v>
      </c>
    </row>
    <row r="1633">
      <c r="A1633">
        <v>39687</v>
      </c>
      <c r="B1633">
        <v>8.932</v>
      </c>
    </row>
    <row r="1634">
      <c r="A1634">
        <v>39688</v>
      </c>
      <c r="B1634">
        <v>8.953</v>
      </c>
    </row>
    <row r="1635">
      <c r="A1635">
        <v>39689</v>
      </c>
      <c r="B1635">
        <v>9.041</v>
      </c>
    </row>
    <row r="1636">
      <c r="A1636">
        <v>39692</v>
      </c>
      <c r="B1636">
        <v>9.029</v>
      </c>
    </row>
    <row r="1637">
      <c r="A1637">
        <v>39693</v>
      </c>
      <c r="B1637">
        <v>9.046</v>
      </c>
    </row>
    <row r="1638">
      <c r="A1638">
        <v>39694</v>
      </c>
      <c r="B1638">
        <v>9.043</v>
      </c>
    </row>
    <row r="1639">
      <c r="A1639">
        <v>39695</v>
      </c>
      <c r="B1639">
        <v>9.023</v>
      </c>
    </row>
    <row r="1640">
      <c r="A1640">
        <v>39696</v>
      </c>
      <c r="B1640">
        <v>8.86</v>
      </c>
    </row>
    <row r="1641">
      <c r="A1641">
        <v>39699</v>
      </c>
      <c r="B1641">
        <v>8.847</v>
      </c>
    </row>
    <row r="1642">
      <c r="A1642">
        <v>39700</v>
      </c>
      <c r="B1642">
        <v>9.032</v>
      </c>
    </row>
    <row r="1643">
      <c r="A1643">
        <v>39701</v>
      </c>
      <c r="B1643">
        <v>8.883</v>
      </c>
    </row>
    <row r="1644">
      <c r="A1644">
        <v>39702</v>
      </c>
      <c r="B1644">
        <v>8.926</v>
      </c>
    </row>
    <row r="1645">
      <c r="A1645">
        <v>39703</v>
      </c>
      <c r="B1645">
        <v>8.996</v>
      </c>
    </row>
    <row r="1646">
      <c r="A1646">
        <v>39706</v>
      </c>
      <c r="B1646">
        <v>8.974</v>
      </c>
    </row>
    <row r="1647">
      <c r="A1647">
        <v>39707</v>
      </c>
      <c r="B1647">
        <v>8.694</v>
      </c>
    </row>
    <row r="1648">
      <c r="A1648">
        <v>39708</v>
      </c>
      <c r="B1648">
        <v>8.681</v>
      </c>
    </row>
    <row r="1649">
      <c r="A1649">
        <v>39709</v>
      </c>
      <c r="B1649">
        <v>8.43</v>
      </c>
    </row>
    <row r="1650">
      <c r="A1650">
        <v>39710</v>
      </c>
      <c r="B1650">
        <v>8.486</v>
      </c>
    </row>
    <row r="1651">
      <c r="A1651">
        <v>39713</v>
      </c>
      <c r="B1651">
        <v>8.866</v>
      </c>
    </row>
    <row r="1652">
      <c r="A1652">
        <v>39714</v>
      </c>
      <c r="B1652">
        <v>8.632</v>
      </c>
    </row>
    <row r="1653">
      <c r="A1653">
        <v>39715</v>
      </c>
      <c r="B1653">
        <v>8.505</v>
      </c>
    </row>
    <row r="1654">
      <c r="A1654">
        <v>39716</v>
      </c>
      <c r="B1654">
        <v>8.5</v>
      </c>
    </row>
    <row r="1655">
      <c r="A1655">
        <v>39717</v>
      </c>
      <c r="B1655">
        <v>8.606</v>
      </c>
    </row>
    <row r="1656">
      <c r="A1656">
        <v>39720</v>
      </c>
      <c r="B1656">
        <v>8.579</v>
      </c>
    </row>
    <row r="1657">
      <c r="A1657">
        <v>39721</v>
      </c>
      <c r="B1657">
        <v>8.164</v>
      </c>
    </row>
    <row r="1658">
      <c r="A1658">
        <v>39722</v>
      </c>
      <c r="B1658">
        <v>8.456</v>
      </c>
    </row>
    <row r="1659">
      <c r="A1659">
        <v>39723</v>
      </c>
      <c r="B1659">
        <v>8.487</v>
      </c>
    </row>
    <row r="1660">
      <c r="A1660">
        <v>39724</v>
      </c>
      <c r="B1660">
        <v>8.326</v>
      </c>
    </row>
    <row r="1661">
      <c r="A1661">
        <v>39727</v>
      </c>
      <c r="B1661">
        <v>8.311</v>
      </c>
    </row>
    <row r="1662">
      <c r="A1662">
        <v>39728</v>
      </c>
      <c r="B1662">
        <v>8.059</v>
      </c>
    </row>
    <row r="1663">
      <c r="A1663">
        <v>39729</v>
      </c>
      <c r="B1663">
        <v>7.788</v>
      </c>
    </row>
    <row r="1664">
      <c r="A1664">
        <v>39730</v>
      </c>
      <c r="B1664">
        <v>7.579</v>
      </c>
    </row>
    <row r="1665">
      <c r="A1665">
        <v>39731</v>
      </c>
      <c r="B1665">
        <v>7.299</v>
      </c>
    </row>
    <row r="1666">
      <c r="A1666">
        <v>39734</v>
      </c>
      <c r="B1666">
        <v>7.064</v>
      </c>
    </row>
    <row r="1667">
      <c r="A1667">
        <v>39735</v>
      </c>
      <c r="B1667">
        <v>7.56</v>
      </c>
    </row>
    <row r="1668">
      <c r="A1668">
        <v>39736</v>
      </c>
      <c r="B1668">
        <v>7.696</v>
      </c>
    </row>
    <row r="1669">
      <c r="A1669">
        <v>39737</v>
      </c>
      <c r="B1669">
        <v>7.284</v>
      </c>
    </row>
    <row r="1670">
      <c r="A1670">
        <v>39738</v>
      </c>
      <c r="B1670">
        <v>7.268</v>
      </c>
    </row>
    <row r="1671">
      <c r="A1671">
        <v>39741</v>
      </c>
      <c r="B1671">
        <v>7.335</v>
      </c>
    </row>
    <row r="1672">
      <c r="A1672">
        <v>39742</v>
      </c>
      <c r="B1672">
        <v>7.651</v>
      </c>
    </row>
    <row r="1673">
      <c r="A1673">
        <v>39743</v>
      </c>
      <c r="B1673">
        <v>7.596</v>
      </c>
    </row>
    <row r="1674">
      <c r="A1674">
        <v>39744</v>
      </c>
      <c r="B1674">
        <v>7.324</v>
      </c>
    </row>
    <row r="1675">
      <c r="A1675">
        <v>39745</v>
      </c>
      <c r="B1675">
        <v>7.358</v>
      </c>
    </row>
    <row r="1676">
      <c r="A1676">
        <v>39748</v>
      </c>
      <c r="B1676">
        <v>7.358</v>
      </c>
    </row>
    <row r="1677">
      <c r="A1677">
        <v>39749</v>
      </c>
      <c r="B1677">
        <v>7.17</v>
      </c>
    </row>
    <row r="1678">
      <c r="A1678">
        <v>39750</v>
      </c>
      <c r="B1678">
        <v>7.389</v>
      </c>
    </row>
    <row r="1679">
      <c r="A1679">
        <v>39751</v>
      </c>
      <c r="B1679">
        <v>7.452</v>
      </c>
    </row>
    <row r="1680">
      <c r="A1680">
        <v>39752</v>
      </c>
      <c r="B1680">
        <v>7.639</v>
      </c>
    </row>
    <row r="1681">
      <c r="A1681">
        <v>39755</v>
      </c>
      <c r="B1681">
        <v>7.758</v>
      </c>
    </row>
    <row r="1682">
      <c r="A1682">
        <v>39756</v>
      </c>
      <c r="B1682">
        <v>7.756</v>
      </c>
    </row>
    <row r="1683">
      <c r="A1683">
        <v>39757</v>
      </c>
      <c r="B1683">
        <v>7.957</v>
      </c>
    </row>
    <row r="1684">
      <c r="A1684">
        <v>39758</v>
      </c>
      <c r="B1684">
        <v>7.759</v>
      </c>
    </row>
    <row r="1685">
      <c r="A1685">
        <v>39759</v>
      </c>
      <c r="B1685">
        <v>7.504</v>
      </c>
    </row>
    <row r="1686">
      <c r="A1686">
        <v>39762</v>
      </c>
      <c r="B1686">
        <v>7.597</v>
      </c>
    </row>
    <row r="1687">
      <c r="A1687">
        <v>39763</v>
      </c>
      <c r="B1687">
        <v>7.598</v>
      </c>
    </row>
    <row r="1688">
      <c r="A1688">
        <v>39764</v>
      </c>
      <c r="B1688">
        <v>7.494</v>
      </c>
    </row>
    <row r="1689">
      <c r="A1689">
        <v>39765</v>
      </c>
      <c r="B1689">
        <v>7.265</v>
      </c>
    </row>
    <row r="1690">
      <c r="A1690">
        <v>39766</v>
      </c>
      <c r="B1690">
        <v>7.411</v>
      </c>
    </row>
    <row r="1691">
      <c r="A1691">
        <v>39769</v>
      </c>
      <c r="B1691">
        <v>7.266</v>
      </c>
    </row>
    <row r="1692">
      <c r="A1692">
        <v>39770</v>
      </c>
      <c r="B1692">
        <v>7.133</v>
      </c>
    </row>
    <row r="1693">
      <c r="A1693">
        <v>39771</v>
      </c>
      <c r="B1693">
        <v>7.154</v>
      </c>
    </row>
    <row r="1694">
      <c r="A1694">
        <v>39772</v>
      </c>
      <c r="B1694">
        <v>6.888</v>
      </c>
    </row>
    <row r="1695">
      <c r="A1695">
        <v>39773</v>
      </c>
      <c r="B1695">
        <v>6.604</v>
      </c>
    </row>
    <row r="1696">
      <c r="A1696">
        <v>39776</v>
      </c>
      <c r="B1696">
        <v>6.771</v>
      </c>
    </row>
    <row r="1697">
      <c r="A1697">
        <v>39777</v>
      </c>
      <c r="B1697">
        <v>7.019</v>
      </c>
    </row>
    <row r="1698">
      <c r="A1698">
        <v>39778</v>
      </c>
      <c r="B1698">
        <v>7.05</v>
      </c>
    </row>
    <row r="1699">
      <c r="A1699">
        <v>39779</v>
      </c>
      <c r="B1699">
        <v>7.18</v>
      </c>
    </row>
    <row r="1700">
      <c r="A1700">
        <v>39780</v>
      </c>
      <c r="B1700">
        <v>7.237</v>
      </c>
    </row>
    <row r="1701">
      <c r="A1701">
        <v>39783</v>
      </c>
      <c r="B1701">
        <v>7.377</v>
      </c>
    </row>
    <row r="1702">
      <c r="A1702">
        <v>39784</v>
      </c>
      <c r="B1702">
        <v>6.97</v>
      </c>
    </row>
    <row r="1703">
      <c r="A1703">
        <v>39785</v>
      </c>
      <c r="B1703">
        <v>7.047</v>
      </c>
    </row>
    <row r="1704">
      <c r="A1704">
        <v>39786</v>
      </c>
      <c r="B1704">
        <v>7.15</v>
      </c>
    </row>
    <row r="1705">
      <c r="A1705">
        <v>39787</v>
      </c>
      <c r="B1705">
        <v>7.029</v>
      </c>
    </row>
    <row r="1706">
      <c r="A1706">
        <v>39791</v>
      </c>
      <c r="B1706">
        <v>7.08</v>
      </c>
    </row>
    <row r="1707">
      <c r="A1707">
        <v>39792</v>
      </c>
      <c r="B1707">
        <v>7.259</v>
      </c>
    </row>
    <row r="1708">
      <c r="A1708">
        <v>39793</v>
      </c>
      <c r="B1708">
        <v>7.292</v>
      </c>
    </row>
    <row r="1709">
      <c r="A1709">
        <v>39794</v>
      </c>
      <c r="B1709">
        <v>7.133</v>
      </c>
    </row>
    <row r="1710">
      <c r="A1710">
        <v>39797</v>
      </c>
      <c r="B1710">
        <v>7.029</v>
      </c>
    </row>
    <row r="1711">
      <c r="A1711">
        <v>39798</v>
      </c>
      <c r="B1711">
        <v>6.927</v>
      </c>
    </row>
    <row r="1712">
      <c r="A1712">
        <v>39799</v>
      </c>
      <c r="B1712">
        <v>7.064</v>
      </c>
    </row>
    <row r="1713">
      <c r="A1713">
        <v>39800</v>
      </c>
      <c r="B1713">
        <v>6.902</v>
      </c>
    </row>
    <row r="1714">
      <c r="A1714">
        <v>39801</v>
      </c>
      <c r="B1714">
        <v>6.79</v>
      </c>
    </row>
    <row r="1715">
      <c r="A1715">
        <v>39804</v>
      </c>
      <c r="B1715">
        <v>6.924</v>
      </c>
    </row>
    <row r="1716">
      <c r="A1716">
        <v>39805</v>
      </c>
      <c r="B1716">
        <v>6.843</v>
      </c>
    </row>
    <row r="1717">
      <c r="A1717">
        <v>39811</v>
      </c>
      <c r="B1717">
        <v>6.805</v>
      </c>
    </row>
    <row r="1718">
      <c r="A1718">
        <v>39812</v>
      </c>
      <c r="B1718">
        <v>6.796</v>
      </c>
    </row>
    <row r="1719">
      <c r="A1719">
        <v>39815</v>
      </c>
      <c r="B1719">
        <v>6.906</v>
      </c>
    </row>
    <row r="1720">
      <c r="A1720">
        <v>39818</v>
      </c>
      <c r="B1720">
        <v>7.165</v>
      </c>
    </row>
    <row r="1721">
      <c r="A1721">
        <v>39820</v>
      </c>
      <c r="B1721">
        <v>7.281</v>
      </c>
    </row>
    <row r="1722">
      <c r="A1722">
        <v>39821</v>
      </c>
      <c r="B1722">
        <v>7.232</v>
      </c>
    </row>
    <row r="1723">
      <c r="A1723">
        <v>39822</v>
      </c>
      <c r="B1723">
        <v>7.203</v>
      </c>
    </row>
    <row r="1724">
      <c r="A1724">
        <v>39825</v>
      </c>
      <c r="B1724">
        <v>7.185</v>
      </c>
    </row>
    <row r="1725">
      <c r="A1725">
        <v>39826</v>
      </c>
      <c r="B1725">
        <v>7.128</v>
      </c>
    </row>
    <row r="1726">
      <c r="A1726">
        <v>39827</v>
      </c>
      <c r="B1726">
        <v>7.127</v>
      </c>
    </row>
    <row r="1727">
      <c r="A1727">
        <v>39828</v>
      </c>
      <c r="B1727">
        <v>6.956</v>
      </c>
    </row>
    <row r="1728">
      <c r="A1728">
        <v>39829</v>
      </c>
      <c r="B1728">
        <v>6.942</v>
      </c>
    </row>
    <row r="1729">
      <c r="A1729">
        <v>39832</v>
      </c>
      <c r="B1729">
        <v>6.937</v>
      </c>
    </row>
    <row r="1730">
      <c r="A1730">
        <v>39833</v>
      </c>
      <c r="B1730">
        <v>6.938</v>
      </c>
    </row>
    <row r="1731">
      <c r="A1731">
        <v>39834</v>
      </c>
      <c r="B1731">
        <v>6.788</v>
      </c>
    </row>
    <row r="1732">
      <c r="A1732">
        <v>39835</v>
      </c>
      <c r="B1732">
        <v>6.918</v>
      </c>
    </row>
    <row r="1733">
      <c r="A1733">
        <v>39836</v>
      </c>
      <c r="B1733">
        <v>6.828</v>
      </c>
    </row>
    <row r="1734">
      <c r="A1734">
        <v>39839</v>
      </c>
      <c r="B1734">
        <v>6.867</v>
      </c>
    </row>
    <row r="1735">
      <c r="A1735">
        <v>39840</v>
      </c>
      <c r="B1735">
        <v>6.835</v>
      </c>
    </row>
    <row r="1736">
      <c r="A1736">
        <v>39841</v>
      </c>
      <c r="B1736">
        <v>6.895</v>
      </c>
    </row>
    <row r="1737">
      <c r="A1737">
        <v>39842</v>
      </c>
      <c r="B1737">
        <v>7.039</v>
      </c>
    </row>
    <row r="1738">
      <c r="A1738">
        <v>39843</v>
      </c>
      <c r="B1738">
        <v>6.961</v>
      </c>
    </row>
    <row r="1739">
      <c r="A1739">
        <v>39846</v>
      </c>
      <c r="B1739">
        <v>6.946</v>
      </c>
    </row>
    <row r="1740">
      <c r="A1740">
        <v>39847</v>
      </c>
      <c r="B1740">
        <v>6.887</v>
      </c>
    </row>
    <row r="1741">
      <c r="A1741">
        <v>39848</v>
      </c>
      <c r="B1741">
        <v>6.92</v>
      </c>
    </row>
    <row r="1742">
      <c r="A1742">
        <v>39849</v>
      </c>
      <c r="B1742">
        <v>6.976</v>
      </c>
    </row>
    <row r="1743">
      <c r="A1743">
        <v>39850</v>
      </c>
      <c r="B1743">
        <v>7.031</v>
      </c>
    </row>
    <row r="1744">
      <c r="A1744">
        <v>39853</v>
      </c>
      <c r="B1744">
        <v>7.141</v>
      </c>
    </row>
    <row r="1745">
      <c r="A1745">
        <v>39854</v>
      </c>
      <c r="B1745">
        <v>7.085</v>
      </c>
    </row>
    <row r="1746">
      <c r="A1746">
        <v>39855</v>
      </c>
      <c r="B1746">
        <v>6.896</v>
      </c>
    </row>
    <row r="1747">
      <c r="A1747">
        <v>39856</v>
      </c>
      <c r="B1747">
        <v>6.944</v>
      </c>
    </row>
    <row r="1748">
      <c r="A1748">
        <v>39857</v>
      </c>
      <c r="B1748">
        <v>6.95</v>
      </c>
    </row>
    <row r="1749">
      <c r="A1749">
        <v>39860</v>
      </c>
      <c r="B1749">
        <v>6.884</v>
      </c>
    </row>
    <row r="1750">
      <c r="A1750">
        <v>39861</v>
      </c>
      <c r="B1750">
        <v>6.894</v>
      </c>
    </row>
    <row r="1751">
      <c r="A1751">
        <v>39862</v>
      </c>
      <c r="B1751">
        <v>6.758</v>
      </c>
    </row>
    <row r="1752">
      <c r="A1752">
        <v>39863</v>
      </c>
      <c r="B1752">
        <v>6.741</v>
      </c>
    </row>
    <row r="1753">
      <c r="A1753">
        <v>39864</v>
      </c>
      <c r="B1753">
        <v>6.667</v>
      </c>
    </row>
    <row r="1754">
      <c r="A1754">
        <v>39867</v>
      </c>
      <c r="B1754">
        <v>6.58</v>
      </c>
    </row>
    <row r="1755">
      <c r="A1755">
        <v>39868</v>
      </c>
      <c r="B1755">
        <v>6.428</v>
      </c>
    </row>
    <row r="1756">
      <c r="A1756">
        <v>39869</v>
      </c>
      <c r="B1756">
        <v>6.499</v>
      </c>
    </row>
    <row r="1757">
      <c r="A1757">
        <v>39870</v>
      </c>
      <c r="B1757">
        <v>6.496</v>
      </c>
    </row>
    <row r="1758">
      <c r="A1758">
        <v>39871</v>
      </c>
      <c r="B1758">
        <v>6.476</v>
      </c>
    </row>
    <row r="1759">
      <c r="A1759">
        <v>39874</v>
      </c>
      <c r="B1759">
        <v>6.227</v>
      </c>
    </row>
    <row r="1760">
      <c r="A1760">
        <v>39875</v>
      </c>
      <c r="B1760">
        <v>6.163</v>
      </c>
    </row>
    <row r="1761">
      <c r="A1761">
        <v>39876</v>
      </c>
      <c r="B1761">
        <v>6.281</v>
      </c>
    </row>
    <row r="1762">
      <c r="A1762">
        <v>39877</v>
      </c>
      <c r="B1762">
        <v>6.142</v>
      </c>
    </row>
    <row r="1763">
      <c r="A1763">
        <v>39878</v>
      </c>
      <c r="B1763">
        <v>6.081</v>
      </c>
    </row>
    <row r="1764">
      <c r="A1764">
        <v>39881</v>
      </c>
      <c r="B1764">
        <v>6.081</v>
      </c>
    </row>
    <row r="1765">
      <c r="A1765">
        <v>39882</v>
      </c>
      <c r="B1765">
        <v>6.234</v>
      </c>
    </row>
    <row r="1766">
      <c r="A1766">
        <v>39883</v>
      </c>
      <c r="B1766">
        <v>6.26</v>
      </c>
    </row>
    <row r="1767">
      <c r="A1767">
        <v>39884</v>
      </c>
      <c r="B1767">
        <v>6.347</v>
      </c>
    </row>
    <row r="1768">
      <c r="A1768">
        <v>39885</v>
      </c>
      <c r="B1768">
        <v>6.382</v>
      </c>
    </row>
    <row r="1769">
      <c r="A1769">
        <v>39888</v>
      </c>
      <c r="B1769">
        <v>6.382</v>
      </c>
    </row>
    <row r="1770">
      <c r="A1770">
        <v>39889</v>
      </c>
      <c r="B1770">
        <v>6.4</v>
      </c>
    </row>
    <row r="1771">
      <c r="A1771">
        <v>39890</v>
      </c>
      <c r="B1771">
        <v>6.534</v>
      </c>
    </row>
    <row r="1772">
      <c r="A1772">
        <v>39891</v>
      </c>
      <c r="B1772">
        <v>6.371</v>
      </c>
    </row>
    <row r="1773">
      <c r="A1773">
        <v>39892</v>
      </c>
      <c r="B1773">
        <v>6.346</v>
      </c>
    </row>
    <row r="1774">
      <c r="A1774">
        <v>39895</v>
      </c>
      <c r="B1774">
        <v>6.602</v>
      </c>
    </row>
    <row r="1775">
      <c r="A1775">
        <v>39896</v>
      </c>
      <c r="B1775">
        <v>6.581</v>
      </c>
    </row>
    <row r="1776">
      <c r="A1776">
        <v>39897</v>
      </c>
      <c r="B1776">
        <v>6.612</v>
      </c>
    </row>
    <row r="1777">
      <c r="A1777">
        <v>39898</v>
      </c>
      <c r="B1777">
        <v>6.673</v>
      </c>
    </row>
    <row r="1778">
      <c r="A1778">
        <v>39899</v>
      </c>
      <c r="B1778">
        <v>6.675</v>
      </c>
    </row>
    <row r="1779">
      <c r="A1779">
        <v>39902</v>
      </c>
      <c r="B1779">
        <v>6.675</v>
      </c>
    </row>
    <row r="1780">
      <c r="A1780">
        <v>39903</v>
      </c>
      <c r="B1780">
        <v>6.565</v>
      </c>
    </row>
    <row r="1781">
      <c r="A1781">
        <v>39904</v>
      </c>
      <c r="B1781">
        <v>6.656</v>
      </c>
    </row>
    <row r="1782">
      <c r="A1782">
        <v>39905</v>
      </c>
      <c r="B1782">
        <v>6.778</v>
      </c>
    </row>
    <row r="1783">
      <c r="A1783">
        <v>39906</v>
      </c>
      <c r="B1783">
        <v>6.8</v>
      </c>
    </row>
    <row r="1784">
      <c r="A1784">
        <v>39909</v>
      </c>
      <c r="B1784">
        <v>6.768</v>
      </c>
    </row>
    <row r="1785">
      <c r="A1785">
        <v>39910</v>
      </c>
      <c r="B1785">
        <v>6.73</v>
      </c>
    </row>
    <row r="1786">
      <c r="A1786">
        <v>39911</v>
      </c>
      <c r="B1786">
        <v>6.763</v>
      </c>
    </row>
    <row r="1787">
      <c r="A1787">
        <v>39912</v>
      </c>
      <c r="B1787">
        <v>6.763</v>
      </c>
    </row>
    <row r="1788">
      <c r="A1788">
        <v>39917</v>
      </c>
      <c r="B1788">
        <v>6.908</v>
      </c>
    </row>
    <row r="1789">
      <c r="A1789">
        <v>39918</v>
      </c>
      <c r="B1789">
        <v>6.947</v>
      </c>
    </row>
    <row r="1790">
      <c r="A1790">
        <v>39919</v>
      </c>
      <c r="B1790">
        <v>7.012</v>
      </c>
    </row>
    <row r="1791">
      <c r="A1791">
        <v>39920</v>
      </c>
      <c r="B1791">
        <v>7.103</v>
      </c>
    </row>
    <row r="1792">
      <c r="A1792">
        <v>39923</v>
      </c>
      <c r="B1792">
        <v>6.963</v>
      </c>
    </row>
    <row r="1793">
      <c r="A1793">
        <v>39924</v>
      </c>
      <c r="B1793">
        <v>6.996</v>
      </c>
    </row>
    <row r="1794">
      <c r="A1794">
        <v>39925</v>
      </c>
      <c r="B1794">
        <v>6.996</v>
      </c>
    </row>
    <row r="1795">
      <c r="A1795">
        <v>39926</v>
      </c>
      <c r="B1795">
        <v>7.005</v>
      </c>
    </row>
    <row r="1796">
      <c r="A1796">
        <v>39927</v>
      </c>
      <c r="B1796">
        <v>6.993</v>
      </c>
    </row>
    <row r="1797">
      <c r="A1797">
        <v>39930</v>
      </c>
      <c r="B1797">
        <v>7.03</v>
      </c>
    </row>
    <row r="1798">
      <c r="A1798">
        <v>39931</v>
      </c>
      <c r="B1798">
        <v>7.006</v>
      </c>
    </row>
    <row r="1799">
      <c r="A1799">
        <v>39932</v>
      </c>
      <c r="B1799">
        <v>7.047</v>
      </c>
    </row>
    <row r="1800">
      <c r="A1800">
        <v>39933</v>
      </c>
      <c r="B1800">
        <v>7.047</v>
      </c>
    </row>
    <row r="1801">
      <c r="A1801">
        <v>39937</v>
      </c>
      <c r="B1801">
        <v>7.103</v>
      </c>
    </row>
    <row r="1802">
      <c r="A1802">
        <v>39938</v>
      </c>
      <c r="B1802">
        <v>7.103</v>
      </c>
    </row>
    <row r="1803">
      <c r="A1803">
        <v>39939</v>
      </c>
      <c r="B1803">
        <v>7.243</v>
      </c>
    </row>
    <row r="1804">
      <c r="A1804">
        <v>39940</v>
      </c>
      <c r="B1804">
        <v>7.29</v>
      </c>
    </row>
    <row r="1805">
      <c r="A1805">
        <v>39941</v>
      </c>
      <c r="B1805">
        <v>7.378</v>
      </c>
    </row>
    <row r="1806">
      <c r="A1806">
        <v>39944</v>
      </c>
      <c r="B1806">
        <v>7.267</v>
      </c>
    </row>
    <row r="1807">
      <c r="A1807">
        <v>39945</v>
      </c>
      <c r="B1807">
        <v>7.251</v>
      </c>
    </row>
    <row r="1808">
      <c r="A1808">
        <v>39946</v>
      </c>
      <c r="B1808">
        <v>7.183</v>
      </c>
    </row>
    <row r="1809">
      <c r="A1809">
        <v>39947</v>
      </c>
      <c r="B1809">
        <v>7.164</v>
      </c>
    </row>
    <row r="1810">
      <c r="A1810">
        <v>39948</v>
      </c>
      <c r="B1810">
        <v>7.158</v>
      </c>
    </row>
    <row r="1811">
      <c r="A1811">
        <v>39951</v>
      </c>
      <c r="B1811">
        <v>7.287</v>
      </c>
    </row>
    <row r="1812">
      <c r="A1812">
        <v>39952</v>
      </c>
      <c r="B1812">
        <v>7.284</v>
      </c>
    </row>
    <row r="1813">
      <c r="A1813">
        <v>39953</v>
      </c>
      <c r="B1813">
        <v>7.303</v>
      </c>
    </row>
    <row r="1814">
      <c r="A1814">
        <v>39954</v>
      </c>
      <c r="B1814">
        <v>7.272</v>
      </c>
    </row>
    <row r="1815">
      <c r="A1815">
        <v>39955</v>
      </c>
      <c r="B1815">
        <v>7.272</v>
      </c>
    </row>
    <row r="1816">
      <c r="A1816">
        <v>39958</v>
      </c>
      <c r="B1816">
        <v>7.128</v>
      </c>
    </row>
    <row r="1817">
      <c r="A1817">
        <v>39959</v>
      </c>
      <c r="B1817">
        <v>7.232</v>
      </c>
    </row>
    <row r="1818">
      <c r="A1818">
        <v>39960</v>
      </c>
      <c r="B1818">
        <v>7.218</v>
      </c>
    </row>
    <row r="1819">
      <c r="A1819">
        <v>39961</v>
      </c>
      <c r="B1819">
        <v>7.232</v>
      </c>
    </row>
    <row r="1820">
      <c r="A1820">
        <v>39962</v>
      </c>
      <c r="B1820">
        <v>7.231</v>
      </c>
    </row>
    <row r="1821">
      <c r="A1821">
        <v>39965</v>
      </c>
      <c r="B1821">
        <v>7.232</v>
      </c>
    </row>
    <row r="1822">
      <c r="A1822">
        <v>39967</v>
      </c>
      <c r="B1822">
        <v>7.295</v>
      </c>
    </row>
    <row r="1823">
      <c r="A1823">
        <v>39968</v>
      </c>
      <c r="B1823">
        <v>7.313</v>
      </c>
    </row>
    <row r="1824">
      <c r="A1824">
        <v>39969</v>
      </c>
      <c r="B1824">
        <v>7.361</v>
      </c>
    </row>
    <row r="1825">
      <c r="A1825">
        <v>39972</v>
      </c>
      <c r="B1825">
        <v>7.379</v>
      </c>
    </row>
    <row r="1826">
      <c r="A1826">
        <v>39973</v>
      </c>
      <c r="B1826">
        <v>7.364</v>
      </c>
    </row>
    <row r="1827">
      <c r="A1827">
        <v>39974</v>
      </c>
      <c r="B1827">
        <v>7.389</v>
      </c>
    </row>
    <row r="1828">
      <c r="A1828">
        <v>39975</v>
      </c>
      <c r="B1828">
        <v>7.416</v>
      </c>
    </row>
    <row r="1829">
      <c r="A1829">
        <v>39976</v>
      </c>
      <c r="B1829">
        <v>7.431</v>
      </c>
    </row>
    <row r="1830">
      <c r="A1830">
        <v>39979</v>
      </c>
      <c r="B1830">
        <v>7.351</v>
      </c>
    </row>
    <row r="1831">
      <c r="A1831">
        <v>39980</v>
      </c>
      <c r="B1831">
        <v>7.281</v>
      </c>
    </row>
    <row r="1832">
      <c r="A1832">
        <v>39981</v>
      </c>
      <c r="B1832">
        <v>7.252</v>
      </c>
    </row>
    <row r="1833">
      <c r="A1833">
        <v>39982</v>
      </c>
      <c r="B1833">
        <v>7.251</v>
      </c>
    </row>
    <row r="1834">
      <c r="A1834">
        <v>39983</v>
      </c>
      <c r="B1834">
        <v>7.299</v>
      </c>
    </row>
    <row r="1835">
      <c r="A1835">
        <v>39986</v>
      </c>
      <c r="B1835">
        <v>7.299</v>
      </c>
    </row>
    <row r="1836">
      <c r="A1836">
        <v>39987</v>
      </c>
      <c r="B1836">
        <v>7.171</v>
      </c>
    </row>
    <row r="1837">
      <c r="A1837">
        <v>39988</v>
      </c>
      <c r="B1837">
        <v>7.171</v>
      </c>
    </row>
    <row r="1838">
      <c r="A1838">
        <v>39989</v>
      </c>
      <c r="B1838">
        <v>7.266</v>
      </c>
    </row>
    <row r="1839">
      <c r="A1839">
        <v>39990</v>
      </c>
      <c r="B1839">
        <v>7.237</v>
      </c>
    </row>
    <row r="1840">
      <c r="A1840">
        <v>39993</v>
      </c>
      <c r="B1840">
        <v>7.281</v>
      </c>
    </row>
    <row r="1841">
      <c r="A1841">
        <v>39994</v>
      </c>
      <c r="B1841">
        <v>7.251</v>
      </c>
    </row>
    <row r="1842">
      <c r="A1842">
        <v>39995</v>
      </c>
      <c r="B1842">
        <v>7.258</v>
      </c>
    </row>
    <row r="1843">
      <c r="A1843">
        <v>39996</v>
      </c>
      <c r="B1843">
        <v>7.153</v>
      </c>
    </row>
    <row r="1844">
      <c r="A1844">
        <v>39997</v>
      </c>
      <c r="B1844">
        <v>7.153</v>
      </c>
    </row>
    <row r="1845">
      <c r="A1845">
        <v>40000</v>
      </c>
      <c r="B1845">
        <v>7.151</v>
      </c>
    </row>
    <row r="1846">
      <c r="A1846">
        <v>40001</v>
      </c>
      <c r="B1846">
        <v>7.048</v>
      </c>
    </row>
    <row r="1847">
      <c r="A1847">
        <v>40002</v>
      </c>
      <c r="B1847">
        <v>7.048</v>
      </c>
    </row>
    <row r="1848">
      <c r="A1848">
        <v>40003</v>
      </c>
      <c r="B1848">
        <v>7.049</v>
      </c>
    </row>
    <row r="1849">
      <c r="A1849">
        <v>40004</v>
      </c>
      <c r="B1849">
        <v>7.034</v>
      </c>
    </row>
    <row r="1850">
      <c r="A1850">
        <v>40007</v>
      </c>
      <c r="B1850">
        <v>7.116</v>
      </c>
    </row>
    <row r="1851">
      <c r="A1851">
        <v>40008</v>
      </c>
      <c r="B1851">
        <v>7.181</v>
      </c>
    </row>
    <row r="1852">
      <c r="A1852">
        <v>40009</v>
      </c>
      <c r="B1852">
        <v>7.283</v>
      </c>
    </row>
    <row r="1853">
      <c r="A1853">
        <v>40010</v>
      </c>
      <c r="B1853">
        <v>7.32</v>
      </c>
    </row>
    <row r="1854">
      <c r="A1854">
        <v>40011</v>
      </c>
      <c r="B1854">
        <v>7.334</v>
      </c>
    </row>
    <row r="1855">
      <c r="A1855">
        <v>40014</v>
      </c>
      <c r="B1855">
        <v>7.368</v>
      </c>
    </row>
    <row r="1856">
      <c r="A1856">
        <v>40015</v>
      </c>
      <c r="B1856">
        <v>7.412</v>
      </c>
    </row>
    <row r="1857">
      <c r="A1857">
        <v>40016</v>
      </c>
      <c r="B1857">
        <v>7.425</v>
      </c>
    </row>
    <row r="1858">
      <c r="A1858">
        <v>40017</v>
      </c>
      <c r="B1858">
        <v>7.519</v>
      </c>
    </row>
    <row r="1859">
      <c r="A1859">
        <v>40018</v>
      </c>
      <c r="B1859">
        <v>7.554</v>
      </c>
    </row>
    <row r="1860">
      <c r="A1860">
        <v>40021</v>
      </c>
      <c r="B1860">
        <v>7.572</v>
      </c>
    </row>
    <row r="1861">
      <c r="A1861">
        <v>40022</v>
      </c>
      <c r="B1861">
        <v>7.565</v>
      </c>
    </row>
    <row r="1862">
      <c r="A1862">
        <v>40023</v>
      </c>
      <c r="B1862">
        <v>7.589</v>
      </c>
    </row>
    <row r="1863">
      <c r="A1863">
        <v>40024</v>
      </c>
      <c r="B1863">
        <v>7.677</v>
      </c>
    </row>
    <row r="1864">
      <c r="A1864">
        <v>40025</v>
      </c>
      <c r="B1864">
        <v>7.674</v>
      </c>
    </row>
    <row r="1865">
      <c r="A1865">
        <v>40028</v>
      </c>
      <c r="B1865">
        <v>7.656</v>
      </c>
    </row>
    <row r="1866">
      <c r="A1866">
        <v>40029</v>
      </c>
      <c r="B1866">
        <v>7.688</v>
      </c>
    </row>
    <row r="1867">
      <c r="A1867">
        <v>40030</v>
      </c>
      <c r="B1867">
        <v>7.663</v>
      </c>
    </row>
    <row r="1868">
      <c r="A1868">
        <v>40031</v>
      </c>
      <c r="B1868">
        <v>7.652</v>
      </c>
    </row>
    <row r="1869">
      <c r="A1869">
        <v>40032</v>
      </c>
      <c r="B1869">
        <v>7.749</v>
      </c>
    </row>
    <row r="1870">
      <c r="A1870">
        <v>40035</v>
      </c>
      <c r="B1870">
        <v>7.747</v>
      </c>
    </row>
    <row r="1871">
      <c r="A1871">
        <v>40036</v>
      </c>
      <c r="B1871">
        <v>7.694</v>
      </c>
    </row>
    <row r="1872">
      <c r="A1872">
        <v>40037</v>
      </c>
      <c r="B1872">
        <v>7.72</v>
      </c>
    </row>
    <row r="1873">
      <c r="A1873">
        <v>40038</v>
      </c>
      <c r="B1873">
        <v>7.719</v>
      </c>
    </row>
    <row r="1874">
      <c r="A1874">
        <v>40042</v>
      </c>
      <c r="B1874">
        <v>7.638</v>
      </c>
    </row>
    <row r="1875">
      <c r="A1875">
        <v>40043</v>
      </c>
      <c r="B1875">
        <v>7.688</v>
      </c>
    </row>
    <row r="1876">
      <c r="A1876">
        <v>40044</v>
      </c>
      <c r="B1876">
        <v>7.676</v>
      </c>
    </row>
    <row r="1877">
      <c r="A1877">
        <v>40045</v>
      </c>
      <c r="B1877">
        <v>7.736</v>
      </c>
    </row>
    <row r="1878">
      <c r="A1878">
        <v>40046</v>
      </c>
      <c r="B1878">
        <v>7.812</v>
      </c>
    </row>
    <row r="1879">
      <c r="A1879">
        <v>40049</v>
      </c>
      <c r="B1879">
        <v>7.841</v>
      </c>
    </row>
    <row r="1880">
      <c r="A1880">
        <v>40050</v>
      </c>
      <c r="B1880">
        <v>7.857</v>
      </c>
    </row>
    <row r="1881">
      <c r="A1881">
        <v>40051</v>
      </c>
      <c r="B1881">
        <v>7.875</v>
      </c>
    </row>
    <row r="1882">
      <c r="A1882">
        <v>40052</v>
      </c>
      <c r="B1882">
        <v>7.876</v>
      </c>
    </row>
    <row r="1883">
      <c r="A1883">
        <v>40053</v>
      </c>
      <c r="B1883">
        <v>7.857</v>
      </c>
    </row>
    <row r="1884">
      <c r="A1884">
        <v>40056</v>
      </c>
      <c r="B1884">
        <v>7.818</v>
      </c>
    </row>
    <row r="1885">
      <c r="A1885">
        <v>40057</v>
      </c>
      <c r="B1885">
        <v>7.734</v>
      </c>
    </row>
    <row r="1886">
      <c r="A1886">
        <v>40058</v>
      </c>
      <c r="B1886">
        <v>7.724</v>
      </c>
    </row>
    <row r="1887">
      <c r="A1887">
        <v>40059</v>
      </c>
      <c r="B1887">
        <v>7.747</v>
      </c>
    </row>
    <row r="1888">
      <c r="A1888">
        <v>40060</v>
      </c>
      <c r="B1888">
        <v>7.825</v>
      </c>
    </row>
    <row r="1889">
      <c r="A1889">
        <v>40063</v>
      </c>
      <c r="B1889">
        <v>7.832</v>
      </c>
    </row>
    <row r="1890">
      <c r="A1890">
        <v>40064</v>
      </c>
      <c r="B1890">
        <v>7.828</v>
      </c>
    </row>
    <row r="1891">
      <c r="A1891">
        <v>40065</v>
      </c>
      <c r="B1891">
        <v>7.845</v>
      </c>
    </row>
    <row r="1892">
      <c r="A1892">
        <v>40066</v>
      </c>
      <c r="B1892">
        <v>7.899</v>
      </c>
    </row>
    <row r="1893">
      <c r="A1893">
        <v>40067</v>
      </c>
      <c r="B1893">
        <v>7.907</v>
      </c>
    </row>
    <row r="1894">
      <c r="A1894">
        <v>40070</v>
      </c>
      <c r="B1894">
        <v>7.896</v>
      </c>
    </row>
    <row r="1895">
      <c r="A1895">
        <v>40071</v>
      </c>
      <c r="B1895">
        <v>7.918</v>
      </c>
    </row>
    <row r="1896">
      <c r="A1896">
        <v>40072</v>
      </c>
      <c r="B1896">
        <v>7.977</v>
      </c>
    </row>
    <row r="1897">
      <c r="A1897">
        <v>40073</v>
      </c>
      <c r="B1897">
        <v>7.976</v>
      </c>
    </row>
    <row r="1898">
      <c r="A1898">
        <v>40074</v>
      </c>
      <c r="B1898">
        <v>7.97</v>
      </c>
    </row>
    <row r="1899">
      <c r="A1899">
        <v>40077</v>
      </c>
      <c r="B1899">
        <v>7.948</v>
      </c>
    </row>
    <row r="1900">
      <c r="A1900">
        <v>40078</v>
      </c>
      <c r="B1900">
        <v>7.957</v>
      </c>
    </row>
    <row r="1901">
      <c r="A1901">
        <v>40079</v>
      </c>
      <c r="B1901">
        <v>7.93</v>
      </c>
    </row>
    <row r="1902">
      <c r="A1902">
        <v>40080</v>
      </c>
      <c r="B1902">
        <v>7.877</v>
      </c>
    </row>
    <row r="1903">
      <c r="A1903">
        <v>40081</v>
      </c>
      <c r="B1903">
        <v>7.845</v>
      </c>
    </row>
    <row r="1904">
      <c r="A1904">
        <v>40084</v>
      </c>
      <c r="B1904">
        <v>7.942</v>
      </c>
    </row>
    <row r="1905">
      <c r="A1905">
        <v>40085</v>
      </c>
      <c r="B1905">
        <v>7.967</v>
      </c>
    </row>
    <row r="1906">
      <c r="A1906">
        <v>40086</v>
      </c>
      <c r="B1906">
        <v>7.943</v>
      </c>
    </row>
    <row r="1907">
      <c r="A1907">
        <v>40087</v>
      </c>
      <c r="B1907">
        <v>7.83</v>
      </c>
    </row>
    <row r="1908">
      <c r="A1908">
        <v>40088</v>
      </c>
      <c r="B1908">
        <v>7.739</v>
      </c>
    </row>
    <row r="1909">
      <c r="A1909">
        <v>40091</v>
      </c>
      <c r="B1909">
        <v>7.79</v>
      </c>
    </row>
    <row r="1910">
      <c r="A1910">
        <v>40092</v>
      </c>
      <c r="B1910">
        <v>7.861</v>
      </c>
    </row>
    <row r="1911">
      <c r="A1911">
        <v>40093</v>
      </c>
      <c r="B1911">
        <v>7.899</v>
      </c>
    </row>
    <row r="1912">
      <c r="A1912">
        <v>40094</v>
      </c>
      <c r="B1912">
        <v>7.942</v>
      </c>
    </row>
    <row r="1913">
      <c r="A1913">
        <v>40095</v>
      </c>
      <c r="B1913">
        <v>7.956</v>
      </c>
    </row>
    <row r="1914">
      <c r="A1914">
        <v>40098</v>
      </c>
      <c r="B1914">
        <v>7.962</v>
      </c>
    </row>
    <row r="1915">
      <c r="A1915">
        <v>40099</v>
      </c>
      <c r="B1915">
        <v>7.936</v>
      </c>
    </row>
    <row r="1916">
      <c r="A1916">
        <v>40100</v>
      </c>
      <c r="B1916">
        <v>8.016</v>
      </c>
    </row>
    <row r="1917">
      <c r="A1917">
        <v>40101</v>
      </c>
      <c r="B1917">
        <v>8.019</v>
      </c>
    </row>
    <row r="1918">
      <c r="A1918">
        <v>40102</v>
      </c>
      <c r="B1918">
        <v>7.986</v>
      </c>
    </row>
    <row r="1919">
      <c r="A1919">
        <v>40105</v>
      </c>
      <c r="B1919">
        <v>8.042</v>
      </c>
    </row>
    <row r="1920">
      <c r="A1920">
        <v>40106</v>
      </c>
      <c r="B1920">
        <v>8.02</v>
      </c>
    </row>
    <row r="1921">
      <c r="A1921">
        <v>40107</v>
      </c>
      <c r="B1921">
        <v>7.978</v>
      </c>
    </row>
    <row r="1922">
      <c r="A1922">
        <v>40108</v>
      </c>
      <c r="B1922">
        <v>7.977</v>
      </c>
    </row>
    <row r="1923">
      <c r="A1923">
        <v>40109</v>
      </c>
      <c r="B1923">
        <v>7.975</v>
      </c>
    </row>
    <row r="1924">
      <c r="A1924">
        <v>40112</v>
      </c>
      <c r="B1924">
        <v>7.909</v>
      </c>
    </row>
    <row r="1925">
      <c r="A1925">
        <v>40113</v>
      </c>
      <c r="B1925">
        <v>7.865</v>
      </c>
    </row>
    <row r="1926">
      <c r="A1926">
        <v>40114</v>
      </c>
      <c r="B1926">
        <v>7.756</v>
      </c>
    </row>
    <row r="1927">
      <c r="A1927">
        <v>40115</v>
      </c>
      <c r="B1927">
        <v>7.849</v>
      </c>
    </row>
    <row r="1928">
      <c r="A1928">
        <v>40116</v>
      </c>
      <c r="B1928">
        <v>7.746</v>
      </c>
    </row>
    <row r="1929">
      <c r="A1929">
        <v>40119</v>
      </c>
      <c r="B1929">
        <v>7.736</v>
      </c>
    </row>
    <row r="1930">
      <c r="A1930">
        <v>40120</v>
      </c>
      <c r="B1930">
        <v>7.761</v>
      </c>
    </row>
    <row r="1931">
      <c r="A1931">
        <v>40121</v>
      </c>
      <c r="B1931">
        <v>7.758</v>
      </c>
    </row>
    <row r="1932">
      <c r="A1932">
        <v>40122</v>
      </c>
      <c r="B1932">
        <v>7.806</v>
      </c>
    </row>
    <row r="1933">
      <c r="A1933">
        <v>40123</v>
      </c>
      <c r="B1933">
        <v>7.838</v>
      </c>
    </row>
    <row r="1934">
      <c r="A1934">
        <v>40126</v>
      </c>
      <c r="B1934">
        <v>7.929</v>
      </c>
    </row>
    <row r="1935">
      <c r="A1935">
        <v>40127</v>
      </c>
      <c r="B1935">
        <v>7.946</v>
      </c>
    </row>
    <row r="1936">
      <c r="A1936">
        <v>40128</v>
      </c>
      <c r="B1936">
        <v>7.968</v>
      </c>
    </row>
    <row r="1937">
      <c r="A1937">
        <v>40129</v>
      </c>
      <c r="B1937">
        <v>7.959</v>
      </c>
    </row>
    <row r="1938">
      <c r="A1938">
        <v>40130</v>
      </c>
      <c r="B1938">
        <v>7.991</v>
      </c>
    </row>
    <row r="1939">
      <c r="A1939">
        <v>40133</v>
      </c>
      <c r="B1939">
        <v>8.051</v>
      </c>
    </row>
    <row r="1940">
      <c r="A1940">
        <v>40134</v>
      </c>
      <c r="B1940">
        <v>8.081</v>
      </c>
    </row>
    <row r="1941">
      <c r="A1941">
        <v>40135</v>
      </c>
      <c r="B1941">
        <v>8.037</v>
      </c>
    </row>
    <row r="1942">
      <c r="A1942">
        <v>40136</v>
      </c>
      <c r="B1942">
        <v>7.973</v>
      </c>
    </row>
    <row r="1943">
      <c r="A1943">
        <v>40137</v>
      </c>
      <c r="B1943">
        <v>7.941</v>
      </c>
    </row>
    <row r="1944">
      <c r="A1944">
        <v>40140</v>
      </c>
      <c r="B1944">
        <v>7.999</v>
      </c>
    </row>
    <row r="1945">
      <c r="A1945">
        <v>40141</v>
      </c>
      <c r="B1945">
        <v>7.984</v>
      </c>
    </row>
    <row r="1946">
      <c r="A1946">
        <v>40142</v>
      </c>
      <c r="B1946">
        <v>8.0</v>
      </c>
    </row>
    <row r="1947">
      <c r="A1947">
        <v>40143</v>
      </c>
      <c r="B1947">
        <v>7.937</v>
      </c>
    </row>
    <row r="1948">
      <c r="A1948">
        <v>40144</v>
      </c>
      <c r="B1948">
        <v>7.88</v>
      </c>
    </row>
    <row r="1949">
      <c r="A1949">
        <v>40147</v>
      </c>
      <c r="B1949">
        <v>7.889</v>
      </c>
    </row>
    <row r="1950">
      <c r="A1950">
        <v>40148</v>
      </c>
      <c r="B1950">
        <v>7.983</v>
      </c>
    </row>
    <row r="1951">
      <c r="A1951">
        <v>40149</v>
      </c>
      <c r="B1951">
        <v>8.003</v>
      </c>
    </row>
    <row r="1952">
      <c r="A1952">
        <v>40150</v>
      </c>
      <c r="B1952">
        <v>7.974</v>
      </c>
    </row>
    <row r="1953">
      <c r="A1953">
        <v>40151</v>
      </c>
      <c r="B1953">
        <v>7.994</v>
      </c>
    </row>
    <row r="1954">
      <c r="A1954">
        <v>40156</v>
      </c>
      <c r="B1954">
        <v>8.061</v>
      </c>
    </row>
    <row r="1955">
      <c r="A1955">
        <v>40157</v>
      </c>
      <c r="B1955">
        <v>8.045</v>
      </c>
    </row>
    <row r="1956">
      <c r="A1956">
        <v>40158</v>
      </c>
      <c r="B1956">
        <v>8.101</v>
      </c>
    </row>
    <row r="1957">
      <c r="A1957">
        <v>40161</v>
      </c>
      <c r="B1957">
        <v>8.14</v>
      </c>
    </row>
    <row r="1958">
      <c r="A1958">
        <v>40162</v>
      </c>
      <c r="B1958">
        <v>8.146</v>
      </c>
    </row>
    <row r="1959">
      <c r="A1959">
        <v>40163</v>
      </c>
      <c r="B1959">
        <v>8.145</v>
      </c>
    </row>
    <row r="1960">
      <c r="A1960">
        <v>40164</v>
      </c>
      <c r="B1960">
        <v>8.162</v>
      </c>
    </row>
    <row r="1961">
      <c r="A1961">
        <v>40165</v>
      </c>
      <c r="B1961">
        <v>8.168</v>
      </c>
    </row>
    <row r="1962">
      <c r="A1962">
        <v>40168</v>
      </c>
      <c r="B1962">
        <v>8.194</v>
      </c>
    </row>
    <row r="1963">
      <c r="A1963">
        <v>40169</v>
      </c>
      <c r="B1963">
        <v>8.31</v>
      </c>
    </row>
    <row r="1964">
      <c r="A1964">
        <v>40170</v>
      </c>
      <c r="B1964">
        <v>8.305</v>
      </c>
    </row>
    <row r="1965">
      <c r="A1965">
        <v>40175</v>
      </c>
      <c r="B1965">
        <v>8.304</v>
      </c>
    </row>
    <row r="1966">
      <c r="A1966">
        <v>40176</v>
      </c>
      <c r="B1966">
        <v>8.329</v>
      </c>
    </row>
    <row r="1967">
      <c r="A1967">
        <v>40177</v>
      </c>
      <c r="B1967">
        <v>8.353</v>
      </c>
    </row>
    <row r="1968">
      <c r="A1968">
        <v>40178</v>
      </c>
      <c r="B1968">
        <v>8.31</v>
      </c>
    </row>
    <row r="1969">
      <c r="A1969">
        <v>40182</v>
      </c>
      <c r="B1969">
        <v>8.389</v>
      </c>
    </row>
    <row r="1970">
      <c r="A1970">
        <v>40183</v>
      </c>
      <c r="B1970">
        <v>8.389</v>
      </c>
    </row>
    <row r="1971">
      <c r="A1971">
        <v>40185</v>
      </c>
      <c r="B1971">
        <v>8.466</v>
      </c>
    </row>
    <row r="1972">
      <c r="A1972">
        <v>40186</v>
      </c>
      <c r="B1972">
        <v>8.498</v>
      </c>
    </row>
    <row r="1973">
      <c r="A1973">
        <v>40189</v>
      </c>
      <c r="B1973">
        <v>8.438</v>
      </c>
    </row>
    <row r="1974">
      <c r="A1974">
        <v>40190</v>
      </c>
      <c r="B1974">
        <v>8.395</v>
      </c>
    </row>
    <row r="1975">
      <c r="A1975">
        <v>40191</v>
      </c>
      <c r="B1975">
        <v>8.421</v>
      </c>
    </row>
    <row r="1976">
      <c r="A1976">
        <v>40192</v>
      </c>
      <c r="B1976">
        <v>8.475</v>
      </c>
    </row>
    <row r="1977">
      <c r="A1977">
        <v>40193</v>
      </c>
      <c r="B1977">
        <v>8.452</v>
      </c>
    </row>
    <row r="1978">
      <c r="A1978">
        <v>40196</v>
      </c>
      <c r="B1978">
        <v>8.457</v>
      </c>
    </row>
    <row r="1979">
      <c r="A1979">
        <v>40197</v>
      </c>
      <c r="B1979">
        <v>8.542</v>
      </c>
    </row>
    <row r="1980">
      <c r="A1980">
        <v>40198</v>
      </c>
      <c r="B1980">
        <v>8.511</v>
      </c>
    </row>
    <row r="1981">
      <c r="A1981">
        <v>40199</v>
      </c>
      <c r="B1981">
        <v>8.435</v>
      </c>
    </row>
    <row r="1982">
      <c r="A1982">
        <v>40200</v>
      </c>
      <c r="B1982">
        <v>8.292</v>
      </c>
    </row>
    <row r="1983">
      <c r="A1983">
        <v>40203</v>
      </c>
      <c r="B1983">
        <v>8.273</v>
      </c>
    </row>
    <row r="1984">
      <c r="A1984">
        <v>40204</v>
      </c>
      <c r="B1984">
        <v>8.288</v>
      </c>
    </row>
    <row r="1985">
      <c r="A1985">
        <v>40205</v>
      </c>
      <c r="B1985">
        <v>8.276</v>
      </c>
    </row>
    <row r="1986">
      <c r="A1986">
        <v>40206</v>
      </c>
      <c r="B1986">
        <v>8.276</v>
      </c>
    </row>
    <row r="1987">
      <c r="A1987">
        <v>40207</v>
      </c>
      <c r="B1987">
        <v>8.237</v>
      </c>
    </row>
    <row r="1988">
      <c r="A1988">
        <v>40210</v>
      </c>
      <c r="B1988">
        <v>8.213</v>
      </c>
    </row>
    <row r="1989">
      <c r="A1989">
        <v>40211</v>
      </c>
      <c r="B1989">
        <v>8.275</v>
      </c>
    </row>
    <row r="1990">
      <c r="A1990">
        <v>40212</v>
      </c>
      <c r="B1990">
        <v>8.339</v>
      </c>
    </row>
    <row r="1991">
      <c r="A1991">
        <v>40213</v>
      </c>
      <c r="B1991">
        <v>8.187</v>
      </c>
    </row>
    <row r="1992">
      <c r="A1992">
        <v>40214</v>
      </c>
      <c r="B1992">
        <v>8.173</v>
      </c>
    </row>
    <row r="1993">
      <c r="A1993">
        <v>40217</v>
      </c>
      <c r="B1993">
        <v>8.146</v>
      </c>
    </row>
    <row r="1994">
      <c r="A1994">
        <v>40218</v>
      </c>
      <c r="B1994">
        <v>8.181</v>
      </c>
    </row>
    <row r="1995">
      <c r="A1995">
        <v>40219</v>
      </c>
      <c r="B1995">
        <v>8.199</v>
      </c>
    </row>
    <row r="1996">
      <c r="A1996">
        <v>40220</v>
      </c>
      <c r="B1996">
        <v>8.289</v>
      </c>
    </row>
    <row r="1997">
      <c r="A1997">
        <v>40221</v>
      </c>
      <c r="B1997">
        <v>8.28</v>
      </c>
    </row>
    <row r="1998">
      <c r="A1998">
        <v>40224</v>
      </c>
      <c r="B1998">
        <v>8.289</v>
      </c>
    </row>
    <row r="1999">
      <c r="A1999">
        <v>40225</v>
      </c>
      <c r="B1999">
        <v>8.342</v>
      </c>
    </row>
    <row r="2000">
      <c r="A2000">
        <v>40226</v>
      </c>
      <c r="B2000">
        <v>8.423</v>
      </c>
    </row>
    <row r="2001">
      <c r="A2001">
        <v>40227</v>
      </c>
      <c r="B2001">
        <v>8.473</v>
      </c>
    </row>
    <row r="2002">
      <c r="A2002">
        <v>40228</v>
      </c>
      <c r="B2002">
        <v>8.473</v>
      </c>
    </row>
    <row r="2003">
      <c r="A2003">
        <v>40231</v>
      </c>
      <c r="B2003">
        <v>8.492</v>
      </c>
    </row>
    <row r="2004">
      <c r="A2004">
        <v>40232</v>
      </c>
      <c r="B2004">
        <v>8.433</v>
      </c>
    </row>
    <row r="2005">
      <c r="A2005">
        <v>40233</v>
      </c>
      <c r="B2005">
        <v>8.441</v>
      </c>
    </row>
    <row r="2006">
      <c r="A2006">
        <v>40234</v>
      </c>
      <c r="B2006">
        <v>8.427</v>
      </c>
    </row>
    <row r="2007">
      <c r="A2007">
        <v>40235</v>
      </c>
      <c r="B2007">
        <v>8.422</v>
      </c>
    </row>
    <row r="2008">
      <c r="A2008">
        <v>40238</v>
      </c>
      <c r="B2008">
        <v>8.551</v>
      </c>
    </row>
    <row r="2009">
      <c r="A2009">
        <v>40239</v>
      </c>
      <c r="B2009">
        <v>8.564</v>
      </c>
    </row>
    <row r="2010">
      <c r="A2010">
        <v>40240</v>
      </c>
      <c r="B2010">
        <v>8.545</v>
      </c>
    </row>
    <row r="2011">
      <c r="A2011">
        <v>40241</v>
      </c>
      <c r="B2011">
        <v>8.578</v>
      </c>
    </row>
    <row r="2012">
      <c r="A2012">
        <v>40242</v>
      </c>
      <c r="B2012">
        <v>8.67</v>
      </c>
    </row>
    <row r="2013">
      <c r="A2013">
        <v>40245</v>
      </c>
      <c r="B2013">
        <v>8.669</v>
      </c>
    </row>
    <row r="2014">
      <c r="A2014">
        <v>40246</v>
      </c>
      <c r="B2014">
        <v>8.709</v>
      </c>
    </row>
    <row r="2015">
      <c r="A2015">
        <v>40247</v>
      </c>
      <c r="B2015">
        <v>8.703</v>
      </c>
    </row>
    <row r="2016">
      <c r="A2016">
        <v>40248</v>
      </c>
      <c r="B2016">
        <v>8.712</v>
      </c>
    </row>
    <row r="2017">
      <c r="A2017">
        <v>40249</v>
      </c>
      <c r="B2017">
        <v>8.696</v>
      </c>
    </row>
    <row r="2018">
      <c r="A2018">
        <v>40252</v>
      </c>
      <c r="B2018">
        <v>8.721</v>
      </c>
    </row>
    <row r="2019">
      <c r="A2019">
        <v>40253</v>
      </c>
      <c r="B2019">
        <v>8.72</v>
      </c>
    </row>
    <row r="2020">
      <c r="A2020">
        <v>40254</v>
      </c>
      <c r="B2020">
        <v>8.72</v>
      </c>
    </row>
    <row r="2021">
      <c r="A2021">
        <v>40255</v>
      </c>
      <c r="B2021">
        <v>8.721</v>
      </c>
    </row>
    <row r="2022">
      <c r="A2022">
        <v>40256</v>
      </c>
      <c r="B2022">
        <v>8.839</v>
      </c>
    </row>
    <row r="2023">
      <c r="A2023">
        <v>40259</v>
      </c>
      <c r="B2023">
        <v>8.857</v>
      </c>
    </row>
    <row r="2024">
      <c r="A2024">
        <v>40260</v>
      </c>
      <c r="B2024">
        <v>8.903</v>
      </c>
    </row>
    <row r="2025">
      <c r="A2025">
        <v>40261</v>
      </c>
      <c r="B2025">
        <v>8.936</v>
      </c>
    </row>
    <row r="2026">
      <c r="A2026">
        <v>40262</v>
      </c>
      <c r="B2026">
        <v>8.951</v>
      </c>
    </row>
    <row r="2027">
      <c r="A2027">
        <v>40263</v>
      </c>
      <c r="B2027">
        <v>8.927</v>
      </c>
    </row>
    <row r="2028">
      <c r="A2028">
        <v>40266</v>
      </c>
      <c r="B2028">
        <v>8.94</v>
      </c>
    </row>
    <row r="2029">
      <c r="A2029">
        <v>40267</v>
      </c>
      <c r="B2029">
        <v>8.972</v>
      </c>
    </row>
    <row r="2030">
      <c r="A2030">
        <v>40268</v>
      </c>
      <c r="B2030">
        <v>8.908</v>
      </c>
    </row>
    <row r="2031">
      <c r="A2031">
        <v>40269</v>
      </c>
      <c r="B2031">
        <v>8.908</v>
      </c>
    </row>
    <row r="2032">
      <c r="A2032">
        <v>40274</v>
      </c>
      <c r="B2032">
        <v>9.093</v>
      </c>
    </row>
    <row r="2033">
      <c r="A2033">
        <v>40275</v>
      </c>
      <c r="B2033">
        <v>9.083</v>
      </c>
    </row>
    <row r="2034">
      <c r="A2034">
        <v>40276</v>
      </c>
      <c r="B2034">
        <v>9.066</v>
      </c>
    </row>
    <row r="2035">
      <c r="A2035">
        <v>40277</v>
      </c>
      <c r="B2035">
        <v>9.091</v>
      </c>
    </row>
    <row r="2036">
      <c r="A2036">
        <v>40280</v>
      </c>
      <c r="B2036">
        <v>9.038</v>
      </c>
    </row>
    <row r="2037">
      <c r="A2037">
        <v>40281</v>
      </c>
      <c r="B2037">
        <v>9.044</v>
      </c>
    </row>
    <row r="2038">
      <c r="A2038">
        <v>40282</v>
      </c>
      <c r="B2038">
        <v>9.088</v>
      </c>
    </row>
    <row r="2039">
      <c r="A2039">
        <v>40283</v>
      </c>
      <c r="B2039">
        <v>9.138</v>
      </c>
    </row>
    <row r="2040">
      <c r="A2040">
        <v>40284</v>
      </c>
      <c r="B2040">
        <v>9.138</v>
      </c>
    </row>
    <row r="2041">
      <c r="A2041">
        <v>40287</v>
      </c>
      <c r="B2041">
        <v>9.047</v>
      </c>
    </row>
    <row r="2042">
      <c r="A2042">
        <v>40288</v>
      </c>
      <c r="B2042">
        <v>9.111</v>
      </c>
    </row>
    <row r="2043">
      <c r="A2043">
        <v>40289</v>
      </c>
      <c r="B2043">
        <v>9.132</v>
      </c>
    </row>
    <row r="2044">
      <c r="A2044">
        <v>40290</v>
      </c>
      <c r="B2044">
        <v>9.137</v>
      </c>
    </row>
    <row r="2045">
      <c r="A2045">
        <v>40291</v>
      </c>
      <c r="B2045">
        <v>9.141</v>
      </c>
    </row>
    <row r="2046">
      <c r="A2046">
        <v>40294</v>
      </c>
      <c r="B2046">
        <v>9.181</v>
      </c>
    </row>
    <row r="2047">
      <c r="A2047">
        <v>40295</v>
      </c>
      <c r="B2047">
        <v>9.018</v>
      </c>
    </row>
    <row r="2048">
      <c r="A2048">
        <v>40296</v>
      </c>
      <c r="B2048">
        <v>9.029</v>
      </c>
    </row>
    <row r="2049">
      <c r="A2049">
        <v>40297</v>
      </c>
      <c r="B2049">
        <v>9.092</v>
      </c>
    </row>
    <row r="2050">
      <c r="A2050">
        <v>40298</v>
      </c>
      <c r="B2050">
        <v>9.092</v>
      </c>
    </row>
    <row r="2051">
      <c r="A2051">
        <v>40301</v>
      </c>
      <c r="B2051">
        <v>9.092</v>
      </c>
    </row>
    <row r="2052">
      <c r="A2052">
        <v>40302</v>
      </c>
      <c r="B2052">
        <v>8.999</v>
      </c>
    </row>
    <row r="2053">
      <c r="A2053">
        <v>40303</v>
      </c>
      <c r="B2053">
        <v>8.992</v>
      </c>
    </row>
    <row r="2054">
      <c r="A2054">
        <v>40304</v>
      </c>
      <c r="B2054">
        <v>8.873</v>
      </c>
    </row>
    <row r="2055">
      <c r="A2055">
        <v>40305</v>
      </c>
      <c r="B2055">
        <v>8.745</v>
      </c>
    </row>
    <row r="2056">
      <c r="A2056">
        <v>40308</v>
      </c>
      <c r="B2056">
        <v>8.981</v>
      </c>
    </row>
    <row r="2057">
      <c r="A2057">
        <v>40309</v>
      </c>
      <c r="B2057">
        <v>9.011</v>
      </c>
    </row>
    <row r="2058">
      <c r="A2058">
        <v>40310</v>
      </c>
      <c r="B2058">
        <v>9.011</v>
      </c>
    </row>
    <row r="2059">
      <c r="A2059">
        <v>40311</v>
      </c>
      <c r="B2059">
        <v>9.105</v>
      </c>
    </row>
    <row r="2060">
      <c r="A2060">
        <v>40312</v>
      </c>
      <c r="B2060">
        <v>9.023</v>
      </c>
    </row>
    <row r="2061">
      <c r="A2061">
        <v>40315</v>
      </c>
      <c r="B2061">
        <v>9.029</v>
      </c>
    </row>
    <row r="2062">
      <c r="A2062">
        <v>40316</v>
      </c>
      <c r="B2062">
        <v>8.981</v>
      </c>
    </row>
    <row r="2063">
      <c r="A2063">
        <v>40317</v>
      </c>
      <c r="B2063">
        <v>8.981</v>
      </c>
    </row>
    <row r="2064">
      <c r="A2064">
        <v>40318</v>
      </c>
      <c r="B2064">
        <v>8.902</v>
      </c>
    </row>
    <row r="2065">
      <c r="A2065">
        <v>40319</v>
      </c>
      <c r="B2065">
        <v>8.694</v>
      </c>
    </row>
    <row r="2066">
      <c r="A2066">
        <v>40322</v>
      </c>
      <c r="B2066">
        <v>8.637</v>
      </c>
    </row>
    <row r="2067">
      <c r="A2067">
        <v>40323</v>
      </c>
      <c r="B2067">
        <v>8.65</v>
      </c>
    </row>
    <row r="2068">
      <c r="A2068">
        <v>40324</v>
      </c>
      <c r="B2068">
        <v>8.687</v>
      </c>
    </row>
    <row r="2069">
      <c r="A2069">
        <v>40325</v>
      </c>
      <c r="B2069">
        <v>8.874</v>
      </c>
    </row>
    <row r="2070">
      <c r="A2070">
        <v>40326</v>
      </c>
      <c r="B2070">
        <v>8.803</v>
      </c>
    </row>
    <row r="2071">
      <c r="A2071">
        <v>40329</v>
      </c>
      <c r="B2071">
        <v>8.803</v>
      </c>
    </row>
    <row r="2072">
      <c r="A2072">
        <v>40330</v>
      </c>
      <c r="B2072">
        <v>8.755</v>
      </c>
    </row>
    <row r="2073">
      <c r="A2073">
        <v>40332</v>
      </c>
      <c r="B2073">
        <v>8.956</v>
      </c>
    </row>
    <row r="2074">
      <c r="A2074">
        <v>40333</v>
      </c>
      <c r="B2074">
        <v>8.956</v>
      </c>
    </row>
    <row r="2075">
      <c r="A2075">
        <v>40336</v>
      </c>
      <c r="B2075">
        <v>8.848</v>
      </c>
    </row>
    <row r="2076">
      <c r="A2076">
        <v>40337</v>
      </c>
      <c r="B2076">
        <v>8.801</v>
      </c>
    </row>
    <row r="2077">
      <c r="A2077">
        <v>40338</v>
      </c>
      <c r="B2077">
        <v>8.766</v>
      </c>
    </row>
    <row r="2078">
      <c r="A2078">
        <v>40339</v>
      </c>
      <c r="B2078">
        <v>8.906</v>
      </c>
    </row>
    <row r="2079">
      <c r="A2079">
        <v>40340</v>
      </c>
      <c r="B2079">
        <v>8.906</v>
      </c>
    </row>
    <row r="2080">
      <c r="A2080">
        <v>40343</v>
      </c>
      <c r="B2080">
        <v>8.913</v>
      </c>
    </row>
    <row r="2081">
      <c r="A2081">
        <v>40344</v>
      </c>
      <c r="B2081">
        <v>9.01</v>
      </c>
    </row>
    <row r="2082">
      <c r="A2082">
        <v>40345</v>
      </c>
      <c r="B2082">
        <v>9.025</v>
      </c>
    </row>
    <row r="2083">
      <c r="A2083">
        <v>40346</v>
      </c>
      <c r="B2083">
        <v>9.012</v>
      </c>
    </row>
    <row r="2084">
      <c r="A2084">
        <v>40347</v>
      </c>
      <c r="B2084">
        <v>9.006</v>
      </c>
    </row>
    <row r="2085">
      <c r="A2085">
        <v>40350</v>
      </c>
      <c r="B2085">
        <v>9.043</v>
      </c>
    </row>
    <row r="2086">
      <c r="A2086">
        <v>40351</v>
      </c>
      <c r="B2086">
        <v>9.043</v>
      </c>
    </row>
    <row r="2087">
      <c r="A2087">
        <v>40352</v>
      </c>
      <c r="B2087">
        <v>9.001</v>
      </c>
    </row>
    <row r="2088">
      <c r="A2088">
        <v>40353</v>
      </c>
      <c r="B2088">
        <v>8.828</v>
      </c>
    </row>
    <row r="2089">
      <c r="A2089">
        <v>40354</v>
      </c>
      <c r="B2089">
        <v>8.828</v>
      </c>
    </row>
    <row r="2090">
      <c r="A2090">
        <v>40357</v>
      </c>
      <c r="B2090">
        <v>8.818</v>
      </c>
    </row>
    <row r="2091">
      <c r="A2091">
        <v>40358</v>
      </c>
      <c r="B2091">
        <v>8.675</v>
      </c>
    </row>
    <row r="2092">
      <c r="A2092">
        <v>40359</v>
      </c>
      <c r="B2092">
        <v>8.59</v>
      </c>
    </row>
    <row r="2093">
      <c r="A2093">
        <v>40360</v>
      </c>
      <c r="B2093">
        <v>8.442</v>
      </c>
    </row>
    <row r="2094">
      <c r="A2094">
        <v>40361</v>
      </c>
      <c r="B2094">
        <v>8.371</v>
      </c>
    </row>
    <row r="2095">
      <c r="A2095">
        <v>40364</v>
      </c>
      <c r="B2095">
        <v>8.385</v>
      </c>
    </row>
    <row r="2096">
      <c r="A2096">
        <v>40365</v>
      </c>
      <c r="B2096">
        <v>8.44</v>
      </c>
    </row>
    <row r="2097">
      <c r="A2097">
        <v>40366</v>
      </c>
      <c r="B2097">
        <v>8.58</v>
      </c>
    </row>
    <row r="2098">
      <c r="A2098">
        <v>40367</v>
      </c>
      <c r="B2098">
        <v>8.641</v>
      </c>
    </row>
    <row r="2099">
      <c r="A2099">
        <v>40368</v>
      </c>
      <c r="B2099">
        <v>8.58</v>
      </c>
    </row>
    <row r="2100">
      <c r="A2100">
        <v>40371</v>
      </c>
      <c r="B2100">
        <v>8.75</v>
      </c>
    </row>
    <row r="2101">
      <c r="A2101">
        <v>40372</v>
      </c>
      <c r="B2101">
        <v>8.821</v>
      </c>
    </row>
    <row r="2102">
      <c r="A2102">
        <v>40373</v>
      </c>
      <c r="B2102">
        <v>8.812</v>
      </c>
    </row>
    <row r="2103">
      <c r="A2103">
        <v>40374</v>
      </c>
      <c r="B2103">
        <v>8.718</v>
      </c>
    </row>
    <row r="2104">
      <c r="A2104">
        <v>40375</v>
      </c>
      <c r="B2104">
        <v>8.525</v>
      </c>
    </row>
    <row r="2105">
      <c r="A2105">
        <v>40378</v>
      </c>
      <c r="B2105">
        <v>8.513</v>
      </c>
    </row>
    <row r="2106">
      <c r="A2106">
        <v>40379</v>
      </c>
      <c r="B2106">
        <v>8.588</v>
      </c>
    </row>
    <row r="2107">
      <c r="A2107">
        <v>40380</v>
      </c>
      <c r="B2107">
        <v>8.586</v>
      </c>
    </row>
    <row r="2108">
      <c r="A2108">
        <v>40381</v>
      </c>
      <c r="B2108">
        <v>8.683</v>
      </c>
    </row>
    <row r="2109">
      <c r="A2109">
        <v>40382</v>
      </c>
      <c r="B2109">
        <v>8.783</v>
      </c>
    </row>
    <row r="2110">
      <c r="A2110">
        <v>40385</v>
      </c>
      <c r="B2110">
        <v>8.793</v>
      </c>
    </row>
    <row r="2111">
      <c r="A2111">
        <v>40386</v>
      </c>
      <c r="B2111">
        <v>8.771</v>
      </c>
    </row>
    <row r="2112">
      <c r="A2112">
        <v>40387</v>
      </c>
      <c r="B2112">
        <v>8.745</v>
      </c>
    </row>
    <row r="2113">
      <c r="A2113">
        <v>40388</v>
      </c>
      <c r="B2113">
        <v>8.702</v>
      </c>
    </row>
    <row r="2114">
      <c r="A2114">
        <v>40389</v>
      </c>
      <c r="B2114">
        <v>8.702</v>
      </c>
    </row>
    <row r="2115">
      <c r="A2115">
        <v>40392</v>
      </c>
      <c r="B2115">
        <v>8.711</v>
      </c>
    </row>
    <row r="2116">
      <c r="A2116">
        <v>40393</v>
      </c>
      <c r="B2116">
        <v>8.711</v>
      </c>
    </row>
    <row r="2117">
      <c r="A2117">
        <v>40394</v>
      </c>
      <c r="B2117">
        <v>8.832</v>
      </c>
    </row>
    <row r="2118">
      <c r="A2118">
        <v>40395</v>
      </c>
      <c r="B2118">
        <v>8.832</v>
      </c>
    </row>
    <row r="2119">
      <c r="A2119">
        <v>40396</v>
      </c>
      <c r="B2119">
        <v>8.75</v>
      </c>
    </row>
    <row r="2120">
      <c r="A2120">
        <v>40399</v>
      </c>
      <c r="B2120">
        <v>8.818</v>
      </c>
    </row>
    <row r="2121">
      <c r="A2121">
        <v>40400</v>
      </c>
      <c r="B2121">
        <v>8.824</v>
      </c>
    </row>
    <row r="2122">
      <c r="A2122">
        <v>40401</v>
      </c>
      <c r="B2122">
        <v>8.714</v>
      </c>
    </row>
    <row r="2123">
      <c r="A2123">
        <v>40402</v>
      </c>
      <c r="B2123">
        <v>8.701</v>
      </c>
    </row>
    <row r="2124">
      <c r="A2124">
        <v>40403</v>
      </c>
      <c r="B2124">
        <v>8.729</v>
      </c>
    </row>
    <row r="2125">
      <c r="A2125">
        <v>40407</v>
      </c>
      <c r="B2125">
        <v>8.77</v>
      </c>
    </row>
    <row r="2126">
      <c r="A2126">
        <v>40408</v>
      </c>
      <c r="B2126">
        <v>8.77</v>
      </c>
    </row>
    <row r="2127">
      <c r="A2127">
        <v>40409</v>
      </c>
      <c r="B2127">
        <v>8.687</v>
      </c>
    </row>
    <row r="2128">
      <c r="A2128">
        <v>40410</v>
      </c>
      <c r="B2128">
        <v>8.703</v>
      </c>
    </row>
    <row r="2129">
      <c r="A2129">
        <v>40413</v>
      </c>
      <c r="B2129">
        <v>8.716</v>
      </c>
    </row>
    <row r="2130">
      <c r="A2130">
        <v>40414</v>
      </c>
      <c r="B2130">
        <v>8.602</v>
      </c>
    </row>
    <row r="2131">
      <c r="A2131">
        <v>40415</v>
      </c>
      <c r="B2131">
        <v>8.598</v>
      </c>
    </row>
    <row r="2132">
      <c r="A2132">
        <v>40416</v>
      </c>
      <c r="B2132">
        <v>8.556</v>
      </c>
    </row>
    <row r="2133">
      <c r="A2133">
        <v>40417</v>
      </c>
      <c r="B2133">
        <v>8.65</v>
      </c>
    </row>
    <row r="2134">
      <c r="A2134">
        <v>40420</v>
      </c>
      <c r="B2134">
        <v>8.629</v>
      </c>
    </row>
    <row r="2135">
      <c r="A2135">
        <v>40421</v>
      </c>
      <c r="B2135">
        <v>8.596</v>
      </c>
    </row>
    <row r="2136">
      <c r="A2136">
        <v>40422</v>
      </c>
      <c r="B2136">
        <v>8.741</v>
      </c>
    </row>
    <row r="2137">
      <c r="A2137">
        <v>40423</v>
      </c>
      <c r="B2137">
        <v>8.786</v>
      </c>
    </row>
    <row r="2138">
      <c r="A2138">
        <v>40424</v>
      </c>
      <c r="B2138">
        <v>8.849</v>
      </c>
    </row>
    <row r="2139">
      <c r="A2139">
        <v>40427</v>
      </c>
      <c r="B2139">
        <v>8.871</v>
      </c>
    </row>
    <row r="2140">
      <c r="A2140">
        <v>40428</v>
      </c>
      <c r="B2140">
        <v>8.875</v>
      </c>
    </row>
    <row r="2141">
      <c r="A2141">
        <v>40429</v>
      </c>
      <c r="B2141">
        <v>8.9</v>
      </c>
    </row>
    <row r="2142">
      <c r="A2142">
        <v>40430</v>
      </c>
      <c r="B2142">
        <v>8.957</v>
      </c>
    </row>
    <row r="2143">
      <c r="A2143">
        <v>40431</v>
      </c>
      <c r="B2143">
        <v>8.981</v>
      </c>
    </row>
    <row r="2144">
      <c r="A2144">
        <v>40434</v>
      </c>
      <c r="B2144">
        <v>8.997</v>
      </c>
    </row>
    <row r="2145">
      <c r="A2145">
        <v>40435</v>
      </c>
      <c r="B2145">
        <v>8.962</v>
      </c>
    </row>
    <row r="2146">
      <c r="A2146">
        <v>40436</v>
      </c>
      <c r="B2146">
        <v>8.94</v>
      </c>
    </row>
    <row r="2147">
      <c r="A2147">
        <v>40437</v>
      </c>
      <c r="B2147">
        <v>8.887</v>
      </c>
    </row>
    <row r="2148">
      <c r="A2148">
        <v>40438</v>
      </c>
      <c r="B2148">
        <v>8.987</v>
      </c>
    </row>
    <row r="2149">
      <c r="A2149">
        <v>40441</v>
      </c>
      <c r="B2149">
        <v>8.986</v>
      </c>
    </row>
    <row r="2150">
      <c r="A2150">
        <v>40442</v>
      </c>
      <c r="B2150">
        <v>8.943</v>
      </c>
    </row>
    <row r="2151">
      <c r="A2151">
        <v>40443</v>
      </c>
      <c r="B2151">
        <v>8.795</v>
      </c>
    </row>
    <row r="2152">
      <c r="A2152">
        <v>40444</v>
      </c>
      <c r="B2152">
        <v>8.792</v>
      </c>
    </row>
    <row r="2153">
      <c r="A2153">
        <v>40445</v>
      </c>
      <c r="B2153">
        <v>8.837</v>
      </c>
    </row>
    <row r="2154">
      <c r="A2154">
        <v>40448</v>
      </c>
      <c r="B2154">
        <v>8.825</v>
      </c>
    </row>
    <row r="2155">
      <c r="A2155">
        <v>40449</v>
      </c>
      <c r="B2155">
        <v>8.807</v>
      </c>
    </row>
    <row r="2156">
      <c r="A2156">
        <v>40450</v>
      </c>
      <c r="B2156">
        <v>8.773</v>
      </c>
    </row>
    <row r="2157">
      <c r="A2157">
        <v>40451</v>
      </c>
      <c r="B2157">
        <v>8.714</v>
      </c>
    </row>
    <row r="2158">
      <c r="A2158">
        <v>40452</v>
      </c>
      <c r="B2158">
        <v>8.698</v>
      </c>
    </row>
    <row r="2159">
      <c r="A2159">
        <v>40455</v>
      </c>
      <c r="B2159">
        <v>8.678</v>
      </c>
    </row>
    <row r="2160">
      <c r="A2160">
        <v>40456</v>
      </c>
      <c r="B2160">
        <v>8.741</v>
      </c>
    </row>
    <row r="2161">
      <c r="A2161">
        <v>40457</v>
      </c>
      <c r="B2161">
        <v>8.759</v>
      </c>
    </row>
    <row r="2162">
      <c r="A2162">
        <v>40458</v>
      </c>
      <c r="B2162">
        <v>8.736</v>
      </c>
    </row>
    <row r="2163">
      <c r="A2163">
        <v>40459</v>
      </c>
      <c r="B2163">
        <v>8.763</v>
      </c>
    </row>
    <row r="2164">
      <c r="A2164">
        <v>40462</v>
      </c>
      <c r="B2164">
        <v>8.787</v>
      </c>
    </row>
    <row r="2165">
      <c r="A2165">
        <v>40463</v>
      </c>
      <c r="B2165">
        <v>8.801</v>
      </c>
    </row>
    <row r="2166">
      <c r="A2166">
        <v>40464</v>
      </c>
      <c r="B2166">
        <v>8.826</v>
      </c>
    </row>
    <row r="2167">
      <c r="A2167">
        <v>40465</v>
      </c>
      <c r="B2167">
        <v>8.786</v>
      </c>
    </row>
    <row r="2168">
      <c r="A2168">
        <v>40466</v>
      </c>
      <c r="B2168">
        <v>8.809</v>
      </c>
    </row>
    <row r="2169">
      <c r="A2169">
        <v>40469</v>
      </c>
      <c r="B2169">
        <v>8.862</v>
      </c>
    </row>
    <row r="2170">
      <c r="A2170">
        <v>40470</v>
      </c>
      <c r="B2170">
        <v>8.84</v>
      </c>
    </row>
    <row r="2171">
      <c r="A2171">
        <v>40471</v>
      </c>
      <c r="B2171">
        <v>8.823</v>
      </c>
    </row>
    <row r="2172">
      <c r="A2172">
        <v>40472</v>
      </c>
      <c r="B2172">
        <v>8.829</v>
      </c>
    </row>
    <row r="2173">
      <c r="A2173">
        <v>40473</v>
      </c>
      <c r="B2173">
        <v>8.829</v>
      </c>
    </row>
    <row r="2174">
      <c r="A2174">
        <v>40476</v>
      </c>
      <c r="B2174">
        <v>8.856</v>
      </c>
    </row>
    <row r="2175">
      <c r="A2175">
        <v>40477</v>
      </c>
      <c r="B2175">
        <v>8.889</v>
      </c>
    </row>
    <row r="2176">
      <c r="A2176">
        <v>40478</v>
      </c>
      <c r="B2176">
        <v>8.878</v>
      </c>
    </row>
    <row r="2177">
      <c r="A2177">
        <v>40479</v>
      </c>
      <c r="B2177">
        <v>8.862</v>
      </c>
    </row>
    <row r="2178">
      <c r="A2178">
        <v>40480</v>
      </c>
      <c r="B2178">
        <v>8.861</v>
      </c>
    </row>
    <row r="2179">
      <c r="A2179">
        <v>40484</v>
      </c>
      <c r="B2179">
        <v>8.868</v>
      </c>
    </row>
    <row r="2180">
      <c r="A2180">
        <v>40485</v>
      </c>
      <c r="B2180">
        <v>8.874</v>
      </c>
    </row>
    <row r="2181">
      <c r="A2181">
        <v>40486</v>
      </c>
      <c r="B2181">
        <v>8.946</v>
      </c>
    </row>
    <row r="2182">
      <c r="A2182">
        <v>40487</v>
      </c>
      <c r="B2182">
        <v>9.058</v>
      </c>
    </row>
    <row r="2183">
      <c r="A2183">
        <v>40490</v>
      </c>
      <c r="B2183">
        <v>9.108</v>
      </c>
    </row>
    <row r="2184">
      <c r="A2184">
        <v>40491</v>
      </c>
      <c r="B2184">
        <v>9.086</v>
      </c>
    </row>
    <row r="2185">
      <c r="A2185">
        <v>40492</v>
      </c>
      <c r="B2185">
        <v>9.151</v>
      </c>
    </row>
    <row r="2186">
      <c r="A2186">
        <v>40493</v>
      </c>
      <c r="B2186">
        <v>9.151</v>
      </c>
    </row>
    <row r="2187">
      <c r="A2187">
        <v>40494</v>
      </c>
      <c r="B2187">
        <v>9.059</v>
      </c>
    </row>
    <row r="2188">
      <c r="A2188">
        <v>40497</v>
      </c>
      <c r="B2188">
        <v>9.11</v>
      </c>
    </row>
    <row r="2189">
      <c r="A2189">
        <v>40498</v>
      </c>
      <c r="B2189">
        <v>8.988</v>
      </c>
    </row>
    <row r="2190">
      <c r="A2190">
        <v>40499</v>
      </c>
      <c r="B2190">
        <v>9.009</v>
      </c>
    </row>
    <row r="2191">
      <c r="A2191">
        <v>40500</v>
      </c>
      <c r="B2191">
        <v>9.1</v>
      </c>
    </row>
    <row r="2192">
      <c r="A2192">
        <v>40501</v>
      </c>
      <c r="B2192">
        <v>9.074</v>
      </c>
    </row>
    <row r="2193">
      <c r="A2193">
        <v>40504</v>
      </c>
      <c r="B2193">
        <v>9.077</v>
      </c>
    </row>
    <row r="2194">
      <c r="A2194">
        <v>40505</v>
      </c>
      <c r="B2194">
        <v>9.043</v>
      </c>
    </row>
    <row r="2195">
      <c r="A2195">
        <v>40506</v>
      </c>
      <c r="B2195">
        <v>9.136</v>
      </c>
    </row>
    <row r="2196">
      <c r="A2196">
        <v>40507</v>
      </c>
      <c r="B2196">
        <v>9.161</v>
      </c>
    </row>
    <row r="2197">
      <c r="A2197">
        <v>40508</v>
      </c>
      <c r="B2197">
        <v>9.225</v>
      </c>
    </row>
    <row r="2198">
      <c r="A2198">
        <v>40511</v>
      </c>
      <c r="B2198">
        <v>9.175</v>
      </c>
    </row>
    <row r="2199">
      <c r="A2199">
        <v>40512</v>
      </c>
      <c r="B2199">
        <v>9.169</v>
      </c>
    </row>
    <row r="2200">
      <c r="A2200">
        <v>40513</v>
      </c>
      <c r="B2200">
        <v>9.298</v>
      </c>
    </row>
    <row r="2201">
      <c r="A2201">
        <v>40514</v>
      </c>
      <c r="B2201">
        <v>9.371</v>
      </c>
    </row>
    <row r="2202">
      <c r="A2202">
        <v>40515</v>
      </c>
      <c r="B2202">
        <v>9.304</v>
      </c>
    </row>
    <row r="2203">
      <c r="A2203">
        <v>40518</v>
      </c>
      <c r="B2203">
        <v>9.347</v>
      </c>
    </row>
    <row r="2204">
      <c r="A2204">
        <v>40521</v>
      </c>
      <c r="B2204">
        <v>9.458</v>
      </c>
    </row>
    <row r="2205">
      <c r="A2205">
        <v>40522</v>
      </c>
      <c r="B2205">
        <v>9.463</v>
      </c>
    </row>
    <row r="2206">
      <c r="A2206">
        <v>40525</v>
      </c>
      <c r="B2206">
        <v>9.419</v>
      </c>
    </row>
    <row r="2207">
      <c r="A2207">
        <v>40526</v>
      </c>
      <c r="B2207">
        <v>9.432</v>
      </c>
    </row>
    <row r="2208">
      <c r="A2208">
        <v>40527</v>
      </c>
      <c r="B2208">
        <v>9.416</v>
      </c>
    </row>
    <row r="2209">
      <c r="A2209">
        <v>40528</v>
      </c>
      <c r="B2209">
        <v>9.499</v>
      </c>
    </row>
    <row r="2210">
      <c r="A2210">
        <v>40529</v>
      </c>
      <c r="B2210">
        <v>9.512</v>
      </c>
    </row>
    <row r="2211">
      <c r="A2211">
        <v>40532</v>
      </c>
      <c r="B2211">
        <v>9.555</v>
      </c>
    </row>
    <row r="2212">
      <c r="A2212">
        <v>40533</v>
      </c>
      <c r="B2212">
        <v>9.612</v>
      </c>
    </row>
    <row r="2213">
      <c r="A2213">
        <v>40534</v>
      </c>
      <c r="B2213">
        <v>9.65</v>
      </c>
    </row>
    <row r="2214">
      <c r="A2214">
        <v>40535</v>
      </c>
      <c r="B2214">
        <v>9.65</v>
      </c>
    </row>
    <row r="2215">
      <c r="A2215">
        <v>40539</v>
      </c>
      <c r="B2215">
        <v>9.649</v>
      </c>
    </row>
    <row r="2216">
      <c r="A2216">
        <v>40540</v>
      </c>
      <c r="B2216">
        <v>9.65</v>
      </c>
    </row>
    <row r="2217">
      <c r="A2217">
        <v>40541</v>
      </c>
      <c r="B2217">
        <v>9.681</v>
      </c>
    </row>
    <row r="2218">
      <c r="A2218">
        <v>40542</v>
      </c>
      <c r="B2218">
        <v>9.568</v>
      </c>
    </row>
    <row r="2219">
      <c r="A2219">
        <v>40543</v>
      </c>
      <c r="B2219">
        <v>9.569</v>
      </c>
    </row>
    <row r="2220">
      <c r="A2220">
        <v>40546</v>
      </c>
      <c r="B2220">
        <v>9.506</v>
      </c>
    </row>
    <row r="2221">
      <c r="A2221">
        <v>40547</v>
      </c>
      <c r="B2221">
        <v>9.623</v>
      </c>
    </row>
    <row r="2222">
      <c r="A2222">
        <v>40548</v>
      </c>
      <c r="B2222">
        <v>9.705</v>
      </c>
    </row>
    <row r="2223">
      <c r="A2223">
        <v>40550</v>
      </c>
      <c r="B2223">
        <v>9.78</v>
      </c>
    </row>
    <row r="2224">
      <c r="A2224">
        <v>40553</v>
      </c>
      <c r="B2224">
        <v>9.765</v>
      </c>
    </row>
    <row r="2225">
      <c r="A2225">
        <v>40554</v>
      </c>
      <c r="B2225">
        <v>9.815</v>
      </c>
    </row>
    <row r="2226">
      <c r="A2226">
        <v>40555</v>
      </c>
      <c r="B2226">
        <v>9.841</v>
      </c>
    </row>
    <row r="2227">
      <c r="A2227">
        <v>40556</v>
      </c>
      <c r="B2227">
        <v>9.709</v>
      </c>
    </row>
    <row r="2228">
      <c r="A2228">
        <v>40557</v>
      </c>
      <c r="B2228">
        <v>9.718</v>
      </c>
    </row>
    <row r="2229">
      <c r="A2229">
        <v>40560</v>
      </c>
      <c r="B2229">
        <v>9.754</v>
      </c>
    </row>
    <row r="2230">
      <c r="A2230">
        <v>40561</v>
      </c>
      <c r="B2230">
        <v>9.745</v>
      </c>
    </row>
    <row r="2231">
      <c r="A2231">
        <v>40562</v>
      </c>
      <c r="B2231">
        <v>9.638</v>
      </c>
    </row>
    <row r="2232">
      <c r="A2232">
        <v>40563</v>
      </c>
      <c r="B2232">
        <v>9.601</v>
      </c>
    </row>
    <row r="2233">
      <c r="A2233">
        <v>40564</v>
      </c>
      <c r="B2233">
        <v>9.546</v>
      </c>
    </row>
    <row r="2234">
      <c r="A2234">
        <v>40567</v>
      </c>
      <c r="B2234">
        <v>9.552</v>
      </c>
    </row>
    <row r="2235">
      <c r="A2235">
        <v>40568</v>
      </c>
      <c r="B2235">
        <v>9.543</v>
      </c>
    </row>
    <row r="2236">
      <c r="A2236">
        <v>40569</v>
      </c>
      <c r="B2236">
        <v>9.581</v>
      </c>
    </row>
    <row r="2237">
      <c r="A2237">
        <v>40570</v>
      </c>
      <c r="B2237">
        <v>9.579</v>
      </c>
    </row>
    <row r="2238">
      <c r="A2238">
        <v>40571</v>
      </c>
      <c r="B2238">
        <v>9.518</v>
      </c>
    </row>
    <row r="2239">
      <c r="A2239">
        <v>40574</v>
      </c>
      <c r="B2239">
        <v>9.509</v>
      </c>
    </row>
    <row r="2240">
      <c r="A2240">
        <v>40575</v>
      </c>
      <c r="B2240">
        <v>9.601</v>
      </c>
    </row>
    <row r="2241">
      <c r="A2241">
        <v>40576</v>
      </c>
      <c r="B2241">
        <v>9.614</v>
      </c>
    </row>
    <row r="2242">
      <c r="A2242">
        <v>40577</v>
      </c>
      <c r="B2242">
        <v>9.703</v>
      </c>
    </row>
    <row r="2243">
      <c r="A2243">
        <v>40578</v>
      </c>
      <c r="B2243">
        <v>9.761</v>
      </c>
    </row>
    <row r="2244">
      <c r="A2244">
        <v>40581</v>
      </c>
      <c r="B2244">
        <v>9.817</v>
      </c>
    </row>
    <row r="2245">
      <c r="A2245">
        <v>40582</v>
      </c>
      <c r="B2245">
        <v>9.784</v>
      </c>
    </row>
    <row r="2246">
      <c r="A2246">
        <v>40583</v>
      </c>
      <c r="B2246">
        <v>9.736</v>
      </c>
    </row>
    <row r="2247">
      <c r="A2247">
        <v>40584</v>
      </c>
      <c r="B2247">
        <v>9.774</v>
      </c>
    </row>
    <row r="2248">
      <c r="A2248">
        <v>40585</v>
      </c>
      <c r="B2248">
        <v>9.826</v>
      </c>
    </row>
    <row r="2249">
      <c r="A2249">
        <v>40588</v>
      </c>
      <c r="B2249">
        <v>9.908</v>
      </c>
    </row>
    <row r="2250">
      <c r="A2250">
        <v>40589</v>
      </c>
      <c r="B2250">
        <v>9.875</v>
      </c>
    </row>
    <row r="2251">
      <c r="A2251">
        <v>40590</v>
      </c>
      <c r="B2251">
        <v>9.925</v>
      </c>
    </row>
    <row r="2252">
      <c r="A2252">
        <v>40591</v>
      </c>
      <c r="B2252">
        <v>9.936</v>
      </c>
    </row>
    <row r="2253">
      <c r="A2253">
        <v>40592</v>
      </c>
      <c r="B2253">
        <v>9.917</v>
      </c>
    </row>
    <row r="2254">
      <c r="A2254">
        <v>40595</v>
      </c>
      <c r="B2254">
        <v>9.868</v>
      </c>
    </row>
    <row r="2255">
      <c r="A2255">
        <v>40596</v>
      </c>
      <c r="B2255">
        <v>9.727</v>
      </c>
    </row>
    <row r="2256">
      <c r="A2256">
        <v>40597</v>
      </c>
      <c r="B2256">
        <v>9.636</v>
      </c>
    </row>
    <row r="2257">
      <c r="A2257">
        <v>40598</v>
      </c>
      <c r="B2257">
        <v>9.637</v>
      </c>
    </row>
    <row r="2258">
      <c r="A2258">
        <v>40599</v>
      </c>
      <c r="B2258">
        <v>9.605</v>
      </c>
    </row>
    <row r="2259">
      <c r="A2259">
        <v>40602</v>
      </c>
      <c r="B2259">
        <v>9.748</v>
      </c>
    </row>
    <row r="2260">
      <c r="A2260">
        <v>40603</v>
      </c>
      <c r="B2260">
        <v>9.664</v>
      </c>
    </row>
    <row r="2261">
      <c r="A2261">
        <v>40604</v>
      </c>
      <c r="B2261">
        <v>9.619</v>
      </c>
    </row>
    <row r="2262">
      <c r="A2262">
        <v>40605</v>
      </c>
      <c r="B2262">
        <v>9.673</v>
      </c>
    </row>
    <row r="2263">
      <c r="A2263">
        <v>40606</v>
      </c>
      <c r="B2263">
        <v>9.62</v>
      </c>
    </row>
    <row r="2264">
      <c r="A2264">
        <v>40609</v>
      </c>
      <c r="B2264">
        <v>9.546</v>
      </c>
    </row>
    <row r="2265">
      <c r="A2265">
        <v>40610</v>
      </c>
      <c r="B2265">
        <v>9.626</v>
      </c>
    </row>
    <row r="2266">
      <c r="A2266">
        <v>40611</v>
      </c>
      <c r="B2266">
        <v>9.603</v>
      </c>
    </row>
    <row r="2267">
      <c r="A2267">
        <v>40612</v>
      </c>
      <c r="B2267">
        <v>9.515</v>
      </c>
    </row>
    <row r="2268">
      <c r="A2268">
        <v>40613</v>
      </c>
      <c r="B2268">
        <v>9.503</v>
      </c>
    </row>
    <row r="2269">
      <c r="A2269">
        <v>40616</v>
      </c>
      <c r="B2269">
        <v>9.345</v>
      </c>
    </row>
    <row r="2270">
      <c r="A2270">
        <v>40617</v>
      </c>
      <c r="B2270">
        <v>9.175</v>
      </c>
    </row>
    <row r="2271">
      <c r="A2271">
        <v>40618</v>
      </c>
      <c r="B2271">
        <v>9.128</v>
      </c>
    </row>
    <row r="2272">
      <c r="A2272">
        <v>40620</v>
      </c>
      <c r="B2272">
        <v>9.171</v>
      </c>
    </row>
    <row r="2273">
      <c r="A2273">
        <v>40623</v>
      </c>
      <c r="B2273">
        <v>9.262</v>
      </c>
    </row>
    <row r="2274">
      <c r="A2274">
        <v>40624</v>
      </c>
      <c r="B2274">
        <v>9.269</v>
      </c>
    </row>
    <row r="2275">
      <c r="A2275">
        <v>40625</v>
      </c>
      <c r="B2275">
        <v>9.32</v>
      </c>
    </row>
    <row r="2276">
      <c r="A2276">
        <v>40626</v>
      </c>
      <c r="B2276">
        <v>9.355</v>
      </c>
    </row>
    <row r="2277">
      <c r="A2277">
        <v>40627</v>
      </c>
      <c r="B2277">
        <v>9.396</v>
      </c>
    </row>
    <row r="2278">
      <c r="A2278">
        <v>40630</v>
      </c>
      <c r="B2278">
        <v>9.391</v>
      </c>
    </row>
    <row r="2279">
      <c r="A2279">
        <v>40631</v>
      </c>
      <c r="B2279">
        <v>9.432</v>
      </c>
    </row>
    <row r="2280">
      <c r="A2280">
        <v>40632</v>
      </c>
      <c r="B2280">
        <v>9.486</v>
      </c>
    </row>
    <row r="2281">
      <c r="A2281">
        <v>40633</v>
      </c>
      <c r="B2281">
        <v>9.424</v>
      </c>
    </row>
    <row r="2282">
      <c r="A2282">
        <v>40634</v>
      </c>
      <c r="B2282">
        <v>9.491</v>
      </c>
    </row>
    <row r="2283">
      <c r="A2283">
        <v>40637</v>
      </c>
      <c r="B2283">
        <v>9.466</v>
      </c>
    </row>
    <row r="2284">
      <c r="A2284">
        <v>40638</v>
      </c>
      <c r="B2284">
        <v>9.469</v>
      </c>
    </row>
    <row r="2285">
      <c r="A2285">
        <v>40639</v>
      </c>
      <c r="B2285">
        <v>9.423</v>
      </c>
    </row>
    <row r="2286">
      <c r="A2286">
        <v>40640</v>
      </c>
      <c r="B2286">
        <v>9.436</v>
      </c>
    </row>
    <row r="2287">
      <c r="A2287">
        <v>40641</v>
      </c>
      <c r="B2287">
        <v>9.394</v>
      </c>
    </row>
    <row r="2288">
      <c r="A2288">
        <v>40644</v>
      </c>
      <c r="B2288">
        <v>9.369</v>
      </c>
    </row>
    <row r="2289">
      <c r="A2289">
        <v>40645</v>
      </c>
      <c r="B2289">
        <v>9.254</v>
      </c>
    </row>
    <row r="2290">
      <c r="A2290">
        <v>40646</v>
      </c>
      <c r="B2290">
        <v>9.279</v>
      </c>
    </row>
    <row r="2291">
      <c r="A2291">
        <v>40647</v>
      </c>
      <c r="B2291">
        <v>9.276</v>
      </c>
    </row>
    <row r="2292">
      <c r="A2292">
        <v>40648</v>
      </c>
      <c r="B2292">
        <v>9.306</v>
      </c>
    </row>
    <row r="2293">
      <c r="A2293">
        <v>40651</v>
      </c>
      <c r="B2293">
        <v>9.296</v>
      </c>
    </row>
    <row r="2294">
      <c r="A2294">
        <v>40652</v>
      </c>
      <c r="B2294">
        <v>9.278</v>
      </c>
    </row>
    <row r="2295">
      <c r="A2295">
        <v>40653</v>
      </c>
      <c r="B2295">
        <v>9.331</v>
      </c>
    </row>
    <row r="2296">
      <c r="A2296">
        <v>40654</v>
      </c>
      <c r="B2296">
        <v>9.363</v>
      </c>
    </row>
    <row r="2297">
      <c r="A2297">
        <v>40659</v>
      </c>
      <c r="B2297">
        <v>9.367</v>
      </c>
    </row>
    <row r="2298">
      <c r="A2298">
        <v>40660</v>
      </c>
      <c r="B2298">
        <v>9.39</v>
      </c>
    </row>
    <row r="2299">
      <c r="A2299">
        <v>40661</v>
      </c>
      <c r="B2299">
        <v>9.372</v>
      </c>
    </row>
    <row r="2300">
      <c r="A2300">
        <v>40662</v>
      </c>
      <c r="B2300">
        <v>9.372</v>
      </c>
    </row>
    <row r="2301">
      <c r="A2301">
        <v>40665</v>
      </c>
      <c r="B2301">
        <v>9.389</v>
      </c>
    </row>
    <row r="2302">
      <c r="A2302">
        <v>40666</v>
      </c>
      <c r="B2302">
        <v>9.356</v>
      </c>
    </row>
    <row r="2303">
      <c r="A2303">
        <v>40667</v>
      </c>
      <c r="B2303">
        <v>9.267</v>
      </c>
    </row>
    <row r="2304">
      <c r="A2304">
        <v>40668</v>
      </c>
      <c r="B2304">
        <v>9.319</v>
      </c>
    </row>
    <row r="2305">
      <c r="A2305">
        <v>40669</v>
      </c>
      <c r="B2305">
        <v>9.399</v>
      </c>
    </row>
    <row r="2306">
      <c r="A2306">
        <v>40672</v>
      </c>
      <c r="B2306">
        <v>9.499</v>
      </c>
    </row>
    <row r="2307">
      <c r="A2307">
        <v>40673</v>
      </c>
      <c r="B2307">
        <v>9.523</v>
      </c>
    </row>
    <row r="2308">
      <c r="A2308">
        <v>40674</v>
      </c>
      <c r="B2308">
        <v>9.504</v>
      </c>
    </row>
    <row r="2309">
      <c r="A2309">
        <v>40675</v>
      </c>
      <c r="B2309">
        <v>9.521</v>
      </c>
    </row>
    <row r="2310">
      <c r="A2310">
        <v>40676</v>
      </c>
      <c r="B2310">
        <v>9.47</v>
      </c>
    </row>
    <row r="2311">
      <c r="A2311">
        <v>40679</v>
      </c>
      <c r="B2311">
        <v>9.416</v>
      </c>
    </row>
    <row r="2312">
      <c r="A2312">
        <v>40680</v>
      </c>
      <c r="B2312">
        <v>9.41</v>
      </c>
    </row>
    <row r="2313">
      <c r="A2313">
        <v>40681</v>
      </c>
      <c r="B2313">
        <v>9.444</v>
      </c>
    </row>
    <row r="2314">
      <c r="A2314">
        <v>40682</v>
      </c>
      <c r="B2314">
        <v>9.47</v>
      </c>
    </row>
    <row r="2315">
      <c r="A2315">
        <v>40683</v>
      </c>
      <c r="B2315">
        <v>9.467</v>
      </c>
    </row>
    <row r="2316">
      <c r="A2316">
        <v>40686</v>
      </c>
      <c r="B2316">
        <v>9.4</v>
      </c>
    </row>
    <row r="2317">
      <c r="A2317">
        <v>40687</v>
      </c>
      <c r="B2317">
        <v>9.37</v>
      </c>
    </row>
    <row r="2318">
      <c r="A2318">
        <v>40688</v>
      </c>
      <c r="B2318">
        <v>9.42</v>
      </c>
    </row>
    <row r="2319">
      <c r="A2319">
        <v>40689</v>
      </c>
      <c r="B2319">
        <v>9.447</v>
      </c>
    </row>
    <row r="2320">
      <c r="A2320">
        <v>40690</v>
      </c>
      <c r="B2320">
        <v>9.427</v>
      </c>
    </row>
    <row r="2321">
      <c r="A2321">
        <v>40693</v>
      </c>
      <c r="B2321">
        <v>9.419</v>
      </c>
    </row>
    <row r="2322">
      <c r="A2322">
        <v>40694</v>
      </c>
      <c r="B2322">
        <v>9.461</v>
      </c>
    </row>
    <row r="2323">
      <c r="A2323">
        <v>40695</v>
      </c>
      <c r="B2323">
        <v>9.32</v>
      </c>
    </row>
    <row r="2324">
      <c r="A2324">
        <v>40697</v>
      </c>
      <c r="B2324">
        <v>9.32</v>
      </c>
    </row>
    <row r="2325">
      <c r="A2325">
        <v>40700</v>
      </c>
      <c r="B2325">
        <v>9.154</v>
      </c>
    </row>
    <row r="2326">
      <c r="A2326">
        <v>40701</v>
      </c>
      <c r="B2326">
        <v>9.04</v>
      </c>
    </row>
    <row r="2327">
      <c r="A2327">
        <v>40702</v>
      </c>
      <c r="B2327">
        <v>9.017</v>
      </c>
    </row>
    <row r="2328">
      <c r="A2328">
        <v>40703</v>
      </c>
      <c r="B2328">
        <v>9.106</v>
      </c>
    </row>
    <row r="2329">
      <c r="A2329">
        <v>40704</v>
      </c>
      <c r="B2329">
        <v>9.106</v>
      </c>
    </row>
    <row r="2330">
      <c r="A2330">
        <v>40707</v>
      </c>
      <c r="B2330">
        <v>9.067</v>
      </c>
    </row>
    <row r="2331">
      <c r="A2331">
        <v>40708</v>
      </c>
      <c r="B2331">
        <v>9.108</v>
      </c>
    </row>
    <row r="2332">
      <c r="A2332">
        <v>40709</v>
      </c>
      <c r="B2332">
        <v>9.072</v>
      </c>
    </row>
    <row r="2333">
      <c r="A2333">
        <v>40710</v>
      </c>
      <c r="B2333">
        <v>9.093</v>
      </c>
    </row>
    <row r="2334">
      <c r="A2334">
        <v>40711</v>
      </c>
      <c r="B2334">
        <v>9.047</v>
      </c>
    </row>
    <row r="2335">
      <c r="A2335">
        <v>40714</v>
      </c>
      <c r="B2335">
        <v>9.051</v>
      </c>
    </row>
    <row r="2336">
      <c r="A2336">
        <v>40715</v>
      </c>
      <c r="B2336">
        <v>9.143</v>
      </c>
    </row>
    <row r="2337">
      <c r="A2337">
        <v>40716</v>
      </c>
      <c r="B2337">
        <v>9.143</v>
      </c>
    </row>
    <row r="2338">
      <c r="A2338">
        <v>40717</v>
      </c>
      <c r="B2338">
        <v>9.096</v>
      </c>
    </row>
    <row r="2339">
      <c r="A2339">
        <v>40718</v>
      </c>
      <c r="B2339">
        <v>9.085</v>
      </c>
    </row>
    <row r="2340">
      <c r="A2340">
        <v>40721</v>
      </c>
      <c r="B2340">
        <v>9.062</v>
      </c>
    </row>
    <row r="2341">
      <c r="A2341">
        <v>40722</v>
      </c>
      <c r="B2341">
        <v>9.112</v>
      </c>
    </row>
    <row r="2342">
      <c r="A2342">
        <v>40723</v>
      </c>
      <c r="B2342">
        <v>9.2</v>
      </c>
    </row>
    <row r="2343">
      <c r="A2343">
        <v>40724</v>
      </c>
      <c r="B2343">
        <v>9.246</v>
      </c>
    </row>
    <row r="2344">
      <c r="A2344">
        <v>40725</v>
      </c>
      <c r="B2344">
        <v>9.336</v>
      </c>
    </row>
    <row r="2345">
      <c r="A2345">
        <v>40728</v>
      </c>
      <c r="B2345">
        <v>9.342</v>
      </c>
    </row>
    <row r="2346">
      <c r="A2346">
        <v>40729</v>
      </c>
      <c r="B2346">
        <v>9.353</v>
      </c>
    </row>
    <row r="2347">
      <c r="A2347">
        <v>40730</v>
      </c>
      <c r="B2347">
        <v>9.418</v>
      </c>
    </row>
    <row r="2348">
      <c r="A2348">
        <v>40731</v>
      </c>
      <c r="B2348">
        <v>9.45</v>
      </c>
    </row>
    <row r="2349">
      <c r="A2349">
        <v>40732</v>
      </c>
      <c r="B2349">
        <v>9.448</v>
      </c>
    </row>
    <row r="2350">
      <c r="A2350">
        <v>40735</v>
      </c>
      <c r="B2350">
        <v>9.423</v>
      </c>
    </row>
    <row r="2351">
      <c r="A2351">
        <v>40736</v>
      </c>
      <c r="B2351">
        <v>9.377</v>
      </c>
    </row>
    <row r="2352">
      <c r="A2352">
        <v>40737</v>
      </c>
      <c r="B2352">
        <v>9.358</v>
      </c>
    </row>
    <row r="2353">
      <c r="A2353">
        <v>40738</v>
      </c>
      <c r="B2353">
        <v>9.3</v>
      </c>
    </row>
    <row r="2354">
      <c r="A2354">
        <v>40739</v>
      </c>
      <c r="B2354">
        <v>9.336</v>
      </c>
    </row>
    <row r="2355">
      <c r="A2355">
        <v>40742</v>
      </c>
      <c r="B2355">
        <v>9.292</v>
      </c>
    </row>
    <row r="2356">
      <c r="A2356">
        <v>40743</v>
      </c>
      <c r="B2356">
        <v>9.322</v>
      </c>
    </row>
    <row r="2357">
      <c r="A2357">
        <v>40744</v>
      </c>
      <c r="B2357">
        <v>9.358</v>
      </c>
    </row>
    <row r="2358">
      <c r="A2358">
        <v>40745</v>
      </c>
      <c r="B2358">
        <v>9.372</v>
      </c>
    </row>
    <row r="2359">
      <c r="A2359">
        <v>40746</v>
      </c>
      <c r="B2359">
        <v>9.409</v>
      </c>
    </row>
    <row r="2360">
      <c r="A2360">
        <v>40749</v>
      </c>
      <c r="B2360">
        <v>9.379</v>
      </c>
    </row>
    <row r="2361">
      <c r="A2361">
        <v>40750</v>
      </c>
      <c r="B2361">
        <v>9.308</v>
      </c>
    </row>
    <row r="2362">
      <c r="A2362">
        <v>40751</v>
      </c>
      <c r="B2362">
        <v>9.219</v>
      </c>
    </row>
    <row r="2363">
      <c r="A2363">
        <v>40752</v>
      </c>
      <c r="B2363">
        <v>9.22</v>
      </c>
    </row>
    <row r="2364">
      <c r="A2364">
        <v>40753</v>
      </c>
      <c r="B2364">
        <v>9.22</v>
      </c>
    </row>
    <row r="2365">
      <c r="A2365">
        <v>40756</v>
      </c>
      <c r="B2365">
        <v>9.134</v>
      </c>
    </row>
    <row r="2366">
      <c r="A2366">
        <v>40757</v>
      </c>
      <c r="B2366">
        <v>8.993</v>
      </c>
    </row>
    <row r="2367">
      <c r="A2367">
        <v>40758</v>
      </c>
      <c r="B2367">
        <v>8.914</v>
      </c>
    </row>
    <row r="2368">
      <c r="A2368">
        <v>40759</v>
      </c>
      <c r="B2368">
        <v>8.648</v>
      </c>
    </row>
    <row r="2369">
      <c r="A2369">
        <v>40760</v>
      </c>
      <c r="B2369">
        <v>8.547</v>
      </c>
    </row>
    <row r="2370">
      <c r="A2370">
        <v>40763</v>
      </c>
      <c r="B2370">
        <v>8.172</v>
      </c>
    </row>
    <row r="2371">
      <c r="A2371">
        <v>40764</v>
      </c>
      <c r="B2371">
        <v>8.358</v>
      </c>
    </row>
    <row r="2372">
      <c r="A2372">
        <v>40765</v>
      </c>
      <c r="B2372">
        <v>8.159</v>
      </c>
    </row>
    <row r="2373">
      <c r="A2373">
        <v>40766</v>
      </c>
      <c r="B2373">
        <v>8.334</v>
      </c>
    </row>
    <row r="2374">
      <c r="A2374">
        <v>40767</v>
      </c>
      <c r="B2374">
        <v>8.447</v>
      </c>
    </row>
    <row r="2375">
      <c r="A2375">
        <v>40772</v>
      </c>
      <c r="B2375">
        <v>8.443</v>
      </c>
    </row>
    <row r="2376">
      <c r="A2376">
        <v>40773</v>
      </c>
      <c r="B2376">
        <v>8.192</v>
      </c>
    </row>
    <row r="2377">
      <c r="A2377">
        <v>40774</v>
      </c>
      <c r="B2377">
        <v>8.05</v>
      </c>
    </row>
    <row r="2378">
      <c r="A2378">
        <v>40777</v>
      </c>
      <c r="B2378">
        <v>8.063</v>
      </c>
    </row>
    <row r="2379">
      <c r="A2379">
        <v>40778</v>
      </c>
      <c r="B2379">
        <v>8.213</v>
      </c>
    </row>
    <row r="2380">
      <c r="A2380">
        <v>40779</v>
      </c>
      <c r="B2380">
        <v>8.272</v>
      </c>
    </row>
    <row r="2381">
      <c r="A2381">
        <v>40780</v>
      </c>
      <c r="B2381">
        <v>8.22</v>
      </c>
    </row>
    <row r="2382">
      <c r="A2382">
        <v>40781</v>
      </c>
      <c r="B2382">
        <v>8.27</v>
      </c>
    </row>
    <row r="2383">
      <c r="A2383">
        <v>40784</v>
      </c>
      <c r="B2383">
        <v>8.349</v>
      </c>
    </row>
    <row r="2384">
      <c r="A2384">
        <v>40785</v>
      </c>
      <c r="B2384">
        <v>8.429</v>
      </c>
    </row>
    <row r="2385">
      <c r="A2385">
        <v>40786</v>
      </c>
      <c r="B2385">
        <v>8.538</v>
      </c>
    </row>
    <row r="2386">
      <c r="A2386">
        <v>40787</v>
      </c>
      <c r="B2386">
        <v>8.564</v>
      </c>
    </row>
    <row r="2387">
      <c r="A2387">
        <v>40788</v>
      </c>
      <c r="B2387">
        <v>8.419</v>
      </c>
    </row>
    <row r="2388">
      <c r="A2388">
        <v>40791</v>
      </c>
      <c r="B2388">
        <v>8.331</v>
      </c>
    </row>
    <row r="2389">
      <c r="A2389">
        <v>40792</v>
      </c>
      <c r="B2389">
        <v>8.295</v>
      </c>
    </row>
    <row r="2390">
      <c r="A2390">
        <v>40793</v>
      </c>
      <c r="B2390">
        <v>8.484</v>
      </c>
    </row>
    <row r="2391">
      <c r="A2391">
        <v>40794</v>
      </c>
      <c r="B2391">
        <v>8.473</v>
      </c>
    </row>
    <row r="2392">
      <c r="A2392">
        <v>40795</v>
      </c>
      <c r="B2392">
        <v>8.407</v>
      </c>
    </row>
    <row r="2393">
      <c r="A2393">
        <v>40798</v>
      </c>
      <c r="B2393">
        <v>8.389</v>
      </c>
    </row>
    <row r="2394">
      <c r="A2394">
        <v>40799</v>
      </c>
      <c r="B2394">
        <v>8.427</v>
      </c>
    </row>
    <row r="2395">
      <c r="A2395">
        <v>40800</v>
      </c>
      <c r="B2395">
        <v>8.49</v>
      </c>
    </row>
    <row r="2396">
      <c r="A2396">
        <v>40801</v>
      </c>
      <c r="B2396">
        <v>8.551</v>
      </c>
    </row>
    <row r="2397">
      <c r="A2397">
        <v>40802</v>
      </c>
      <c r="B2397">
        <v>8.623</v>
      </c>
    </row>
    <row r="2398">
      <c r="A2398">
        <v>40805</v>
      </c>
      <c r="B2398">
        <v>8.594</v>
      </c>
    </row>
    <row r="2399">
      <c r="A2399">
        <v>40806</v>
      </c>
      <c r="B2399">
        <v>8.573</v>
      </c>
    </row>
    <row r="2400">
      <c r="A2400">
        <v>40807</v>
      </c>
      <c r="B2400">
        <v>8.432</v>
      </c>
    </row>
    <row r="2401">
      <c r="A2401">
        <v>40808</v>
      </c>
      <c r="B2401">
        <v>8.249</v>
      </c>
    </row>
    <row r="2402">
      <c r="A2402">
        <v>40809</v>
      </c>
      <c r="B2402">
        <v>8.256</v>
      </c>
    </row>
    <row r="2403">
      <c r="A2403">
        <v>40812</v>
      </c>
      <c r="B2403">
        <v>8.372</v>
      </c>
    </row>
    <row r="2404">
      <c r="A2404">
        <v>40813</v>
      </c>
      <c r="B2404">
        <v>8.478</v>
      </c>
    </row>
    <row r="2405">
      <c r="A2405">
        <v>40814</v>
      </c>
      <c r="B2405">
        <v>8.392</v>
      </c>
    </row>
    <row r="2406">
      <c r="A2406">
        <v>40815</v>
      </c>
      <c r="B2406">
        <v>8.408</v>
      </c>
    </row>
    <row r="2407">
      <c r="A2407">
        <v>40816</v>
      </c>
      <c r="B2407">
        <v>8.366</v>
      </c>
    </row>
    <row r="2408">
      <c r="A2408">
        <v>40819</v>
      </c>
      <c r="B2408">
        <v>8.248</v>
      </c>
    </row>
    <row r="2409">
      <c r="A2409">
        <v>40820</v>
      </c>
      <c r="B2409">
        <v>8.247</v>
      </c>
    </row>
    <row r="2410">
      <c r="A2410">
        <v>40821</v>
      </c>
      <c r="B2410">
        <v>8.365</v>
      </c>
    </row>
    <row r="2411">
      <c r="A2411">
        <v>40822</v>
      </c>
      <c r="B2411">
        <v>8.497</v>
      </c>
    </row>
    <row r="2412">
      <c r="A2412">
        <v>40823</v>
      </c>
      <c r="B2412">
        <v>8.464</v>
      </c>
    </row>
    <row r="2413">
      <c r="A2413">
        <v>40826</v>
      </c>
      <c r="B2413">
        <v>8.573</v>
      </c>
    </row>
    <row r="2414">
      <c r="A2414">
        <v>40827</v>
      </c>
      <c r="B2414">
        <v>8.604</v>
      </c>
    </row>
    <row r="2415">
      <c r="A2415">
        <v>40828</v>
      </c>
      <c r="B2415">
        <v>8.628</v>
      </c>
    </row>
    <row r="2416">
      <c r="A2416">
        <v>40829</v>
      </c>
      <c r="B2416">
        <v>8.635</v>
      </c>
    </row>
    <row r="2417">
      <c r="A2417">
        <v>40830</v>
      </c>
      <c r="B2417">
        <v>8.659</v>
      </c>
    </row>
    <row r="2418">
      <c r="A2418">
        <v>40833</v>
      </c>
      <c r="B2418">
        <v>8.624</v>
      </c>
    </row>
    <row r="2419">
      <c r="A2419">
        <v>40834</v>
      </c>
      <c r="B2419">
        <v>8.701</v>
      </c>
    </row>
    <row r="2420">
      <c r="A2420">
        <v>40835</v>
      </c>
      <c r="B2420">
        <v>8.62</v>
      </c>
    </row>
    <row r="2421">
      <c r="A2421">
        <v>40836</v>
      </c>
      <c r="B2421">
        <v>8.625</v>
      </c>
    </row>
    <row r="2422">
      <c r="A2422">
        <v>40837</v>
      </c>
      <c r="B2422">
        <v>8.688</v>
      </c>
    </row>
    <row r="2423">
      <c r="A2423">
        <v>40840</v>
      </c>
      <c r="B2423">
        <v>8.807</v>
      </c>
    </row>
    <row r="2424">
      <c r="A2424">
        <v>40841</v>
      </c>
      <c r="B2424">
        <v>8.695</v>
      </c>
    </row>
    <row r="2425">
      <c r="A2425">
        <v>40842</v>
      </c>
      <c r="B2425">
        <v>8.766</v>
      </c>
    </row>
    <row r="2426">
      <c r="A2426">
        <v>40843</v>
      </c>
      <c r="B2426">
        <v>8.905</v>
      </c>
    </row>
    <row r="2427">
      <c r="A2427">
        <v>40844</v>
      </c>
      <c r="B2427">
        <v>8.905</v>
      </c>
    </row>
    <row r="2428">
      <c r="A2428">
        <v>40847</v>
      </c>
      <c r="B2428">
        <v>8.908</v>
      </c>
    </row>
    <row r="2429">
      <c r="A2429">
        <v>40849</v>
      </c>
      <c r="B2429">
        <v>8.713</v>
      </c>
    </row>
    <row r="2430">
      <c r="A2430">
        <v>40850</v>
      </c>
      <c r="B2430">
        <v>8.851</v>
      </c>
    </row>
    <row r="2431">
      <c r="A2431">
        <v>40851</v>
      </c>
      <c r="B2431">
        <v>8.818</v>
      </c>
    </row>
    <row r="2432">
      <c r="A2432">
        <v>40854</v>
      </c>
      <c r="B2432">
        <v>8.835</v>
      </c>
    </row>
    <row r="2433">
      <c r="A2433">
        <v>40855</v>
      </c>
      <c r="B2433">
        <v>8.878</v>
      </c>
    </row>
    <row r="2434">
      <c r="A2434">
        <v>40856</v>
      </c>
      <c r="B2434">
        <v>8.777</v>
      </c>
    </row>
    <row r="2435">
      <c r="A2435">
        <v>40857</v>
      </c>
      <c r="B2435">
        <v>8.767</v>
      </c>
    </row>
    <row r="2436">
      <c r="A2436">
        <v>40858</v>
      </c>
      <c r="B2436">
        <v>8.851</v>
      </c>
    </row>
    <row r="2437">
      <c r="A2437">
        <v>40861</v>
      </c>
      <c r="B2437">
        <v>8.839</v>
      </c>
    </row>
    <row r="2438">
      <c r="A2438">
        <v>40862</v>
      </c>
      <c r="B2438">
        <v>8.882</v>
      </c>
    </row>
    <row r="2439">
      <c r="A2439">
        <v>40863</v>
      </c>
      <c r="B2439">
        <v>8.882</v>
      </c>
    </row>
    <row r="2440">
      <c r="A2440">
        <v>40864</v>
      </c>
      <c r="B2440">
        <v>8.706</v>
      </c>
    </row>
    <row r="2441">
      <c r="A2441">
        <v>40865</v>
      </c>
      <c r="B2441">
        <v>8.666</v>
      </c>
    </row>
    <row r="2442">
      <c r="A2442">
        <v>40868</v>
      </c>
      <c r="B2442">
        <v>8.536</v>
      </c>
    </row>
    <row r="2443">
      <c r="A2443">
        <v>40869</v>
      </c>
      <c r="B2443">
        <v>8.5</v>
      </c>
    </row>
    <row r="2444">
      <c r="A2444">
        <v>40870</v>
      </c>
      <c r="B2444">
        <v>8.428</v>
      </c>
    </row>
    <row r="2445">
      <c r="A2445">
        <v>40871</v>
      </c>
      <c r="B2445">
        <v>8.425</v>
      </c>
    </row>
    <row r="2446">
      <c r="A2446">
        <v>40872</v>
      </c>
      <c r="B2446">
        <v>8.44</v>
      </c>
    </row>
    <row r="2447">
      <c r="A2447">
        <v>40875</v>
      </c>
      <c r="B2447">
        <v>8.612</v>
      </c>
    </row>
    <row r="2448">
      <c r="A2448">
        <v>40876</v>
      </c>
      <c r="B2448">
        <v>8.666</v>
      </c>
    </row>
    <row r="2449">
      <c r="A2449">
        <v>40877</v>
      </c>
      <c r="B2449">
        <v>8.879</v>
      </c>
    </row>
    <row r="2450">
      <c r="A2450">
        <v>40878</v>
      </c>
      <c r="B2450">
        <v>8.875</v>
      </c>
    </row>
    <row r="2451">
      <c r="A2451">
        <v>40879</v>
      </c>
      <c r="B2451">
        <v>8.917</v>
      </c>
    </row>
    <row r="2452">
      <c r="A2452">
        <v>40882</v>
      </c>
      <c r="B2452">
        <v>8.967</v>
      </c>
    </row>
    <row r="2453">
      <c r="A2453">
        <v>40883</v>
      </c>
      <c r="B2453">
        <v>8.967</v>
      </c>
    </row>
    <row r="2454">
      <c r="A2454">
        <v>40886</v>
      </c>
      <c r="B2454">
        <v>8.946</v>
      </c>
    </row>
    <row r="2455">
      <c r="A2455">
        <v>40889</v>
      </c>
      <c r="B2455">
        <v>8.912</v>
      </c>
    </row>
    <row r="2456">
      <c r="A2456">
        <v>40890</v>
      </c>
      <c r="B2456">
        <v>8.926</v>
      </c>
    </row>
    <row r="2457">
      <c r="A2457">
        <v>40891</v>
      </c>
      <c r="B2457">
        <v>8.873</v>
      </c>
    </row>
    <row r="2458">
      <c r="A2458">
        <v>40892</v>
      </c>
      <c r="B2458">
        <v>8.87</v>
      </c>
    </row>
    <row r="2459">
      <c r="A2459">
        <v>40893</v>
      </c>
      <c r="B2459">
        <v>8.868</v>
      </c>
    </row>
    <row r="2460">
      <c r="A2460">
        <v>40896</v>
      </c>
      <c r="B2460">
        <v>8.811</v>
      </c>
    </row>
    <row r="2461">
      <c r="A2461">
        <v>40897</v>
      </c>
      <c r="B2461">
        <v>8.946</v>
      </c>
    </row>
    <row r="2462">
      <c r="A2462">
        <v>40898</v>
      </c>
      <c r="B2462">
        <v>8.981</v>
      </c>
    </row>
    <row r="2463">
      <c r="A2463">
        <v>40899</v>
      </c>
      <c r="B2463">
        <v>9.029</v>
      </c>
    </row>
    <row r="2464">
      <c r="A2464">
        <v>40900</v>
      </c>
      <c r="B2464">
        <v>9.029</v>
      </c>
    </row>
    <row r="2465">
      <c r="A2465">
        <v>40904</v>
      </c>
      <c r="B2465">
        <v>9.029</v>
      </c>
    </row>
    <row r="2466">
      <c r="A2466">
        <v>40905</v>
      </c>
      <c r="B2466">
        <v>9.095</v>
      </c>
    </row>
    <row r="2467">
      <c r="A2467">
        <v>40906</v>
      </c>
      <c r="B2467">
        <v>9.138</v>
      </c>
    </row>
    <row r="2468">
      <c r="A2468">
        <v>40907</v>
      </c>
      <c r="B2468">
        <v>9.138</v>
      </c>
    </row>
    <row r="2469">
      <c r="A2469">
        <v>40910</v>
      </c>
      <c r="B2469">
        <v>9.138</v>
      </c>
    </row>
    <row r="2470">
      <c r="A2470">
        <v>40911</v>
      </c>
      <c r="B2470">
        <v>9.235</v>
      </c>
    </row>
    <row r="2471">
      <c r="A2471">
        <v>40912</v>
      </c>
      <c r="B2471">
        <v>9.306</v>
      </c>
    </row>
    <row r="2472">
      <c r="A2472">
        <v>40918</v>
      </c>
      <c r="B2472">
        <v>9.415</v>
      </c>
    </row>
    <row r="2473">
      <c r="A2473">
        <v>40919</v>
      </c>
      <c r="B2473">
        <v>9.45</v>
      </c>
    </row>
    <row r="2474">
      <c r="A2474">
        <v>40920</v>
      </c>
      <c r="B2474">
        <v>9.408</v>
      </c>
    </row>
    <row r="2475">
      <c r="A2475">
        <v>40921</v>
      </c>
      <c r="B2475">
        <v>9.446</v>
      </c>
    </row>
    <row r="2476">
      <c r="A2476">
        <v>40924</v>
      </c>
      <c r="B2476">
        <v>9.451</v>
      </c>
    </row>
    <row r="2477">
      <c r="A2477">
        <v>40925</v>
      </c>
      <c r="B2477">
        <v>9.471</v>
      </c>
    </row>
    <row r="2478">
      <c r="A2478">
        <v>40926</v>
      </c>
      <c r="B2478">
        <v>9.495</v>
      </c>
    </row>
    <row r="2479">
      <c r="A2479">
        <v>40927</v>
      </c>
      <c r="B2479">
        <v>9.52</v>
      </c>
    </row>
    <row r="2480">
      <c r="A2480">
        <v>40928</v>
      </c>
      <c r="B2480">
        <v>9.516</v>
      </c>
    </row>
    <row r="2481">
      <c r="A2481">
        <v>40931</v>
      </c>
      <c r="B2481">
        <v>9.484</v>
      </c>
    </row>
    <row r="2482">
      <c r="A2482">
        <v>40932</v>
      </c>
      <c r="B2482">
        <v>9.488</v>
      </c>
    </row>
    <row r="2483">
      <c r="A2483">
        <v>40933</v>
      </c>
      <c r="B2483">
        <v>9.535</v>
      </c>
    </row>
    <row r="2484">
      <c r="A2484">
        <v>40934</v>
      </c>
      <c r="B2484">
        <v>9.464</v>
      </c>
    </row>
    <row r="2485">
      <c r="A2485">
        <v>40935</v>
      </c>
      <c r="B2485">
        <v>9.451</v>
      </c>
    </row>
    <row r="2486">
      <c r="A2486">
        <v>40938</v>
      </c>
      <c r="B2486">
        <v>9.413</v>
      </c>
    </row>
    <row r="2487">
      <c r="A2487">
        <v>40939</v>
      </c>
      <c r="B2487">
        <v>9.443</v>
      </c>
    </row>
    <row r="2488">
      <c r="A2488">
        <v>40940</v>
      </c>
      <c r="B2488">
        <v>9.481</v>
      </c>
    </row>
    <row r="2489">
      <c r="A2489">
        <v>40941</v>
      </c>
      <c r="B2489">
        <v>9.518</v>
      </c>
    </row>
    <row r="2490">
      <c r="A2490">
        <v>40942</v>
      </c>
      <c r="B2490">
        <v>9.639</v>
      </c>
    </row>
    <row r="2491">
      <c r="A2491">
        <v>40945</v>
      </c>
      <c r="B2491">
        <v>9.66</v>
      </c>
    </row>
    <row r="2492">
      <c r="A2492">
        <v>40946</v>
      </c>
      <c r="B2492">
        <v>9.588</v>
      </c>
    </row>
    <row r="2493">
      <c r="A2493">
        <v>40947</v>
      </c>
      <c r="B2493">
        <v>9.599</v>
      </c>
    </row>
    <row r="2494">
      <c r="A2494">
        <v>40948</v>
      </c>
      <c r="B2494">
        <v>9.586</v>
      </c>
    </row>
    <row r="2495">
      <c r="A2495">
        <v>40949</v>
      </c>
      <c r="B2495">
        <v>9.568</v>
      </c>
    </row>
    <row r="2496">
      <c r="A2496">
        <v>40952</v>
      </c>
      <c r="B2496">
        <v>9.61</v>
      </c>
    </row>
    <row r="2497">
      <c r="A2497">
        <v>40953</v>
      </c>
      <c r="B2497">
        <v>9.63</v>
      </c>
    </row>
    <row r="2498">
      <c r="A2498">
        <v>40954</v>
      </c>
      <c r="B2498">
        <v>9.684</v>
      </c>
    </row>
    <row r="2499">
      <c r="A2499">
        <v>40955</v>
      </c>
      <c r="B2499">
        <v>9.736</v>
      </c>
    </row>
    <row r="2500">
      <c r="A2500">
        <v>40956</v>
      </c>
      <c r="B2500">
        <v>9.713</v>
      </c>
    </row>
    <row r="2501">
      <c r="A2501">
        <v>40959</v>
      </c>
      <c r="B2501">
        <v>9.701</v>
      </c>
    </row>
    <row r="2502">
      <c r="A2502">
        <v>40960</v>
      </c>
      <c r="B2502">
        <v>9.689</v>
      </c>
    </row>
    <row r="2503">
      <c r="A2503">
        <v>40961</v>
      </c>
      <c r="B2503">
        <v>9.664</v>
      </c>
    </row>
    <row r="2504">
      <c r="A2504">
        <v>40962</v>
      </c>
      <c r="B2504">
        <v>9.653</v>
      </c>
    </row>
    <row r="2505">
      <c r="A2505">
        <v>40963</v>
      </c>
      <c r="B2505">
        <v>9.602</v>
      </c>
    </row>
    <row r="2506">
      <c r="A2506">
        <v>40966</v>
      </c>
      <c r="B2506">
        <v>9.602</v>
      </c>
    </row>
    <row r="2507">
      <c r="A2507">
        <v>40967</v>
      </c>
      <c r="B2507">
        <v>9.645</v>
      </c>
    </row>
    <row r="2508">
      <c r="A2508">
        <v>40968</v>
      </c>
      <c r="B2508">
        <v>9.648</v>
      </c>
    </row>
    <row r="2509">
      <c r="A2509">
        <v>40969</v>
      </c>
      <c r="B2509">
        <v>9.713</v>
      </c>
    </row>
    <row r="2510">
      <c r="A2510">
        <v>40970</v>
      </c>
      <c r="B2510">
        <v>9.755</v>
      </c>
    </row>
    <row r="2511">
      <c r="A2511">
        <v>40973</v>
      </c>
      <c r="B2511">
        <v>9.689</v>
      </c>
    </row>
    <row r="2512">
      <c r="A2512">
        <v>40974</v>
      </c>
      <c r="B2512">
        <v>9.59</v>
      </c>
    </row>
    <row r="2513">
      <c r="A2513">
        <v>40975</v>
      </c>
      <c r="B2513">
        <v>9.629</v>
      </c>
    </row>
    <row r="2514">
      <c r="A2514">
        <v>40976</v>
      </c>
      <c r="B2514">
        <v>9.665</v>
      </c>
    </row>
    <row r="2515">
      <c r="A2515">
        <v>40977</v>
      </c>
      <c r="B2515">
        <v>9.773</v>
      </c>
    </row>
    <row r="2516">
      <c r="A2516">
        <v>40980</v>
      </c>
      <c r="B2516">
        <v>9.745</v>
      </c>
    </row>
    <row r="2517">
      <c r="A2517">
        <v>40981</v>
      </c>
      <c r="B2517">
        <v>9.888</v>
      </c>
    </row>
    <row r="2518">
      <c r="A2518">
        <v>40982</v>
      </c>
      <c r="B2518">
        <v>9.927</v>
      </c>
    </row>
    <row r="2519">
      <c r="A2519">
        <v>40983</v>
      </c>
      <c r="B2519">
        <v>9.96</v>
      </c>
    </row>
    <row r="2520">
      <c r="A2520">
        <v>40984</v>
      </c>
      <c r="B2520">
        <v>9.96</v>
      </c>
    </row>
    <row r="2521">
      <c r="A2521">
        <v>40987</v>
      </c>
      <c r="B2521">
        <v>9.938</v>
      </c>
    </row>
    <row r="2522">
      <c r="A2522">
        <v>40988</v>
      </c>
      <c r="B2522">
        <v>9.873</v>
      </c>
    </row>
    <row r="2523">
      <c r="A2523">
        <v>40989</v>
      </c>
      <c r="B2523">
        <v>9.869</v>
      </c>
    </row>
    <row r="2524">
      <c r="A2524">
        <v>40990</v>
      </c>
      <c r="B2524">
        <v>9.816</v>
      </c>
    </row>
    <row r="2525">
      <c r="A2525">
        <v>40991</v>
      </c>
      <c r="B2525">
        <v>9.802</v>
      </c>
    </row>
    <row r="2526">
      <c r="A2526">
        <v>40994</v>
      </c>
      <c r="B2526">
        <v>9.861</v>
      </c>
    </row>
    <row r="2527">
      <c r="A2527">
        <v>40995</v>
      </c>
      <c r="B2527">
        <v>9.859</v>
      </c>
    </row>
    <row r="2528">
      <c r="A2528">
        <v>40996</v>
      </c>
      <c r="B2528">
        <v>9.859</v>
      </c>
    </row>
    <row r="2529">
      <c r="A2529">
        <v>40997</v>
      </c>
      <c r="B2529">
        <v>9.823</v>
      </c>
    </row>
    <row r="2530">
      <c r="A2530">
        <v>40998</v>
      </c>
      <c r="B2530">
        <v>9.809</v>
      </c>
    </row>
    <row r="2531">
      <c r="A2531">
        <v>41001</v>
      </c>
      <c r="B2531">
        <v>9.899</v>
      </c>
    </row>
    <row r="2532">
      <c r="A2532">
        <v>41002</v>
      </c>
      <c r="B2532">
        <v>9.832</v>
      </c>
    </row>
    <row r="2533">
      <c r="A2533">
        <v>41003</v>
      </c>
      <c r="B2533">
        <v>9.808</v>
      </c>
    </row>
    <row r="2534">
      <c r="A2534">
        <v>41004</v>
      </c>
      <c r="B2534">
        <v>9.835</v>
      </c>
    </row>
    <row r="2535">
      <c r="A2535">
        <v>41009</v>
      </c>
      <c r="B2535">
        <v>9.617</v>
      </c>
    </row>
    <row r="2536">
      <c r="A2536">
        <v>41010</v>
      </c>
      <c r="B2536">
        <v>9.645</v>
      </c>
    </row>
    <row r="2537">
      <c r="A2537">
        <v>41011</v>
      </c>
      <c r="B2537">
        <v>9.733</v>
      </c>
    </row>
    <row r="2538">
      <c r="A2538">
        <v>41012</v>
      </c>
      <c r="B2538">
        <v>9.691</v>
      </c>
    </row>
    <row r="2539">
      <c r="A2539">
        <v>41015</v>
      </c>
      <c r="B2539">
        <v>9.696</v>
      </c>
    </row>
    <row r="2540">
      <c r="A2540">
        <v>41016</v>
      </c>
      <c r="B2540">
        <v>9.775</v>
      </c>
    </row>
    <row r="2541">
      <c r="A2541">
        <v>41017</v>
      </c>
      <c r="B2541">
        <v>9.776</v>
      </c>
    </row>
    <row r="2542">
      <c r="A2542">
        <v>41018</v>
      </c>
      <c r="B2542">
        <v>9.726</v>
      </c>
    </row>
    <row r="2543">
      <c r="A2543">
        <v>41019</v>
      </c>
      <c r="B2543">
        <v>9.712</v>
      </c>
    </row>
    <row r="2544">
      <c r="A2544">
        <v>41022</v>
      </c>
      <c r="B2544">
        <v>9.648</v>
      </c>
    </row>
    <row r="2545">
      <c r="A2545">
        <v>41023</v>
      </c>
      <c r="B2545">
        <v>9.646</v>
      </c>
    </row>
    <row r="2546">
      <c r="A2546">
        <v>41025</v>
      </c>
      <c r="B2546">
        <v>9.781</v>
      </c>
    </row>
    <row r="2547">
      <c r="A2547">
        <v>41026</v>
      </c>
      <c r="B2547">
        <v>9.805</v>
      </c>
    </row>
    <row r="2548">
      <c r="A2548">
        <v>41029</v>
      </c>
      <c r="B2548">
        <v>9.792</v>
      </c>
    </row>
    <row r="2549">
      <c r="A2549">
        <v>41031</v>
      </c>
      <c r="B2549">
        <v>9.828</v>
      </c>
    </row>
    <row r="2550">
      <c r="A2550">
        <v>41032</v>
      </c>
      <c r="B2550">
        <v>9.782</v>
      </c>
    </row>
    <row r="2551">
      <c r="A2551">
        <v>41033</v>
      </c>
      <c r="B2551">
        <v>9.782</v>
      </c>
    </row>
    <row r="2552">
      <c r="A2552">
        <v>41036</v>
      </c>
      <c r="B2552">
        <v>9.672</v>
      </c>
    </row>
    <row r="2553">
      <c r="A2553">
        <v>41037</v>
      </c>
      <c r="B2553">
        <v>9.644</v>
      </c>
    </row>
    <row r="2554">
      <c r="A2554">
        <v>41038</v>
      </c>
      <c r="B2554">
        <v>9.627</v>
      </c>
    </row>
    <row r="2555">
      <c r="A2555">
        <v>41039</v>
      </c>
      <c r="B2555">
        <v>9.638</v>
      </c>
    </row>
    <row r="2556">
      <c r="A2556">
        <v>41040</v>
      </c>
      <c r="B2556">
        <v>9.624</v>
      </c>
    </row>
    <row r="2557">
      <c r="A2557">
        <v>41043</v>
      </c>
      <c r="B2557">
        <v>9.572</v>
      </c>
    </row>
    <row r="2558">
      <c r="A2558">
        <v>41044</v>
      </c>
      <c r="B2558">
        <v>9.545</v>
      </c>
    </row>
    <row r="2559">
      <c r="A2559">
        <v>41045</v>
      </c>
      <c r="B2559">
        <v>9.545</v>
      </c>
    </row>
    <row r="2560">
      <c r="A2560">
        <v>41046</v>
      </c>
      <c r="B2560">
        <v>9.503</v>
      </c>
    </row>
    <row r="2561">
      <c r="A2561">
        <v>41047</v>
      </c>
      <c r="B2561">
        <v>9.332</v>
      </c>
    </row>
    <row r="2562">
      <c r="A2562">
        <v>41050</v>
      </c>
      <c r="B2562">
        <v>9.397</v>
      </c>
    </row>
    <row r="2563">
      <c r="A2563">
        <v>41051</v>
      </c>
      <c r="B2563">
        <v>9.464</v>
      </c>
    </row>
    <row r="2564">
      <c r="A2564">
        <v>41052</v>
      </c>
      <c r="B2564">
        <v>9.485</v>
      </c>
    </row>
    <row r="2565">
      <c r="A2565">
        <v>41053</v>
      </c>
      <c r="B2565">
        <v>9.515</v>
      </c>
    </row>
    <row r="2566">
      <c r="A2566">
        <v>41054</v>
      </c>
      <c r="B2566">
        <v>9.515</v>
      </c>
    </row>
    <row r="2567">
      <c r="A2567">
        <v>41057</v>
      </c>
      <c r="B2567">
        <v>9.539</v>
      </c>
    </row>
    <row r="2568">
      <c r="A2568">
        <v>41058</v>
      </c>
      <c r="B2568">
        <v>9.625</v>
      </c>
    </row>
    <row r="2569">
      <c r="A2569">
        <v>41059</v>
      </c>
      <c r="B2569">
        <v>9.625</v>
      </c>
    </row>
    <row r="2570">
      <c r="A2570">
        <v>41060</v>
      </c>
      <c r="B2570">
        <v>9.571</v>
      </c>
    </row>
    <row r="2571">
      <c r="A2571">
        <v>41061</v>
      </c>
      <c r="B2571">
        <v>9.571</v>
      </c>
    </row>
    <row r="2572">
      <c r="A2572">
        <v>41064</v>
      </c>
      <c r="B2572">
        <v>9.395</v>
      </c>
    </row>
    <row r="2573">
      <c r="A2573">
        <v>41065</v>
      </c>
      <c r="B2573">
        <v>9.363</v>
      </c>
    </row>
    <row r="2574">
      <c r="A2574">
        <v>41066</v>
      </c>
      <c r="B2574">
        <v>9.524</v>
      </c>
    </row>
    <row r="2575">
      <c r="A2575">
        <v>41067</v>
      </c>
      <c r="B2575">
        <v>9.535</v>
      </c>
    </row>
    <row r="2576">
      <c r="A2576">
        <v>41068</v>
      </c>
      <c r="B2576">
        <v>9.577</v>
      </c>
    </row>
    <row r="2577">
      <c r="A2577">
        <v>41071</v>
      </c>
      <c r="B2577">
        <v>9.515</v>
      </c>
    </row>
    <row r="2578">
      <c r="A2578">
        <v>41072</v>
      </c>
      <c r="B2578">
        <v>9.515</v>
      </c>
    </row>
    <row r="2579">
      <c r="A2579">
        <v>41073</v>
      </c>
      <c r="B2579">
        <v>9.516</v>
      </c>
    </row>
    <row r="2580">
      <c r="A2580">
        <v>41074</v>
      </c>
      <c r="B2580">
        <v>9.54</v>
      </c>
    </row>
    <row r="2581">
      <c r="A2581">
        <v>41075</v>
      </c>
      <c r="B2581">
        <v>9.606</v>
      </c>
    </row>
    <row r="2582">
      <c r="A2582">
        <v>41078</v>
      </c>
      <c r="B2582">
        <v>9.66</v>
      </c>
    </row>
    <row r="2583">
      <c r="A2583">
        <v>41079</v>
      </c>
      <c r="B2583">
        <v>9.7</v>
      </c>
    </row>
    <row r="2584">
      <c r="A2584">
        <v>41080</v>
      </c>
      <c r="B2584">
        <v>9.701</v>
      </c>
    </row>
    <row r="2585">
      <c r="A2585">
        <v>41081</v>
      </c>
      <c r="B2585">
        <v>9.614</v>
      </c>
    </row>
    <row r="2586">
      <c r="A2586">
        <v>41082</v>
      </c>
      <c r="B2586">
        <v>9.644</v>
      </c>
    </row>
    <row r="2587">
      <c r="A2587">
        <v>41085</v>
      </c>
      <c r="B2587">
        <v>9.565</v>
      </c>
    </row>
    <row r="2588">
      <c r="A2588">
        <v>41086</v>
      </c>
      <c r="B2588">
        <v>9.585</v>
      </c>
    </row>
    <row r="2589">
      <c r="A2589">
        <v>41087</v>
      </c>
      <c r="B2589">
        <v>9.677</v>
      </c>
    </row>
    <row r="2590">
      <c r="A2590">
        <v>41088</v>
      </c>
      <c r="B2590">
        <v>9.677</v>
      </c>
    </row>
    <row r="2591">
      <c r="A2591">
        <v>41089</v>
      </c>
      <c r="B2591">
        <v>9.682</v>
      </c>
    </row>
    <row r="2592">
      <c r="A2592">
        <v>41092</v>
      </c>
      <c r="B2592">
        <v>9.853</v>
      </c>
    </row>
    <row r="2593">
      <c r="A2593">
        <v>41093</v>
      </c>
      <c r="B2593">
        <v>9.853</v>
      </c>
    </row>
    <row r="2594">
      <c r="A2594">
        <v>41094</v>
      </c>
      <c r="B2594">
        <v>9.967</v>
      </c>
    </row>
    <row r="2595">
      <c r="A2595">
        <v>41095</v>
      </c>
      <c r="B2595">
        <v>10.0</v>
      </c>
    </row>
    <row r="2596">
      <c r="A2596">
        <v>41096</v>
      </c>
      <c r="B2596">
        <v>9.957</v>
      </c>
    </row>
    <row r="2597">
      <c r="A2597">
        <v>41099</v>
      </c>
      <c r="B2597">
        <v>9.922</v>
      </c>
    </row>
    <row r="2598">
      <c r="A2598">
        <v>41100</v>
      </c>
      <c r="B2598">
        <v>9.919</v>
      </c>
    </row>
    <row r="2599">
      <c r="A2599">
        <v>41101</v>
      </c>
      <c r="B2599">
        <v>9.921</v>
      </c>
    </row>
    <row r="2600">
      <c r="A2600">
        <v>41102</v>
      </c>
      <c r="B2600">
        <v>9.921</v>
      </c>
    </row>
    <row r="2601">
      <c r="A2601">
        <v>41103</v>
      </c>
      <c r="B2601">
        <v>9.973</v>
      </c>
    </row>
    <row r="2602">
      <c r="A2602">
        <v>41106</v>
      </c>
      <c r="B2602">
        <v>9.972</v>
      </c>
    </row>
    <row r="2603">
      <c r="A2603">
        <v>41107</v>
      </c>
      <c r="B2603">
        <v>10.014</v>
      </c>
    </row>
    <row r="2604">
      <c r="A2604">
        <v>41108</v>
      </c>
      <c r="B2604">
        <v>10.05</v>
      </c>
    </row>
    <row r="2605">
      <c r="A2605">
        <v>41109</v>
      </c>
      <c r="B2605">
        <v>10.118</v>
      </c>
    </row>
    <row r="2606">
      <c r="A2606">
        <v>41110</v>
      </c>
      <c r="B2606">
        <v>10.067</v>
      </c>
    </row>
    <row r="2607">
      <c r="A2607">
        <v>41113</v>
      </c>
      <c r="B2607">
        <v>9.955</v>
      </c>
    </row>
    <row r="2608">
      <c r="A2608">
        <v>41114</v>
      </c>
      <c r="B2608">
        <v>9.917</v>
      </c>
    </row>
    <row r="2609">
      <c r="A2609">
        <v>41115</v>
      </c>
      <c r="B2609">
        <v>9.883</v>
      </c>
    </row>
    <row r="2610">
      <c r="A2610">
        <v>41116</v>
      </c>
      <c r="B2610">
        <v>9.953</v>
      </c>
    </row>
    <row r="2611">
      <c r="A2611">
        <v>41117</v>
      </c>
      <c r="B2611">
        <v>9.953</v>
      </c>
    </row>
    <row r="2612">
      <c r="A2612">
        <v>41120</v>
      </c>
      <c r="B2612">
        <v>10.169</v>
      </c>
    </row>
    <row r="2613">
      <c r="A2613">
        <v>41121</v>
      </c>
      <c r="B2613">
        <v>10.095</v>
      </c>
    </row>
    <row r="2614">
      <c r="A2614">
        <v>41122</v>
      </c>
      <c r="B2614">
        <v>10.093</v>
      </c>
    </row>
    <row r="2615">
      <c r="A2615">
        <v>41123</v>
      </c>
      <c r="B2615">
        <v>10.095</v>
      </c>
    </row>
    <row r="2616">
      <c r="A2616">
        <v>41124</v>
      </c>
      <c r="B2616">
        <v>10.095</v>
      </c>
    </row>
    <row r="2617">
      <c r="A2617">
        <v>41127</v>
      </c>
      <c r="B2617">
        <v>10.095</v>
      </c>
    </row>
    <row r="2618">
      <c r="A2618">
        <v>41128</v>
      </c>
      <c r="B2618">
        <v>10.215</v>
      </c>
    </row>
    <row r="2619">
      <c r="A2619">
        <v>41129</v>
      </c>
      <c r="B2619">
        <v>10.257</v>
      </c>
    </row>
    <row r="2620">
      <c r="A2620">
        <v>41130</v>
      </c>
      <c r="B2620">
        <v>10.304</v>
      </c>
    </row>
    <row r="2621">
      <c r="A2621">
        <v>41131</v>
      </c>
      <c r="B2621">
        <v>10.302</v>
      </c>
    </row>
    <row r="2622">
      <c r="A2622">
        <v>41134</v>
      </c>
      <c r="B2622">
        <v>10.262</v>
      </c>
    </row>
    <row r="2623">
      <c r="A2623">
        <v>41135</v>
      </c>
      <c r="B2623">
        <v>10.294</v>
      </c>
    </row>
    <row r="2624">
      <c r="A2624">
        <v>41137</v>
      </c>
      <c r="B2624">
        <v>10.334</v>
      </c>
    </row>
    <row r="2625">
      <c r="A2625">
        <v>41138</v>
      </c>
      <c r="B2625">
        <v>10.399</v>
      </c>
    </row>
    <row r="2626">
      <c r="A2626">
        <v>41141</v>
      </c>
      <c r="B2626">
        <v>10.363</v>
      </c>
    </row>
    <row r="2627">
      <c r="A2627">
        <v>41142</v>
      </c>
      <c r="B2627">
        <v>10.296</v>
      </c>
    </row>
    <row r="2628">
      <c r="A2628">
        <v>41143</v>
      </c>
      <c r="B2628">
        <v>10.269</v>
      </c>
    </row>
    <row r="2629">
      <c r="A2629">
        <v>41144</v>
      </c>
      <c r="B2629">
        <v>10.173</v>
      </c>
    </row>
    <row r="2630">
      <c r="A2630">
        <v>41145</v>
      </c>
      <c r="B2630">
        <v>10.216</v>
      </c>
    </row>
    <row r="2631">
      <c r="A2631">
        <v>41148</v>
      </c>
      <c r="B2631">
        <v>10.225</v>
      </c>
    </row>
    <row r="2632">
      <c r="A2632">
        <v>41149</v>
      </c>
      <c r="B2632">
        <v>10.178</v>
      </c>
    </row>
    <row r="2633">
      <c r="A2633">
        <v>41150</v>
      </c>
      <c r="B2633">
        <v>10.196</v>
      </c>
    </row>
    <row r="2634">
      <c r="A2634">
        <v>41151</v>
      </c>
      <c r="B2634">
        <v>10.138</v>
      </c>
    </row>
    <row r="2635">
      <c r="A2635">
        <v>41152</v>
      </c>
      <c r="B2635">
        <v>10.114</v>
      </c>
    </row>
    <row r="2636">
      <c r="A2636">
        <v>41155</v>
      </c>
      <c r="B2636">
        <v>10.146</v>
      </c>
    </row>
    <row r="2637">
      <c r="A2637">
        <v>41156</v>
      </c>
      <c r="B2637">
        <v>10.114</v>
      </c>
    </row>
    <row r="2638">
      <c r="A2638">
        <v>41157</v>
      </c>
      <c r="B2638">
        <v>10.078</v>
      </c>
    </row>
    <row r="2639">
      <c r="A2639">
        <v>41158</v>
      </c>
      <c r="B2639">
        <v>10.22</v>
      </c>
    </row>
    <row r="2640">
      <c r="A2640">
        <v>41159</v>
      </c>
      <c r="B2640">
        <v>10.209</v>
      </c>
    </row>
    <row r="2641">
      <c r="A2641">
        <v>41162</v>
      </c>
      <c r="B2641">
        <v>10.18</v>
      </c>
    </row>
    <row r="2642">
      <c r="A2642">
        <v>41163</v>
      </c>
      <c r="B2642">
        <v>10.178</v>
      </c>
    </row>
    <row r="2643">
      <c r="A2643">
        <v>41164</v>
      </c>
      <c r="B2643">
        <v>10.186</v>
      </c>
    </row>
    <row r="2644">
      <c r="A2644">
        <v>41165</v>
      </c>
      <c r="B2644">
        <v>10.253</v>
      </c>
    </row>
    <row r="2645">
      <c r="A2645">
        <v>41166</v>
      </c>
      <c r="B2645">
        <v>10.222</v>
      </c>
    </row>
    <row r="2646">
      <c r="A2646">
        <v>41169</v>
      </c>
      <c r="B2646">
        <v>10.222</v>
      </c>
    </row>
    <row r="2647">
      <c r="A2647">
        <v>41170</v>
      </c>
      <c r="B2647">
        <v>10.212</v>
      </c>
    </row>
    <row r="2648">
      <c r="A2648">
        <v>41171</v>
      </c>
      <c r="B2648">
        <v>10.237</v>
      </c>
    </row>
    <row r="2649">
      <c r="A2649">
        <v>41172</v>
      </c>
      <c r="B2649">
        <v>10.26</v>
      </c>
    </row>
    <row r="2650">
      <c r="A2650">
        <v>41173</v>
      </c>
      <c r="B2650">
        <v>10.259</v>
      </c>
    </row>
    <row r="2651">
      <c r="A2651">
        <v>41176</v>
      </c>
      <c r="B2651">
        <v>10.263</v>
      </c>
    </row>
    <row r="2652">
      <c r="A2652">
        <v>41177</v>
      </c>
      <c r="B2652">
        <v>10.205</v>
      </c>
    </row>
    <row r="2653">
      <c r="A2653">
        <v>41178</v>
      </c>
      <c r="B2653">
        <v>10.172</v>
      </c>
    </row>
    <row r="2654">
      <c r="A2654">
        <v>41179</v>
      </c>
      <c r="B2654">
        <v>10.226</v>
      </c>
    </row>
    <row r="2655">
      <c r="A2655">
        <v>41180</v>
      </c>
      <c r="B2655">
        <v>10.167</v>
      </c>
    </row>
    <row r="2656">
      <c r="A2656">
        <v>41183</v>
      </c>
      <c r="B2656">
        <v>10.199</v>
      </c>
    </row>
    <row r="2657">
      <c r="A2657">
        <v>41184</v>
      </c>
      <c r="B2657">
        <v>10.181</v>
      </c>
    </row>
    <row r="2658">
      <c r="A2658">
        <v>41185</v>
      </c>
      <c r="B2658">
        <v>10.202</v>
      </c>
    </row>
    <row r="2659">
      <c r="A2659">
        <v>41186</v>
      </c>
      <c r="B2659">
        <v>10.197</v>
      </c>
    </row>
    <row r="2660">
      <c r="A2660">
        <v>41187</v>
      </c>
      <c r="B2660">
        <v>10.208</v>
      </c>
    </row>
    <row r="2661">
      <c r="A2661">
        <v>41190</v>
      </c>
      <c r="B2661">
        <v>10.209</v>
      </c>
    </row>
    <row r="2662">
      <c r="A2662">
        <v>41191</v>
      </c>
      <c r="B2662">
        <v>10.174</v>
      </c>
    </row>
    <row r="2663">
      <c r="A2663">
        <v>41192</v>
      </c>
      <c r="B2663">
        <v>10.114</v>
      </c>
    </row>
    <row r="2664">
      <c r="A2664">
        <v>41193</v>
      </c>
      <c r="B2664">
        <v>10.119</v>
      </c>
    </row>
    <row r="2665">
      <c r="A2665">
        <v>41194</v>
      </c>
      <c r="B2665">
        <v>10.083</v>
      </c>
    </row>
    <row r="2666">
      <c r="A2666">
        <v>41197</v>
      </c>
      <c r="B2666">
        <v>10.144</v>
      </c>
    </row>
    <row r="2667">
      <c r="A2667">
        <v>41198</v>
      </c>
      <c r="B2667">
        <v>10.197</v>
      </c>
    </row>
    <row r="2668">
      <c r="A2668">
        <v>41199</v>
      </c>
      <c r="B2668">
        <v>10.2</v>
      </c>
    </row>
    <row r="2669">
      <c r="A2669">
        <v>41200</v>
      </c>
      <c r="B2669">
        <v>10.219</v>
      </c>
    </row>
    <row r="2670">
      <c r="A2670">
        <v>41201</v>
      </c>
      <c r="B2670">
        <v>10.146</v>
      </c>
    </row>
    <row r="2671">
      <c r="A2671">
        <v>41204</v>
      </c>
      <c r="B2671">
        <v>10.112</v>
      </c>
    </row>
    <row r="2672">
      <c r="A2672">
        <v>41205</v>
      </c>
      <c r="B2672">
        <v>10.044</v>
      </c>
    </row>
    <row r="2673">
      <c r="A2673">
        <v>41206</v>
      </c>
      <c r="B2673">
        <v>10.034</v>
      </c>
    </row>
    <row r="2674">
      <c r="A2674">
        <v>41207</v>
      </c>
      <c r="B2674">
        <v>10.06</v>
      </c>
    </row>
    <row r="2675">
      <c r="A2675">
        <v>41208</v>
      </c>
      <c r="B2675">
        <v>10.06</v>
      </c>
    </row>
    <row r="2676">
      <c r="A2676">
        <v>41211</v>
      </c>
      <c r="B2676">
        <v>10.061</v>
      </c>
    </row>
    <row r="2677">
      <c r="A2677">
        <v>41212</v>
      </c>
      <c r="B2677">
        <v>10.06</v>
      </c>
    </row>
    <row r="2678">
      <c r="A2678">
        <v>41213</v>
      </c>
      <c r="B2678">
        <v>10.04</v>
      </c>
    </row>
    <row r="2679">
      <c r="A2679">
        <v>41215</v>
      </c>
      <c r="B2679">
        <v>10.146</v>
      </c>
    </row>
    <row r="2680">
      <c r="A2680">
        <v>41218</v>
      </c>
      <c r="B2680">
        <v>10.166</v>
      </c>
    </row>
    <row r="2681">
      <c r="A2681">
        <v>41219</v>
      </c>
      <c r="B2681">
        <v>10.208</v>
      </c>
    </row>
    <row r="2682">
      <c r="A2682">
        <v>41220</v>
      </c>
      <c r="B2682">
        <v>10.098</v>
      </c>
    </row>
    <row r="2683">
      <c r="A2683">
        <v>41221</v>
      </c>
      <c r="B2683">
        <v>10.039</v>
      </c>
    </row>
    <row r="2684">
      <c r="A2684">
        <v>41222</v>
      </c>
      <c r="B2684">
        <v>10.043</v>
      </c>
    </row>
    <row r="2685">
      <c r="A2685">
        <v>41225</v>
      </c>
      <c r="B2685">
        <v>10.033</v>
      </c>
    </row>
    <row r="2686">
      <c r="A2686">
        <v>41226</v>
      </c>
      <c r="B2686">
        <v>10.016</v>
      </c>
    </row>
    <row r="2687">
      <c r="A2687">
        <v>41227</v>
      </c>
      <c r="B2687">
        <v>9.908</v>
      </c>
    </row>
    <row r="2688">
      <c r="A2688">
        <v>41228</v>
      </c>
      <c r="B2688">
        <v>9.845</v>
      </c>
    </row>
    <row r="2689">
      <c r="A2689">
        <v>41229</v>
      </c>
      <c r="B2689">
        <v>9.892</v>
      </c>
    </row>
    <row r="2690">
      <c r="A2690">
        <v>41232</v>
      </c>
      <c r="B2690">
        <v>10.008</v>
      </c>
    </row>
    <row r="2691">
      <c r="A2691">
        <v>41233</v>
      </c>
      <c r="B2691">
        <v>10.021</v>
      </c>
    </row>
    <row r="2692">
      <c r="A2692">
        <v>41234</v>
      </c>
      <c r="B2692">
        <v>10.032</v>
      </c>
    </row>
    <row r="2693">
      <c r="A2693">
        <v>41235</v>
      </c>
      <c r="B2693">
        <v>10.035</v>
      </c>
    </row>
    <row r="2694">
      <c r="A2694">
        <v>41236</v>
      </c>
      <c r="B2694">
        <v>10.079</v>
      </c>
    </row>
    <row r="2695">
      <c r="A2695">
        <v>41239</v>
      </c>
      <c r="B2695">
        <v>10.056</v>
      </c>
    </row>
    <row r="2696">
      <c r="A2696">
        <v>41240</v>
      </c>
      <c r="B2696">
        <v>10.059</v>
      </c>
    </row>
    <row r="2697">
      <c r="A2697">
        <v>41241</v>
      </c>
      <c r="B2697">
        <v>10.098</v>
      </c>
    </row>
    <row r="2698">
      <c r="A2698">
        <v>41242</v>
      </c>
      <c r="B2698">
        <v>10.131</v>
      </c>
    </row>
    <row r="2699">
      <c r="A2699">
        <v>41243</v>
      </c>
      <c r="B2699">
        <v>10.12</v>
      </c>
    </row>
    <row r="2700">
      <c r="A2700">
        <v>41246</v>
      </c>
      <c r="B2700">
        <v>10.073</v>
      </c>
    </row>
    <row r="2701">
      <c r="A2701">
        <v>41247</v>
      </c>
      <c r="B2701">
        <v>10.06</v>
      </c>
    </row>
    <row r="2702">
      <c r="A2702">
        <v>41248</v>
      </c>
      <c r="B2702">
        <v>10.079</v>
      </c>
    </row>
    <row r="2703">
      <c r="A2703">
        <v>41249</v>
      </c>
      <c r="B2703">
        <v>10.155</v>
      </c>
    </row>
    <row r="2704">
      <c r="A2704">
        <v>41250</v>
      </c>
      <c r="B2704">
        <v>10.202</v>
      </c>
    </row>
    <row r="2705">
      <c r="A2705">
        <v>41253</v>
      </c>
      <c r="B2705">
        <v>10.206</v>
      </c>
    </row>
    <row r="2706">
      <c r="A2706">
        <v>41254</v>
      </c>
      <c r="B2706">
        <v>10.209</v>
      </c>
    </row>
    <row r="2707">
      <c r="A2707">
        <v>41255</v>
      </c>
      <c r="B2707">
        <v>10.2</v>
      </c>
    </row>
    <row r="2708">
      <c r="A2708">
        <v>41256</v>
      </c>
      <c r="B2708">
        <v>10.143</v>
      </c>
    </row>
    <row r="2709">
      <c r="A2709">
        <v>41257</v>
      </c>
      <c r="B2709">
        <v>10.12</v>
      </c>
    </row>
    <row r="2710">
      <c r="A2710">
        <v>41260</v>
      </c>
      <c r="B2710">
        <v>10.12</v>
      </c>
    </row>
    <row r="2711">
      <c r="A2711">
        <v>41261</v>
      </c>
      <c r="B2711">
        <v>10.199</v>
      </c>
    </row>
    <row r="2712">
      <c r="A2712">
        <v>41262</v>
      </c>
      <c r="B2712">
        <v>10.184</v>
      </c>
    </row>
    <row r="2713">
      <c r="A2713">
        <v>41263</v>
      </c>
      <c r="B2713">
        <v>10.214</v>
      </c>
    </row>
    <row r="2714">
      <c r="A2714">
        <v>41264</v>
      </c>
      <c r="B2714">
        <v>10.214</v>
      </c>
    </row>
    <row r="2715">
      <c r="A2715">
        <v>41270</v>
      </c>
      <c r="B2715">
        <v>10.181</v>
      </c>
    </row>
    <row r="2716">
      <c r="A2716">
        <v>41271</v>
      </c>
      <c r="B2716">
        <v>10.152</v>
      </c>
    </row>
    <row r="2717">
      <c r="A2717">
        <v>41274</v>
      </c>
      <c r="B2717">
        <v>10.069</v>
      </c>
    </row>
    <row r="2718">
      <c r="A2718">
        <v>41276</v>
      </c>
      <c r="B2718">
        <v>10.328</v>
      </c>
    </row>
    <row r="2719">
      <c r="A2719">
        <v>41277</v>
      </c>
      <c r="B2719">
        <v>10.404</v>
      </c>
    </row>
    <row r="2720">
      <c r="A2720">
        <v>41278</v>
      </c>
      <c r="B2720">
        <v>10.474</v>
      </c>
    </row>
    <row r="2721">
      <c r="A2721">
        <v>41281</v>
      </c>
      <c r="B2721">
        <v>10.418</v>
      </c>
    </row>
    <row r="2722">
      <c r="A2722">
        <v>41282</v>
      </c>
      <c r="B2722">
        <v>10.406</v>
      </c>
    </row>
    <row r="2723">
      <c r="A2723">
        <v>41283</v>
      </c>
      <c r="B2723">
        <v>10.454</v>
      </c>
    </row>
    <row r="2724">
      <c r="A2724">
        <v>41284</v>
      </c>
      <c r="B2724">
        <v>10.417</v>
      </c>
    </row>
    <row r="2725">
      <c r="A2725">
        <v>41285</v>
      </c>
      <c r="B2725">
        <v>10.36</v>
      </c>
    </row>
    <row r="2726">
      <c r="A2726">
        <v>41288</v>
      </c>
      <c r="B2726">
        <v>10.333</v>
      </c>
    </row>
    <row r="2727">
      <c r="A2727">
        <v>41289</v>
      </c>
      <c r="B2727">
        <v>10.357</v>
      </c>
    </row>
    <row r="2728">
      <c r="A2728">
        <v>41290</v>
      </c>
      <c r="B2728">
        <v>10.367</v>
      </c>
    </row>
    <row r="2729">
      <c r="A2729">
        <v>41291</v>
      </c>
      <c r="B2729">
        <v>10.378</v>
      </c>
    </row>
    <row r="2730">
      <c r="A2730">
        <v>41292</v>
      </c>
      <c r="B2730">
        <v>10.436</v>
      </c>
    </row>
    <row r="2731">
      <c r="A2731">
        <v>41295</v>
      </c>
      <c r="B2731">
        <v>10.433</v>
      </c>
    </row>
    <row r="2732">
      <c r="A2732">
        <v>41296</v>
      </c>
      <c r="B2732">
        <v>10.474</v>
      </c>
    </row>
    <row r="2733">
      <c r="A2733">
        <v>41297</v>
      </c>
      <c r="B2733">
        <v>10.472</v>
      </c>
    </row>
    <row r="2734">
      <c r="A2734">
        <v>41298</v>
      </c>
      <c r="B2734">
        <v>10.432</v>
      </c>
    </row>
    <row r="2735">
      <c r="A2735">
        <v>41299</v>
      </c>
      <c r="B2735">
        <v>10.427</v>
      </c>
    </row>
    <row r="2736">
      <c r="A2736">
        <v>41302</v>
      </c>
      <c r="B2736">
        <v>10.422</v>
      </c>
    </row>
    <row r="2737">
      <c r="A2737">
        <v>41303</v>
      </c>
      <c r="B2737">
        <v>10.458</v>
      </c>
    </row>
    <row r="2738">
      <c r="A2738">
        <v>41304</v>
      </c>
      <c r="B2738">
        <v>10.387</v>
      </c>
    </row>
    <row r="2739">
      <c r="A2739">
        <v>41305</v>
      </c>
      <c r="B2739">
        <v>10.355</v>
      </c>
    </row>
    <row r="2740">
      <c r="A2740">
        <v>41306</v>
      </c>
      <c r="B2740">
        <v>10.355</v>
      </c>
    </row>
    <row r="2741">
      <c r="A2741">
        <v>41309</v>
      </c>
      <c r="B2741">
        <v>10.326</v>
      </c>
    </row>
    <row r="2742">
      <c r="A2742">
        <v>41310</v>
      </c>
      <c r="B2742">
        <v>10.379</v>
      </c>
    </row>
    <row r="2743">
      <c r="A2743">
        <v>41311</v>
      </c>
      <c r="B2743">
        <v>10.389</v>
      </c>
    </row>
    <row r="2744">
      <c r="A2744">
        <v>41312</v>
      </c>
      <c r="B2744">
        <v>10.447</v>
      </c>
    </row>
    <row r="2745">
      <c r="A2745">
        <v>41313</v>
      </c>
      <c r="B2745">
        <v>10.507</v>
      </c>
    </row>
    <row r="2746">
      <c r="A2746">
        <v>41316</v>
      </c>
      <c r="B2746">
        <v>10.478</v>
      </c>
    </row>
    <row r="2747">
      <c r="A2747">
        <v>41317</v>
      </c>
      <c r="B2747">
        <v>10.483</v>
      </c>
    </row>
    <row r="2748">
      <c r="A2748">
        <v>41318</v>
      </c>
      <c r="B2748">
        <v>10.506</v>
      </c>
    </row>
    <row r="2749">
      <c r="A2749">
        <v>41319</v>
      </c>
      <c r="B2749">
        <v>10.562</v>
      </c>
    </row>
    <row r="2750">
      <c r="A2750">
        <v>41320</v>
      </c>
      <c r="B2750">
        <v>10.53</v>
      </c>
    </row>
    <row r="2751">
      <c r="A2751">
        <v>41323</v>
      </c>
      <c r="B2751">
        <v>10.54</v>
      </c>
    </row>
    <row r="2752">
      <c r="A2752">
        <v>41324</v>
      </c>
      <c r="B2752">
        <v>10.614</v>
      </c>
    </row>
    <row r="2753">
      <c r="A2753">
        <v>41325</v>
      </c>
      <c r="B2753">
        <v>10.544</v>
      </c>
    </row>
    <row r="2754">
      <c r="A2754">
        <v>41326</v>
      </c>
      <c r="B2754">
        <v>10.511</v>
      </c>
    </row>
    <row r="2755">
      <c r="A2755">
        <v>41327</v>
      </c>
      <c r="B2755">
        <v>10.617</v>
      </c>
    </row>
    <row r="2756">
      <c r="A2756">
        <v>41330</v>
      </c>
      <c r="B2756">
        <v>10.521</v>
      </c>
    </row>
    <row r="2757">
      <c r="A2757">
        <v>41331</v>
      </c>
      <c r="B2757">
        <v>10.57</v>
      </c>
    </row>
    <row r="2758">
      <c r="A2758">
        <v>41332</v>
      </c>
      <c r="B2758">
        <v>10.637</v>
      </c>
    </row>
    <row r="2759">
      <c r="A2759">
        <v>41333</v>
      </c>
      <c r="B2759">
        <v>10.699</v>
      </c>
    </row>
    <row r="2760">
      <c r="A2760">
        <v>41334</v>
      </c>
      <c r="B2760">
        <v>10.729</v>
      </c>
    </row>
    <row r="2761">
      <c r="A2761">
        <v>41337</v>
      </c>
      <c r="B2761">
        <v>10.728</v>
      </c>
    </row>
    <row r="2762">
      <c r="A2762">
        <v>41338</v>
      </c>
      <c r="B2762">
        <v>10.826</v>
      </c>
    </row>
    <row r="2763">
      <c r="A2763">
        <v>41339</v>
      </c>
      <c r="B2763">
        <v>10.864</v>
      </c>
    </row>
    <row r="2764">
      <c r="A2764">
        <v>41340</v>
      </c>
      <c r="B2764">
        <v>10.821</v>
      </c>
    </row>
    <row r="2765">
      <c r="A2765">
        <v>41341</v>
      </c>
      <c r="B2765">
        <v>10.917</v>
      </c>
    </row>
    <row r="2766">
      <c r="A2766">
        <v>41344</v>
      </c>
      <c r="B2766">
        <v>10.932</v>
      </c>
    </row>
    <row r="2767">
      <c r="A2767">
        <v>41345</v>
      </c>
      <c r="B2767">
        <v>10.917</v>
      </c>
    </row>
    <row r="2768">
      <c r="A2768">
        <v>41346</v>
      </c>
      <c r="B2768">
        <v>10.947</v>
      </c>
    </row>
    <row r="2769">
      <c r="A2769">
        <v>41347</v>
      </c>
      <c r="B2769">
        <v>10.99</v>
      </c>
    </row>
    <row r="2770">
      <c r="A2770">
        <v>41348</v>
      </c>
      <c r="B2770">
        <v>10.99</v>
      </c>
    </row>
    <row r="2771">
      <c r="A2771">
        <v>41351</v>
      </c>
      <c r="B2771">
        <v>10.959</v>
      </c>
    </row>
    <row r="2772">
      <c r="A2772">
        <v>41352</v>
      </c>
      <c r="B2772">
        <v>10.963</v>
      </c>
    </row>
    <row r="2773">
      <c r="A2773">
        <v>41353</v>
      </c>
      <c r="B2773">
        <v>10.968</v>
      </c>
    </row>
    <row r="2774">
      <c r="A2774">
        <v>41354</v>
      </c>
      <c r="B2774">
        <v>10.937</v>
      </c>
    </row>
    <row r="2775">
      <c r="A2775">
        <v>41355</v>
      </c>
      <c r="B2775">
        <v>10.921</v>
      </c>
    </row>
    <row r="2776">
      <c r="A2776">
        <v>41358</v>
      </c>
      <c r="B2776">
        <v>10.952</v>
      </c>
    </row>
    <row r="2777">
      <c r="A2777">
        <v>41359</v>
      </c>
      <c r="B2777">
        <v>11.009</v>
      </c>
    </row>
    <row r="2778">
      <c r="A2778">
        <v>41360</v>
      </c>
      <c r="B2778">
        <v>11.047</v>
      </c>
    </row>
    <row r="2779">
      <c r="A2779">
        <v>41361</v>
      </c>
      <c r="B2779">
        <v>11.036</v>
      </c>
    </row>
    <row r="2780">
      <c r="A2780">
        <v>41366</v>
      </c>
      <c r="B2780">
        <v>11.042</v>
      </c>
    </row>
    <row r="2781">
      <c r="A2781">
        <v>41367</v>
      </c>
      <c r="B2781">
        <v>10.975</v>
      </c>
    </row>
    <row r="2782">
      <c r="A2782">
        <v>41368</v>
      </c>
      <c r="B2782">
        <v>10.948</v>
      </c>
    </row>
    <row r="2783">
      <c r="A2783">
        <v>41369</v>
      </c>
      <c r="B2783">
        <v>10.805</v>
      </c>
    </row>
    <row r="2784">
      <c r="A2784">
        <v>41372</v>
      </c>
      <c r="B2784">
        <v>10.859</v>
      </c>
    </row>
    <row r="2785">
      <c r="A2785">
        <v>41373</v>
      </c>
      <c r="B2785">
        <v>10.878</v>
      </c>
    </row>
    <row r="2786">
      <c r="A2786">
        <v>41374</v>
      </c>
      <c r="B2786">
        <v>10.986</v>
      </c>
    </row>
    <row r="2787">
      <c r="A2787">
        <v>41375</v>
      </c>
      <c r="B2787">
        <v>11.027</v>
      </c>
    </row>
    <row r="2788">
      <c r="A2788">
        <v>41376</v>
      </c>
      <c r="B2788">
        <v>11.004</v>
      </c>
    </row>
    <row r="2789">
      <c r="A2789">
        <v>41379</v>
      </c>
      <c r="B2789">
        <v>10.849</v>
      </c>
    </row>
    <row r="2790">
      <c r="A2790">
        <v>41380</v>
      </c>
      <c r="B2790">
        <v>10.863</v>
      </c>
    </row>
    <row r="2791">
      <c r="A2791">
        <v>41381</v>
      </c>
      <c r="B2791">
        <v>10.805</v>
      </c>
    </row>
    <row r="2792">
      <c r="A2792">
        <v>41382</v>
      </c>
      <c r="B2792">
        <v>10.738</v>
      </c>
    </row>
    <row r="2793">
      <c r="A2793">
        <v>41383</v>
      </c>
      <c r="B2793">
        <v>10.792</v>
      </c>
    </row>
    <row r="2794">
      <c r="A2794">
        <v>41386</v>
      </c>
      <c r="B2794">
        <v>10.856</v>
      </c>
    </row>
    <row r="2795">
      <c r="A2795">
        <v>41387</v>
      </c>
      <c r="B2795">
        <v>10.985</v>
      </c>
    </row>
    <row r="2796">
      <c r="A2796">
        <v>41388</v>
      </c>
      <c r="B2796">
        <v>11.045</v>
      </c>
    </row>
    <row r="2797">
      <c r="A2797">
        <v>41390</v>
      </c>
      <c r="B2797">
        <v>11.068</v>
      </c>
    </row>
    <row r="2798">
      <c r="A2798">
        <v>41393</v>
      </c>
      <c r="B2798">
        <v>11.081</v>
      </c>
    </row>
    <row r="2799">
      <c r="A2799">
        <v>41394</v>
      </c>
      <c r="B2799">
        <v>11.067</v>
      </c>
    </row>
    <row r="2800">
      <c r="A2800">
        <v>41396</v>
      </c>
      <c r="B2800">
        <v>11.067</v>
      </c>
    </row>
    <row r="2801">
      <c r="A2801">
        <v>41397</v>
      </c>
      <c r="B2801">
        <v>11.116</v>
      </c>
    </row>
    <row r="2802">
      <c r="A2802">
        <v>41400</v>
      </c>
      <c r="B2802">
        <v>11.176</v>
      </c>
    </row>
    <row r="2803">
      <c r="A2803">
        <v>41401</v>
      </c>
      <c r="B2803">
        <v>11.261</v>
      </c>
    </row>
    <row r="2804">
      <c r="A2804">
        <v>41402</v>
      </c>
      <c r="B2804">
        <v>11.261</v>
      </c>
    </row>
    <row r="2805">
      <c r="A2805">
        <v>41403</v>
      </c>
      <c r="B2805">
        <v>11.284</v>
      </c>
    </row>
    <row r="2806">
      <c r="A2806">
        <v>41404</v>
      </c>
      <c r="B2806">
        <v>11.383</v>
      </c>
    </row>
    <row r="2807">
      <c r="A2807">
        <v>41407</v>
      </c>
      <c r="B2807">
        <v>11.389</v>
      </c>
    </row>
    <row r="2808">
      <c r="A2808">
        <v>41408</v>
      </c>
      <c r="B2808">
        <v>11.452</v>
      </c>
    </row>
    <row r="2809">
      <c r="A2809">
        <v>41409</v>
      </c>
      <c r="B2809">
        <v>11.574</v>
      </c>
    </row>
    <row r="2810">
      <c r="A2810">
        <v>41410</v>
      </c>
      <c r="B2810">
        <v>11.516</v>
      </c>
    </row>
    <row r="2811">
      <c r="A2811">
        <v>41411</v>
      </c>
      <c r="B2811">
        <v>11.516</v>
      </c>
    </row>
    <row r="2812">
      <c r="A2812">
        <v>41414</v>
      </c>
      <c r="B2812">
        <v>11.62</v>
      </c>
    </row>
    <row r="2813">
      <c r="A2813">
        <v>41415</v>
      </c>
      <c r="B2813">
        <v>11.639</v>
      </c>
    </row>
    <row r="2814">
      <c r="A2814">
        <v>41416</v>
      </c>
      <c r="B2814">
        <v>11.592</v>
      </c>
    </row>
    <row r="2815">
      <c r="A2815">
        <v>41417</v>
      </c>
      <c r="B2815">
        <v>11.437</v>
      </c>
    </row>
    <row r="2816">
      <c r="A2816">
        <v>41418</v>
      </c>
      <c r="B2816">
        <v>11.41</v>
      </c>
    </row>
    <row r="2817">
      <c r="A2817">
        <v>41421</v>
      </c>
      <c r="B2817">
        <v>11.385</v>
      </c>
    </row>
    <row r="2818">
      <c r="A2818">
        <v>41422</v>
      </c>
      <c r="B2818">
        <v>11.502</v>
      </c>
    </row>
    <row r="2819">
      <c r="A2819">
        <v>41423</v>
      </c>
      <c r="B2819">
        <v>11.371</v>
      </c>
    </row>
    <row r="2820">
      <c r="A2820">
        <v>41424</v>
      </c>
      <c r="B2820">
        <v>11.329</v>
      </c>
    </row>
    <row r="2821">
      <c r="A2821">
        <v>41425</v>
      </c>
      <c r="B2821">
        <v>11.329</v>
      </c>
    </row>
    <row r="2822">
      <c r="A2822">
        <v>41428</v>
      </c>
      <c r="B2822">
        <v>11.266</v>
      </c>
    </row>
    <row r="2823">
      <c r="A2823">
        <v>41429</v>
      </c>
      <c r="B2823">
        <v>11.201</v>
      </c>
    </row>
    <row r="2824">
      <c r="A2824">
        <v>41430</v>
      </c>
      <c r="B2824">
        <v>11.045</v>
      </c>
    </row>
    <row r="2825">
      <c r="A2825">
        <v>41431</v>
      </c>
      <c r="B2825">
        <v>10.992</v>
      </c>
    </row>
    <row r="2826">
      <c r="A2826">
        <v>41432</v>
      </c>
      <c r="B2826">
        <v>11.07</v>
      </c>
    </row>
    <row r="2827">
      <c r="A2827">
        <v>41435</v>
      </c>
      <c r="B2827">
        <v>11.107</v>
      </c>
    </row>
    <row r="2828">
      <c r="A2828">
        <v>41436</v>
      </c>
      <c r="B2828">
        <v>10.99</v>
      </c>
    </row>
    <row r="2829">
      <c r="A2829">
        <v>41437</v>
      </c>
      <c r="B2829">
        <v>10.909</v>
      </c>
    </row>
    <row r="2830">
      <c r="A2830">
        <v>41438</v>
      </c>
      <c r="B2830">
        <v>10.98</v>
      </c>
    </row>
    <row r="2831">
      <c r="A2831">
        <v>41439</v>
      </c>
      <c r="B2831">
        <v>10.947</v>
      </c>
    </row>
    <row r="2832">
      <c r="A2832">
        <v>41442</v>
      </c>
      <c r="B2832">
        <v>11.03</v>
      </c>
    </row>
    <row r="2833">
      <c r="A2833">
        <v>41443</v>
      </c>
      <c r="B2833">
        <v>11.042</v>
      </c>
    </row>
    <row r="2834">
      <c r="A2834">
        <v>41444</v>
      </c>
      <c r="B2834">
        <v>10.983</v>
      </c>
    </row>
    <row r="2835">
      <c r="A2835">
        <v>41445</v>
      </c>
      <c r="B2835">
        <v>10.807</v>
      </c>
    </row>
    <row r="2836">
      <c r="A2836">
        <v>41446</v>
      </c>
      <c r="B2836">
        <v>10.812</v>
      </c>
    </row>
    <row r="2837">
      <c r="A2837">
        <v>41449</v>
      </c>
      <c r="B2837">
        <v>10.709</v>
      </c>
    </row>
    <row r="2838">
      <c r="A2838">
        <v>41450</v>
      </c>
      <c r="B2838">
        <v>10.796</v>
      </c>
    </row>
    <row r="2839">
      <c r="A2839">
        <v>41451</v>
      </c>
      <c r="B2839">
        <v>10.936</v>
      </c>
    </row>
    <row r="2840">
      <c r="A2840">
        <v>41452</v>
      </c>
      <c r="B2840">
        <v>10.999</v>
      </c>
    </row>
    <row r="2841">
      <c r="A2841">
        <v>41453</v>
      </c>
      <c r="B2841">
        <v>10.981</v>
      </c>
    </row>
    <row r="2842">
      <c r="A2842">
        <v>41456</v>
      </c>
      <c r="B2842">
        <v>10.98</v>
      </c>
    </row>
    <row r="2843">
      <c r="A2843">
        <v>41457</v>
      </c>
      <c r="B2843">
        <v>11.024</v>
      </c>
    </row>
    <row r="2844">
      <c r="A2844">
        <v>41458</v>
      </c>
      <c r="B2844">
        <v>11.004</v>
      </c>
    </row>
    <row r="2845">
      <c r="A2845">
        <v>41459</v>
      </c>
      <c r="B2845">
        <v>11.103</v>
      </c>
    </row>
    <row r="2846">
      <c r="A2846">
        <v>41460</v>
      </c>
      <c r="B2846">
        <v>11.188</v>
      </c>
    </row>
    <row r="2847">
      <c r="A2847">
        <v>41463</v>
      </c>
      <c r="B2847">
        <v>11.225</v>
      </c>
    </row>
    <row r="2848">
      <c r="A2848">
        <v>41464</v>
      </c>
      <c r="B2848">
        <v>11.357</v>
      </c>
    </row>
    <row r="2849">
      <c r="A2849">
        <v>41465</v>
      </c>
      <c r="B2849">
        <v>11.338</v>
      </c>
    </row>
    <row r="2850">
      <c r="A2850">
        <v>41466</v>
      </c>
      <c r="B2850">
        <v>11.353</v>
      </c>
    </row>
    <row r="2851">
      <c r="A2851">
        <v>41467</v>
      </c>
      <c r="B2851">
        <v>11.353</v>
      </c>
    </row>
    <row r="2852">
      <c r="A2852">
        <v>41470</v>
      </c>
      <c r="B2852">
        <v>11.378</v>
      </c>
    </row>
    <row r="2853">
      <c r="A2853">
        <v>41471</v>
      </c>
      <c r="B2853">
        <v>11.299</v>
      </c>
    </row>
    <row r="2854">
      <c r="A2854">
        <v>41472</v>
      </c>
      <c r="B2854">
        <v>11.348</v>
      </c>
    </row>
    <row r="2855">
      <c r="A2855">
        <v>41473</v>
      </c>
      <c r="B2855">
        <v>11.396</v>
      </c>
    </row>
    <row r="2856">
      <c r="A2856">
        <v>41474</v>
      </c>
      <c r="B2856">
        <v>11.379</v>
      </c>
    </row>
    <row r="2857">
      <c r="A2857">
        <v>41477</v>
      </c>
      <c r="B2857">
        <v>11.388</v>
      </c>
    </row>
    <row r="2858">
      <c r="A2858">
        <v>41478</v>
      </c>
      <c r="B2858">
        <v>11.364</v>
      </c>
    </row>
    <row r="2859">
      <c r="A2859">
        <v>41479</v>
      </c>
      <c r="B2859">
        <v>11.343</v>
      </c>
    </row>
    <row r="2860">
      <c r="A2860">
        <v>41480</v>
      </c>
      <c r="B2860">
        <v>11.338</v>
      </c>
    </row>
    <row r="2861">
      <c r="A2861">
        <v>41481</v>
      </c>
      <c r="B2861">
        <v>11.306</v>
      </c>
    </row>
    <row r="2862">
      <c r="A2862">
        <v>41484</v>
      </c>
      <c r="B2862">
        <v>11.261</v>
      </c>
    </row>
    <row r="2863">
      <c r="A2863">
        <v>41485</v>
      </c>
      <c r="B2863">
        <v>11.279</v>
      </c>
    </row>
    <row r="2864">
      <c r="A2864">
        <v>41486</v>
      </c>
      <c r="B2864">
        <v>11.247</v>
      </c>
    </row>
    <row r="2865">
      <c r="A2865">
        <v>41487</v>
      </c>
      <c r="B2865">
        <v>11.392</v>
      </c>
    </row>
    <row r="2866">
      <c r="A2866">
        <v>41488</v>
      </c>
      <c r="B2866">
        <v>11.392</v>
      </c>
    </row>
    <row r="2867">
      <c r="A2867">
        <v>41491</v>
      </c>
      <c r="B2867">
        <v>11.412</v>
      </c>
    </row>
    <row r="2868">
      <c r="A2868">
        <v>41492</v>
      </c>
      <c r="B2868">
        <v>11.35</v>
      </c>
    </row>
    <row r="2869">
      <c r="A2869">
        <v>41493</v>
      </c>
      <c r="B2869">
        <v>11.293</v>
      </c>
    </row>
    <row r="2870">
      <c r="A2870">
        <v>41494</v>
      </c>
      <c r="B2870">
        <v>11.305</v>
      </c>
    </row>
    <row r="2871">
      <c r="A2871">
        <v>41495</v>
      </c>
      <c r="B2871">
        <v>11.326</v>
      </c>
    </row>
    <row r="2872">
      <c r="A2872">
        <v>41498</v>
      </c>
      <c r="B2872">
        <v>11.35</v>
      </c>
    </row>
    <row r="2873">
      <c r="A2873">
        <v>41499</v>
      </c>
      <c r="B2873">
        <v>11.415</v>
      </c>
    </row>
    <row r="2874">
      <c r="A2874">
        <v>41500</v>
      </c>
      <c r="B2874">
        <v>11.389</v>
      </c>
    </row>
    <row r="2875">
      <c r="A2875">
        <v>41502</v>
      </c>
      <c r="B2875">
        <v>11.322</v>
      </c>
    </row>
    <row r="2876">
      <c r="A2876">
        <v>41505</v>
      </c>
      <c r="B2876">
        <v>11.244</v>
      </c>
    </row>
    <row r="2877">
      <c r="A2877">
        <v>41506</v>
      </c>
      <c r="B2877">
        <v>11.118</v>
      </c>
    </row>
    <row r="2878">
      <c r="A2878">
        <v>41507</v>
      </c>
      <c r="B2878">
        <v>11.09</v>
      </c>
    </row>
    <row r="2879">
      <c r="A2879">
        <v>41508</v>
      </c>
      <c r="B2879">
        <v>11.166</v>
      </c>
    </row>
    <row r="2880">
      <c r="A2880">
        <v>41509</v>
      </c>
      <c r="B2880">
        <v>11.19</v>
      </c>
    </row>
    <row r="2881">
      <c r="A2881">
        <v>41512</v>
      </c>
      <c r="B2881">
        <v>11.177</v>
      </c>
    </row>
    <row r="2882">
      <c r="A2882">
        <v>41513</v>
      </c>
      <c r="B2882">
        <v>11.035</v>
      </c>
    </row>
    <row r="2883">
      <c r="A2883">
        <v>41514</v>
      </c>
      <c r="B2883">
        <v>11.043</v>
      </c>
    </row>
    <row r="2884">
      <c r="A2884">
        <v>41515</v>
      </c>
      <c r="B2884">
        <v>11.136</v>
      </c>
    </row>
    <row r="2885">
      <c r="A2885">
        <v>41516</v>
      </c>
      <c r="B2885">
        <v>11.109</v>
      </c>
    </row>
    <row r="2886">
      <c r="A2886">
        <v>41519</v>
      </c>
      <c r="B2886">
        <v>11.171</v>
      </c>
    </row>
    <row r="2887">
      <c r="A2887">
        <v>41520</v>
      </c>
      <c r="B2887">
        <v>11.224</v>
      </c>
    </row>
    <row r="2888">
      <c r="A2888">
        <v>41521</v>
      </c>
      <c r="B2888">
        <v>11.266</v>
      </c>
    </row>
    <row r="2889">
      <c r="A2889">
        <v>41522</v>
      </c>
      <c r="B2889">
        <v>11.337</v>
      </c>
    </row>
    <row r="2890">
      <c r="A2890">
        <v>41523</v>
      </c>
      <c r="B2890">
        <v>11.345</v>
      </c>
    </row>
    <row r="2891">
      <c r="A2891">
        <v>41526</v>
      </c>
      <c r="B2891">
        <v>11.363</v>
      </c>
    </row>
    <row r="2892">
      <c r="A2892">
        <v>41527</v>
      </c>
      <c r="B2892">
        <v>11.439</v>
      </c>
    </row>
    <row r="2893">
      <c r="A2893">
        <v>41528</v>
      </c>
      <c r="B2893">
        <v>11.454</v>
      </c>
    </row>
    <row r="2894">
      <c r="A2894">
        <v>41529</v>
      </c>
      <c r="B2894">
        <v>11.434</v>
      </c>
    </row>
    <row r="2895">
      <c r="A2895">
        <v>41530</v>
      </c>
      <c r="B2895">
        <v>11.472</v>
      </c>
    </row>
    <row r="2896">
      <c r="A2896">
        <v>41533</v>
      </c>
      <c r="B2896">
        <v>11.482</v>
      </c>
    </row>
    <row r="2897">
      <c r="A2897">
        <v>41534</v>
      </c>
      <c r="B2897">
        <v>11.489</v>
      </c>
    </row>
    <row r="2898">
      <c r="A2898">
        <v>41535</v>
      </c>
      <c r="B2898">
        <v>11.579</v>
      </c>
    </row>
    <row r="2899">
      <c r="A2899">
        <v>41536</v>
      </c>
      <c r="B2899">
        <v>11.51</v>
      </c>
    </row>
    <row r="2900">
      <c r="A2900">
        <v>41537</v>
      </c>
      <c r="B2900">
        <v>11.469</v>
      </c>
    </row>
    <row r="2901">
      <c r="A2901">
        <v>41540</v>
      </c>
      <c r="B2901">
        <v>11.44</v>
      </c>
    </row>
    <row r="2902">
      <c r="A2902">
        <v>41541</v>
      </c>
      <c r="B2902">
        <v>11.445</v>
      </c>
    </row>
    <row r="2903">
      <c r="A2903">
        <v>41542</v>
      </c>
      <c r="B2903">
        <v>11.427</v>
      </c>
    </row>
    <row r="2904">
      <c r="A2904">
        <v>41543</v>
      </c>
      <c r="B2904">
        <v>11.464</v>
      </c>
    </row>
    <row r="2905">
      <c r="A2905">
        <v>41544</v>
      </c>
      <c r="B2905">
        <v>11.407</v>
      </c>
    </row>
    <row r="2906">
      <c r="A2906">
        <v>41547</v>
      </c>
      <c r="B2906">
        <v>11.33</v>
      </c>
    </row>
    <row r="2907">
      <c r="A2907">
        <v>41548</v>
      </c>
      <c r="B2907">
        <v>11.402</v>
      </c>
    </row>
    <row r="2908">
      <c r="A2908">
        <v>41549</v>
      </c>
      <c r="B2908">
        <v>11.402</v>
      </c>
    </row>
    <row r="2909">
      <c r="A2909">
        <v>41550</v>
      </c>
      <c r="B2909">
        <v>11.386</v>
      </c>
    </row>
    <row r="2910">
      <c r="A2910">
        <v>41551</v>
      </c>
      <c r="B2910">
        <v>11.33</v>
      </c>
    </row>
    <row r="2911">
      <c r="A2911">
        <v>41554</v>
      </c>
      <c r="B2911">
        <v>11.276</v>
      </c>
    </row>
    <row r="2912">
      <c r="A2912">
        <v>41555</v>
      </c>
      <c r="B2912">
        <v>11.18</v>
      </c>
    </row>
    <row r="2913">
      <c r="A2913">
        <v>41556</v>
      </c>
      <c r="B2913">
        <v>11.224</v>
      </c>
    </row>
    <row r="2914">
      <c r="A2914">
        <v>41557</v>
      </c>
      <c r="B2914">
        <v>11.396</v>
      </c>
    </row>
    <row r="2915">
      <c r="A2915">
        <v>41558</v>
      </c>
      <c r="B2915">
        <v>11.41</v>
      </c>
    </row>
    <row r="2916">
      <c r="A2916">
        <v>41561</v>
      </c>
      <c r="B2916">
        <v>11.447</v>
      </c>
    </row>
    <row r="2917">
      <c r="A2917">
        <v>41562</v>
      </c>
      <c r="B2917">
        <v>11.447</v>
      </c>
    </row>
    <row r="2918">
      <c r="A2918">
        <v>41563</v>
      </c>
      <c r="B2918">
        <v>11.582</v>
      </c>
    </row>
    <row r="2919">
      <c r="A2919">
        <v>41564</v>
      </c>
      <c r="B2919">
        <v>11.55</v>
      </c>
    </row>
    <row r="2920">
      <c r="A2920">
        <v>41565</v>
      </c>
      <c r="B2920">
        <v>11.598</v>
      </c>
    </row>
    <row r="2921">
      <c r="A2921">
        <v>41568</v>
      </c>
      <c r="B2921">
        <v>11.625</v>
      </c>
    </row>
    <row r="2922">
      <c r="A2922">
        <v>41569</v>
      </c>
      <c r="B2922">
        <v>11.62</v>
      </c>
    </row>
    <row r="2923">
      <c r="A2923">
        <v>41570</v>
      </c>
      <c r="B2923">
        <v>11.547</v>
      </c>
    </row>
    <row r="2924">
      <c r="A2924">
        <v>41571</v>
      </c>
      <c r="B2924">
        <v>11.566</v>
      </c>
    </row>
    <row r="2925">
      <c r="A2925">
        <v>41572</v>
      </c>
      <c r="B2925">
        <v>11.566</v>
      </c>
    </row>
    <row r="2926">
      <c r="A2926">
        <v>41575</v>
      </c>
      <c r="B2926">
        <v>11.566</v>
      </c>
    </row>
    <row r="2927">
      <c r="A2927">
        <v>41576</v>
      </c>
      <c r="B2927">
        <v>11.604</v>
      </c>
    </row>
    <row r="2928">
      <c r="A2928">
        <v>41577</v>
      </c>
      <c r="B2928">
        <v>11.589</v>
      </c>
    </row>
    <row r="2929">
      <c r="A2929">
        <v>41578</v>
      </c>
      <c r="B2929">
        <v>11.664</v>
      </c>
    </row>
    <row r="2930">
      <c r="A2930">
        <v>41582</v>
      </c>
      <c r="B2930">
        <v>11.737</v>
      </c>
    </row>
    <row r="2931">
      <c r="A2931">
        <v>41583</v>
      </c>
      <c r="B2931">
        <v>11.73</v>
      </c>
    </row>
    <row r="2932">
      <c r="A2932">
        <v>41584</v>
      </c>
      <c r="B2932">
        <v>11.75</v>
      </c>
    </row>
    <row r="2933">
      <c r="A2933">
        <v>41585</v>
      </c>
      <c r="B2933">
        <v>11.74</v>
      </c>
    </row>
    <row r="2934">
      <c r="A2934">
        <v>41586</v>
      </c>
      <c r="B2934">
        <v>11.732</v>
      </c>
    </row>
    <row r="2935">
      <c r="A2935">
        <v>41589</v>
      </c>
      <c r="B2935">
        <v>11.73</v>
      </c>
    </row>
    <row r="2936">
      <c r="A2936">
        <v>41590</v>
      </c>
      <c r="B2936">
        <v>11.765</v>
      </c>
    </row>
    <row r="2937">
      <c r="A2937">
        <v>41591</v>
      </c>
      <c r="B2937">
        <v>11.8</v>
      </c>
    </row>
    <row r="2938">
      <c r="A2938">
        <v>41592</v>
      </c>
      <c r="B2938">
        <v>11.837</v>
      </c>
    </row>
    <row r="2939">
      <c r="A2939">
        <v>41593</v>
      </c>
      <c r="B2939">
        <v>11.879</v>
      </c>
    </row>
    <row r="2940">
      <c r="A2940">
        <v>41596</v>
      </c>
      <c r="B2940">
        <v>11.858</v>
      </c>
    </row>
    <row r="2941">
      <c r="A2941">
        <v>41597</v>
      </c>
      <c r="B2941">
        <v>11.858</v>
      </c>
    </row>
    <row r="2942">
      <c r="A2942">
        <v>41598</v>
      </c>
      <c r="B2942">
        <v>11.819</v>
      </c>
    </row>
    <row r="2943">
      <c r="A2943">
        <v>41599</v>
      </c>
      <c r="B2943">
        <v>11.864</v>
      </c>
    </row>
    <row r="2944">
      <c r="A2944">
        <v>41600</v>
      </c>
      <c r="B2944">
        <v>11.857</v>
      </c>
    </row>
    <row r="2945">
      <c r="A2945">
        <v>41603</v>
      </c>
      <c r="B2945">
        <v>11.875</v>
      </c>
    </row>
    <row r="2946">
      <c r="A2946">
        <v>41604</v>
      </c>
      <c r="B2946">
        <v>11.828</v>
      </c>
    </row>
    <row r="2947">
      <c r="A2947">
        <v>41605</v>
      </c>
      <c r="B2947">
        <v>11.827</v>
      </c>
    </row>
    <row r="2948">
      <c r="A2948">
        <v>41606</v>
      </c>
      <c r="B2948">
        <v>11.827</v>
      </c>
    </row>
    <row r="2949">
      <c r="A2949">
        <v>41607</v>
      </c>
      <c r="B2949">
        <v>11.823</v>
      </c>
    </row>
    <row r="2950">
      <c r="A2950">
        <v>41610</v>
      </c>
      <c r="B2950">
        <v>11.816</v>
      </c>
    </row>
    <row r="2951">
      <c r="A2951">
        <v>41611</v>
      </c>
      <c r="B2951">
        <v>11.735</v>
      </c>
    </row>
    <row r="2952">
      <c r="A2952">
        <v>41612</v>
      </c>
      <c r="B2952">
        <v>11.703</v>
      </c>
    </row>
    <row r="2953">
      <c r="A2953">
        <v>41613</v>
      </c>
      <c r="B2953">
        <v>11.586</v>
      </c>
    </row>
    <row r="2954">
      <c r="A2954">
        <v>41614</v>
      </c>
      <c r="B2954">
        <v>11.659</v>
      </c>
    </row>
    <row r="2955">
      <c r="A2955">
        <v>41617</v>
      </c>
      <c r="B2955">
        <v>11.665</v>
      </c>
    </row>
    <row r="2956">
      <c r="A2956">
        <v>41618</v>
      </c>
      <c r="B2956">
        <v>11.616</v>
      </c>
    </row>
    <row r="2957">
      <c r="A2957">
        <v>41619</v>
      </c>
      <c r="B2957">
        <v>11.515</v>
      </c>
    </row>
    <row r="2958">
      <c r="A2958">
        <v>41620</v>
      </c>
      <c r="B2958">
        <v>11.468</v>
      </c>
    </row>
    <row r="2959">
      <c r="A2959">
        <v>41621</v>
      </c>
      <c r="B2959">
        <v>11.479</v>
      </c>
    </row>
    <row r="2960">
      <c r="A2960">
        <v>41624</v>
      </c>
      <c r="B2960">
        <v>11.537</v>
      </c>
    </row>
    <row r="2961">
      <c r="A2961">
        <v>41625</v>
      </c>
      <c r="B2961">
        <v>11.516</v>
      </c>
    </row>
    <row r="2962">
      <c r="A2962">
        <v>41626</v>
      </c>
      <c r="B2962">
        <v>11.62</v>
      </c>
    </row>
    <row r="2963">
      <c r="A2963">
        <v>41627</v>
      </c>
      <c r="B2963">
        <v>11.705</v>
      </c>
    </row>
    <row r="2964">
      <c r="A2964">
        <v>41628</v>
      </c>
      <c r="B2964">
        <v>11.752</v>
      </c>
    </row>
    <row r="2965">
      <c r="A2965">
        <v>41631</v>
      </c>
      <c r="B2965">
        <v>11.776</v>
      </c>
    </row>
    <row r="2966">
      <c r="A2966">
        <v>41635</v>
      </c>
      <c r="B2966">
        <v>11.776</v>
      </c>
    </row>
    <row r="2967">
      <c r="A2967">
        <v>41638</v>
      </c>
      <c r="B2967">
        <v>11.811</v>
      </c>
    </row>
    <row r="2968">
      <c r="A2968">
        <v>41639</v>
      </c>
      <c r="B2968">
        <v>11.837</v>
      </c>
    </row>
    <row r="2969">
      <c r="A2969">
        <v>41641</v>
      </c>
      <c r="B2969">
        <v>11.85</v>
      </c>
    </row>
    <row r="2970">
      <c r="A2970">
        <v>41642</v>
      </c>
      <c r="B2970">
        <v>11.901</v>
      </c>
    </row>
    <row r="2971">
      <c r="A2971">
        <v>41646</v>
      </c>
      <c r="B2971">
        <v>11.957</v>
      </c>
    </row>
    <row r="2972">
      <c r="A2972">
        <v>41647</v>
      </c>
      <c r="B2972">
        <v>11.985</v>
      </c>
    </row>
    <row r="2973">
      <c r="A2973">
        <v>41648</v>
      </c>
      <c r="B2973">
        <v>11.967</v>
      </c>
    </row>
    <row r="2974">
      <c r="A2974">
        <v>41649</v>
      </c>
      <c r="B2974">
        <v>11.959</v>
      </c>
    </row>
    <row r="2975">
      <c r="A2975">
        <v>41652</v>
      </c>
      <c r="B2975">
        <v>11.905</v>
      </c>
    </row>
    <row r="2976">
      <c r="A2976">
        <v>41653</v>
      </c>
      <c r="B2976">
        <v>11.93</v>
      </c>
    </row>
    <row r="2977">
      <c r="A2977">
        <v>41654</v>
      </c>
      <c r="B2977">
        <v>12.052</v>
      </c>
    </row>
    <row r="2978">
      <c r="A2978">
        <v>41655</v>
      </c>
      <c r="B2978">
        <v>12.026</v>
      </c>
    </row>
    <row r="2979">
      <c r="A2979">
        <v>41656</v>
      </c>
      <c r="B2979">
        <v>12.026</v>
      </c>
    </row>
    <row r="2980">
      <c r="A2980">
        <v>41659</v>
      </c>
      <c r="B2980">
        <v>12.045</v>
      </c>
    </row>
    <row r="2981">
      <c r="A2981">
        <v>41660</v>
      </c>
      <c r="B2981">
        <v>12.054</v>
      </c>
    </row>
    <row r="2982">
      <c r="A2982">
        <v>41661</v>
      </c>
      <c r="B2982">
        <v>12.058</v>
      </c>
    </row>
    <row r="2983">
      <c r="A2983">
        <v>41662</v>
      </c>
      <c r="B2983">
        <v>11.897</v>
      </c>
    </row>
    <row r="2984">
      <c r="A2984">
        <v>41663</v>
      </c>
      <c r="B2984">
        <v>11.684</v>
      </c>
    </row>
    <row r="2985">
      <c r="A2985">
        <v>41666</v>
      </c>
      <c r="B2985">
        <v>11.599</v>
      </c>
    </row>
    <row r="2986">
      <c r="A2986">
        <v>41667</v>
      </c>
      <c r="B2986">
        <v>11.644</v>
      </c>
    </row>
    <row r="2987">
      <c r="A2987">
        <v>41668</v>
      </c>
      <c r="B2987">
        <v>11.622</v>
      </c>
    </row>
    <row r="2988">
      <c r="A2988">
        <v>41669</v>
      </c>
      <c r="B2988">
        <v>11.706</v>
      </c>
    </row>
    <row r="2989">
      <c r="A2989">
        <v>41670</v>
      </c>
      <c r="B2989">
        <v>11.708</v>
      </c>
    </row>
    <row r="2990">
      <c r="A2990">
        <v>41673</v>
      </c>
      <c r="B2990">
        <v>11.499</v>
      </c>
    </row>
    <row r="2991">
      <c r="A2991">
        <v>41674</v>
      </c>
      <c r="B2991">
        <v>11.481</v>
      </c>
    </row>
    <row r="2992">
      <c r="A2992">
        <v>41675</v>
      </c>
      <c r="B2992">
        <v>11.474</v>
      </c>
    </row>
    <row r="2993">
      <c r="A2993">
        <v>41676</v>
      </c>
      <c r="B2993">
        <v>11.568</v>
      </c>
    </row>
    <row r="2994">
      <c r="A2994">
        <v>41677</v>
      </c>
      <c r="B2994">
        <v>11.665</v>
      </c>
    </row>
    <row r="2995">
      <c r="A2995">
        <v>41680</v>
      </c>
      <c r="B2995">
        <v>11.656</v>
      </c>
    </row>
    <row r="2996">
      <c r="A2996">
        <v>41681</v>
      </c>
      <c r="B2996">
        <v>11.76</v>
      </c>
    </row>
    <row r="2997">
      <c r="A2997">
        <v>41682</v>
      </c>
      <c r="B2997">
        <v>11.858</v>
      </c>
    </row>
    <row r="2998">
      <c r="A2998">
        <v>41683</v>
      </c>
      <c r="B2998">
        <v>11.844</v>
      </c>
    </row>
    <row r="2999">
      <c r="A2999">
        <v>41684</v>
      </c>
      <c r="B2999">
        <v>11.855</v>
      </c>
    </row>
    <row r="3000">
      <c r="A3000">
        <v>41687</v>
      </c>
      <c r="B3000">
        <v>11.898</v>
      </c>
    </row>
    <row r="3001">
      <c r="A3001">
        <v>41688</v>
      </c>
      <c r="B3001">
        <v>11.9</v>
      </c>
    </row>
    <row r="3002">
      <c r="A3002">
        <v>41689</v>
      </c>
      <c r="B3002">
        <v>11.855</v>
      </c>
    </row>
    <row r="3003">
      <c r="A3003">
        <v>41690</v>
      </c>
      <c r="B3003">
        <v>11.889</v>
      </c>
    </row>
    <row r="3004">
      <c r="A3004">
        <v>41691</v>
      </c>
      <c r="B3004">
        <v>11.892</v>
      </c>
    </row>
    <row r="3005">
      <c r="A3005">
        <v>41694</v>
      </c>
      <c r="B3005">
        <v>11.95</v>
      </c>
    </row>
    <row r="3006">
      <c r="A3006">
        <v>41695</v>
      </c>
      <c r="B3006">
        <v>11.939</v>
      </c>
    </row>
    <row r="3007">
      <c r="A3007">
        <v>41696</v>
      </c>
      <c r="B3007">
        <v>11.958</v>
      </c>
    </row>
    <row r="3008">
      <c r="A3008">
        <v>41697</v>
      </c>
      <c r="B3008">
        <v>11.968</v>
      </c>
    </row>
    <row r="3009">
      <c r="A3009">
        <v>41698</v>
      </c>
      <c r="B3009">
        <v>11.927</v>
      </c>
    </row>
    <row r="3010">
      <c r="A3010">
        <v>41701</v>
      </c>
      <c r="B3010">
        <v>11.822</v>
      </c>
    </row>
    <row r="3011">
      <c r="A3011">
        <v>41702</v>
      </c>
      <c r="B3011">
        <v>11.992</v>
      </c>
    </row>
    <row r="3012">
      <c r="A3012">
        <v>41703</v>
      </c>
      <c r="B3012">
        <v>12.009</v>
      </c>
    </row>
    <row r="3013">
      <c r="A3013">
        <v>41704</v>
      </c>
      <c r="B3013">
        <v>11.989</v>
      </c>
    </row>
    <row r="3014">
      <c r="A3014">
        <v>41705</v>
      </c>
      <c r="B3014">
        <v>11.949</v>
      </c>
    </row>
    <row r="3015">
      <c r="A3015">
        <v>41708</v>
      </c>
      <c r="B3015">
        <v>11.91</v>
      </c>
    </row>
    <row r="3016">
      <c r="A3016">
        <v>41709</v>
      </c>
      <c r="B3016">
        <v>11.889</v>
      </c>
    </row>
    <row r="3017">
      <c r="A3017">
        <v>41710</v>
      </c>
      <c r="B3017">
        <v>11.831</v>
      </c>
    </row>
    <row r="3018">
      <c r="A3018">
        <v>41711</v>
      </c>
      <c r="B3018">
        <v>11.735</v>
      </c>
    </row>
    <row r="3019">
      <c r="A3019">
        <v>41712</v>
      </c>
      <c r="B3019">
        <v>11.735</v>
      </c>
    </row>
    <row r="3020">
      <c r="A3020">
        <v>41715</v>
      </c>
      <c r="B3020">
        <v>11.67</v>
      </c>
    </row>
    <row r="3021">
      <c r="A3021">
        <v>41716</v>
      </c>
      <c r="B3021">
        <v>11.848</v>
      </c>
    </row>
    <row r="3022">
      <c r="A3022">
        <v>41717</v>
      </c>
      <c r="B3022">
        <v>11.805</v>
      </c>
    </row>
    <row r="3023">
      <c r="A3023">
        <v>41718</v>
      </c>
      <c r="B3023">
        <v>11.911</v>
      </c>
    </row>
    <row r="3024">
      <c r="A3024">
        <v>41719</v>
      </c>
      <c r="B3024">
        <v>11.884</v>
      </c>
    </row>
    <row r="3025">
      <c r="A3025">
        <v>41722</v>
      </c>
      <c r="B3025">
        <v>11.841</v>
      </c>
    </row>
    <row r="3026">
      <c r="A3026">
        <v>41723</v>
      </c>
      <c r="B3026">
        <v>11.903</v>
      </c>
    </row>
    <row r="3027">
      <c r="A3027">
        <v>41724</v>
      </c>
      <c r="B3027">
        <v>11.905</v>
      </c>
    </row>
    <row r="3028">
      <c r="A3028">
        <v>41725</v>
      </c>
      <c r="B3028">
        <v>11.927</v>
      </c>
    </row>
    <row r="3029">
      <c r="A3029">
        <v>41726</v>
      </c>
      <c r="B3029">
        <v>11.981</v>
      </c>
    </row>
    <row r="3030">
      <c r="A3030">
        <v>41729</v>
      </c>
      <c r="B3030">
        <v>12.054</v>
      </c>
    </row>
    <row r="3031">
      <c r="A3031">
        <v>41730</v>
      </c>
      <c r="B3031">
        <v>12.108</v>
      </c>
    </row>
    <row r="3032">
      <c r="A3032">
        <v>41731</v>
      </c>
      <c r="B3032">
        <v>12.149</v>
      </c>
    </row>
    <row r="3033">
      <c r="A3033">
        <v>41732</v>
      </c>
      <c r="B3033">
        <v>12.18</v>
      </c>
    </row>
    <row r="3034">
      <c r="A3034">
        <v>41733</v>
      </c>
      <c r="B3034">
        <v>12.141</v>
      </c>
    </row>
    <row r="3035">
      <c r="A3035">
        <v>41736</v>
      </c>
      <c r="B3035">
        <v>11.984</v>
      </c>
    </row>
    <row r="3036">
      <c r="A3036">
        <v>41737</v>
      </c>
      <c r="B3036">
        <v>11.961</v>
      </c>
    </row>
    <row r="3037">
      <c r="A3037">
        <v>41738</v>
      </c>
      <c r="B3037">
        <v>12.005</v>
      </c>
    </row>
    <row r="3038">
      <c r="A3038">
        <v>41739</v>
      </c>
      <c r="B3038">
        <v>11.841</v>
      </c>
    </row>
    <row r="3039">
      <c r="A3039">
        <v>41740</v>
      </c>
      <c r="B3039">
        <v>11.72</v>
      </c>
    </row>
    <row r="3040">
      <c r="A3040">
        <v>41743</v>
      </c>
      <c r="B3040">
        <v>11.803</v>
      </c>
    </row>
    <row r="3041">
      <c r="A3041">
        <v>41744</v>
      </c>
      <c r="B3041">
        <v>11.8</v>
      </c>
    </row>
    <row r="3042">
      <c r="A3042">
        <v>41745</v>
      </c>
      <c r="B3042">
        <v>11.941</v>
      </c>
    </row>
    <row r="3043">
      <c r="A3043">
        <v>41746</v>
      </c>
      <c r="B3043">
        <v>11.958</v>
      </c>
    </row>
    <row r="3044">
      <c r="A3044">
        <v>41751</v>
      </c>
      <c r="B3044">
        <v>12.068</v>
      </c>
    </row>
    <row r="3045">
      <c r="A3045">
        <v>41752</v>
      </c>
      <c r="B3045">
        <v>12.023</v>
      </c>
    </row>
    <row r="3046">
      <c r="A3046">
        <v>41753</v>
      </c>
      <c r="B3046">
        <v>12.041</v>
      </c>
    </row>
    <row r="3047">
      <c r="A3047">
        <v>41757</v>
      </c>
      <c r="B3047">
        <v>11.965</v>
      </c>
    </row>
    <row r="3048">
      <c r="A3048">
        <v>41758</v>
      </c>
      <c r="B3048">
        <v>12.018</v>
      </c>
    </row>
    <row r="3049">
      <c r="A3049">
        <v>41759</v>
      </c>
      <c r="B3049">
        <v>12.018</v>
      </c>
    </row>
    <row r="3050">
      <c r="A3050">
        <v>41761</v>
      </c>
      <c r="B3050">
        <v>12.037</v>
      </c>
    </row>
    <row r="3051">
      <c r="A3051">
        <v>41764</v>
      </c>
      <c r="B3051">
        <v>12.027</v>
      </c>
    </row>
    <row r="3052">
      <c r="A3052">
        <v>41765</v>
      </c>
      <c r="B3052">
        <v>11.951</v>
      </c>
    </row>
    <row r="3053">
      <c r="A3053">
        <v>41766</v>
      </c>
      <c r="B3053">
        <v>11.977</v>
      </c>
    </row>
    <row r="3054">
      <c r="A3054">
        <v>41767</v>
      </c>
      <c r="B3054">
        <v>12.0</v>
      </c>
    </row>
    <row r="3055">
      <c r="A3055">
        <v>41768</v>
      </c>
      <c r="B3055">
        <v>12.076</v>
      </c>
    </row>
    <row r="3056">
      <c r="A3056">
        <v>41771</v>
      </c>
      <c r="B3056">
        <v>12.157</v>
      </c>
    </row>
    <row r="3057">
      <c r="A3057">
        <v>41772</v>
      </c>
      <c r="B3057">
        <v>12.199</v>
      </c>
    </row>
    <row r="3058">
      <c r="A3058">
        <v>41773</v>
      </c>
      <c r="B3058">
        <v>12.171</v>
      </c>
    </row>
    <row r="3059">
      <c r="A3059">
        <v>41774</v>
      </c>
      <c r="B3059">
        <v>12.08</v>
      </c>
    </row>
    <row r="3060">
      <c r="A3060">
        <v>41775</v>
      </c>
      <c r="B3060">
        <v>12.096</v>
      </c>
    </row>
    <row r="3061">
      <c r="A3061">
        <v>41778</v>
      </c>
      <c r="B3061">
        <v>12.109</v>
      </c>
    </row>
    <row r="3062">
      <c r="A3062">
        <v>41779</v>
      </c>
      <c r="B3062">
        <v>12.083</v>
      </c>
    </row>
    <row r="3063">
      <c r="A3063">
        <v>41780</v>
      </c>
      <c r="B3063">
        <v>12.158</v>
      </c>
    </row>
    <row r="3064">
      <c r="A3064">
        <v>41781</v>
      </c>
      <c r="B3064">
        <v>12.209</v>
      </c>
    </row>
    <row r="3065">
      <c r="A3065">
        <v>41782</v>
      </c>
      <c r="B3065">
        <v>12.233</v>
      </c>
    </row>
    <row r="3066">
      <c r="A3066">
        <v>41785</v>
      </c>
      <c r="B3066">
        <v>12.306</v>
      </c>
    </row>
    <row r="3067">
      <c r="A3067">
        <v>41786</v>
      </c>
      <c r="B3067">
        <v>12.361</v>
      </c>
    </row>
    <row r="3068">
      <c r="A3068">
        <v>41787</v>
      </c>
      <c r="B3068">
        <v>12.361</v>
      </c>
    </row>
    <row r="3069">
      <c r="A3069">
        <v>41788</v>
      </c>
      <c r="B3069">
        <v>12.36</v>
      </c>
    </row>
    <row r="3070">
      <c r="A3070">
        <v>41789</v>
      </c>
      <c r="B3070">
        <v>12.386</v>
      </c>
    </row>
    <row r="3071">
      <c r="A3071">
        <v>41793</v>
      </c>
      <c r="B3071">
        <v>12.413</v>
      </c>
    </row>
    <row r="3072">
      <c r="A3072">
        <v>41794</v>
      </c>
      <c r="B3072">
        <v>12.429</v>
      </c>
    </row>
    <row r="3073">
      <c r="A3073">
        <v>41795</v>
      </c>
      <c r="B3073">
        <v>12.483</v>
      </c>
    </row>
    <row r="3074">
      <c r="A3074">
        <v>41796</v>
      </c>
      <c r="B3074">
        <v>12.483</v>
      </c>
    </row>
    <row r="3075">
      <c r="A3075">
        <v>41799</v>
      </c>
      <c r="B3075">
        <v>12.483</v>
      </c>
    </row>
    <row r="3076">
      <c r="A3076">
        <v>41800</v>
      </c>
      <c r="B3076">
        <v>12.6</v>
      </c>
    </row>
    <row r="3077">
      <c r="A3077">
        <v>41801</v>
      </c>
      <c r="B3077">
        <v>12.577</v>
      </c>
    </row>
    <row r="3078">
      <c r="A3078">
        <v>41802</v>
      </c>
      <c r="B3078">
        <v>12.522</v>
      </c>
    </row>
    <row r="3079">
      <c r="A3079">
        <v>41803</v>
      </c>
      <c r="B3079">
        <v>12.546</v>
      </c>
    </row>
    <row r="3080">
      <c r="A3080">
        <v>41806</v>
      </c>
      <c r="B3080">
        <v>12.504</v>
      </c>
    </row>
    <row r="3081">
      <c r="A3081">
        <v>41807</v>
      </c>
      <c r="B3081">
        <v>12.544</v>
      </c>
    </row>
    <row r="3082">
      <c r="A3082">
        <v>41808</v>
      </c>
      <c r="B3082">
        <v>12.552</v>
      </c>
    </row>
    <row r="3083">
      <c r="A3083">
        <v>41809</v>
      </c>
      <c r="B3083">
        <v>12.552</v>
      </c>
    </row>
    <row r="3084">
      <c r="A3084">
        <v>41810</v>
      </c>
      <c r="B3084">
        <v>12.634</v>
      </c>
    </row>
    <row r="3085">
      <c r="A3085">
        <v>41813</v>
      </c>
      <c r="B3085">
        <v>12.634</v>
      </c>
    </row>
    <row r="3086">
      <c r="A3086">
        <v>41814</v>
      </c>
      <c r="B3086">
        <v>12.549</v>
      </c>
    </row>
    <row r="3087">
      <c r="A3087">
        <v>41815</v>
      </c>
      <c r="B3087">
        <v>12.52</v>
      </c>
    </row>
    <row r="3088">
      <c r="A3088">
        <v>41816</v>
      </c>
      <c r="B3088">
        <v>12.553</v>
      </c>
    </row>
    <row r="3089">
      <c r="A3089">
        <v>41817</v>
      </c>
      <c r="B3089">
        <v>12.541</v>
      </c>
    </row>
    <row r="3090">
      <c r="A3090">
        <v>41820</v>
      </c>
      <c r="B3090">
        <v>12.526</v>
      </c>
    </row>
    <row r="3091">
      <c r="A3091">
        <v>41821</v>
      </c>
      <c r="B3091">
        <v>12.614</v>
      </c>
    </row>
    <row r="3092">
      <c r="A3092">
        <v>41822</v>
      </c>
      <c r="B3092">
        <v>12.633</v>
      </c>
    </row>
    <row r="3093">
      <c r="A3093">
        <v>41823</v>
      </c>
      <c r="B3093">
        <v>12.663</v>
      </c>
    </row>
    <row r="3094">
      <c r="A3094">
        <v>41824</v>
      </c>
      <c r="B3094">
        <v>12.713</v>
      </c>
    </row>
    <row r="3095">
      <c r="A3095">
        <v>41827</v>
      </c>
      <c r="B3095">
        <v>12.653</v>
      </c>
    </row>
    <row r="3096">
      <c r="A3096">
        <v>41828</v>
      </c>
      <c r="B3096">
        <v>12.559</v>
      </c>
    </row>
    <row r="3097">
      <c r="A3097">
        <v>41829</v>
      </c>
      <c r="B3097">
        <v>12.558</v>
      </c>
    </row>
    <row r="3098">
      <c r="A3098">
        <v>41830</v>
      </c>
      <c r="B3098">
        <v>12.516</v>
      </c>
    </row>
    <row r="3099">
      <c r="A3099">
        <v>41831</v>
      </c>
      <c r="B3099">
        <v>12.519</v>
      </c>
    </row>
    <row r="3100">
      <c r="A3100">
        <v>41834</v>
      </c>
      <c r="B3100">
        <v>12.549</v>
      </c>
    </row>
    <row r="3101">
      <c r="A3101">
        <v>41835</v>
      </c>
      <c r="B3101">
        <v>12.59</v>
      </c>
    </row>
    <row r="3102">
      <c r="A3102">
        <v>41836</v>
      </c>
      <c r="B3102">
        <v>12.676</v>
      </c>
    </row>
    <row r="3103">
      <c r="A3103">
        <v>41837</v>
      </c>
      <c r="B3103">
        <v>12.676</v>
      </c>
    </row>
    <row r="3104">
      <c r="A3104">
        <v>41838</v>
      </c>
      <c r="B3104">
        <v>12.65</v>
      </c>
    </row>
    <row r="3105">
      <c r="A3105">
        <v>41841</v>
      </c>
      <c r="B3105">
        <v>12.603</v>
      </c>
    </row>
    <row r="3106">
      <c r="A3106">
        <v>41842</v>
      </c>
      <c r="B3106">
        <v>12.717</v>
      </c>
    </row>
    <row r="3107">
      <c r="A3107">
        <v>41843</v>
      </c>
      <c r="B3107">
        <v>12.748</v>
      </c>
    </row>
    <row r="3108">
      <c r="A3108">
        <v>41844</v>
      </c>
      <c r="B3108">
        <v>12.762</v>
      </c>
    </row>
    <row r="3109">
      <c r="A3109">
        <v>41845</v>
      </c>
      <c r="B3109">
        <v>12.761</v>
      </c>
    </row>
    <row r="3110">
      <c r="A3110">
        <v>41848</v>
      </c>
      <c r="B3110">
        <v>12.743</v>
      </c>
    </row>
    <row r="3111">
      <c r="A3111">
        <v>41849</v>
      </c>
      <c r="B3111">
        <v>12.734</v>
      </c>
    </row>
    <row r="3112">
      <c r="A3112">
        <v>41850</v>
      </c>
      <c r="B3112">
        <v>12.73</v>
      </c>
    </row>
    <row r="3113">
      <c r="A3113">
        <v>41851</v>
      </c>
      <c r="B3113">
        <v>12.563</v>
      </c>
    </row>
    <row r="3114">
      <c r="A3114">
        <v>41852</v>
      </c>
      <c r="B3114">
        <v>12.563</v>
      </c>
    </row>
    <row r="3115">
      <c r="A3115">
        <v>41855</v>
      </c>
      <c r="B3115">
        <v>12.475</v>
      </c>
    </row>
    <row r="3116">
      <c r="A3116">
        <v>41856</v>
      </c>
      <c r="B3116">
        <v>12.472</v>
      </c>
    </row>
    <row r="3117">
      <c r="A3117">
        <v>41857</v>
      </c>
      <c r="B3117">
        <v>12.458</v>
      </c>
    </row>
    <row r="3118">
      <c r="A3118">
        <v>41858</v>
      </c>
      <c r="B3118">
        <v>12.411</v>
      </c>
    </row>
    <row r="3119">
      <c r="A3119">
        <v>41859</v>
      </c>
      <c r="B3119">
        <v>12.402</v>
      </c>
    </row>
    <row r="3120">
      <c r="A3120">
        <v>41862</v>
      </c>
      <c r="B3120">
        <v>12.487</v>
      </c>
    </row>
    <row r="3121">
      <c r="A3121">
        <v>41863</v>
      </c>
      <c r="B3121">
        <v>12.493</v>
      </c>
    </row>
    <row r="3122">
      <c r="A3122">
        <v>41864</v>
      </c>
      <c r="B3122">
        <v>12.541</v>
      </c>
    </row>
    <row r="3123">
      <c r="A3123">
        <v>41865</v>
      </c>
      <c r="B3123">
        <v>12.578</v>
      </c>
    </row>
    <row r="3124">
      <c r="A3124">
        <v>41869</v>
      </c>
      <c r="B3124">
        <v>12.669</v>
      </c>
    </row>
    <row r="3125">
      <c r="A3125">
        <v>41870</v>
      </c>
      <c r="B3125">
        <v>12.757</v>
      </c>
    </row>
    <row r="3126">
      <c r="A3126">
        <v>41871</v>
      </c>
      <c r="B3126">
        <v>12.784</v>
      </c>
    </row>
    <row r="3127">
      <c r="A3127">
        <v>41872</v>
      </c>
      <c r="B3127">
        <v>12.835</v>
      </c>
    </row>
    <row r="3128">
      <c r="A3128">
        <v>41873</v>
      </c>
      <c r="B3128">
        <v>12.847</v>
      </c>
    </row>
    <row r="3129">
      <c r="A3129">
        <v>41876</v>
      </c>
      <c r="B3129">
        <v>12.936</v>
      </c>
    </row>
    <row r="3130">
      <c r="A3130">
        <v>41877</v>
      </c>
      <c r="B3130">
        <v>12.953</v>
      </c>
    </row>
    <row r="3131">
      <c r="A3131">
        <v>41878</v>
      </c>
      <c r="B3131">
        <v>12.976</v>
      </c>
    </row>
    <row r="3132">
      <c r="A3132">
        <v>41879</v>
      </c>
      <c r="B3132">
        <v>12.961</v>
      </c>
    </row>
    <row r="3133">
      <c r="A3133">
        <v>41880</v>
      </c>
      <c r="B3133">
        <v>12.967</v>
      </c>
    </row>
    <row r="3134">
      <c r="A3134">
        <v>41883</v>
      </c>
      <c r="B3134">
        <v>13.013</v>
      </c>
    </row>
    <row r="3135">
      <c r="A3135">
        <v>41884</v>
      </c>
      <c r="B3135">
        <v>13.048</v>
      </c>
    </row>
    <row r="3136">
      <c r="A3136">
        <v>41885</v>
      </c>
      <c r="B3136">
        <v>13.063</v>
      </c>
    </row>
    <row r="3137">
      <c r="A3137">
        <v>41886</v>
      </c>
      <c r="B3137">
        <v>13.192</v>
      </c>
    </row>
    <row r="3138">
      <c r="A3138">
        <v>41887</v>
      </c>
      <c r="B3138">
        <v>13.214</v>
      </c>
    </row>
    <row r="3139">
      <c r="A3139">
        <v>41890</v>
      </c>
      <c r="B3139">
        <v>13.194</v>
      </c>
    </row>
    <row r="3140">
      <c r="A3140">
        <v>41891</v>
      </c>
      <c r="B3140">
        <v>13.147</v>
      </c>
    </row>
    <row r="3141">
      <c r="A3141">
        <v>41892</v>
      </c>
      <c r="B3141">
        <v>13.159</v>
      </c>
    </row>
    <row r="3142">
      <c r="A3142">
        <v>41893</v>
      </c>
      <c r="B3142">
        <v>13.151</v>
      </c>
    </row>
    <row r="3143">
      <c r="A3143">
        <v>41894</v>
      </c>
      <c r="B3143">
        <v>13.111</v>
      </c>
    </row>
    <row r="3144">
      <c r="A3144">
        <v>41897</v>
      </c>
      <c r="B3144">
        <v>13.086</v>
      </c>
    </row>
    <row r="3145">
      <c r="A3145">
        <v>41898</v>
      </c>
      <c r="B3145">
        <v>13.117</v>
      </c>
    </row>
    <row r="3146">
      <c r="A3146">
        <v>41899</v>
      </c>
      <c r="B3146">
        <v>13.119</v>
      </c>
    </row>
    <row r="3147">
      <c r="A3147">
        <v>41900</v>
      </c>
      <c r="B3147">
        <v>13.204</v>
      </c>
    </row>
    <row r="3148">
      <c r="A3148">
        <v>41901</v>
      </c>
      <c r="B3148">
        <v>13.242</v>
      </c>
    </row>
    <row r="3149">
      <c r="A3149">
        <v>41904</v>
      </c>
      <c r="B3149">
        <v>13.167</v>
      </c>
    </row>
    <row r="3150">
      <c r="A3150">
        <v>41905</v>
      </c>
      <c r="B3150">
        <v>13.048</v>
      </c>
    </row>
    <row r="3151">
      <c r="A3151">
        <v>41906</v>
      </c>
      <c r="B3151">
        <v>13.146</v>
      </c>
    </row>
    <row r="3152">
      <c r="A3152">
        <v>41907</v>
      </c>
      <c r="B3152">
        <v>13.056</v>
      </c>
    </row>
    <row r="3153">
      <c r="A3153">
        <v>41908</v>
      </c>
      <c r="B3153">
        <v>13.136</v>
      </c>
    </row>
    <row r="3154">
      <c r="A3154">
        <v>41911</v>
      </c>
      <c r="B3154">
        <v>13.109</v>
      </c>
    </row>
    <row r="3155">
      <c r="A3155">
        <v>41912</v>
      </c>
      <c r="B3155">
        <v>13.12</v>
      </c>
    </row>
    <row r="3156">
      <c r="A3156">
        <v>41913</v>
      </c>
      <c r="B3156">
        <v>13.024</v>
      </c>
    </row>
    <row r="3157">
      <c r="A3157">
        <v>41914</v>
      </c>
      <c r="B3157">
        <v>13.023</v>
      </c>
    </row>
    <row r="3158">
      <c r="A3158">
        <v>41915</v>
      </c>
      <c r="B3158">
        <v>12.952</v>
      </c>
    </row>
    <row r="3159">
      <c r="A3159">
        <v>41918</v>
      </c>
      <c r="B3159">
        <v>13.043</v>
      </c>
    </row>
    <row r="3160">
      <c r="A3160">
        <v>41919</v>
      </c>
      <c r="B3160">
        <v>12.876</v>
      </c>
    </row>
    <row r="3161">
      <c r="A3161">
        <v>41920</v>
      </c>
      <c r="B3161">
        <v>12.894</v>
      </c>
    </row>
    <row r="3162">
      <c r="A3162">
        <v>41921</v>
      </c>
      <c r="B3162">
        <v>12.724</v>
      </c>
    </row>
    <row r="3163">
      <c r="A3163">
        <v>41922</v>
      </c>
      <c r="B3163">
        <v>12.675</v>
      </c>
    </row>
    <row r="3164">
      <c r="A3164">
        <v>41925</v>
      </c>
      <c r="B3164">
        <v>12.61</v>
      </c>
    </row>
    <row r="3165">
      <c r="A3165">
        <v>41926</v>
      </c>
      <c r="B3165">
        <v>12.481</v>
      </c>
    </row>
    <row r="3166">
      <c r="A3166">
        <v>41927</v>
      </c>
      <c r="B3166">
        <v>12.298</v>
      </c>
    </row>
    <row r="3167">
      <c r="A3167">
        <v>41928</v>
      </c>
      <c r="B3167">
        <v>12.263</v>
      </c>
    </row>
    <row r="3168">
      <c r="A3168">
        <v>41929</v>
      </c>
      <c r="B3168">
        <v>12.413</v>
      </c>
    </row>
    <row r="3169">
      <c r="A3169">
        <v>41932</v>
      </c>
      <c r="B3169">
        <v>12.48</v>
      </c>
    </row>
    <row r="3170">
      <c r="A3170">
        <v>41933</v>
      </c>
      <c r="B3170">
        <v>12.703</v>
      </c>
    </row>
    <row r="3171">
      <c r="A3171">
        <v>41934</v>
      </c>
      <c r="B3171">
        <v>12.74</v>
      </c>
    </row>
    <row r="3172">
      <c r="A3172">
        <v>41935</v>
      </c>
      <c r="B3172">
        <v>12.829</v>
      </c>
    </row>
    <row r="3173">
      <c r="A3173">
        <v>41936</v>
      </c>
      <c r="B3173">
        <v>12.828</v>
      </c>
    </row>
    <row r="3174">
      <c r="A3174">
        <v>41939</v>
      </c>
      <c r="B3174">
        <v>12.862</v>
      </c>
    </row>
    <row r="3175">
      <c r="A3175">
        <v>41940</v>
      </c>
      <c r="B3175">
        <v>12.915</v>
      </c>
    </row>
    <row r="3176">
      <c r="A3176">
        <v>41941</v>
      </c>
      <c r="B3176">
        <v>12.917</v>
      </c>
    </row>
    <row r="3177">
      <c r="A3177">
        <v>41942</v>
      </c>
      <c r="B3177">
        <v>13.042</v>
      </c>
    </row>
    <row r="3178">
      <c r="A3178">
        <v>41943</v>
      </c>
      <c r="B3178">
        <v>13.236</v>
      </c>
    </row>
    <row r="3179">
      <c r="A3179">
        <v>41946</v>
      </c>
      <c r="B3179">
        <v>13.253</v>
      </c>
    </row>
    <row r="3180">
      <c r="A3180">
        <v>41947</v>
      </c>
      <c r="B3180">
        <v>13.155</v>
      </c>
    </row>
    <row r="3181">
      <c r="A3181">
        <v>41948</v>
      </c>
      <c r="B3181">
        <v>13.29</v>
      </c>
    </row>
    <row r="3182">
      <c r="A3182">
        <v>41949</v>
      </c>
      <c r="B3182">
        <v>13.348</v>
      </c>
    </row>
    <row r="3183">
      <c r="A3183">
        <v>41950</v>
      </c>
      <c r="B3183">
        <v>13.359</v>
      </c>
    </row>
    <row r="3184">
      <c r="A3184">
        <v>41953</v>
      </c>
      <c r="B3184">
        <v>13.361</v>
      </c>
    </row>
    <row r="3185">
      <c r="A3185">
        <v>41954</v>
      </c>
      <c r="B3185">
        <v>13.382</v>
      </c>
    </row>
    <row r="3186">
      <c r="A3186">
        <v>41955</v>
      </c>
      <c r="B3186">
        <v>13.339</v>
      </c>
    </row>
    <row r="3187">
      <c r="A3187">
        <v>41956</v>
      </c>
      <c r="B3187">
        <v>13.342</v>
      </c>
    </row>
    <row r="3188">
      <c r="A3188">
        <v>41957</v>
      </c>
      <c r="B3188">
        <v>13.344</v>
      </c>
    </row>
    <row r="3189">
      <c r="A3189">
        <v>41960</v>
      </c>
      <c r="B3189">
        <v>13.358</v>
      </c>
    </row>
    <row r="3190">
      <c r="A3190">
        <v>41961</v>
      </c>
      <c r="B3190">
        <v>13.387</v>
      </c>
    </row>
    <row r="3191">
      <c r="A3191">
        <v>41962</v>
      </c>
      <c r="B3191">
        <v>13.351</v>
      </c>
    </row>
    <row r="3192">
      <c r="A3192">
        <v>41963</v>
      </c>
      <c r="B3192">
        <v>13.364</v>
      </c>
    </row>
    <row r="3193">
      <c r="A3193">
        <v>41964</v>
      </c>
      <c r="B3193">
        <v>13.523</v>
      </c>
    </row>
    <row r="3194">
      <c r="A3194">
        <v>41967</v>
      </c>
      <c r="B3194">
        <v>13.56</v>
      </c>
    </row>
    <row r="3195">
      <c r="A3195">
        <v>41968</v>
      </c>
      <c r="B3195">
        <v>13.536</v>
      </c>
    </row>
    <row r="3196">
      <c r="A3196">
        <v>41969</v>
      </c>
      <c r="B3196">
        <v>13.541</v>
      </c>
    </row>
    <row r="3197">
      <c r="A3197">
        <v>41970</v>
      </c>
      <c r="B3197">
        <v>13.547</v>
      </c>
    </row>
    <row r="3198">
      <c r="A3198">
        <v>41971</v>
      </c>
      <c r="B3198">
        <v>13.563</v>
      </c>
    </row>
    <row r="3199">
      <c r="A3199">
        <v>41974</v>
      </c>
      <c r="B3199">
        <v>13.48</v>
      </c>
    </row>
    <row r="3200">
      <c r="A3200">
        <v>41975</v>
      </c>
      <c r="B3200">
        <v>13.598</v>
      </c>
    </row>
    <row r="3201">
      <c r="A3201">
        <v>41976</v>
      </c>
      <c r="B3201">
        <v>13.706</v>
      </c>
    </row>
    <row r="3202">
      <c r="A3202">
        <v>41977</v>
      </c>
      <c r="B3202">
        <v>13.582</v>
      </c>
    </row>
    <row r="3203">
      <c r="A3203">
        <v>41978</v>
      </c>
      <c r="B3203">
        <v>13.738</v>
      </c>
    </row>
    <row r="3204">
      <c r="A3204">
        <v>41982</v>
      </c>
      <c r="B3204">
        <v>13.507</v>
      </c>
    </row>
    <row r="3205">
      <c r="A3205">
        <v>41983</v>
      </c>
      <c r="B3205">
        <v>13.364</v>
      </c>
    </row>
    <row r="3206">
      <c r="A3206">
        <v>41984</v>
      </c>
      <c r="B3206">
        <v>13.41</v>
      </c>
    </row>
    <row r="3207">
      <c r="A3207">
        <v>41985</v>
      </c>
      <c r="B3207">
        <v>13.166</v>
      </c>
    </row>
    <row r="3208">
      <c r="A3208">
        <v>41988</v>
      </c>
      <c r="B3208">
        <v>13.079</v>
      </c>
    </row>
    <row r="3209">
      <c r="A3209">
        <v>41989</v>
      </c>
      <c r="B3209">
        <v>13.01</v>
      </c>
    </row>
    <row r="3210">
      <c r="A3210">
        <v>41990</v>
      </c>
      <c r="B3210">
        <v>13.217</v>
      </c>
    </row>
    <row r="3211">
      <c r="A3211">
        <v>41991</v>
      </c>
      <c r="B3211">
        <v>13.546</v>
      </c>
    </row>
    <row r="3212">
      <c r="A3212">
        <v>41992</v>
      </c>
      <c r="B3212">
        <v>13.617</v>
      </c>
    </row>
    <row r="3213">
      <c r="A3213">
        <v>41995</v>
      </c>
      <c r="B3213">
        <v>13.654</v>
      </c>
    </row>
    <row r="3214">
      <c r="A3214">
        <v>41996</v>
      </c>
      <c r="B3214">
        <v>13.678</v>
      </c>
    </row>
    <row r="3215">
      <c r="A3215">
        <v>42002</v>
      </c>
      <c r="B3215">
        <v>13.677</v>
      </c>
    </row>
    <row r="3216">
      <c r="A3216">
        <v>42003</v>
      </c>
      <c r="B3216">
        <v>13.749</v>
      </c>
    </row>
    <row r="3217">
      <c r="A3217">
        <v>42004</v>
      </c>
      <c r="B3217">
        <v>13.722</v>
      </c>
    </row>
    <row r="3218">
      <c r="A3218">
        <v>42006</v>
      </c>
      <c r="B3218">
        <v>13.757</v>
      </c>
    </row>
    <row r="3219">
      <c r="A3219">
        <v>42009</v>
      </c>
      <c r="B3219">
        <v>13.653</v>
      </c>
    </row>
    <row r="3220">
      <c r="A3220">
        <v>42011</v>
      </c>
      <c r="B3220">
        <v>13.703</v>
      </c>
    </row>
    <row r="3221">
      <c r="A3221">
        <v>42012</v>
      </c>
      <c r="B3221">
        <v>13.921</v>
      </c>
    </row>
    <row r="3222">
      <c r="A3222">
        <v>42013</v>
      </c>
      <c r="B3222">
        <v>13.638</v>
      </c>
    </row>
    <row r="3223">
      <c r="A3223">
        <v>42016</v>
      </c>
      <c r="B3223">
        <v>13.619</v>
      </c>
    </row>
    <row r="3224">
      <c r="A3224">
        <v>42017</v>
      </c>
      <c r="B3224">
        <v>13.667</v>
      </c>
    </row>
    <row r="3225">
      <c r="A3225">
        <v>42018</v>
      </c>
      <c r="B3225">
        <v>13.581</v>
      </c>
    </row>
    <row r="3226">
      <c r="A3226">
        <v>42019</v>
      </c>
      <c r="B3226">
        <v>13.741</v>
      </c>
    </row>
    <row r="3227">
      <c r="A3227">
        <v>42020</v>
      </c>
      <c r="B3227">
        <v>13.761</v>
      </c>
    </row>
    <row r="3228">
      <c r="A3228">
        <v>42023</v>
      </c>
      <c r="B3228">
        <v>13.896</v>
      </c>
    </row>
    <row r="3229">
      <c r="A3229">
        <v>42024</v>
      </c>
      <c r="B3229">
        <v>13.893</v>
      </c>
    </row>
    <row r="3230">
      <c r="A3230">
        <v>42025</v>
      </c>
      <c r="B3230">
        <v>13.944</v>
      </c>
    </row>
    <row r="3231">
      <c r="A3231">
        <v>42026</v>
      </c>
      <c r="B3231">
        <v>14.211</v>
      </c>
    </row>
    <row r="3232">
      <c r="A3232">
        <v>42027</v>
      </c>
      <c r="B3232">
        <v>14.367</v>
      </c>
    </row>
    <row r="3233">
      <c r="A3233">
        <v>42030</v>
      </c>
      <c r="B3233">
        <v>14.396</v>
      </c>
    </row>
    <row r="3234">
      <c r="A3234">
        <v>42031</v>
      </c>
      <c r="B3234">
        <v>14.21</v>
      </c>
    </row>
    <row r="3235">
      <c r="A3235">
        <v>42032</v>
      </c>
      <c r="B3235">
        <v>14.171</v>
      </c>
    </row>
    <row r="3236">
      <c r="A3236">
        <v>42033</v>
      </c>
      <c r="B3236">
        <v>14.208</v>
      </c>
    </row>
    <row r="3237">
      <c r="A3237">
        <v>42034</v>
      </c>
      <c r="B3237">
        <v>14.137</v>
      </c>
    </row>
    <row r="3238">
      <c r="A3238">
        <v>42037</v>
      </c>
      <c r="B3238">
        <v>14.18</v>
      </c>
    </row>
    <row r="3239">
      <c r="A3239">
        <v>42038</v>
      </c>
      <c r="B3239">
        <v>14.227</v>
      </c>
    </row>
    <row r="3240">
      <c r="A3240">
        <v>42039</v>
      </c>
      <c r="B3240">
        <v>14.264</v>
      </c>
    </row>
    <row r="3241">
      <c r="A3241">
        <v>42040</v>
      </c>
      <c r="B3241">
        <v>14.317</v>
      </c>
    </row>
    <row r="3242">
      <c r="A3242">
        <v>42041</v>
      </c>
      <c r="B3242">
        <v>14.352</v>
      </c>
    </row>
    <row r="3243">
      <c r="A3243">
        <v>42044</v>
      </c>
      <c r="B3243">
        <v>14.312</v>
      </c>
    </row>
    <row r="3244">
      <c r="A3244">
        <v>42045</v>
      </c>
      <c r="B3244">
        <v>14.413</v>
      </c>
    </row>
    <row r="3245">
      <c r="A3245">
        <v>42046</v>
      </c>
      <c r="B3245">
        <v>14.41</v>
      </c>
    </row>
    <row r="3246">
      <c r="A3246">
        <v>42047</v>
      </c>
      <c r="B3246">
        <v>14.471</v>
      </c>
    </row>
    <row r="3247">
      <c r="A3247">
        <v>42048</v>
      </c>
      <c r="B3247">
        <v>14.471</v>
      </c>
    </row>
    <row r="3248">
      <c r="A3248">
        <v>42051</v>
      </c>
      <c r="B3248">
        <v>14.509</v>
      </c>
    </row>
    <row r="3249">
      <c r="A3249">
        <v>42052</v>
      </c>
      <c r="B3249">
        <v>14.529</v>
      </c>
    </row>
    <row r="3250">
      <c r="A3250">
        <v>42053</v>
      </c>
      <c r="B3250">
        <v>14.582</v>
      </c>
    </row>
    <row r="3251">
      <c r="A3251">
        <v>42054</v>
      </c>
      <c r="B3251">
        <v>14.577</v>
      </c>
    </row>
    <row r="3252">
      <c r="A3252">
        <v>42055</v>
      </c>
      <c r="B3252">
        <v>14.637</v>
      </c>
    </row>
    <row r="3253">
      <c r="A3253">
        <v>42058</v>
      </c>
      <c r="B3253">
        <v>14.673</v>
      </c>
    </row>
    <row r="3254">
      <c r="A3254">
        <v>42059</v>
      </c>
      <c r="B3254">
        <v>14.716</v>
      </c>
    </row>
    <row r="3255">
      <c r="A3255">
        <v>42060</v>
      </c>
      <c r="B3255">
        <v>14.69</v>
      </c>
    </row>
    <row r="3256">
      <c r="A3256">
        <v>42061</v>
      </c>
      <c r="B3256">
        <v>14.83</v>
      </c>
    </row>
    <row r="3257">
      <c r="A3257">
        <v>42062</v>
      </c>
      <c r="B3257">
        <v>14.812</v>
      </c>
    </row>
    <row r="3258">
      <c r="A3258">
        <v>42065</v>
      </c>
      <c r="B3258">
        <v>14.854</v>
      </c>
    </row>
    <row r="3259">
      <c r="A3259">
        <v>42066</v>
      </c>
      <c r="B3259">
        <v>14.808</v>
      </c>
    </row>
    <row r="3260">
      <c r="A3260">
        <v>42067</v>
      </c>
      <c r="B3260">
        <v>14.882</v>
      </c>
    </row>
    <row r="3261">
      <c r="A3261">
        <v>42068</v>
      </c>
      <c r="B3261">
        <v>14.94</v>
      </c>
    </row>
    <row r="3262">
      <c r="A3262">
        <v>42069</v>
      </c>
      <c r="B3262">
        <v>14.982</v>
      </c>
    </row>
    <row r="3263">
      <c r="A3263">
        <v>42072</v>
      </c>
      <c r="B3263">
        <v>14.996</v>
      </c>
    </row>
    <row r="3264">
      <c r="A3264">
        <v>42073</v>
      </c>
      <c r="B3264">
        <v>14.952</v>
      </c>
    </row>
    <row r="3265">
      <c r="A3265">
        <v>42074</v>
      </c>
      <c r="B3265">
        <v>15.102</v>
      </c>
    </row>
    <row r="3266">
      <c r="A3266">
        <v>42075</v>
      </c>
      <c r="B3266">
        <v>15.185</v>
      </c>
    </row>
    <row r="3267">
      <c r="A3267">
        <v>42076</v>
      </c>
      <c r="B3267">
        <v>15.243</v>
      </c>
    </row>
    <row r="3268">
      <c r="A3268">
        <v>42079</v>
      </c>
      <c r="B3268">
        <v>15.242</v>
      </c>
    </row>
    <row r="3269">
      <c r="A3269">
        <v>42080</v>
      </c>
      <c r="B3269">
        <v>15.314</v>
      </c>
    </row>
    <row r="3270">
      <c r="A3270">
        <v>42081</v>
      </c>
      <c r="B3270">
        <v>15.32</v>
      </c>
    </row>
    <row r="3271">
      <c r="A3271">
        <v>42082</v>
      </c>
      <c r="B3271">
        <v>15.327</v>
      </c>
    </row>
    <row r="3272">
      <c r="A3272">
        <v>42083</v>
      </c>
      <c r="B3272">
        <v>15.296</v>
      </c>
    </row>
    <row r="3273">
      <c r="A3273">
        <v>42086</v>
      </c>
      <c r="B3273">
        <v>15.177</v>
      </c>
    </row>
    <row r="3274">
      <c r="A3274">
        <v>42087</v>
      </c>
      <c r="B3274">
        <v>15.161</v>
      </c>
    </row>
    <row r="3275">
      <c r="A3275">
        <v>42088</v>
      </c>
      <c r="B3275">
        <v>14.953</v>
      </c>
    </row>
    <row r="3276">
      <c r="A3276">
        <v>42089</v>
      </c>
      <c r="B3276">
        <v>14.941</v>
      </c>
    </row>
    <row r="3277">
      <c r="A3277">
        <v>42090</v>
      </c>
      <c r="B3277">
        <v>14.999</v>
      </c>
    </row>
    <row r="3278">
      <c r="A3278">
        <v>42093</v>
      </c>
      <c r="B3278">
        <v>15.151</v>
      </c>
    </row>
    <row r="3279">
      <c r="A3279">
        <v>42094</v>
      </c>
      <c r="B3279">
        <v>15.129</v>
      </c>
    </row>
    <row r="3280">
      <c r="A3280">
        <v>42095</v>
      </c>
      <c r="B3280">
        <v>15.091</v>
      </c>
    </row>
    <row r="3281">
      <c r="A3281">
        <v>42096</v>
      </c>
      <c r="B3281">
        <v>15.039</v>
      </c>
    </row>
    <row r="3282">
      <c r="A3282">
        <v>42101</v>
      </c>
      <c r="B3282">
        <v>15.135</v>
      </c>
    </row>
    <row r="3283">
      <c r="A3283">
        <v>42102</v>
      </c>
      <c r="B3283">
        <v>15.215</v>
      </c>
    </row>
    <row r="3284">
      <c r="A3284">
        <v>42103</v>
      </c>
      <c r="B3284">
        <v>15.363</v>
      </c>
    </row>
    <row r="3285">
      <c r="A3285">
        <v>42104</v>
      </c>
      <c r="B3285">
        <v>15.487</v>
      </c>
    </row>
    <row r="3286">
      <c r="A3286">
        <v>42107</v>
      </c>
      <c r="B3286">
        <v>15.502</v>
      </c>
    </row>
    <row r="3287">
      <c r="A3287">
        <v>42108</v>
      </c>
      <c r="B3287">
        <v>15.415</v>
      </c>
    </row>
    <row r="3288">
      <c r="A3288">
        <v>42109</v>
      </c>
      <c r="B3288">
        <v>15.504</v>
      </c>
    </row>
    <row r="3289">
      <c r="A3289">
        <v>42110</v>
      </c>
      <c r="B3289">
        <v>15.432</v>
      </c>
    </row>
    <row r="3290">
      <c r="A3290">
        <v>42111</v>
      </c>
      <c r="B3290">
        <v>15.228</v>
      </c>
    </row>
    <row r="3291">
      <c r="A3291">
        <v>42114</v>
      </c>
      <c r="B3291">
        <v>15.328</v>
      </c>
    </row>
    <row r="3292">
      <c r="A3292">
        <v>42115</v>
      </c>
      <c r="B3292">
        <v>15.365</v>
      </c>
    </row>
    <row r="3293">
      <c r="A3293">
        <v>42116</v>
      </c>
      <c r="B3293">
        <v>15.414</v>
      </c>
    </row>
    <row r="3294">
      <c r="A3294">
        <v>42117</v>
      </c>
      <c r="B3294">
        <v>15.36</v>
      </c>
    </row>
    <row r="3295">
      <c r="A3295">
        <v>42118</v>
      </c>
      <c r="B3295">
        <v>15.331</v>
      </c>
    </row>
    <row r="3296">
      <c r="A3296">
        <v>42121</v>
      </c>
      <c r="B3296">
        <v>15.329</v>
      </c>
    </row>
    <row r="3297">
      <c r="A3297">
        <v>42122</v>
      </c>
      <c r="B3297">
        <v>15.237</v>
      </c>
    </row>
    <row r="3298">
      <c r="A3298">
        <v>42123</v>
      </c>
      <c r="B3298">
        <v>15.015</v>
      </c>
    </row>
    <row r="3299">
      <c r="A3299">
        <v>42124</v>
      </c>
      <c r="B3299">
        <v>14.982</v>
      </c>
    </row>
    <row r="3300">
      <c r="A3300">
        <v>42128</v>
      </c>
      <c r="B3300">
        <v>14.981</v>
      </c>
    </row>
    <row r="3301">
      <c r="A3301">
        <v>42129</v>
      </c>
      <c r="B3301">
        <v>14.873</v>
      </c>
    </row>
    <row r="3302">
      <c r="A3302">
        <v>42130</v>
      </c>
      <c r="B3302">
        <v>14.873</v>
      </c>
    </row>
    <row r="3303">
      <c r="A3303">
        <v>42131</v>
      </c>
      <c r="B3303">
        <v>14.755</v>
      </c>
    </row>
    <row r="3304">
      <c r="A3304">
        <v>42132</v>
      </c>
      <c r="B3304">
        <v>14.889</v>
      </c>
    </row>
    <row r="3305">
      <c r="A3305">
        <v>42135</v>
      </c>
      <c r="B3305">
        <v>15.017</v>
      </c>
    </row>
    <row r="3306">
      <c r="A3306">
        <v>42136</v>
      </c>
      <c r="B3306">
        <v>14.892</v>
      </c>
    </row>
    <row r="3307">
      <c r="A3307">
        <v>42137</v>
      </c>
      <c r="B3307">
        <v>14.898</v>
      </c>
    </row>
    <row r="3308">
      <c r="A3308">
        <v>42138</v>
      </c>
      <c r="B3308">
        <v>14.898</v>
      </c>
    </row>
    <row r="3309">
      <c r="A3309">
        <v>42139</v>
      </c>
      <c r="B3309">
        <v>14.823</v>
      </c>
    </row>
    <row r="3310">
      <c r="A3310">
        <v>42142</v>
      </c>
      <c r="B3310">
        <v>14.96</v>
      </c>
    </row>
    <row r="3311">
      <c r="A3311">
        <v>42143</v>
      </c>
      <c r="B3311">
        <v>15.181</v>
      </c>
    </row>
    <row r="3312">
      <c r="A3312">
        <v>42144</v>
      </c>
      <c r="B3312">
        <v>15.208</v>
      </c>
    </row>
    <row r="3313">
      <c r="A3313">
        <v>42145</v>
      </c>
      <c r="B3313">
        <v>15.215</v>
      </c>
    </row>
    <row r="3314">
      <c r="A3314">
        <v>42146</v>
      </c>
      <c r="B3314">
        <v>15.216</v>
      </c>
    </row>
    <row r="3315">
      <c r="A3315">
        <v>42149</v>
      </c>
      <c r="B3315">
        <v>15.216</v>
      </c>
    </row>
    <row r="3316">
      <c r="A3316">
        <v>42150</v>
      </c>
      <c r="B3316">
        <v>15.273</v>
      </c>
    </row>
    <row r="3317">
      <c r="A3317">
        <v>42151</v>
      </c>
      <c r="B3317">
        <v>15.402</v>
      </c>
    </row>
    <row r="3318">
      <c r="A3318">
        <v>42152</v>
      </c>
      <c r="B3318">
        <v>15.349</v>
      </c>
    </row>
    <row r="3319">
      <c r="A3319">
        <v>42153</v>
      </c>
      <c r="B3319">
        <v>15.349</v>
      </c>
    </row>
    <row r="3320">
      <c r="A3320">
        <v>42156</v>
      </c>
      <c r="B3320">
        <v>15.238</v>
      </c>
    </row>
    <row r="3321">
      <c r="A3321">
        <v>42158</v>
      </c>
      <c r="B3321">
        <v>15.077</v>
      </c>
    </row>
    <row r="3322">
      <c r="A3322">
        <v>42159</v>
      </c>
      <c r="B3322">
        <v>15.074</v>
      </c>
    </row>
    <row r="3323">
      <c r="A3323">
        <v>42160</v>
      </c>
      <c r="B3323">
        <v>14.956</v>
      </c>
    </row>
    <row r="3324">
      <c r="A3324">
        <v>42163</v>
      </c>
      <c r="B3324">
        <v>14.81</v>
      </c>
    </row>
    <row r="3325">
      <c r="A3325">
        <v>42164</v>
      </c>
      <c r="B3325">
        <v>14.746</v>
      </c>
    </row>
    <row r="3326">
      <c r="A3326">
        <v>42165</v>
      </c>
      <c r="B3326">
        <v>14.85</v>
      </c>
    </row>
    <row r="3327">
      <c r="A3327">
        <v>42166</v>
      </c>
      <c r="B3327">
        <v>14.946</v>
      </c>
    </row>
    <row r="3328">
      <c r="A3328">
        <v>42167</v>
      </c>
      <c r="B3328">
        <v>14.861</v>
      </c>
    </row>
    <row r="3329">
      <c r="A3329">
        <v>42170</v>
      </c>
      <c r="B3329">
        <v>14.786</v>
      </c>
    </row>
    <row r="3330">
      <c r="A3330">
        <v>42171</v>
      </c>
      <c r="B3330">
        <v>14.835</v>
      </c>
    </row>
    <row r="3331">
      <c r="A3331">
        <v>42172</v>
      </c>
      <c r="B3331">
        <v>14.821</v>
      </c>
    </row>
    <row r="3332">
      <c r="A3332">
        <v>42173</v>
      </c>
      <c r="B3332">
        <v>14.772</v>
      </c>
    </row>
    <row r="3333">
      <c r="A3333">
        <v>42174</v>
      </c>
      <c r="B3333">
        <v>14.823</v>
      </c>
    </row>
    <row r="3334">
      <c r="A3334">
        <v>42177</v>
      </c>
      <c r="B3334">
        <v>14.907</v>
      </c>
    </row>
    <row r="3335">
      <c r="A3335">
        <v>42178</v>
      </c>
      <c r="B3335">
        <v>15.099</v>
      </c>
    </row>
    <row r="3336">
      <c r="A3336">
        <v>42179</v>
      </c>
      <c r="B3336">
        <v>15.039</v>
      </c>
    </row>
    <row r="3337">
      <c r="A3337">
        <v>42180</v>
      </c>
      <c r="B3337">
        <v>15.011</v>
      </c>
    </row>
    <row r="3338">
      <c r="A3338">
        <v>42181</v>
      </c>
      <c r="B3338">
        <v>15.018</v>
      </c>
    </row>
    <row r="3339">
      <c r="A3339">
        <v>42184</v>
      </c>
      <c r="B3339">
        <v>14.752</v>
      </c>
    </row>
    <row r="3340">
      <c r="A3340">
        <v>42185</v>
      </c>
      <c r="B3340">
        <v>14.752</v>
      </c>
    </row>
    <row r="3341">
      <c r="A3341">
        <v>42186</v>
      </c>
      <c r="B3341">
        <v>14.877</v>
      </c>
    </row>
    <row r="3342">
      <c r="A3342">
        <v>42187</v>
      </c>
      <c r="B3342">
        <v>14.871</v>
      </c>
    </row>
    <row r="3343">
      <c r="A3343">
        <v>42188</v>
      </c>
      <c r="B3343">
        <v>14.843</v>
      </c>
    </row>
    <row r="3344">
      <c r="A3344">
        <v>42191</v>
      </c>
      <c r="B3344">
        <v>14.761</v>
      </c>
    </row>
    <row r="3345">
      <c r="A3345">
        <v>42192</v>
      </c>
      <c r="B3345">
        <v>14.854</v>
      </c>
    </row>
    <row r="3346">
      <c r="A3346">
        <v>42193</v>
      </c>
      <c r="B3346">
        <v>14.638</v>
      </c>
    </row>
    <row r="3347">
      <c r="A3347">
        <v>42194</v>
      </c>
      <c r="B3347">
        <v>14.701</v>
      </c>
    </row>
    <row r="3348">
      <c r="A3348">
        <v>42195</v>
      </c>
      <c r="B3348">
        <v>14.768</v>
      </c>
    </row>
    <row r="3349">
      <c r="A3349">
        <v>42198</v>
      </c>
      <c r="B3349">
        <v>14.953</v>
      </c>
    </row>
    <row r="3350">
      <c r="A3350">
        <v>42199</v>
      </c>
      <c r="B3350">
        <v>15.071</v>
      </c>
    </row>
    <row r="3351">
      <c r="A3351">
        <v>42200</v>
      </c>
      <c r="B3351">
        <v>15.128</v>
      </c>
    </row>
    <row r="3352">
      <c r="A3352">
        <v>42201</v>
      </c>
      <c r="B3352">
        <v>15.276</v>
      </c>
    </row>
    <row r="3353">
      <c r="A3353">
        <v>42202</v>
      </c>
      <c r="B3353">
        <v>15.312</v>
      </c>
    </row>
    <row r="3354">
      <c r="A3354">
        <v>42205</v>
      </c>
      <c r="B3354">
        <v>15.307</v>
      </c>
    </row>
    <row r="3355">
      <c r="A3355">
        <v>42206</v>
      </c>
      <c r="B3355">
        <v>15.207</v>
      </c>
    </row>
    <row r="3356">
      <c r="A3356">
        <v>42207</v>
      </c>
      <c r="B3356">
        <v>15.196</v>
      </c>
    </row>
    <row r="3357">
      <c r="A3357">
        <v>42208</v>
      </c>
      <c r="B3357">
        <v>15.073</v>
      </c>
    </row>
    <row r="3358">
      <c r="A3358">
        <v>42209</v>
      </c>
      <c r="B3358">
        <v>14.97</v>
      </c>
    </row>
    <row r="3359">
      <c r="A3359">
        <v>42212</v>
      </c>
      <c r="B3359">
        <v>14.746</v>
      </c>
    </row>
    <row r="3360">
      <c r="A3360">
        <v>42213</v>
      </c>
      <c r="B3360">
        <v>14.885</v>
      </c>
    </row>
    <row r="3361">
      <c r="A3361">
        <v>42214</v>
      </c>
      <c r="B3361">
        <v>14.991</v>
      </c>
    </row>
    <row r="3362">
      <c r="A3362">
        <v>42215</v>
      </c>
      <c r="B3362">
        <v>15.081</v>
      </c>
    </row>
    <row r="3363">
      <c r="A3363">
        <v>42216</v>
      </c>
      <c r="B3363">
        <v>15.088</v>
      </c>
    </row>
    <row r="3364">
      <c r="A3364">
        <v>42219</v>
      </c>
      <c r="B3364">
        <v>15.006</v>
      </c>
    </row>
    <row r="3365">
      <c r="A3365">
        <v>42220</v>
      </c>
      <c r="B3365">
        <v>15.041</v>
      </c>
    </row>
    <row r="3366">
      <c r="A3366">
        <v>42221</v>
      </c>
      <c r="B3366">
        <v>15.176</v>
      </c>
    </row>
    <row r="3367">
      <c r="A3367">
        <v>42222</v>
      </c>
      <c r="B3367">
        <v>15.075</v>
      </c>
    </row>
    <row r="3368">
      <c r="A3368">
        <v>42223</v>
      </c>
      <c r="B3368">
        <v>15.005</v>
      </c>
    </row>
    <row r="3369">
      <c r="A3369">
        <v>42226</v>
      </c>
      <c r="B3369">
        <v>15.086</v>
      </c>
    </row>
    <row r="3370">
      <c r="A3370">
        <v>42227</v>
      </c>
      <c r="B3370">
        <v>14.916</v>
      </c>
    </row>
    <row r="3371">
      <c r="A3371">
        <v>42228</v>
      </c>
      <c r="B3371">
        <v>14.711</v>
      </c>
    </row>
    <row r="3372">
      <c r="A3372">
        <v>42229</v>
      </c>
      <c r="B3372">
        <v>14.778</v>
      </c>
    </row>
    <row r="3373">
      <c r="A3373">
        <v>42230</v>
      </c>
      <c r="B3373">
        <v>14.805</v>
      </c>
    </row>
    <row r="3374">
      <c r="A3374">
        <v>42233</v>
      </c>
      <c r="B3374">
        <v>14.882</v>
      </c>
    </row>
    <row r="3375">
      <c r="A3375">
        <v>42234</v>
      </c>
      <c r="B3375">
        <v>14.897</v>
      </c>
    </row>
    <row r="3376">
      <c r="A3376">
        <v>42235</v>
      </c>
      <c r="B3376">
        <v>14.771</v>
      </c>
    </row>
    <row r="3377">
      <c r="A3377">
        <v>42236</v>
      </c>
      <c r="B3377">
        <v>14.442</v>
      </c>
    </row>
    <row r="3378">
      <c r="A3378">
        <v>42237</v>
      </c>
      <c r="B3378">
        <v>14.042</v>
      </c>
    </row>
    <row r="3379">
      <c r="A3379">
        <v>42240</v>
      </c>
      <c r="B3379">
        <v>13.999</v>
      </c>
    </row>
    <row r="3380">
      <c r="A3380">
        <v>42241</v>
      </c>
      <c r="B3380">
        <v>13.544</v>
      </c>
    </row>
    <row r="3381">
      <c r="A3381">
        <v>42242</v>
      </c>
      <c r="B3381">
        <v>13.747</v>
      </c>
    </row>
    <row r="3382">
      <c r="A3382">
        <v>42243</v>
      </c>
      <c r="B3382">
        <v>14.111</v>
      </c>
    </row>
    <row r="3383">
      <c r="A3383">
        <v>42244</v>
      </c>
      <c r="B3383">
        <v>14.146</v>
      </c>
    </row>
    <row r="3384">
      <c r="A3384">
        <v>42247</v>
      </c>
      <c r="B3384">
        <v>14.098</v>
      </c>
    </row>
    <row r="3385">
      <c r="A3385">
        <v>42248</v>
      </c>
      <c r="B3385">
        <v>13.764</v>
      </c>
    </row>
    <row r="3386">
      <c r="A3386">
        <v>42249</v>
      </c>
      <c r="B3386">
        <v>13.757</v>
      </c>
    </row>
    <row r="3387">
      <c r="A3387">
        <v>42250</v>
      </c>
      <c r="B3387">
        <v>14.048</v>
      </c>
    </row>
    <row r="3388">
      <c r="A3388">
        <v>42251</v>
      </c>
      <c r="B3388">
        <v>13.971</v>
      </c>
    </row>
    <row r="3389">
      <c r="A3389">
        <v>42254</v>
      </c>
      <c r="B3389">
        <v>13.883</v>
      </c>
    </row>
    <row r="3390">
      <c r="A3390">
        <v>42255</v>
      </c>
      <c r="B3390">
        <v>14.021</v>
      </c>
    </row>
    <row r="3391">
      <c r="A3391">
        <v>42256</v>
      </c>
      <c r="B3391">
        <v>14.054</v>
      </c>
    </row>
    <row r="3392">
      <c r="A3392">
        <v>42257</v>
      </c>
      <c r="B3392">
        <v>13.991</v>
      </c>
    </row>
    <row r="3393">
      <c r="A3393">
        <v>42258</v>
      </c>
      <c r="B3393">
        <v>13.947</v>
      </c>
    </row>
    <row r="3394">
      <c r="A3394">
        <v>42261</v>
      </c>
      <c r="B3394">
        <v>13.899</v>
      </c>
    </row>
    <row r="3395">
      <c r="A3395">
        <v>42262</v>
      </c>
      <c r="B3395">
        <v>14.005</v>
      </c>
    </row>
    <row r="3396">
      <c r="A3396">
        <v>42263</v>
      </c>
      <c r="B3396">
        <v>14.095</v>
      </c>
    </row>
    <row r="3397">
      <c r="A3397">
        <v>42264</v>
      </c>
      <c r="B3397">
        <v>14.095</v>
      </c>
    </row>
    <row r="3398">
      <c r="A3398">
        <v>42265</v>
      </c>
      <c r="B3398">
        <v>13.868</v>
      </c>
    </row>
    <row r="3399">
      <c r="A3399">
        <v>42268</v>
      </c>
      <c r="B3399">
        <v>14.022</v>
      </c>
    </row>
    <row r="3400">
      <c r="A3400">
        <v>42269</v>
      </c>
      <c r="B3400">
        <v>13.887</v>
      </c>
    </row>
    <row r="3401">
      <c r="A3401">
        <v>42270</v>
      </c>
      <c r="B3401">
        <v>13.871</v>
      </c>
    </row>
    <row r="3402">
      <c r="A3402">
        <v>42271</v>
      </c>
      <c r="B3402">
        <v>13.688</v>
      </c>
    </row>
    <row r="3403">
      <c r="A3403">
        <v>42272</v>
      </c>
      <c r="B3403">
        <v>13.857</v>
      </c>
    </row>
    <row r="3404">
      <c r="A3404">
        <v>42275</v>
      </c>
      <c r="B3404">
        <v>13.623</v>
      </c>
    </row>
    <row r="3405">
      <c r="A3405">
        <v>42276</v>
      </c>
      <c r="B3405">
        <v>13.548</v>
      </c>
    </row>
    <row r="3406">
      <c r="A3406">
        <v>42277</v>
      </c>
      <c r="B3406">
        <v>13.787</v>
      </c>
    </row>
    <row r="3407">
      <c r="A3407">
        <v>42278</v>
      </c>
      <c r="B3407">
        <v>13.784</v>
      </c>
    </row>
    <row r="3408">
      <c r="A3408">
        <v>42279</v>
      </c>
      <c r="B3408">
        <v>13.827</v>
      </c>
    </row>
    <row r="3409">
      <c r="A3409">
        <v>42282</v>
      </c>
      <c r="B3409">
        <v>14.07</v>
      </c>
    </row>
    <row r="3410">
      <c r="A3410">
        <v>42283</v>
      </c>
      <c r="B3410">
        <v>14.035</v>
      </c>
    </row>
    <row r="3411">
      <c r="A3411">
        <v>42284</v>
      </c>
      <c r="B3411">
        <v>14.121</v>
      </c>
    </row>
    <row r="3412">
      <c r="A3412">
        <v>42285</v>
      </c>
      <c r="B3412">
        <v>14.141</v>
      </c>
    </row>
    <row r="3413">
      <c r="A3413">
        <v>42286</v>
      </c>
      <c r="B3413">
        <v>14.158</v>
      </c>
    </row>
    <row r="3414">
      <c r="A3414">
        <v>42289</v>
      </c>
      <c r="B3414">
        <v>14.158</v>
      </c>
    </row>
    <row r="3415">
      <c r="A3415">
        <v>42290</v>
      </c>
      <c r="B3415">
        <v>14.048</v>
      </c>
    </row>
    <row r="3416">
      <c r="A3416">
        <v>42291</v>
      </c>
      <c r="B3416">
        <v>13.938</v>
      </c>
    </row>
    <row r="3417">
      <c r="A3417">
        <v>42292</v>
      </c>
      <c r="B3417">
        <v>14.123</v>
      </c>
    </row>
    <row r="3418">
      <c r="A3418">
        <v>42293</v>
      </c>
      <c r="B3418">
        <v>14.189</v>
      </c>
    </row>
    <row r="3419">
      <c r="A3419">
        <v>42296</v>
      </c>
      <c r="B3419">
        <v>14.24</v>
      </c>
    </row>
    <row r="3420">
      <c r="A3420">
        <v>42297</v>
      </c>
      <c r="B3420">
        <v>14.204</v>
      </c>
    </row>
    <row r="3421">
      <c r="A3421">
        <v>42298</v>
      </c>
      <c r="B3421">
        <v>14.163</v>
      </c>
    </row>
    <row r="3422">
      <c r="A3422">
        <v>42299</v>
      </c>
      <c r="B3422">
        <v>14.422</v>
      </c>
    </row>
    <row r="3423">
      <c r="A3423">
        <v>42300</v>
      </c>
      <c r="B3423">
        <v>14.443</v>
      </c>
    </row>
    <row r="3424">
      <c r="A3424">
        <v>42303</v>
      </c>
      <c r="B3424">
        <v>14.67</v>
      </c>
    </row>
    <row r="3425">
      <c r="A3425">
        <v>42304</v>
      </c>
      <c r="B3425">
        <v>14.565</v>
      </c>
    </row>
    <row r="3426">
      <c r="A3426">
        <v>42305</v>
      </c>
      <c r="B3426">
        <v>14.664</v>
      </c>
    </row>
    <row r="3427">
      <c r="A3427">
        <v>42306</v>
      </c>
      <c r="B3427">
        <v>14.722</v>
      </c>
    </row>
    <row r="3428">
      <c r="A3428">
        <v>42307</v>
      </c>
      <c r="B3428">
        <v>14.644</v>
      </c>
    </row>
    <row r="3429">
      <c r="A3429">
        <v>42310</v>
      </c>
      <c r="B3429">
        <v>14.735</v>
      </c>
    </row>
    <row r="3430">
      <c r="A3430">
        <v>42311</v>
      </c>
      <c r="B3430">
        <v>14.792</v>
      </c>
    </row>
    <row r="3431">
      <c r="A3431">
        <v>42312</v>
      </c>
      <c r="B3431">
        <v>14.865</v>
      </c>
    </row>
    <row r="3432">
      <c r="A3432">
        <v>42313</v>
      </c>
      <c r="B3432">
        <v>14.857</v>
      </c>
    </row>
    <row r="3433">
      <c r="A3433">
        <v>42314</v>
      </c>
      <c r="B3433">
        <v>14.961</v>
      </c>
    </row>
    <row r="3434">
      <c r="A3434">
        <v>42317</v>
      </c>
      <c r="B3434">
        <v>14.876</v>
      </c>
    </row>
    <row r="3435">
      <c r="A3435">
        <v>42318</v>
      </c>
      <c r="B3435">
        <v>14.881</v>
      </c>
    </row>
    <row r="3436">
      <c r="A3436">
        <v>42319</v>
      </c>
      <c r="B3436">
        <v>14.882</v>
      </c>
    </row>
    <row r="3437">
      <c r="A3437">
        <v>42320</v>
      </c>
      <c r="B3437">
        <v>14.721</v>
      </c>
    </row>
    <row r="3438">
      <c r="A3438">
        <v>42321</v>
      </c>
      <c r="B3438">
        <v>14.635</v>
      </c>
    </row>
    <row r="3439">
      <c r="A3439">
        <v>42324</v>
      </c>
      <c r="B3439">
        <v>14.719</v>
      </c>
    </row>
    <row r="3440">
      <c r="A3440">
        <v>42325</v>
      </c>
      <c r="B3440">
        <v>14.856</v>
      </c>
    </row>
    <row r="3441">
      <c r="A3441">
        <v>42326</v>
      </c>
      <c r="B3441">
        <v>14.953</v>
      </c>
    </row>
    <row r="3442">
      <c r="A3442">
        <v>42327</v>
      </c>
      <c r="B3442">
        <v>14.923</v>
      </c>
    </row>
    <row r="3443">
      <c r="A3443">
        <v>42328</v>
      </c>
      <c r="B3443">
        <v>15.002</v>
      </c>
    </row>
    <row r="3444">
      <c r="A3444">
        <v>42331</v>
      </c>
      <c r="B3444">
        <v>15.002</v>
      </c>
    </row>
    <row r="3445">
      <c r="A3445">
        <v>42332</v>
      </c>
      <c r="B3445">
        <v>14.986</v>
      </c>
    </row>
    <row r="3446">
      <c r="A3446">
        <v>42333</v>
      </c>
      <c r="B3446">
        <v>15.021</v>
      </c>
    </row>
    <row r="3447">
      <c r="A3447">
        <v>42334</v>
      </c>
      <c r="B3447">
        <v>15.098</v>
      </c>
    </row>
    <row r="3448">
      <c r="A3448">
        <v>42335</v>
      </c>
      <c r="B3448">
        <v>15.112</v>
      </c>
    </row>
    <row r="3449">
      <c r="A3449">
        <v>42338</v>
      </c>
      <c r="B3449">
        <v>15.106</v>
      </c>
    </row>
    <row r="3450">
      <c r="A3450">
        <v>42339</v>
      </c>
      <c r="B3450">
        <v>15.166</v>
      </c>
    </row>
    <row r="3451">
      <c r="A3451">
        <v>42340</v>
      </c>
      <c r="B3451">
        <v>15.117</v>
      </c>
    </row>
    <row r="3452">
      <c r="A3452">
        <v>42341</v>
      </c>
      <c r="B3452">
        <v>14.724</v>
      </c>
    </row>
    <row r="3453">
      <c r="A3453">
        <v>42342</v>
      </c>
      <c r="B3453">
        <v>14.693</v>
      </c>
    </row>
    <row r="3454">
      <c r="A3454">
        <v>42345</v>
      </c>
      <c r="B3454">
        <v>14.77</v>
      </c>
    </row>
    <row r="3455">
      <c r="A3455">
        <v>42347</v>
      </c>
      <c r="B3455">
        <v>14.498</v>
      </c>
    </row>
    <row r="3456">
      <c r="A3456">
        <v>42348</v>
      </c>
      <c r="B3456">
        <v>14.513</v>
      </c>
    </row>
    <row r="3457">
      <c r="A3457">
        <v>42349</v>
      </c>
      <c r="B3457">
        <v>14.296</v>
      </c>
    </row>
    <row r="3458">
      <c r="A3458">
        <v>42352</v>
      </c>
      <c r="B3458">
        <v>14.211</v>
      </c>
    </row>
    <row r="3459">
      <c r="A3459">
        <v>42353</v>
      </c>
      <c r="B3459">
        <v>14.401</v>
      </c>
    </row>
    <row r="3460">
      <c r="A3460">
        <v>42354</v>
      </c>
      <c r="B3460">
        <v>14.515</v>
      </c>
    </row>
    <row r="3461">
      <c r="A3461">
        <v>42355</v>
      </c>
      <c r="B3461">
        <v>14.559</v>
      </c>
    </row>
    <row r="3462">
      <c r="A3462">
        <v>42356</v>
      </c>
      <c r="B3462">
        <v>14.555</v>
      </c>
    </row>
    <row r="3463">
      <c r="A3463">
        <v>42359</v>
      </c>
      <c r="B3463">
        <v>14.419</v>
      </c>
    </row>
    <row r="3464">
      <c r="A3464">
        <v>42360</v>
      </c>
      <c r="B3464">
        <v>14.411</v>
      </c>
    </row>
    <row r="3465">
      <c r="A3465">
        <v>42361</v>
      </c>
      <c r="B3465">
        <v>14.489</v>
      </c>
    </row>
    <row r="3466">
      <c r="A3466">
        <v>42366</v>
      </c>
      <c r="B3466">
        <v>14.49</v>
      </c>
    </row>
    <row r="3467">
      <c r="A3467">
        <v>42367</v>
      </c>
      <c r="B3467">
        <v>14.498</v>
      </c>
    </row>
    <row r="3468">
      <c r="A3468">
        <v>42368</v>
      </c>
      <c r="B3468">
        <v>14.502</v>
      </c>
    </row>
    <row r="3469">
      <c r="A3469">
        <v>42369</v>
      </c>
      <c r="B3469">
        <v>14.604</v>
      </c>
    </row>
    <row r="3470">
      <c r="A3470">
        <v>42373</v>
      </c>
      <c r="B3470">
        <v>14.588</v>
      </c>
    </row>
    <row r="3471">
      <c r="A3471">
        <v>42374</v>
      </c>
      <c r="B3471">
        <v>14.516</v>
      </c>
    </row>
    <row r="3472">
      <c r="A3472">
        <v>42376</v>
      </c>
      <c r="B3472">
        <v>14.049</v>
      </c>
    </row>
    <row r="3473">
      <c r="A3473">
        <v>42377</v>
      </c>
      <c r="B3473">
        <v>13.873</v>
      </c>
    </row>
    <row r="3474">
      <c r="A3474">
        <v>42380</v>
      </c>
      <c r="B3474">
        <v>13.892</v>
      </c>
    </row>
    <row r="3475">
      <c r="A3475">
        <v>42381</v>
      </c>
      <c r="B3475">
        <v>13.963</v>
      </c>
    </row>
    <row r="3476">
      <c r="A3476">
        <v>42382</v>
      </c>
      <c r="B3476">
        <v>13.815</v>
      </c>
    </row>
    <row r="3477">
      <c r="A3477">
        <v>42389</v>
      </c>
      <c r="B3477">
        <v>13.428</v>
      </c>
    </row>
    <row r="3478">
      <c r="A3478">
        <v>42396</v>
      </c>
      <c r="B3478">
        <v>13.686</v>
      </c>
    </row>
    <row r="3479">
      <c r="A3479">
        <v>42398</v>
      </c>
      <c r="B3479">
        <v>13.917</v>
      </c>
    </row>
    <row r="3480">
      <c r="A3480">
        <v>42403</v>
      </c>
      <c r="B3480">
        <v>13.665</v>
      </c>
    </row>
    <row r="3481">
      <c r="A3481">
        <v>42410</v>
      </c>
      <c r="B3481">
        <v>13.026</v>
      </c>
    </row>
    <row r="3482">
      <c r="A3482">
        <v>42417</v>
      </c>
      <c r="B3482">
        <v>13.276</v>
      </c>
    </row>
    <row r="3483">
      <c r="A3483">
        <v>42424</v>
      </c>
      <c r="B3483">
        <v>13.511</v>
      </c>
    </row>
    <row r="3484">
      <c r="A3484">
        <v>42429</v>
      </c>
      <c r="B3484">
        <v>13.687</v>
      </c>
    </row>
    <row r="3485">
      <c r="A3485">
        <v>42431</v>
      </c>
      <c r="B3485">
        <v>13.934</v>
      </c>
    </row>
    <row r="3486">
      <c r="A3486">
        <v>42438</v>
      </c>
      <c r="B3486">
        <v>13.897</v>
      </c>
    </row>
    <row r="3487">
      <c r="A3487">
        <v>42445</v>
      </c>
      <c r="B3487">
        <v>13.967</v>
      </c>
    </row>
    <row r="3488">
      <c r="A3488">
        <v>42452</v>
      </c>
      <c r="B3488">
        <v>14.101</v>
      </c>
    </row>
    <row r="3489">
      <c r="A3489">
        <v>42460</v>
      </c>
      <c r="B3489">
        <v>14.095</v>
      </c>
    </row>
    <row r="3490">
      <c r="A3490">
        <v>42466</v>
      </c>
      <c r="B3490">
        <v>13.909</v>
      </c>
    </row>
    <row r="3491">
      <c r="A3491">
        <v>42473</v>
      </c>
      <c r="B3491">
        <v>14.098</v>
      </c>
    </row>
    <row r="3492">
      <c r="A3492">
        <v>42480</v>
      </c>
      <c r="B3492">
        <v>14.261</v>
      </c>
    </row>
    <row r="3493">
      <c r="A3493">
        <v>42489</v>
      </c>
      <c r="B3493">
        <v>14.136</v>
      </c>
    </row>
    <row r="3494">
      <c r="A3494">
        <v>42494</v>
      </c>
      <c r="B3494">
        <v>13.953</v>
      </c>
    </row>
    <row r="3495">
      <c r="A3495">
        <v>42501</v>
      </c>
      <c r="B3495">
        <v>14.046</v>
      </c>
    </row>
    <row r="3496">
      <c r="A3496">
        <v>42508</v>
      </c>
      <c r="B3496">
        <v>13.941</v>
      </c>
    </row>
    <row r="3497">
      <c r="A3497">
        <v>42515</v>
      </c>
      <c r="B3497">
        <v>14.192</v>
      </c>
    </row>
    <row r="3498">
      <c r="A3498">
        <v>42521</v>
      </c>
      <c r="B3498">
        <v>14.281</v>
      </c>
    </row>
    <row r="3499">
      <c r="A3499">
        <v>42529</v>
      </c>
      <c r="B3499">
        <v>14.282</v>
      </c>
    </row>
    <row r="3500">
      <c r="A3500">
        <v>42536</v>
      </c>
      <c r="B3500">
        <v>13.942</v>
      </c>
    </row>
    <row r="3501">
      <c r="A3501">
        <v>42543</v>
      </c>
      <c r="B3501">
        <v>14.101</v>
      </c>
    </row>
    <row r="3502">
      <c r="A3502">
        <v>42551</v>
      </c>
      <c r="B3502">
        <v>13.95</v>
      </c>
    </row>
    <row r="3503">
      <c r="A3503">
        <v>42557</v>
      </c>
      <c r="B3503">
        <v>13.909</v>
      </c>
    </row>
    <row r="3504">
      <c r="A3504">
        <v>42564</v>
      </c>
      <c r="B3504">
        <v>14.344</v>
      </c>
    </row>
    <row r="3505">
      <c r="A3505">
        <v>42571</v>
      </c>
      <c r="B3505">
        <v>14.424</v>
      </c>
    </row>
    <row r="3506">
      <c r="A3506">
        <v>42580</v>
      </c>
      <c r="B3506">
        <v>14.461</v>
      </c>
    </row>
    <row r="3507">
      <c r="A3507">
        <v>42585</v>
      </c>
      <c r="B3507">
        <v>14.291</v>
      </c>
    </row>
    <row r="3508">
      <c r="A3508">
        <v>42592</v>
      </c>
      <c r="B3508">
        <v>14.536</v>
      </c>
    </row>
    <row r="3509">
      <c r="A3509">
        <v>42599</v>
      </c>
      <c r="B3509">
        <v>14.483</v>
      </c>
    </row>
    <row r="3510">
      <c r="A3510">
        <v>42606</v>
      </c>
      <c r="B3510">
        <v>14.546</v>
      </c>
    </row>
    <row r="3511">
      <c r="A3511">
        <v>42613</v>
      </c>
      <c r="B3511">
        <v>14.532</v>
      </c>
    </row>
    <row r="3512">
      <c r="A3512">
        <v>42620</v>
      </c>
      <c r="B3512">
        <v>14.622</v>
      </c>
    </row>
    <row r="3513">
      <c r="A3513">
        <v>42627</v>
      </c>
      <c r="B3513">
        <v>14.32</v>
      </c>
    </row>
    <row r="3514">
      <c r="A3514">
        <v>42634</v>
      </c>
      <c r="B3514">
        <v>14.506</v>
      </c>
    </row>
    <row r="3515">
      <c r="A3515">
        <v>42641</v>
      </c>
      <c r="B3515">
        <v>14.523</v>
      </c>
    </row>
    <row r="3516">
      <c r="A3516">
        <v>42643</v>
      </c>
      <c r="B3516">
        <v>14.439</v>
      </c>
    </row>
    <row r="3517">
      <c r="A3517">
        <v>42648</v>
      </c>
      <c r="B3517">
        <v>14.479</v>
      </c>
    </row>
    <row r="3518">
      <c r="A3518">
        <v>42655</v>
      </c>
      <c r="B3518">
        <v>14.431</v>
      </c>
    </row>
    <row r="3519">
      <c r="A3519">
        <v>42662</v>
      </c>
      <c r="B3519">
        <v>14.449</v>
      </c>
    </row>
    <row r="3520">
      <c r="A3520">
        <v>42669</v>
      </c>
      <c r="B3520">
        <v>14.434</v>
      </c>
    </row>
    <row r="3521">
      <c r="A3521">
        <v>42674</v>
      </c>
      <c r="B3521">
        <v>14.375</v>
      </c>
    </row>
    <row r="3522">
      <c r="A3522">
        <v>42683</v>
      </c>
      <c r="B3522">
        <v>14.173</v>
      </c>
    </row>
    <row r="3523">
      <c r="A3523">
        <v>42690</v>
      </c>
      <c r="B3523">
        <v>14.575</v>
      </c>
    </row>
    <row r="3524">
      <c r="A3524">
        <v>42697</v>
      </c>
      <c r="B3524">
        <v>14.707</v>
      </c>
    </row>
    <row r="3525">
      <c r="A3525">
        <v>42704</v>
      </c>
      <c r="B3525">
        <v>14.737</v>
      </c>
    </row>
    <row r="3526">
      <c r="A3526">
        <v>42711</v>
      </c>
      <c r="B3526">
        <v>14.809</v>
      </c>
    </row>
    <row r="3527">
      <c r="A3527">
        <v>42718</v>
      </c>
      <c r="B3527">
        <v>15.092</v>
      </c>
    </row>
    <row r="3528">
      <c r="A3528">
        <v>42725</v>
      </c>
      <c r="B3528">
        <v>15.16</v>
      </c>
    </row>
    <row r="3529">
      <c r="A3529">
        <v>42735</v>
      </c>
      <c r="B3529">
        <v>15.048</v>
      </c>
    </row>
    <row r="3530">
      <c r="A3530">
        <v>42739</v>
      </c>
      <c r="B3530">
        <v>15.153</v>
      </c>
    </row>
    <row r="3531">
      <c r="A3531">
        <v>42746</v>
      </c>
      <c r="B3531">
        <v>15.196</v>
      </c>
    </row>
    <row r="3532">
      <c r="A3532">
        <v>42753</v>
      </c>
      <c r="B3532">
        <v>15.116</v>
      </c>
    </row>
    <row r="3533">
      <c r="A3533">
        <v>42760</v>
      </c>
      <c r="B3533">
        <v>15.231</v>
      </c>
    </row>
    <row r="3534">
      <c r="A3534">
        <v>42766</v>
      </c>
      <c r="B3534">
        <v>15.125</v>
      </c>
    </row>
    <row r="3535">
      <c r="A3535">
        <v>42774</v>
      </c>
      <c r="B3535">
        <v>15.185</v>
      </c>
    </row>
    <row r="3536">
      <c r="A3536">
        <v>42781</v>
      </c>
      <c r="B3536">
        <v>15.401</v>
      </c>
    </row>
    <row r="3537">
      <c r="A3537">
        <v>42788</v>
      </c>
      <c r="B3537">
        <v>15.522</v>
      </c>
    </row>
    <row r="3538">
      <c r="A3538">
        <v>42794</v>
      </c>
      <c r="B3538">
        <v>15.485</v>
      </c>
    </row>
    <row r="3539">
      <c r="A3539">
        <v>42802</v>
      </c>
      <c r="B3539">
        <v>15.535</v>
      </c>
    </row>
    <row r="3540">
      <c r="A3540">
        <v>42809</v>
      </c>
      <c r="B3540">
        <v>15.582</v>
      </c>
    </row>
    <row r="3541">
      <c r="A3541">
        <v>42816</v>
      </c>
      <c r="B3541">
        <v>15.42</v>
      </c>
    </row>
    <row r="3542">
      <c r="A3542">
        <v>42825</v>
      </c>
      <c r="B3542">
        <v>15.563</v>
      </c>
    </row>
    <row r="3543">
      <c r="A3543">
        <v>42830</v>
      </c>
      <c r="B3543">
        <v>15.544</v>
      </c>
    </row>
    <row r="3544">
      <c r="A3544">
        <v>42837</v>
      </c>
      <c r="B3544">
        <v>15.548</v>
      </c>
    </row>
    <row r="3545">
      <c r="A3545">
        <v>42844</v>
      </c>
      <c r="B3545">
        <v>15.412</v>
      </c>
    </row>
    <row r="3546">
      <c r="A3546">
        <v>42853</v>
      </c>
      <c r="B3546">
        <v>15.747</v>
      </c>
    </row>
    <row r="3547">
      <c r="A3547">
        <v>42858</v>
      </c>
      <c r="B3547">
        <v>15.78</v>
      </c>
    </row>
    <row r="3548">
      <c r="A3548">
        <v>42865</v>
      </c>
      <c r="B3548">
        <v>15.868</v>
      </c>
    </row>
    <row r="3549">
      <c r="A3549">
        <v>42872</v>
      </c>
      <c r="B3549">
        <v>15.867</v>
      </c>
    </row>
    <row r="3550">
      <c r="A3550">
        <v>42879</v>
      </c>
      <c r="B3550">
        <v>15.871</v>
      </c>
    </row>
    <row r="3551">
      <c r="A3551">
        <v>42886</v>
      </c>
      <c r="B3551">
        <v>15.911</v>
      </c>
    </row>
    <row r="3552">
      <c r="A3552">
        <v>42893</v>
      </c>
      <c r="B3552">
        <v>15.995</v>
      </c>
    </row>
    <row r="3553">
      <c r="A3553">
        <v>42900</v>
      </c>
      <c r="B3553">
        <v>16.043</v>
      </c>
    </row>
    <row r="3554">
      <c r="A3554">
        <v>42907</v>
      </c>
      <c r="B3554">
        <v>15.989</v>
      </c>
    </row>
    <row r="3555">
      <c r="A3555">
        <v>42916</v>
      </c>
      <c r="B3555">
        <v>15.902</v>
      </c>
    </row>
    <row r="3556">
      <c r="A3556">
        <v>42921</v>
      </c>
      <c r="B3556">
        <v>15.949</v>
      </c>
    </row>
    <row r="3557">
      <c r="A3557">
        <v>42928</v>
      </c>
      <c r="B3557">
        <v>15.96</v>
      </c>
    </row>
    <row r="3558">
      <c r="A3558">
        <v>42935</v>
      </c>
      <c r="B3558">
        <v>16.08</v>
      </c>
    </row>
    <row r="3559">
      <c r="A3559">
        <v>42942</v>
      </c>
      <c r="B3559">
        <v>16.127</v>
      </c>
    </row>
    <row r="3560">
      <c r="A3560">
        <v>42947</v>
      </c>
      <c r="B3560">
        <v>16.076</v>
      </c>
    </row>
    <row r="3561">
      <c r="A3561">
        <v>42956</v>
      </c>
      <c r="B3561">
        <v>16.087</v>
      </c>
    </row>
    <row r="3562">
      <c r="A3562">
        <v>42963</v>
      </c>
      <c r="B3562">
        <v>16.061</v>
      </c>
    </row>
    <row r="3563">
      <c r="A3563">
        <v>42970</v>
      </c>
      <c r="B3563">
        <v>15.986</v>
      </c>
    </row>
    <row r="3564">
      <c r="A3564">
        <v>42978</v>
      </c>
      <c r="B3564">
        <v>16.01</v>
      </c>
    </row>
    <row r="3565">
      <c r="A3565">
        <v>42984</v>
      </c>
      <c r="B3565">
        <v>15.962</v>
      </c>
    </row>
    <row r="3566">
      <c r="A3566">
        <v>42991</v>
      </c>
      <c r="B3566">
        <v>16.182</v>
      </c>
    </row>
    <row r="3567">
      <c r="A3567">
        <v>42998</v>
      </c>
      <c r="B3567">
        <v>16.253</v>
      </c>
    </row>
    <row r="3568">
      <c r="A3568">
        <v>43007</v>
      </c>
      <c r="B3568">
        <v>16.329</v>
      </c>
    </row>
    <row r="3569">
      <c r="A3569">
        <v>43012</v>
      </c>
      <c r="B3569">
        <v>16.465</v>
      </c>
    </row>
    <row r="3570">
      <c r="A3570">
        <v>43019</v>
      </c>
      <c r="B3570">
        <v>16.522</v>
      </c>
    </row>
    <row r="3571">
      <c r="A3571">
        <v>43026</v>
      </c>
      <c r="B3571">
        <v>16.6</v>
      </c>
    </row>
    <row r="3572">
      <c r="A3572">
        <v>43033</v>
      </c>
      <c r="B3572">
        <v>16.639</v>
      </c>
    </row>
    <row r="3573">
      <c r="A3573">
        <v>43039</v>
      </c>
      <c r="B3573">
        <v>16.76</v>
      </c>
    </row>
    <row r="3574">
      <c r="A3574">
        <v>43047</v>
      </c>
      <c r="B3574">
        <v>16.811</v>
      </c>
    </row>
    <row r="3575">
      <c r="A3575">
        <v>43054</v>
      </c>
      <c r="B3575">
        <v>16.594</v>
      </c>
    </row>
    <row r="3576">
      <c r="A3576">
        <v>43061</v>
      </c>
      <c r="B3576">
        <v>16.769</v>
      </c>
    </row>
    <row r="3577">
      <c r="A3577">
        <v>43069</v>
      </c>
      <c r="B3577">
        <v>16.831</v>
      </c>
    </row>
    <row r="3578">
      <c r="A3578">
        <v>43075</v>
      </c>
      <c r="B3578">
        <v>16.754</v>
      </c>
    </row>
    <row r="3579">
      <c r="A3579">
        <v>43082</v>
      </c>
      <c r="B3579">
        <v>16.96</v>
      </c>
    </row>
    <row r="3580">
      <c r="A3580">
        <v>43089</v>
      </c>
      <c r="B3580">
        <v>17.042</v>
      </c>
    </row>
    <row r="3581">
      <c r="A3581">
        <v>43100</v>
      </c>
      <c r="B3581">
        <v>17.029</v>
      </c>
    </row>
    <row r="3582">
      <c r="A3582">
        <v>43103</v>
      </c>
      <c r="B3582">
        <v>17.043</v>
      </c>
    </row>
    <row r="3583">
      <c r="A3583">
        <v>43110</v>
      </c>
      <c r="B3583">
        <v>17.373</v>
      </c>
    </row>
    <row r="3584">
      <c r="A3584">
        <v>43117</v>
      </c>
      <c r="B3584">
        <v>17.406</v>
      </c>
    </row>
    <row r="3585">
      <c r="A3585">
        <v>43124</v>
      </c>
      <c r="B3585">
        <v>17.633</v>
      </c>
    </row>
    <row r="3586">
      <c r="A3586">
        <v>43131</v>
      </c>
      <c r="B3586">
        <v>17.444</v>
      </c>
    </row>
    <row r="3587">
      <c r="A3587">
        <v>43138</v>
      </c>
      <c r="B3587">
        <v>16.846</v>
      </c>
    </row>
    <row r="3588">
      <c r="A3588">
        <v>43145</v>
      </c>
      <c r="B3588">
        <v>16.707</v>
      </c>
    </row>
    <row r="3589">
      <c r="A3589">
        <v>43152</v>
      </c>
      <c r="B3589">
        <v>16.946</v>
      </c>
    </row>
    <row r="3590">
      <c r="A3590">
        <v>43159</v>
      </c>
      <c r="B3590">
        <v>17.074</v>
      </c>
    </row>
    <row r="3591">
      <c r="A3591">
        <v>43166</v>
      </c>
      <c r="B3591">
        <v>16.843</v>
      </c>
    </row>
    <row r="3592">
      <c r="A3592">
        <v>43173</v>
      </c>
      <c r="B3592">
        <v>17.105</v>
      </c>
    </row>
    <row r="3593">
      <c r="A3593">
        <v>43180</v>
      </c>
      <c r="B3593">
        <v>16.932</v>
      </c>
    </row>
    <row r="3594">
      <c r="A3594">
        <v>43188</v>
      </c>
      <c r="B3594">
        <v>16.531</v>
      </c>
    </row>
    <row r="3595">
      <c r="A3595">
        <v>43194</v>
      </c>
      <c r="B3595">
        <v>16.479</v>
      </c>
    </row>
    <row r="3596">
      <c r="A3596">
        <v>43201</v>
      </c>
      <c r="B3596">
        <v>16.791</v>
      </c>
    </row>
    <row r="3597">
      <c r="A3597">
        <v>43208</v>
      </c>
      <c r="B3597">
        <v>17.006</v>
      </c>
    </row>
    <row r="3598">
      <c r="A3598">
        <v>43216</v>
      </c>
      <c r="B3598">
        <v>16.848</v>
      </c>
    </row>
    <row r="3599">
      <c r="A3599">
        <v>43220</v>
      </c>
      <c r="B3599">
        <v>16.992</v>
      </c>
    </row>
    <row r="3600">
      <c r="A3600">
        <v>43229</v>
      </c>
      <c r="B3600">
        <v>17.06</v>
      </c>
    </row>
    <row r="3601">
      <c r="A3601">
        <v>43236</v>
      </c>
      <c r="B3601">
        <v>17.231</v>
      </c>
    </row>
    <row r="3602">
      <c r="A3602">
        <v>43243</v>
      </c>
      <c r="B3602">
        <v>17.255</v>
      </c>
    </row>
    <row r="3603">
      <c r="A3603">
        <v>43251</v>
      </c>
      <c r="B3603">
        <v>17.034</v>
      </c>
    </row>
    <row r="3604">
      <c r="A3604">
        <v>43257</v>
      </c>
      <c r="B3604">
        <v>17.257</v>
      </c>
    </row>
    <row r="3605">
      <c r="A3605">
        <v>43264</v>
      </c>
      <c r="B3605">
        <v>17.357</v>
      </c>
    </row>
    <row r="3606">
      <c r="A3606">
        <v>43271</v>
      </c>
      <c r="B3606">
        <v>17.232</v>
      </c>
    </row>
    <row r="3607">
      <c r="A3607">
        <v>43278</v>
      </c>
      <c r="B3607">
        <v>16.972</v>
      </c>
    </row>
    <row r="3608">
      <c r="A3608">
        <v>43280</v>
      </c>
      <c r="B3608">
        <v>16.997</v>
      </c>
    </row>
    <row r="3609">
      <c r="A3609">
        <v>43285</v>
      </c>
      <c r="B3609">
        <v>16.978</v>
      </c>
    </row>
    <row r="3610">
      <c r="A3610">
        <v>43292</v>
      </c>
      <c r="B3610">
        <v>17.164</v>
      </c>
    </row>
    <row r="3611">
      <c r="A3611">
        <v>43299</v>
      </c>
      <c r="B3611">
        <v>17.307</v>
      </c>
    </row>
    <row r="3612">
      <c r="A3612">
        <v>43306</v>
      </c>
      <c r="B3612">
        <v>17.345</v>
      </c>
    </row>
    <row r="3613">
      <c r="A3613">
        <v>43312</v>
      </c>
      <c r="B3613">
        <v>17.323</v>
      </c>
    </row>
    <row r="3614">
      <c r="A3614">
        <v>43320</v>
      </c>
      <c r="B3614">
        <v>17.491</v>
      </c>
    </row>
    <row r="3615">
      <c r="A3615">
        <v>43328</v>
      </c>
      <c r="B3615">
        <v>17.26</v>
      </c>
    </row>
    <row r="3616">
      <c r="A3616">
        <v>43334</v>
      </c>
      <c r="B3616">
        <v>17.417</v>
      </c>
    </row>
    <row r="3617">
      <c r="A3617">
        <v>43343</v>
      </c>
      <c r="B3617">
        <v>17.513</v>
      </c>
    </row>
    <row r="3618">
      <c r="A3618">
        <v>43348</v>
      </c>
      <c r="B3618">
        <v>17.43</v>
      </c>
    </row>
    <row r="3619">
      <c r="A3619">
        <v>43355</v>
      </c>
      <c r="B3619">
        <v>17.354</v>
      </c>
    </row>
    <row r="3620">
      <c r="A3620">
        <v>43362</v>
      </c>
      <c r="B3620">
        <v>17.461</v>
      </c>
    </row>
    <row r="3621">
      <c r="A3621">
        <v>43371</v>
      </c>
      <c r="B3621">
        <v>17.536</v>
      </c>
    </row>
    <row r="3622">
      <c r="A3622">
        <v>43376</v>
      </c>
      <c r="B3622">
        <v>17.532</v>
      </c>
    </row>
    <row r="3623">
      <c r="A3623">
        <v>43383</v>
      </c>
      <c r="B3623">
        <v>17.269</v>
      </c>
    </row>
    <row r="3624">
      <c r="A3624">
        <v>43390</v>
      </c>
      <c r="B3624">
        <v>16.988</v>
      </c>
    </row>
    <row r="3625">
      <c r="A3625">
        <v>43397</v>
      </c>
      <c r="B3625">
        <v>16.649</v>
      </c>
    </row>
    <row r="3626">
      <c r="A3626">
        <v>43404</v>
      </c>
      <c r="B3626">
        <v>16.563</v>
      </c>
    </row>
    <row r="3627">
      <c r="A3627">
        <v>43411</v>
      </c>
      <c r="B3627">
        <v>16.86</v>
      </c>
    </row>
    <row r="3628">
      <c r="A3628">
        <v>43418</v>
      </c>
      <c r="B3628">
        <v>16.644</v>
      </c>
    </row>
    <row r="3629">
      <c r="A3629">
        <v>43425</v>
      </c>
      <c r="B3629">
        <v>16.256</v>
      </c>
    </row>
    <row r="3630">
      <c r="A3630">
        <v>43434</v>
      </c>
      <c r="B3630">
        <v>16.587</v>
      </c>
    </row>
    <row r="3631">
      <c r="A3631">
        <v>43439</v>
      </c>
      <c r="B3631">
        <v>16.718</v>
      </c>
    </row>
    <row r="3632">
      <c r="A3632">
        <v>43446</v>
      </c>
      <c r="B3632">
        <v>16.173</v>
      </c>
    </row>
    <row r="3633">
      <c r="A3633">
        <v>43453</v>
      </c>
      <c r="B3633">
        <v>15.822</v>
      </c>
    </row>
    <row r="3634">
      <c r="A3634">
        <v>43461</v>
      </c>
      <c r="B3634">
        <v>15.452</v>
      </c>
    </row>
    <row r="3635">
      <c r="A3635">
        <v>43465</v>
      </c>
      <c r="B3635">
        <v>15.635</v>
      </c>
    </row>
    <row r="3636">
      <c r="A3636">
        <v>43467</v>
      </c>
      <c r="B3636">
        <v>15.583</v>
      </c>
    </row>
    <row r="3637">
      <c r="A3637">
        <v>43474</v>
      </c>
      <c r="B3637">
        <v>15.99</v>
      </c>
    </row>
    <row r="3638">
      <c r="A3638">
        <v>43481</v>
      </c>
      <c r="B3638">
        <v>16.1</v>
      </c>
    </row>
    <row r="3639">
      <c r="A3639">
        <v>43488</v>
      </c>
      <c r="B3639">
        <v>16.209</v>
      </c>
    </row>
    <row r="3640">
      <c r="A3640">
        <v>43496</v>
      </c>
      <c r="B3640">
        <v>16.401</v>
      </c>
    </row>
    <row r="3641">
      <c r="A3641">
        <v>43502</v>
      </c>
      <c r="B3641">
        <v>16.601</v>
      </c>
    </row>
    <row r="3642">
      <c r="A3642">
        <v>43509</v>
      </c>
      <c r="B3642">
        <v>16.62</v>
      </c>
    </row>
    <row r="3643">
      <c r="A3643">
        <v>43516</v>
      </c>
      <c r="B3643">
        <v>16.78</v>
      </c>
    </row>
    <row r="3644">
      <c r="A3644">
        <v>43524</v>
      </c>
      <c r="B3644">
        <v>16.786</v>
      </c>
    </row>
    <row r="3645">
      <c r="A3645">
        <v>43530</v>
      </c>
      <c r="B3645">
        <v>16.791</v>
      </c>
    </row>
    <row r="3646">
      <c r="A3646">
        <v>43537</v>
      </c>
      <c r="B3646">
        <v>16.76</v>
      </c>
    </row>
    <row r="3647">
      <c r="A3647">
        <v>43544</v>
      </c>
      <c r="B3647">
        <v>16.961</v>
      </c>
    </row>
    <row r="3648">
      <c r="A3648">
        <v>43553</v>
      </c>
      <c r="B3648">
        <v>16.849</v>
      </c>
    </row>
    <row r="3649">
      <c r="A3649">
        <v>43558</v>
      </c>
      <c r="B3649">
        <v>17.096</v>
      </c>
    </row>
    <row r="3650">
      <c r="A3650">
        <v>43565</v>
      </c>
      <c r="B3650">
        <v>17.126</v>
      </c>
    </row>
    <row r="3651">
      <c r="A3651">
        <v>43572</v>
      </c>
      <c r="B3651">
        <v>17.209</v>
      </c>
    </row>
    <row r="3652">
      <c r="A3652">
        <v>43579</v>
      </c>
      <c r="B3652">
        <v>17.292</v>
      </c>
    </row>
    <row r="3653">
      <c r="A3653">
        <v>43585</v>
      </c>
      <c r="B3653">
        <v>17.337</v>
      </c>
    </row>
    <row r="3654">
      <c r="A3654">
        <v>43593</v>
      </c>
      <c r="B3654">
        <v>17.068</v>
      </c>
    </row>
    <row r="3655">
      <c r="A3655">
        <v>43600</v>
      </c>
      <c r="B3655">
        <v>16.813</v>
      </c>
    </row>
    <row r="3656">
      <c r="A3656">
        <v>43607</v>
      </c>
      <c r="B3656">
        <v>16.97</v>
      </c>
    </row>
    <row r="3657">
      <c r="A3657">
        <v>43616</v>
      </c>
      <c r="B3657">
        <v>16.577</v>
      </c>
    </row>
    <row r="3658">
      <c r="A3658">
        <v>43621</v>
      </c>
      <c r="B3658">
        <v>16.71</v>
      </c>
    </row>
    <row r="3659">
      <c r="A3659">
        <v>43628</v>
      </c>
      <c r="B3659">
        <v>17.012</v>
      </c>
    </row>
    <row r="3660">
      <c r="A3660">
        <v>43635</v>
      </c>
      <c r="B3660">
        <v>17.161</v>
      </c>
    </row>
    <row r="3661">
      <c r="A3661">
        <v>43644</v>
      </c>
      <c r="B3661">
        <v>17.159</v>
      </c>
    </row>
    <row r="3662">
      <c r="A3662">
        <v>43649</v>
      </c>
      <c r="B3662">
        <v>17.359</v>
      </c>
    </row>
    <row r="3663">
      <c r="A3663">
        <v>43656</v>
      </c>
      <c r="B3663">
        <v>17.336</v>
      </c>
    </row>
    <row r="3664">
      <c r="A3664">
        <v>43663</v>
      </c>
      <c r="B3664">
        <v>17.419</v>
      </c>
    </row>
    <row r="3665">
      <c r="A3665">
        <v>43670</v>
      </c>
      <c r="B3665">
        <v>17.411</v>
      </c>
    </row>
    <row r="3666">
      <c r="A3666">
        <v>43677</v>
      </c>
      <c r="B3666">
        <v>17.365</v>
      </c>
    </row>
    <row r="3667">
      <c r="A3667">
        <v>43684</v>
      </c>
      <c r="B3667">
        <v>16.805</v>
      </c>
    </row>
    <row r="3668">
      <c r="A3668">
        <v>43691</v>
      </c>
      <c r="B3668">
        <v>16.865</v>
      </c>
    </row>
    <row r="3669">
      <c r="A3669">
        <v>43698</v>
      </c>
      <c r="B3669">
        <v>16.85</v>
      </c>
    </row>
    <row r="3670">
      <c r="A3670">
        <v>43707</v>
      </c>
      <c r="B3670">
        <v>16.943</v>
      </c>
    </row>
    <row r="3671">
      <c r="A3671">
        <v>43712</v>
      </c>
      <c r="B3671">
        <v>16.972</v>
      </c>
    </row>
    <row r="3672">
      <c r="A3672">
        <v>43719</v>
      </c>
      <c r="B3672">
        <v>17.216</v>
      </c>
    </row>
    <row r="3673">
      <c r="A3673">
        <v>43726</v>
      </c>
      <c r="B3673">
        <v>17.307</v>
      </c>
    </row>
    <row r="3674">
      <c r="A3674">
        <v>43733</v>
      </c>
      <c r="B3674">
        <v>17.168</v>
      </c>
    </row>
    <row r="3675">
      <c r="A3675">
        <v>43738</v>
      </c>
      <c r="B3675">
        <v>17.188</v>
      </c>
    </row>
    <row r="3676">
      <c r="A3676">
        <v>43747</v>
      </c>
      <c r="B3676">
        <v>16.877</v>
      </c>
    </row>
    <row r="3677">
      <c r="A3677">
        <v>43754</v>
      </c>
      <c r="B3677">
        <v>17.295</v>
      </c>
    </row>
    <row r="3678">
      <c r="A3678">
        <v>43761</v>
      </c>
      <c r="B3678">
        <v>17.298</v>
      </c>
    </row>
    <row r="3679">
      <c r="A3679">
        <v>43769</v>
      </c>
      <c r="B3679">
        <v>17.508</v>
      </c>
    </row>
    <row r="3680">
      <c r="A3680">
        <v>43775</v>
      </c>
      <c r="B3680">
        <v>17.652</v>
      </c>
    </row>
    <row r="3681">
      <c r="A3681">
        <v>43782</v>
      </c>
      <c r="B3681">
        <v>17.723</v>
      </c>
    </row>
    <row r="3682">
      <c r="A3682">
        <v>43789</v>
      </c>
      <c r="B3682">
        <v>17.77</v>
      </c>
    </row>
    <row r="3683">
      <c r="A3683">
        <v>43798</v>
      </c>
      <c r="B3683">
        <v>17.915</v>
      </c>
    </row>
    <row r="3684">
      <c r="A3684">
        <v>43803</v>
      </c>
      <c r="B3684">
        <v>17.687</v>
      </c>
    </row>
    <row r="3685">
      <c r="A3685">
        <v>43810</v>
      </c>
      <c r="B3685">
        <v>17.811</v>
      </c>
    </row>
    <row r="3686">
      <c r="A3686">
        <v>43817</v>
      </c>
      <c r="B3686">
        <v>18.08</v>
      </c>
    </row>
    <row r="3687">
      <c r="A3687">
        <v>43826</v>
      </c>
      <c r="B3687">
        <v>18.227</v>
      </c>
    </row>
    <row r="3688">
      <c r="A3688">
        <v>43830</v>
      </c>
      <c r="B3688">
        <v>18.195</v>
      </c>
    </row>
    <row r="3689">
      <c r="A3689">
        <v>43838</v>
      </c>
      <c r="B3689">
        <v>18.167</v>
      </c>
    </row>
    <row r="3690">
      <c r="A3690">
        <v>43845</v>
      </c>
      <c r="B3690">
        <v>18.353</v>
      </c>
    </row>
    <row r="3691">
      <c r="A3691">
        <v>43852</v>
      </c>
      <c r="B3691">
        <v>18.504</v>
      </c>
    </row>
    <row r="3692">
      <c r="A3692">
        <v>43861</v>
      </c>
      <c r="B3692">
        <v>18.265</v>
      </c>
    </row>
    <row r="3693">
      <c r="A3693">
        <v>43866</v>
      </c>
      <c r="B3693">
        <v>18.455</v>
      </c>
    </row>
    <row r="3694">
      <c r="A3694">
        <v>43873</v>
      </c>
      <c r="B3694">
        <v>18.634</v>
      </c>
    </row>
    <row r="3695">
      <c r="A3695">
        <v>43880</v>
      </c>
      <c r="B3695">
        <v>18.666</v>
      </c>
    </row>
    <row r="3696">
      <c r="A3696">
        <v>43889</v>
      </c>
      <c r="B3696">
        <v>16.841</v>
      </c>
    </row>
    <row r="3697">
      <c r="A3697">
        <v>43894</v>
      </c>
      <c r="B3697">
        <v>17.245</v>
      </c>
    </row>
    <row r="3698">
      <c r="A3698">
        <v>43901</v>
      </c>
      <c r="B3698">
        <v>16.277</v>
      </c>
    </row>
    <row r="3699">
      <c r="A3699">
        <v>43908</v>
      </c>
      <c r="B3699">
        <v>14.537</v>
      </c>
    </row>
    <row r="3700">
      <c r="A3700">
        <v>43915</v>
      </c>
      <c r="B3700">
        <v>14.954</v>
      </c>
    </row>
    <row r="3701">
      <c r="A3701">
        <v>43921</v>
      </c>
      <c r="B3701">
        <v>15.481</v>
      </c>
    </row>
    <row r="3702">
      <c r="A3702">
        <v>43929</v>
      </c>
      <c r="B3702">
        <v>15.578</v>
      </c>
    </row>
    <row r="3703">
      <c r="A3703">
        <v>43936</v>
      </c>
      <c r="B3703">
        <v>16.1</v>
      </c>
    </row>
    <row r="3704">
      <c r="A3704">
        <v>43943</v>
      </c>
      <c r="B3704">
        <v>15.89</v>
      </c>
    </row>
    <row r="3705">
      <c r="A3705">
        <v>43951</v>
      </c>
      <c r="B3705">
        <v>16.644</v>
      </c>
    </row>
    <row r="3706">
      <c r="A3706">
        <v>43957</v>
      </c>
      <c r="B3706">
        <v>16.354</v>
      </c>
    </row>
    <row r="3707">
      <c r="A3707">
        <v>43964</v>
      </c>
      <c r="B3707">
        <v>16.38</v>
      </c>
    </row>
    <row r="3708">
      <c r="A3708">
        <v>43971</v>
      </c>
      <c r="B3708">
        <v>16.623</v>
      </c>
    </row>
    <row r="3709">
      <c r="A3709">
        <v>43980</v>
      </c>
      <c r="B3709">
        <v>17.003</v>
      </c>
    </row>
    <row r="3710">
      <c r="A3710">
        <v>43985</v>
      </c>
      <c r="B3710">
        <v>17.315</v>
      </c>
    </row>
    <row r="3711">
      <c r="A3711">
        <v>43992</v>
      </c>
      <c r="B3711">
        <v>17.635</v>
      </c>
    </row>
    <row r="3712">
      <c r="A3712">
        <v>43999</v>
      </c>
      <c r="B3712">
        <v>17.445</v>
      </c>
    </row>
    <row r="3713">
      <c r="A3713">
        <v>44006</v>
      </c>
      <c r="B3713">
        <v>17.317</v>
      </c>
    </row>
    <row r="3714">
      <c r="A3714">
        <v>44012</v>
      </c>
      <c r="B3714">
        <v>17.108</v>
      </c>
    </row>
    <row r="3715">
      <c r="A3715">
        <v>44020</v>
      </c>
      <c r="B3715">
        <v>17.422</v>
      </c>
    </row>
    <row r="3716">
      <c r="A3716">
        <v>44027</v>
      </c>
      <c r="B3716">
        <v>17.665</v>
      </c>
    </row>
    <row r="3717">
      <c r="A3717">
        <v>44034</v>
      </c>
      <c r="B3717">
        <v>17.787</v>
      </c>
    </row>
    <row r="3718">
      <c r="A3718">
        <v>44043</v>
      </c>
      <c r="B3718">
        <v>17.66</v>
      </c>
    </row>
    <row r="3719">
      <c r="A3719">
        <v>44048</v>
      </c>
      <c r="B3719">
        <v>17.815</v>
      </c>
    </row>
    <row r="3720">
      <c r="A3720">
        <v>44055</v>
      </c>
      <c r="B3720">
        <v>18.011</v>
      </c>
    </row>
    <row r="3721">
      <c r="A3721">
        <v>44062</v>
      </c>
      <c r="B3721">
        <v>18.092</v>
      </c>
    </row>
    <row r="3722">
      <c r="A3722">
        <v>44069</v>
      </c>
      <c r="B3722">
        <v>18.262</v>
      </c>
    </row>
    <row r="3723">
      <c r="A3723">
        <v>44074</v>
      </c>
      <c r="B3723">
        <v>18.381</v>
      </c>
    </row>
    <row r="3724">
      <c r="A3724">
        <v>44083</v>
      </c>
      <c r="B3724">
        <v>17.879</v>
      </c>
    </row>
    <row r="3725">
      <c r="A3725">
        <v>44090</v>
      </c>
      <c r="B3725">
        <v>18.156</v>
      </c>
    </row>
    <row r="3726">
      <c r="A3726">
        <v>44097</v>
      </c>
      <c r="B3726">
        <v>17.823</v>
      </c>
    </row>
    <row r="3727">
      <c r="A3727">
        <v>44104</v>
      </c>
      <c r="B3727">
        <v>17.854</v>
      </c>
    </row>
    <row r="3728">
      <c r="A3728">
        <v>44111</v>
      </c>
      <c r="B3728">
        <v>18.014</v>
      </c>
    </row>
    <row r="3729">
      <c r="A3729">
        <v>44118</v>
      </c>
      <c r="B3729">
        <v>18.44</v>
      </c>
    </row>
    <row r="3730">
      <c r="A3730">
        <v>44125</v>
      </c>
      <c r="B3730">
        <v>18.146</v>
      </c>
    </row>
    <row r="3731">
      <c r="A3731">
        <v>44134</v>
      </c>
      <c r="B3731">
        <v>17.477</v>
      </c>
    </row>
    <row r="3732">
      <c r="A3732">
        <v>44139</v>
      </c>
      <c r="B3732">
        <v>17.956</v>
      </c>
    </row>
    <row r="3733">
      <c r="A3733">
        <v>44146</v>
      </c>
      <c r="B3733">
        <v>18.545</v>
      </c>
    </row>
    <row r="3734">
      <c r="A3734">
        <v>44153</v>
      </c>
      <c r="B3734">
        <v>18.746</v>
      </c>
    </row>
    <row r="3735">
      <c r="A3735">
        <v>44160</v>
      </c>
      <c r="B3735">
        <v>18.872</v>
      </c>
    </row>
    <row r="3736">
      <c r="A3736">
        <v>44165</v>
      </c>
      <c r="B3736">
        <v>18.907</v>
      </c>
    </row>
    <row r="3737">
      <c r="A3737">
        <v>44174</v>
      </c>
      <c r="B3737">
        <v>19.136</v>
      </c>
    </row>
    <row r="3738">
      <c r="A3738">
        <v>44181</v>
      </c>
      <c r="B3738">
        <v>19.114</v>
      </c>
    </row>
    <row r="3739">
      <c r="A3739">
        <v>44188</v>
      </c>
      <c r="B3739">
        <v>19.101</v>
      </c>
    </row>
    <row r="3740">
      <c r="A3740">
        <v>44196</v>
      </c>
      <c r="B3740">
        <v>19.26</v>
      </c>
    </row>
    <row r="3741">
      <c r="A3741">
        <v>44203</v>
      </c>
      <c r="B3741">
        <v>19.433</v>
      </c>
    </row>
    <row r="3742">
      <c r="A3742">
        <v>44209</v>
      </c>
      <c r="B3742">
        <v>19.625</v>
      </c>
    </row>
    <row r="3743">
      <c r="A3743">
        <v>44216</v>
      </c>
      <c r="B3743">
        <v>19.66</v>
      </c>
    </row>
    <row r="3744">
      <c r="A3744">
        <v>44225</v>
      </c>
      <c r="B3744">
        <v>19.406</v>
      </c>
    </row>
    <row r="3745">
      <c r="A3745">
        <v>44230</v>
      </c>
      <c r="B3745">
        <v>19.676</v>
      </c>
    </row>
    <row r="3746">
      <c r="A3746">
        <v>44237</v>
      </c>
      <c r="B3746">
        <v>19.967</v>
      </c>
    </row>
    <row r="3747">
      <c r="A3747">
        <v>44244</v>
      </c>
      <c r="B3747">
        <v>20.117</v>
      </c>
    </row>
    <row r="3748">
      <c r="A3748">
        <v>44253</v>
      </c>
      <c r="B3748">
        <v>19.731</v>
      </c>
    </row>
    <row r="3749">
      <c r="A3749">
        <v>44258</v>
      </c>
      <c r="B3749">
        <v>20.012</v>
      </c>
    </row>
    <row r="3750">
      <c r="A3750">
        <v>44265</v>
      </c>
      <c r="B3750">
        <v>19.992</v>
      </c>
    </row>
    <row r="3751">
      <c r="A3751">
        <v>44272</v>
      </c>
      <c r="B3751">
        <v>20.322</v>
      </c>
    </row>
    <row r="3752">
      <c r="A3752">
        <v>44279</v>
      </c>
      <c r="B3752">
        <v>20.119</v>
      </c>
    </row>
    <row r="3753">
      <c r="A3753">
        <v>44286</v>
      </c>
      <c r="B3753">
        <v>20.374</v>
      </c>
    </row>
    <row r="3754">
      <c r="A3754">
        <v>44293</v>
      </c>
      <c r="B3754">
        <v>20.733</v>
      </c>
    </row>
    <row r="3755">
      <c r="A3755">
        <v>44300</v>
      </c>
      <c r="B3755">
        <v>20.902</v>
      </c>
    </row>
    <row r="3756">
      <c r="A3756">
        <v>44307</v>
      </c>
      <c r="B3756">
        <v>20.825</v>
      </c>
    </row>
    <row r="3757">
      <c r="A3757">
        <v>44308</v>
      </c>
      <c r="B3757">
        <v>20.97</v>
      </c>
    </row>
    <row r="3758">
      <c r="A3758">
        <v>44316</v>
      </c>
      <c r="B3758">
        <v>21.047</v>
      </c>
    </row>
    <row r="3759">
      <c r="A3759">
        <v>44321</v>
      </c>
      <c r="B3759">
        <v>20.936</v>
      </c>
    </row>
    <row r="3760">
      <c r="A3760">
        <v>44328</v>
      </c>
      <c r="B3760">
        <v>20.889</v>
      </c>
    </row>
    <row r="3761">
      <c r="A3761">
        <v>44335</v>
      </c>
      <c r="B3761">
        <v>20.773</v>
      </c>
    </row>
    <row r="3762">
      <c r="A3762">
        <v>44342</v>
      </c>
      <c r="B3762">
        <v>21.066</v>
      </c>
    </row>
    <row r="3763">
      <c r="A3763">
        <v>44347</v>
      </c>
      <c r="B3763">
        <v>21.188</v>
      </c>
    </row>
    <row r="3764">
      <c r="A3764">
        <v>44356</v>
      </c>
      <c r="B3764">
        <v>21.255</v>
      </c>
    </row>
    <row r="3765">
      <c r="A3765">
        <v>44363</v>
      </c>
      <c r="B3765">
        <v>21.322</v>
      </c>
    </row>
    <row r="3766">
      <c r="A3766">
        <v>44370</v>
      </c>
      <c r="B3766">
        <v>21.197</v>
      </c>
    </row>
    <row r="3767">
      <c r="A3767">
        <v>44377</v>
      </c>
      <c r="B3767">
        <v>21.386</v>
      </c>
    </row>
    <row r="3768">
      <c r="A3768">
        <v>44384</v>
      </c>
      <c r="B3768">
        <v>21.543</v>
      </c>
    </row>
    <row r="3769">
      <c r="A3769">
        <v>44391</v>
      </c>
      <c r="B3769">
        <v>21.641</v>
      </c>
    </row>
    <row r="3770">
      <c r="A3770">
        <v>44398</v>
      </c>
      <c r="B3770">
        <v>21.478</v>
      </c>
    </row>
    <row r="3771">
      <c r="A3771">
        <v>44405</v>
      </c>
      <c r="B3771">
        <v>21.641</v>
      </c>
    </row>
    <row r="3772">
      <c r="A3772">
        <v>44407</v>
      </c>
      <c r="B3772">
        <v>21.622</v>
      </c>
    </row>
    <row r="3773">
      <c r="A3773">
        <v>44412</v>
      </c>
      <c r="B3773">
        <v>21.778</v>
      </c>
    </row>
    <row r="3774">
      <c r="A3774">
        <v>44419</v>
      </c>
      <c r="B3774">
        <v>21.875</v>
      </c>
    </row>
    <row r="3775">
      <c r="A3775">
        <v>44426</v>
      </c>
      <c r="B3775">
        <v>21.865</v>
      </c>
    </row>
    <row r="3776">
      <c r="A3776">
        <v>44433</v>
      </c>
      <c r="B3776">
        <v>21.94</v>
      </c>
    </row>
    <row r="3777">
      <c r="A3777">
        <v>44439</v>
      </c>
      <c r="B3777">
        <v>22.091</v>
      </c>
    </row>
    <row r="3778">
      <c r="A3778">
        <v>44447</v>
      </c>
      <c r="B3778">
        <v>22.08</v>
      </c>
    </row>
    <row r="3779">
      <c r="A3779">
        <v>44454</v>
      </c>
      <c r="B3779">
        <v>21.893</v>
      </c>
    </row>
    <row r="3780">
      <c r="A3780">
        <v>44461</v>
      </c>
      <c r="B3780">
        <v>21.637</v>
      </c>
    </row>
    <row r="3781">
      <c r="A3781">
        <v>44469</v>
      </c>
      <c r="B3781">
        <v>21.67</v>
      </c>
    </row>
    <row r="3782">
      <c r="A3782">
        <v>44475</v>
      </c>
      <c r="B3782">
        <v>21.294</v>
      </c>
    </row>
    <row r="3783">
      <c r="A3783">
        <v>44482</v>
      </c>
      <c r="B3783">
        <v>21.554</v>
      </c>
    </row>
    <row r="3784">
      <c r="A3784">
        <v>44489</v>
      </c>
      <c r="B3784">
        <v>22.097</v>
      </c>
    </row>
    <row r="3785">
      <c r="A3785">
        <v>44498</v>
      </c>
      <c r="B3785">
        <v>22.23</v>
      </c>
    </row>
    <row r="3786">
      <c r="A3786">
        <v>44503</v>
      </c>
      <c r="B3786">
        <v>22.493</v>
      </c>
    </row>
    <row r="3787">
      <c r="A3787">
        <v>44510</v>
      </c>
      <c r="B3787">
        <v>22.664</v>
      </c>
    </row>
    <row r="3788">
      <c r="A3788">
        <v>44517</v>
      </c>
      <c r="B3788">
        <v>22.793</v>
      </c>
    </row>
    <row r="3789">
      <c r="A3789">
        <v>44524</v>
      </c>
      <c r="B3789">
        <v>22.7</v>
      </c>
    </row>
    <row r="3790">
      <c r="A3790">
        <v>44530</v>
      </c>
      <c r="B3790">
        <v>22.304</v>
      </c>
    </row>
    <row r="3791">
      <c r="A3791">
        <v>44539</v>
      </c>
      <c r="B3791">
        <v>22.695</v>
      </c>
    </row>
    <row r="3792">
      <c r="A3792">
        <v>44545</v>
      </c>
      <c r="B3792">
        <v>22.472</v>
      </c>
    </row>
    <row r="3793">
      <c r="A3793">
        <v>44552</v>
      </c>
      <c r="B3793">
        <v>22.495</v>
      </c>
    </row>
    <row r="3794">
      <c r="A3794">
        <v>44561</v>
      </c>
      <c r="B3794">
        <v>22.992</v>
      </c>
    </row>
    <row r="3795">
      <c r="A3795">
        <v>44566</v>
      </c>
      <c r="B3795">
        <v>23.032</v>
      </c>
    </row>
    <row r="3796">
      <c r="A3796">
        <v>44573</v>
      </c>
      <c r="B3796">
        <v>22.775</v>
      </c>
    </row>
    <row r="3797">
      <c r="A3797">
        <v>44580</v>
      </c>
      <c r="B3797">
        <v>22.346</v>
      </c>
    </row>
    <row r="3798">
      <c r="A3798">
        <v>44587</v>
      </c>
      <c r="B3798">
        <v>21.772</v>
      </c>
    </row>
    <row r="3799">
      <c r="A3799">
        <v>44592</v>
      </c>
      <c r="B3799">
        <v>21.825</v>
      </c>
    </row>
    <row r="3800">
      <c r="A3800">
        <v>44601</v>
      </c>
      <c r="B3800">
        <v>22.242</v>
      </c>
    </row>
    <row r="3801">
      <c r="A3801">
        <v>44608</v>
      </c>
      <c r="B3801">
        <v>22.005</v>
      </c>
    </row>
    <row r="3802">
      <c r="A3802">
        <v>44615</v>
      </c>
      <c r="B3802">
        <v>21.566</v>
      </c>
    </row>
    <row r="3803">
      <c r="A3803">
        <v>44620</v>
      </c>
      <c r="B3803">
        <v>21.354</v>
      </c>
    </row>
    <row r="3804">
      <c r="A3804">
        <v>44629</v>
      </c>
      <c r="B3804">
        <v>20.934</v>
      </c>
    </row>
    <row r="3805">
      <c r="A3805">
        <v>44636</v>
      </c>
      <c r="B3805">
        <v>21.288</v>
      </c>
    </row>
    <row r="3806">
      <c r="A3806">
        <v>44643</v>
      </c>
      <c r="B3806">
        <v>21.976</v>
      </c>
    </row>
    <row r="3807">
      <c r="A3807">
        <v>44651</v>
      </c>
      <c r="B3807">
        <v>22.18</v>
      </c>
    </row>
    <row r="3808">
      <c r="A3808">
        <v>44657</v>
      </c>
      <c r="B3808">
        <v>21.902</v>
      </c>
    </row>
    <row r="3809">
      <c r="A3809">
        <v>44664</v>
      </c>
      <c r="B3809">
        <v>21.629</v>
      </c>
    </row>
    <row r="3810">
      <c r="A3810">
        <v>44671</v>
      </c>
      <c r="B3810">
        <v>21.714</v>
      </c>
    </row>
    <row r="3811">
      <c r="A3811">
        <v>44680</v>
      </c>
      <c r="B3811">
        <v>21.188</v>
      </c>
    </row>
    <row r="3812">
      <c r="A3812">
        <v>44685</v>
      </c>
      <c r="B3812">
        <v>20.979</v>
      </c>
    </row>
    <row r="3813">
      <c r="A3813">
        <v>44692</v>
      </c>
      <c r="B3813">
        <v>20.458</v>
      </c>
    </row>
    <row r="3814">
      <c r="A3814">
        <v>44699</v>
      </c>
      <c r="B3814">
        <v>20.726</v>
      </c>
    </row>
    <row r="3815">
      <c r="A3815">
        <v>44706</v>
      </c>
      <c r="B3815">
        <v>20.29</v>
      </c>
    </row>
    <row r="3816">
      <c r="A3816">
        <v>44712</v>
      </c>
      <c r="B3816">
        <v>20.95</v>
      </c>
    </row>
    <row r="3817">
      <c r="A3817">
        <v>44720</v>
      </c>
      <c r="B3817">
        <v>20.939</v>
      </c>
    </row>
    <row r="3818">
      <c r="A3818">
        <v>44727</v>
      </c>
      <c r="B3818">
        <v>19.67</v>
      </c>
    </row>
    <row r="3819">
      <c r="A3819">
        <v>44734</v>
      </c>
      <c r="B3819">
        <v>19.397</v>
      </c>
    </row>
    <row r="3820">
      <c r="A3820">
        <v>44742</v>
      </c>
      <c r="B3820">
        <v>19.622</v>
      </c>
    </row>
    <row r="3821">
      <c r="A3821">
        <v>44748</v>
      </c>
      <c r="B3821">
        <v>19.692</v>
      </c>
    </row>
    <row r="3822">
      <c r="A3822">
        <v>44755</v>
      </c>
      <c r="B3822">
        <v>19.731</v>
      </c>
    </row>
    <row r="3823">
      <c r="A3823">
        <v>44762</v>
      </c>
      <c r="B3823">
        <v>20.156</v>
      </c>
    </row>
    <row r="3824">
      <c r="A3824">
        <v>44771</v>
      </c>
      <c r="B3824">
        <v>20.662</v>
      </c>
    </row>
    <row r="3825">
      <c r="A3825">
        <v>44776</v>
      </c>
      <c r="B3825">
        <v>20.578</v>
      </c>
    </row>
    <row r="3826">
      <c r="A3826">
        <v>44783</v>
      </c>
      <c r="B3826">
        <v>20.665</v>
      </c>
    </row>
    <row r="3827">
      <c r="A3827">
        <v>44790</v>
      </c>
      <c r="B3827">
        <v>21.185</v>
      </c>
    </row>
    <row r="3828">
      <c r="A3828">
        <v>44797</v>
      </c>
      <c r="B3828">
        <v>20.648</v>
      </c>
    </row>
    <row r="3829">
      <c r="A3829">
        <v>44804</v>
      </c>
      <c r="B3829">
        <v>20.183</v>
      </c>
    </row>
    <row r="3830">
      <c r="A3830">
        <v>44811</v>
      </c>
      <c r="B3830">
        <v>19.882</v>
      </c>
    </row>
    <row r="3831">
      <c r="A3831">
        <v>44818</v>
      </c>
      <c r="B3831">
        <v>20.063</v>
      </c>
    </row>
    <row r="3832">
      <c r="A3832">
        <v>44825</v>
      </c>
      <c r="B3832">
        <v>19.665</v>
      </c>
    </row>
    <row r="3833">
      <c r="A3833">
        <v>44834</v>
      </c>
      <c r="B3833">
        <v>18.972</v>
      </c>
    </row>
    <row r="3834">
      <c r="A3834">
        <v>44839</v>
      </c>
      <c r="B3834">
        <v>19.378</v>
      </c>
    </row>
    <row r="3835">
      <c r="A3835">
        <v>44846</v>
      </c>
      <c r="B3835">
        <v>18.84</v>
      </c>
    </row>
    <row r="3836">
      <c r="A3836">
        <v>44853</v>
      </c>
      <c r="B3836">
        <v>19.344</v>
      </c>
    </row>
    <row r="3837">
      <c r="A3837">
        <v>44860</v>
      </c>
      <c r="B3837">
        <v>19.52</v>
      </c>
    </row>
    <row r="3838">
      <c r="A3838">
        <v>44865</v>
      </c>
      <c r="B3838">
        <v>19.773</v>
      </c>
    </row>
    <row r="3839">
      <c r="A3839">
        <v>44874</v>
      </c>
      <c r="B3839">
        <v>19.674</v>
      </c>
    </row>
    <row r="3840">
      <c r="A3840">
        <v>44881</v>
      </c>
      <c r="B3840">
        <v>20.149</v>
      </c>
    </row>
    <row r="3841">
      <c r="A3841">
        <v>44888</v>
      </c>
      <c r="B3841">
        <v>20.235</v>
      </c>
    </row>
    <row r="3842">
      <c r="A3842">
        <v>44895</v>
      </c>
      <c r="B3842">
        <v>20.134</v>
      </c>
    </row>
    <row r="3843">
      <c r="A3843">
        <v>44902</v>
      </c>
      <c r="B3843">
        <v>20.04</v>
      </c>
    </row>
    <row r="3844">
      <c r="A3844">
        <v>44909</v>
      </c>
      <c r="B3844">
        <v>20.276</v>
      </c>
    </row>
    <row r="3845">
      <c r="A3845">
        <v>44916</v>
      </c>
      <c r="B3845">
        <v>19.683</v>
      </c>
    </row>
    <row r="3846">
      <c r="A3846">
        <v>44926</v>
      </c>
      <c r="B3846">
        <v>19.617</v>
      </c>
    </row>
    <row r="3847">
      <c r="A3847">
        <v>44930</v>
      </c>
      <c r="B3847">
        <v>19.639</v>
      </c>
    </row>
    <row r="3848">
      <c r="A3848">
        <v>44937</v>
      </c>
      <c r="B3848">
        <v>19.966</v>
      </c>
    </row>
    <row r="3849">
      <c r="A3849">
        <v>44944</v>
      </c>
      <c r="B3849">
        <v>20.228</v>
      </c>
    </row>
    <row r="3850">
      <c r="A3850">
        <v>44951</v>
      </c>
      <c r="B3850">
        <v>20.242</v>
      </c>
    </row>
    <row r="3851">
      <c r="A3851">
        <v>44957</v>
      </c>
      <c r="B3851">
        <v>20.319</v>
      </c>
    </row>
    <row r="3852">
      <c r="A3852">
        <v>44965</v>
      </c>
      <c r="B3852">
        <v>20.761</v>
      </c>
    </row>
    <row r="3853">
      <c r="A3853">
        <v>44972</v>
      </c>
      <c r="B3853">
        <v>20.709</v>
      </c>
    </row>
    <row r="3854">
      <c r="A3854">
        <v>44979</v>
      </c>
      <c r="B3854">
        <v>20.34</v>
      </c>
    </row>
    <row r="3855">
      <c r="A3855">
        <v>44985</v>
      </c>
      <c r="B3855">
        <v>20.332</v>
      </c>
    </row>
    <row r="3856">
      <c r="A3856">
        <v>44993</v>
      </c>
      <c r="B3856">
        <v>20.357</v>
      </c>
    </row>
    <row r="3857">
      <c r="A3857">
        <v>45000</v>
      </c>
      <c r="B3857">
        <v>20.002</v>
      </c>
    </row>
    <row r="3858">
      <c r="A3858">
        <v>45007</v>
      </c>
      <c r="B3858">
        <v>20.261</v>
      </c>
    </row>
    <row r="3859">
      <c r="A3859">
        <v>45016</v>
      </c>
      <c r="B3859">
        <v>20.462</v>
      </c>
    </row>
    <row r="3860">
      <c r="A3860">
        <v>45021</v>
      </c>
      <c r="B3860">
        <v>20.577</v>
      </c>
    </row>
    <row r="3861">
      <c r="A3861">
        <v>45028</v>
      </c>
      <c r="B3861">
        <v>20.651</v>
      </c>
    </row>
    <row r="3862">
      <c r="A3862">
        <v>45035</v>
      </c>
      <c r="B3862">
        <v>20.79</v>
      </c>
    </row>
    <row r="3863">
      <c r="A3863">
        <v>45044</v>
      </c>
      <c r="B3863">
        <v>20.656</v>
      </c>
    </row>
    <row r="3864">
      <c r="A3864">
        <v>45049</v>
      </c>
      <c r="B3864">
        <v>20.657</v>
      </c>
    </row>
    <row r="3865">
      <c r="A3865">
        <v>45056</v>
      </c>
      <c r="B3865">
        <v>20.64</v>
      </c>
    </row>
    <row r="3866">
      <c r="A3866">
        <v>45063</v>
      </c>
      <c r="B3866">
        <v>20.667</v>
      </c>
    </row>
    <row r="3867">
      <c r="A3867">
        <v>45070</v>
      </c>
      <c r="B3867">
        <v>20.777</v>
      </c>
    </row>
    <row r="3868">
      <c r="A3868">
        <v>45077</v>
      </c>
      <c r="B3868">
        <v>20.924</v>
      </c>
    </row>
    <row r="3869">
      <c r="A3869">
        <v>45084</v>
      </c>
      <c r="B3869">
        <v>21.19</v>
      </c>
    </row>
    <row r="3870">
      <c r="A3870">
        <v>45091</v>
      </c>
      <c r="B3870">
        <v>21.496</v>
      </c>
    </row>
    <row r="3871">
      <c r="A3871">
        <v>45098</v>
      </c>
      <c r="B3871">
        <v>21.471</v>
      </c>
    </row>
    <row r="3872">
      <c r="A3872">
        <v>45107</v>
      </c>
      <c r="B3872">
        <v>21.488</v>
      </c>
    </row>
    <row r="3873">
      <c r="A3873">
        <v>45112</v>
      </c>
      <c r="B3873">
        <v>21.643</v>
      </c>
    </row>
    <row r="3874">
      <c r="A3874">
        <v>45119</v>
      </c>
      <c r="B3874">
        <v>21.504</v>
      </c>
    </row>
    <row r="3875">
      <c r="A3875">
        <v>45126</v>
      </c>
      <c r="B3875">
        <v>21.926</v>
      </c>
    </row>
    <row r="3876">
      <c r="A3876">
        <v>45133</v>
      </c>
      <c r="B3876">
        <v>21.912</v>
      </c>
    </row>
    <row r="3877">
      <c r="A3877">
        <v>45138</v>
      </c>
      <c r="B3877">
        <v>22.014</v>
      </c>
    </row>
    <row r="3878">
      <c r="A3878">
        <v>45147</v>
      </c>
      <c r="B3878">
        <v>21.72</v>
      </c>
    </row>
    <row r="3879">
      <c r="A3879">
        <v>45154</v>
      </c>
      <c r="B3879">
        <v>21.49</v>
      </c>
    </row>
    <row r="3880">
      <c r="A3880">
        <v>45161</v>
      </c>
      <c r="B3880">
        <v>21.407</v>
      </c>
    </row>
    <row r="3881">
      <c r="A3881">
        <v>45169</v>
      </c>
      <c r="B3881">
        <v>21.738</v>
      </c>
    </row>
    <row r="3882">
      <c r="A3882">
        <v>45175</v>
      </c>
      <c r="B3882">
        <v>21.694</v>
      </c>
    </row>
    <row r="3883">
      <c r="A3883">
        <v>45182</v>
      </c>
      <c r="B3883">
        <v>21.592</v>
      </c>
    </row>
    <row r="3884">
      <c r="A3884">
        <v>45189</v>
      </c>
      <c r="B3884">
        <v>21.602</v>
      </c>
    </row>
    <row r="3885">
      <c r="A3885">
        <v>45198</v>
      </c>
      <c r="B3885">
        <v>21.294</v>
      </c>
    </row>
    <row r="3886">
      <c r="A3886">
        <v>45203</v>
      </c>
      <c r="B3886">
        <v>20.894</v>
      </c>
    </row>
    <row r="3887">
      <c r="A3887">
        <v>45210</v>
      </c>
      <c r="B3887">
        <v>21.366</v>
      </c>
    </row>
    <row r="3888">
      <c r="A3888">
        <v>45217</v>
      </c>
      <c r="B3888">
        <v>21.363</v>
      </c>
    </row>
    <row r="3889">
      <c r="A3889">
        <v>45224</v>
      </c>
      <c r="B3889">
        <v>20.93</v>
      </c>
    </row>
    <row r="3890">
      <c r="A3890">
        <v>45230</v>
      </c>
      <c r="B3890">
        <v>20.674</v>
      </c>
    </row>
    <row r="3891">
      <c r="A3891">
        <v>45238</v>
      </c>
      <c r="B3891">
        <v>21.32</v>
      </c>
    </row>
    <row r="3892">
      <c r="A3892">
        <v>45245</v>
      </c>
      <c r="B3892">
        <v>21.784</v>
      </c>
    </row>
    <row r="3893">
      <c r="A3893">
        <v>45252</v>
      </c>
      <c r="B3893">
        <v>21.868</v>
      </c>
    </row>
    <row r="3894">
      <c r="A3894">
        <v>45260</v>
      </c>
      <c r="B3894">
        <v>21.916</v>
      </c>
    </row>
    <row r="3895">
      <c r="A3895">
        <v>45266</v>
      </c>
      <c r="B3895">
        <v>22.021</v>
      </c>
    </row>
    <row r="3896">
      <c r="A3896">
        <v>45273</v>
      </c>
      <c r="B3896">
        <v>22.258</v>
      </c>
    </row>
    <row r="3897">
      <c r="A3897">
        <v>45280</v>
      </c>
      <c r="B3897">
        <v>22.572</v>
      </c>
    </row>
    <row r="3898">
      <c r="A3898">
        <v>45291</v>
      </c>
      <c r="B3898">
        <v>22.609</v>
      </c>
    </row>
    <row r="3899">
      <c r="A3899">
        <v>45294</v>
      </c>
      <c r="B3899">
        <v>22.48</v>
      </c>
    </row>
    <row r="3900">
      <c r="A3900">
        <v>45301</v>
      </c>
      <c r="B3900">
        <v>22.617</v>
      </c>
    </row>
    <row r="3901">
      <c r="A3901">
        <v>45308</v>
      </c>
      <c r="B3901">
        <v>22.7</v>
      </c>
    </row>
    <row r="3902">
      <c r="A3902">
        <v>45315</v>
      </c>
      <c r="B3902">
        <v>23.014</v>
      </c>
    </row>
    <row r="3903">
      <c r="A3903">
        <v>45322</v>
      </c>
      <c r="B3903">
        <v>23.2</v>
      </c>
    </row>
    <row r="3904">
      <c r="A3904">
        <v>45329</v>
      </c>
      <c r="B3904">
        <v>23.346</v>
      </c>
    </row>
    <row r="3905">
      <c r="A3905">
        <v>45336</v>
      </c>
      <c r="B3905">
        <v>23.402</v>
      </c>
    </row>
    <row r="3906">
      <c r="A3906">
        <v>45343</v>
      </c>
      <c r="B3906">
        <v>23.503</v>
      </c>
    </row>
    <row r="3907">
      <c r="A3907">
        <v>45351</v>
      </c>
      <c r="B3907">
        <v>23.834</v>
      </c>
    </row>
    <row r="3908">
      <c r="A3908">
        <v>45357</v>
      </c>
      <c r="B3908">
        <v>23.936</v>
      </c>
    </row>
    <row r="3909">
      <c r="A3909">
        <v>45364</v>
      </c>
      <c r="B3909">
        <v>24.2</v>
      </c>
    </row>
    <row r="3910">
      <c r="A3910">
        <v>45371</v>
      </c>
      <c r="B3910">
        <v>24.305</v>
      </c>
    </row>
    <row r="3911">
      <c r="A3911">
        <v>45379</v>
      </c>
      <c r="B3911">
        <v>24.612</v>
      </c>
    </row>
    <row r="3912">
      <c r="A3912">
        <v>45385</v>
      </c>
      <c r="B3912">
        <v>24.454</v>
      </c>
    </row>
    <row r="3913">
      <c r="A3913">
        <v>45392</v>
      </c>
      <c r="B3913">
        <v>24.477</v>
      </c>
    </row>
    <row r="3914">
      <c r="A3914">
        <v>45399</v>
      </c>
      <c r="B3914">
        <v>23.982</v>
      </c>
    </row>
    <row r="3915">
      <c r="A3915">
        <v>45406</v>
      </c>
      <c r="B3915">
        <v>24.189</v>
      </c>
    </row>
    <row r="3916">
      <c r="A3916">
        <v>45412</v>
      </c>
      <c r="B3916">
        <v>24.273</v>
      </c>
    </row>
    <row r="3917">
      <c r="A3917">
        <v>45420</v>
      </c>
      <c r="B3917">
        <v>24.536</v>
      </c>
    </row>
    <row r="3918">
      <c r="A3918">
        <v>45427</v>
      </c>
      <c r="B3918">
        <v>24.758</v>
      </c>
    </row>
    <row r="3919">
      <c r="A3919">
        <v>45434</v>
      </c>
      <c r="B3919">
        <v>24.97</v>
      </c>
    </row>
    <row r="3920">
      <c r="A3920">
        <v>45443</v>
      </c>
      <c r="B3920">
        <v>24.758</v>
      </c>
    </row>
    <row r="3921">
      <c r="A3921">
        <v>45448</v>
      </c>
      <c r="B3921">
        <v>24.839</v>
      </c>
    </row>
    <row r="3922">
      <c r="A3922">
        <v>45455</v>
      </c>
      <c r="B3922">
        <v>25.054</v>
      </c>
    </row>
    <row r="3923">
      <c r="A3923">
        <v>45462</v>
      </c>
      <c r="B3923">
        <v>25.275</v>
      </c>
    </row>
    <row r="3924">
      <c r="A3924">
        <v>45471</v>
      </c>
      <c r="B3924">
        <v>25.331</v>
      </c>
    </row>
    <row r="3925">
      <c r="A3925">
        <v>45476</v>
      </c>
      <c r="B3925">
        <v>25.418</v>
      </c>
    </row>
    <row r="3926">
      <c r="A3926">
        <v>45483</v>
      </c>
      <c r="B3926">
        <v>25.551</v>
      </c>
    </row>
    <row r="3927">
      <c r="A3927">
        <v>45490</v>
      </c>
      <c r="B3927">
        <v>25.758</v>
      </c>
    </row>
    <row r="3928">
      <c r="A3928">
        <v>45497</v>
      </c>
      <c r="B3928">
        <v>25.418</v>
      </c>
    </row>
    <row r="3929">
      <c r="A3929">
        <v>45504</v>
      </c>
      <c r="B3929">
        <v>25.398</v>
      </c>
    </row>
    <row r="3930">
      <c r="A3930">
        <v>45511</v>
      </c>
      <c r="B3930">
        <v>24.465</v>
      </c>
    </row>
    <row r="3931">
      <c r="A3931">
        <v>45518</v>
      </c>
      <c r="B3931">
        <v>24.986</v>
      </c>
    </row>
    <row r="3932">
      <c r="A3932">
        <v>45525</v>
      </c>
      <c r="B3932">
        <v>25.484</v>
      </c>
    </row>
    <row r="3933">
      <c r="A3933">
        <v>45534</v>
      </c>
      <c r="B3933">
        <v>25.614</v>
      </c>
    </row>
    <row r="3934">
      <c r="A3934">
        <v>45539</v>
      </c>
      <c r="B3934">
        <v>25.324</v>
      </c>
    </row>
    <row r="3935">
      <c r="A3935">
        <v>45546</v>
      </c>
      <c r="B3935">
        <v>25.057</v>
      </c>
    </row>
    <row r="3936">
      <c r="A3936">
        <v>45553</v>
      </c>
      <c r="B3936">
        <v>25.522</v>
      </c>
    </row>
    <row r="3937">
      <c r="A3937">
        <v>45560</v>
      </c>
      <c r="B3937">
        <v>25.836</v>
      </c>
    </row>
    <row r="3938">
      <c r="A3938">
        <v>45565</v>
      </c>
      <c r="B3938">
        <v>25.826</v>
      </c>
    </row>
    <row r="3939">
      <c r="A3939">
        <v>45574</v>
      </c>
      <c r="B3939">
        <v>25.878</v>
      </c>
    </row>
    <row r="3940">
      <c r="A3940">
        <v>45581</v>
      </c>
      <c r="B3940">
        <v>26.095</v>
      </c>
    </row>
    <row r="3941">
      <c r="A3941">
        <v>45588</v>
      </c>
      <c r="B3941">
        <v>26.108</v>
      </c>
    </row>
    <row r="3942">
      <c r="A3942">
        <v>45596</v>
      </c>
      <c r="B3942">
        <v>25.924</v>
      </c>
    </row>
    <row r="3943">
      <c r="A3943">
        <v>45602</v>
      </c>
      <c r="B3943">
        <v>26.266</v>
      </c>
    </row>
    <row r="3944">
      <c r="A3944">
        <v>45609</v>
      </c>
      <c r="B3944">
        <v>26.556</v>
      </c>
    </row>
    <row r="3945">
      <c r="A3945">
        <v>45616</v>
      </c>
      <c r="B3945">
        <v>26.412</v>
      </c>
    </row>
    <row r="3946">
      <c r="A3946">
        <v>45625</v>
      </c>
      <c r="B3946">
        <v>26.648</v>
      </c>
    </row>
    <row r="3947">
      <c r="A3947">
        <v>45630</v>
      </c>
      <c r="B3947">
        <v>26.856</v>
      </c>
    </row>
    <row r="3948">
      <c r="A3948">
        <v>45637</v>
      </c>
      <c r="B3948">
        <v>26.791</v>
      </c>
    </row>
    <row r="3949">
      <c r="A3949">
        <v>45644</v>
      </c>
      <c r="B3949">
        <v>26.791</v>
      </c>
    </row>
    <row r="3950">
      <c r="A3950">
        <v>45653</v>
      </c>
      <c r="B3950">
        <v>26.773</v>
      </c>
    </row>
    <row r="3951">
      <c r="A3951">
        <v>45657</v>
      </c>
      <c r="B3951">
        <v>26.605</v>
      </c>
    </row>
    <row r="3952">
      <c r="A3952">
        <v>45665</v>
      </c>
      <c r="B3952">
        <v>26.573</v>
      </c>
    </row>
    <row r="3953">
      <c r="A3953">
        <v>45672</v>
      </c>
      <c r="B3953">
        <v>26.376</v>
      </c>
    </row>
    <row r="3954">
      <c r="A3954">
        <v>45679</v>
      </c>
      <c r="B3954">
        <v>27.002</v>
      </c>
    </row>
    <row r="3955">
      <c r="A3955">
        <v>45688</v>
      </c>
      <c r="B3955">
        <v>27.128</v>
      </c>
    </row>
    <row r="3956">
      <c r="A3956">
        <v>45693</v>
      </c>
      <c r="B3956">
        <v>27.024</v>
      </c>
    </row>
    <row r="3957">
      <c r="A3957">
        <v>45700</v>
      </c>
      <c r="B3957">
        <v>27.159</v>
      </c>
    </row>
    <row r="3958">
      <c r="A3958">
        <v>45707</v>
      </c>
      <c r="B3958">
        <v>27.296</v>
      </c>
    </row>
    <row r="3959">
      <c r="A3959">
        <v>45716</v>
      </c>
      <c r="B3959">
        <v>26.51</v>
      </c>
    </row>
    <row r="3960">
      <c r="A3960">
        <v>45721</v>
      </c>
      <c r="B3960">
        <v>26.489</v>
      </c>
    </row>
    <row r="3961">
      <c r="A3961">
        <v>45728</v>
      </c>
      <c r="B3961">
        <v>25.748</v>
      </c>
    </row>
    <row r="3962">
      <c r="A3962">
        <v>45735</v>
      </c>
      <c r="B3962">
        <v>25.935</v>
      </c>
    </row>
    <row r="3963">
      <c r="A3963">
        <v>45742</v>
      </c>
      <c r="B3963">
        <v>26.418</v>
      </c>
    </row>
    <row r="3964">
      <c r="A3964">
        <v>45747</v>
      </c>
      <c r="B3964">
        <v>25.665</v>
      </c>
    </row>
    <row r="3965">
      <c r="A3965">
        <v>45756</v>
      </c>
      <c r="B3965">
        <v>23.866</v>
      </c>
    </row>
    <row r="3966">
      <c r="A3966">
        <v>45763</v>
      </c>
      <c r="B3966">
        <v>25.14</v>
      </c>
    </row>
    <row r="3967">
      <c r="A3967">
        <v>45770</v>
      </c>
      <c r="B3967">
        <v>25.148</v>
      </c>
    </row>
    <row r="3968">
      <c r="A3968">
        <v>45777</v>
      </c>
      <c r="B3968">
        <v>25.778</v>
      </c>
    </row>
    <row r="3969">
      <c r="A3969">
        <v>45784</v>
      </c>
      <c r="B3969">
        <v>26.017</v>
      </c>
    </row>
    <row r="3970">
      <c r="A3970">
        <v>45791</v>
      </c>
      <c r="B3970">
        <v>26.786</v>
      </c>
    </row>
    <row r="3971">
      <c r="A3971">
        <v>45798</v>
      </c>
      <c r="B3971">
        <v>27.053</v>
      </c>
    </row>
    <row r="3972">
      <c r="A3972">
        <v>45807</v>
      </c>
      <c r="B3972">
        <v>26.987</v>
      </c>
    </row>
    <row r="3973">
      <c r="A3973">
        <v>45812</v>
      </c>
      <c r="B3973">
        <v>27.145</v>
      </c>
    </row>
    <row r="3974">
      <c r="A3974">
        <v>45819</v>
      </c>
      <c r="B3974">
        <v>27.289</v>
      </c>
    </row>
    <row r="3975">
      <c r="A3975">
        <v>45826</v>
      </c>
      <c r="B3975">
        <v>27.105</v>
      </c>
    </row>
    <row r="3976">
      <c r="A3976">
        <v>45833</v>
      </c>
      <c r="B3976">
        <v>27.372</v>
      </c>
    </row>
    <row r="3977">
      <c r="A3977">
        <v>45838</v>
      </c>
      <c r="B3977">
        <v>27.583</v>
      </c>
    </row>
    <row r="3978">
      <c r="A3978">
        <v>45847</v>
      </c>
      <c r="B3978">
        <v>27.687</v>
      </c>
    </row>
    <row r="3979">
      <c r="A3979">
        <v>45854</v>
      </c>
      <c r="B3979">
        <v>27.683</v>
      </c>
    </row>
    <row r="3980">
      <c r="A3980">
        <v>45861</v>
      </c>
      <c r="B3980">
        <v>28.025</v>
      </c>
    </row>
    <row r="3981">
      <c r="A3981">
        <v>45869</v>
      </c>
      <c r="B3981">
        <v>28.1</v>
      </c>
    </row>
    <row r="3982">
      <c r="A3982">
        <v>45875</v>
      </c>
      <c r="B3982">
        <v>27.995</v>
      </c>
    </row>
    <row r="3983">
      <c r="A3983">
        <v>45882</v>
      </c>
      <c r="B3983">
        <v>28.581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  <c r="C1" t="inlineStr">
        <is>
          <t>log_r</t>
        </is>
      </c>
      <c r="D1" t="inlineStr">
        <is>
          <t>dt_days</t>
        </is>
      </c>
      <c r="E1" t="inlineStr">
        <is>
          <t>dt_years</t>
        </is>
      </c>
      <c r="F1" t="inlineStr">
        <is>
          <t>per_day_log</t>
        </is>
      </c>
      <c r="G1" t="inlineStr">
        <is>
          <t>r_simple</t>
        </is>
      </c>
    </row>
    <row r="2">
      <c r="A2">
        <f>NAV!A2</f>
      </c>
      <c r="B2">
        <f>NAV!B2</f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</row>
    <row r="3">
      <c r="A3">
        <f>NAV!A3</f>
      </c>
      <c r="B3">
        <f>NAV!B3</f>
      </c>
      <c r="C3">
        <f>IFERROR(LN(B3/B2),"")</f>
      </c>
      <c r="D3">
        <f>IFERROR(A3-A2,"")</f>
      </c>
      <c r="E3">
        <f>IFERROR(D3/365.25,"")</f>
      </c>
      <c r="F3">
        <f>IF(D3&gt;0,C3/D3,"")</f>
      </c>
      <c r="G3">
        <f>IFERROR(B3/B2-1,"")</f>
      </c>
    </row>
    <row r="4">
      <c r="A4">
        <f>NAV!A4</f>
      </c>
      <c r="B4">
        <f>NAV!B4</f>
      </c>
      <c r="C4">
        <f>IFERROR(LN(B4/B3),"")</f>
      </c>
      <c r="D4">
        <f>IFERROR(A4-A3,"")</f>
      </c>
      <c r="E4">
        <f>IFERROR(D4/365.25,"")</f>
      </c>
      <c r="F4">
        <f>IF(D4&gt;0,C4/D4,"")</f>
      </c>
      <c r="G4">
        <f>IFERROR(B4/B3-1,"")</f>
      </c>
    </row>
    <row r="5">
      <c r="A5">
        <f>NAV!A5</f>
      </c>
      <c r="B5">
        <f>NAV!B5</f>
      </c>
      <c r="C5">
        <f>IFERROR(LN(B5/B4),"")</f>
      </c>
      <c r="D5">
        <f>IFERROR(A5-A4,"")</f>
      </c>
      <c r="E5">
        <f>IFERROR(D5/365.25,"")</f>
      </c>
      <c r="F5">
        <f>IF(D5&gt;0,C5/D5,"")</f>
      </c>
      <c r="G5">
        <f>IFERROR(B5/B4-1,"")</f>
      </c>
    </row>
    <row r="6">
      <c r="A6">
        <f>NAV!A6</f>
      </c>
      <c r="B6">
        <f>NAV!B6</f>
      </c>
      <c r="C6">
        <f>IFERROR(LN(B6/B5),"")</f>
      </c>
      <c r="D6">
        <f>IFERROR(A6-A5,"")</f>
      </c>
      <c r="E6">
        <f>IFERROR(D6/365.25,"")</f>
      </c>
      <c r="F6">
        <f>IF(D6&gt;0,C6/D6,"")</f>
      </c>
      <c r="G6">
        <f>IFERROR(B6/B5-1,"")</f>
      </c>
    </row>
    <row r="7">
      <c r="A7">
        <f>NAV!A7</f>
      </c>
      <c r="B7">
        <f>NAV!B7</f>
      </c>
      <c r="C7">
        <f>IFERROR(LN(B7/B6),"")</f>
      </c>
      <c r="D7">
        <f>IFERROR(A7-A6,"")</f>
      </c>
      <c r="E7">
        <f>IFERROR(D7/365.25,"")</f>
      </c>
      <c r="F7">
        <f>IF(D7&gt;0,C7/D7,"")</f>
      </c>
      <c r="G7">
        <f>IFERROR(B7/B6-1,"")</f>
      </c>
    </row>
    <row r="8">
      <c r="A8">
        <f>NAV!A8</f>
      </c>
      <c r="B8">
        <f>NAV!B8</f>
      </c>
      <c r="C8">
        <f>IFERROR(LN(B8/B7),"")</f>
      </c>
      <c r="D8">
        <f>IFERROR(A8-A7,"")</f>
      </c>
      <c r="E8">
        <f>IFERROR(D8/365.25,"")</f>
      </c>
      <c r="F8">
        <f>IF(D8&gt;0,C8/D8,"")</f>
      </c>
      <c r="G8">
        <f>IFERROR(B8/B7-1,"")</f>
      </c>
    </row>
    <row r="9">
      <c r="A9">
        <f>NAV!A9</f>
      </c>
      <c r="B9">
        <f>NAV!B9</f>
      </c>
      <c r="C9">
        <f>IFERROR(LN(B9/B8),"")</f>
      </c>
      <c r="D9">
        <f>IFERROR(A9-A8,"")</f>
      </c>
      <c r="E9">
        <f>IFERROR(D9/365.25,"")</f>
      </c>
      <c r="F9">
        <f>IF(D9&gt;0,C9/D9,"")</f>
      </c>
      <c r="G9">
        <f>IFERROR(B9/B8-1,"")</f>
      </c>
    </row>
    <row r="10">
      <c r="A10">
        <f>NAV!A10</f>
      </c>
      <c r="B10">
        <f>NAV!B10</f>
      </c>
      <c r="C10">
        <f>IFERROR(LN(B10/B9),"")</f>
      </c>
      <c r="D10">
        <f>IFERROR(A10-A9,"")</f>
      </c>
      <c r="E10">
        <f>IFERROR(D10/365.25,"")</f>
      </c>
      <c r="F10">
        <f>IF(D10&gt;0,C10/D10,"")</f>
      </c>
      <c r="G10">
        <f>IFERROR(B10/B9-1,"")</f>
      </c>
    </row>
    <row r="11">
      <c r="A11">
        <f>NAV!A11</f>
      </c>
      <c r="B11">
        <f>NAV!B11</f>
      </c>
      <c r="C11">
        <f>IFERROR(LN(B11/B10),"")</f>
      </c>
      <c r="D11">
        <f>IFERROR(A11-A10,"")</f>
      </c>
      <c r="E11">
        <f>IFERROR(D11/365.25,"")</f>
      </c>
      <c r="F11">
        <f>IF(D11&gt;0,C11/D11,"")</f>
      </c>
      <c r="G11">
        <f>IFERROR(B11/B10-1,"")</f>
      </c>
    </row>
    <row r="12">
      <c r="A12">
        <f>NAV!A12</f>
      </c>
      <c r="B12">
        <f>NAV!B12</f>
      </c>
      <c r="C12">
        <f>IFERROR(LN(B12/B11),"")</f>
      </c>
      <c r="D12">
        <f>IFERROR(A12-A11,"")</f>
      </c>
      <c r="E12">
        <f>IFERROR(D12/365.25,"")</f>
      </c>
      <c r="F12">
        <f>IF(D12&gt;0,C12/D12,"")</f>
      </c>
      <c r="G12">
        <f>IFERROR(B12/B11-1,"")</f>
      </c>
    </row>
    <row r="13">
      <c r="A13">
        <f>NAV!A13</f>
      </c>
      <c r="B13">
        <f>NAV!B13</f>
      </c>
      <c r="C13">
        <f>IFERROR(LN(B13/B12),"")</f>
      </c>
      <c r="D13">
        <f>IFERROR(A13-A12,"")</f>
      </c>
      <c r="E13">
        <f>IFERROR(D13/365.25,"")</f>
      </c>
      <c r="F13">
        <f>IF(D13&gt;0,C13/D13,"")</f>
      </c>
      <c r="G13">
        <f>IFERROR(B13/B12-1,"")</f>
      </c>
    </row>
    <row r="14">
      <c r="A14">
        <f>NAV!A14</f>
      </c>
      <c r="B14">
        <f>NAV!B14</f>
      </c>
      <c r="C14">
        <f>IFERROR(LN(B14/B13),"")</f>
      </c>
      <c r="D14">
        <f>IFERROR(A14-A13,"")</f>
      </c>
      <c r="E14">
        <f>IFERROR(D14/365.25,"")</f>
      </c>
      <c r="F14">
        <f>IF(D14&gt;0,C14/D14,"")</f>
      </c>
      <c r="G14">
        <f>IFERROR(B14/B13-1,"")</f>
      </c>
    </row>
    <row r="15">
      <c r="A15">
        <f>NAV!A15</f>
      </c>
      <c r="B15">
        <f>NAV!B15</f>
      </c>
      <c r="C15">
        <f>IFERROR(LN(B15/B14),"")</f>
      </c>
      <c r="D15">
        <f>IFERROR(A15-A14,"")</f>
      </c>
      <c r="E15">
        <f>IFERROR(D15/365.25,"")</f>
      </c>
      <c r="F15">
        <f>IF(D15&gt;0,C15/D15,"")</f>
      </c>
      <c r="G15">
        <f>IFERROR(B15/B14-1,"")</f>
      </c>
    </row>
    <row r="16">
      <c r="A16">
        <f>NAV!A16</f>
      </c>
      <c r="B16">
        <f>NAV!B16</f>
      </c>
      <c r="C16">
        <f>IFERROR(LN(B16/B15),"")</f>
      </c>
      <c r="D16">
        <f>IFERROR(A16-A15,"")</f>
      </c>
      <c r="E16">
        <f>IFERROR(D16/365.25,"")</f>
      </c>
      <c r="F16">
        <f>IF(D16&gt;0,C16/D16,"")</f>
      </c>
      <c r="G16">
        <f>IFERROR(B16/B15-1,"")</f>
      </c>
    </row>
    <row r="17">
      <c r="A17">
        <f>NAV!A17</f>
      </c>
      <c r="B17">
        <f>NAV!B17</f>
      </c>
      <c r="C17">
        <f>IFERROR(LN(B17/B16),"")</f>
      </c>
      <c r="D17">
        <f>IFERROR(A17-A16,"")</f>
      </c>
      <c r="E17">
        <f>IFERROR(D17/365.25,"")</f>
      </c>
      <c r="F17">
        <f>IF(D17&gt;0,C17/D17,"")</f>
      </c>
      <c r="G17">
        <f>IFERROR(B17/B16-1,"")</f>
      </c>
    </row>
    <row r="18">
      <c r="A18">
        <f>NAV!A18</f>
      </c>
      <c r="B18">
        <f>NAV!B18</f>
      </c>
      <c r="C18">
        <f>IFERROR(LN(B18/B17),"")</f>
      </c>
      <c r="D18">
        <f>IFERROR(A18-A17,"")</f>
      </c>
      <c r="E18">
        <f>IFERROR(D18/365.25,"")</f>
      </c>
      <c r="F18">
        <f>IF(D18&gt;0,C18/D18,"")</f>
      </c>
      <c r="G18">
        <f>IFERROR(B18/B17-1,"")</f>
      </c>
    </row>
    <row r="19">
      <c r="A19">
        <f>NAV!A19</f>
      </c>
      <c r="B19">
        <f>NAV!B19</f>
      </c>
      <c r="C19">
        <f>IFERROR(LN(B19/B18),"")</f>
      </c>
      <c r="D19">
        <f>IFERROR(A19-A18,"")</f>
      </c>
      <c r="E19">
        <f>IFERROR(D19/365.25,"")</f>
      </c>
      <c r="F19">
        <f>IF(D19&gt;0,C19/D19,"")</f>
      </c>
      <c r="G19">
        <f>IFERROR(B19/B18-1,"")</f>
      </c>
    </row>
    <row r="20">
      <c r="A20">
        <f>NAV!A20</f>
      </c>
      <c r="B20">
        <f>NAV!B20</f>
      </c>
      <c r="C20">
        <f>IFERROR(LN(B20/B19),"")</f>
      </c>
      <c r="D20">
        <f>IFERROR(A20-A19,"")</f>
      </c>
      <c r="E20">
        <f>IFERROR(D20/365.25,"")</f>
      </c>
      <c r="F20">
        <f>IF(D20&gt;0,C20/D20,"")</f>
      </c>
      <c r="G20">
        <f>IFERROR(B20/B19-1,"")</f>
      </c>
    </row>
    <row r="21">
      <c r="A21">
        <f>NAV!A21</f>
      </c>
      <c r="B21">
        <f>NAV!B21</f>
      </c>
      <c r="C21">
        <f>IFERROR(LN(B21/B20),"")</f>
      </c>
      <c r="D21">
        <f>IFERROR(A21-A20,"")</f>
      </c>
      <c r="E21">
        <f>IFERROR(D21/365.25,"")</f>
      </c>
      <c r="F21">
        <f>IF(D21&gt;0,C21/D21,"")</f>
      </c>
      <c r="G21">
        <f>IFERROR(B21/B20-1,"")</f>
      </c>
    </row>
    <row r="22">
      <c r="A22">
        <f>NAV!A22</f>
      </c>
      <c r="B22">
        <f>NAV!B22</f>
      </c>
      <c r="C22">
        <f>IFERROR(LN(B22/B21),"")</f>
      </c>
      <c r="D22">
        <f>IFERROR(A22-A21,"")</f>
      </c>
      <c r="E22">
        <f>IFERROR(D22/365.25,"")</f>
      </c>
      <c r="F22">
        <f>IF(D22&gt;0,C22/D22,"")</f>
      </c>
      <c r="G22">
        <f>IFERROR(B22/B21-1,"")</f>
      </c>
    </row>
    <row r="23">
      <c r="A23">
        <f>NAV!A23</f>
      </c>
      <c r="B23">
        <f>NAV!B23</f>
      </c>
      <c r="C23">
        <f>IFERROR(LN(B23/B22),"")</f>
      </c>
      <c r="D23">
        <f>IFERROR(A23-A22,"")</f>
      </c>
      <c r="E23">
        <f>IFERROR(D23/365.25,"")</f>
      </c>
      <c r="F23">
        <f>IF(D23&gt;0,C23/D23,"")</f>
      </c>
      <c r="G23">
        <f>IFERROR(B23/B22-1,"")</f>
      </c>
    </row>
    <row r="24">
      <c r="A24">
        <f>NAV!A24</f>
      </c>
      <c r="B24">
        <f>NAV!B24</f>
      </c>
      <c r="C24">
        <f>IFERROR(LN(B24/B23),"")</f>
      </c>
      <c r="D24">
        <f>IFERROR(A24-A23,"")</f>
      </c>
      <c r="E24">
        <f>IFERROR(D24/365.25,"")</f>
      </c>
      <c r="F24">
        <f>IF(D24&gt;0,C24/D24,"")</f>
      </c>
      <c r="G24">
        <f>IFERROR(B24/B23-1,"")</f>
      </c>
    </row>
    <row r="25">
      <c r="A25">
        <f>NAV!A25</f>
      </c>
      <c r="B25">
        <f>NAV!B25</f>
      </c>
      <c r="C25">
        <f>IFERROR(LN(B25/B24),"")</f>
      </c>
      <c r="D25">
        <f>IFERROR(A25-A24,"")</f>
      </c>
      <c r="E25">
        <f>IFERROR(D25/365.25,"")</f>
      </c>
      <c r="F25">
        <f>IF(D25&gt;0,C25/D25,"")</f>
      </c>
      <c r="G25">
        <f>IFERROR(B25/B24-1,"")</f>
      </c>
    </row>
    <row r="26">
      <c r="A26">
        <f>NAV!A26</f>
      </c>
      <c r="B26">
        <f>NAV!B26</f>
      </c>
      <c r="C26">
        <f>IFERROR(LN(B26/B25),"")</f>
      </c>
      <c r="D26">
        <f>IFERROR(A26-A25,"")</f>
      </c>
      <c r="E26">
        <f>IFERROR(D26/365.25,"")</f>
      </c>
      <c r="F26">
        <f>IF(D26&gt;0,C26/D26,"")</f>
      </c>
      <c r="G26">
        <f>IFERROR(B26/B25-1,"")</f>
      </c>
    </row>
    <row r="27">
      <c r="A27">
        <f>NAV!A27</f>
      </c>
      <c r="B27">
        <f>NAV!B27</f>
      </c>
      <c r="C27">
        <f>IFERROR(LN(B27/B26),"")</f>
      </c>
      <c r="D27">
        <f>IFERROR(A27-A26,"")</f>
      </c>
      <c r="E27">
        <f>IFERROR(D27/365.25,"")</f>
      </c>
      <c r="F27">
        <f>IF(D27&gt;0,C27/D27,"")</f>
      </c>
      <c r="G27">
        <f>IFERROR(B27/B26-1,"")</f>
      </c>
    </row>
    <row r="28">
      <c r="A28">
        <f>NAV!A28</f>
      </c>
      <c r="B28">
        <f>NAV!B28</f>
      </c>
      <c r="C28">
        <f>IFERROR(LN(B28/B27),"")</f>
      </c>
      <c r="D28">
        <f>IFERROR(A28-A27,"")</f>
      </c>
      <c r="E28">
        <f>IFERROR(D28/365.25,"")</f>
      </c>
      <c r="F28">
        <f>IF(D28&gt;0,C28/D28,"")</f>
      </c>
      <c r="G28">
        <f>IFERROR(B28/B27-1,"")</f>
      </c>
    </row>
    <row r="29">
      <c r="A29">
        <f>NAV!A29</f>
      </c>
      <c r="B29">
        <f>NAV!B29</f>
      </c>
      <c r="C29">
        <f>IFERROR(LN(B29/B28),"")</f>
      </c>
      <c r="D29">
        <f>IFERROR(A29-A28,"")</f>
      </c>
      <c r="E29">
        <f>IFERROR(D29/365.25,"")</f>
      </c>
      <c r="F29">
        <f>IF(D29&gt;0,C29/D29,"")</f>
      </c>
      <c r="G29">
        <f>IFERROR(B29/B28-1,"")</f>
      </c>
    </row>
    <row r="30">
      <c r="A30">
        <f>NAV!A30</f>
      </c>
      <c r="B30">
        <f>NAV!B30</f>
      </c>
      <c r="C30">
        <f>IFERROR(LN(B30/B29),"")</f>
      </c>
      <c r="D30">
        <f>IFERROR(A30-A29,"")</f>
      </c>
      <c r="E30">
        <f>IFERROR(D30/365.25,"")</f>
      </c>
      <c r="F30">
        <f>IF(D30&gt;0,C30/D30,"")</f>
      </c>
      <c r="G30">
        <f>IFERROR(B30/B29-1,"")</f>
      </c>
    </row>
    <row r="31">
      <c r="A31">
        <f>NAV!A31</f>
      </c>
      <c r="B31">
        <f>NAV!B31</f>
      </c>
      <c r="C31">
        <f>IFERROR(LN(B31/B30),"")</f>
      </c>
      <c r="D31">
        <f>IFERROR(A31-A30,"")</f>
      </c>
      <c r="E31">
        <f>IFERROR(D31/365.25,"")</f>
      </c>
      <c r="F31">
        <f>IF(D31&gt;0,C31/D31,"")</f>
      </c>
      <c r="G31">
        <f>IFERROR(B31/B30-1,"")</f>
      </c>
    </row>
    <row r="32">
      <c r="A32">
        <f>NAV!A32</f>
      </c>
      <c r="B32">
        <f>NAV!B32</f>
      </c>
      <c r="C32">
        <f>IFERROR(LN(B32/B31),"")</f>
      </c>
      <c r="D32">
        <f>IFERROR(A32-A31,"")</f>
      </c>
      <c r="E32">
        <f>IFERROR(D32/365.25,"")</f>
      </c>
      <c r="F32">
        <f>IF(D32&gt;0,C32/D32,"")</f>
      </c>
      <c r="G32">
        <f>IFERROR(B32/B31-1,"")</f>
      </c>
    </row>
    <row r="33">
      <c r="A33">
        <f>NAV!A33</f>
      </c>
      <c r="B33">
        <f>NAV!B33</f>
      </c>
      <c r="C33">
        <f>IFERROR(LN(B33/B32),"")</f>
      </c>
      <c r="D33">
        <f>IFERROR(A33-A32,"")</f>
      </c>
      <c r="E33">
        <f>IFERROR(D33/365.25,"")</f>
      </c>
      <c r="F33">
        <f>IF(D33&gt;0,C33/D33,"")</f>
      </c>
      <c r="G33">
        <f>IFERROR(B33/B32-1,"")</f>
      </c>
    </row>
    <row r="34">
      <c r="A34">
        <f>NAV!A34</f>
      </c>
      <c r="B34">
        <f>NAV!B34</f>
      </c>
      <c r="C34">
        <f>IFERROR(LN(B34/B33),"")</f>
      </c>
      <c r="D34">
        <f>IFERROR(A34-A33,"")</f>
      </c>
      <c r="E34">
        <f>IFERROR(D34/365.25,"")</f>
      </c>
      <c r="F34">
        <f>IF(D34&gt;0,C34/D34,"")</f>
      </c>
      <c r="G34">
        <f>IFERROR(B34/B33-1,"")</f>
      </c>
    </row>
    <row r="35">
      <c r="A35">
        <f>NAV!A35</f>
      </c>
      <c r="B35">
        <f>NAV!B35</f>
      </c>
      <c r="C35">
        <f>IFERROR(LN(B35/B34),"")</f>
      </c>
      <c r="D35">
        <f>IFERROR(A35-A34,"")</f>
      </c>
      <c r="E35">
        <f>IFERROR(D35/365.25,"")</f>
      </c>
      <c r="F35">
        <f>IF(D35&gt;0,C35/D35,"")</f>
      </c>
      <c r="G35">
        <f>IFERROR(B35/B34-1,"")</f>
      </c>
    </row>
    <row r="36">
      <c r="A36">
        <f>NAV!A36</f>
      </c>
      <c r="B36">
        <f>NAV!B36</f>
      </c>
      <c r="C36">
        <f>IFERROR(LN(B36/B35),"")</f>
      </c>
      <c r="D36">
        <f>IFERROR(A36-A35,"")</f>
      </c>
      <c r="E36">
        <f>IFERROR(D36/365.25,"")</f>
      </c>
      <c r="F36">
        <f>IF(D36&gt;0,C36/D36,"")</f>
      </c>
      <c r="G36">
        <f>IFERROR(B36/B35-1,"")</f>
      </c>
    </row>
    <row r="37">
      <c r="A37">
        <f>NAV!A37</f>
      </c>
      <c r="B37">
        <f>NAV!B37</f>
      </c>
      <c r="C37">
        <f>IFERROR(LN(B37/B36),"")</f>
      </c>
      <c r="D37">
        <f>IFERROR(A37-A36,"")</f>
      </c>
      <c r="E37">
        <f>IFERROR(D37/365.25,"")</f>
      </c>
      <c r="F37">
        <f>IF(D37&gt;0,C37/D37,"")</f>
      </c>
      <c r="G37">
        <f>IFERROR(B37/B36-1,"")</f>
      </c>
    </row>
    <row r="38">
      <c r="A38">
        <f>NAV!A38</f>
      </c>
      <c r="B38">
        <f>NAV!B38</f>
      </c>
      <c r="C38">
        <f>IFERROR(LN(B38/B37),"")</f>
      </c>
      <c r="D38">
        <f>IFERROR(A38-A37,"")</f>
      </c>
      <c r="E38">
        <f>IFERROR(D38/365.25,"")</f>
      </c>
      <c r="F38">
        <f>IF(D38&gt;0,C38/D38,"")</f>
      </c>
      <c r="G38">
        <f>IFERROR(B38/B37-1,"")</f>
      </c>
    </row>
    <row r="39">
      <c r="A39">
        <f>NAV!A39</f>
      </c>
      <c r="B39">
        <f>NAV!B39</f>
      </c>
      <c r="C39">
        <f>IFERROR(LN(B39/B38),"")</f>
      </c>
      <c r="D39">
        <f>IFERROR(A39-A38,"")</f>
      </c>
      <c r="E39">
        <f>IFERROR(D39/365.25,"")</f>
      </c>
      <c r="F39">
        <f>IF(D39&gt;0,C39/D39,"")</f>
      </c>
      <c r="G39">
        <f>IFERROR(B39/B38-1,"")</f>
      </c>
    </row>
    <row r="40">
      <c r="A40">
        <f>NAV!A40</f>
      </c>
      <c r="B40">
        <f>NAV!B40</f>
      </c>
      <c r="C40">
        <f>IFERROR(LN(B40/B39),"")</f>
      </c>
      <c r="D40">
        <f>IFERROR(A40-A39,"")</f>
      </c>
      <c r="E40">
        <f>IFERROR(D40/365.25,"")</f>
      </c>
      <c r="F40">
        <f>IF(D40&gt;0,C40/D40,"")</f>
      </c>
      <c r="G40">
        <f>IFERROR(B40/B39-1,"")</f>
      </c>
    </row>
    <row r="41">
      <c r="A41">
        <f>NAV!A41</f>
      </c>
      <c r="B41">
        <f>NAV!B41</f>
      </c>
      <c r="C41">
        <f>IFERROR(LN(B41/B40),"")</f>
      </c>
      <c r="D41">
        <f>IFERROR(A41-A40,"")</f>
      </c>
      <c r="E41">
        <f>IFERROR(D41/365.25,"")</f>
      </c>
      <c r="F41">
        <f>IF(D41&gt;0,C41/D41,"")</f>
      </c>
      <c r="G41">
        <f>IFERROR(B41/B40-1,"")</f>
      </c>
    </row>
    <row r="42">
      <c r="A42">
        <f>NAV!A42</f>
      </c>
      <c r="B42">
        <f>NAV!B42</f>
      </c>
      <c r="C42">
        <f>IFERROR(LN(B42/B41),"")</f>
      </c>
      <c r="D42">
        <f>IFERROR(A42-A41,"")</f>
      </c>
      <c r="E42">
        <f>IFERROR(D42/365.25,"")</f>
      </c>
      <c r="F42">
        <f>IF(D42&gt;0,C42/D42,"")</f>
      </c>
      <c r="G42">
        <f>IFERROR(B42/B41-1,"")</f>
      </c>
    </row>
    <row r="43">
      <c r="A43">
        <f>NAV!A43</f>
      </c>
      <c r="B43">
        <f>NAV!B43</f>
      </c>
      <c r="C43">
        <f>IFERROR(LN(B43/B42),"")</f>
      </c>
      <c r="D43">
        <f>IFERROR(A43-A42,"")</f>
      </c>
      <c r="E43">
        <f>IFERROR(D43/365.25,"")</f>
      </c>
      <c r="F43">
        <f>IF(D43&gt;0,C43/D43,"")</f>
      </c>
      <c r="G43">
        <f>IFERROR(B43/B42-1,"")</f>
      </c>
    </row>
    <row r="44">
      <c r="A44">
        <f>NAV!A44</f>
      </c>
      <c r="B44">
        <f>NAV!B44</f>
      </c>
      <c r="C44">
        <f>IFERROR(LN(B44/B43),"")</f>
      </c>
      <c r="D44">
        <f>IFERROR(A44-A43,"")</f>
      </c>
      <c r="E44">
        <f>IFERROR(D44/365.25,"")</f>
      </c>
      <c r="F44">
        <f>IF(D44&gt;0,C44/D44,"")</f>
      </c>
      <c r="G44">
        <f>IFERROR(B44/B43-1,"")</f>
      </c>
    </row>
    <row r="45">
      <c r="A45">
        <f>NAV!A45</f>
      </c>
      <c r="B45">
        <f>NAV!B45</f>
      </c>
      <c r="C45">
        <f>IFERROR(LN(B45/B44),"")</f>
      </c>
      <c r="D45">
        <f>IFERROR(A45-A44,"")</f>
      </c>
      <c r="E45">
        <f>IFERROR(D45/365.25,"")</f>
      </c>
      <c r="F45">
        <f>IF(D45&gt;0,C45/D45,"")</f>
      </c>
      <c r="G45">
        <f>IFERROR(B45/B44-1,"")</f>
      </c>
    </row>
    <row r="46">
      <c r="A46">
        <f>NAV!A46</f>
      </c>
      <c r="B46">
        <f>NAV!B46</f>
      </c>
      <c r="C46">
        <f>IFERROR(LN(B46/B45),"")</f>
      </c>
      <c r="D46">
        <f>IFERROR(A46-A45,"")</f>
      </c>
      <c r="E46">
        <f>IFERROR(D46/365.25,"")</f>
      </c>
      <c r="F46">
        <f>IF(D46&gt;0,C46/D46,"")</f>
      </c>
      <c r="G46">
        <f>IFERROR(B46/B45-1,"")</f>
      </c>
    </row>
    <row r="47">
      <c r="A47">
        <f>NAV!A47</f>
      </c>
      <c r="B47">
        <f>NAV!B47</f>
      </c>
      <c r="C47">
        <f>IFERROR(LN(B47/B46),"")</f>
      </c>
      <c r="D47">
        <f>IFERROR(A47-A46,"")</f>
      </c>
      <c r="E47">
        <f>IFERROR(D47/365.25,"")</f>
      </c>
      <c r="F47">
        <f>IF(D47&gt;0,C47/D47,"")</f>
      </c>
      <c r="G47">
        <f>IFERROR(B47/B46-1,"")</f>
      </c>
    </row>
    <row r="48">
      <c r="A48">
        <f>NAV!A48</f>
      </c>
      <c r="B48">
        <f>NAV!B48</f>
      </c>
      <c r="C48">
        <f>IFERROR(LN(B48/B47),"")</f>
      </c>
      <c r="D48">
        <f>IFERROR(A48-A47,"")</f>
      </c>
      <c r="E48">
        <f>IFERROR(D48/365.25,"")</f>
      </c>
      <c r="F48">
        <f>IF(D48&gt;0,C48/D48,"")</f>
      </c>
      <c r="G48">
        <f>IFERROR(B48/B47-1,"")</f>
      </c>
    </row>
    <row r="49">
      <c r="A49">
        <f>NAV!A49</f>
      </c>
      <c r="B49">
        <f>NAV!B49</f>
      </c>
      <c r="C49">
        <f>IFERROR(LN(B49/B48),"")</f>
      </c>
      <c r="D49">
        <f>IFERROR(A49-A48,"")</f>
      </c>
      <c r="E49">
        <f>IFERROR(D49/365.25,"")</f>
      </c>
      <c r="F49">
        <f>IF(D49&gt;0,C49/D49,"")</f>
      </c>
      <c r="G49">
        <f>IFERROR(B49/B48-1,"")</f>
      </c>
    </row>
    <row r="50">
      <c r="A50">
        <f>NAV!A50</f>
      </c>
      <c r="B50">
        <f>NAV!B50</f>
      </c>
      <c r="C50">
        <f>IFERROR(LN(B50/B49),"")</f>
      </c>
      <c r="D50">
        <f>IFERROR(A50-A49,"")</f>
      </c>
      <c r="E50">
        <f>IFERROR(D50/365.25,"")</f>
      </c>
      <c r="F50">
        <f>IF(D50&gt;0,C50/D50,"")</f>
      </c>
      <c r="G50">
        <f>IFERROR(B50/B49-1,"")</f>
      </c>
    </row>
    <row r="51">
      <c r="A51">
        <f>NAV!A51</f>
      </c>
      <c r="B51">
        <f>NAV!B51</f>
      </c>
      <c r="C51">
        <f>IFERROR(LN(B51/B50),"")</f>
      </c>
      <c r="D51">
        <f>IFERROR(A51-A50,"")</f>
      </c>
      <c r="E51">
        <f>IFERROR(D51/365.25,"")</f>
      </c>
      <c r="F51">
        <f>IF(D51&gt;0,C51/D51,"")</f>
      </c>
      <c r="G51">
        <f>IFERROR(B51/B50-1,"")</f>
      </c>
    </row>
    <row r="52">
      <c r="A52">
        <f>NAV!A52</f>
      </c>
      <c r="B52">
        <f>NAV!B52</f>
      </c>
      <c r="C52">
        <f>IFERROR(LN(B52/B51),"")</f>
      </c>
      <c r="D52">
        <f>IFERROR(A52-A51,"")</f>
      </c>
      <c r="E52">
        <f>IFERROR(D52/365.25,"")</f>
      </c>
      <c r="F52">
        <f>IF(D52&gt;0,C52/D52,"")</f>
      </c>
      <c r="G52">
        <f>IFERROR(B52/B51-1,"")</f>
      </c>
    </row>
    <row r="53">
      <c r="A53">
        <f>NAV!A53</f>
      </c>
      <c r="B53">
        <f>NAV!B53</f>
      </c>
      <c r="C53">
        <f>IFERROR(LN(B53/B52),"")</f>
      </c>
      <c r="D53">
        <f>IFERROR(A53-A52,"")</f>
      </c>
      <c r="E53">
        <f>IFERROR(D53/365.25,"")</f>
      </c>
      <c r="F53">
        <f>IF(D53&gt;0,C53/D53,"")</f>
      </c>
      <c r="G53">
        <f>IFERROR(B53/B52-1,"")</f>
      </c>
    </row>
    <row r="54">
      <c r="A54">
        <f>NAV!A54</f>
      </c>
      <c r="B54">
        <f>NAV!B54</f>
      </c>
      <c r="C54">
        <f>IFERROR(LN(B54/B53),"")</f>
      </c>
      <c r="D54">
        <f>IFERROR(A54-A53,"")</f>
      </c>
      <c r="E54">
        <f>IFERROR(D54/365.25,"")</f>
      </c>
      <c r="F54">
        <f>IF(D54&gt;0,C54/D54,"")</f>
      </c>
      <c r="G54">
        <f>IFERROR(B54/B53-1,"")</f>
      </c>
    </row>
    <row r="55">
      <c r="A55">
        <f>NAV!A55</f>
      </c>
      <c r="B55">
        <f>NAV!B55</f>
      </c>
      <c r="C55">
        <f>IFERROR(LN(B55/B54),"")</f>
      </c>
      <c r="D55">
        <f>IFERROR(A55-A54,"")</f>
      </c>
      <c r="E55">
        <f>IFERROR(D55/365.25,"")</f>
      </c>
      <c r="F55">
        <f>IF(D55&gt;0,C55/D55,"")</f>
      </c>
      <c r="G55">
        <f>IFERROR(B55/B54-1,"")</f>
      </c>
    </row>
    <row r="56">
      <c r="A56">
        <f>NAV!A56</f>
      </c>
      <c r="B56">
        <f>NAV!B56</f>
      </c>
      <c r="C56">
        <f>IFERROR(LN(B56/B55),"")</f>
      </c>
      <c r="D56">
        <f>IFERROR(A56-A55,"")</f>
      </c>
      <c r="E56">
        <f>IFERROR(D56/365.25,"")</f>
      </c>
      <c r="F56">
        <f>IF(D56&gt;0,C56/D56,"")</f>
      </c>
      <c r="G56">
        <f>IFERROR(B56/B55-1,"")</f>
      </c>
    </row>
    <row r="57">
      <c r="A57">
        <f>NAV!A57</f>
      </c>
      <c r="B57">
        <f>NAV!B57</f>
      </c>
      <c r="C57">
        <f>IFERROR(LN(B57/B56),"")</f>
      </c>
      <c r="D57">
        <f>IFERROR(A57-A56,"")</f>
      </c>
      <c r="E57">
        <f>IFERROR(D57/365.25,"")</f>
      </c>
      <c r="F57">
        <f>IF(D57&gt;0,C57/D57,"")</f>
      </c>
      <c r="G57">
        <f>IFERROR(B57/B56-1,"")</f>
      </c>
    </row>
    <row r="58">
      <c r="A58">
        <f>NAV!A58</f>
      </c>
      <c r="B58">
        <f>NAV!B58</f>
      </c>
      <c r="C58">
        <f>IFERROR(LN(B58/B57),"")</f>
      </c>
      <c r="D58">
        <f>IFERROR(A58-A57,"")</f>
      </c>
      <c r="E58">
        <f>IFERROR(D58/365.25,"")</f>
      </c>
      <c r="F58">
        <f>IF(D58&gt;0,C58/D58,"")</f>
      </c>
      <c r="G58">
        <f>IFERROR(B58/B57-1,"")</f>
      </c>
    </row>
    <row r="59">
      <c r="A59">
        <f>NAV!A59</f>
      </c>
      <c r="B59">
        <f>NAV!B59</f>
      </c>
      <c r="C59">
        <f>IFERROR(LN(B59/B58),"")</f>
      </c>
      <c r="D59">
        <f>IFERROR(A59-A58,"")</f>
      </c>
      <c r="E59">
        <f>IFERROR(D59/365.25,"")</f>
      </c>
      <c r="F59">
        <f>IF(D59&gt;0,C59/D59,"")</f>
      </c>
      <c r="G59">
        <f>IFERROR(B59/B58-1,"")</f>
      </c>
    </row>
    <row r="60">
      <c r="A60">
        <f>NAV!A60</f>
      </c>
      <c r="B60">
        <f>NAV!B60</f>
      </c>
      <c r="C60">
        <f>IFERROR(LN(B60/B59),"")</f>
      </c>
      <c r="D60">
        <f>IFERROR(A60-A59,"")</f>
      </c>
      <c r="E60">
        <f>IFERROR(D60/365.25,"")</f>
      </c>
      <c r="F60">
        <f>IF(D60&gt;0,C60/D60,"")</f>
      </c>
      <c r="G60">
        <f>IFERROR(B60/B59-1,"")</f>
      </c>
    </row>
    <row r="61">
      <c r="A61">
        <f>NAV!A61</f>
      </c>
      <c r="B61">
        <f>NAV!B61</f>
      </c>
      <c r="C61">
        <f>IFERROR(LN(B61/B60),"")</f>
      </c>
      <c r="D61">
        <f>IFERROR(A61-A60,"")</f>
      </c>
      <c r="E61">
        <f>IFERROR(D61/365.25,"")</f>
      </c>
      <c r="F61">
        <f>IF(D61&gt;0,C61/D61,"")</f>
      </c>
      <c r="G61">
        <f>IFERROR(B61/B60-1,"")</f>
      </c>
    </row>
    <row r="62">
      <c r="A62">
        <f>NAV!A62</f>
      </c>
      <c r="B62">
        <f>NAV!B62</f>
      </c>
      <c r="C62">
        <f>IFERROR(LN(B62/B61),"")</f>
      </c>
      <c r="D62">
        <f>IFERROR(A62-A61,"")</f>
      </c>
      <c r="E62">
        <f>IFERROR(D62/365.25,"")</f>
      </c>
      <c r="F62">
        <f>IF(D62&gt;0,C62/D62,"")</f>
      </c>
      <c r="G62">
        <f>IFERROR(B62/B61-1,"")</f>
      </c>
    </row>
    <row r="63">
      <c r="A63">
        <f>NAV!A63</f>
      </c>
      <c r="B63">
        <f>NAV!B63</f>
      </c>
      <c r="C63">
        <f>IFERROR(LN(B63/B62),"")</f>
      </c>
      <c r="D63">
        <f>IFERROR(A63-A62,"")</f>
      </c>
      <c r="E63">
        <f>IFERROR(D63/365.25,"")</f>
      </c>
      <c r="F63">
        <f>IF(D63&gt;0,C63/D63,"")</f>
      </c>
      <c r="G63">
        <f>IFERROR(B63/B62-1,"")</f>
      </c>
    </row>
    <row r="64">
      <c r="A64">
        <f>NAV!A64</f>
      </c>
      <c r="B64">
        <f>NAV!B64</f>
      </c>
      <c r="C64">
        <f>IFERROR(LN(B64/B63),"")</f>
      </c>
      <c r="D64">
        <f>IFERROR(A64-A63,"")</f>
      </c>
      <c r="E64">
        <f>IFERROR(D64/365.25,"")</f>
      </c>
      <c r="F64">
        <f>IF(D64&gt;0,C64/D64,"")</f>
      </c>
      <c r="G64">
        <f>IFERROR(B64/B63-1,"")</f>
      </c>
    </row>
    <row r="65">
      <c r="A65">
        <f>NAV!A65</f>
      </c>
      <c r="B65">
        <f>NAV!B65</f>
      </c>
      <c r="C65">
        <f>IFERROR(LN(B65/B64),"")</f>
      </c>
      <c r="D65">
        <f>IFERROR(A65-A64,"")</f>
      </c>
      <c r="E65">
        <f>IFERROR(D65/365.25,"")</f>
      </c>
      <c r="F65">
        <f>IF(D65&gt;0,C65/D65,"")</f>
      </c>
      <c r="G65">
        <f>IFERROR(B65/B64-1,"")</f>
      </c>
    </row>
    <row r="66">
      <c r="A66">
        <f>NAV!A66</f>
      </c>
      <c r="B66">
        <f>NAV!B66</f>
      </c>
      <c r="C66">
        <f>IFERROR(LN(B66/B65),"")</f>
      </c>
      <c r="D66">
        <f>IFERROR(A66-A65,"")</f>
      </c>
      <c r="E66">
        <f>IFERROR(D66/365.25,"")</f>
      </c>
      <c r="F66">
        <f>IF(D66&gt;0,C66/D66,"")</f>
      </c>
      <c r="G66">
        <f>IFERROR(B66/B65-1,"")</f>
      </c>
    </row>
    <row r="67">
      <c r="A67">
        <f>NAV!A67</f>
      </c>
      <c r="B67">
        <f>NAV!B67</f>
      </c>
      <c r="C67">
        <f>IFERROR(LN(B67/B66),"")</f>
      </c>
      <c r="D67">
        <f>IFERROR(A67-A66,"")</f>
      </c>
      <c r="E67">
        <f>IFERROR(D67/365.25,"")</f>
      </c>
      <c r="F67">
        <f>IF(D67&gt;0,C67/D67,"")</f>
      </c>
      <c r="G67">
        <f>IFERROR(B67/B66-1,"")</f>
      </c>
    </row>
    <row r="68">
      <c r="A68">
        <f>NAV!A68</f>
      </c>
      <c r="B68">
        <f>NAV!B68</f>
      </c>
      <c r="C68">
        <f>IFERROR(LN(B68/B67),"")</f>
      </c>
      <c r="D68">
        <f>IFERROR(A68-A67,"")</f>
      </c>
      <c r="E68">
        <f>IFERROR(D68/365.25,"")</f>
      </c>
      <c r="F68">
        <f>IF(D68&gt;0,C68/D68,"")</f>
      </c>
      <c r="G68">
        <f>IFERROR(B68/B67-1,"")</f>
      </c>
    </row>
    <row r="69">
      <c r="A69">
        <f>NAV!A69</f>
      </c>
      <c r="B69">
        <f>NAV!B69</f>
      </c>
      <c r="C69">
        <f>IFERROR(LN(B69/B68),"")</f>
      </c>
      <c r="D69">
        <f>IFERROR(A69-A68,"")</f>
      </c>
      <c r="E69">
        <f>IFERROR(D69/365.25,"")</f>
      </c>
      <c r="F69">
        <f>IF(D69&gt;0,C69/D69,"")</f>
      </c>
      <c r="G69">
        <f>IFERROR(B69/B68-1,"")</f>
      </c>
    </row>
    <row r="70">
      <c r="A70">
        <f>NAV!A70</f>
      </c>
      <c r="B70">
        <f>NAV!B70</f>
      </c>
      <c r="C70">
        <f>IFERROR(LN(B70/B69),"")</f>
      </c>
      <c r="D70">
        <f>IFERROR(A70-A69,"")</f>
      </c>
      <c r="E70">
        <f>IFERROR(D70/365.25,"")</f>
      </c>
      <c r="F70">
        <f>IF(D70&gt;0,C70/D70,"")</f>
      </c>
      <c r="G70">
        <f>IFERROR(B70/B69-1,"")</f>
      </c>
    </row>
    <row r="71">
      <c r="A71">
        <f>NAV!A71</f>
      </c>
      <c r="B71">
        <f>NAV!B71</f>
      </c>
      <c r="C71">
        <f>IFERROR(LN(B71/B70),"")</f>
      </c>
      <c r="D71">
        <f>IFERROR(A71-A70,"")</f>
      </c>
      <c r="E71">
        <f>IFERROR(D71/365.25,"")</f>
      </c>
      <c r="F71">
        <f>IF(D71&gt;0,C71/D71,"")</f>
      </c>
      <c r="G71">
        <f>IFERROR(B71/B70-1,"")</f>
      </c>
    </row>
    <row r="72">
      <c r="A72">
        <f>NAV!A72</f>
      </c>
      <c r="B72">
        <f>NAV!B72</f>
      </c>
      <c r="C72">
        <f>IFERROR(LN(B72/B71),"")</f>
      </c>
      <c r="D72">
        <f>IFERROR(A72-A71,"")</f>
      </c>
      <c r="E72">
        <f>IFERROR(D72/365.25,"")</f>
      </c>
      <c r="F72">
        <f>IF(D72&gt;0,C72/D72,"")</f>
      </c>
      <c r="G72">
        <f>IFERROR(B72/B71-1,"")</f>
      </c>
    </row>
    <row r="73">
      <c r="A73">
        <f>NAV!A73</f>
      </c>
      <c r="B73">
        <f>NAV!B73</f>
      </c>
      <c r="C73">
        <f>IFERROR(LN(B73/B72),"")</f>
      </c>
      <c r="D73">
        <f>IFERROR(A73-A72,"")</f>
      </c>
      <c r="E73">
        <f>IFERROR(D73/365.25,"")</f>
      </c>
      <c r="F73">
        <f>IF(D73&gt;0,C73/D73,"")</f>
      </c>
      <c r="G73">
        <f>IFERROR(B73/B72-1,"")</f>
      </c>
    </row>
    <row r="74">
      <c r="A74">
        <f>NAV!A74</f>
      </c>
      <c r="B74">
        <f>NAV!B74</f>
      </c>
      <c r="C74">
        <f>IFERROR(LN(B74/B73),"")</f>
      </c>
      <c r="D74">
        <f>IFERROR(A74-A73,"")</f>
      </c>
      <c r="E74">
        <f>IFERROR(D74/365.25,"")</f>
      </c>
      <c r="F74">
        <f>IF(D74&gt;0,C74/D74,"")</f>
      </c>
      <c r="G74">
        <f>IFERROR(B74/B73-1,"")</f>
      </c>
    </row>
    <row r="75">
      <c r="A75">
        <f>NAV!A75</f>
      </c>
      <c r="B75">
        <f>NAV!B75</f>
      </c>
      <c r="C75">
        <f>IFERROR(LN(B75/B74),"")</f>
      </c>
      <c r="D75">
        <f>IFERROR(A75-A74,"")</f>
      </c>
      <c r="E75">
        <f>IFERROR(D75/365.25,"")</f>
      </c>
      <c r="F75">
        <f>IF(D75&gt;0,C75/D75,"")</f>
      </c>
      <c r="G75">
        <f>IFERROR(B75/B74-1,"")</f>
      </c>
    </row>
    <row r="76">
      <c r="A76">
        <f>NAV!A76</f>
      </c>
      <c r="B76">
        <f>NAV!B76</f>
      </c>
      <c r="C76">
        <f>IFERROR(LN(B76/B75),"")</f>
      </c>
      <c r="D76">
        <f>IFERROR(A76-A75,"")</f>
      </c>
      <c r="E76">
        <f>IFERROR(D76/365.25,"")</f>
      </c>
      <c r="F76">
        <f>IF(D76&gt;0,C76/D76,"")</f>
      </c>
      <c r="G76">
        <f>IFERROR(B76/B75-1,"")</f>
      </c>
    </row>
    <row r="77">
      <c r="A77">
        <f>NAV!A77</f>
      </c>
      <c r="B77">
        <f>NAV!B77</f>
      </c>
      <c r="C77">
        <f>IFERROR(LN(B77/B76),"")</f>
      </c>
      <c r="D77">
        <f>IFERROR(A77-A76,"")</f>
      </c>
      <c r="E77">
        <f>IFERROR(D77/365.25,"")</f>
      </c>
      <c r="F77">
        <f>IF(D77&gt;0,C77/D77,"")</f>
      </c>
      <c r="G77">
        <f>IFERROR(B77/B76-1,"")</f>
      </c>
    </row>
    <row r="78">
      <c r="A78">
        <f>NAV!A78</f>
      </c>
      <c r="B78">
        <f>NAV!B78</f>
      </c>
      <c r="C78">
        <f>IFERROR(LN(B78/B77),"")</f>
      </c>
      <c r="D78">
        <f>IFERROR(A78-A77,"")</f>
      </c>
      <c r="E78">
        <f>IFERROR(D78/365.25,"")</f>
      </c>
      <c r="F78">
        <f>IF(D78&gt;0,C78/D78,"")</f>
      </c>
      <c r="G78">
        <f>IFERROR(B78/B77-1,"")</f>
      </c>
    </row>
    <row r="79">
      <c r="A79">
        <f>NAV!A79</f>
      </c>
      <c r="B79">
        <f>NAV!B79</f>
      </c>
      <c r="C79">
        <f>IFERROR(LN(B79/B78),"")</f>
      </c>
      <c r="D79">
        <f>IFERROR(A79-A78,"")</f>
      </c>
      <c r="E79">
        <f>IFERROR(D79/365.25,"")</f>
      </c>
      <c r="F79">
        <f>IF(D79&gt;0,C79/D79,"")</f>
      </c>
      <c r="G79">
        <f>IFERROR(B79/B78-1,"")</f>
      </c>
    </row>
    <row r="80">
      <c r="A80">
        <f>NAV!A80</f>
      </c>
      <c r="B80">
        <f>NAV!B80</f>
      </c>
      <c r="C80">
        <f>IFERROR(LN(B80/B79),"")</f>
      </c>
      <c r="D80">
        <f>IFERROR(A80-A79,"")</f>
      </c>
      <c r="E80">
        <f>IFERROR(D80/365.25,"")</f>
      </c>
      <c r="F80">
        <f>IF(D80&gt;0,C80/D80,"")</f>
      </c>
      <c r="G80">
        <f>IFERROR(B80/B79-1,"")</f>
      </c>
    </row>
    <row r="81">
      <c r="A81">
        <f>NAV!A81</f>
      </c>
      <c r="B81">
        <f>NAV!B81</f>
      </c>
      <c r="C81">
        <f>IFERROR(LN(B81/B80),"")</f>
      </c>
      <c r="D81">
        <f>IFERROR(A81-A80,"")</f>
      </c>
      <c r="E81">
        <f>IFERROR(D81/365.25,"")</f>
      </c>
      <c r="F81">
        <f>IF(D81&gt;0,C81/D81,"")</f>
      </c>
      <c r="G81">
        <f>IFERROR(B81/B80-1,"")</f>
      </c>
    </row>
    <row r="82">
      <c r="A82">
        <f>NAV!A82</f>
      </c>
      <c r="B82">
        <f>NAV!B82</f>
      </c>
      <c r="C82">
        <f>IFERROR(LN(B82/B81),"")</f>
      </c>
      <c r="D82">
        <f>IFERROR(A82-A81,"")</f>
      </c>
      <c r="E82">
        <f>IFERROR(D82/365.25,"")</f>
      </c>
      <c r="F82">
        <f>IF(D82&gt;0,C82/D82,"")</f>
      </c>
      <c r="G82">
        <f>IFERROR(B82/B81-1,"")</f>
      </c>
    </row>
    <row r="83">
      <c r="A83">
        <f>NAV!A83</f>
      </c>
      <c r="B83">
        <f>NAV!B83</f>
      </c>
      <c r="C83">
        <f>IFERROR(LN(B83/B82),"")</f>
      </c>
      <c r="D83">
        <f>IFERROR(A83-A82,"")</f>
      </c>
      <c r="E83">
        <f>IFERROR(D83/365.25,"")</f>
      </c>
      <c r="F83">
        <f>IF(D83&gt;0,C83/D83,"")</f>
      </c>
      <c r="G83">
        <f>IFERROR(B83/B82-1,"")</f>
      </c>
    </row>
    <row r="84">
      <c r="A84">
        <f>NAV!A84</f>
      </c>
      <c r="B84">
        <f>NAV!B84</f>
      </c>
      <c r="C84">
        <f>IFERROR(LN(B84/B83),"")</f>
      </c>
      <c r="D84">
        <f>IFERROR(A84-A83,"")</f>
      </c>
      <c r="E84">
        <f>IFERROR(D84/365.25,"")</f>
      </c>
      <c r="F84">
        <f>IF(D84&gt;0,C84/D84,"")</f>
      </c>
      <c r="G84">
        <f>IFERROR(B84/B83-1,"")</f>
      </c>
    </row>
    <row r="85">
      <c r="A85">
        <f>NAV!A85</f>
      </c>
      <c r="B85">
        <f>NAV!B85</f>
      </c>
      <c r="C85">
        <f>IFERROR(LN(B85/B84),"")</f>
      </c>
      <c r="D85">
        <f>IFERROR(A85-A84,"")</f>
      </c>
      <c r="E85">
        <f>IFERROR(D85/365.25,"")</f>
      </c>
      <c r="F85">
        <f>IF(D85&gt;0,C85/D85,"")</f>
      </c>
      <c r="G85">
        <f>IFERROR(B85/B84-1,"")</f>
      </c>
    </row>
    <row r="86">
      <c r="A86">
        <f>NAV!A86</f>
      </c>
      <c r="B86">
        <f>NAV!B86</f>
      </c>
      <c r="C86">
        <f>IFERROR(LN(B86/B85),"")</f>
      </c>
      <c r="D86">
        <f>IFERROR(A86-A85,"")</f>
      </c>
      <c r="E86">
        <f>IFERROR(D86/365.25,"")</f>
      </c>
      <c r="F86">
        <f>IF(D86&gt;0,C86/D86,"")</f>
      </c>
      <c r="G86">
        <f>IFERROR(B86/B85-1,"")</f>
      </c>
    </row>
    <row r="87">
      <c r="A87">
        <f>NAV!A87</f>
      </c>
      <c r="B87">
        <f>NAV!B87</f>
      </c>
      <c r="C87">
        <f>IFERROR(LN(B87/B86),"")</f>
      </c>
      <c r="D87">
        <f>IFERROR(A87-A86,"")</f>
      </c>
      <c r="E87">
        <f>IFERROR(D87/365.25,"")</f>
      </c>
      <c r="F87">
        <f>IF(D87&gt;0,C87/D87,"")</f>
      </c>
      <c r="G87">
        <f>IFERROR(B87/B86-1,"")</f>
      </c>
    </row>
    <row r="88">
      <c r="A88">
        <f>NAV!A88</f>
      </c>
      <c r="B88">
        <f>NAV!B88</f>
      </c>
      <c r="C88">
        <f>IFERROR(LN(B88/B87),"")</f>
      </c>
      <c r="D88">
        <f>IFERROR(A88-A87,"")</f>
      </c>
      <c r="E88">
        <f>IFERROR(D88/365.25,"")</f>
      </c>
      <c r="F88">
        <f>IF(D88&gt;0,C88/D88,"")</f>
      </c>
      <c r="G88">
        <f>IFERROR(B88/B87-1,"")</f>
      </c>
    </row>
    <row r="89">
      <c r="A89">
        <f>NAV!A89</f>
      </c>
      <c r="B89">
        <f>NAV!B89</f>
      </c>
      <c r="C89">
        <f>IFERROR(LN(B89/B88),"")</f>
      </c>
      <c r="D89">
        <f>IFERROR(A89-A88,"")</f>
      </c>
      <c r="E89">
        <f>IFERROR(D89/365.25,"")</f>
      </c>
      <c r="F89">
        <f>IF(D89&gt;0,C89/D89,"")</f>
      </c>
      <c r="G89">
        <f>IFERROR(B89/B88-1,"")</f>
      </c>
    </row>
    <row r="90">
      <c r="A90">
        <f>NAV!A90</f>
      </c>
      <c r="B90">
        <f>NAV!B90</f>
      </c>
      <c r="C90">
        <f>IFERROR(LN(B90/B89),"")</f>
      </c>
      <c r="D90">
        <f>IFERROR(A90-A89,"")</f>
      </c>
      <c r="E90">
        <f>IFERROR(D90/365.25,"")</f>
      </c>
      <c r="F90">
        <f>IF(D90&gt;0,C90/D90,"")</f>
      </c>
      <c r="G90">
        <f>IFERROR(B90/B89-1,"")</f>
      </c>
    </row>
    <row r="91">
      <c r="A91">
        <f>NAV!A91</f>
      </c>
      <c r="B91">
        <f>NAV!B91</f>
      </c>
      <c r="C91">
        <f>IFERROR(LN(B91/B90),"")</f>
      </c>
      <c r="D91">
        <f>IFERROR(A91-A90,"")</f>
      </c>
      <c r="E91">
        <f>IFERROR(D91/365.25,"")</f>
      </c>
      <c r="F91">
        <f>IF(D91&gt;0,C91/D91,"")</f>
      </c>
      <c r="G91">
        <f>IFERROR(B91/B90-1,"")</f>
      </c>
    </row>
    <row r="92">
      <c r="A92">
        <f>NAV!A92</f>
      </c>
      <c r="B92">
        <f>NAV!B92</f>
      </c>
      <c r="C92">
        <f>IFERROR(LN(B92/B91),"")</f>
      </c>
      <c r="D92">
        <f>IFERROR(A92-A91,"")</f>
      </c>
      <c r="E92">
        <f>IFERROR(D92/365.25,"")</f>
      </c>
      <c r="F92">
        <f>IF(D92&gt;0,C92/D92,"")</f>
      </c>
      <c r="G92">
        <f>IFERROR(B92/B91-1,"")</f>
      </c>
    </row>
    <row r="93">
      <c r="A93">
        <f>NAV!A93</f>
      </c>
      <c r="B93">
        <f>NAV!B93</f>
      </c>
      <c r="C93">
        <f>IFERROR(LN(B93/B92),"")</f>
      </c>
      <c r="D93">
        <f>IFERROR(A93-A92,"")</f>
      </c>
      <c r="E93">
        <f>IFERROR(D93/365.25,"")</f>
      </c>
      <c r="F93">
        <f>IF(D93&gt;0,C93/D93,"")</f>
      </c>
      <c r="G93">
        <f>IFERROR(B93/B92-1,"")</f>
      </c>
    </row>
    <row r="94">
      <c r="A94">
        <f>NAV!A94</f>
      </c>
      <c r="B94">
        <f>NAV!B94</f>
      </c>
      <c r="C94">
        <f>IFERROR(LN(B94/B93),"")</f>
      </c>
      <c r="D94">
        <f>IFERROR(A94-A93,"")</f>
      </c>
      <c r="E94">
        <f>IFERROR(D94/365.25,"")</f>
      </c>
      <c r="F94">
        <f>IF(D94&gt;0,C94/D94,"")</f>
      </c>
      <c r="G94">
        <f>IFERROR(B94/B93-1,"")</f>
      </c>
    </row>
    <row r="95">
      <c r="A95">
        <f>NAV!A95</f>
      </c>
      <c r="B95">
        <f>NAV!B95</f>
      </c>
      <c r="C95">
        <f>IFERROR(LN(B95/B94),"")</f>
      </c>
      <c r="D95">
        <f>IFERROR(A95-A94,"")</f>
      </c>
      <c r="E95">
        <f>IFERROR(D95/365.25,"")</f>
      </c>
      <c r="F95">
        <f>IF(D95&gt;0,C95/D95,"")</f>
      </c>
      <c r="G95">
        <f>IFERROR(B95/B94-1,"")</f>
      </c>
    </row>
    <row r="96">
      <c r="A96">
        <f>NAV!A96</f>
      </c>
      <c r="B96">
        <f>NAV!B96</f>
      </c>
      <c r="C96">
        <f>IFERROR(LN(B96/B95),"")</f>
      </c>
      <c r="D96">
        <f>IFERROR(A96-A95,"")</f>
      </c>
      <c r="E96">
        <f>IFERROR(D96/365.25,"")</f>
      </c>
      <c r="F96">
        <f>IF(D96&gt;0,C96/D96,"")</f>
      </c>
      <c r="G96">
        <f>IFERROR(B96/B95-1,"")</f>
      </c>
    </row>
    <row r="97">
      <c r="A97">
        <f>NAV!A97</f>
      </c>
      <c r="B97">
        <f>NAV!B97</f>
      </c>
      <c r="C97">
        <f>IFERROR(LN(B97/B96),"")</f>
      </c>
      <c r="D97">
        <f>IFERROR(A97-A96,"")</f>
      </c>
      <c r="E97">
        <f>IFERROR(D97/365.25,"")</f>
      </c>
      <c r="F97">
        <f>IF(D97&gt;0,C97/D97,"")</f>
      </c>
      <c r="G97">
        <f>IFERROR(B97/B96-1,"")</f>
      </c>
    </row>
    <row r="98">
      <c r="A98">
        <f>NAV!A98</f>
      </c>
      <c r="B98">
        <f>NAV!B98</f>
      </c>
      <c r="C98">
        <f>IFERROR(LN(B98/B97),"")</f>
      </c>
      <c r="D98">
        <f>IFERROR(A98-A97,"")</f>
      </c>
      <c r="E98">
        <f>IFERROR(D98/365.25,"")</f>
      </c>
      <c r="F98">
        <f>IF(D98&gt;0,C98/D98,"")</f>
      </c>
      <c r="G98">
        <f>IFERROR(B98/B97-1,"")</f>
      </c>
    </row>
    <row r="99">
      <c r="A99">
        <f>NAV!A99</f>
      </c>
      <c r="B99">
        <f>NAV!B99</f>
      </c>
      <c r="C99">
        <f>IFERROR(LN(B99/B98),"")</f>
      </c>
      <c r="D99">
        <f>IFERROR(A99-A98,"")</f>
      </c>
      <c r="E99">
        <f>IFERROR(D99/365.25,"")</f>
      </c>
      <c r="F99">
        <f>IF(D99&gt;0,C99/D99,"")</f>
      </c>
      <c r="G99">
        <f>IFERROR(B99/B98-1,"")</f>
      </c>
    </row>
    <row r="100">
      <c r="A100">
        <f>NAV!A100</f>
      </c>
      <c r="B100">
        <f>NAV!B100</f>
      </c>
      <c r="C100">
        <f>IFERROR(LN(B100/B99),"")</f>
      </c>
      <c r="D100">
        <f>IFERROR(A100-A99,"")</f>
      </c>
      <c r="E100">
        <f>IFERROR(D100/365.25,"")</f>
      </c>
      <c r="F100">
        <f>IF(D100&gt;0,C100/D100,"")</f>
      </c>
      <c r="G100">
        <f>IFERROR(B100/B99-1,"")</f>
      </c>
    </row>
    <row r="101">
      <c r="A101">
        <f>NAV!A101</f>
      </c>
      <c r="B101">
        <f>NAV!B101</f>
      </c>
      <c r="C101">
        <f>IFERROR(LN(B101/B100),"")</f>
      </c>
      <c r="D101">
        <f>IFERROR(A101-A100,"")</f>
      </c>
      <c r="E101">
        <f>IFERROR(D101/365.25,"")</f>
      </c>
      <c r="F101">
        <f>IF(D101&gt;0,C101/D101,"")</f>
      </c>
      <c r="G101">
        <f>IFERROR(B101/B100-1,"")</f>
      </c>
    </row>
    <row r="102">
      <c r="A102">
        <f>NAV!A102</f>
      </c>
      <c r="B102">
        <f>NAV!B102</f>
      </c>
      <c r="C102">
        <f>IFERROR(LN(B102/B101),"")</f>
      </c>
      <c r="D102">
        <f>IFERROR(A102-A101,"")</f>
      </c>
      <c r="E102">
        <f>IFERROR(D102/365.25,"")</f>
      </c>
      <c r="F102">
        <f>IF(D102&gt;0,C102/D102,"")</f>
      </c>
      <c r="G102">
        <f>IFERROR(B102/B101-1,"")</f>
      </c>
    </row>
    <row r="103">
      <c r="A103">
        <f>NAV!A103</f>
      </c>
      <c r="B103">
        <f>NAV!B103</f>
      </c>
      <c r="C103">
        <f>IFERROR(LN(B103/B102),"")</f>
      </c>
      <c r="D103">
        <f>IFERROR(A103-A102,"")</f>
      </c>
      <c r="E103">
        <f>IFERROR(D103/365.25,"")</f>
      </c>
      <c r="F103">
        <f>IF(D103&gt;0,C103/D103,"")</f>
      </c>
      <c r="G103">
        <f>IFERROR(B103/B102-1,"")</f>
      </c>
    </row>
    <row r="104">
      <c r="A104">
        <f>NAV!A104</f>
      </c>
      <c r="B104">
        <f>NAV!B104</f>
      </c>
      <c r="C104">
        <f>IFERROR(LN(B104/B103),"")</f>
      </c>
      <c r="D104">
        <f>IFERROR(A104-A103,"")</f>
      </c>
      <c r="E104">
        <f>IFERROR(D104/365.25,"")</f>
      </c>
      <c r="F104">
        <f>IF(D104&gt;0,C104/D104,"")</f>
      </c>
      <c r="G104">
        <f>IFERROR(B104/B103-1,"")</f>
      </c>
    </row>
    <row r="105">
      <c r="A105">
        <f>NAV!A105</f>
      </c>
      <c r="B105">
        <f>NAV!B105</f>
      </c>
      <c r="C105">
        <f>IFERROR(LN(B105/B104),"")</f>
      </c>
      <c r="D105">
        <f>IFERROR(A105-A104,"")</f>
      </c>
      <c r="E105">
        <f>IFERROR(D105/365.25,"")</f>
      </c>
      <c r="F105">
        <f>IF(D105&gt;0,C105/D105,"")</f>
      </c>
      <c r="G105">
        <f>IFERROR(B105/B104-1,"")</f>
      </c>
    </row>
    <row r="106">
      <c r="A106">
        <f>NAV!A106</f>
      </c>
      <c r="B106">
        <f>NAV!B106</f>
      </c>
      <c r="C106">
        <f>IFERROR(LN(B106/B105),"")</f>
      </c>
      <c r="D106">
        <f>IFERROR(A106-A105,"")</f>
      </c>
      <c r="E106">
        <f>IFERROR(D106/365.25,"")</f>
      </c>
      <c r="F106">
        <f>IF(D106&gt;0,C106/D106,"")</f>
      </c>
      <c r="G106">
        <f>IFERROR(B106/B105-1,"")</f>
      </c>
    </row>
    <row r="107">
      <c r="A107">
        <f>NAV!A107</f>
      </c>
      <c r="B107">
        <f>NAV!B107</f>
      </c>
      <c r="C107">
        <f>IFERROR(LN(B107/B106),"")</f>
      </c>
      <c r="D107">
        <f>IFERROR(A107-A106,"")</f>
      </c>
      <c r="E107">
        <f>IFERROR(D107/365.25,"")</f>
      </c>
      <c r="F107">
        <f>IF(D107&gt;0,C107/D107,"")</f>
      </c>
      <c r="G107">
        <f>IFERROR(B107/B106-1,"")</f>
      </c>
    </row>
    <row r="108">
      <c r="A108">
        <f>NAV!A108</f>
      </c>
      <c r="B108">
        <f>NAV!B108</f>
      </c>
      <c r="C108">
        <f>IFERROR(LN(B108/B107),"")</f>
      </c>
      <c r="D108">
        <f>IFERROR(A108-A107,"")</f>
      </c>
      <c r="E108">
        <f>IFERROR(D108/365.25,"")</f>
      </c>
      <c r="F108">
        <f>IF(D108&gt;0,C108/D108,"")</f>
      </c>
      <c r="G108">
        <f>IFERROR(B108/B107-1,"")</f>
      </c>
    </row>
    <row r="109">
      <c r="A109">
        <f>NAV!A109</f>
      </c>
      <c r="B109">
        <f>NAV!B109</f>
      </c>
      <c r="C109">
        <f>IFERROR(LN(B109/B108),"")</f>
      </c>
      <c r="D109">
        <f>IFERROR(A109-A108,"")</f>
      </c>
      <c r="E109">
        <f>IFERROR(D109/365.25,"")</f>
      </c>
      <c r="F109">
        <f>IF(D109&gt;0,C109/D109,"")</f>
      </c>
      <c r="G109">
        <f>IFERROR(B109/B108-1,"")</f>
      </c>
    </row>
    <row r="110">
      <c r="A110">
        <f>NAV!A110</f>
      </c>
      <c r="B110">
        <f>NAV!B110</f>
      </c>
      <c r="C110">
        <f>IFERROR(LN(B110/B109),"")</f>
      </c>
      <c r="D110">
        <f>IFERROR(A110-A109,"")</f>
      </c>
      <c r="E110">
        <f>IFERROR(D110/365.25,"")</f>
      </c>
      <c r="F110">
        <f>IF(D110&gt;0,C110/D110,"")</f>
      </c>
      <c r="G110">
        <f>IFERROR(B110/B109-1,"")</f>
      </c>
    </row>
    <row r="111">
      <c r="A111">
        <f>NAV!A111</f>
      </c>
      <c r="B111">
        <f>NAV!B111</f>
      </c>
      <c r="C111">
        <f>IFERROR(LN(B111/B110),"")</f>
      </c>
      <c r="D111">
        <f>IFERROR(A111-A110,"")</f>
      </c>
      <c r="E111">
        <f>IFERROR(D111/365.25,"")</f>
      </c>
      <c r="F111">
        <f>IF(D111&gt;0,C111/D111,"")</f>
      </c>
      <c r="G111">
        <f>IFERROR(B111/B110-1,"")</f>
      </c>
    </row>
    <row r="112">
      <c r="A112">
        <f>NAV!A112</f>
      </c>
      <c r="B112">
        <f>NAV!B112</f>
      </c>
      <c r="C112">
        <f>IFERROR(LN(B112/B111),"")</f>
      </c>
      <c r="D112">
        <f>IFERROR(A112-A111,"")</f>
      </c>
      <c r="E112">
        <f>IFERROR(D112/365.25,"")</f>
      </c>
      <c r="F112">
        <f>IF(D112&gt;0,C112/D112,"")</f>
      </c>
      <c r="G112">
        <f>IFERROR(B112/B111-1,"")</f>
      </c>
    </row>
    <row r="113">
      <c r="A113">
        <f>NAV!A113</f>
      </c>
      <c r="B113">
        <f>NAV!B113</f>
      </c>
      <c r="C113">
        <f>IFERROR(LN(B113/B112),"")</f>
      </c>
      <c r="D113">
        <f>IFERROR(A113-A112,"")</f>
      </c>
      <c r="E113">
        <f>IFERROR(D113/365.25,"")</f>
      </c>
      <c r="F113">
        <f>IF(D113&gt;0,C113/D113,"")</f>
      </c>
      <c r="G113">
        <f>IFERROR(B113/B112-1,"")</f>
      </c>
    </row>
    <row r="114">
      <c r="A114">
        <f>NAV!A114</f>
      </c>
      <c r="B114">
        <f>NAV!B114</f>
      </c>
      <c r="C114">
        <f>IFERROR(LN(B114/B113),"")</f>
      </c>
      <c r="D114">
        <f>IFERROR(A114-A113,"")</f>
      </c>
      <c r="E114">
        <f>IFERROR(D114/365.25,"")</f>
      </c>
      <c r="F114">
        <f>IF(D114&gt;0,C114/D114,"")</f>
      </c>
      <c r="G114">
        <f>IFERROR(B114/B113-1,"")</f>
      </c>
    </row>
    <row r="115">
      <c r="A115">
        <f>NAV!A115</f>
      </c>
      <c r="B115">
        <f>NAV!B115</f>
      </c>
      <c r="C115">
        <f>IFERROR(LN(B115/B114),"")</f>
      </c>
      <c r="D115">
        <f>IFERROR(A115-A114,"")</f>
      </c>
      <c r="E115">
        <f>IFERROR(D115/365.25,"")</f>
      </c>
      <c r="F115">
        <f>IF(D115&gt;0,C115/D115,"")</f>
      </c>
      <c r="G115">
        <f>IFERROR(B115/B114-1,"")</f>
      </c>
    </row>
    <row r="116">
      <c r="A116">
        <f>NAV!A116</f>
      </c>
      <c r="B116">
        <f>NAV!B116</f>
      </c>
      <c r="C116">
        <f>IFERROR(LN(B116/B115),"")</f>
      </c>
      <c r="D116">
        <f>IFERROR(A116-A115,"")</f>
      </c>
      <c r="E116">
        <f>IFERROR(D116/365.25,"")</f>
      </c>
      <c r="F116">
        <f>IF(D116&gt;0,C116/D116,"")</f>
      </c>
      <c r="G116">
        <f>IFERROR(B116/B115-1,"")</f>
      </c>
    </row>
    <row r="117">
      <c r="A117">
        <f>NAV!A117</f>
      </c>
      <c r="B117">
        <f>NAV!B117</f>
      </c>
      <c r="C117">
        <f>IFERROR(LN(B117/B116),"")</f>
      </c>
      <c r="D117">
        <f>IFERROR(A117-A116,"")</f>
      </c>
      <c r="E117">
        <f>IFERROR(D117/365.25,"")</f>
      </c>
      <c r="F117">
        <f>IF(D117&gt;0,C117/D117,"")</f>
      </c>
      <c r="G117">
        <f>IFERROR(B117/B116-1,"")</f>
      </c>
    </row>
    <row r="118">
      <c r="A118">
        <f>NAV!A118</f>
      </c>
      <c r="B118">
        <f>NAV!B118</f>
      </c>
      <c r="C118">
        <f>IFERROR(LN(B118/B117),"")</f>
      </c>
      <c r="D118">
        <f>IFERROR(A118-A117,"")</f>
      </c>
      <c r="E118">
        <f>IFERROR(D118/365.25,"")</f>
      </c>
      <c r="F118">
        <f>IF(D118&gt;0,C118/D118,"")</f>
      </c>
      <c r="G118">
        <f>IFERROR(B118/B117-1,"")</f>
      </c>
    </row>
    <row r="119">
      <c r="A119">
        <f>NAV!A119</f>
      </c>
      <c r="B119">
        <f>NAV!B119</f>
      </c>
      <c r="C119">
        <f>IFERROR(LN(B119/B118),"")</f>
      </c>
      <c r="D119">
        <f>IFERROR(A119-A118,"")</f>
      </c>
      <c r="E119">
        <f>IFERROR(D119/365.25,"")</f>
      </c>
      <c r="F119">
        <f>IF(D119&gt;0,C119/D119,"")</f>
      </c>
      <c r="G119">
        <f>IFERROR(B119/B118-1,"")</f>
      </c>
    </row>
    <row r="120">
      <c r="A120">
        <f>NAV!A120</f>
      </c>
      <c r="B120">
        <f>NAV!B120</f>
      </c>
      <c r="C120">
        <f>IFERROR(LN(B120/B119),"")</f>
      </c>
      <c r="D120">
        <f>IFERROR(A120-A119,"")</f>
      </c>
      <c r="E120">
        <f>IFERROR(D120/365.25,"")</f>
      </c>
      <c r="F120">
        <f>IF(D120&gt;0,C120/D120,"")</f>
      </c>
      <c r="G120">
        <f>IFERROR(B120/B119-1,"")</f>
      </c>
    </row>
    <row r="121">
      <c r="A121">
        <f>NAV!A121</f>
      </c>
      <c r="B121">
        <f>NAV!B121</f>
      </c>
      <c r="C121">
        <f>IFERROR(LN(B121/B120),"")</f>
      </c>
      <c r="D121">
        <f>IFERROR(A121-A120,"")</f>
      </c>
      <c r="E121">
        <f>IFERROR(D121/365.25,"")</f>
      </c>
      <c r="F121">
        <f>IF(D121&gt;0,C121/D121,"")</f>
      </c>
      <c r="G121">
        <f>IFERROR(B121/B120-1,"")</f>
      </c>
    </row>
    <row r="122">
      <c r="A122">
        <f>NAV!A122</f>
      </c>
      <c r="B122">
        <f>NAV!B122</f>
      </c>
      <c r="C122">
        <f>IFERROR(LN(B122/B121),"")</f>
      </c>
      <c r="D122">
        <f>IFERROR(A122-A121,"")</f>
      </c>
      <c r="E122">
        <f>IFERROR(D122/365.25,"")</f>
      </c>
      <c r="F122">
        <f>IF(D122&gt;0,C122/D122,"")</f>
      </c>
      <c r="G122">
        <f>IFERROR(B122/B121-1,"")</f>
      </c>
    </row>
    <row r="123">
      <c r="A123">
        <f>NAV!A123</f>
      </c>
      <c r="B123">
        <f>NAV!B123</f>
      </c>
      <c r="C123">
        <f>IFERROR(LN(B123/B122),"")</f>
      </c>
      <c r="D123">
        <f>IFERROR(A123-A122,"")</f>
      </c>
      <c r="E123">
        <f>IFERROR(D123/365.25,"")</f>
      </c>
      <c r="F123">
        <f>IF(D123&gt;0,C123/D123,"")</f>
      </c>
      <c r="G123">
        <f>IFERROR(B123/B122-1,"")</f>
      </c>
    </row>
    <row r="124">
      <c r="A124">
        <f>NAV!A124</f>
      </c>
      <c r="B124">
        <f>NAV!B124</f>
      </c>
      <c r="C124">
        <f>IFERROR(LN(B124/B123),"")</f>
      </c>
      <c r="D124">
        <f>IFERROR(A124-A123,"")</f>
      </c>
      <c r="E124">
        <f>IFERROR(D124/365.25,"")</f>
      </c>
      <c r="F124">
        <f>IF(D124&gt;0,C124/D124,"")</f>
      </c>
      <c r="G124">
        <f>IFERROR(B124/B123-1,"")</f>
      </c>
    </row>
    <row r="125">
      <c r="A125">
        <f>NAV!A125</f>
      </c>
      <c r="B125">
        <f>NAV!B125</f>
      </c>
      <c r="C125">
        <f>IFERROR(LN(B125/B124),"")</f>
      </c>
      <c r="D125">
        <f>IFERROR(A125-A124,"")</f>
      </c>
      <c r="E125">
        <f>IFERROR(D125/365.25,"")</f>
      </c>
      <c r="F125">
        <f>IF(D125&gt;0,C125/D125,"")</f>
      </c>
      <c r="G125">
        <f>IFERROR(B125/B124-1,"")</f>
      </c>
    </row>
    <row r="126">
      <c r="A126">
        <f>NAV!A126</f>
      </c>
      <c r="B126">
        <f>NAV!B126</f>
      </c>
      <c r="C126">
        <f>IFERROR(LN(B126/B125),"")</f>
      </c>
      <c r="D126">
        <f>IFERROR(A126-A125,"")</f>
      </c>
      <c r="E126">
        <f>IFERROR(D126/365.25,"")</f>
      </c>
      <c r="F126">
        <f>IF(D126&gt;0,C126/D126,"")</f>
      </c>
      <c r="G126">
        <f>IFERROR(B126/B125-1,"")</f>
      </c>
    </row>
    <row r="127">
      <c r="A127">
        <f>NAV!A127</f>
      </c>
      <c r="B127">
        <f>NAV!B127</f>
      </c>
      <c r="C127">
        <f>IFERROR(LN(B127/B126),"")</f>
      </c>
      <c r="D127">
        <f>IFERROR(A127-A126,"")</f>
      </c>
      <c r="E127">
        <f>IFERROR(D127/365.25,"")</f>
      </c>
      <c r="F127">
        <f>IF(D127&gt;0,C127/D127,"")</f>
      </c>
      <c r="G127">
        <f>IFERROR(B127/B126-1,"")</f>
      </c>
    </row>
    <row r="128">
      <c r="A128">
        <f>NAV!A128</f>
      </c>
      <c r="B128">
        <f>NAV!B128</f>
      </c>
      <c r="C128">
        <f>IFERROR(LN(B128/B127),"")</f>
      </c>
      <c r="D128">
        <f>IFERROR(A128-A127,"")</f>
      </c>
      <c r="E128">
        <f>IFERROR(D128/365.25,"")</f>
      </c>
      <c r="F128">
        <f>IF(D128&gt;0,C128/D128,"")</f>
      </c>
      <c r="G128">
        <f>IFERROR(B128/B127-1,"")</f>
      </c>
    </row>
    <row r="129">
      <c r="A129">
        <f>NAV!A129</f>
      </c>
      <c r="B129">
        <f>NAV!B129</f>
      </c>
      <c r="C129">
        <f>IFERROR(LN(B129/B128),"")</f>
      </c>
      <c r="D129">
        <f>IFERROR(A129-A128,"")</f>
      </c>
      <c r="E129">
        <f>IFERROR(D129/365.25,"")</f>
      </c>
      <c r="F129">
        <f>IF(D129&gt;0,C129/D129,"")</f>
      </c>
      <c r="G129">
        <f>IFERROR(B129/B128-1,"")</f>
      </c>
    </row>
    <row r="130">
      <c r="A130">
        <f>NAV!A130</f>
      </c>
      <c r="B130">
        <f>NAV!B130</f>
      </c>
      <c r="C130">
        <f>IFERROR(LN(B130/B129),"")</f>
      </c>
      <c r="D130">
        <f>IFERROR(A130-A129,"")</f>
      </c>
      <c r="E130">
        <f>IFERROR(D130/365.25,"")</f>
      </c>
      <c r="F130">
        <f>IF(D130&gt;0,C130/D130,"")</f>
      </c>
      <c r="G130">
        <f>IFERROR(B130/B129-1,"")</f>
      </c>
    </row>
    <row r="131">
      <c r="A131">
        <f>NAV!A131</f>
      </c>
      <c r="B131">
        <f>NAV!B131</f>
      </c>
      <c r="C131">
        <f>IFERROR(LN(B131/B130),"")</f>
      </c>
      <c r="D131">
        <f>IFERROR(A131-A130,"")</f>
      </c>
      <c r="E131">
        <f>IFERROR(D131/365.25,"")</f>
      </c>
      <c r="F131">
        <f>IF(D131&gt;0,C131/D131,"")</f>
      </c>
      <c r="G131">
        <f>IFERROR(B131/B130-1,"")</f>
      </c>
    </row>
    <row r="132">
      <c r="A132">
        <f>NAV!A132</f>
      </c>
      <c r="B132">
        <f>NAV!B132</f>
      </c>
      <c r="C132">
        <f>IFERROR(LN(B132/B131),"")</f>
      </c>
      <c r="D132">
        <f>IFERROR(A132-A131,"")</f>
      </c>
      <c r="E132">
        <f>IFERROR(D132/365.25,"")</f>
      </c>
      <c r="F132">
        <f>IF(D132&gt;0,C132/D132,"")</f>
      </c>
      <c r="G132">
        <f>IFERROR(B132/B131-1,"")</f>
      </c>
    </row>
    <row r="133">
      <c r="A133">
        <f>NAV!A133</f>
      </c>
      <c r="B133">
        <f>NAV!B133</f>
      </c>
      <c r="C133">
        <f>IFERROR(LN(B133/B132),"")</f>
      </c>
      <c r="D133">
        <f>IFERROR(A133-A132,"")</f>
      </c>
      <c r="E133">
        <f>IFERROR(D133/365.25,"")</f>
      </c>
      <c r="F133">
        <f>IF(D133&gt;0,C133/D133,"")</f>
      </c>
      <c r="G133">
        <f>IFERROR(B133/B132-1,"")</f>
      </c>
    </row>
    <row r="134">
      <c r="A134">
        <f>NAV!A134</f>
      </c>
      <c r="B134">
        <f>NAV!B134</f>
      </c>
      <c r="C134">
        <f>IFERROR(LN(B134/B133),"")</f>
      </c>
      <c r="D134">
        <f>IFERROR(A134-A133,"")</f>
      </c>
      <c r="E134">
        <f>IFERROR(D134/365.25,"")</f>
      </c>
      <c r="F134">
        <f>IF(D134&gt;0,C134/D134,"")</f>
      </c>
      <c r="G134">
        <f>IFERROR(B134/B133-1,"")</f>
      </c>
    </row>
    <row r="135">
      <c r="A135">
        <f>NAV!A135</f>
      </c>
      <c r="B135">
        <f>NAV!B135</f>
      </c>
      <c r="C135">
        <f>IFERROR(LN(B135/B134),"")</f>
      </c>
      <c r="D135">
        <f>IFERROR(A135-A134,"")</f>
      </c>
      <c r="E135">
        <f>IFERROR(D135/365.25,"")</f>
      </c>
      <c r="F135">
        <f>IF(D135&gt;0,C135/D135,"")</f>
      </c>
      <c r="G135">
        <f>IFERROR(B135/B134-1,"")</f>
      </c>
    </row>
    <row r="136">
      <c r="A136">
        <f>NAV!A136</f>
      </c>
      <c r="B136">
        <f>NAV!B136</f>
      </c>
      <c r="C136">
        <f>IFERROR(LN(B136/B135),"")</f>
      </c>
      <c r="D136">
        <f>IFERROR(A136-A135,"")</f>
      </c>
      <c r="E136">
        <f>IFERROR(D136/365.25,"")</f>
      </c>
      <c r="F136">
        <f>IF(D136&gt;0,C136/D136,"")</f>
      </c>
      <c r="G136">
        <f>IFERROR(B136/B135-1,"")</f>
      </c>
    </row>
    <row r="137">
      <c r="A137">
        <f>NAV!A137</f>
      </c>
      <c r="B137">
        <f>NAV!B137</f>
      </c>
      <c r="C137">
        <f>IFERROR(LN(B137/B136),"")</f>
      </c>
      <c r="D137">
        <f>IFERROR(A137-A136,"")</f>
      </c>
      <c r="E137">
        <f>IFERROR(D137/365.25,"")</f>
      </c>
      <c r="F137">
        <f>IF(D137&gt;0,C137/D137,"")</f>
      </c>
      <c r="G137">
        <f>IFERROR(B137/B136-1,"")</f>
      </c>
    </row>
    <row r="138">
      <c r="A138">
        <f>NAV!A138</f>
      </c>
      <c r="B138">
        <f>NAV!B138</f>
      </c>
      <c r="C138">
        <f>IFERROR(LN(B138/B137),"")</f>
      </c>
      <c r="D138">
        <f>IFERROR(A138-A137,"")</f>
      </c>
      <c r="E138">
        <f>IFERROR(D138/365.25,"")</f>
      </c>
      <c r="F138">
        <f>IF(D138&gt;0,C138/D138,"")</f>
      </c>
      <c r="G138">
        <f>IFERROR(B138/B137-1,"")</f>
      </c>
    </row>
    <row r="139">
      <c r="A139">
        <f>NAV!A139</f>
      </c>
      <c r="B139">
        <f>NAV!B139</f>
      </c>
      <c r="C139">
        <f>IFERROR(LN(B139/B138),"")</f>
      </c>
      <c r="D139">
        <f>IFERROR(A139-A138,"")</f>
      </c>
      <c r="E139">
        <f>IFERROR(D139/365.25,"")</f>
      </c>
      <c r="F139">
        <f>IF(D139&gt;0,C139/D139,"")</f>
      </c>
      <c r="G139">
        <f>IFERROR(B139/B138-1,"")</f>
      </c>
    </row>
    <row r="140">
      <c r="A140">
        <f>NAV!A140</f>
      </c>
      <c r="B140">
        <f>NAV!B140</f>
      </c>
      <c r="C140">
        <f>IFERROR(LN(B140/B139),"")</f>
      </c>
      <c r="D140">
        <f>IFERROR(A140-A139,"")</f>
      </c>
      <c r="E140">
        <f>IFERROR(D140/365.25,"")</f>
      </c>
      <c r="F140">
        <f>IF(D140&gt;0,C140/D140,"")</f>
      </c>
      <c r="G140">
        <f>IFERROR(B140/B139-1,"")</f>
      </c>
    </row>
    <row r="141">
      <c r="A141">
        <f>NAV!A141</f>
      </c>
      <c r="B141">
        <f>NAV!B141</f>
      </c>
      <c r="C141">
        <f>IFERROR(LN(B141/B140),"")</f>
      </c>
      <c r="D141">
        <f>IFERROR(A141-A140,"")</f>
      </c>
      <c r="E141">
        <f>IFERROR(D141/365.25,"")</f>
      </c>
      <c r="F141">
        <f>IF(D141&gt;0,C141/D141,"")</f>
      </c>
      <c r="G141">
        <f>IFERROR(B141/B140-1,"")</f>
      </c>
    </row>
    <row r="142">
      <c r="A142">
        <f>NAV!A142</f>
      </c>
      <c r="B142">
        <f>NAV!B142</f>
      </c>
      <c r="C142">
        <f>IFERROR(LN(B142/B141),"")</f>
      </c>
      <c r="D142">
        <f>IFERROR(A142-A141,"")</f>
      </c>
      <c r="E142">
        <f>IFERROR(D142/365.25,"")</f>
      </c>
      <c r="F142">
        <f>IF(D142&gt;0,C142/D142,"")</f>
      </c>
      <c r="G142">
        <f>IFERROR(B142/B141-1,"")</f>
      </c>
    </row>
    <row r="143">
      <c r="A143">
        <f>NAV!A143</f>
      </c>
      <c r="B143">
        <f>NAV!B143</f>
      </c>
      <c r="C143">
        <f>IFERROR(LN(B143/B142),"")</f>
      </c>
      <c r="D143">
        <f>IFERROR(A143-A142,"")</f>
      </c>
      <c r="E143">
        <f>IFERROR(D143/365.25,"")</f>
      </c>
      <c r="F143">
        <f>IF(D143&gt;0,C143/D143,"")</f>
      </c>
      <c r="G143">
        <f>IFERROR(B143/B142-1,"")</f>
      </c>
    </row>
    <row r="144">
      <c r="A144">
        <f>NAV!A144</f>
      </c>
      <c r="B144">
        <f>NAV!B144</f>
      </c>
      <c r="C144">
        <f>IFERROR(LN(B144/B143),"")</f>
      </c>
      <c r="D144">
        <f>IFERROR(A144-A143,"")</f>
      </c>
      <c r="E144">
        <f>IFERROR(D144/365.25,"")</f>
      </c>
      <c r="F144">
        <f>IF(D144&gt;0,C144/D144,"")</f>
      </c>
      <c r="G144">
        <f>IFERROR(B144/B143-1,"")</f>
      </c>
    </row>
    <row r="145">
      <c r="A145">
        <f>NAV!A145</f>
      </c>
      <c r="B145">
        <f>NAV!B145</f>
      </c>
      <c r="C145">
        <f>IFERROR(LN(B145/B144),"")</f>
      </c>
      <c r="D145">
        <f>IFERROR(A145-A144,"")</f>
      </c>
      <c r="E145">
        <f>IFERROR(D145/365.25,"")</f>
      </c>
      <c r="F145">
        <f>IF(D145&gt;0,C145/D145,"")</f>
      </c>
      <c r="G145">
        <f>IFERROR(B145/B144-1,"")</f>
      </c>
    </row>
    <row r="146">
      <c r="A146">
        <f>NAV!A146</f>
      </c>
      <c r="B146">
        <f>NAV!B146</f>
      </c>
      <c r="C146">
        <f>IFERROR(LN(B146/B145),"")</f>
      </c>
      <c r="D146">
        <f>IFERROR(A146-A145,"")</f>
      </c>
      <c r="E146">
        <f>IFERROR(D146/365.25,"")</f>
      </c>
      <c r="F146">
        <f>IF(D146&gt;0,C146/D146,"")</f>
      </c>
      <c r="G146">
        <f>IFERROR(B146/B145-1,"")</f>
      </c>
    </row>
    <row r="147">
      <c r="A147">
        <f>NAV!A147</f>
      </c>
      <c r="B147">
        <f>NAV!B147</f>
      </c>
      <c r="C147">
        <f>IFERROR(LN(B147/B146),"")</f>
      </c>
      <c r="D147">
        <f>IFERROR(A147-A146,"")</f>
      </c>
      <c r="E147">
        <f>IFERROR(D147/365.25,"")</f>
      </c>
      <c r="F147">
        <f>IF(D147&gt;0,C147/D147,"")</f>
      </c>
      <c r="G147">
        <f>IFERROR(B147/B146-1,"")</f>
      </c>
    </row>
    <row r="148">
      <c r="A148">
        <f>NAV!A148</f>
      </c>
      <c r="B148">
        <f>NAV!B148</f>
      </c>
      <c r="C148">
        <f>IFERROR(LN(B148/B147),"")</f>
      </c>
      <c r="D148">
        <f>IFERROR(A148-A147,"")</f>
      </c>
      <c r="E148">
        <f>IFERROR(D148/365.25,"")</f>
      </c>
      <c r="F148">
        <f>IF(D148&gt;0,C148/D148,"")</f>
      </c>
      <c r="G148">
        <f>IFERROR(B148/B147-1,"")</f>
      </c>
    </row>
    <row r="149">
      <c r="A149">
        <f>NAV!A149</f>
      </c>
      <c r="B149">
        <f>NAV!B149</f>
      </c>
      <c r="C149">
        <f>IFERROR(LN(B149/B148),"")</f>
      </c>
      <c r="D149">
        <f>IFERROR(A149-A148,"")</f>
      </c>
      <c r="E149">
        <f>IFERROR(D149/365.25,"")</f>
      </c>
      <c r="F149">
        <f>IF(D149&gt;0,C149/D149,"")</f>
      </c>
      <c r="G149">
        <f>IFERROR(B149/B148-1,"")</f>
      </c>
    </row>
    <row r="150">
      <c r="A150">
        <f>NAV!A150</f>
      </c>
      <c r="B150">
        <f>NAV!B150</f>
      </c>
      <c r="C150">
        <f>IFERROR(LN(B150/B149),"")</f>
      </c>
      <c r="D150">
        <f>IFERROR(A150-A149,"")</f>
      </c>
      <c r="E150">
        <f>IFERROR(D150/365.25,"")</f>
      </c>
      <c r="F150">
        <f>IF(D150&gt;0,C150/D150,"")</f>
      </c>
      <c r="G150">
        <f>IFERROR(B150/B149-1,"")</f>
      </c>
    </row>
    <row r="151">
      <c r="A151">
        <f>NAV!A151</f>
      </c>
      <c r="B151">
        <f>NAV!B151</f>
      </c>
      <c r="C151">
        <f>IFERROR(LN(B151/B150),"")</f>
      </c>
      <c r="D151">
        <f>IFERROR(A151-A150,"")</f>
      </c>
      <c r="E151">
        <f>IFERROR(D151/365.25,"")</f>
      </c>
      <c r="F151">
        <f>IF(D151&gt;0,C151/D151,"")</f>
      </c>
      <c r="G151">
        <f>IFERROR(B151/B150-1,"")</f>
      </c>
    </row>
    <row r="152">
      <c r="A152">
        <f>NAV!A152</f>
      </c>
      <c r="B152">
        <f>NAV!B152</f>
      </c>
      <c r="C152">
        <f>IFERROR(LN(B152/B151),"")</f>
      </c>
      <c r="D152">
        <f>IFERROR(A152-A151,"")</f>
      </c>
      <c r="E152">
        <f>IFERROR(D152/365.25,"")</f>
      </c>
      <c r="F152">
        <f>IF(D152&gt;0,C152/D152,"")</f>
      </c>
      <c r="G152">
        <f>IFERROR(B152/B151-1,"")</f>
      </c>
    </row>
    <row r="153">
      <c r="A153">
        <f>NAV!A153</f>
      </c>
      <c r="B153">
        <f>NAV!B153</f>
      </c>
      <c r="C153">
        <f>IFERROR(LN(B153/B152),"")</f>
      </c>
      <c r="D153">
        <f>IFERROR(A153-A152,"")</f>
      </c>
      <c r="E153">
        <f>IFERROR(D153/365.25,"")</f>
      </c>
      <c r="F153">
        <f>IF(D153&gt;0,C153/D153,"")</f>
      </c>
      <c r="G153">
        <f>IFERROR(B153/B152-1,"")</f>
      </c>
    </row>
    <row r="154">
      <c r="A154">
        <f>NAV!A154</f>
      </c>
      <c r="B154">
        <f>NAV!B154</f>
      </c>
      <c r="C154">
        <f>IFERROR(LN(B154/B153),"")</f>
      </c>
      <c r="D154">
        <f>IFERROR(A154-A153,"")</f>
      </c>
      <c r="E154">
        <f>IFERROR(D154/365.25,"")</f>
      </c>
      <c r="F154">
        <f>IF(D154&gt;0,C154/D154,"")</f>
      </c>
      <c r="G154">
        <f>IFERROR(B154/B153-1,"")</f>
      </c>
    </row>
    <row r="155">
      <c r="A155">
        <f>NAV!A155</f>
      </c>
      <c r="B155">
        <f>NAV!B155</f>
      </c>
      <c r="C155">
        <f>IFERROR(LN(B155/B154),"")</f>
      </c>
      <c r="D155">
        <f>IFERROR(A155-A154,"")</f>
      </c>
      <c r="E155">
        <f>IFERROR(D155/365.25,"")</f>
      </c>
      <c r="F155">
        <f>IF(D155&gt;0,C155/D155,"")</f>
      </c>
      <c r="G155">
        <f>IFERROR(B155/B154-1,"")</f>
      </c>
    </row>
    <row r="156">
      <c r="A156">
        <f>NAV!A156</f>
      </c>
      <c r="B156">
        <f>NAV!B156</f>
      </c>
      <c r="C156">
        <f>IFERROR(LN(B156/B155),"")</f>
      </c>
      <c r="D156">
        <f>IFERROR(A156-A155,"")</f>
      </c>
      <c r="E156">
        <f>IFERROR(D156/365.25,"")</f>
      </c>
      <c r="F156">
        <f>IF(D156&gt;0,C156/D156,"")</f>
      </c>
      <c r="G156">
        <f>IFERROR(B156/B155-1,"")</f>
      </c>
    </row>
    <row r="157">
      <c r="A157">
        <f>NAV!A157</f>
      </c>
      <c r="B157">
        <f>NAV!B157</f>
      </c>
      <c r="C157">
        <f>IFERROR(LN(B157/B156),"")</f>
      </c>
      <c r="D157">
        <f>IFERROR(A157-A156,"")</f>
      </c>
      <c r="E157">
        <f>IFERROR(D157/365.25,"")</f>
      </c>
      <c r="F157">
        <f>IF(D157&gt;0,C157/D157,"")</f>
      </c>
      <c r="G157">
        <f>IFERROR(B157/B156-1,"")</f>
      </c>
    </row>
    <row r="158">
      <c r="A158">
        <f>NAV!A158</f>
      </c>
      <c r="B158">
        <f>NAV!B158</f>
      </c>
      <c r="C158">
        <f>IFERROR(LN(B158/B157),"")</f>
      </c>
      <c r="D158">
        <f>IFERROR(A158-A157,"")</f>
      </c>
      <c r="E158">
        <f>IFERROR(D158/365.25,"")</f>
      </c>
      <c r="F158">
        <f>IF(D158&gt;0,C158/D158,"")</f>
      </c>
      <c r="G158">
        <f>IFERROR(B158/B157-1,"")</f>
      </c>
    </row>
    <row r="159">
      <c r="A159">
        <f>NAV!A159</f>
      </c>
      <c r="B159">
        <f>NAV!B159</f>
      </c>
      <c r="C159">
        <f>IFERROR(LN(B159/B158),"")</f>
      </c>
      <c r="D159">
        <f>IFERROR(A159-A158,"")</f>
      </c>
      <c r="E159">
        <f>IFERROR(D159/365.25,"")</f>
      </c>
      <c r="F159">
        <f>IF(D159&gt;0,C159/D159,"")</f>
      </c>
      <c r="G159">
        <f>IFERROR(B159/B158-1,"")</f>
      </c>
    </row>
    <row r="160">
      <c r="A160">
        <f>NAV!A160</f>
      </c>
      <c r="B160">
        <f>NAV!B160</f>
      </c>
      <c r="C160">
        <f>IFERROR(LN(B160/B159),"")</f>
      </c>
      <c r="D160">
        <f>IFERROR(A160-A159,"")</f>
      </c>
      <c r="E160">
        <f>IFERROR(D160/365.25,"")</f>
      </c>
      <c r="F160">
        <f>IF(D160&gt;0,C160/D160,"")</f>
      </c>
      <c r="G160">
        <f>IFERROR(B160/B159-1,"")</f>
      </c>
    </row>
    <row r="161">
      <c r="A161">
        <f>NAV!A161</f>
      </c>
      <c r="B161">
        <f>NAV!B161</f>
      </c>
      <c r="C161">
        <f>IFERROR(LN(B161/B160),"")</f>
      </c>
      <c r="D161">
        <f>IFERROR(A161-A160,"")</f>
      </c>
      <c r="E161">
        <f>IFERROR(D161/365.25,"")</f>
      </c>
      <c r="F161">
        <f>IF(D161&gt;0,C161/D161,"")</f>
      </c>
      <c r="G161">
        <f>IFERROR(B161/B160-1,"")</f>
      </c>
    </row>
    <row r="162">
      <c r="A162">
        <f>NAV!A162</f>
      </c>
      <c r="B162">
        <f>NAV!B162</f>
      </c>
      <c r="C162">
        <f>IFERROR(LN(B162/B161),"")</f>
      </c>
      <c r="D162">
        <f>IFERROR(A162-A161,"")</f>
      </c>
      <c r="E162">
        <f>IFERROR(D162/365.25,"")</f>
      </c>
      <c r="F162">
        <f>IF(D162&gt;0,C162/D162,"")</f>
      </c>
      <c r="G162">
        <f>IFERROR(B162/B161-1,"")</f>
      </c>
    </row>
    <row r="163">
      <c r="A163">
        <f>NAV!A163</f>
      </c>
      <c r="B163">
        <f>NAV!B163</f>
      </c>
      <c r="C163">
        <f>IFERROR(LN(B163/B162),"")</f>
      </c>
      <c r="D163">
        <f>IFERROR(A163-A162,"")</f>
      </c>
      <c r="E163">
        <f>IFERROR(D163/365.25,"")</f>
      </c>
      <c r="F163">
        <f>IF(D163&gt;0,C163/D163,"")</f>
      </c>
      <c r="G163">
        <f>IFERROR(B163/B162-1,"")</f>
      </c>
    </row>
    <row r="164">
      <c r="A164">
        <f>NAV!A164</f>
      </c>
      <c r="B164">
        <f>NAV!B164</f>
      </c>
      <c r="C164">
        <f>IFERROR(LN(B164/B163),"")</f>
      </c>
      <c r="D164">
        <f>IFERROR(A164-A163,"")</f>
      </c>
      <c r="E164">
        <f>IFERROR(D164/365.25,"")</f>
      </c>
      <c r="F164">
        <f>IF(D164&gt;0,C164/D164,"")</f>
      </c>
      <c r="G164">
        <f>IFERROR(B164/B163-1,"")</f>
      </c>
    </row>
    <row r="165">
      <c r="A165">
        <f>NAV!A165</f>
      </c>
      <c r="B165">
        <f>NAV!B165</f>
      </c>
      <c r="C165">
        <f>IFERROR(LN(B165/B164),"")</f>
      </c>
      <c r="D165">
        <f>IFERROR(A165-A164,"")</f>
      </c>
      <c r="E165">
        <f>IFERROR(D165/365.25,"")</f>
      </c>
      <c r="F165">
        <f>IF(D165&gt;0,C165/D165,"")</f>
      </c>
      <c r="G165">
        <f>IFERROR(B165/B164-1,"")</f>
      </c>
    </row>
    <row r="166">
      <c r="A166">
        <f>NAV!A166</f>
      </c>
      <c r="B166">
        <f>NAV!B166</f>
      </c>
      <c r="C166">
        <f>IFERROR(LN(B166/B165),"")</f>
      </c>
      <c r="D166">
        <f>IFERROR(A166-A165,"")</f>
      </c>
      <c r="E166">
        <f>IFERROR(D166/365.25,"")</f>
      </c>
      <c r="F166">
        <f>IF(D166&gt;0,C166/D166,"")</f>
      </c>
      <c r="G166">
        <f>IFERROR(B166/B165-1,"")</f>
      </c>
    </row>
    <row r="167">
      <c r="A167">
        <f>NAV!A167</f>
      </c>
      <c r="B167">
        <f>NAV!B167</f>
      </c>
      <c r="C167">
        <f>IFERROR(LN(B167/B166),"")</f>
      </c>
      <c r="D167">
        <f>IFERROR(A167-A166,"")</f>
      </c>
      <c r="E167">
        <f>IFERROR(D167/365.25,"")</f>
      </c>
      <c r="F167">
        <f>IF(D167&gt;0,C167/D167,"")</f>
      </c>
      <c r="G167">
        <f>IFERROR(B167/B166-1,"")</f>
      </c>
    </row>
    <row r="168">
      <c r="A168">
        <f>NAV!A168</f>
      </c>
      <c r="B168">
        <f>NAV!B168</f>
      </c>
      <c r="C168">
        <f>IFERROR(LN(B168/B167),"")</f>
      </c>
      <c r="D168">
        <f>IFERROR(A168-A167,"")</f>
      </c>
      <c r="E168">
        <f>IFERROR(D168/365.25,"")</f>
      </c>
      <c r="F168">
        <f>IF(D168&gt;0,C168/D168,"")</f>
      </c>
      <c r="G168">
        <f>IFERROR(B168/B167-1,"")</f>
      </c>
    </row>
    <row r="169">
      <c r="A169">
        <f>NAV!A169</f>
      </c>
      <c r="B169">
        <f>NAV!B169</f>
      </c>
      <c r="C169">
        <f>IFERROR(LN(B169/B168),"")</f>
      </c>
      <c r="D169">
        <f>IFERROR(A169-A168,"")</f>
      </c>
      <c r="E169">
        <f>IFERROR(D169/365.25,"")</f>
      </c>
      <c r="F169">
        <f>IF(D169&gt;0,C169/D169,"")</f>
      </c>
      <c r="G169">
        <f>IFERROR(B169/B168-1,"")</f>
      </c>
    </row>
    <row r="170">
      <c r="A170">
        <f>NAV!A170</f>
      </c>
      <c r="B170">
        <f>NAV!B170</f>
      </c>
      <c r="C170">
        <f>IFERROR(LN(B170/B169),"")</f>
      </c>
      <c r="D170">
        <f>IFERROR(A170-A169,"")</f>
      </c>
      <c r="E170">
        <f>IFERROR(D170/365.25,"")</f>
      </c>
      <c r="F170">
        <f>IF(D170&gt;0,C170/D170,"")</f>
      </c>
      <c r="G170">
        <f>IFERROR(B170/B169-1,"")</f>
      </c>
    </row>
    <row r="171">
      <c r="A171">
        <f>NAV!A171</f>
      </c>
      <c r="B171">
        <f>NAV!B171</f>
      </c>
      <c r="C171">
        <f>IFERROR(LN(B171/B170),"")</f>
      </c>
      <c r="D171">
        <f>IFERROR(A171-A170,"")</f>
      </c>
      <c r="E171">
        <f>IFERROR(D171/365.25,"")</f>
      </c>
      <c r="F171">
        <f>IF(D171&gt;0,C171/D171,"")</f>
      </c>
      <c r="G171">
        <f>IFERROR(B171/B170-1,"")</f>
      </c>
    </row>
    <row r="172">
      <c r="A172">
        <f>NAV!A172</f>
      </c>
      <c r="B172">
        <f>NAV!B172</f>
      </c>
      <c r="C172">
        <f>IFERROR(LN(B172/B171),"")</f>
      </c>
      <c r="D172">
        <f>IFERROR(A172-A171,"")</f>
      </c>
      <c r="E172">
        <f>IFERROR(D172/365.25,"")</f>
      </c>
      <c r="F172">
        <f>IF(D172&gt;0,C172/D172,"")</f>
      </c>
      <c r="G172">
        <f>IFERROR(B172/B171-1,"")</f>
      </c>
    </row>
    <row r="173">
      <c r="A173">
        <f>NAV!A173</f>
      </c>
      <c r="B173">
        <f>NAV!B173</f>
      </c>
      <c r="C173">
        <f>IFERROR(LN(B173/B172),"")</f>
      </c>
      <c r="D173">
        <f>IFERROR(A173-A172,"")</f>
      </c>
      <c r="E173">
        <f>IFERROR(D173/365.25,"")</f>
      </c>
      <c r="F173">
        <f>IF(D173&gt;0,C173/D173,"")</f>
      </c>
      <c r="G173">
        <f>IFERROR(B173/B172-1,"")</f>
      </c>
    </row>
    <row r="174">
      <c r="A174">
        <f>NAV!A174</f>
      </c>
      <c r="B174">
        <f>NAV!B174</f>
      </c>
      <c r="C174">
        <f>IFERROR(LN(B174/B173),"")</f>
      </c>
      <c r="D174">
        <f>IFERROR(A174-A173,"")</f>
      </c>
      <c r="E174">
        <f>IFERROR(D174/365.25,"")</f>
      </c>
      <c r="F174">
        <f>IF(D174&gt;0,C174/D174,"")</f>
      </c>
      <c r="G174">
        <f>IFERROR(B174/B173-1,"")</f>
      </c>
    </row>
    <row r="175">
      <c r="A175">
        <f>NAV!A175</f>
      </c>
      <c r="B175">
        <f>NAV!B175</f>
      </c>
      <c r="C175">
        <f>IFERROR(LN(B175/B174),"")</f>
      </c>
      <c r="D175">
        <f>IFERROR(A175-A174,"")</f>
      </c>
      <c r="E175">
        <f>IFERROR(D175/365.25,"")</f>
      </c>
      <c r="F175">
        <f>IF(D175&gt;0,C175/D175,"")</f>
      </c>
      <c r="G175">
        <f>IFERROR(B175/B174-1,"")</f>
      </c>
    </row>
    <row r="176">
      <c r="A176">
        <f>NAV!A176</f>
      </c>
      <c r="B176">
        <f>NAV!B176</f>
      </c>
      <c r="C176">
        <f>IFERROR(LN(B176/B175),"")</f>
      </c>
      <c r="D176">
        <f>IFERROR(A176-A175,"")</f>
      </c>
      <c r="E176">
        <f>IFERROR(D176/365.25,"")</f>
      </c>
      <c r="F176">
        <f>IF(D176&gt;0,C176/D176,"")</f>
      </c>
      <c r="G176">
        <f>IFERROR(B176/B175-1,"")</f>
      </c>
    </row>
    <row r="177">
      <c r="A177">
        <f>NAV!A177</f>
      </c>
      <c r="B177">
        <f>NAV!B177</f>
      </c>
      <c r="C177">
        <f>IFERROR(LN(B177/B176),"")</f>
      </c>
      <c r="D177">
        <f>IFERROR(A177-A176,"")</f>
      </c>
      <c r="E177">
        <f>IFERROR(D177/365.25,"")</f>
      </c>
      <c r="F177">
        <f>IF(D177&gt;0,C177/D177,"")</f>
      </c>
      <c r="G177">
        <f>IFERROR(B177/B176-1,"")</f>
      </c>
    </row>
    <row r="178">
      <c r="A178">
        <f>NAV!A178</f>
      </c>
      <c r="B178">
        <f>NAV!B178</f>
      </c>
      <c r="C178">
        <f>IFERROR(LN(B178/B177),"")</f>
      </c>
      <c r="D178">
        <f>IFERROR(A178-A177,"")</f>
      </c>
      <c r="E178">
        <f>IFERROR(D178/365.25,"")</f>
      </c>
      <c r="F178">
        <f>IF(D178&gt;0,C178/D178,"")</f>
      </c>
      <c r="G178">
        <f>IFERROR(B178/B177-1,"")</f>
      </c>
    </row>
    <row r="179">
      <c r="A179">
        <f>NAV!A179</f>
      </c>
      <c r="B179">
        <f>NAV!B179</f>
      </c>
      <c r="C179">
        <f>IFERROR(LN(B179/B178),"")</f>
      </c>
      <c r="D179">
        <f>IFERROR(A179-A178,"")</f>
      </c>
      <c r="E179">
        <f>IFERROR(D179/365.25,"")</f>
      </c>
      <c r="F179">
        <f>IF(D179&gt;0,C179/D179,"")</f>
      </c>
      <c r="G179">
        <f>IFERROR(B179/B178-1,"")</f>
      </c>
    </row>
    <row r="180">
      <c r="A180">
        <f>NAV!A180</f>
      </c>
      <c r="B180">
        <f>NAV!B180</f>
      </c>
      <c r="C180">
        <f>IFERROR(LN(B180/B179),"")</f>
      </c>
      <c r="D180">
        <f>IFERROR(A180-A179,"")</f>
      </c>
      <c r="E180">
        <f>IFERROR(D180/365.25,"")</f>
      </c>
      <c r="F180">
        <f>IF(D180&gt;0,C180/D180,"")</f>
      </c>
      <c r="G180">
        <f>IFERROR(B180/B179-1,"")</f>
      </c>
    </row>
    <row r="181">
      <c r="A181">
        <f>NAV!A181</f>
      </c>
      <c r="B181">
        <f>NAV!B181</f>
      </c>
      <c r="C181">
        <f>IFERROR(LN(B181/B180),"")</f>
      </c>
      <c r="D181">
        <f>IFERROR(A181-A180,"")</f>
      </c>
      <c r="E181">
        <f>IFERROR(D181/365.25,"")</f>
      </c>
      <c r="F181">
        <f>IF(D181&gt;0,C181/D181,"")</f>
      </c>
      <c r="G181">
        <f>IFERROR(B181/B180-1,"")</f>
      </c>
    </row>
    <row r="182">
      <c r="A182">
        <f>NAV!A182</f>
      </c>
      <c r="B182">
        <f>NAV!B182</f>
      </c>
      <c r="C182">
        <f>IFERROR(LN(B182/B181),"")</f>
      </c>
      <c r="D182">
        <f>IFERROR(A182-A181,"")</f>
      </c>
      <c r="E182">
        <f>IFERROR(D182/365.25,"")</f>
      </c>
      <c r="F182">
        <f>IF(D182&gt;0,C182/D182,"")</f>
      </c>
      <c r="G182">
        <f>IFERROR(B182/B181-1,"")</f>
      </c>
    </row>
    <row r="183">
      <c r="A183">
        <f>NAV!A183</f>
      </c>
      <c r="B183">
        <f>NAV!B183</f>
      </c>
      <c r="C183">
        <f>IFERROR(LN(B183/B182),"")</f>
      </c>
      <c r="D183">
        <f>IFERROR(A183-A182,"")</f>
      </c>
      <c r="E183">
        <f>IFERROR(D183/365.25,"")</f>
      </c>
      <c r="F183">
        <f>IF(D183&gt;0,C183/D183,"")</f>
      </c>
      <c r="G183">
        <f>IFERROR(B183/B182-1,"")</f>
      </c>
    </row>
    <row r="184">
      <c r="A184">
        <f>NAV!A184</f>
      </c>
      <c r="B184">
        <f>NAV!B184</f>
      </c>
      <c r="C184">
        <f>IFERROR(LN(B184/B183),"")</f>
      </c>
      <c r="D184">
        <f>IFERROR(A184-A183,"")</f>
      </c>
      <c r="E184">
        <f>IFERROR(D184/365.25,"")</f>
      </c>
      <c r="F184">
        <f>IF(D184&gt;0,C184/D184,"")</f>
      </c>
      <c r="G184">
        <f>IFERROR(B184/B183-1,"")</f>
      </c>
    </row>
    <row r="185">
      <c r="A185">
        <f>NAV!A185</f>
      </c>
      <c r="B185">
        <f>NAV!B185</f>
      </c>
      <c r="C185">
        <f>IFERROR(LN(B185/B184),"")</f>
      </c>
      <c r="D185">
        <f>IFERROR(A185-A184,"")</f>
      </c>
      <c r="E185">
        <f>IFERROR(D185/365.25,"")</f>
      </c>
      <c r="F185">
        <f>IF(D185&gt;0,C185/D185,"")</f>
      </c>
      <c r="G185">
        <f>IFERROR(B185/B184-1,"")</f>
      </c>
    </row>
    <row r="186">
      <c r="A186">
        <f>NAV!A186</f>
      </c>
      <c r="B186">
        <f>NAV!B186</f>
      </c>
      <c r="C186">
        <f>IFERROR(LN(B186/B185),"")</f>
      </c>
      <c r="D186">
        <f>IFERROR(A186-A185,"")</f>
      </c>
      <c r="E186">
        <f>IFERROR(D186/365.25,"")</f>
      </c>
      <c r="F186">
        <f>IF(D186&gt;0,C186/D186,"")</f>
      </c>
      <c r="G186">
        <f>IFERROR(B186/B185-1,"")</f>
      </c>
    </row>
    <row r="187">
      <c r="A187">
        <f>NAV!A187</f>
      </c>
      <c r="B187">
        <f>NAV!B187</f>
      </c>
      <c r="C187">
        <f>IFERROR(LN(B187/B186),"")</f>
      </c>
      <c r="D187">
        <f>IFERROR(A187-A186,"")</f>
      </c>
      <c r="E187">
        <f>IFERROR(D187/365.25,"")</f>
      </c>
      <c r="F187">
        <f>IF(D187&gt;0,C187/D187,"")</f>
      </c>
      <c r="G187">
        <f>IFERROR(B187/B186-1,"")</f>
      </c>
    </row>
    <row r="188">
      <c r="A188">
        <f>NAV!A188</f>
      </c>
      <c r="B188">
        <f>NAV!B188</f>
      </c>
      <c r="C188">
        <f>IFERROR(LN(B188/B187),"")</f>
      </c>
      <c r="D188">
        <f>IFERROR(A188-A187,"")</f>
      </c>
      <c r="E188">
        <f>IFERROR(D188/365.25,"")</f>
      </c>
      <c r="F188">
        <f>IF(D188&gt;0,C188/D188,"")</f>
      </c>
      <c r="G188">
        <f>IFERROR(B188/B187-1,"")</f>
      </c>
    </row>
    <row r="189">
      <c r="A189">
        <f>NAV!A189</f>
      </c>
      <c r="B189">
        <f>NAV!B189</f>
      </c>
      <c r="C189">
        <f>IFERROR(LN(B189/B188),"")</f>
      </c>
      <c r="D189">
        <f>IFERROR(A189-A188,"")</f>
      </c>
      <c r="E189">
        <f>IFERROR(D189/365.25,"")</f>
      </c>
      <c r="F189">
        <f>IF(D189&gt;0,C189/D189,"")</f>
      </c>
      <c r="G189">
        <f>IFERROR(B189/B188-1,"")</f>
      </c>
    </row>
    <row r="190">
      <c r="A190">
        <f>NAV!A190</f>
      </c>
      <c r="B190">
        <f>NAV!B190</f>
      </c>
      <c r="C190">
        <f>IFERROR(LN(B190/B189),"")</f>
      </c>
      <c r="D190">
        <f>IFERROR(A190-A189,"")</f>
      </c>
      <c r="E190">
        <f>IFERROR(D190/365.25,"")</f>
      </c>
      <c r="F190">
        <f>IF(D190&gt;0,C190/D190,"")</f>
      </c>
      <c r="G190">
        <f>IFERROR(B190/B189-1,"")</f>
      </c>
    </row>
    <row r="191">
      <c r="A191">
        <f>NAV!A191</f>
      </c>
      <c r="B191">
        <f>NAV!B191</f>
      </c>
      <c r="C191">
        <f>IFERROR(LN(B191/B190),"")</f>
      </c>
      <c r="D191">
        <f>IFERROR(A191-A190,"")</f>
      </c>
      <c r="E191">
        <f>IFERROR(D191/365.25,"")</f>
      </c>
      <c r="F191">
        <f>IF(D191&gt;0,C191/D191,"")</f>
      </c>
      <c r="G191">
        <f>IFERROR(B191/B190-1,"")</f>
      </c>
    </row>
    <row r="192">
      <c r="A192">
        <f>NAV!A192</f>
      </c>
      <c r="B192">
        <f>NAV!B192</f>
      </c>
      <c r="C192">
        <f>IFERROR(LN(B192/B191),"")</f>
      </c>
      <c r="D192">
        <f>IFERROR(A192-A191,"")</f>
      </c>
      <c r="E192">
        <f>IFERROR(D192/365.25,"")</f>
      </c>
      <c r="F192">
        <f>IF(D192&gt;0,C192/D192,"")</f>
      </c>
      <c r="G192">
        <f>IFERROR(B192/B191-1,"")</f>
      </c>
    </row>
    <row r="193">
      <c r="A193">
        <f>NAV!A193</f>
      </c>
      <c r="B193">
        <f>NAV!B193</f>
      </c>
      <c r="C193">
        <f>IFERROR(LN(B193/B192),"")</f>
      </c>
      <c r="D193">
        <f>IFERROR(A193-A192,"")</f>
      </c>
      <c r="E193">
        <f>IFERROR(D193/365.25,"")</f>
      </c>
      <c r="F193">
        <f>IF(D193&gt;0,C193/D193,"")</f>
      </c>
      <c r="G193">
        <f>IFERROR(B193/B192-1,"")</f>
      </c>
    </row>
    <row r="194">
      <c r="A194">
        <f>NAV!A194</f>
      </c>
      <c r="B194">
        <f>NAV!B194</f>
      </c>
      <c r="C194">
        <f>IFERROR(LN(B194/B193),"")</f>
      </c>
      <c r="D194">
        <f>IFERROR(A194-A193,"")</f>
      </c>
      <c r="E194">
        <f>IFERROR(D194/365.25,"")</f>
      </c>
      <c r="F194">
        <f>IF(D194&gt;0,C194/D194,"")</f>
      </c>
      <c r="G194">
        <f>IFERROR(B194/B193-1,"")</f>
      </c>
    </row>
    <row r="195">
      <c r="A195">
        <f>NAV!A195</f>
      </c>
      <c r="B195">
        <f>NAV!B195</f>
      </c>
      <c r="C195">
        <f>IFERROR(LN(B195/B194),"")</f>
      </c>
      <c r="D195">
        <f>IFERROR(A195-A194,"")</f>
      </c>
      <c r="E195">
        <f>IFERROR(D195/365.25,"")</f>
      </c>
      <c r="F195">
        <f>IF(D195&gt;0,C195/D195,"")</f>
      </c>
      <c r="G195">
        <f>IFERROR(B195/B194-1,"")</f>
      </c>
    </row>
    <row r="196">
      <c r="A196">
        <f>NAV!A196</f>
      </c>
      <c r="B196">
        <f>NAV!B196</f>
      </c>
      <c r="C196">
        <f>IFERROR(LN(B196/B195),"")</f>
      </c>
      <c r="D196">
        <f>IFERROR(A196-A195,"")</f>
      </c>
      <c r="E196">
        <f>IFERROR(D196/365.25,"")</f>
      </c>
      <c r="F196">
        <f>IF(D196&gt;0,C196/D196,"")</f>
      </c>
      <c r="G196">
        <f>IFERROR(B196/B195-1,"")</f>
      </c>
    </row>
    <row r="197">
      <c r="A197">
        <f>NAV!A197</f>
      </c>
      <c r="B197">
        <f>NAV!B197</f>
      </c>
      <c r="C197">
        <f>IFERROR(LN(B197/B196),"")</f>
      </c>
      <c r="D197">
        <f>IFERROR(A197-A196,"")</f>
      </c>
      <c r="E197">
        <f>IFERROR(D197/365.25,"")</f>
      </c>
      <c r="F197">
        <f>IF(D197&gt;0,C197/D197,"")</f>
      </c>
      <c r="G197">
        <f>IFERROR(B197/B196-1,"")</f>
      </c>
    </row>
    <row r="198">
      <c r="A198">
        <f>NAV!A198</f>
      </c>
      <c r="B198">
        <f>NAV!B198</f>
      </c>
      <c r="C198">
        <f>IFERROR(LN(B198/B197),"")</f>
      </c>
      <c r="D198">
        <f>IFERROR(A198-A197,"")</f>
      </c>
      <c r="E198">
        <f>IFERROR(D198/365.25,"")</f>
      </c>
      <c r="F198">
        <f>IF(D198&gt;0,C198/D198,"")</f>
      </c>
      <c r="G198">
        <f>IFERROR(B198/B197-1,"")</f>
      </c>
    </row>
    <row r="199">
      <c r="A199">
        <f>NAV!A199</f>
      </c>
      <c r="B199">
        <f>NAV!B199</f>
      </c>
      <c r="C199">
        <f>IFERROR(LN(B199/B198),"")</f>
      </c>
      <c r="D199">
        <f>IFERROR(A199-A198,"")</f>
      </c>
      <c r="E199">
        <f>IFERROR(D199/365.25,"")</f>
      </c>
      <c r="F199">
        <f>IF(D199&gt;0,C199/D199,"")</f>
      </c>
      <c r="G199">
        <f>IFERROR(B199/B198-1,"")</f>
      </c>
    </row>
    <row r="200">
      <c r="A200">
        <f>NAV!A200</f>
      </c>
      <c r="B200">
        <f>NAV!B200</f>
      </c>
      <c r="C200">
        <f>IFERROR(LN(B200/B199),"")</f>
      </c>
      <c r="D200">
        <f>IFERROR(A200-A199,"")</f>
      </c>
      <c r="E200">
        <f>IFERROR(D200/365.25,"")</f>
      </c>
      <c r="F200">
        <f>IF(D200&gt;0,C200/D200,"")</f>
      </c>
      <c r="G200">
        <f>IFERROR(B200/B199-1,"")</f>
      </c>
    </row>
    <row r="201">
      <c r="A201">
        <f>NAV!A201</f>
      </c>
      <c r="B201">
        <f>NAV!B201</f>
      </c>
      <c r="C201">
        <f>IFERROR(LN(B201/B200),"")</f>
      </c>
      <c r="D201">
        <f>IFERROR(A201-A200,"")</f>
      </c>
      <c r="E201">
        <f>IFERROR(D201/365.25,"")</f>
      </c>
      <c r="F201">
        <f>IF(D201&gt;0,C201/D201,"")</f>
      </c>
      <c r="G201">
        <f>IFERROR(B201/B200-1,"")</f>
      </c>
    </row>
    <row r="202">
      <c r="A202">
        <f>NAV!A202</f>
      </c>
      <c r="B202">
        <f>NAV!B202</f>
      </c>
      <c r="C202">
        <f>IFERROR(LN(B202/B201),"")</f>
      </c>
      <c r="D202">
        <f>IFERROR(A202-A201,"")</f>
      </c>
      <c r="E202">
        <f>IFERROR(D202/365.25,"")</f>
      </c>
      <c r="F202">
        <f>IF(D202&gt;0,C202/D202,"")</f>
      </c>
      <c r="G202">
        <f>IFERROR(B202/B201-1,"")</f>
      </c>
    </row>
    <row r="203">
      <c r="A203">
        <f>NAV!A203</f>
      </c>
      <c r="B203">
        <f>NAV!B203</f>
      </c>
      <c r="C203">
        <f>IFERROR(LN(B203/B202),"")</f>
      </c>
      <c r="D203">
        <f>IFERROR(A203-A202,"")</f>
      </c>
      <c r="E203">
        <f>IFERROR(D203/365.25,"")</f>
      </c>
      <c r="F203">
        <f>IF(D203&gt;0,C203/D203,"")</f>
      </c>
      <c r="G203">
        <f>IFERROR(B203/B202-1,"")</f>
      </c>
    </row>
    <row r="204">
      <c r="A204">
        <f>NAV!A204</f>
      </c>
      <c r="B204">
        <f>NAV!B204</f>
      </c>
      <c r="C204">
        <f>IFERROR(LN(B204/B203),"")</f>
      </c>
      <c r="D204">
        <f>IFERROR(A204-A203,"")</f>
      </c>
      <c r="E204">
        <f>IFERROR(D204/365.25,"")</f>
      </c>
      <c r="F204">
        <f>IF(D204&gt;0,C204/D204,"")</f>
      </c>
      <c r="G204">
        <f>IFERROR(B204/B203-1,"")</f>
      </c>
    </row>
    <row r="205">
      <c r="A205">
        <f>NAV!A205</f>
      </c>
      <c r="B205">
        <f>NAV!B205</f>
      </c>
      <c r="C205">
        <f>IFERROR(LN(B205/B204),"")</f>
      </c>
      <c r="D205">
        <f>IFERROR(A205-A204,"")</f>
      </c>
      <c r="E205">
        <f>IFERROR(D205/365.25,"")</f>
      </c>
      <c r="F205">
        <f>IF(D205&gt;0,C205/D205,"")</f>
      </c>
      <c r="G205">
        <f>IFERROR(B205/B204-1,"")</f>
      </c>
    </row>
    <row r="206">
      <c r="A206">
        <f>NAV!A206</f>
      </c>
      <c r="B206">
        <f>NAV!B206</f>
      </c>
      <c r="C206">
        <f>IFERROR(LN(B206/B205),"")</f>
      </c>
      <c r="D206">
        <f>IFERROR(A206-A205,"")</f>
      </c>
      <c r="E206">
        <f>IFERROR(D206/365.25,"")</f>
      </c>
      <c r="F206">
        <f>IF(D206&gt;0,C206/D206,"")</f>
      </c>
      <c r="G206">
        <f>IFERROR(B206/B205-1,"")</f>
      </c>
    </row>
    <row r="207">
      <c r="A207">
        <f>NAV!A207</f>
      </c>
      <c r="B207">
        <f>NAV!B207</f>
      </c>
      <c r="C207">
        <f>IFERROR(LN(B207/B206),"")</f>
      </c>
      <c r="D207">
        <f>IFERROR(A207-A206,"")</f>
      </c>
      <c r="E207">
        <f>IFERROR(D207/365.25,"")</f>
      </c>
      <c r="F207">
        <f>IF(D207&gt;0,C207/D207,"")</f>
      </c>
      <c r="G207">
        <f>IFERROR(B207/B206-1,"")</f>
      </c>
    </row>
    <row r="208">
      <c r="A208">
        <f>NAV!A208</f>
      </c>
      <c r="B208">
        <f>NAV!B208</f>
      </c>
      <c r="C208">
        <f>IFERROR(LN(B208/B207),"")</f>
      </c>
      <c r="D208">
        <f>IFERROR(A208-A207,"")</f>
      </c>
      <c r="E208">
        <f>IFERROR(D208/365.25,"")</f>
      </c>
      <c r="F208">
        <f>IF(D208&gt;0,C208/D208,"")</f>
      </c>
      <c r="G208">
        <f>IFERROR(B208/B207-1,"")</f>
      </c>
    </row>
    <row r="209">
      <c r="A209">
        <f>NAV!A209</f>
      </c>
      <c r="B209">
        <f>NAV!B209</f>
      </c>
      <c r="C209">
        <f>IFERROR(LN(B209/B208),"")</f>
      </c>
      <c r="D209">
        <f>IFERROR(A209-A208,"")</f>
      </c>
      <c r="E209">
        <f>IFERROR(D209/365.25,"")</f>
      </c>
      <c r="F209">
        <f>IF(D209&gt;0,C209/D209,"")</f>
      </c>
      <c r="G209">
        <f>IFERROR(B209/B208-1,"")</f>
      </c>
    </row>
    <row r="210">
      <c r="A210">
        <f>NAV!A210</f>
      </c>
      <c r="B210">
        <f>NAV!B210</f>
      </c>
      <c r="C210">
        <f>IFERROR(LN(B210/B209),"")</f>
      </c>
      <c r="D210">
        <f>IFERROR(A210-A209,"")</f>
      </c>
      <c r="E210">
        <f>IFERROR(D210/365.25,"")</f>
      </c>
      <c r="F210">
        <f>IF(D210&gt;0,C210/D210,"")</f>
      </c>
      <c r="G210">
        <f>IFERROR(B210/B209-1,"")</f>
      </c>
    </row>
    <row r="211">
      <c r="A211">
        <f>NAV!A211</f>
      </c>
      <c r="B211">
        <f>NAV!B211</f>
      </c>
      <c r="C211">
        <f>IFERROR(LN(B211/B210),"")</f>
      </c>
      <c r="D211">
        <f>IFERROR(A211-A210,"")</f>
      </c>
      <c r="E211">
        <f>IFERROR(D211/365.25,"")</f>
      </c>
      <c r="F211">
        <f>IF(D211&gt;0,C211/D211,"")</f>
      </c>
      <c r="G211">
        <f>IFERROR(B211/B210-1,"")</f>
      </c>
    </row>
    <row r="212">
      <c r="A212">
        <f>NAV!A212</f>
      </c>
      <c r="B212">
        <f>NAV!B212</f>
      </c>
      <c r="C212">
        <f>IFERROR(LN(B212/B211),"")</f>
      </c>
      <c r="D212">
        <f>IFERROR(A212-A211,"")</f>
      </c>
      <c r="E212">
        <f>IFERROR(D212/365.25,"")</f>
      </c>
      <c r="F212">
        <f>IF(D212&gt;0,C212/D212,"")</f>
      </c>
      <c r="G212">
        <f>IFERROR(B212/B211-1,"")</f>
      </c>
    </row>
    <row r="213">
      <c r="A213">
        <f>NAV!A213</f>
      </c>
      <c r="B213">
        <f>NAV!B213</f>
      </c>
      <c r="C213">
        <f>IFERROR(LN(B213/B212),"")</f>
      </c>
      <c r="D213">
        <f>IFERROR(A213-A212,"")</f>
      </c>
      <c r="E213">
        <f>IFERROR(D213/365.25,"")</f>
      </c>
      <c r="F213">
        <f>IF(D213&gt;0,C213/D213,"")</f>
      </c>
      <c r="G213">
        <f>IFERROR(B213/B212-1,"")</f>
      </c>
    </row>
    <row r="214">
      <c r="A214">
        <f>NAV!A214</f>
      </c>
      <c r="B214">
        <f>NAV!B214</f>
      </c>
      <c r="C214">
        <f>IFERROR(LN(B214/B213),"")</f>
      </c>
      <c r="D214">
        <f>IFERROR(A214-A213,"")</f>
      </c>
      <c r="E214">
        <f>IFERROR(D214/365.25,"")</f>
      </c>
      <c r="F214">
        <f>IF(D214&gt;0,C214/D214,"")</f>
      </c>
      <c r="G214">
        <f>IFERROR(B214/B213-1,"")</f>
      </c>
    </row>
    <row r="215">
      <c r="A215">
        <f>NAV!A215</f>
      </c>
      <c r="B215">
        <f>NAV!B215</f>
      </c>
      <c r="C215">
        <f>IFERROR(LN(B215/B214),"")</f>
      </c>
      <c r="D215">
        <f>IFERROR(A215-A214,"")</f>
      </c>
      <c r="E215">
        <f>IFERROR(D215/365.25,"")</f>
      </c>
      <c r="F215">
        <f>IF(D215&gt;0,C215/D215,"")</f>
      </c>
      <c r="G215">
        <f>IFERROR(B215/B214-1,"")</f>
      </c>
    </row>
    <row r="216">
      <c r="A216">
        <f>NAV!A216</f>
      </c>
      <c r="B216">
        <f>NAV!B216</f>
      </c>
      <c r="C216">
        <f>IFERROR(LN(B216/B215),"")</f>
      </c>
      <c r="D216">
        <f>IFERROR(A216-A215,"")</f>
      </c>
      <c r="E216">
        <f>IFERROR(D216/365.25,"")</f>
      </c>
      <c r="F216">
        <f>IF(D216&gt;0,C216/D216,"")</f>
      </c>
      <c r="G216">
        <f>IFERROR(B216/B215-1,"")</f>
      </c>
    </row>
    <row r="217">
      <c r="A217">
        <f>NAV!A217</f>
      </c>
      <c r="B217">
        <f>NAV!B217</f>
      </c>
      <c r="C217">
        <f>IFERROR(LN(B217/B216),"")</f>
      </c>
      <c r="D217">
        <f>IFERROR(A217-A216,"")</f>
      </c>
      <c r="E217">
        <f>IFERROR(D217/365.25,"")</f>
      </c>
      <c r="F217">
        <f>IF(D217&gt;0,C217/D217,"")</f>
      </c>
      <c r="G217">
        <f>IFERROR(B217/B216-1,"")</f>
      </c>
    </row>
    <row r="218">
      <c r="A218">
        <f>NAV!A218</f>
      </c>
      <c r="B218">
        <f>NAV!B218</f>
      </c>
      <c r="C218">
        <f>IFERROR(LN(B218/B217),"")</f>
      </c>
      <c r="D218">
        <f>IFERROR(A218-A217,"")</f>
      </c>
      <c r="E218">
        <f>IFERROR(D218/365.25,"")</f>
      </c>
      <c r="F218">
        <f>IF(D218&gt;0,C218/D218,"")</f>
      </c>
      <c r="G218">
        <f>IFERROR(B218/B217-1,"")</f>
      </c>
    </row>
    <row r="219">
      <c r="A219">
        <f>NAV!A219</f>
      </c>
      <c r="B219">
        <f>NAV!B219</f>
      </c>
      <c r="C219">
        <f>IFERROR(LN(B219/B218),"")</f>
      </c>
      <c r="D219">
        <f>IFERROR(A219-A218,"")</f>
      </c>
      <c r="E219">
        <f>IFERROR(D219/365.25,"")</f>
      </c>
      <c r="F219">
        <f>IF(D219&gt;0,C219/D219,"")</f>
      </c>
      <c r="G219">
        <f>IFERROR(B219/B218-1,"")</f>
      </c>
    </row>
    <row r="220">
      <c r="A220">
        <f>NAV!A220</f>
      </c>
      <c r="B220">
        <f>NAV!B220</f>
      </c>
      <c r="C220">
        <f>IFERROR(LN(B220/B219),"")</f>
      </c>
      <c r="D220">
        <f>IFERROR(A220-A219,"")</f>
      </c>
      <c r="E220">
        <f>IFERROR(D220/365.25,"")</f>
      </c>
      <c r="F220">
        <f>IF(D220&gt;0,C220/D220,"")</f>
      </c>
      <c r="G220">
        <f>IFERROR(B220/B219-1,"")</f>
      </c>
    </row>
    <row r="221">
      <c r="A221">
        <f>NAV!A221</f>
      </c>
      <c r="B221">
        <f>NAV!B221</f>
      </c>
      <c r="C221">
        <f>IFERROR(LN(B221/B220),"")</f>
      </c>
      <c r="D221">
        <f>IFERROR(A221-A220,"")</f>
      </c>
      <c r="E221">
        <f>IFERROR(D221/365.25,"")</f>
      </c>
      <c r="F221">
        <f>IF(D221&gt;0,C221/D221,"")</f>
      </c>
      <c r="G221">
        <f>IFERROR(B221/B220-1,"")</f>
      </c>
    </row>
    <row r="222">
      <c r="A222">
        <f>NAV!A222</f>
      </c>
      <c r="B222">
        <f>NAV!B222</f>
      </c>
      <c r="C222">
        <f>IFERROR(LN(B222/B221),"")</f>
      </c>
      <c r="D222">
        <f>IFERROR(A222-A221,"")</f>
      </c>
      <c r="E222">
        <f>IFERROR(D222/365.25,"")</f>
      </c>
      <c r="F222">
        <f>IF(D222&gt;0,C222/D222,"")</f>
      </c>
      <c r="G222">
        <f>IFERROR(B222/B221-1,"")</f>
      </c>
    </row>
    <row r="223">
      <c r="A223">
        <f>NAV!A223</f>
      </c>
      <c r="B223">
        <f>NAV!B223</f>
      </c>
      <c r="C223">
        <f>IFERROR(LN(B223/B222),"")</f>
      </c>
      <c r="D223">
        <f>IFERROR(A223-A222,"")</f>
      </c>
      <c r="E223">
        <f>IFERROR(D223/365.25,"")</f>
      </c>
      <c r="F223">
        <f>IF(D223&gt;0,C223/D223,"")</f>
      </c>
      <c r="G223">
        <f>IFERROR(B223/B222-1,"")</f>
      </c>
    </row>
    <row r="224">
      <c r="A224">
        <f>NAV!A224</f>
      </c>
      <c r="B224">
        <f>NAV!B224</f>
      </c>
      <c r="C224">
        <f>IFERROR(LN(B224/B223),"")</f>
      </c>
      <c r="D224">
        <f>IFERROR(A224-A223,"")</f>
      </c>
      <c r="E224">
        <f>IFERROR(D224/365.25,"")</f>
      </c>
      <c r="F224">
        <f>IF(D224&gt;0,C224/D224,"")</f>
      </c>
      <c r="G224">
        <f>IFERROR(B224/B223-1,"")</f>
      </c>
    </row>
    <row r="225">
      <c r="A225">
        <f>NAV!A225</f>
      </c>
      <c r="B225">
        <f>NAV!B225</f>
      </c>
      <c r="C225">
        <f>IFERROR(LN(B225/B224),"")</f>
      </c>
      <c r="D225">
        <f>IFERROR(A225-A224,"")</f>
      </c>
      <c r="E225">
        <f>IFERROR(D225/365.25,"")</f>
      </c>
      <c r="F225">
        <f>IF(D225&gt;0,C225/D225,"")</f>
      </c>
      <c r="G225">
        <f>IFERROR(B225/B224-1,"")</f>
      </c>
    </row>
    <row r="226">
      <c r="A226">
        <f>NAV!A226</f>
      </c>
      <c r="B226">
        <f>NAV!B226</f>
      </c>
      <c r="C226">
        <f>IFERROR(LN(B226/B225),"")</f>
      </c>
      <c r="D226">
        <f>IFERROR(A226-A225,"")</f>
      </c>
      <c r="E226">
        <f>IFERROR(D226/365.25,"")</f>
      </c>
      <c r="F226">
        <f>IF(D226&gt;0,C226/D226,"")</f>
      </c>
      <c r="G226">
        <f>IFERROR(B226/B225-1,"")</f>
      </c>
    </row>
    <row r="227">
      <c r="A227">
        <f>NAV!A227</f>
      </c>
      <c r="B227">
        <f>NAV!B227</f>
      </c>
      <c r="C227">
        <f>IFERROR(LN(B227/B226),"")</f>
      </c>
      <c r="D227">
        <f>IFERROR(A227-A226,"")</f>
      </c>
      <c r="E227">
        <f>IFERROR(D227/365.25,"")</f>
      </c>
      <c r="F227">
        <f>IF(D227&gt;0,C227/D227,"")</f>
      </c>
      <c r="G227">
        <f>IFERROR(B227/B226-1,"")</f>
      </c>
    </row>
    <row r="228">
      <c r="A228">
        <f>NAV!A228</f>
      </c>
      <c r="B228">
        <f>NAV!B228</f>
      </c>
      <c r="C228">
        <f>IFERROR(LN(B228/B227),"")</f>
      </c>
      <c r="D228">
        <f>IFERROR(A228-A227,"")</f>
      </c>
      <c r="E228">
        <f>IFERROR(D228/365.25,"")</f>
      </c>
      <c r="F228">
        <f>IF(D228&gt;0,C228/D228,"")</f>
      </c>
      <c r="G228">
        <f>IFERROR(B228/B227-1,"")</f>
      </c>
    </row>
    <row r="229">
      <c r="A229">
        <f>NAV!A229</f>
      </c>
      <c r="B229">
        <f>NAV!B229</f>
      </c>
      <c r="C229">
        <f>IFERROR(LN(B229/B228),"")</f>
      </c>
      <c r="D229">
        <f>IFERROR(A229-A228,"")</f>
      </c>
      <c r="E229">
        <f>IFERROR(D229/365.25,"")</f>
      </c>
      <c r="F229">
        <f>IF(D229&gt;0,C229/D229,"")</f>
      </c>
      <c r="G229">
        <f>IFERROR(B229/B228-1,"")</f>
      </c>
    </row>
    <row r="230">
      <c r="A230">
        <f>NAV!A230</f>
      </c>
      <c r="B230">
        <f>NAV!B230</f>
      </c>
      <c r="C230">
        <f>IFERROR(LN(B230/B229),"")</f>
      </c>
      <c r="D230">
        <f>IFERROR(A230-A229,"")</f>
      </c>
      <c r="E230">
        <f>IFERROR(D230/365.25,"")</f>
      </c>
      <c r="F230">
        <f>IF(D230&gt;0,C230/D230,"")</f>
      </c>
      <c r="G230">
        <f>IFERROR(B230/B229-1,"")</f>
      </c>
    </row>
    <row r="231">
      <c r="A231">
        <f>NAV!A231</f>
      </c>
      <c r="B231">
        <f>NAV!B231</f>
      </c>
      <c r="C231">
        <f>IFERROR(LN(B231/B230),"")</f>
      </c>
      <c r="D231">
        <f>IFERROR(A231-A230,"")</f>
      </c>
      <c r="E231">
        <f>IFERROR(D231/365.25,"")</f>
      </c>
      <c r="F231">
        <f>IF(D231&gt;0,C231/D231,"")</f>
      </c>
      <c r="G231">
        <f>IFERROR(B231/B230-1,"")</f>
      </c>
    </row>
    <row r="232">
      <c r="A232">
        <f>NAV!A232</f>
      </c>
      <c r="B232">
        <f>NAV!B232</f>
      </c>
      <c r="C232">
        <f>IFERROR(LN(B232/B231),"")</f>
      </c>
      <c r="D232">
        <f>IFERROR(A232-A231,"")</f>
      </c>
      <c r="E232">
        <f>IFERROR(D232/365.25,"")</f>
      </c>
      <c r="F232">
        <f>IF(D232&gt;0,C232/D232,"")</f>
      </c>
      <c r="G232">
        <f>IFERROR(B232/B231-1,"")</f>
      </c>
    </row>
    <row r="233">
      <c r="A233">
        <f>NAV!A233</f>
      </c>
      <c r="B233">
        <f>NAV!B233</f>
      </c>
      <c r="C233">
        <f>IFERROR(LN(B233/B232),"")</f>
      </c>
      <c r="D233">
        <f>IFERROR(A233-A232,"")</f>
      </c>
      <c r="E233">
        <f>IFERROR(D233/365.25,"")</f>
      </c>
      <c r="F233">
        <f>IF(D233&gt;0,C233/D233,"")</f>
      </c>
      <c r="G233">
        <f>IFERROR(B233/B232-1,"")</f>
      </c>
    </row>
    <row r="234">
      <c r="A234">
        <f>NAV!A234</f>
      </c>
      <c r="B234">
        <f>NAV!B234</f>
      </c>
      <c r="C234">
        <f>IFERROR(LN(B234/B233),"")</f>
      </c>
      <c r="D234">
        <f>IFERROR(A234-A233,"")</f>
      </c>
      <c r="E234">
        <f>IFERROR(D234/365.25,"")</f>
      </c>
      <c r="F234">
        <f>IF(D234&gt;0,C234/D234,"")</f>
      </c>
      <c r="G234">
        <f>IFERROR(B234/B233-1,"")</f>
      </c>
    </row>
    <row r="235">
      <c r="A235">
        <f>NAV!A235</f>
      </c>
      <c r="B235">
        <f>NAV!B235</f>
      </c>
      <c r="C235">
        <f>IFERROR(LN(B235/B234),"")</f>
      </c>
      <c r="D235">
        <f>IFERROR(A235-A234,"")</f>
      </c>
      <c r="E235">
        <f>IFERROR(D235/365.25,"")</f>
      </c>
      <c r="F235">
        <f>IF(D235&gt;0,C235/D235,"")</f>
      </c>
      <c r="G235">
        <f>IFERROR(B235/B234-1,"")</f>
      </c>
    </row>
    <row r="236">
      <c r="A236">
        <f>NAV!A236</f>
      </c>
      <c r="B236">
        <f>NAV!B236</f>
      </c>
      <c r="C236">
        <f>IFERROR(LN(B236/B235),"")</f>
      </c>
      <c r="D236">
        <f>IFERROR(A236-A235,"")</f>
      </c>
      <c r="E236">
        <f>IFERROR(D236/365.25,"")</f>
      </c>
      <c r="F236">
        <f>IF(D236&gt;0,C236/D236,"")</f>
      </c>
      <c r="G236">
        <f>IFERROR(B236/B235-1,"")</f>
      </c>
    </row>
    <row r="237">
      <c r="A237">
        <f>NAV!A237</f>
      </c>
      <c r="B237">
        <f>NAV!B237</f>
      </c>
      <c r="C237">
        <f>IFERROR(LN(B237/B236),"")</f>
      </c>
      <c r="D237">
        <f>IFERROR(A237-A236,"")</f>
      </c>
      <c r="E237">
        <f>IFERROR(D237/365.25,"")</f>
      </c>
      <c r="F237">
        <f>IF(D237&gt;0,C237/D237,"")</f>
      </c>
      <c r="G237">
        <f>IFERROR(B237/B236-1,"")</f>
      </c>
    </row>
    <row r="238">
      <c r="A238">
        <f>NAV!A238</f>
      </c>
      <c r="B238">
        <f>NAV!B238</f>
      </c>
      <c r="C238">
        <f>IFERROR(LN(B238/B237),"")</f>
      </c>
      <c r="D238">
        <f>IFERROR(A238-A237,"")</f>
      </c>
      <c r="E238">
        <f>IFERROR(D238/365.25,"")</f>
      </c>
      <c r="F238">
        <f>IF(D238&gt;0,C238/D238,"")</f>
      </c>
      <c r="G238">
        <f>IFERROR(B238/B237-1,"")</f>
      </c>
    </row>
    <row r="239">
      <c r="A239">
        <f>NAV!A239</f>
      </c>
      <c r="B239">
        <f>NAV!B239</f>
      </c>
      <c r="C239">
        <f>IFERROR(LN(B239/B238),"")</f>
      </c>
      <c r="D239">
        <f>IFERROR(A239-A238,"")</f>
      </c>
      <c r="E239">
        <f>IFERROR(D239/365.25,"")</f>
      </c>
      <c r="F239">
        <f>IF(D239&gt;0,C239/D239,"")</f>
      </c>
      <c r="G239">
        <f>IFERROR(B239/B238-1,"")</f>
      </c>
    </row>
    <row r="240">
      <c r="A240">
        <f>NAV!A240</f>
      </c>
      <c r="B240">
        <f>NAV!B240</f>
      </c>
      <c r="C240">
        <f>IFERROR(LN(B240/B239),"")</f>
      </c>
      <c r="D240">
        <f>IFERROR(A240-A239,"")</f>
      </c>
      <c r="E240">
        <f>IFERROR(D240/365.25,"")</f>
      </c>
      <c r="F240">
        <f>IF(D240&gt;0,C240/D240,"")</f>
      </c>
      <c r="G240">
        <f>IFERROR(B240/B239-1,"")</f>
      </c>
    </row>
    <row r="241">
      <c r="A241">
        <f>NAV!A241</f>
      </c>
      <c r="B241">
        <f>NAV!B241</f>
      </c>
      <c r="C241">
        <f>IFERROR(LN(B241/B240),"")</f>
      </c>
      <c r="D241">
        <f>IFERROR(A241-A240,"")</f>
      </c>
      <c r="E241">
        <f>IFERROR(D241/365.25,"")</f>
      </c>
      <c r="F241">
        <f>IF(D241&gt;0,C241/D241,"")</f>
      </c>
      <c r="G241">
        <f>IFERROR(B241/B240-1,"")</f>
      </c>
    </row>
    <row r="242">
      <c r="A242">
        <f>NAV!A242</f>
      </c>
      <c r="B242">
        <f>NAV!B242</f>
      </c>
      <c r="C242">
        <f>IFERROR(LN(B242/B241),"")</f>
      </c>
      <c r="D242">
        <f>IFERROR(A242-A241,"")</f>
      </c>
      <c r="E242">
        <f>IFERROR(D242/365.25,"")</f>
      </c>
      <c r="F242">
        <f>IF(D242&gt;0,C242/D242,"")</f>
      </c>
      <c r="G242">
        <f>IFERROR(B242/B241-1,"")</f>
      </c>
    </row>
    <row r="243">
      <c r="A243">
        <f>NAV!A243</f>
      </c>
      <c r="B243">
        <f>NAV!B243</f>
      </c>
      <c r="C243">
        <f>IFERROR(LN(B243/B242),"")</f>
      </c>
      <c r="D243">
        <f>IFERROR(A243-A242,"")</f>
      </c>
      <c r="E243">
        <f>IFERROR(D243/365.25,"")</f>
      </c>
      <c r="F243">
        <f>IF(D243&gt;0,C243/D243,"")</f>
      </c>
      <c r="G243">
        <f>IFERROR(B243/B242-1,"")</f>
      </c>
    </row>
    <row r="244">
      <c r="A244">
        <f>NAV!A244</f>
      </c>
      <c r="B244">
        <f>NAV!B244</f>
      </c>
      <c r="C244">
        <f>IFERROR(LN(B244/B243),"")</f>
      </c>
      <c r="D244">
        <f>IFERROR(A244-A243,"")</f>
      </c>
      <c r="E244">
        <f>IFERROR(D244/365.25,"")</f>
      </c>
      <c r="F244">
        <f>IF(D244&gt;0,C244/D244,"")</f>
      </c>
      <c r="G244">
        <f>IFERROR(B244/B243-1,"")</f>
      </c>
    </row>
    <row r="245">
      <c r="A245">
        <f>NAV!A245</f>
      </c>
      <c r="B245">
        <f>NAV!B245</f>
      </c>
      <c r="C245">
        <f>IFERROR(LN(B245/B244),"")</f>
      </c>
      <c r="D245">
        <f>IFERROR(A245-A244,"")</f>
      </c>
      <c r="E245">
        <f>IFERROR(D245/365.25,"")</f>
      </c>
      <c r="F245">
        <f>IF(D245&gt;0,C245/D245,"")</f>
      </c>
      <c r="G245">
        <f>IFERROR(B245/B244-1,"")</f>
      </c>
    </row>
    <row r="246">
      <c r="A246">
        <f>NAV!A246</f>
      </c>
      <c r="B246">
        <f>NAV!B246</f>
      </c>
      <c r="C246">
        <f>IFERROR(LN(B246/B245),"")</f>
      </c>
      <c r="D246">
        <f>IFERROR(A246-A245,"")</f>
      </c>
      <c r="E246">
        <f>IFERROR(D246/365.25,"")</f>
      </c>
      <c r="F246">
        <f>IF(D246&gt;0,C246/D246,"")</f>
      </c>
      <c r="G246">
        <f>IFERROR(B246/B245-1,"")</f>
      </c>
    </row>
    <row r="247">
      <c r="A247">
        <f>NAV!A247</f>
      </c>
      <c r="B247">
        <f>NAV!B247</f>
      </c>
      <c r="C247">
        <f>IFERROR(LN(B247/B246),"")</f>
      </c>
      <c r="D247">
        <f>IFERROR(A247-A246,"")</f>
      </c>
      <c r="E247">
        <f>IFERROR(D247/365.25,"")</f>
      </c>
      <c r="F247">
        <f>IF(D247&gt;0,C247/D247,"")</f>
      </c>
      <c r="G247">
        <f>IFERROR(B247/B246-1,"")</f>
      </c>
    </row>
    <row r="248">
      <c r="A248">
        <f>NAV!A248</f>
      </c>
      <c r="B248">
        <f>NAV!B248</f>
      </c>
      <c r="C248">
        <f>IFERROR(LN(B248/B247),"")</f>
      </c>
      <c r="D248">
        <f>IFERROR(A248-A247,"")</f>
      </c>
      <c r="E248">
        <f>IFERROR(D248/365.25,"")</f>
      </c>
      <c r="F248">
        <f>IF(D248&gt;0,C248/D248,"")</f>
      </c>
      <c r="G248">
        <f>IFERROR(B248/B247-1,"")</f>
      </c>
    </row>
    <row r="249">
      <c r="A249">
        <f>NAV!A249</f>
      </c>
      <c r="B249">
        <f>NAV!B249</f>
      </c>
      <c r="C249">
        <f>IFERROR(LN(B249/B248),"")</f>
      </c>
      <c r="D249">
        <f>IFERROR(A249-A248,"")</f>
      </c>
      <c r="E249">
        <f>IFERROR(D249/365.25,"")</f>
      </c>
      <c r="F249">
        <f>IF(D249&gt;0,C249/D249,"")</f>
      </c>
      <c r="G249">
        <f>IFERROR(B249/B248-1,"")</f>
      </c>
    </row>
    <row r="250">
      <c r="A250">
        <f>NAV!A250</f>
      </c>
      <c r="B250">
        <f>NAV!B250</f>
      </c>
      <c r="C250">
        <f>IFERROR(LN(B250/B249),"")</f>
      </c>
      <c r="D250">
        <f>IFERROR(A250-A249,"")</f>
      </c>
      <c r="E250">
        <f>IFERROR(D250/365.25,"")</f>
      </c>
      <c r="F250">
        <f>IF(D250&gt;0,C250/D250,"")</f>
      </c>
      <c r="G250">
        <f>IFERROR(B250/B249-1,"")</f>
      </c>
    </row>
    <row r="251">
      <c r="A251">
        <f>NAV!A251</f>
      </c>
      <c r="B251">
        <f>NAV!B251</f>
      </c>
      <c r="C251">
        <f>IFERROR(LN(B251/B250),"")</f>
      </c>
      <c r="D251">
        <f>IFERROR(A251-A250,"")</f>
      </c>
      <c r="E251">
        <f>IFERROR(D251/365.25,"")</f>
      </c>
      <c r="F251">
        <f>IF(D251&gt;0,C251/D251,"")</f>
      </c>
      <c r="G251">
        <f>IFERROR(B251/B250-1,"")</f>
      </c>
    </row>
    <row r="252">
      <c r="A252">
        <f>NAV!A252</f>
      </c>
      <c r="B252">
        <f>NAV!B252</f>
      </c>
      <c r="C252">
        <f>IFERROR(LN(B252/B251),"")</f>
      </c>
      <c r="D252">
        <f>IFERROR(A252-A251,"")</f>
      </c>
      <c r="E252">
        <f>IFERROR(D252/365.25,"")</f>
      </c>
      <c r="F252">
        <f>IF(D252&gt;0,C252/D252,"")</f>
      </c>
      <c r="G252">
        <f>IFERROR(B252/B251-1,"")</f>
      </c>
    </row>
    <row r="253">
      <c r="A253">
        <f>NAV!A253</f>
      </c>
      <c r="B253">
        <f>NAV!B253</f>
      </c>
      <c r="C253">
        <f>IFERROR(LN(B253/B252),"")</f>
      </c>
      <c r="D253">
        <f>IFERROR(A253-A252,"")</f>
      </c>
      <c r="E253">
        <f>IFERROR(D253/365.25,"")</f>
      </c>
      <c r="F253">
        <f>IF(D253&gt;0,C253/D253,"")</f>
      </c>
      <c r="G253">
        <f>IFERROR(B253/B252-1,"")</f>
      </c>
    </row>
    <row r="254">
      <c r="A254">
        <f>NAV!A254</f>
      </c>
      <c r="B254">
        <f>NAV!B254</f>
      </c>
      <c r="C254">
        <f>IFERROR(LN(B254/B253),"")</f>
      </c>
      <c r="D254">
        <f>IFERROR(A254-A253,"")</f>
      </c>
      <c r="E254">
        <f>IFERROR(D254/365.25,"")</f>
      </c>
      <c r="F254">
        <f>IF(D254&gt;0,C254/D254,"")</f>
      </c>
      <c r="G254">
        <f>IFERROR(B254/B253-1,"")</f>
      </c>
    </row>
    <row r="255">
      <c r="A255">
        <f>NAV!A255</f>
      </c>
      <c r="B255">
        <f>NAV!B255</f>
      </c>
      <c r="C255">
        <f>IFERROR(LN(B255/B254),"")</f>
      </c>
      <c r="D255">
        <f>IFERROR(A255-A254,"")</f>
      </c>
      <c r="E255">
        <f>IFERROR(D255/365.25,"")</f>
      </c>
      <c r="F255">
        <f>IF(D255&gt;0,C255/D255,"")</f>
      </c>
      <c r="G255">
        <f>IFERROR(B255/B254-1,"")</f>
      </c>
    </row>
    <row r="256">
      <c r="A256">
        <f>NAV!A256</f>
      </c>
      <c r="B256">
        <f>NAV!B256</f>
      </c>
      <c r="C256">
        <f>IFERROR(LN(B256/B255),"")</f>
      </c>
      <c r="D256">
        <f>IFERROR(A256-A255,"")</f>
      </c>
      <c r="E256">
        <f>IFERROR(D256/365.25,"")</f>
      </c>
      <c r="F256">
        <f>IF(D256&gt;0,C256/D256,"")</f>
      </c>
      <c r="G256">
        <f>IFERROR(B256/B255-1,"")</f>
      </c>
    </row>
    <row r="257">
      <c r="A257">
        <f>NAV!A257</f>
      </c>
      <c r="B257">
        <f>NAV!B257</f>
      </c>
      <c r="C257">
        <f>IFERROR(LN(B257/B256),"")</f>
      </c>
      <c r="D257">
        <f>IFERROR(A257-A256,"")</f>
      </c>
      <c r="E257">
        <f>IFERROR(D257/365.25,"")</f>
      </c>
      <c r="F257">
        <f>IF(D257&gt;0,C257/D257,"")</f>
      </c>
      <c r="G257">
        <f>IFERROR(B257/B256-1,"")</f>
      </c>
    </row>
    <row r="258">
      <c r="A258">
        <f>NAV!A258</f>
      </c>
      <c r="B258">
        <f>NAV!B258</f>
      </c>
      <c r="C258">
        <f>IFERROR(LN(B258/B257),"")</f>
      </c>
      <c r="D258">
        <f>IFERROR(A258-A257,"")</f>
      </c>
      <c r="E258">
        <f>IFERROR(D258/365.25,"")</f>
      </c>
      <c r="F258">
        <f>IF(D258&gt;0,C258/D258,"")</f>
      </c>
      <c r="G258">
        <f>IFERROR(B258/B257-1,"")</f>
      </c>
    </row>
    <row r="259">
      <c r="A259">
        <f>NAV!A259</f>
      </c>
      <c r="B259">
        <f>NAV!B259</f>
      </c>
      <c r="C259">
        <f>IFERROR(LN(B259/B258),"")</f>
      </c>
      <c r="D259">
        <f>IFERROR(A259-A258,"")</f>
      </c>
      <c r="E259">
        <f>IFERROR(D259/365.25,"")</f>
      </c>
      <c r="F259">
        <f>IF(D259&gt;0,C259/D259,"")</f>
      </c>
      <c r="G259">
        <f>IFERROR(B259/B258-1,"")</f>
      </c>
    </row>
    <row r="260">
      <c r="A260">
        <f>NAV!A260</f>
      </c>
      <c r="B260">
        <f>NAV!B260</f>
      </c>
      <c r="C260">
        <f>IFERROR(LN(B260/B259),"")</f>
      </c>
      <c r="D260">
        <f>IFERROR(A260-A259,"")</f>
      </c>
      <c r="E260">
        <f>IFERROR(D260/365.25,"")</f>
      </c>
      <c r="F260">
        <f>IF(D260&gt;0,C260/D260,"")</f>
      </c>
      <c r="G260">
        <f>IFERROR(B260/B259-1,"")</f>
      </c>
    </row>
    <row r="261">
      <c r="A261">
        <f>NAV!A261</f>
      </c>
      <c r="B261">
        <f>NAV!B261</f>
      </c>
      <c r="C261">
        <f>IFERROR(LN(B261/B260),"")</f>
      </c>
      <c r="D261">
        <f>IFERROR(A261-A260,"")</f>
      </c>
      <c r="E261">
        <f>IFERROR(D261/365.25,"")</f>
      </c>
      <c r="F261">
        <f>IF(D261&gt;0,C261/D261,"")</f>
      </c>
      <c r="G261">
        <f>IFERROR(B261/B260-1,"")</f>
      </c>
    </row>
    <row r="262">
      <c r="A262">
        <f>NAV!A262</f>
      </c>
      <c r="B262">
        <f>NAV!B262</f>
      </c>
      <c r="C262">
        <f>IFERROR(LN(B262/B261),"")</f>
      </c>
      <c r="D262">
        <f>IFERROR(A262-A261,"")</f>
      </c>
      <c r="E262">
        <f>IFERROR(D262/365.25,"")</f>
      </c>
      <c r="F262">
        <f>IF(D262&gt;0,C262/D262,"")</f>
      </c>
      <c r="G262">
        <f>IFERROR(B262/B261-1,"")</f>
      </c>
    </row>
    <row r="263">
      <c r="A263">
        <f>NAV!A263</f>
      </c>
      <c r="B263">
        <f>NAV!B263</f>
      </c>
      <c r="C263">
        <f>IFERROR(LN(B263/B262),"")</f>
      </c>
      <c r="D263">
        <f>IFERROR(A263-A262,"")</f>
      </c>
      <c r="E263">
        <f>IFERROR(D263/365.25,"")</f>
      </c>
      <c r="F263">
        <f>IF(D263&gt;0,C263/D263,"")</f>
      </c>
      <c r="G263">
        <f>IFERROR(B263/B262-1,"")</f>
      </c>
    </row>
    <row r="264">
      <c r="A264">
        <f>NAV!A264</f>
      </c>
      <c r="B264">
        <f>NAV!B264</f>
      </c>
      <c r="C264">
        <f>IFERROR(LN(B264/B263),"")</f>
      </c>
      <c r="D264">
        <f>IFERROR(A264-A263,"")</f>
      </c>
      <c r="E264">
        <f>IFERROR(D264/365.25,"")</f>
      </c>
      <c r="F264">
        <f>IF(D264&gt;0,C264/D264,"")</f>
      </c>
      <c r="G264">
        <f>IFERROR(B264/B263-1,"")</f>
      </c>
    </row>
    <row r="265">
      <c r="A265">
        <f>NAV!A265</f>
      </c>
      <c r="B265">
        <f>NAV!B265</f>
      </c>
      <c r="C265">
        <f>IFERROR(LN(B265/B264),"")</f>
      </c>
      <c r="D265">
        <f>IFERROR(A265-A264,"")</f>
      </c>
      <c r="E265">
        <f>IFERROR(D265/365.25,"")</f>
      </c>
      <c r="F265">
        <f>IF(D265&gt;0,C265/D265,"")</f>
      </c>
      <c r="G265">
        <f>IFERROR(B265/B264-1,"")</f>
      </c>
    </row>
    <row r="266">
      <c r="A266">
        <f>NAV!A266</f>
      </c>
      <c r="B266">
        <f>NAV!B266</f>
      </c>
      <c r="C266">
        <f>IFERROR(LN(B266/B265),"")</f>
      </c>
      <c r="D266">
        <f>IFERROR(A266-A265,"")</f>
      </c>
      <c r="E266">
        <f>IFERROR(D266/365.25,"")</f>
      </c>
      <c r="F266">
        <f>IF(D266&gt;0,C266/D266,"")</f>
      </c>
      <c r="G266">
        <f>IFERROR(B266/B265-1,"")</f>
      </c>
    </row>
    <row r="267">
      <c r="A267">
        <f>NAV!A267</f>
      </c>
      <c r="B267">
        <f>NAV!B267</f>
      </c>
      <c r="C267">
        <f>IFERROR(LN(B267/B266),"")</f>
      </c>
      <c r="D267">
        <f>IFERROR(A267-A266,"")</f>
      </c>
      <c r="E267">
        <f>IFERROR(D267/365.25,"")</f>
      </c>
      <c r="F267">
        <f>IF(D267&gt;0,C267/D267,"")</f>
      </c>
      <c r="G267">
        <f>IFERROR(B267/B266-1,"")</f>
      </c>
    </row>
    <row r="268">
      <c r="A268">
        <f>NAV!A268</f>
      </c>
      <c r="B268">
        <f>NAV!B268</f>
      </c>
      <c r="C268">
        <f>IFERROR(LN(B268/B267),"")</f>
      </c>
      <c r="D268">
        <f>IFERROR(A268-A267,"")</f>
      </c>
      <c r="E268">
        <f>IFERROR(D268/365.25,"")</f>
      </c>
      <c r="F268">
        <f>IF(D268&gt;0,C268/D268,"")</f>
      </c>
      <c r="G268">
        <f>IFERROR(B268/B267-1,"")</f>
      </c>
    </row>
    <row r="269">
      <c r="A269">
        <f>NAV!A269</f>
      </c>
      <c r="B269">
        <f>NAV!B269</f>
      </c>
      <c r="C269">
        <f>IFERROR(LN(B269/B268),"")</f>
      </c>
      <c r="D269">
        <f>IFERROR(A269-A268,"")</f>
      </c>
      <c r="E269">
        <f>IFERROR(D269/365.25,"")</f>
      </c>
      <c r="F269">
        <f>IF(D269&gt;0,C269/D269,"")</f>
      </c>
      <c r="G269">
        <f>IFERROR(B269/B268-1,"")</f>
      </c>
    </row>
    <row r="270">
      <c r="A270">
        <f>NAV!A270</f>
      </c>
      <c r="B270">
        <f>NAV!B270</f>
      </c>
      <c r="C270">
        <f>IFERROR(LN(B270/B269),"")</f>
      </c>
      <c r="D270">
        <f>IFERROR(A270-A269,"")</f>
      </c>
      <c r="E270">
        <f>IFERROR(D270/365.25,"")</f>
      </c>
      <c r="F270">
        <f>IF(D270&gt;0,C270/D270,"")</f>
      </c>
      <c r="G270">
        <f>IFERROR(B270/B269-1,"")</f>
      </c>
    </row>
    <row r="271">
      <c r="A271">
        <f>NAV!A271</f>
      </c>
      <c r="B271">
        <f>NAV!B271</f>
      </c>
      <c r="C271">
        <f>IFERROR(LN(B271/B270),"")</f>
      </c>
      <c r="D271">
        <f>IFERROR(A271-A270,"")</f>
      </c>
      <c r="E271">
        <f>IFERROR(D271/365.25,"")</f>
      </c>
      <c r="F271">
        <f>IF(D271&gt;0,C271/D271,"")</f>
      </c>
      <c r="G271">
        <f>IFERROR(B271/B270-1,"")</f>
      </c>
    </row>
    <row r="272">
      <c r="A272">
        <f>NAV!A272</f>
      </c>
      <c r="B272">
        <f>NAV!B272</f>
      </c>
      <c r="C272">
        <f>IFERROR(LN(B272/B271),"")</f>
      </c>
      <c r="D272">
        <f>IFERROR(A272-A271,"")</f>
      </c>
      <c r="E272">
        <f>IFERROR(D272/365.25,"")</f>
      </c>
      <c r="F272">
        <f>IF(D272&gt;0,C272/D272,"")</f>
      </c>
      <c r="G272">
        <f>IFERROR(B272/B271-1,"")</f>
      </c>
    </row>
    <row r="273">
      <c r="A273">
        <f>NAV!A273</f>
      </c>
      <c r="B273">
        <f>NAV!B273</f>
      </c>
      <c r="C273">
        <f>IFERROR(LN(B273/B272),"")</f>
      </c>
      <c r="D273">
        <f>IFERROR(A273-A272,"")</f>
      </c>
      <c r="E273">
        <f>IFERROR(D273/365.25,"")</f>
      </c>
      <c r="F273">
        <f>IF(D273&gt;0,C273/D273,"")</f>
      </c>
      <c r="G273">
        <f>IFERROR(B273/B272-1,"")</f>
      </c>
    </row>
    <row r="274">
      <c r="A274">
        <f>NAV!A274</f>
      </c>
      <c r="B274">
        <f>NAV!B274</f>
      </c>
      <c r="C274">
        <f>IFERROR(LN(B274/B273),"")</f>
      </c>
      <c r="D274">
        <f>IFERROR(A274-A273,"")</f>
      </c>
      <c r="E274">
        <f>IFERROR(D274/365.25,"")</f>
      </c>
      <c r="F274">
        <f>IF(D274&gt;0,C274/D274,"")</f>
      </c>
      <c r="G274">
        <f>IFERROR(B274/B273-1,"")</f>
      </c>
    </row>
    <row r="275">
      <c r="A275">
        <f>NAV!A275</f>
      </c>
      <c r="B275">
        <f>NAV!B275</f>
      </c>
      <c r="C275">
        <f>IFERROR(LN(B275/B274),"")</f>
      </c>
      <c r="D275">
        <f>IFERROR(A275-A274,"")</f>
      </c>
      <c r="E275">
        <f>IFERROR(D275/365.25,"")</f>
      </c>
      <c r="F275">
        <f>IF(D275&gt;0,C275/D275,"")</f>
      </c>
      <c r="G275">
        <f>IFERROR(B275/B274-1,"")</f>
      </c>
    </row>
    <row r="276">
      <c r="A276">
        <f>NAV!A276</f>
      </c>
      <c r="B276">
        <f>NAV!B276</f>
      </c>
      <c r="C276">
        <f>IFERROR(LN(B276/B275),"")</f>
      </c>
      <c r="D276">
        <f>IFERROR(A276-A275,"")</f>
      </c>
      <c r="E276">
        <f>IFERROR(D276/365.25,"")</f>
      </c>
      <c r="F276">
        <f>IF(D276&gt;0,C276/D276,"")</f>
      </c>
      <c r="G276">
        <f>IFERROR(B276/B275-1,"")</f>
      </c>
    </row>
    <row r="277">
      <c r="A277">
        <f>NAV!A277</f>
      </c>
      <c r="B277">
        <f>NAV!B277</f>
      </c>
      <c r="C277">
        <f>IFERROR(LN(B277/B276),"")</f>
      </c>
      <c r="D277">
        <f>IFERROR(A277-A276,"")</f>
      </c>
      <c r="E277">
        <f>IFERROR(D277/365.25,"")</f>
      </c>
      <c r="F277">
        <f>IF(D277&gt;0,C277/D277,"")</f>
      </c>
      <c r="G277">
        <f>IFERROR(B277/B276-1,"")</f>
      </c>
    </row>
    <row r="278">
      <c r="A278">
        <f>NAV!A278</f>
      </c>
      <c r="B278">
        <f>NAV!B278</f>
      </c>
      <c r="C278">
        <f>IFERROR(LN(B278/B277),"")</f>
      </c>
      <c r="D278">
        <f>IFERROR(A278-A277,"")</f>
      </c>
      <c r="E278">
        <f>IFERROR(D278/365.25,"")</f>
      </c>
      <c r="F278">
        <f>IF(D278&gt;0,C278/D278,"")</f>
      </c>
      <c r="G278">
        <f>IFERROR(B278/B277-1,"")</f>
      </c>
    </row>
    <row r="279">
      <c r="A279">
        <f>NAV!A279</f>
      </c>
      <c r="B279">
        <f>NAV!B279</f>
      </c>
      <c r="C279">
        <f>IFERROR(LN(B279/B278),"")</f>
      </c>
      <c r="D279">
        <f>IFERROR(A279-A278,"")</f>
      </c>
      <c r="E279">
        <f>IFERROR(D279/365.25,"")</f>
      </c>
      <c r="F279">
        <f>IF(D279&gt;0,C279/D279,"")</f>
      </c>
      <c r="G279">
        <f>IFERROR(B279/B278-1,"")</f>
      </c>
    </row>
    <row r="280">
      <c r="A280">
        <f>NAV!A280</f>
      </c>
      <c r="B280">
        <f>NAV!B280</f>
      </c>
      <c r="C280">
        <f>IFERROR(LN(B280/B279),"")</f>
      </c>
      <c r="D280">
        <f>IFERROR(A280-A279,"")</f>
      </c>
      <c r="E280">
        <f>IFERROR(D280/365.25,"")</f>
      </c>
      <c r="F280">
        <f>IF(D280&gt;0,C280/D280,"")</f>
      </c>
      <c r="G280">
        <f>IFERROR(B280/B279-1,"")</f>
      </c>
    </row>
    <row r="281">
      <c r="A281">
        <f>NAV!A281</f>
      </c>
      <c r="B281">
        <f>NAV!B281</f>
      </c>
      <c r="C281">
        <f>IFERROR(LN(B281/B280),"")</f>
      </c>
      <c r="D281">
        <f>IFERROR(A281-A280,"")</f>
      </c>
      <c r="E281">
        <f>IFERROR(D281/365.25,"")</f>
      </c>
      <c r="F281">
        <f>IF(D281&gt;0,C281/D281,"")</f>
      </c>
      <c r="G281">
        <f>IFERROR(B281/B280-1,"")</f>
      </c>
    </row>
    <row r="282">
      <c r="A282">
        <f>NAV!A282</f>
      </c>
      <c r="B282">
        <f>NAV!B282</f>
      </c>
      <c r="C282">
        <f>IFERROR(LN(B282/B281),"")</f>
      </c>
      <c r="D282">
        <f>IFERROR(A282-A281,"")</f>
      </c>
      <c r="E282">
        <f>IFERROR(D282/365.25,"")</f>
      </c>
      <c r="F282">
        <f>IF(D282&gt;0,C282/D282,"")</f>
      </c>
      <c r="G282">
        <f>IFERROR(B282/B281-1,"")</f>
      </c>
    </row>
    <row r="283">
      <c r="A283">
        <f>NAV!A283</f>
      </c>
      <c r="B283">
        <f>NAV!B283</f>
      </c>
      <c r="C283">
        <f>IFERROR(LN(B283/B282),"")</f>
      </c>
      <c r="D283">
        <f>IFERROR(A283-A282,"")</f>
      </c>
      <c r="E283">
        <f>IFERROR(D283/365.25,"")</f>
      </c>
      <c r="F283">
        <f>IF(D283&gt;0,C283/D283,"")</f>
      </c>
      <c r="G283">
        <f>IFERROR(B283/B282-1,"")</f>
      </c>
    </row>
    <row r="284">
      <c r="A284">
        <f>NAV!A284</f>
      </c>
      <c r="B284">
        <f>NAV!B284</f>
      </c>
      <c r="C284">
        <f>IFERROR(LN(B284/B283),"")</f>
      </c>
      <c r="D284">
        <f>IFERROR(A284-A283,"")</f>
      </c>
      <c r="E284">
        <f>IFERROR(D284/365.25,"")</f>
      </c>
      <c r="F284">
        <f>IF(D284&gt;0,C284/D284,"")</f>
      </c>
      <c r="G284">
        <f>IFERROR(B284/B283-1,"")</f>
      </c>
    </row>
    <row r="285">
      <c r="A285">
        <f>NAV!A285</f>
      </c>
      <c r="B285">
        <f>NAV!B285</f>
      </c>
      <c r="C285">
        <f>IFERROR(LN(B285/B284),"")</f>
      </c>
      <c r="D285">
        <f>IFERROR(A285-A284,"")</f>
      </c>
      <c r="E285">
        <f>IFERROR(D285/365.25,"")</f>
      </c>
      <c r="F285">
        <f>IF(D285&gt;0,C285/D285,"")</f>
      </c>
      <c r="G285">
        <f>IFERROR(B285/B284-1,"")</f>
      </c>
    </row>
    <row r="286">
      <c r="A286">
        <f>NAV!A286</f>
      </c>
      <c r="B286">
        <f>NAV!B286</f>
      </c>
      <c r="C286">
        <f>IFERROR(LN(B286/B285),"")</f>
      </c>
      <c r="D286">
        <f>IFERROR(A286-A285,"")</f>
      </c>
      <c r="E286">
        <f>IFERROR(D286/365.25,"")</f>
      </c>
      <c r="F286">
        <f>IF(D286&gt;0,C286/D286,"")</f>
      </c>
      <c r="G286">
        <f>IFERROR(B286/B285-1,"")</f>
      </c>
    </row>
    <row r="287">
      <c r="A287">
        <f>NAV!A287</f>
      </c>
      <c r="B287">
        <f>NAV!B287</f>
      </c>
      <c r="C287">
        <f>IFERROR(LN(B287/B286),"")</f>
      </c>
      <c r="D287">
        <f>IFERROR(A287-A286,"")</f>
      </c>
      <c r="E287">
        <f>IFERROR(D287/365.25,"")</f>
      </c>
      <c r="F287">
        <f>IF(D287&gt;0,C287/D287,"")</f>
      </c>
      <c r="G287">
        <f>IFERROR(B287/B286-1,"")</f>
      </c>
    </row>
    <row r="288">
      <c r="A288">
        <f>NAV!A288</f>
      </c>
      <c r="B288">
        <f>NAV!B288</f>
      </c>
      <c r="C288">
        <f>IFERROR(LN(B288/B287),"")</f>
      </c>
      <c r="D288">
        <f>IFERROR(A288-A287,"")</f>
      </c>
      <c r="E288">
        <f>IFERROR(D288/365.25,"")</f>
      </c>
      <c r="F288">
        <f>IF(D288&gt;0,C288/D288,"")</f>
      </c>
      <c r="G288">
        <f>IFERROR(B288/B287-1,"")</f>
      </c>
    </row>
    <row r="289">
      <c r="A289">
        <f>NAV!A289</f>
      </c>
      <c r="B289">
        <f>NAV!B289</f>
      </c>
      <c r="C289">
        <f>IFERROR(LN(B289/B288),"")</f>
      </c>
      <c r="D289">
        <f>IFERROR(A289-A288,"")</f>
      </c>
      <c r="E289">
        <f>IFERROR(D289/365.25,"")</f>
      </c>
      <c r="F289">
        <f>IF(D289&gt;0,C289/D289,"")</f>
      </c>
      <c r="G289">
        <f>IFERROR(B289/B288-1,"")</f>
      </c>
    </row>
    <row r="290">
      <c r="A290">
        <f>NAV!A290</f>
      </c>
      <c r="B290">
        <f>NAV!B290</f>
      </c>
      <c r="C290">
        <f>IFERROR(LN(B290/B289),"")</f>
      </c>
      <c r="D290">
        <f>IFERROR(A290-A289,"")</f>
      </c>
      <c r="E290">
        <f>IFERROR(D290/365.25,"")</f>
      </c>
      <c r="F290">
        <f>IF(D290&gt;0,C290/D290,"")</f>
      </c>
      <c r="G290">
        <f>IFERROR(B290/B289-1,"")</f>
      </c>
    </row>
    <row r="291">
      <c r="A291">
        <f>NAV!A291</f>
      </c>
      <c r="B291">
        <f>NAV!B291</f>
      </c>
      <c r="C291">
        <f>IFERROR(LN(B291/B290),"")</f>
      </c>
      <c r="D291">
        <f>IFERROR(A291-A290,"")</f>
      </c>
      <c r="E291">
        <f>IFERROR(D291/365.25,"")</f>
      </c>
      <c r="F291">
        <f>IF(D291&gt;0,C291/D291,"")</f>
      </c>
      <c r="G291">
        <f>IFERROR(B291/B290-1,"")</f>
      </c>
    </row>
    <row r="292">
      <c r="A292">
        <f>NAV!A292</f>
      </c>
      <c r="B292">
        <f>NAV!B292</f>
      </c>
      <c r="C292">
        <f>IFERROR(LN(B292/B291),"")</f>
      </c>
      <c r="D292">
        <f>IFERROR(A292-A291,"")</f>
      </c>
      <c r="E292">
        <f>IFERROR(D292/365.25,"")</f>
      </c>
      <c r="F292">
        <f>IF(D292&gt;0,C292/D292,"")</f>
      </c>
      <c r="G292">
        <f>IFERROR(B292/B291-1,"")</f>
      </c>
    </row>
    <row r="293">
      <c r="A293">
        <f>NAV!A293</f>
      </c>
      <c r="B293">
        <f>NAV!B293</f>
      </c>
      <c r="C293">
        <f>IFERROR(LN(B293/B292),"")</f>
      </c>
      <c r="D293">
        <f>IFERROR(A293-A292,"")</f>
      </c>
      <c r="E293">
        <f>IFERROR(D293/365.25,"")</f>
      </c>
      <c r="F293">
        <f>IF(D293&gt;0,C293/D293,"")</f>
      </c>
      <c r="G293">
        <f>IFERROR(B293/B292-1,"")</f>
      </c>
    </row>
    <row r="294">
      <c r="A294">
        <f>NAV!A294</f>
      </c>
      <c r="B294">
        <f>NAV!B294</f>
      </c>
      <c r="C294">
        <f>IFERROR(LN(B294/B293),"")</f>
      </c>
      <c r="D294">
        <f>IFERROR(A294-A293,"")</f>
      </c>
      <c r="E294">
        <f>IFERROR(D294/365.25,"")</f>
      </c>
      <c r="F294">
        <f>IF(D294&gt;0,C294/D294,"")</f>
      </c>
      <c r="G294">
        <f>IFERROR(B294/B293-1,"")</f>
      </c>
    </row>
    <row r="295">
      <c r="A295">
        <f>NAV!A295</f>
      </c>
      <c r="B295">
        <f>NAV!B295</f>
      </c>
      <c r="C295">
        <f>IFERROR(LN(B295/B294),"")</f>
      </c>
      <c r="D295">
        <f>IFERROR(A295-A294,"")</f>
      </c>
      <c r="E295">
        <f>IFERROR(D295/365.25,"")</f>
      </c>
      <c r="F295">
        <f>IF(D295&gt;0,C295/D295,"")</f>
      </c>
      <c r="G295">
        <f>IFERROR(B295/B294-1,"")</f>
      </c>
    </row>
    <row r="296">
      <c r="A296">
        <f>NAV!A296</f>
      </c>
      <c r="B296">
        <f>NAV!B296</f>
      </c>
      <c r="C296">
        <f>IFERROR(LN(B296/B295),"")</f>
      </c>
      <c r="D296">
        <f>IFERROR(A296-A295,"")</f>
      </c>
      <c r="E296">
        <f>IFERROR(D296/365.25,"")</f>
      </c>
      <c r="F296">
        <f>IF(D296&gt;0,C296/D296,"")</f>
      </c>
      <c r="G296">
        <f>IFERROR(B296/B295-1,"")</f>
      </c>
    </row>
    <row r="297">
      <c r="A297">
        <f>NAV!A297</f>
      </c>
      <c r="B297">
        <f>NAV!B297</f>
      </c>
      <c r="C297">
        <f>IFERROR(LN(B297/B296),"")</f>
      </c>
      <c r="D297">
        <f>IFERROR(A297-A296,"")</f>
      </c>
      <c r="E297">
        <f>IFERROR(D297/365.25,"")</f>
      </c>
      <c r="F297">
        <f>IF(D297&gt;0,C297/D297,"")</f>
      </c>
      <c r="G297">
        <f>IFERROR(B297/B296-1,"")</f>
      </c>
    </row>
    <row r="298">
      <c r="A298">
        <f>NAV!A298</f>
      </c>
      <c r="B298">
        <f>NAV!B298</f>
      </c>
      <c r="C298">
        <f>IFERROR(LN(B298/B297),"")</f>
      </c>
      <c r="D298">
        <f>IFERROR(A298-A297,"")</f>
      </c>
      <c r="E298">
        <f>IFERROR(D298/365.25,"")</f>
      </c>
      <c r="F298">
        <f>IF(D298&gt;0,C298/D298,"")</f>
      </c>
      <c r="G298">
        <f>IFERROR(B298/B297-1,"")</f>
      </c>
    </row>
    <row r="299">
      <c r="A299">
        <f>NAV!A299</f>
      </c>
      <c r="B299">
        <f>NAV!B299</f>
      </c>
      <c r="C299">
        <f>IFERROR(LN(B299/B298),"")</f>
      </c>
      <c r="D299">
        <f>IFERROR(A299-A298,"")</f>
      </c>
      <c r="E299">
        <f>IFERROR(D299/365.25,"")</f>
      </c>
      <c r="F299">
        <f>IF(D299&gt;0,C299/D299,"")</f>
      </c>
      <c r="G299">
        <f>IFERROR(B299/B298-1,"")</f>
      </c>
    </row>
    <row r="300">
      <c r="A300">
        <f>NAV!A300</f>
      </c>
      <c r="B300">
        <f>NAV!B300</f>
      </c>
      <c r="C300">
        <f>IFERROR(LN(B300/B299),"")</f>
      </c>
      <c r="D300">
        <f>IFERROR(A300-A299,"")</f>
      </c>
      <c r="E300">
        <f>IFERROR(D300/365.25,"")</f>
      </c>
      <c r="F300">
        <f>IF(D300&gt;0,C300/D300,"")</f>
      </c>
      <c r="G300">
        <f>IFERROR(B300/B299-1,"")</f>
      </c>
    </row>
    <row r="301">
      <c r="A301">
        <f>NAV!A301</f>
      </c>
      <c r="B301">
        <f>NAV!B301</f>
      </c>
      <c r="C301">
        <f>IFERROR(LN(B301/B300),"")</f>
      </c>
      <c r="D301">
        <f>IFERROR(A301-A300,"")</f>
      </c>
      <c r="E301">
        <f>IFERROR(D301/365.25,"")</f>
      </c>
      <c r="F301">
        <f>IF(D301&gt;0,C301/D301,"")</f>
      </c>
      <c r="G301">
        <f>IFERROR(B301/B300-1,"")</f>
      </c>
    </row>
    <row r="302">
      <c r="A302">
        <f>NAV!A302</f>
      </c>
      <c r="B302">
        <f>NAV!B302</f>
      </c>
      <c r="C302">
        <f>IFERROR(LN(B302/B301),"")</f>
      </c>
      <c r="D302">
        <f>IFERROR(A302-A301,"")</f>
      </c>
      <c r="E302">
        <f>IFERROR(D302/365.25,"")</f>
      </c>
      <c r="F302">
        <f>IF(D302&gt;0,C302/D302,"")</f>
      </c>
      <c r="G302">
        <f>IFERROR(B302/B301-1,"")</f>
      </c>
    </row>
    <row r="303">
      <c r="A303">
        <f>NAV!A303</f>
      </c>
      <c r="B303">
        <f>NAV!B303</f>
      </c>
      <c r="C303">
        <f>IFERROR(LN(B303/B302),"")</f>
      </c>
      <c r="D303">
        <f>IFERROR(A303-A302,"")</f>
      </c>
      <c r="E303">
        <f>IFERROR(D303/365.25,"")</f>
      </c>
      <c r="F303">
        <f>IF(D303&gt;0,C303/D303,"")</f>
      </c>
      <c r="G303">
        <f>IFERROR(B303/B302-1,"")</f>
      </c>
    </row>
    <row r="304">
      <c r="A304">
        <f>NAV!A304</f>
      </c>
      <c r="B304">
        <f>NAV!B304</f>
      </c>
      <c r="C304">
        <f>IFERROR(LN(B304/B303),"")</f>
      </c>
      <c r="D304">
        <f>IFERROR(A304-A303,"")</f>
      </c>
      <c r="E304">
        <f>IFERROR(D304/365.25,"")</f>
      </c>
      <c r="F304">
        <f>IF(D304&gt;0,C304/D304,"")</f>
      </c>
      <c r="G304">
        <f>IFERROR(B304/B303-1,"")</f>
      </c>
    </row>
    <row r="305">
      <c r="A305">
        <f>NAV!A305</f>
      </c>
      <c r="B305">
        <f>NAV!B305</f>
      </c>
      <c r="C305">
        <f>IFERROR(LN(B305/B304),"")</f>
      </c>
      <c r="D305">
        <f>IFERROR(A305-A304,"")</f>
      </c>
      <c r="E305">
        <f>IFERROR(D305/365.25,"")</f>
      </c>
      <c r="F305">
        <f>IF(D305&gt;0,C305/D305,"")</f>
      </c>
      <c r="G305">
        <f>IFERROR(B305/B304-1,"")</f>
      </c>
    </row>
    <row r="306">
      <c r="A306">
        <f>NAV!A306</f>
      </c>
      <c r="B306">
        <f>NAV!B306</f>
      </c>
      <c r="C306">
        <f>IFERROR(LN(B306/B305),"")</f>
      </c>
      <c r="D306">
        <f>IFERROR(A306-A305,"")</f>
      </c>
      <c r="E306">
        <f>IFERROR(D306/365.25,"")</f>
      </c>
      <c r="F306">
        <f>IF(D306&gt;0,C306/D306,"")</f>
      </c>
      <c r="G306">
        <f>IFERROR(B306/B305-1,"")</f>
      </c>
    </row>
    <row r="307">
      <c r="A307">
        <f>NAV!A307</f>
      </c>
      <c r="B307">
        <f>NAV!B307</f>
      </c>
      <c r="C307">
        <f>IFERROR(LN(B307/B306),"")</f>
      </c>
      <c r="D307">
        <f>IFERROR(A307-A306,"")</f>
      </c>
      <c r="E307">
        <f>IFERROR(D307/365.25,"")</f>
      </c>
      <c r="F307">
        <f>IF(D307&gt;0,C307/D307,"")</f>
      </c>
      <c r="G307">
        <f>IFERROR(B307/B306-1,"")</f>
      </c>
    </row>
    <row r="308">
      <c r="A308">
        <f>NAV!A308</f>
      </c>
      <c r="B308">
        <f>NAV!B308</f>
      </c>
      <c r="C308">
        <f>IFERROR(LN(B308/B307),"")</f>
      </c>
      <c r="D308">
        <f>IFERROR(A308-A307,"")</f>
      </c>
      <c r="E308">
        <f>IFERROR(D308/365.25,"")</f>
      </c>
      <c r="F308">
        <f>IF(D308&gt;0,C308/D308,"")</f>
      </c>
      <c r="G308">
        <f>IFERROR(B308/B307-1,"")</f>
      </c>
    </row>
    <row r="309">
      <c r="A309">
        <f>NAV!A309</f>
      </c>
      <c r="B309">
        <f>NAV!B309</f>
      </c>
      <c r="C309">
        <f>IFERROR(LN(B309/B308),"")</f>
      </c>
      <c r="D309">
        <f>IFERROR(A309-A308,"")</f>
      </c>
      <c r="E309">
        <f>IFERROR(D309/365.25,"")</f>
      </c>
      <c r="F309">
        <f>IF(D309&gt;0,C309/D309,"")</f>
      </c>
      <c r="G309">
        <f>IFERROR(B309/B308-1,"")</f>
      </c>
    </row>
    <row r="310">
      <c r="A310">
        <f>NAV!A310</f>
      </c>
      <c r="B310">
        <f>NAV!B310</f>
      </c>
      <c r="C310">
        <f>IFERROR(LN(B310/B309),"")</f>
      </c>
      <c r="D310">
        <f>IFERROR(A310-A309,"")</f>
      </c>
      <c r="E310">
        <f>IFERROR(D310/365.25,"")</f>
      </c>
      <c r="F310">
        <f>IF(D310&gt;0,C310/D310,"")</f>
      </c>
      <c r="G310">
        <f>IFERROR(B310/B309-1,"")</f>
      </c>
    </row>
    <row r="311">
      <c r="A311">
        <f>NAV!A311</f>
      </c>
      <c r="B311">
        <f>NAV!B311</f>
      </c>
      <c r="C311">
        <f>IFERROR(LN(B311/B310),"")</f>
      </c>
      <c r="D311">
        <f>IFERROR(A311-A310,"")</f>
      </c>
      <c r="E311">
        <f>IFERROR(D311/365.25,"")</f>
      </c>
      <c r="F311">
        <f>IF(D311&gt;0,C311/D311,"")</f>
      </c>
      <c r="G311">
        <f>IFERROR(B311/B310-1,"")</f>
      </c>
    </row>
    <row r="312">
      <c r="A312">
        <f>NAV!A312</f>
      </c>
      <c r="B312">
        <f>NAV!B312</f>
      </c>
      <c r="C312">
        <f>IFERROR(LN(B312/B311),"")</f>
      </c>
      <c r="D312">
        <f>IFERROR(A312-A311,"")</f>
      </c>
      <c r="E312">
        <f>IFERROR(D312/365.25,"")</f>
      </c>
      <c r="F312">
        <f>IF(D312&gt;0,C312/D312,"")</f>
      </c>
      <c r="G312">
        <f>IFERROR(B312/B311-1,"")</f>
      </c>
    </row>
    <row r="313">
      <c r="A313">
        <f>NAV!A313</f>
      </c>
      <c r="B313">
        <f>NAV!B313</f>
      </c>
      <c r="C313">
        <f>IFERROR(LN(B313/B312),"")</f>
      </c>
      <c r="D313">
        <f>IFERROR(A313-A312,"")</f>
      </c>
      <c r="E313">
        <f>IFERROR(D313/365.25,"")</f>
      </c>
      <c r="F313">
        <f>IF(D313&gt;0,C313/D313,"")</f>
      </c>
      <c r="G313">
        <f>IFERROR(B313/B312-1,"")</f>
      </c>
    </row>
    <row r="314">
      <c r="A314">
        <f>NAV!A314</f>
      </c>
      <c r="B314">
        <f>NAV!B314</f>
      </c>
      <c r="C314">
        <f>IFERROR(LN(B314/B313),"")</f>
      </c>
      <c r="D314">
        <f>IFERROR(A314-A313,"")</f>
      </c>
      <c r="E314">
        <f>IFERROR(D314/365.25,"")</f>
      </c>
      <c r="F314">
        <f>IF(D314&gt;0,C314/D314,"")</f>
      </c>
      <c r="G314">
        <f>IFERROR(B314/B313-1,"")</f>
      </c>
    </row>
    <row r="315">
      <c r="A315">
        <f>NAV!A315</f>
      </c>
      <c r="B315">
        <f>NAV!B315</f>
      </c>
      <c r="C315">
        <f>IFERROR(LN(B315/B314),"")</f>
      </c>
      <c r="D315">
        <f>IFERROR(A315-A314,"")</f>
      </c>
      <c r="E315">
        <f>IFERROR(D315/365.25,"")</f>
      </c>
      <c r="F315">
        <f>IF(D315&gt;0,C315/D315,"")</f>
      </c>
      <c r="G315">
        <f>IFERROR(B315/B314-1,"")</f>
      </c>
    </row>
    <row r="316">
      <c r="A316">
        <f>NAV!A316</f>
      </c>
      <c r="B316">
        <f>NAV!B316</f>
      </c>
      <c r="C316">
        <f>IFERROR(LN(B316/B315),"")</f>
      </c>
      <c r="D316">
        <f>IFERROR(A316-A315,"")</f>
      </c>
      <c r="E316">
        <f>IFERROR(D316/365.25,"")</f>
      </c>
      <c r="F316">
        <f>IF(D316&gt;0,C316/D316,"")</f>
      </c>
      <c r="G316">
        <f>IFERROR(B316/B315-1,"")</f>
      </c>
    </row>
    <row r="317">
      <c r="A317">
        <f>NAV!A317</f>
      </c>
      <c r="B317">
        <f>NAV!B317</f>
      </c>
      <c r="C317">
        <f>IFERROR(LN(B317/B316),"")</f>
      </c>
      <c r="D317">
        <f>IFERROR(A317-A316,"")</f>
      </c>
      <c r="E317">
        <f>IFERROR(D317/365.25,"")</f>
      </c>
      <c r="F317">
        <f>IF(D317&gt;0,C317/D317,"")</f>
      </c>
      <c r="G317">
        <f>IFERROR(B317/B316-1,"")</f>
      </c>
    </row>
    <row r="318">
      <c r="A318">
        <f>NAV!A318</f>
      </c>
      <c r="B318">
        <f>NAV!B318</f>
      </c>
      <c r="C318">
        <f>IFERROR(LN(B318/B317),"")</f>
      </c>
      <c r="D318">
        <f>IFERROR(A318-A317,"")</f>
      </c>
      <c r="E318">
        <f>IFERROR(D318/365.25,"")</f>
      </c>
      <c r="F318">
        <f>IF(D318&gt;0,C318/D318,"")</f>
      </c>
      <c r="G318">
        <f>IFERROR(B318/B317-1,"")</f>
      </c>
    </row>
    <row r="319">
      <c r="A319">
        <f>NAV!A319</f>
      </c>
      <c r="B319">
        <f>NAV!B319</f>
      </c>
      <c r="C319">
        <f>IFERROR(LN(B319/B318),"")</f>
      </c>
      <c r="D319">
        <f>IFERROR(A319-A318,"")</f>
      </c>
      <c r="E319">
        <f>IFERROR(D319/365.25,"")</f>
      </c>
      <c r="F319">
        <f>IF(D319&gt;0,C319/D319,"")</f>
      </c>
      <c r="G319">
        <f>IFERROR(B319/B318-1,"")</f>
      </c>
    </row>
    <row r="320">
      <c r="A320">
        <f>NAV!A320</f>
      </c>
      <c r="B320">
        <f>NAV!B320</f>
      </c>
      <c r="C320">
        <f>IFERROR(LN(B320/B319),"")</f>
      </c>
      <c r="D320">
        <f>IFERROR(A320-A319,"")</f>
      </c>
      <c r="E320">
        <f>IFERROR(D320/365.25,"")</f>
      </c>
      <c r="F320">
        <f>IF(D320&gt;0,C320/D320,"")</f>
      </c>
      <c r="G320">
        <f>IFERROR(B320/B319-1,"")</f>
      </c>
    </row>
    <row r="321">
      <c r="A321">
        <f>NAV!A321</f>
      </c>
      <c r="B321">
        <f>NAV!B321</f>
      </c>
      <c r="C321">
        <f>IFERROR(LN(B321/B320),"")</f>
      </c>
      <c r="D321">
        <f>IFERROR(A321-A320,"")</f>
      </c>
      <c r="E321">
        <f>IFERROR(D321/365.25,"")</f>
      </c>
      <c r="F321">
        <f>IF(D321&gt;0,C321/D321,"")</f>
      </c>
      <c r="G321">
        <f>IFERROR(B321/B320-1,"")</f>
      </c>
    </row>
    <row r="322">
      <c r="A322">
        <f>NAV!A322</f>
      </c>
      <c r="B322">
        <f>NAV!B322</f>
      </c>
      <c r="C322">
        <f>IFERROR(LN(B322/B321),"")</f>
      </c>
      <c r="D322">
        <f>IFERROR(A322-A321,"")</f>
      </c>
      <c r="E322">
        <f>IFERROR(D322/365.25,"")</f>
      </c>
      <c r="F322">
        <f>IF(D322&gt;0,C322/D322,"")</f>
      </c>
      <c r="G322">
        <f>IFERROR(B322/B321-1,"")</f>
      </c>
    </row>
    <row r="323">
      <c r="A323">
        <f>NAV!A323</f>
      </c>
      <c r="B323">
        <f>NAV!B323</f>
      </c>
      <c r="C323">
        <f>IFERROR(LN(B323/B322),"")</f>
      </c>
      <c r="D323">
        <f>IFERROR(A323-A322,"")</f>
      </c>
      <c r="E323">
        <f>IFERROR(D323/365.25,"")</f>
      </c>
      <c r="F323">
        <f>IF(D323&gt;0,C323/D323,"")</f>
      </c>
      <c r="G323">
        <f>IFERROR(B323/B322-1,"")</f>
      </c>
    </row>
    <row r="324">
      <c r="A324">
        <f>NAV!A324</f>
      </c>
      <c r="B324">
        <f>NAV!B324</f>
      </c>
      <c r="C324">
        <f>IFERROR(LN(B324/B323),"")</f>
      </c>
      <c r="D324">
        <f>IFERROR(A324-A323,"")</f>
      </c>
      <c r="E324">
        <f>IFERROR(D324/365.25,"")</f>
      </c>
      <c r="F324">
        <f>IF(D324&gt;0,C324/D324,"")</f>
      </c>
      <c r="G324">
        <f>IFERROR(B324/B323-1,"")</f>
      </c>
    </row>
    <row r="325">
      <c r="A325">
        <f>NAV!A325</f>
      </c>
      <c r="B325">
        <f>NAV!B325</f>
      </c>
      <c r="C325">
        <f>IFERROR(LN(B325/B324),"")</f>
      </c>
      <c r="D325">
        <f>IFERROR(A325-A324,"")</f>
      </c>
      <c r="E325">
        <f>IFERROR(D325/365.25,"")</f>
      </c>
      <c r="F325">
        <f>IF(D325&gt;0,C325/D325,"")</f>
      </c>
      <c r="G325">
        <f>IFERROR(B325/B324-1,"")</f>
      </c>
    </row>
    <row r="326">
      <c r="A326">
        <f>NAV!A326</f>
      </c>
      <c r="B326">
        <f>NAV!B326</f>
      </c>
      <c r="C326">
        <f>IFERROR(LN(B326/B325),"")</f>
      </c>
      <c r="D326">
        <f>IFERROR(A326-A325,"")</f>
      </c>
      <c r="E326">
        <f>IFERROR(D326/365.25,"")</f>
      </c>
      <c r="F326">
        <f>IF(D326&gt;0,C326/D326,"")</f>
      </c>
      <c r="G326">
        <f>IFERROR(B326/B325-1,"")</f>
      </c>
    </row>
    <row r="327">
      <c r="A327">
        <f>NAV!A327</f>
      </c>
      <c r="B327">
        <f>NAV!B327</f>
      </c>
      <c r="C327">
        <f>IFERROR(LN(B327/B326),"")</f>
      </c>
      <c r="D327">
        <f>IFERROR(A327-A326,"")</f>
      </c>
      <c r="E327">
        <f>IFERROR(D327/365.25,"")</f>
      </c>
      <c r="F327">
        <f>IF(D327&gt;0,C327/D327,"")</f>
      </c>
      <c r="G327">
        <f>IFERROR(B327/B326-1,"")</f>
      </c>
    </row>
    <row r="328">
      <c r="A328">
        <f>NAV!A328</f>
      </c>
      <c r="B328">
        <f>NAV!B328</f>
      </c>
      <c r="C328">
        <f>IFERROR(LN(B328/B327),"")</f>
      </c>
      <c r="D328">
        <f>IFERROR(A328-A327,"")</f>
      </c>
      <c r="E328">
        <f>IFERROR(D328/365.25,"")</f>
      </c>
      <c r="F328">
        <f>IF(D328&gt;0,C328/D328,"")</f>
      </c>
      <c r="G328">
        <f>IFERROR(B328/B327-1,"")</f>
      </c>
    </row>
    <row r="329">
      <c r="A329">
        <f>NAV!A329</f>
      </c>
      <c r="B329">
        <f>NAV!B329</f>
      </c>
      <c r="C329">
        <f>IFERROR(LN(B329/B328),"")</f>
      </c>
      <c r="D329">
        <f>IFERROR(A329-A328,"")</f>
      </c>
      <c r="E329">
        <f>IFERROR(D329/365.25,"")</f>
      </c>
      <c r="F329">
        <f>IF(D329&gt;0,C329/D329,"")</f>
      </c>
      <c r="G329">
        <f>IFERROR(B329/B328-1,"")</f>
      </c>
    </row>
    <row r="330">
      <c r="A330">
        <f>NAV!A330</f>
      </c>
      <c r="B330">
        <f>NAV!B330</f>
      </c>
      <c r="C330">
        <f>IFERROR(LN(B330/B329),"")</f>
      </c>
      <c r="D330">
        <f>IFERROR(A330-A329,"")</f>
      </c>
      <c r="E330">
        <f>IFERROR(D330/365.25,"")</f>
      </c>
      <c r="F330">
        <f>IF(D330&gt;0,C330/D330,"")</f>
      </c>
      <c r="G330">
        <f>IFERROR(B330/B329-1,"")</f>
      </c>
    </row>
    <row r="331">
      <c r="A331">
        <f>NAV!A331</f>
      </c>
      <c r="B331">
        <f>NAV!B331</f>
      </c>
      <c r="C331">
        <f>IFERROR(LN(B331/B330),"")</f>
      </c>
      <c r="D331">
        <f>IFERROR(A331-A330,"")</f>
      </c>
      <c r="E331">
        <f>IFERROR(D331/365.25,"")</f>
      </c>
      <c r="F331">
        <f>IF(D331&gt;0,C331/D331,"")</f>
      </c>
      <c r="G331">
        <f>IFERROR(B331/B330-1,"")</f>
      </c>
    </row>
    <row r="332">
      <c r="A332">
        <f>NAV!A332</f>
      </c>
      <c r="B332">
        <f>NAV!B332</f>
      </c>
      <c r="C332">
        <f>IFERROR(LN(B332/B331),"")</f>
      </c>
      <c r="D332">
        <f>IFERROR(A332-A331,"")</f>
      </c>
      <c r="E332">
        <f>IFERROR(D332/365.25,"")</f>
      </c>
      <c r="F332">
        <f>IF(D332&gt;0,C332/D332,"")</f>
      </c>
      <c r="G332">
        <f>IFERROR(B332/B331-1,"")</f>
      </c>
    </row>
    <row r="333">
      <c r="A333">
        <f>NAV!A333</f>
      </c>
      <c r="B333">
        <f>NAV!B333</f>
      </c>
      <c r="C333">
        <f>IFERROR(LN(B333/B332),"")</f>
      </c>
      <c r="D333">
        <f>IFERROR(A333-A332,"")</f>
      </c>
      <c r="E333">
        <f>IFERROR(D333/365.25,"")</f>
      </c>
      <c r="F333">
        <f>IF(D333&gt;0,C333/D333,"")</f>
      </c>
      <c r="G333">
        <f>IFERROR(B333/B332-1,"")</f>
      </c>
    </row>
    <row r="334">
      <c r="A334">
        <f>NAV!A334</f>
      </c>
      <c r="B334">
        <f>NAV!B334</f>
      </c>
      <c r="C334">
        <f>IFERROR(LN(B334/B333),"")</f>
      </c>
      <c r="D334">
        <f>IFERROR(A334-A333,"")</f>
      </c>
      <c r="E334">
        <f>IFERROR(D334/365.25,"")</f>
      </c>
      <c r="F334">
        <f>IF(D334&gt;0,C334/D334,"")</f>
      </c>
      <c r="G334">
        <f>IFERROR(B334/B333-1,"")</f>
      </c>
    </row>
    <row r="335">
      <c r="A335">
        <f>NAV!A335</f>
      </c>
      <c r="B335">
        <f>NAV!B335</f>
      </c>
      <c r="C335">
        <f>IFERROR(LN(B335/B334),"")</f>
      </c>
      <c r="D335">
        <f>IFERROR(A335-A334,"")</f>
      </c>
      <c r="E335">
        <f>IFERROR(D335/365.25,"")</f>
      </c>
      <c r="F335">
        <f>IF(D335&gt;0,C335/D335,"")</f>
      </c>
      <c r="G335">
        <f>IFERROR(B335/B334-1,"")</f>
      </c>
    </row>
    <row r="336">
      <c r="A336">
        <f>NAV!A336</f>
      </c>
      <c r="B336">
        <f>NAV!B336</f>
      </c>
      <c r="C336">
        <f>IFERROR(LN(B336/B335),"")</f>
      </c>
      <c r="D336">
        <f>IFERROR(A336-A335,"")</f>
      </c>
      <c r="E336">
        <f>IFERROR(D336/365.25,"")</f>
      </c>
      <c r="F336">
        <f>IF(D336&gt;0,C336/D336,"")</f>
      </c>
      <c r="G336">
        <f>IFERROR(B336/B335-1,"")</f>
      </c>
    </row>
    <row r="337">
      <c r="A337">
        <f>NAV!A337</f>
      </c>
      <c r="B337">
        <f>NAV!B337</f>
      </c>
      <c r="C337">
        <f>IFERROR(LN(B337/B336),"")</f>
      </c>
      <c r="D337">
        <f>IFERROR(A337-A336,"")</f>
      </c>
      <c r="E337">
        <f>IFERROR(D337/365.25,"")</f>
      </c>
      <c r="F337">
        <f>IF(D337&gt;0,C337/D337,"")</f>
      </c>
      <c r="G337">
        <f>IFERROR(B337/B336-1,"")</f>
      </c>
    </row>
    <row r="338">
      <c r="A338">
        <f>NAV!A338</f>
      </c>
      <c r="B338">
        <f>NAV!B338</f>
      </c>
      <c r="C338">
        <f>IFERROR(LN(B338/B337),"")</f>
      </c>
      <c r="D338">
        <f>IFERROR(A338-A337,"")</f>
      </c>
      <c r="E338">
        <f>IFERROR(D338/365.25,"")</f>
      </c>
      <c r="F338">
        <f>IF(D338&gt;0,C338/D338,"")</f>
      </c>
      <c r="G338">
        <f>IFERROR(B338/B337-1,"")</f>
      </c>
    </row>
    <row r="339">
      <c r="A339">
        <f>NAV!A339</f>
      </c>
      <c r="B339">
        <f>NAV!B339</f>
      </c>
      <c r="C339">
        <f>IFERROR(LN(B339/B338),"")</f>
      </c>
      <c r="D339">
        <f>IFERROR(A339-A338,"")</f>
      </c>
      <c r="E339">
        <f>IFERROR(D339/365.25,"")</f>
      </c>
      <c r="F339">
        <f>IF(D339&gt;0,C339/D339,"")</f>
      </c>
      <c r="G339">
        <f>IFERROR(B339/B338-1,"")</f>
      </c>
    </row>
    <row r="340">
      <c r="A340">
        <f>NAV!A340</f>
      </c>
      <c r="B340">
        <f>NAV!B340</f>
      </c>
      <c r="C340">
        <f>IFERROR(LN(B340/B339),"")</f>
      </c>
      <c r="D340">
        <f>IFERROR(A340-A339,"")</f>
      </c>
      <c r="E340">
        <f>IFERROR(D340/365.25,"")</f>
      </c>
      <c r="F340">
        <f>IF(D340&gt;0,C340/D340,"")</f>
      </c>
      <c r="G340">
        <f>IFERROR(B340/B339-1,"")</f>
      </c>
    </row>
    <row r="341">
      <c r="A341">
        <f>NAV!A341</f>
      </c>
      <c r="B341">
        <f>NAV!B341</f>
      </c>
      <c r="C341">
        <f>IFERROR(LN(B341/B340),"")</f>
      </c>
      <c r="D341">
        <f>IFERROR(A341-A340,"")</f>
      </c>
      <c r="E341">
        <f>IFERROR(D341/365.25,"")</f>
      </c>
      <c r="F341">
        <f>IF(D341&gt;0,C341/D341,"")</f>
      </c>
      <c r="G341">
        <f>IFERROR(B341/B340-1,"")</f>
      </c>
    </row>
    <row r="342">
      <c r="A342">
        <f>NAV!A342</f>
      </c>
      <c r="B342">
        <f>NAV!B342</f>
      </c>
      <c r="C342">
        <f>IFERROR(LN(B342/B341),"")</f>
      </c>
      <c r="D342">
        <f>IFERROR(A342-A341,"")</f>
      </c>
      <c r="E342">
        <f>IFERROR(D342/365.25,"")</f>
      </c>
      <c r="F342">
        <f>IF(D342&gt;0,C342/D342,"")</f>
      </c>
      <c r="G342">
        <f>IFERROR(B342/B341-1,"")</f>
      </c>
    </row>
    <row r="343">
      <c r="A343">
        <f>NAV!A343</f>
      </c>
      <c r="B343">
        <f>NAV!B343</f>
      </c>
      <c r="C343">
        <f>IFERROR(LN(B343/B342),"")</f>
      </c>
      <c r="D343">
        <f>IFERROR(A343-A342,"")</f>
      </c>
      <c r="E343">
        <f>IFERROR(D343/365.25,"")</f>
      </c>
      <c r="F343">
        <f>IF(D343&gt;0,C343/D343,"")</f>
      </c>
      <c r="G343">
        <f>IFERROR(B343/B342-1,"")</f>
      </c>
    </row>
    <row r="344">
      <c r="A344">
        <f>NAV!A344</f>
      </c>
      <c r="B344">
        <f>NAV!B344</f>
      </c>
      <c r="C344">
        <f>IFERROR(LN(B344/B343),"")</f>
      </c>
      <c r="D344">
        <f>IFERROR(A344-A343,"")</f>
      </c>
      <c r="E344">
        <f>IFERROR(D344/365.25,"")</f>
      </c>
      <c r="F344">
        <f>IF(D344&gt;0,C344/D344,"")</f>
      </c>
      <c r="G344">
        <f>IFERROR(B344/B343-1,"")</f>
      </c>
    </row>
    <row r="345">
      <c r="A345">
        <f>NAV!A345</f>
      </c>
      <c r="B345">
        <f>NAV!B345</f>
      </c>
      <c r="C345">
        <f>IFERROR(LN(B345/B344),"")</f>
      </c>
      <c r="D345">
        <f>IFERROR(A345-A344,"")</f>
      </c>
      <c r="E345">
        <f>IFERROR(D345/365.25,"")</f>
      </c>
      <c r="F345">
        <f>IF(D345&gt;0,C345/D345,"")</f>
      </c>
      <c r="G345">
        <f>IFERROR(B345/B344-1,"")</f>
      </c>
    </row>
    <row r="346">
      <c r="A346">
        <f>NAV!A346</f>
      </c>
      <c r="B346">
        <f>NAV!B346</f>
      </c>
      <c r="C346">
        <f>IFERROR(LN(B346/B345),"")</f>
      </c>
      <c r="D346">
        <f>IFERROR(A346-A345,"")</f>
      </c>
      <c r="E346">
        <f>IFERROR(D346/365.25,"")</f>
      </c>
      <c r="F346">
        <f>IF(D346&gt;0,C346/D346,"")</f>
      </c>
      <c r="G346">
        <f>IFERROR(B346/B345-1,"")</f>
      </c>
    </row>
    <row r="347">
      <c r="A347">
        <f>NAV!A347</f>
      </c>
      <c r="B347">
        <f>NAV!B347</f>
      </c>
      <c r="C347">
        <f>IFERROR(LN(B347/B346),"")</f>
      </c>
      <c r="D347">
        <f>IFERROR(A347-A346,"")</f>
      </c>
      <c r="E347">
        <f>IFERROR(D347/365.25,"")</f>
      </c>
      <c r="F347">
        <f>IF(D347&gt;0,C347/D347,"")</f>
      </c>
      <c r="G347">
        <f>IFERROR(B347/B346-1,"")</f>
      </c>
    </row>
    <row r="348">
      <c r="A348">
        <f>NAV!A348</f>
      </c>
      <c r="B348">
        <f>NAV!B348</f>
      </c>
      <c r="C348">
        <f>IFERROR(LN(B348/B347),"")</f>
      </c>
      <c r="D348">
        <f>IFERROR(A348-A347,"")</f>
      </c>
      <c r="E348">
        <f>IFERROR(D348/365.25,"")</f>
      </c>
      <c r="F348">
        <f>IF(D348&gt;0,C348/D348,"")</f>
      </c>
      <c r="G348">
        <f>IFERROR(B348/B347-1,"")</f>
      </c>
    </row>
    <row r="349">
      <c r="A349">
        <f>NAV!A349</f>
      </c>
      <c r="B349">
        <f>NAV!B349</f>
      </c>
      <c r="C349">
        <f>IFERROR(LN(B349/B348),"")</f>
      </c>
      <c r="D349">
        <f>IFERROR(A349-A348,"")</f>
      </c>
      <c r="E349">
        <f>IFERROR(D349/365.25,"")</f>
      </c>
      <c r="F349">
        <f>IF(D349&gt;0,C349/D349,"")</f>
      </c>
      <c r="G349">
        <f>IFERROR(B349/B348-1,"")</f>
      </c>
    </row>
    <row r="350">
      <c r="A350">
        <f>NAV!A350</f>
      </c>
      <c r="B350">
        <f>NAV!B350</f>
      </c>
      <c r="C350">
        <f>IFERROR(LN(B350/B349),"")</f>
      </c>
      <c r="D350">
        <f>IFERROR(A350-A349,"")</f>
      </c>
      <c r="E350">
        <f>IFERROR(D350/365.25,"")</f>
      </c>
      <c r="F350">
        <f>IF(D350&gt;0,C350/D350,"")</f>
      </c>
      <c r="G350">
        <f>IFERROR(B350/B349-1,"")</f>
      </c>
    </row>
    <row r="351">
      <c r="A351">
        <f>NAV!A351</f>
      </c>
      <c r="B351">
        <f>NAV!B351</f>
      </c>
      <c r="C351">
        <f>IFERROR(LN(B351/B350),"")</f>
      </c>
      <c r="D351">
        <f>IFERROR(A351-A350,"")</f>
      </c>
      <c r="E351">
        <f>IFERROR(D351/365.25,"")</f>
      </c>
      <c r="F351">
        <f>IF(D351&gt;0,C351/D351,"")</f>
      </c>
      <c r="G351">
        <f>IFERROR(B351/B350-1,"")</f>
      </c>
    </row>
    <row r="352">
      <c r="A352">
        <f>NAV!A352</f>
      </c>
      <c r="B352">
        <f>NAV!B352</f>
      </c>
      <c r="C352">
        <f>IFERROR(LN(B352/B351),"")</f>
      </c>
      <c r="D352">
        <f>IFERROR(A352-A351,"")</f>
      </c>
      <c r="E352">
        <f>IFERROR(D352/365.25,"")</f>
      </c>
      <c r="F352">
        <f>IF(D352&gt;0,C352/D352,"")</f>
      </c>
      <c r="G352">
        <f>IFERROR(B352/B351-1,"")</f>
      </c>
    </row>
    <row r="353">
      <c r="A353">
        <f>NAV!A353</f>
      </c>
      <c r="B353">
        <f>NAV!B353</f>
      </c>
      <c r="C353">
        <f>IFERROR(LN(B353/B352),"")</f>
      </c>
      <c r="D353">
        <f>IFERROR(A353-A352,"")</f>
      </c>
      <c r="E353">
        <f>IFERROR(D353/365.25,"")</f>
      </c>
      <c r="F353">
        <f>IF(D353&gt;0,C353/D353,"")</f>
      </c>
      <c r="G353">
        <f>IFERROR(B353/B352-1,"")</f>
      </c>
    </row>
    <row r="354">
      <c r="A354">
        <f>NAV!A354</f>
      </c>
      <c r="B354">
        <f>NAV!B354</f>
      </c>
      <c r="C354">
        <f>IFERROR(LN(B354/B353),"")</f>
      </c>
      <c r="D354">
        <f>IFERROR(A354-A353,"")</f>
      </c>
      <c r="E354">
        <f>IFERROR(D354/365.25,"")</f>
      </c>
      <c r="F354">
        <f>IF(D354&gt;0,C354/D354,"")</f>
      </c>
      <c r="G354">
        <f>IFERROR(B354/B353-1,"")</f>
      </c>
    </row>
    <row r="355">
      <c r="A355">
        <f>NAV!A355</f>
      </c>
      <c r="B355">
        <f>NAV!B355</f>
      </c>
      <c r="C355">
        <f>IFERROR(LN(B355/B354),"")</f>
      </c>
      <c r="D355">
        <f>IFERROR(A355-A354,"")</f>
      </c>
      <c r="E355">
        <f>IFERROR(D355/365.25,"")</f>
      </c>
      <c r="F355">
        <f>IF(D355&gt;0,C355/D355,"")</f>
      </c>
      <c r="G355">
        <f>IFERROR(B355/B354-1,"")</f>
      </c>
    </row>
    <row r="356">
      <c r="A356">
        <f>NAV!A356</f>
      </c>
      <c r="B356">
        <f>NAV!B356</f>
      </c>
      <c r="C356">
        <f>IFERROR(LN(B356/B355),"")</f>
      </c>
      <c r="D356">
        <f>IFERROR(A356-A355,"")</f>
      </c>
      <c r="E356">
        <f>IFERROR(D356/365.25,"")</f>
      </c>
      <c r="F356">
        <f>IF(D356&gt;0,C356/D356,"")</f>
      </c>
      <c r="G356">
        <f>IFERROR(B356/B355-1,"")</f>
      </c>
    </row>
    <row r="357">
      <c r="A357">
        <f>NAV!A357</f>
      </c>
      <c r="B357">
        <f>NAV!B357</f>
      </c>
      <c r="C357">
        <f>IFERROR(LN(B357/B356),"")</f>
      </c>
      <c r="D357">
        <f>IFERROR(A357-A356,"")</f>
      </c>
      <c r="E357">
        <f>IFERROR(D357/365.25,"")</f>
      </c>
      <c r="F357">
        <f>IF(D357&gt;0,C357/D357,"")</f>
      </c>
      <c r="G357">
        <f>IFERROR(B357/B356-1,"")</f>
      </c>
    </row>
    <row r="358">
      <c r="A358">
        <f>NAV!A358</f>
      </c>
      <c r="B358">
        <f>NAV!B358</f>
      </c>
      <c r="C358">
        <f>IFERROR(LN(B358/B357),"")</f>
      </c>
      <c r="D358">
        <f>IFERROR(A358-A357,"")</f>
      </c>
      <c r="E358">
        <f>IFERROR(D358/365.25,"")</f>
      </c>
      <c r="F358">
        <f>IF(D358&gt;0,C358/D358,"")</f>
      </c>
      <c r="G358">
        <f>IFERROR(B358/B357-1,"")</f>
      </c>
    </row>
    <row r="359">
      <c r="A359">
        <f>NAV!A359</f>
      </c>
      <c r="B359">
        <f>NAV!B359</f>
      </c>
      <c r="C359">
        <f>IFERROR(LN(B359/B358),"")</f>
      </c>
      <c r="D359">
        <f>IFERROR(A359-A358,"")</f>
      </c>
      <c r="E359">
        <f>IFERROR(D359/365.25,"")</f>
      </c>
      <c r="F359">
        <f>IF(D359&gt;0,C359/D359,"")</f>
      </c>
      <c r="G359">
        <f>IFERROR(B359/B358-1,"")</f>
      </c>
    </row>
    <row r="360">
      <c r="A360">
        <f>NAV!A360</f>
      </c>
      <c r="B360">
        <f>NAV!B360</f>
      </c>
      <c r="C360">
        <f>IFERROR(LN(B360/B359),"")</f>
      </c>
      <c r="D360">
        <f>IFERROR(A360-A359,"")</f>
      </c>
      <c r="E360">
        <f>IFERROR(D360/365.25,"")</f>
      </c>
      <c r="F360">
        <f>IF(D360&gt;0,C360/D360,"")</f>
      </c>
      <c r="G360">
        <f>IFERROR(B360/B359-1,"")</f>
      </c>
    </row>
    <row r="361">
      <c r="A361">
        <f>NAV!A361</f>
      </c>
      <c r="B361">
        <f>NAV!B361</f>
      </c>
      <c r="C361">
        <f>IFERROR(LN(B361/B360),"")</f>
      </c>
      <c r="D361">
        <f>IFERROR(A361-A360,"")</f>
      </c>
      <c r="E361">
        <f>IFERROR(D361/365.25,"")</f>
      </c>
      <c r="F361">
        <f>IF(D361&gt;0,C361/D361,"")</f>
      </c>
      <c r="G361">
        <f>IFERROR(B361/B360-1,"")</f>
      </c>
    </row>
    <row r="362">
      <c r="A362">
        <f>NAV!A362</f>
      </c>
      <c r="B362">
        <f>NAV!B362</f>
      </c>
      <c r="C362">
        <f>IFERROR(LN(B362/B361),"")</f>
      </c>
      <c r="D362">
        <f>IFERROR(A362-A361,"")</f>
      </c>
      <c r="E362">
        <f>IFERROR(D362/365.25,"")</f>
      </c>
      <c r="F362">
        <f>IF(D362&gt;0,C362/D362,"")</f>
      </c>
      <c r="G362">
        <f>IFERROR(B362/B361-1,"")</f>
      </c>
    </row>
    <row r="363">
      <c r="A363">
        <f>NAV!A363</f>
      </c>
      <c r="B363">
        <f>NAV!B363</f>
      </c>
      <c r="C363">
        <f>IFERROR(LN(B363/B362),"")</f>
      </c>
      <c r="D363">
        <f>IFERROR(A363-A362,"")</f>
      </c>
      <c r="E363">
        <f>IFERROR(D363/365.25,"")</f>
      </c>
      <c r="F363">
        <f>IF(D363&gt;0,C363/D363,"")</f>
      </c>
      <c r="G363">
        <f>IFERROR(B363/B362-1,"")</f>
      </c>
    </row>
    <row r="364">
      <c r="A364">
        <f>NAV!A364</f>
      </c>
      <c r="B364">
        <f>NAV!B364</f>
      </c>
      <c r="C364">
        <f>IFERROR(LN(B364/B363),"")</f>
      </c>
      <c r="D364">
        <f>IFERROR(A364-A363,"")</f>
      </c>
      <c r="E364">
        <f>IFERROR(D364/365.25,"")</f>
      </c>
      <c r="F364">
        <f>IF(D364&gt;0,C364/D364,"")</f>
      </c>
      <c r="G364">
        <f>IFERROR(B364/B363-1,"")</f>
      </c>
    </row>
    <row r="365">
      <c r="A365">
        <f>NAV!A365</f>
      </c>
      <c r="B365">
        <f>NAV!B365</f>
      </c>
      <c r="C365">
        <f>IFERROR(LN(B365/B364),"")</f>
      </c>
      <c r="D365">
        <f>IFERROR(A365-A364,"")</f>
      </c>
      <c r="E365">
        <f>IFERROR(D365/365.25,"")</f>
      </c>
      <c r="F365">
        <f>IF(D365&gt;0,C365/D365,"")</f>
      </c>
      <c r="G365">
        <f>IFERROR(B365/B364-1,"")</f>
      </c>
    </row>
    <row r="366">
      <c r="A366">
        <f>NAV!A366</f>
      </c>
      <c r="B366">
        <f>NAV!B366</f>
      </c>
      <c r="C366">
        <f>IFERROR(LN(B366/B365),"")</f>
      </c>
      <c r="D366">
        <f>IFERROR(A366-A365,"")</f>
      </c>
      <c r="E366">
        <f>IFERROR(D366/365.25,"")</f>
      </c>
      <c r="F366">
        <f>IF(D366&gt;0,C366/D366,"")</f>
      </c>
      <c r="G366">
        <f>IFERROR(B366/B365-1,"")</f>
      </c>
    </row>
    <row r="367">
      <c r="A367">
        <f>NAV!A367</f>
      </c>
      <c r="B367">
        <f>NAV!B367</f>
      </c>
      <c r="C367">
        <f>IFERROR(LN(B367/B366),"")</f>
      </c>
      <c r="D367">
        <f>IFERROR(A367-A366,"")</f>
      </c>
      <c r="E367">
        <f>IFERROR(D367/365.25,"")</f>
      </c>
      <c r="F367">
        <f>IF(D367&gt;0,C367/D367,"")</f>
      </c>
      <c r="G367">
        <f>IFERROR(B367/B366-1,"")</f>
      </c>
    </row>
    <row r="368">
      <c r="A368">
        <f>NAV!A368</f>
      </c>
      <c r="B368">
        <f>NAV!B368</f>
      </c>
      <c r="C368">
        <f>IFERROR(LN(B368/B367),"")</f>
      </c>
      <c r="D368">
        <f>IFERROR(A368-A367,"")</f>
      </c>
      <c r="E368">
        <f>IFERROR(D368/365.25,"")</f>
      </c>
      <c r="F368">
        <f>IF(D368&gt;0,C368/D368,"")</f>
      </c>
      <c r="G368">
        <f>IFERROR(B368/B367-1,"")</f>
      </c>
    </row>
    <row r="369">
      <c r="A369">
        <f>NAV!A369</f>
      </c>
      <c r="B369">
        <f>NAV!B369</f>
      </c>
      <c r="C369">
        <f>IFERROR(LN(B369/B368),"")</f>
      </c>
      <c r="D369">
        <f>IFERROR(A369-A368,"")</f>
      </c>
      <c r="E369">
        <f>IFERROR(D369/365.25,"")</f>
      </c>
      <c r="F369">
        <f>IF(D369&gt;0,C369/D369,"")</f>
      </c>
      <c r="G369">
        <f>IFERROR(B369/B368-1,"")</f>
      </c>
    </row>
    <row r="370">
      <c r="A370">
        <f>NAV!A370</f>
      </c>
      <c r="B370">
        <f>NAV!B370</f>
      </c>
      <c r="C370">
        <f>IFERROR(LN(B370/B369),"")</f>
      </c>
      <c r="D370">
        <f>IFERROR(A370-A369,"")</f>
      </c>
      <c r="E370">
        <f>IFERROR(D370/365.25,"")</f>
      </c>
      <c r="F370">
        <f>IF(D370&gt;0,C370/D370,"")</f>
      </c>
      <c r="G370">
        <f>IFERROR(B370/B369-1,"")</f>
      </c>
    </row>
    <row r="371">
      <c r="A371">
        <f>NAV!A371</f>
      </c>
      <c r="B371">
        <f>NAV!B371</f>
      </c>
      <c r="C371">
        <f>IFERROR(LN(B371/B370),"")</f>
      </c>
      <c r="D371">
        <f>IFERROR(A371-A370,"")</f>
      </c>
      <c r="E371">
        <f>IFERROR(D371/365.25,"")</f>
      </c>
      <c r="F371">
        <f>IF(D371&gt;0,C371/D371,"")</f>
      </c>
      <c r="G371">
        <f>IFERROR(B371/B370-1,"")</f>
      </c>
    </row>
    <row r="372">
      <c r="A372">
        <f>NAV!A372</f>
      </c>
      <c r="B372">
        <f>NAV!B372</f>
      </c>
      <c r="C372">
        <f>IFERROR(LN(B372/B371),"")</f>
      </c>
      <c r="D372">
        <f>IFERROR(A372-A371,"")</f>
      </c>
      <c r="E372">
        <f>IFERROR(D372/365.25,"")</f>
      </c>
      <c r="F372">
        <f>IF(D372&gt;0,C372/D372,"")</f>
      </c>
      <c r="G372">
        <f>IFERROR(B372/B371-1,"")</f>
      </c>
    </row>
    <row r="373">
      <c r="A373">
        <f>NAV!A373</f>
      </c>
      <c r="B373">
        <f>NAV!B373</f>
      </c>
      <c r="C373">
        <f>IFERROR(LN(B373/B372),"")</f>
      </c>
      <c r="D373">
        <f>IFERROR(A373-A372,"")</f>
      </c>
      <c r="E373">
        <f>IFERROR(D373/365.25,"")</f>
      </c>
      <c r="F373">
        <f>IF(D373&gt;0,C373/D373,"")</f>
      </c>
      <c r="G373">
        <f>IFERROR(B373/B372-1,"")</f>
      </c>
    </row>
    <row r="374">
      <c r="A374">
        <f>NAV!A374</f>
      </c>
      <c r="B374">
        <f>NAV!B374</f>
      </c>
      <c r="C374">
        <f>IFERROR(LN(B374/B373),"")</f>
      </c>
      <c r="D374">
        <f>IFERROR(A374-A373,"")</f>
      </c>
      <c r="E374">
        <f>IFERROR(D374/365.25,"")</f>
      </c>
      <c r="F374">
        <f>IF(D374&gt;0,C374/D374,"")</f>
      </c>
      <c r="G374">
        <f>IFERROR(B374/B373-1,"")</f>
      </c>
    </row>
    <row r="375">
      <c r="A375">
        <f>NAV!A375</f>
      </c>
      <c r="B375">
        <f>NAV!B375</f>
      </c>
      <c r="C375">
        <f>IFERROR(LN(B375/B374),"")</f>
      </c>
      <c r="D375">
        <f>IFERROR(A375-A374,"")</f>
      </c>
      <c r="E375">
        <f>IFERROR(D375/365.25,"")</f>
      </c>
      <c r="F375">
        <f>IF(D375&gt;0,C375/D375,"")</f>
      </c>
      <c r="G375">
        <f>IFERROR(B375/B374-1,"")</f>
      </c>
    </row>
    <row r="376">
      <c r="A376">
        <f>NAV!A376</f>
      </c>
      <c r="B376">
        <f>NAV!B376</f>
      </c>
      <c r="C376">
        <f>IFERROR(LN(B376/B375),"")</f>
      </c>
      <c r="D376">
        <f>IFERROR(A376-A375,"")</f>
      </c>
      <c r="E376">
        <f>IFERROR(D376/365.25,"")</f>
      </c>
      <c r="F376">
        <f>IF(D376&gt;0,C376/D376,"")</f>
      </c>
      <c r="G376">
        <f>IFERROR(B376/B375-1,"")</f>
      </c>
    </row>
    <row r="377">
      <c r="A377">
        <f>NAV!A377</f>
      </c>
      <c r="B377">
        <f>NAV!B377</f>
      </c>
      <c r="C377">
        <f>IFERROR(LN(B377/B376),"")</f>
      </c>
      <c r="D377">
        <f>IFERROR(A377-A376,"")</f>
      </c>
      <c r="E377">
        <f>IFERROR(D377/365.25,"")</f>
      </c>
      <c r="F377">
        <f>IF(D377&gt;0,C377/D377,"")</f>
      </c>
      <c r="G377">
        <f>IFERROR(B377/B376-1,"")</f>
      </c>
    </row>
    <row r="378">
      <c r="A378">
        <f>NAV!A378</f>
      </c>
      <c r="B378">
        <f>NAV!B378</f>
      </c>
      <c r="C378">
        <f>IFERROR(LN(B378/B377),"")</f>
      </c>
      <c r="D378">
        <f>IFERROR(A378-A377,"")</f>
      </c>
      <c r="E378">
        <f>IFERROR(D378/365.25,"")</f>
      </c>
      <c r="F378">
        <f>IF(D378&gt;0,C378/D378,"")</f>
      </c>
      <c r="G378">
        <f>IFERROR(B378/B377-1,"")</f>
      </c>
    </row>
    <row r="379">
      <c r="A379">
        <f>NAV!A379</f>
      </c>
      <c r="B379">
        <f>NAV!B379</f>
      </c>
      <c r="C379">
        <f>IFERROR(LN(B379/B378),"")</f>
      </c>
      <c r="D379">
        <f>IFERROR(A379-A378,"")</f>
      </c>
      <c r="E379">
        <f>IFERROR(D379/365.25,"")</f>
      </c>
      <c r="F379">
        <f>IF(D379&gt;0,C379/D379,"")</f>
      </c>
      <c r="G379">
        <f>IFERROR(B379/B378-1,"")</f>
      </c>
    </row>
    <row r="380">
      <c r="A380">
        <f>NAV!A380</f>
      </c>
      <c r="B380">
        <f>NAV!B380</f>
      </c>
      <c r="C380">
        <f>IFERROR(LN(B380/B379),"")</f>
      </c>
      <c r="D380">
        <f>IFERROR(A380-A379,"")</f>
      </c>
      <c r="E380">
        <f>IFERROR(D380/365.25,"")</f>
      </c>
      <c r="F380">
        <f>IF(D380&gt;0,C380/D380,"")</f>
      </c>
      <c r="G380">
        <f>IFERROR(B380/B379-1,"")</f>
      </c>
    </row>
    <row r="381">
      <c r="A381">
        <f>NAV!A381</f>
      </c>
      <c r="B381">
        <f>NAV!B381</f>
      </c>
      <c r="C381">
        <f>IFERROR(LN(B381/B380),"")</f>
      </c>
      <c r="D381">
        <f>IFERROR(A381-A380,"")</f>
      </c>
      <c r="E381">
        <f>IFERROR(D381/365.25,"")</f>
      </c>
      <c r="F381">
        <f>IF(D381&gt;0,C381/D381,"")</f>
      </c>
      <c r="G381">
        <f>IFERROR(B381/B380-1,"")</f>
      </c>
    </row>
    <row r="382">
      <c r="A382">
        <f>NAV!A382</f>
      </c>
      <c r="B382">
        <f>NAV!B382</f>
      </c>
      <c r="C382">
        <f>IFERROR(LN(B382/B381),"")</f>
      </c>
      <c r="D382">
        <f>IFERROR(A382-A381,"")</f>
      </c>
      <c r="E382">
        <f>IFERROR(D382/365.25,"")</f>
      </c>
      <c r="F382">
        <f>IF(D382&gt;0,C382/D382,"")</f>
      </c>
      <c r="G382">
        <f>IFERROR(B382/B381-1,"")</f>
      </c>
    </row>
    <row r="383">
      <c r="A383">
        <f>NAV!A383</f>
      </c>
      <c r="B383">
        <f>NAV!B383</f>
      </c>
      <c r="C383">
        <f>IFERROR(LN(B383/B382),"")</f>
      </c>
      <c r="D383">
        <f>IFERROR(A383-A382,"")</f>
      </c>
      <c r="E383">
        <f>IFERROR(D383/365.25,"")</f>
      </c>
      <c r="F383">
        <f>IF(D383&gt;0,C383/D383,"")</f>
      </c>
      <c r="G383">
        <f>IFERROR(B383/B382-1,"")</f>
      </c>
    </row>
    <row r="384">
      <c r="A384">
        <f>NAV!A384</f>
      </c>
      <c r="B384">
        <f>NAV!B384</f>
      </c>
      <c r="C384">
        <f>IFERROR(LN(B384/B383),"")</f>
      </c>
      <c r="D384">
        <f>IFERROR(A384-A383,"")</f>
      </c>
      <c r="E384">
        <f>IFERROR(D384/365.25,"")</f>
      </c>
      <c r="F384">
        <f>IF(D384&gt;0,C384/D384,"")</f>
      </c>
      <c r="G384">
        <f>IFERROR(B384/B383-1,"")</f>
      </c>
    </row>
    <row r="385">
      <c r="A385">
        <f>NAV!A385</f>
      </c>
      <c r="B385">
        <f>NAV!B385</f>
      </c>
      <c r="C385">
        <f>IFERROR(LN(B385/B384),"")</f>
      </c>
      <c r="D385">
        <f>IFERROR(A385-A384,"")</f>
      </c>
      <c r="E385">
        <f>IFERROR(D385/365.25,"")</f>
      </c>
      <c r="F385">
        <f>IF(D385&gt;0,C385/D385,"")</f>
      </c>
      <c r="G385">
        <f>IFERROR(B385/B384-1,"")</f>
      </c>
    </row>
    <row r="386">
      <c r="A386">
        <f>NAV!A386</f>
      </c>
      <c r="B386">
        <f>NAV!B386</f>
      </c>
      <c r="C386">
        <f>IFERROR(LN(B386/B385),"")</f>
      </c>
      <c r="D386">
        <f>IFERROR(A386-A385,"")</f>
      </c>
      <c r="E386">
        <f>IFERROR(D386/365.25,"")</f>
      </c>
      <c r="F386">
        <f>IF(D386&gt;0,C386/D386,"")</f>
      </c>
      <c r="G386">
        <f>IFERROR(B386/B385-1,"")</f>
      </c>
    </row>
    <row r="387">
      <c r="A387">
        <f>NAV!A387</f>
      </c>
      <c r="B387">
        <f>NAV!B387</f>
      </c>
      <c r="C387">
        <f>IFERROR(LN(B387/B386),"")</f>
      </c>
      <c r="D387">
        <f>IFERROR(A387-A386,"")</f>
      </c>
      <c r="E387">
        <f>IFERROR(D387/365.25,"")</f>
      </c>
      <c r="F387">
        <f>IF(D387&gt;0,C387/D387,"")</f>
      </c>
      <c r="G387">
        <f>IFERROR(B387/B386-1,"")</f>
      </c>
    </row>
    <row r="388">
      <c r="A388">
        <f>NAV!A388</f>
      </c>
      <c r="B388">
        <f>NAV!B388</f>
      </c>
      <c r="C388">
        <f>IFERROR(LN(B388/B387),"")</f>
      </c>
      <c r="D388">
        <f>IFERROR(A388-A387,"")</f>
      </c>
      <c r="E388">
        <f>IFERROR(D388/365.25,"")</f>
      </c>
      <c r="F388">
        <f>IF(D388&gt;0,C388/D388,"")</f>
      </c>
      <c r="G388">
        <f>IFERROR(B388/B387-1,"")</f>
      </c>
    </row>
    <row r="389">
      <c r="A389">
        <f>NAV!A389</f>
      </c>
      <c r="B389">
        <f>NAV!B389</f>
      </c>
      <c r="C389">
        <f>IFERROR(LN(B389/B388),"")</f>
      </c>
      <c r="D389">
        <f>IFERROR(A389-A388,"")</f>
      </c>
      <c r="E389">
        <f>IFERROR(D389/365.25,"")</f>
      </c>
      <c r="F389">
        <f>IF(D389&gt;0,C389/D389,"")</f>
      </c>
      <c r="G389">
        <f>IFERROR(B389/B388-1,"")</f>
      </c>
    </row>
    <row r="390">
      <c r="A390">
        <f>NAV!A390</f>
      </c>
      <c r="B390">
        <f>NAV!B390</f>
      </c>
      <c r="C390">
        <f>IFERROR(LN(B390/B389),"")</f>
      </c>
      <c r="D390">
        <f>IFERROR(A390-A389,"")</f>
      </c>
      <c r="E390">
        <f>IFERROR(D390/365.25,"")</f>
      </c>
      <c r="F390">
        <f>IF(D390&gt;0,C390/D390,"")</f>
      </c>
      <c r="G390">
        <f>IFERROR(B390/B389-1,"")</f>
      </c>
    </row>
    <row r="391">
      <c r="A391">
        <f>NAV!A391</f>
      </c>
      <c r="B391">
        <f>NAV!B391</f>
      </c>
      <c r="C391">
        <f>IFERROR(LN(B391/B390),"")</f>
      </c>
      <c r="D391">
        <f>IFERROR(A391-A390,"")</f>
      </c>
      <c r="E391">
        <f>IFERROR(D391/365.25,"")</f>
      </c>
      <c r="F391">
        <f>IF(D391&gt;0,C391/D391,"")</f>
      </c>
      <c r="G391">
        <f>IFERROR(B391/B390-1,"")</f>
      </c>
    </row>
    <row r="392">
      <c r="A392">
        <f>NAV!A392</f>
      </c>
      <c r="B392">
        <f>NAV!B392</f>
      </c>
      <c r="C392">
        <f>IFERROR(LN(B392/B391),"")</f>
      </c>
      <c r="D392">
        <f>IFERROR(A392-A391,"")</f>
      </c>
      <c r="E392">
        <f>IFERROR(D392/365.25,"")</f>
      </c>
      <c r="F392">
        <f>IF(D392&gt;0,C392/D392,"")</f>
      </c>
      <c r="G392">
        <f>IFERROR(B392/B391-1,"")</f>
      </c>
    </row>
    <row r="393">
      <c r="A393">
        <f>NAV!A393</f>
      </c>
      <c r="B393">
        <f>NAV!B393</f>
      </c>
      <c r="C393">
        <f>IFERROR(LN(B393/B392),"")</f>
      </c>
      <c r="D393">
        <f>IFERROR(A393-A392,"")</f>
      </c>
      <c r="E393">
        <f>IFERROR(D393/365.25,"")</f>
      </c>
      <c r="F393">
        <f>IF(D393&gt;0,C393/D393,"")</f>
      </c>
      <c r="G393">
        <f>IFERROR(B393/B392-1,"")</f>
      </c>
    </row>
    <row r="394">
      <c r="A394">
        <f>NAV!A394</f>
      </c>
      <c r="B394">
        <f>NAV!B394</f>
      </c>
      <c r="C394">
        <f>IFERROR(LN(B394/B393),"")</f>
      </c>
      <c r="D394">
        <f>IFERROR(A394-A393,"")</f>
      </c>
      <c r="E394">
        <f>IFERROR(D394/365.25,"")</f>
      </c>
      <c r="F394">
        <f>IF(D394&gt;0,C394/D394,"")</f>
      </c>
      <c r="G394">
        <f>IFERROR(B394/B393-1,"")</f>
      </c>
    </row>
    <row r="395">
      <c r="A395">
        <f>NAV!A395</f>
      </c>
      <c r="B395">
        <f>NAV!B395</f>
      </c>
      <c r="C395">
        <f>IFERROR(LN(B395/B394),"")</f>
      </c>
      <c r="D395">
        <f>IFERROR(A395-A394,"")</f>
      </c>
      <c r="E395">
        <f>IFERROR(D395/365.25,"")</f>
      </c>
      <c r="F395">
        <f>IF(D395&gt;0,C395/D395,"")</f>
      </c>
      <c r="G395">
        <f>IFERROR(B395/B394-1,"")</f>
      </c>
    </row>
    <row r="396">
      <c r="A396">
        <f>NAV!A396</f>
      </c>
      <c r="B396">
        <f>NAV!B396</f>
      </c>
      <c r="C396">
        <f>IFERROR(LN(B396/B395),"")</f>
      </c>
      <c r="D396">
        <f>IFERROR(A396-A395,"")</f>
      </c>
      <c r="E396">
        <f>IFERROR(D396/365.25,"")</f>
      </c>
      <c r="F396">
        <f>IF(D396&gt;0,C396/D396,"")</f>
      </c>
      <c r="G396">
        <f>IFERROR(B396/B395-1,"")</f>
      </c>
    </row>
    <row r="397">
      <c r="A397">
        <f>NAV!A397</f>
      </c>
      <c r="B397">
        <f>NAV!B397</f>
      </c>
      <c r="C397">
        <f>IFERROR(LN(B397/B396),"")</f>
      </c>
      <c r="D397">
        <f>IFERROR(A397-A396,"")</f>
      </c>
      <c r="E397">
        <f>IFERROR(D397/365.25,"")</f>
      </c>
      <c r="F397">
        <f>IF(D397&gt;0,C397/D397,"")</f>
      </c>
      <c r="G397">
        <f>IFERROR(B397/B396-1,"")</f>
      </c>
    </row>
    <row r="398">
      <c r="A398">
        <f>NAV!A398</f>
      </c>
      <c r="B398">
        <f>NAV!B398</f>
      </c>
      <c r="C398">
        <f>IFERROR(LN(B398/B397),"")</f>
      </c>
      <c r="D398">
        <f>IFERROR(A398-A397,"")</f>
      </c>
      <c r="E398">
        <f>IFERROR(D398/365.25,"")</f>
      </c>
      <c r="F398">
        <f>IF(D398&gt;0,C398/D398,"")</f>
      </c>
      <c r="G398">
        <f>IFERROR(B398/B397-1,"")</f>
      </c>
    </row>
    <row r="399">
      <c r="A399">
        <f>NAV!A399</f>
      </c>
      <c r="B399">
        <f>NAV!B399</f>
      </c>
      <c r="C399">
        <f>IFERROR(LN(B399/B398),"")</f>
      </c>
      <c r="D399">
        <f>IFERROR(A399-A398,"")</f>
      </c>
      <c r="E399">
        <f>IFERROR(D399/365.25,"")</f>
      </c>
      <c r="F399">
        <f>IF(D399&gt;0,C399/D399,"")</f>
      </c>
      <c r="G399">
        <f>IFERROR(B399/B398-1,"")</f>
      </c>
    </row>
    <row r="400">
      <c r="A400">
        <f>NAV!A400</f>
      </c>
      <c r="B400">
        <f>NAV!B400</f>
      </c>
      <c r="C400">
        <f>IFERROR(LN(B400/B399),"")</f>
      </c>
      <c r="D400">
        <f>IFERROR(A400-A399,"")</f>
      </c>
      <c r="E400">
        <f>IFERROR(D400/365.25,"")</f>
      </c>
      <c r="F400">
        <f>IF(D400&gt;0,C400/D400,"")</f>
      </c>
      <c r="G400">
        <f>IFERROR(B400/B399-1,"")</f>
      </c>
    </row>
    <row r="401">
      <c r="A401">
        <f>NAV!A401</f>
      </c>
      <c r="B401">
        <f>NAV!B401</f>
      </c>
      <c r="C401">
        <f>IFERROR(LN(B401/B400),"")</f>
      </c>
      <c r="D401">
        <f>IFERROR(A401-A400,"")</f>
      </c>
      <c r="E401">
        <f>IFERROR(D401/365.25,"")</f>
      </c>
      <c r="F401">
        <f>IF(D401&gt;0,C401/D401,"")</f>
      </c>
      <c r="G401">
        <f>IFERROR(B401/B400-1,"")</f>
      </c>
    </row>
    <row r="402">
      <c r="A402">
        <f>NAV!A402</f>
      </c>
      <c r="B402">
        <f>NAV!B402</f>
      </c>
      <c r="C402">
        <f>IFERROR(LN(B402/B401),"")</f>
      </c>
      <c r="D402">
        <f>IFERROR(A402-A401,"")</f>
      </c>
      <c r="E402">
        <f>IFERROR(D402/365.25,"")</f>
      </c>
      <c r="F402">
        <f>IF(D402&gt;0,C402/D402,"")</f>
      </c>
      <c r="G402">
        <f>IFERROR(B402/B401-1,"")</f>
      </c>
    </row>
    <row r="403">
      <c r="A403">
        <f>NAV!A403</f>
      </c>
      <c r="B403">
        <f>NAV!B403</f>
      </c>
      <c r="C403">
        <f>IFERROR(LN(B403/B402),"")</f>
      </c>
      <c r="D403">
        <f>IFERROR(A403-A402,"")</f>
      </c>
      <c r="E403">
        <f>IFERROR(D403/365.25,"")</f>
      </c>
      <c r="F403">
        <f>IF(D403&gt;0,C403/D403,"")</f>
      </c>
      <c r="G403">
        <f>IFERROR(B403/B402-1,"")</f>
      </c>
    </row>
    <row r="404">
      <c r="A404">
        <f>NAV!A404</f>
      </c>
      <c r="B404">
        <f>NAV!B404</f>
      </c>
      <c r="C404">
        <f>IFERROR(LN(B404/B403),"")</f>
      </c>
      <c r="D404">
        <f>IFERROR(A404-A403,"")</f>
      </c>
      <c r="E404">
        <f>IFERROR(D404/365.25,"")</f>
      </c>
      <c r="F404">
        <f>IF(D404&gt;0,C404/D404,"")</f>
      </c>
      <c r="G404">
        <f>IFERROR(B404/B403-1,"")</f>
      </c>
    </row>
    <row r="405">
      <c r="A405">
        <f>NAV!A405</f>
      </c>
      <c r="B405">
        <f>NAV!B405</f>
      </c>
      <c r="C405">
        <f>IFERROR(LN(B405/B404),"")</f>
      </c>
      <c r="D405">
        <f>IFERROR(A405-A404,"")</f>
      </c>
      <c r="E405">
        <f>IFERROR(D405/365.25,"")</f>
      </c>
      <c r="F405">
        <f>IF(D405&gt;0,C405/D405,"")</f>
      </c>
      <c r="G405">
        <f>IFERROR(B405/B404-1,"")</f>
      </c>
    </row>
    <row r="406">
      <c r="A406">
        <f>NAV!A406</f>
      </c>
      <c r="B406">
        <f>NAV!B406</f>
      </c>
      <c r="C406">
        <f>IFERROR(LN(B406/B405),"")</f>
      </c>
      <c r="D406">
        <f>IFERROR(A406-A405,"")</f>
      </c>
      <c r="E406">
        <f>IFERROR(D406/365.25,"")</f>
      </c>
      <c r="F406">
        <f>IF(D406&gt;0,C406/D406,"")</f>
      </c>
      <c r="G406">
        <f>IFERROR(B406/B405-1,"")</f>
      </c>
    </row>
    <row r="407">
      <c r="A407">
        <f>NAV!A407</f>
      </c>
      <c r="B407">
        <f>NAV!B407</f>
      </c>
      <c r="C407">
        <f>IFERROR(LN(B407/B406),"")</f>
      </c>
      <c r="D407">
        <f>IFERROR(A407-A406,"")</f>
      </c>
      <c r="E407">
        <f>IFERROR(D407/365.25,"")</f>
      </c>
      <c r="F407">
        <f>IF(D407&gt;0,C407/D407,"")</f>
      </c>
      <c r="G407">
        <f>IFERROR(B407/B406-1,"")</f>
      </c>
    </row>
    <row r="408">
      <c r="A408">
        <f>NAV!A408</f>
      </c>
      <c r="B408">
        <f>NAV!B408</f>
      </c>
      <c r="C408">
        <f>IFERROR(LN(B408/B407),"")</f>
      </c>
      <c r="D408">
        <f>IFERROR(A408-A407,"")</f>
      </c>
      <c r="E408">
        <f>IFERROR(D408/365.25,"")</f>
      </c>
      <c r="F408">
        <f>IF(D408&gt;0,C408/D408,"")</f>
      </c>
      <c r="G408">
        <f>IFERROR(B408/B407-1,"")</f>
      </c>
    </row>
    <row r="409">
      <c r="A409">
        <f>NAV!A409</f>
      </c>
      <c r="B409">
        <f>NAV!B409</f>
      </c>
      <c r="C409">
        <f>IFERROR(LN(B409/B408),"")</f>
      </c>
      <c r="D409">
        <f>IFERROR(A409-A408,"")</f>
      </c>
      <c r="E409">
        <f>IFERROR(D409/365.25,"")</f>
      </c>
      <c r="F409">
        <f>IF(D409&gt;0,C409/D409,"")</f>
      </c>
      <c r="G409">
        <f>IFERROR(B409/B408-1,"")</f>
      </c>
    </row>
    <row r="410">
      <c r="A410">
        <f>NAV!A410</f>
      </c>
      <c r="B410">
        <f>NAV!B410</f>
      </c>
      <c r="C410">
        <f>IFERROR(LN(B410/B409),"")</f>
      </c>
      <c r="D410">
        <f>IFERROR(A410-A409,"")</f>
      </c>
      <c r="E410">
        <f>IFERROR(D410/365.25,"")</f>
      </c>
      <c r="F410">
        <f>IF(D410&gt;0,C410/D410,"")</f>
      </c>
      <c r="G410">
        <f>IFERROR(B410/B409-1,"")</f>
      </c>
    </row>
    <row r="411">
      <c r="A411">
        <f>NAV!A411</f>
      </c>
      <c r="B411">
        <f>NAV!B411</f>
      </c>
      <c r="C411">
        <f>IFERROR(LN(B411/B410),"")</f>
      </c>
      <c r="D411">
        <f>IFERROR(A411-A410,"")</f>
      </c>
      <c r="E411">
        <f>IFERROR(D411/365.25,"")</f>
      </c>
      <c r="F411">
        <f>IF(D411&gt;0,C411/D411,"")</f>
      </c>
      <c r="G411">
        <f>IFERROR(B411/B410-1,"")</f>
      </c>
    </row>
    <row r="412">
      <c r="A412">
        <f>NAV!A412</f>
      </c>
      <c r="B412">
        <f>NAV!B412</f>
      </c>
      <c r="C412">
        <f>IFERROR(LN(B412/B411),"")</f>
      </c>
      <c r="D412">
        <f>IFERROR(A412-A411,"")</f>
      </c>
      <c r="E412">
        <f>IFERROR(D412/365.25,"")</f>
      </c>
      <c r="F412">
        <f>IF(D412&gt;0,C412/D412,"")</f>
      </c>
      <c r="G412">
        <f>IFERROR(B412/B411-1,"")</f>
      </c>
    </row>
    <row r="413">
      <c r="A413">
        <f>NAV!A413</f>
      </c>
      <c r="B413">
        <f>NAV!B413</f>
      </c>
      <c r="C413">
        <f>IFERROR(LN(B413/B412),"")</f>
      </c>
      <c r="D413">
        <f>IFERROR(A413-A412,"")</f>
      </c>
      <c r="E413">
        <f>IFERROR(D413/365.25,"")</f>
      </c>
      <c r="F413">
        <f>IF(D413&gt;0,C413/D413,"")</f>
      </c>
      <c r="G413">
        <f>IFERROR(B413/B412-1,"")</f>
      </c>
    </row>
    <row r="414">
      <c r="A414">
        <f>NAV!A414</f>
      </c>
      <c r="B414">
        <f>NAV!B414</f>
      </c>
      <c r="C414">
        <f>IFERROR(LN(B414/B413),"")</f>
      </c>
      <c r="D414">
        <f>IFERROR(A414-A413,"")</f>
      </c>
      <c r="E414">
        <f>IFERROR(D414/365.25,"")</f>
      </c>
      <c r="F414">
        <f>IF(D414&gt;0,C414/D414,"")</f>
      </c>
      <c r="G414">
        <f>IFERROR(B414/B413-1,"")</f>
      </c>
    </row>
    <row r="415">
      <c r="A415">
        <f>NAV!A415</f>
      </c>
      <c r="B415">
        <f>NAV!B415</f>
      </c>
      <c r="C415">
        <f>IFERROR(LN(B415/B414),"")</f>
      </c>
      <c r="D415">
        <f>IFERROR(A415-A414,"")</f>
      </c>
      <c r="E415">
        <f>IFERROR(D415/365.25,"")</f>
      </c>
      <c r="F415">
        <f>IF(D415&gt;0,C415/D415,"")</f>
      </c>
      <c r="G415">
        <f>IFERROR(B415/B414-1,"")</f>
      </c>
    </row>
    <row r="416">
      <c r="A416">
        <f>NAV!A416</f>
      </c>
      <c r="B416">
        <f>NAV!B416</f>
      </c>
      <c r="C416">
        <f>IFERROR(LN(B416/B415),"")</f>
      </c>
      <c r="D416">
        <f>IFERROR(A416-A415,"")</f>
      </c>
      <c r="E416">
        <f>IFERROR(D416/365.25,"")</f>
      </c>
      <c r="F416">
        <f>IF(D416&gt;0,C416/D416,"")</f>
      </c>
      <c r="G416">
        <f>IFERROR(B416/B415-1,"")</f>
      </c>
    </row>
    <row r="417">
      <c r="A417">
        <f>NAV!A417</f>
      </c>
      <c r="B417">
        <f>NAV!B417</f>
      </c>
      <c r="C417">
        <f>IFERROR(LN(B417/B416),"")</f>
      </c>
      <c r="D417">
        <f>IFERROR(A417-A416,"")</f>
      </c>
      <c r="E417">
        <f>IFERROR(D417/365.25,"")</f>
      </c>
      <c r="F417">
        <f>IF(D417&gt;0,C417/D417,"")</f>
      </c>
      <c r="G417">
        <f>IFERROR(B417/B416-1,"")</f>
      </c>
    </row>
    <row r="418">
      <c r="A418">
        <f>NAV!A418</f>
      </c>
      <c r="B418">
        <f>NAV!B418</f>
      </c>
      <c r="C418">
        <f>IFERROR(LN(B418/B417),"")</f>
      </c>
      <c r="D418">
        <f>IFERROR(A418-A417,"")</f>
      </c>
      <c r="E418">
        <f>IFERROR(D418/365.25,"")</f>
      </c>
      <c r="F418">
        <f>IF(D418&gt;0,C418/D418,"")</f>
      </c>
      <c r="G418">
        <f>IFERROR(B418/B417-1,"")</f>
      </c>
    </row>
    <row r="419">
      <c r="A419">
        <f>NAV!A419</f>
      </c>
      <c r="B419">
        <f>NAV!B419</f>
      </c>
      <c r="C419">
        <f>IFERROR(LN(B419/B418),"")</f>
      </c>
      <c r="D419">
        <f>IFERROR(A419-A418,"")</f>
      </c>
      <c r="E419">
        <f>IFERROR(D419/365.25,"")</f>
      </c>
      <c r="F419">
        <f>IF(D419&gt;0,C419/D419,"")</f>
      </c>
      <c r="G419">
        <f>IFERROR(B419/B418-1,"")</f>
      </c>
    </row>
    <row r="420">
      <c r="A420">
        <f>NAV!A420</f>
      </c>
      <c r="B420">
        <f>NAV!B420</f>
      </c>
      <c r="C420">
        <f>IFERROR(LN(B420/B419),"")</f>
      </c>
      <c r="D420">
        <f>IFERROR(A420-A419,"")</f>
      </c>
      <c r="E420">
        <f>IFERROR(D420/365.25,"")</f>
      </c>
      <c r="F420">
        <f>IF(D420&gt;0,C420/D420,"")</f>
      </c>
      <c r="G420">
        <f>IFERROR(B420/B419-1,"")</f>
      </c>
    </row>
    <row r="421">
      <c r="A421">
        <f>NAV!A421</f>
      </c>
      <c r="B421">
        <f>NAV!B421</f>
      </c>
      <c r="C421">
        <f>IFERROR(LN(B421/B420),"")</f>
      </c>
      <c r="D421">
        <f>IFERROR(A421-A420,"")</f>
      </c>
      <c r="E421">
        <f>IFERROR(D421/365.25,"")</f>
      </c>
      <c r="F421">
        <f>IF(D421&gt;0,C421/D421,"")</f>
      </c>
      <c r="G421">
        <f>IFERROR(B421/B420-1,"")</f>
      </c>
    </row>
    <row r="422">
      <c r="A422">
        <f>NAV!A422</f>
      </c>
      <c r="B422">
        <f>NAV!B422</f>
      </c>
      <c r="C422">
        <f>IFERROR(LN(B422/B421),"")</f>
      </c>
      <c r="D422">
        <f>IFERROR(A422-A421,"")</f>
      </c>
      <c r="E422">
        <f>IFERROR(D422/365.25,"")</f>
      </c>
      <c r="F422">
        <f>IF(D422&gt;0,C422/D422,"")</f>
      </c>
      <c r="G422">
        <f>IFERROR(B422/B421-1,"")</f>
      </c>
    </row>
    <row r="423">
      <c r="A423">
        <f>NAV!A423</f>
      </c>
      <c r="B423">
        <f>NAV!B423</f>
      </c>
      <c r="C423">
        <f>IFERROR(LN(B423/B422),"")</f>
      </c>
      <c r="D423">
        <f>IFERROR(A423-A422,"")</f>
      </c>
      <c r="E423">
        <f>IFERROR(D423/365.25,"")</f>
      </c>
      <c r="F423">
        <f>IF(D423&gt;0,C423/D423,"")</f>
      </c>
      <c r="G423">
        <f>IFERROR(B423/B422-1,"")</f>
      </c>
    </row>
    <row r="424">
      <c r="A424">
        <f>NAV!A424</f>
      </c>
      <c r="B424">
        <f>NAV!B424</f>
      </c>
      <c r="C424">
        <f>IFERROR(LN(B424/B423),"")</f>
      </c>
      <c r="D424">
        <f>IFERROR(A424-A423,"")</f>
      </c>
      <c r="E424">
        <f>IFERROR(D424/365.25,"")</f>
      </c>
      <c r="F424">
        <f>IF(D424&gt;0,C424/D424,"")</f>
      </c>
      <c r="G424">
        <f>IFERROR(B424/B423-1,"")</f>
      </c>
    </row>
    <row r="425">
      <c r="A425">
        <f>NAV!A425</f>
      </c>
      <c r="B425">
        <f>NAV!B425</f>
      </c>
      <c r="C425">
        <f>IFERROR(LN(B425/B424),"")</f>
      </c>
      <c r="D425">
        <f>IFERROR(A425-A424,"")</f>
      </c>
      <c r="E425">
        <f>IFERROR(D425/365.25,"")</f>
      </c>
      <c r="F425">
        <f>IF(D425&gt;0,C425/D425,"")</f>
      </c>
      <c r="G425">
        <f>IFERROR(B425/B424-1,"")</f>
      </c>
    </row>
    <row r="426">
      <c r="A426">
        <f>NAV!A426</f>
      </c>
      <c r="B426">
        <f>NAV!B426</f>
      </c>
      <c r="C426">
        <f>IFERROR(LN(B426/B425),"")</f>
      </c>
      <c r="D426">
        <f>IFERROR(A426-A425,"")</f>
      </c>
      <c r="E426">
        <f>IFERROR(D426/365.25,"")</f>
      </c>
      <c r="F426">
        <f>IF(D426&gt;0,C426/D426,"")</f>
      </c>
      <c r="G426">
        <f>IFERROR(B426/B425-1,"")</f>
      </c>
    </row>
    <row r="427">
      <c r="A427">
        <f>NAV!A427</f>
      </c>
      <c r="B427">
        <f>NAV!B427</f>
      </c>
      <c r="C427">
        <f>IFERROR(LN(B427/B426),"")</f>
      </c>
      <c r="D427">
        <f>IFERROR(A427-A426,"")</f>
      </c>
      <c r="E427">
        <f>IFERROR(D427/365.25,"")</f>
      </c>
      <c r="F427">
        <f>IF(D427&gt;0,C427/D427,"")</f>
      </c>
      <c r="G427">
        <f>IFERROR(B427/B426-1,"")</f>
      </c>
    </row>
    <row r="428">
      <c r="A428">
        <f>NAV!A428</f>
      </c>
      <c r="B428">
        <f>NAV!B428</f>
      </c>
      <c r="C428">
        <f>IFERROR(LN(B428/B427),"")</f>
      </c>
      <c r="D428">
        <f>IFERROR(A428-A427,"")</f>
      </c>
      <c r="E428">
        <f>IFERROR(D428/365.25,"")</f>
      </c>
      <c r="F428">
        <f>IF(D428&gt;0,C428/D428,"")</f>
      </c>
      <c r="G428">
        <f>IFERROR(B428/B427-1,"")</f>
      </c>
    </row>
    <row r="429">
      <c r="A429">
        <f>NAV!A429</f>
      </c>
      <c r="B429">
        <f>NAV!B429</f>
      </c>
      <c r="C429">
        <f>IFERROR(LN(B429/B428),"")</f>
      </c>
      <c r="D429">
        <f>IFERROR(A429-A428,"")</f>
      </c>
      <c r="E429">
        <f>IFERROR(D429/365.25,"")</f>
      </c>
      <c r="F429">
        <f>IF(D429&gt;0,C429/D429,"")</f>
      </c>
      <c r="G429">
        <f>IFERROR(B429/B428-1,"")</f>
      </c>
    </row>
    <row r="430">
      <c r="A430">
        <f>NAV!A430</f>
      </c>
      <c r="B430">
        <f>NAV!B430</f>
      </c>
      <c r="C430">
        <f>IFERROR(LN(B430/B429),"")</f>
      </c>
      <c r="D430">
        <f>IFERROR(A430-A429,"")</f>
      </c>
      <c r="E430">
        <f>IFERROR(D430/365.25,"")</f>
      </c>
      <c r="F430">
        <f>IF(D430&gt;0,C430/D430,"")</f>
      </c>
      <c r="G430">
        <f>IFERROR(B430/B429-1,"")</f>
      </c>
    </row>
    <row r="431">
      <c r="A431">
        <f>NAV!A431</f>
      </c>
      <c r="B431">
        <f>NAV!B431</f>
      </c>
      <c r="C431">
        <f>IFERROR(LN(B431/B430),"")</f>
      </c>
      <c r="D431">
        <f>IFERROR(A431-A430,"")</f>
      </c>
      <c r="E431">
        <f>IFERROR(D431/365.25,"")</f>
      </c>
      <c r="F431">
        <f>IF(D431&gt;0,C431/D431,"")</f>
      </c>
      <c r="G431">
        <f>IFERROR(B431/B430-1,"")</f>
      </c>
    </row>
    <row r="432">
      <c r="A432">
        <f>NAV!A432</f>
      </c>
      <c r="B432">
        <f>NAV!B432</f>
      </c>
      <c r="C432">
        <f>IFERROR(LN(B432/B431),"")</f>
      </c>
      <c r="D432">
        <f>IFERROR(A432-A431,"")</f>
      </c>
      <c r="E432">
        <f>IFERROR(D432/365.25,"")</f>
      </c>
      <c r="F432">
        <f>IF(D432&gt;0,C432/D432,"")</f>
      </c>
      <c r="G432">
        <f>IFERROR(B432/B431-1,"")</f>
      </c>
    </row>
    <row r="433">
      <c r="A433">
        <f>NAV!A433</f>
      </c>
      <c r="B433">
        <f>NAV!B433</f>
      </c>
      <c r="C433">
        <f>IFERROR(LN(B433/B432),"")</f>
      </c>
      <c r="D433">
        <f>IFERROR(A433-A432,"")</f>
      </c>
      <c r="E433">
        <f>IFERROR(D433/365.25,"")</f>
      </c>
      <c r="F433">
        <f>IF(D433&gt;0,C433/D433,"")</f>
      </c>
      <c r="G433">
        <f>IFERROR(B433/B432-1,"")</f>
      </c>
    </row>
    <row r="434">
      <c r="A434">
        <f>NAV!A434</f>
      </c>
      <c r="B434">
        <f>NAV!B434</f>
      </c>
      <c r="C434">
        <f>IFERROR(LN(B434/B433),"")</f>
      </c>
      <c r="D434">
        <f>IFERROR(A434-A433,"")</f>
      </c>
      <c r="E434">
        <f>IFERROR(D434/365.25,"")</f>
      </c>
      <c r="F434">
        <f>IF(D434&gt;0,C434/D434,"")</f>
      </c>
      <c r="G434">
        <f>IFERROR(B434/B433-1,"")</f>
      </c>
    </row>
    <row r="435">
      <c r="A435">
        <f>NAV!A435</f>
      </c>
      <c r="B435">
        <f>NAV!B435</f>
      </c>
      <c r="C435">
        <f>IFERROR(LN(B435/B434),"")</f>
      </c>
      <c r="D435">
        <f>IFERROR(A435-A434,"")</f>
      </c>
      <c r="E435">
        <f>IFERROR(D435/365.25,"")</f>
      </c>
      <c r="F435">
        <f>IF(D435&gt;0,C435/D435,"")</f>
      </c>
      <c r="G435">
        <f>IFERROR(B435/B434-1,"")</f>
      </c>
    </row>
    <row r="436">
      <c r="A436">
        <f>NAV!A436</f>
      </c>
      <c r="B436">
        <f>NAV!B436</f>
      </c>
      <c r="C436">
        <f>IFERROR(LN(B436/B435),"")</f>
      </c>
      <c r="D436">
        <f>IFERROR(A436-A435,"")</f>
      </c>
      <c r="E436">
        <f>IFERROR(D436/365.25,"")</f>
      </c>
      <c r="F436">
        <f>IF(D436&gt;0,C436/D436,"")</f>
      </c>
      <c r="G436">
        <f>IFERROR(B436/B435-1,"")</f>
      </c>
    </row>
    <row r="437">
      <c r="A437">
        <f>NAV!A437</f>
      </c>
      <c r="B437">
        <f>NAV!B437</f>
      </c>
      <c r="C437">
        <f>IFERROR(LN(B437/B436),"")</f>
      </c>
      <c r="D437">
        <f>IFERROR(A437-A436,"")</f>
      </c>
      <c r="E437">
        <f>IFERROR(D437/365.25,"")</f>
      </c>
      <c r="F437">
        <f>IF(D437&gt;0,C437/D437,"")</f>
      </c>
      <c r="G437">
        <f>IFERROR(B437/B436-1,"")</f>
      </c>
    </row>
    <row r="438">
      <c r="A438">
        <f>NAV!A438</f>
      </c>
      <c r="B438">
        <f>NAV!B438</f>
      </c>
      <c r="C438">
        <f>IFERROR(LN(B438/B437),"")</f>
      </c>
      <c r="D438">
        <f>IFERROR(A438-A437,"")</f>
      </c>
      <c r="E438">
        <f>IFERROR(D438/365.25,"")</f>
      </c>
      <c r="F438">
        <f>IF(D438&gt;0,C438/D438,"")</f>
      </c>
      <c r="G438">
        <f>IFERROR(B438/B437-1,"")</f>
      </c>
    </row>
    <row r="439">
      <c r="A439">
        <f>NAV!A439</f>
      </c>
      <c r="B439">
        <f>NAV!B439</f>
      </c>
      <c r="C439">
        <f>IFERROR(LN(B439/B438),"")</f>
      </c>
      <c r="D439">
        <f>IFERROR(A439-A438,"")</f>
      </c>
      <c r="E439">
        <f>IFERROR(D439/365.25,"")</f>
      </c>
      <c r="F439">
        <f>IF(D439&gt;0,C439/D439,"")</f>
      </c>
      <c r="G439">
        <f>IFERROR(B439/B438-1,"")</f>
      </c>
    </row>
    <row r="440">
      <c r="A440">
        <f>NAV!A440</f>
      </c>
      <c r="B440">
        <f>NAV!B440</f>
      </c>
      <c r="C440">
        <f>IFERROR(LN(B440/B439),"")</f>
      </c>
      <c r="D440">
        <f>IFERROR(A440-A439,"")</f>
      </c>
      <c r="E440">
        <f>IFERROR(D440/365.25,"")</f>
      </c>
      <c r="F440">
        <f>IF(D440&gt;0,C440/D440,"")</f>
      </c>
      <c r="G440">
        <f>IFERROR(B440/B439-1,"")</f>
      </c>
    </row>
    <row r="441">
      <c r="A441">
        <f>NAV!A441</f>
      </c>
      <c r="B441">
        <f>NAV!B441</f>
      </c>
      <c r="C441">
        <f>IFERROR(LN(B441/B440),"")</f>
      </c>
      <c r="D441">
        <f>IFERROR(A441-A440,"")</f>
      </c>
      <c r="E441">
        <f>IFERROR(D441/365.25,"")</f>
      </c>
      <c r="F441">
        <f>IF(D441&gt;0,C441/D441,"")</f>
      </c>
      <c r="G441">
        <f>IFERROR(B441/B440-1,"")</f>
      </c>
    </row>
    <row r="442">
      <c r="A442">
        <f>NAV!A442</f>
      </c>
      <c r="B442">
        <f>NAV!B442</f>
      </c>
      <c r="C442">
        <f>IFERROR(LN(B442/B441),"")</f>
      </c>
      <c r="D442">
        <f>IFERROR(A442-A441,"")</f>
      </c>
      <c r="E442">
        <f>IFERROR(D442/365.25,"")</f>
      </c>
      <c r="F442">
        <f>IF(D442&gt;0,C442/D442,"")</f>
      </c>
      <c r="G442">
        <f>IFERROR(B442/B441-1,"")</f>
      </c>
    </row>
    <row r="443">
      <c r="A443">
        <f>NAV!A443</f>
      </c>
      <c r="B443">
        <f>NAV!B443</f>
      </c>
      <c r="C443">
        <f>IFERROR(LN(B443/B442),"")</f>
      </c>
      <c r="D443">
        <f>IFERROR(A443-A442,"")</f>
      </c>
      <c r="E443">
        <f>IFERROR(D443/365.25,"")</f>
      </c>
      <c r="F443">
        <f>IF(D443&gt;0,C443/D443,"")</f>
      </c>
      <c r="G443">
        <f>IFERROR(B443/B442-1,"")</f>
      </c>
    </row>
    <row r="444">
      <c r="A444">
        <f>NAV!A444</f>
      </c>
      <c r="B444">
        <f>NAV!B444</f>
      </c>
      <c r="C444">
        <f>IFERROR(LN(B444/B443),"")</f>
      </c>
      <c r="D444">
        <f>IFERROR(A444-A443,"")</f>
      </c>
      <c r="E444">
        <f>IFERROR(D444/365.25,"")</f>
      </c>
      <c r="F444">
        <f>IF(D444&gt;0,C444/D444,"")</f>
      </c>
      <c r="G444">
        <f>IFERROR(B444/B443-1,"")</f>
      </c>
    </row>
    <row r="445">
      <c r="A445">
        <f>NAV!A445</f>
      </c>
      <c r="B445">
        <f>NAV!B445</f>
      </c>
      <c r="C445">
        <f>IFERROR(LN(B445/B444),"")</f>
      </c>
      <c r="D445">
        <f>IFERROR(A445-A444,"")</f>
      </c>
      <c r="E445">
        <f>IFERROR(D445/365.25,"")</f>
      </c>
      <c r="F445">
        <f>IF(D445&gt;0,C445/D445,"")</f>
      </c>
      <c r="G445">
        <f>IFERROR(B445/B444-1,"")</f>
      </c>
    </row>
    <row r="446">
      <c r="A446">
        <f>NAV!A446</f>
      </c>
      <c r="B446">
        <f>NAV!B446</f>
      </c>
      <c r="C446">
        <f>IFERROR(LN(B446/B445),"")</f>
      </c>
      <c r="D446">
        <f>IFERROR(A446-A445,"")</f>
      </c>
      <c r="E446">
        <f>IFERROR(D446/365.25,"")</f>
      </c>
      <c r="F446">
        <f>IF(D446&gt;0,C446/D446,"")</f>
      </c>
      <c r="G446">
        <f>IFERROR(B446/B445-1,"")</f>
      </c>
    </row>
    <row r="447">
      <c r="A447">
        <f>NAV!A447</f>
      </c>
      <c r="B447">
        <f>NAV!B447</f>
      </c>
      <c r="C447">
        <f>IFERROR(LN(B447/B446),"")</f>
      </c>
      <c r="D447">
        <f>IFERROR(A447-A446,"")</f>
      </c>
      <c r="E447">
        <f>IFERROR(D447/365.25,"")</f>
      </c>
      <c r="F447">
        <f>IF(D447&gt;0,C447/D447,"")</f>
      </c>
      <c r="G447">
        <f>IFERROR(B447/B446-1,"")</f>
      </c>
    </row>
    <row r="448">
      <c r="A448">
        <f>NAV!A448</f>
      </c>
      <c r="B448">
        <f>NAV!B448</f>
      </c>
      <c r="C448">
        <f>IFERROR(LN(B448/B447),"")</f>
      </c>
      <c r="D448">
        <f>IFERROR(A448-A447,"")</f>
      </c>
      <c r="E448">
        <f>IFERROR(D448/365.25,"")</f>
      </c>
      <c r="F448">
        <f>IF(D448&gt;0,C448/D448,"")</f>
      </c>
      <c r="G448">
        <f>IFERROR(B448/B447-1,"")</f>
      </c>
    </row>
    <row r="449">
      <c r="A449">
        <f>NAV!A449</f>
      </c>
      <c r="B449">
        <f>NAV!B449</f>
      </c>
      <c r="C449">
        <f>IFERROR(LN(B449/B448),"")</f>
      </c>
      <c r="D449">
        <f>IFERROR(A449-A448,"")</f>
      </c>
      <c r="E449">
        <f>IFERROR(D449/365.25,"")</f>
      </c>
      <c r="F449">
        <f>IF(D449&gt;0,C449/D449,"")</f>
      </c>
      <c r="G449">
        <f>IFERROR(B449/B448-1,"")</f>
      </c>
    </row>
    <row r="450">
      <c r="A450">
        <f>NAV!A450</f>
      </c>
      <c r="B450">
        <f>NAV!B450</f>
      </c>
      <c r="C450">
        <f>IFERROR(LN(B450/B449),"")</f>
      </c>
      <c r="D450">
        <f>IFERROR(A450-A449,"")</f>
      </c>
      <c r="E450">
        <f>IFERROR(D450/365.25,"")</f>
      </c>
      <c r="F450">
        <f>IF(D450&gt;0,C450/D450,"")</f>
      </c>
      <c r="G450">
        <f>IFERROR(B450/B449-1,"")</f>
      </c>
    </row>
    <row r="451">
      <c r="A451">
        <f>NAV!A451</f>
      </c>
      <c r="B451">
        <f>NAV!B451</f>
      </c>
      <c r="C451">
        <f>IFERROR(LN(B451/B450),"")</f>
      </c>
      <c r="D451">
        <f>IFERROR(A451-A450,"")</f>
      </c>
      <c r="E451">
        <f>IFERROR(D451/365.25,"")</f>
      </c>
      <c r="F451">
        <f>IF(D451&gt;0,C451/D451,"")</f>
      </c>
      <c r="G451">
        <f>IFERROR(B451/B450-1,"")</f>
      </c>
    </row>
    <row r="452">
      <c r="A452">
        <f>NAV!A452</f>
      </c>
      <c r="B452">
        <f>NAV!B452</f>
      </c>
      <c r="C452">
        <f>IFERROR(LN(B452/B451),"")</f>
      </c>
      <c r="D452">
        <f>IFERROR(A452-A451,"")</f>
      </c>
      <c r="E452">
        <f>IFERROR(D452/365.25,"")</f>
      </c>
      <c r="F452">
        <f>IF(D452&gt;0,C452/D452,"")</f>
      </c>
      <c r="G452">
        <f>IFERROR(B452/B451-1,"")</f>
      </c>
    </row>
    <row r="453">
      <c r="A453">
        <f>NAV!A453</f>
      </c>
      <c r="B453">
        <f>NAV!B453</f>
      </c>
      <c r="C453">
        <f>IFERROR(LN(B453/B452),"")</f>
      </c>
      <c r="D453">
        <f>IFERROR(A453-A452,"")</f>
      </c>
      <c r="E453">
        <f>IFERROR(D453/365.25,"")</f>
      </c>
      <c r="F453">
        <f>IF(D453&gt;0,C453/D453,"")</f>
      </c>
      <c r="G453">
        <f>IFERROR(B453/B452-1,"")</f>
      </c>
    </row>
    <row r="454">
      <c r="A454">
        <f>NAV!A454</f>
      </c>
      <c r="B454">
        <f>NAV!B454</f>
      </c>
      <c r="C454">
        <f>IFERROR(LN(B454/B453),"")</f>
      </c>
      <c r="D454">
        <f>IFERROR(A454-A453,"")</f>
      </c>
      <c r="E454">
        <f>IFERROR(D454/365.25,"")</f>
      </c>
      <c r="F454">
        <f>IF(D454&gt;0,C454/D454,"")</f>
      </c>
      <c r="G454">
        <f>IFERROR(B454/B453-1,"")</f>
      </c>
    </row>
    <row r="455">
      <c r="A455">
        <f>NAV!A455</f>
      </c>
      <c r="B455">
        <f>NAV!B455</f>
      </c>
      <c r="C455">
        <f>IFERROR(LN(B455/B454),"")</f>
      </c>
      <c r="D455">
        <f>IFERROR(A455-A454,"")</f>
      </c>
      <c r="E455">
        <f>IFERROR(D455/365.25,"")</f>
      </c>
      <c r="F455">
        <f>IF(D455&gt;0,C455/D455,"")</f>
      </c>
      <c r="G455">
        <f>IFERROR(B455/B454-1,"")</f>
      </c>
    </row>
    <row r="456">
      <c r="A456">
        <f>NAV!A456</f>
      </c>
      <c r="B456">
        <f>NAV!B456</f>
      </c>
      <c r="C456">
        <f>IFERROR(LN(B456/B455),"")</f>
      </c>
      <c r="D456">
        <f>IFERROR(A456-A455,"")</f>
      </c>
      <c r="E456">
        <f>IFERROR(D456/365.25,"")</f>
      </c>
      <c r="F456">
        <f>IF(D456&gt;0,C456/D456,"")</f>
      </c>
      <c r="G456">
        <f>IFERROR(B456/B455-1,"")</f>
      </c>
    </row>
    <row r="457">
      <c r="A457">
        <f>NAV!A457</f>
      </c>
      <c r="B457">
        <f>NAV!B457</f>
      </c>
      <c r="C457">
        <f>IFERROR(LN(B457/B456),"")</f>
      </c>
      <c r="D457">
        <f>IFERROR(A457-A456,"")</f>
      </c>
      <c r="E457">
        <f>IFERROR(D457/365.25,"")</f>
      </c>
      <c r="F457">
        <f>IF(D457&gt;0,C457/D457,"")</f>
      </c>
      <c r="G457">
        <f>IFERROR(B457/B456-1,"")</f>
      </c>
    </row>
    <row r="458">
      <c r="A458">
        <f>NAV!A458</f>
      </c>
      <c r="B458">
        <f>NAV!B458</f>
      </c>
      <c r="C458">
        <f>IFERROR(LN(B458/B457),"")</f>
      </c>
      <c r="D458">
        <f>IFERROR(A458-A457,"")</f>
      </c>
      <c r="E458">
        <f>IFERROR(D458/365.25,"")</f>
      </c>
      <c r="F458">
        <f>IF(D458&gt;0,C458/D458,"")</f>
      </c>
      <c r="G458">
        <f>IFERROR(B458/B457-1,"")</f>
      </c>
    </row>
    <row r="459">
      <c r="A459">
        <f>NAV!A459</f>
      </c>
      <c r="B459">
        <f>NAV!B459</f>
      </c>
      <c r="C459">
        <f>IFERROR(LN(B459/B458),"")</f>
      </c>
      <c r="D459">
        <f>IFERROR(A459-A458,"")</f>
      </c>
      <c r="E459">
        <f>IFERROR(D459/365.25,"")</f>
      </c>
      <c r="F459">
        <f>IF(D459&gt;0,C459/D459,"")</f>
      </c>
      <c r="G459">
        <f>IFERROR(B459/B458-1,"")</f>
      </c>
    </row>
    <row r="460">
      <c r="A460">
        <f>NAV!A460</f>
      </c>
      <c r="B460">
        <f>NAV!B460</f>
      </c>
      <c r="C460">
        <f>IFERROR(LN(B460/B459),"")</f>
      </c>
      <c r="D460">
        <f>IFERROR(A460-A459,"")</f>
      </c>
      <c r="E460">
        <f>IFERROR(D460/365.25,"")</f>
      </c>
      <c r="F460">
        <f>IF(D460&gt;0,C460/D460,"")</f>
      </c>
      <c r="G460">
        <f>IFERROR(B460/B459-1,"")</f>
      </c>
    </row>
    <row r="461">
      <c r="A461">
        <f>NAV!A461</f>
      </c>
      <c r="B461">
        <f>NAV!B461</f>
      </c>
      <c r="C461">
        <f>IFERROR(LN(B461/B460),"")</f>
      </c>
      <c r="D461">
        <f>IFERROR(A461-A460,"")</f>
      </c>
      <c r="E461">
        <f>IFERROR(D461/365.25,"")</f>
      </c>
      <c r="F461">
        <f>IF(D461&gt;0,C461/D461,"")</f>
      </c>
      <c r="G461">
        <f>IFERROR(B461/B460-1,"")</f>
      </c>
    </row>
    <row r="462">
      <c r="A462">
        <f>NAV!A462</f>
      </c>
      <c r="B462">
        <f>NAV!B462</f>
      </c>
      <c r="C462">
        <f>IFERROR(LN(B462/B461),"")</f>
      </c>
      <c r="D462">
        <f>IFERROR(A462-A461,"")</f>
      </c>
      <c r="E462">
        <f>IFERROR(D462/365.25,"")</f>
      </c>
      <c r="F462">
        <f>IF(D462&gt;0,C462/D462,"")</f>
      </c>
      <c r="G462">
        <f>IFERROR(B462/B461-1,"")</f>
      </c>
    </row>
    <row r="463">
      <c r="A463">
        <f>NAV!A463</f>
      </c>
      <c r="B463">
        <f>NAV!B463</f>
      </c>
      <c r="C463">
        <f>IFERROR(LN(B463/B462),"")</f>
      </c>
      <c r="D463">
        <f>IFERROR(A463-A462,"")</f>
      </c>
      <c r="E463">
        <f>IFERROR(D463/365.25,"")</f>
      </c>
      <c r="F463">
        <f>IF(D463&gt;0,C463/D463,"")</f>
      </c>
      <c r="G463">
        <f>IFERROR(B463/B462-1,"")</f>
      </c>
    </row>
    <row r="464">
      <c r="A464">
        <f>NAV!A464</f>
      </c>
      <c r="B464">
        <f>NAV!B464</f>
      </c>
      <c r="C464">
        <f>IFERROR(LN(B464/B463),"")</f>
      </c>
      <c r="D464">
        <f>IFERROR(A464-A463,"")</f>
      </c>
      <c r="E464">
        <f>IFERROR(D464/365.25,"")</f>
      </c>
      <c r="F464">
        <f>IF(D464&gt;0,C464/D464,"")</f>
      </c>
      <c r="G464">
        <f>IFERROR(B464/B463-1,"")</f>
      </c>
    </row>
    <row r="465">
      <c r="A465">
        <f>NAV!A465</f>
      </c>
      <c r="B465">
        <f>NAV!B465</f>
      </c>
      <c r="C465">
        <f>IFERROR(LN(B465/B464),"")</f>
      </c>
      <c r="D465">
        <f>IFERROR(A465-A464,"")</f>
      </c>
      <c r="E465">
        <f>IFERROR(D465/365.25,"")</f>
      </c>
      <c r="F465">
        <f>IF(D465&gt;0,C465/D465,"")</f>
      </c>
      <c r="G465">
        <f>IFERROR(B465/B464-1,"")</f>
      </c>
    </row>
    <row r="466">
      <c r="A466">
        <f>NAV!A466</f>
      </c>
      <c r="B466">
        <f>NAV!B466</f>
      </c>
      <c r="C466">
        <f>IFERROR(LN(B466/B465),"")</f>
      </c>
      <c r="D466">
        <f>IFERROR(A466-A465,"")</f>
      </c>
      <c r="E466">
        <f>IFERROR(D466/365.25,"")</f>
      </c>
      <c r="F466">
        <f>IF(D466&gt;0,C466/D466,"")</f>
      </c>
      <c r="G466">
        <f>IFERROR(B466/B465-1,"")</f>
      </c>
    </row>
    <row r="467">
      <c r="A467">
        <f>NAV!A467</f>
      </c>
      <c r="B467">
        <f>NAV!B467</f>
      </c>
      <c r="C467">
        <f>IFERROR(LN(B467/B466),"")</f>
      </c>
      <c r="D467">
        <f>IFERROR(A467-A466,"")</f>
      </c>
      <c r="E467">
        <f>IFERROR(D467/365.25,"")</f>
      </c>
      <c r="F467">
        <f>IF(D467&gt;0,C467/D467,"")</f>
      </c>
      <c r="G467">
        <f>IFERROR(B467/B466-1,"")</f>
      </c>
    </row>
    <row r="468">
      <c r="A468">
        <f>NAV!A468</f>
      </c>
      <c r="B468">
        <f>NAV!B468</f>
      </c>
      <c r="C468">
        <f>IFERROR(LN(B468/B467),"")</f>
      </c>
      <c r="D468">
        <f>IFERROR(A468-A467,"")</f>
      </c>
      <c r="E468">
        <f>IFERROR(D468/365.25,"")</f>
      </c>
      <c r="F468">
        <f>IF(D468&gt;0,C468/D468,"")</f>
      </c>
      <c r="G468">
        <f>IFERROR(B468/B467-1,"")</f>
      </c>
    </row>
    <row r="469">
      <c r="A469">
        <f>NAV!A469</f>
      </c>
      <c r="B469">
        <f>NAV!B469</f>
      </c>
      <c r="C469">
        <f>IFERROR(LN(B469/B468),"")</f>
      </c>
      <c r="D469">
        <f>IFERROR(A469-A468,"")</f>
      </c>
      <c r="E469">
        <f>IFERROR(D469/365.25,"")</f>
      </c>
      <c r="F469">
        <f>IF(D469&gt;0,C469/D469,"")</f>
      </c>
      <c r="G469">
        <f>IFERROR(B469/B468-1,"")</f>
      </c>
    </row>
    <row r="470">
      <c r="A470">
        <f>NAV!A470</f>
      </c>
      <c r="B470">
        <f>NAV!B470</f>
      </c>
      <c r="C470">
        <f>IFERROR(LN(B470/B469),"")</f>
      </c>
      <c r="D470">
        <f>IFERROR(A470-A469,"")</f>
      </c>
      <c r="E470">
        <f>IFERROR(D470/365.25,"")</f>
      </c>
      <c r="F470">
        <f>IF(D470&gt;0,C470/D470,"")</f>
      </c>
      <c r="G470">
        <f>IFERROR(B470/B469-1,"")</f>
      </c>
    </row>
    <row r="471">
      <c r="A471">
        <f>NAV!A471</f>
      </c>
      <c r="B471">
        <f>NAV!B471</f>
      </c>
      <c r="C471">
        <f>IFERROR(LN(B471/B470),"")</f>
      </c>
      <c r="D471">
        <f>IFERROR(A471-A470,"")</f>
      </c>
      <c r="E471">
        <f>IFERROR(D471/365.25,"")</f>
      </c>
      <c r="F471">
        <f>IF(D471&gt;0,C471/D471,"")</f>
      </c>
      <c r="G471">
        <f>IFERROR(B471/B470-1,"")</f>
      </c>
    </row>
    <row r="472">
      <c r="A472">
        <f>NAV!A472</f>
      </c>
      <c r="B472">
        <f>NAV!B472</f>
      </c>
      <c r="C472">
        <f>IFERROR(LN(B472/B471),"")</f>
      </c>
      <c r="D472">
        <f>IFERROR(A472-A471,"")</f>
      </c>
      <c r="E472">
        <f>IFERROR(D472/365.25,"")</f>
      </c>
      <c r="F472">
        <f>IF(D472&gt;0,C472/D472,"")</f>
      </c>
      <c r="G472">
        <f>IFERROR(B472/B471-1,"")</f>
      </c>
    </row>
    <row r="473">
      <c r="A473">
        <f>NAV!A473</f>
      </c>
      <c r="B473">
        <f>NAV!B473</f>
      </c>
      <c r="C473">
        <f>IFERROR(LN(B473/B472),"")</f>
      </c>
      <c r="D473">
        <f>IFERROR(A473-A472,"")</f>
      </c>
      <c r="E473">
        <f>IFERROR(D473/365.25,"")</f>
      </c>
      <c r="F473">
        <f>IF(D473&gt;0,C473/D473,"")</f>
      </c>
      <c r="G473">
        <f>IFERROR(B473/B472-1,"")</f>
      </c>
    </row>
    <row r="474">
      <c r="A474">
        <f>NAV!A474</f>
      </c>
      <c r="B474">
        <f>NAV!B474</f>
      </c>
      <c r="C474">
        <f>IFERROR(LN(B474/B473),"")</f>
      </c>
      <c r="D474">
        <f>IFERROR(A474-A473,"")</f>
      </c>
      <c r="E474">
        <f>IFERROR(D474/365.25,"")</f>
      </c>
      <c r="F474">
        <f>IF(D474&gt;0,C474/D474,"")</f>
      </c>
      <c r="G474">
        <f>IFERROR(B474/B473-1,"")</f>
      </c>
    </row>
    <row r="475">
      <c r="A475">
        <f>NAV!A475</f>
      </c>
      <c r="B475">
        <f>NAV!B475</f>
      </c>
      <c r="C475">
        <f>IFERROR(LN(B475/B474),"")</f>
      </c>
      <c r="D475">
        <f>IFERROR(A475-A474,"")</f>
      </c>
      <c r="E475">
        <f>IFERROR(D475/365.25,"")</f>
      </c>
      <c r="F475">
        <f>IF(D475&gt;0,C475/D475,"")</f>
      </c>
      <c r="G475">
        <f>IFERROR(B475/B474-1,"")</f>
      </c>
    </row>
    <row r="476">
      <c r="A476">
        <f>NAV!A476</f>
      </c>
      <c r="B476">
        <f>NAV!B476</f>
      </c>
      <c r="C476">
        <f>IFERROR(LN(B476/B475),"")</f>
      </c>
      <c r="D476">
        <f>IFERROR(A476-A475,"")</f>
      </c>
      <c r="E476">
        <f>IFERROR(D476/365.25,"")</f>
      </c>
      <c r="F476">
        <f>IF(D476&gt;0,C476/D476,"")</f>
      </c>
      <c r="G476">
        <f>IFERROR(B476/B475-1,"")</f>
      </c>
    </row>
    <row r="477">
      <c r="A477">
        <f>NAV!A477</f>
      </c>
      <c r="B477">
        <f>NAV!B477</f>
      </c>
      <c r="C477">
        <f>IFERROR(LN(B477/B476),"")</f>
      </c>
      <c r="D477">
        <f>IFERROR(A477-A476,"")</f>
      </c>
      <c r="E477">
        <f>IFERROR(D477/365.25,"")</f>
      </c>
      <c r="F477">
        <f>IF(D477&gt;0,C477/D477,"")</f>
      </c>
      <c r="G477">
        <f>IFERROR(B477/B476-1,"")</f>
      </c>
    </row>
    <row r="478">
      <c r="A478">
        <f>NAV!A478</f>
      </c>
      <c r="B478">
        <f>NAV!B478</f>
      </c>
      <c r="C478">
        <f>IFERROR(LN(B478/B477),"")</f>
      </c>
      <c r="D478">
        <f>IFERROR(A478-A477,"")</f>
      </c>
      <c r="E478">
        <f>IFERROR(D478/365.25,"")</f>
      </c>
      <c r="F478">
        <f>IF(D478&gt;0,C478/D478,"")</f>
      </c>
      <c r="G478">
        <f>IFERROR(B478/B477-1,"")</f>
      </c>
    </row>
    <row r="479">
      <c r="A479">
        <f>NAV!A479</f>
      </c>
      <c r="B479">
        <f>NAV!B479</f>
      </c>
      <c r="C479">
        <f>IFERROR(LN(B479/B478),"")</f>
      </c>
      <c r="D479">
        <f>IFERROR(A479-A478,"")</f>
      </c>
      <c r="E479">
        <f>IFERROR(D479/365.25,"")</f>
      </c>
      <c r="F479">
        <f>IF(D479&gt;0,C479/D479,"")</f>
      </c>
      <c r="G479">
        <f>IFERROR(B479/B478-1,"")</f>
      </c>
    </row>
    <row r="480">
      <c r="A480">
        <f>NAV!A480</f>
      </c>
      <c r="B480">
        <f>NAV!B480</f>
      </c>
      <c r="C480">
        <f>IFERROR(LN(B480/B479),"")</f>
      </c>
      <c r="D480">
        <f>IFERROR(A480-A479,"")</f>
      </c>
      <c r="E480">
        <f>IFERROR(D480/365.25,"")</f>
      </c>
      <c r="F480">
        <f>IF(D480&gt;0,C480/D480,"")</f>
      </c>
      <c r="G480">
        <f>IFERROR(B480/B479-1,"")</f>
      </c>
    </row>
    <row r="481">
      <c r="A481">
        <f>NAV!A481</f>
      </c>
      <c r="B481">
        <f>NAV!B481</f>
      </c>
      <c r="C481">
        <f>IFERROR(LN(B481/B480),"")</f>
      </c>
      <c r="D481">
        <f>IFERROR(A481-A480,"")</f>
      </c>
      <c r="E481">
        <f>IFERROR(D481/365.25,"")</f>
      </c>
      <c r="F481">
        <f>IF(D481&gt;0,C481/D481,"")</f>
      </c>
      <c r="G481">
        <f>IFERROR(B481/B480-1,"")</f>
      </c>
    </row>
    <row r="482">
      <c r="A482">
        <f>NAV!A482</f>
      </c>
      <c r="B482">
        <f>NAV!B482</f>
      </c>
      <c r="C482">
        <f>IFERROR(LN(B482/B481),"")</f>
      </c>
      <c r="D482">
        <f>IFERROR(A482-A481,"")</f>
      </c>
      <c r="E482">
        <f>IFERROR(D482/365.25,"")</f>
      </c>
      <c r="F482">
        <f>IF(D482&gt;0,C482/D482,"")</f>
      </c>
      <c r="G482">
        <f>IFERROR(B482/B481-1,"")</f>
      </c>
    </row>
    <row r="483">
      <c r="A483">
        <f>NAV!A483</f>
      </c>
      <c r="B483">
        <f>NAV!B483</f>
      </c>
      <c r="C483">
        <f>IFERROR(LN(B483/B482),"")</f>
      </c>
      <c r="D483">
        <f>IFERROR(A483-A482,"")</f>
      </c>
      <c r="E483">
        <f>IFERROR(D483/365.25,"")</f>
      </c>
      <c r="F483">
        <f>IF(D483&gt;0,C483/D483,"")</f>
      </c>
      <c r="G483">
        <f>IFERROR(B483/B482-1,"")</f>
      </c>
    </row>
    <row r="484">
      <c r="A484">
        <f>NAV!A484</f>
      </c>
      <c r="B484">
        <f>NAV!B484</f>
      </c>
      <c r="C484">
        <f>IFERROR(LN(B484/B483),"")</f>
      </c>
      <c r="D484">
        <f>IFERROR(A484-A483,"")</f>
      </c>
      <c r="E484">
        <f>IFERROR(D484/365.25,"")</f>
      </c>
      <c r="F484">
        <f>IF(D484&gt;0,C484/D484,"")</f>
      </c>
      <c r="G484">
        <f>IFERROR(B484/B483-1,"")</f>
      </c>
    </row>
    <row r="485">
      <c r="A485">
        <f>NAV!A485</f>
      </c>
      <c r="B485">
        <f>NAV!B485</f>
      </c>
      <c r="C485">
        <f>IFERROR(LN(B485/B484),"")</f>
      </c>
      <c r="D485">
        <f>IFERROR(A485-A484,"")</f>
      </c>
      <c r="E485">
        <f>IFERROR(D485/365.25,"")</f>
      </c>
      <c r="F485">
        <f>IF(D485&gt;0,C485/D485,"")</f>
      </c>
      <c r="G485">
        <f>IFERROR(B485/B484-1,"")</f>
      </c>
    </row>
    <row r="486">
      <c r="A486">
        <f>NAV!A486</f>
      </c>
      <c r="B486">
        <f>NAV!B486</f>
      </c>
      <c r="C486">
        <f>IFERROR(LN(B486/B485),"")</f>
      </c>
      <c r="D486">
        <f>IFERROR(A486-A485,"")</f>
      </c>
      <c r="E486">
        <f>IFERROR(D486/365.25,"")</f>
      </c>
      <c r="F486">
        <f>IF(D486&gt;0,C486/D486,"")</f>
      </c>
      <c r="G486">
        <f>IFERROR(B486/B485-1,"")</f>
      </c>
    </row>
    <row r="487">
      <c r="A487">
        <f>NAV!A487</f>
      </c>
      <c r="B487">
        <f>NAV!B487</f>
      </c>
      <c r="C487">
        <f>IFERROR(LN(B487/B486),"")</f>
      </c>
      <c r="D487">
        <f>IFERROR(A487-A486,"")</f>
      </c>
      <c r="E487">
        <f>IFERROR(D487/365.25,"")</f>
      </c>
      <c r="F487">
        <f>IF(D487&gt;0,C487/D487,"")</f>
      </c>
      <c r="G487">
        <f>IFERROR(B487/B486-1,"")</f>
      </c>
    </row>
    <row r="488">
      <c r="A488">
        <f>NAV!A488</f>
      </c>
      <c r="B488">
        <f>NAV!B488</f>
      </c>
      <c r="C488">
        <f>IFERROR(LN(B488/B487),"")</f>
      </c>
      <c r="D488">
        <f>IFERROR(A488-A487,"")</f>
      </c>
      <c r="E488">
        <f>IFERROR(D488/365.25,"")</f>
      </c>
      <c r="F488">
        <f>IF(D488&gt;0,C488/D488,"")</f>
      </c>
      <c r="G488">
        <f>IFERROR(B488/B487-1,"")</f>
      </c>
    </row>
    <row r="489">
      <c r="A489">
        <f>NAV!A489</f>
      </c>
      <c r="B489">
        <f>NAV!B489</f>
      </c>
      <c r="C489">
        <f>IFERROR(LN(B489/B488),"")</f>
      </c>
      <c r="D489">
        <f>IFERROR(A489-A488,"")</f>
      </c>
      <c r="E489">
        <f>IFERROR(D489/365.25,"")</f>
      </c>
      <c r="F489">
        <f>IF(D489&gt;0,C489/D489,"")</f>
      </c>
      <c r="G489">
        <f>IFERROR(B489/B488-1,"")</f>
      </c>
    </row>
    <row r="490">
      <c r="A490">
        <f>NAV!A490</f>
      </c>
      <c r="B490">
        <f>NAV!B490</f>
      </c>
      <c r="C490">
        <f>IFERROR(LN(B490/B489),"")</f>
      </c>
      <c r="D490">
        <f>IFERROR(A490-A489,"")</f>
      </c>
      <c r="E490">
        <f>IFERROR(D490/365.25,"")</f>
      </c>
      <c r="F490">
        <f>IF(D490&gt;0,C490/D490,"")</f>
      </c>
      <c r="G490">
        <f>IFERROR(B490/B489-1,"")</f>
      </c>
    </row>
    <row r="491">
      <c r="A491">
        <f>NAV!A491</f>
      </c>
      <c r="B491">
        <f>NAV!B491</f>
      </c>
      <c r="C491">
        <f>IFERROR(LN(B491/B490),"")</f>
      </c>
      <c r="D491">
        <f>IFERROR(A491-A490,"")</f>
      </c>
      <c r="E491">
        <f>IFERROR(D491/365.25,"")</f>
      </c>
      <c r="F491">
        <f>IF(D491&gt;0,C491/D491,"")</f>
      </c>
      <c r="G491">
        <f>IFERROR(B491/B490-1,"")</f>
      </c>
    </row>
    <row r="492">
      <c r="A492">
        <f>NAV!A492</f>
      </c>
      <c r="B492">
        <f>NAV!B492</f>
      </c>
      <c r="C492">
        <f>IFERROR(LN(B492/B491),"")</f>
      </c>
      <c r="D492">
        <f>IFERROR(A492-A491,"")</f>
      </c>
      <c r="E492">
        <f>IFERROR(D492/365.25,"")</f>
      </c>
      <c r="F492">
        <f>IF(D492&gt;0,C492/D492,"")</f>
      </c>
      <c r="G492">
        <f>IFERROR(B492/B491-1,"")</f>
      </c>
    </row>
    <row r="493">
      <c r="A493">
        <f>NAV!A493</f>
      </c>
      <c r="B493">
        <f>NAV!B493</f>
      </c>
      <c r="C493">
        <f>IFERROR(LN(B493/B492),"")</f>
      </c>
      <c r="D493">
        <f>IFERROR(A493-A492,"")</f>
      </c>
      <c r="E493">
        <f>IFERROR(D493/365.25,"")</f>
      </c>
      <c r="F493">
        <f>IF(D493&gt;0,C493/D493,"")</f>
      </c>
      <c r="G493">
        <f>IFERROR(B493/B492-1,"")</f>
      </c>
    </row>
    <row r="494">
      <c r="A494">
        <f>NAV!A494</f>
      </c>
      <c r="B494">
        <f>NAV!B494</f>
      </c>
      <c r="C494">
        <f>IFERROR(LN(B494/B493),"")</f>
      </c>
      <c r="D494">
        <f>IFERROR(A494-A493,"")</f>
      </c>
      <c r="E494">
        <f>IFERROR(D494/365.25,"")</f>
      </c>
      <c r="F494">
        <f>IF(D494&gt;0,C494/D494,"")</f>
      </c>
      <c r="G494">
        <f>IFERROR(B494/B493-1,"")</f>
      </c>
    </row>
    <row r="495">
      <c r="A495">
        <f>NAV!A495</f>
      </c>
      <c r="B495">
        <f>NAV!B495</f>
      </c>
      <c r="C495">
        <f>IFERROR(LN(B495/B494),"")</f>
      </c>
      <c r="D495">
        <f>IFERROR(A495-A494,"")</f>
      </c>
      <c r="E495">
        <f>IFERROR(D495/365.25,"")</f>
      </c>
      <c r="F495">
        <f>IF(D495&gt;0,C495/D495,"")</f>
      </c>
      <c r="G495">
        <f>IFERROR(B495/B494-1,"")</f>
      </c>
    </row>
    <row r="496">
      <c r="A496">
        <f>NAV!A496</f>
      </c>
      <c r="B496">
        <f>NAV!B496</f>
      </c>
      <c r="C496">
        <f>IFERROR(LN(B496/B495),"")</f>
      </c>
      <c r="D496">
        <f>IFERROR(A496-A495,"")</f>
      </c>
      <c r="E496">
        <f>IFERROR(D496/365.25,"")</f>
      </c>
      <c r="F496">
        <f>IF(D496&gt;0,C496/D496,"")</f>
      </c>
      <c r="G496">
        <f>IFERROR(B496/B495-1,"")</f>
      </c>
    </row>
    <row r="497">
      <c r="A497">
        <f>NAV!A497</f>
      </c>
      <c r="B497">
        <f>NAV!B497</f>
      </c>
      <c r="C497">
        <f>IFERROR(LN(B497/B496),"")</f>
      </c>
      <c r="D497">
        <f>IFERROR(A497-A496,"")</f>
      </c>
      <c r="E497">
        <f>IFERROR(D497/365.25,"")</f>
      </c>
      <c r="F497">
        <f>IF(D497&gt;0,C497/D497,"")</f>
      </c>
      <c r="G497">
        <f>IFERROR(B497/B496-1,"")</f>
      </c>
    </row>
    <row r="498">
      <c r="A498">
        <f>NAV!A498</f>
      </c>
      <c r="B498">
        <f>NAV!B498</f>
      </c>
      <c r="C498">
        <f>IFERROR(LN(B498/B497),"")</f>
      </c>
      <c r="D498">
        <f>IFERROR(A498-A497,"")</f>
      </c>
      <c r="E498">
        <f>IFERROR(D498/365.25,"")</f>
      </c>
      <c r="F498">
        <f>IF(D498&gt;0,C498/D498,"")</f>
      </c>
      <c r="G498">
        <f>IFERROR(B498/B497-1,"")</f>
      </c>
    </row>
    <row r="499">
      <c r="A499">
        <f>NAV!A499</f>
      </c>
      <c r="B499">
        <f>NAV!B499</f>
      </c>
      <c r="C499">
        <f>IFERROR(LN(B499/B498),"")</f>
      </c>
      <c r="D499">
        <f>IFERROR(A499-A498,"")</f>
      </c>
      <c r="E499">
        <f>IFERROR(D499/365.25,"")</f>
      </c>
      <c r="F499">
        <f>IF(D499&gt;0,C499/D499,"")</f>
      </c>
      <c r="G499">
        <f>IFERROR(B499/B498-1,"")</f>
      </c>
    </row>
    <row r="500">
      <c r="A500">
        <f>NAV!A500</f>
      </c>
      <c r="B500">
        <f>NAV!B500</f>
      </c>
      <c r="C500">
        <f>IFERROR(LN(B500/B499),"")</f>
      </c>
      <c r="D500">
        <f>IFERROR(A500-A499,"")</f>
      </c>
      <c r="E500">
        <f>IFERROR(D500/365.25,"")</f>
      </c>
      <c r="F500">
        <f>IF(D500&gt;0,C500/D500,"")</f>
      </c>
      <c r="G500">
        <f>IFERROR(B500/B499-1,"")</f>
      </c>
    </row>
    <row r="501">
      <c r="A501">
        <f>NAV!A501</f>
      </c>
      <c r="B501">
        <f>NAV!B501</f>
      </c>
      <c r="C501">
        <f>IFERROR(LN(B501/B500),"")</f>
      </c>
      <c r="D501">
        <f>IFERROR(A501-A500,"")</f>
      </c>
      <c r="E501">
        <f>IFERROR(D501/365.25,"")</f>
      </c>
      <c r="F501">
        <f>IF(D501&gt;0,C501/D501,"")</f>
      </c>
      <c r="G501">
        <f>IFERROR(B501/B500-1,"")</f>
      </c>
    </row>
    <row r="502">
      <c r="A502">
        <f>NAV!A502</f>
      </c>
      <c r="B502">
        <f>NAV!B502</f>
      </c>
      <c r="C502">
        <f>IFERROR(LN(B502/B501),"")</f>
      </c>
      <c r="D502">
        <f>IFERROR(A502-A501,"")</f>
      </c>
      <c r="E502">
        <f>IFERROR(D502/365.25,"")</f>
      </c>
      <c r="F502">
        <f>IF(D502&gt;0,C502/D502,"")</f>
      </c>
      <c r="G502">
        <f>IFERROR(B502/B501-1,"")</f>
      </c>
    </row>
    <row r="503">
      <c r="A503">
        <f>NAV!A503</f>
      </c>
      <c r="B503">
        <f>NAV!B503</f>
      </c>
      <c r="C503">
        <f>IFERROR(LN(B503/B502),"")</f>
      </c>
      <c r="D503">
        <f>IFERROR(A503-A502,"")</f>
      </c>
      <c r="E503">
        <f>IFERROR(D503/365.25,"")</f>
      </c>
      <c r="F503">
        <f>IF(D503&gt;0,C503/D503,"")</f>
      </c>
      <c r="G503">
        <f>IFERROR(B503/B502-1,"")</f>
      </c>
    </row>
    <row r="504">
      <c r="A504">
        <f>NAV!A504</f>
      </c>
      <c r="B504">
        <f>NAV!B504</f>
      </c>
      <c r="C504">
        <f>IFERROR(LN(B504/B503),"")</f>
      </c>
      <c r="D504">
        <f>IFERROR(A504-A503,"")</f>
      </c>
      <c r="E504">
        <f>IFERROR(D504/365.25,"")</f>
      </c>
      <c r="F504">
        <f>IF(D504&gt;0,C504/D504,"")</f>
      </c>
      <c r="G504">
        <f>IFERROR(B504/B503-1,"")</f>
      </c>
    </row>
    <row r="505">
      <c r="A505">
        <f>NAV!A505</f>
      </c>
      <c r="B505">
        <f>NAV!B505</f>
      </c>
      <c r="C505">
        <f>IFERROR(LN(B505/B504),"")</f>
      </c>
      <c r="D505">
        <f>IFERROR(A505-A504,"")</f>
      </c>
      <c r="E505">
        <f>IFERROR(D505/365.25,"")</f>
      </c>
      <c r="F505">
        <f>IF(D505&gt;0,C505/D505,"")</f>
      </c>
      <c r="G505">
        <f>IFERROR(B505/B504-1,"")</f>
      </c>
    </row>
    <row r="506">
      <c r="A506">
        <f>NAV!A506</f>
      </c>
      <c r="B506">
        <f>NAV!B506</f>
      </c>
      <c r="C506">
        <f>IFERROR(LN(B506/B505),"")</f>
      </c>
      <c r="D506">
        <f>IFERROR(A506-A505,"")</f>
      </c>
      <c r="E506">
        <f>IFERROR(D506/365.25,"")</f>
      </c>
      <c r="F506">
        <f>IF(D506&gt;0,C506/D506,"")</f>
      </c>
      <c r="G506">
        <f>IFERROR(B506/B505-1,"")</f>
      </c>
    </row>
    <row r="507">
      <c r="A507">
        <f>NAV!A507</f>
      </c>
      <c r="B507">
        <f>NAV!B507</f>
      </c>
      <c r="C507">
        <f>IFERROR(LN(B507/B506),"")</f>
      </c>
      <c r="D507">
        <f>IFERROR(A507-A506,"")</f>
      </c>
      <c r="E507">
        <f>IFERROR(D507/365.25,"")</f>
      </c>
      <c r="F507">
        <f>IF(D507&gt;0,C507/D507,"")</f>
      </c>
      <c r="G507">
        <f>IFERROR(B507/B506-1,"")</f>
      </c>
    </row>
    <row r="508">
      <c r="A508">
        <f>NAV!A508</f>
      </c>
      <c r="B508">
        <f>NAV!B508</f>
      </c>
      <c r="C508">
        <f>IFERROR(LN(B508/B507),"")</f>
      </c>
      <c r="D508">
        <f>IFERROR(A508-A507,"")</f>
      </c>
      <c r="E508">
        <f>IFERROR(D508/365.25,"")</f>
      </c>
      <c r="F508">
        <f>IF(D508&gt;0,C508/D508,"")</f>
      </c>
      <c r="G508">
        <f>IFERROR(B508/B507-1,"")</f>
      </c>
    </row>
    <row r="509">
      <c r="A509">
        <f>NAV!A509</f>
      </c>
      <c r="B509">
        <f>NAV!B509</f>
      </c>
      <c r="C509">
        <f>IFERROR(LN(B509/B508),"")</f>
      </c>
      <c r="D509">
        <f>IFERROR(A509-A508,"")</f>
      </c>
      <c r="E509">
        <f>IFERROR(D509/365.25,"")</f>
      </c>
      <c r="F509">
        <f>IF(D509&gt;0,C509/D509,"")</f>
      </c>
      <c r="G509">
        <f>IFERROR(B509/B508-1,"")</f>
      </c>
    </row>
    <row r="510">
      <c r="A510">
        <f>NAV!A510</f>
      </c>
      <c r="B510">
        <f>NAV!B510</f>
      </c>
      <c r="C510">
        <f>IFERROR(LN(B510/B509),"")</f>
      </c>
      <c r="D510">
        <f>IFERROR(A510-A509,"")</f>
      </c>
      <c r="E510">
        <f>IFERROR(D510/365.25,"")</f>
      </c>
      <c r="F510">
        <f>IF(D510&gt;0,C510/D510,"")</f>
      </c>
      <c r="G510">
        <f>IFERROR(B510/B509-1,"")</f>
      </c>
    </row>
    <row r="511">
      <c r="A511">
        <f>NAV!A511</f>
      </c>
      <c r="B511">
        <f>NAV!B511</f>
      </c>
      <c r="C511">
        <f>IFERROR(LN(B511/B510),"")</f>
      </c>
      <c r="D511">
        <f>IFERROR(A511-A510,"")</f>
      </c>
      <c r="E511">
        <f>IFERROR(D511/365.25,"")</f>
      </c>
      <c r="F511">
        <f>IF(D511&gt;0,C511/D511,"")</f>
      </c>
      <c r="G511">
        <f>IFERROR(B511/B510-1,"")</f>
      </c>
    </row>
    <row r="512">
      <c r="A512">
        <f>NAV!A512</f>
      </c>
      <c r="B512">
        <f>NAV!B512</f>
      </c>
      <c r="C512">
        <f>IFERROR(LN(B512/B511),"")</f>
      </c>
      <c r="D512">
        <f>IFERROR(A512-A511,"")</f>
      </c>
      <c r="E512">
        <f>IFERROR(D512/365.25,"")</f>
      </c>
      <c r="F512">
        <f>IF(D512&gt;0,C512/D512,"")</f>
      </c>
      <c r="G512">
        <f>IFERROR(B512/B511-1,"")</f>
      </c>
    </row>
    <row r="513">
      <c r="A513">
        <f>NAV!A513</f>
      </c>
      <c r="B513">
        <f>NAV!B513</f>
      </c>
      <c r="C513">
        <f>IFERROR(LN(B513/B512),"")</f>
      </c>
      <c r="D513">
        <f>IFERROR(A513-A512,"")</f>
      </c>
      <c r="E513">
        <f>IFERROR(D513/365.25,"")</f>
      </c>
      <c r="F513">
        <f>IF(D513&gt;0,C513/D513,"")</f>
      </c>
      <c r="G513">
        <f>IFERROR(B513/B512-1,"")</f>
      </c>
    </row>
    <row r="514">
      <c r="A514">
        <f>NAV!A514</f>
      </c>
      <c r="B514">
        <f>NAV!B514</f>
      </c>
      <c r="C514">
        <f>IFERROR(LN(B514/B513),"")</f>
      </c>
      <c r="D514">
        <f>IFERROR(A514-A513,"")</f>
      </c>
      <c r="E514">
        <f>IFERROR(D514/365.25,"")</f>
      </c>
      <c r="F514">
        <f>IF(D514&gt;0,C514/D514,"")</f>
      </c>
      <c r="G514">
        <f>IFERROR(B514/B513-1,"")</f>
      </c>
    </row>
    <row r="515">
      <c r="A515">
        <f>NAV!A515</f>
      </c>
      <c r="B515">
        <f>NAV!B515</f>
      </c>
      <c r="C515">
        <f>IFERROR(LN(B515/B514),"")</f>
      </c>
      <c r="D515">
        <f>IFERROR(A515-A514,"")</f>
      </c>
      <c r="E515">
        <f>IFERROR(D515/365.25,"")</f>
      </c>
      <c r="F515">
        <f>IF(D515&gt;0,C515/D515,"")</f>
      </c>
      <c r="G515">
        <f>IFERROR(B515/B514-1,"")</f>
      </c>
    </row>
    <row r="516">
      <c r="A516">
        <f>NAV!A516</f>
      </c>
      <c r="B516">
        <f>NAV!B516</f>
      </c>
      <c r="C516">
        <f>IFERROR(LN(B516/B515),"")</f>
      </c>
      <c r="D516">
        <f>IFERROR(A516-A515,"")</f>
      </c>
      <c r="E516">
        <f>IFERROR(D516/365.25,"")</f>
      </c>
      <c r="F516">
        <f>IF(D516&gt;0,C516/D516,"")</f>
      </c>
      <c r="G516">
        <f>IFERROR(B516/B515-1,"")</f>
      </c>
    </row>
    <row r="517">
      <c r="A517">
        <f>NAV!A517</f>
      </c>
      <c r="B517">
        <f>NAV!B517</f>
      </c>
      <c r="C517">
        <f>IFERROR(LN(B517/B516),"")</f>
      </c>
      <c r="D517">
        <f>IFERROR(A517-A516,"")</f>
      </c>
      <c r="E517">
        <f>IFERROR(D517/365.25,"")</f>
      </c>
      <c r="F517">
        <f>IF(D517&gt;0,C517/D517,"")</f>
      </c>
      <c r="G517">
        <f>IFERROR(B517/B516-1,"")</f>
      </c>
    </row>
    <row r="518">
      <c r="A518">
        <f>NAV!A518</f>
      </c>
      <c r="B518">
        <f>NAV!B518</f>
      </c>
      <c r="C518">
        <f>IFERROR(LN(B518/B517),"")</f>
      </c>
      <c r="D518">
        <f>IFERROR(A518-A517,"")</f>
      </c>
      <c r="E518">
        <f>IFERROR(D518/365.25,"")</f>
      </c>
      <c r="F518">
        <f>IF(D518&gt;0,C518/D518,"")</f>
      </c>
      <c r="G518">
        <f>IFERROR(B518/B517-1,"")</f>
      </c>
    </row>
    <row r="519">
      <c r="A519">
        <f>NAV!A519</f>
      </c>
      <c r="B519">
        <f>NAV!B519</f>
      </c>
      <c r="C519">
        <f>IFERROR(LN(B519/B518),"")</f>
      </c>
      <c r="D519">
        <f>IFERROR(A519-A518,"")</f>
      </c>
      <c r="E519">
        <f>IFERROR(D519/365.25,"")</f>
      </c>
      <c r="F519">
        <f>IF(D519&gt;0,C519/D519,"")</f>
      </c>
      <c r="G519">
        <f>IFERROR(B519/B518-1,"")</f>
      </c>
    </row>
    <row r="520">
      <c r="A520">
        <f>NAV!A520</f>
      </c>
      <c r="B520">
        <f>NAV!B520</f>
      </c>
      <c r="C520">
        <f>IFERROR(LN(B520/B519),"")</f>
      </c>
      <c r="D520">
        <f>IFERROR(A520-A519,"")</f>
      </c>
      <c r="E520">
        <f>IFERROR(D520/365.25,"")</f>
      </c>
      <c r="F520">
        <f>IF(D520&gt;0,C520/D520,"")</f>
      </c>
      <c r="G520">
        <f>IFERROR(B520/B519-1,"")</f>
      </c>
    </row>
    <row r="521">
      <c r="A521">
        <f>NAV!A521</f>
      </c>
      <c r="B521">
        <f>NAV!B521</f>
      </c>
      <c r="C521">
        <f>IFERROR(LN(B521/B520),"")</f>
      </c>
      <c r="D521">
        <f>IFERROR(A521-A520,"")</f>
      </c>
      <c r="E521">
        <f>IFERROR(D521/365.25,"")</f>
      </c>
      <c r="F521">
        <f>IF(D521&gt;0,C521/D521,"")</f>
      </c>
      <c r="G521">
        <f>IFERROR(B521/B520-1,"")</f>
      </c>
    </row>
    <row r="522">
      <c r="A522">
        <f>NAV!A522</f>
      </c>
      <c r="B522">
        <f>NAV!B522</f>
      </c>
      <c r="C522">
        <f>IFERROR(LN(B522/B521),"")</f>
      </c>
      <c r="D522">
        <f>IFERROR(A522-A521,"")</f>
      </c>
      <c r="E522">
        <f>IFERROR(D522/365.25,"")</f>
      </c>
      <c r="F522">
        <f>IF(D522&gt;0,C522/D522,"")</f>
      </c>
      <c r="G522">
        <f>IFERROR(B522/B521-1,"")</f>
      </c>
    </row>
    <row r="523">
      <c r="A523">
        <f>NAV!A523</f>
      </c>
      <c r="B523">
        <f>NAV!B523</f>
      </c>
      <c r="C523">
        <f>IFERROR(LN(B523/B522),"")</f>
      </c>
      <c r="D523">
        <f>IFERROR(A523-A522,"")</f>
      </c>
      <c r="E523">
        <f>IFERROR(D523/365.25,"")</f>
      </c>
      <c r="F523">
        <f>IF(D523&gt;0,C523/D523,"")</f>
      </c>
      <c r="G523">
        <f>IFERROR(B523/B522-1,"")</f>
      </c>
    </row>
    <row r="524">
      <c r="A524">
        <f>NAV!A524</f>
      </c>
      <c r="B524">
        <f>NAV!B524</f>
      </c>
      <c r="C524">
        <f>IFERROR(LN(B524/B523),"")</f>
      </c>
      <c r="D524">
        <f>IFERROR(A524-A523,"")</f>
      </c>
      <c r="E524">
        <f>IFERROR(D524/365.25,"")</f>
      </c>
      <c r="F524">
        <f>IF(D524&gt;0,C524/D524,"")</f>
      </c>
      <c r="G524">
        <f>IFERROR(B524/B523-1,"")</f>
      </c>
    </row>
    <row r="525">
      <c r="A525">
        <f>NAV!A525</f>
      </c>
      <c r="B525">
        <f>NAV!B525</f>
      </c>
      <c r="C525">
        <f>IFERROR(LN(B525/B524),"")</f>
      </c>
      <c r="D525">
        <f>IFERROR(A525-A524,"")</f>
      </c>
      <c r="E525">
        <f>IFERROR(D525/365.25,"")</f>
      </c>
      <c r="F525">
        <f>IF(D525&gt;0,C525/D525,"")</f>
      </c>
      <c r="G525">
        <f>IFERROR(B525/B524-1,"")</f>
      </c>
    </row>
    <row r="526">
      <c r="A526">
        <f>NAV!A526</f>
      </c>
      <c r="B526">
        <f>NAV!B526</f>
      </c>
      <c r="C526">
        <f>IFERROR(LN(B526/B525),"")</f>
      </c>
      <c r="D526">
        <f>IFERROR(A526-A525,"")</f>
      </c>
      <c r="E526">
        <f>IFERROR(D526/365.25,"")</f>
      </c>
      <c r="F526">
        <f>IF(D526&gt;0,C526/D526,"")</f>
      </c>
      <c r="G526">
        <f>IFERROR(B526/B525-1,"")</f>
      </c>
    </row>
    <row r="527">
      <c r="A527">
        <f>NAV!A527</f>
      </c>
      <c r="B527">
        <f>NAV!B527</f>
      </c>
      <c r="C527">
        <f>IFERROR(LN(B527/B526),"")</f>
      </c>
      <c r="D527">
        <f>IFERROR(A527-A526,"")</f>
      </c>
      <c r="E527">
        <f>IFERROR(D527/365.25,"")</f>
      </c>
      <c r="F527">
        <f>IF(D527&gt;0,C527/D527,"")</f>
      </c>
      <c r="G527">
        <f>IFERROR(B527/B526-1,"")</f>
      </c>
    </row>
    <row r="528">
      <c r="A528">
        <f>NAV!A528</f>
      </c>
      <c r="B528">
        <f>NAV!B528</f>
      </c>
      <c r="C528">
        <f>IFERROR(LN(B528/B527),"")</f>
      </c>
      <c r="D528">
        <f>IFERROR(A528-A527,"")</f>
      </c>
      <c r="E528">
        <f>IFERROR(D528/365.25,"")</f>
      </c>
      <c r="F528">
        <f>IF(D528&gt;0,C528/D528,"")</f>
      </c>
      <c r="G528">
        <f>IFERROR(B528/B527-1,"")</f>
      </c>
    </row>
    <row r="529">
      <c r="A529">
        <f>NAV!A529</f>
      </c>
      <c r="B529">
        <f>NAV!B529</f>
      </c>
      <c r="C529">
        <f>IFERROR(LN(B529/B528),"")</f>
      </c>
      <c r="D529">
        <f>IFERROR(A529-A528,"")</f>
      </c>
      <c r="E529">
        <f>IFERROR(D529/365.25,"")</f>
      </c>
      <c r="F529">
        <f>IF(D529&gt;0,C529/D529,"")</f>
      </c>
      <c r="G529">
        <f>IFERROR(B529/B528-1,"")</f>
      </c>
    </row>
    <row r="530">
      <c r="A530">
        <f>NAV!A530</f>
      </c>
      <c r="B530">
        <f>NAV!B530</f>
      </c>
      <c r="C530">
        <f>IFERROR(LN(B530/B529),"")</f>
      </c>
      <c r="D530">
        <f>IFERROR(A530-A529,"")</f>
      </c>
      <c r="E530">
        <f>IFERROR(D530/365.25,"")</f>
      </c>
      <c r="F530">
        <f>IF(D530&gt;0,C530/D530,"")</f>
      </c>
      <c r="G530">
        <f>IFERROR(B530/B529-1,"")</f>
      </c>
    </row>
    <row r="531">
      <c r="A531">
        <f>NAV!A531</f>
      </c>
      <c r="B531">
        <f>NAV!B531</f>
      </c>
      <c r="C531">
        <f>IFERROR(LN(B531/B530),"")</f>
      </c>
      <c r="D531">
        <f>IFERROR(A531-A530,"")</f>
      </c>
      <c r="E531">
        <f>IFERROR(D531/365.25,"")</f>
      </c>
      <c r="F531">
        <f>IF(D531&gt;0,C531/D531,"")</f>
      </c>
      <c r="G531">
        <f>IFERROR(B531/B530-1,"")</f>
      </c>
    </row>
    <row r="532">
      <c r="A532">
        <f>NAV!A532</f>
      </c>
      <c r="B532">
        <f>NAV!B532</f>
      </c>
      <c r="C532">
        <f>IFERROR(LN(B532/B531),"")</f>
      </c>
      <c r="D532">
        <f>IFERROR(A532-A531,"")</f>
      </c>
      <c r="E532">
        <f>IFERROR(D532/365.25,"")</f>
      </c>
      <c r="F532">
        <f>IF(D532&gt;0,C532/D532,"")</f>
      </c>
      <c r="G532">
        <f>IFERROR(B532/B531-1,"")</f>
      </c>
    </row>
    <row r="533">
      <c r="A533">
        <f>NAV!A533</f>
      </c>
      <c r="B533">
        <f>NAV!B533</f>
      </c>
      <c r="C533">
        <f>IFERROR(LN(B533/B532),"")</f>
      </c>
      <c r="D533">
        <f>IFERROR(A533-A532,"")</f>
      </c>
      <c r="E533">
        <f>IFERROR(D533/365.25,"")</f>
      </c>
      <c r="F533">
        <f>IF(D533&gt;0,C533/D533,"")</f>
      </c>
      <c r="G533">
        <f>IFERROR(B533/B532-1,"")</f>
      </c>
    </row>
    <row r="534">
      <c r="A534">
        <f>NAV!A534</f>
      </c>
      <c r="B534">
        <f>NAV!B534</f>
      </c>
      <c r="C534">
        <f>IFERROR(LN(B534/B533),"")</f>
      </c>
      <c r="D534">
        <f>IFERROR(A534-A533,"")</f>
      </c>
      <c r="E534">
        <f>IFERROR(D534/365.25,"")</f>
      </c>
      <c r="F534">
        <f>IF(D534&gt;0,C534/D534,"")</f>
      </c>
      <c r="G534">
        <f>IFERROR(B534/B533-1,"")</f>
      </c>
    </row>
    <row r="535">
      <c r="A535">
        <f>NAV!A535</f>
      </c>
      <c r="B535">
        <f>NAV!B535</f>
      </c>
      <c r="C535">
        <f>IFERROR(LN(B535/B534),"")</f>
      </c>
      <c r="D535">
        <f>IFERROR(A535-A534,"")</f>
      </c>
      <c r="E535">
        <f>IFERROR(D535/365.25,"")</f>
      </c>
      <c r="F535">
        <f>IF(D535&gt;0,C535/D535,"")</f>
      </c>
      <c r="G535">
        <f>IFERROR(B535/B534-1,"")</f>
      </c>
    </row>
    <row r="536">
      <c r="A536">
        <f>NAV!A536</f>
      </c>
      <c r="B536">
        <f>NAV!B536</f>
      </c>
      <c r="C536">
        <f>IFERROR(LN(B536/B535),"")</f>
      </c>
      <c r="D536">
        <f>IFERROR(A536-A535,"")</f>
      </c>
      <c r="E536">
        <f>IFERROR(D536/365.25,"")</f>
      </c>
      <c r="F536">
        <f>IF(D536&gt;0,C536/D536,"")</f>
      </c>
      <c r="G536">
        <f>IFERROR(B536/B535-1,"")</f>
      </c>
    </row>
    <row r="537">
      <c r="A537">
        <f>NAV!A537</f>
      </c>
      <c r="B537">
        <f>NAV!B537</f>
      </c>
      <c r="C537">
        <f>IFERROR(LN(B537/B536),"")</f>
      </c>
      <c r="D537">
        <f>IFERROR(A537-A536,"")</f>
      </c>
      <c r="E537">
        <f>IFERROR(D537/365.25,"")</f>
      </c>
      <c r="F537">
        <f>IF(D537&gt;0,C537/D537,"")</f>
      </c>
      <c r="G537">
        <f>IFERROR(B537/B536-1,"")</f>
      </c>
    </row>
    <row r="538">
      <c r="A538">
        <f>NAV!A538</f>
      </c>
      <c r="B538">
        <f>NAV!B538</f>
      </c>
      <c r="C538">
        <f>IFERROR(LN(B538/B537),"")</f>
      </c>
      <c r="D538">
        <f>IFERROR(A538-A537,"")</f>
      </c>
      <c r="E538">
        <f>IFERROR(D538/365.25,"")</f>
      </c>
      <c r="F538">
        <f>IF(D538&gt;0,C538/D538,"")</f>
      </c>
      <c r="G538">
        <f>IFERROR(B538/B537-1,"")</f>
      </c>
    </row>
    <row r="539">
      <c r="A539">
        <f>NAV!A539</f>
      </c>
      <c r="B539">
        <f>NAV!B539</f>
      </c>
      <c r="C539">
        <f>IFERROR(LN(B539/B538),"")</f>
      </c>
      <c r="D539">
        <f>IFERROR(A539-A538,"")</f>
      </c>
      <c r="E539">
        <f>IFERROR(D539/365.25,"")</f>
      </c>
      <c r="F539">
        <f>IF(D539&gt;0,C539/D539,"")</f>
      </c>
      <c r="G539">
        <f>IFERROR(B539/B538-1,"")</f>
      </c>
    </row>
    <row r="540">
      <c r="A540">
        <f>NAV!A540</f>
      </c>
      <c r="B540">
        <f>NAV!B540</f>
      </c>
      <c r="C540">
        <f>IFERROR(LN(B540/B539),"")</f>
      </c>
      <c r="D540">
        <f>IFERROR(A540-A539,"")</f>
      </c>
      <c r="E540">
        <f>IFERROR(D540/365.25,"")</f>
      </c>
      <c r="F540">
        <f>IF(D540&gt;0,C540/D540,"")</f>
      </c>
      <c r="G540">
        <f>IFERROR(B540/B539-1,"")</f>
      </c>
    </row>
    <row r="541">
      <c r="A541">
        <f>NAV!A541</f>
      </c>
      <c r="B541">
        <f>NAV!B541</f>
      </c>
      <c r="C541">
        <f>IFERROR(LN(B541/B540),"")</f>
      </c>
      <c r="D541">
        <f>IFERROR(A541-A540,"")</f>
      </c>
      <c r="E541">
        <f>IFERROR(D541/365.25,"")</f>
      </c>
      <c r="F541">
        <f>IF(D541&gt;0,C541/D541,"")</f>
      </c>
      <c r="G541">
        <f>IFERROR(B541/B540-1,"")</f>
      </c>
    </row>
    <row r="542">
      <c r="A542">
        <f>NAV!A542</f>
      </c>
      <c r="B542">
        <f>NAV!B542</f>
      </c>
      <c r="C542">
        <f>IFERROR(LN(B542/B541),"")</f>
      </c>
      <c r="D542">
        <f>IFERROR(A542-A541,"")</f>
      </c>
      <c r="E542">
        <f>IFERROR(D542/365.25,"")</f>
      </c>
      <c r="F542">
        <f>IF(D542&gt;0,C542/D542,"")</f>
      </c>
      <c r="G542">
        <f>IFERROR(B542/B541-1,"")</f>
      </c>
    </row>
    <row r="543">
      <c r="A543">
        <f>NAV!A543</f>
      </c>
      <c r="B543">
        <f>NAV!B543</f>
      </c>
      <c r="C543">
        <f>IFERROR(LN(B543/B542),"")</f>
      </c>
      <c r="D543">
        <f>IFERROR(A543-A542,"")</f>
      </c>
      <c r="E543">
        <f>IFERROR(D543/365.25,"")</f>
      </c>
      <c r="F543">
        <f>IF(D543&gt;0,C543/D543,"")</f>
      </c>
      <c r="G543">
        <f>IFERROR(B543/B542-1,"")</f>
      </c>
    </row>
    <row r="544">
      <c r="A544">
        <f>NAV!A544</f>
      </c>
      <c r="B544">
        <f>NAV!B544</f>
      </c>
      <c r="C544">
        <f>IFERROR(LN(B544/B543),"")</f>
      </c>
      <c r="D544">
        <f>IFERROR(A544-A543,"")</f>
      </c>
      <c r="E544">
        <f>IFERROR(D544/365.25,"")</f>
      </c>
      <c r="F544">
        <f>IF(D544&gt;0,C544/D544,"")</f>
      </c>
      <c r="G544">
        <f>IFERROR(B544/B543-1,"")</f>
      </c>
    </row>
    <row r="545">
      <c r="A545">
        <f>NAV!A545</f>
      </c>
      <c r="B545">
        <f>NAV!B545</f>
      </c>
      <c r="C545">
        <f>IFERROR(LN(B545/B544),"")</f>
      </c>
      <c r="D545">
        <f>IFERROR(A545-A544,"")</f>
      </c>
      <c r="E545">
        <f>IFERROR(D545/365.25,"")</f>
      </c>
      <c r="F545">
        <f>IF(D545&gt;0,C545/D545,"")</f>
      </c>
      <c r="G545">
        <f>IFERROR(B545/B544-1,"")</f>
      </c>
    </row>
    <row r="546">
      <c r="A546">
        <f>NAV!A546</f>
      </c>
      <c r="B546">
        <f>NAV!B546</f>
      </c>
      <c r="C546">
        <f>IFERROR(LN(B546/B545),"")</f>
      </c>
      <c r="D546">
        <f>IFERROR(A546-A545,"")</f>
      </c>
      <c r="E546">
        <f>IFERROR(D546/365.25,"")</f>
      </c>
      <c r="F546">
        <f>IF(D546&gt;0,C546/D546,"")</f>
      </c>
      <c r="G546">
        <f>IFERROR(B546/B545-1,"")</f>
      </c>
    </row>
    <row r="547">
      <c r="A547">
        <f>NAV!A547</f>
      </c>
      <c r="B547">
        <f>NAV!B547</f>
      </c>
      <c r="C547">
        <f>IFERROR(LN(B547/B546),"")</f>
      </c>
      <c r="D547">
        <f>IFERROR(A547-A546,"")</f>
      </c>
      <c r="E547">
        <f>IFERROR(D547/365.25,"")</f>
      </c>
      <c r="F547">
        <f>IF(D547&gt;0,C547/D547,"")</f>
      </c>
      <c r="G547">
        <f>IFERROR(B547/B546-1,"")</f>
      </c>
    </row>
    <row r="548">
      <c r="A548">
        <f>NAV!A548</f>
      </c>
      <c r="B548">
        <f>NAV!B548</f>
      </c>
      <c r="C548">
        <f>IFERROR(LN(B548/B547),"")</f>
      </c>
      <c r="D548">
        <f>IFERROR(A548-A547,"")</f>
      </c>
      <c r="E548">
        <f>IFERROR(D548/365.25,"")</f>
      </c>
      <c r="F548">
        <f>IF(D548&gt;0,C548/D548,"")</f>
      </c>
      <c r="G548">
        <f>IFERROR(B548/B547-1,"")</f>
      </c>
    </row>
    <row r="549">
      <c r="A549">
        <f>NAV!A549</f>
      </c>
      <c r="B549">
        <f>NAV!B549</f>
      </c>
      <c r="C549">
        <f>IFERROR(LN(B549/B548),"")</f>
      </c>
      <c r="D549">
        <f>IFERROR(A549-A548,"")</f>
      </c>
      <c r="E549">
        <f>IFERROR(D549/365.25,"")</f>
      </c>
      <c r="F549">
        <f>IF(D549&gt;0,C549/D549,"")</f>
      </c>
      <c r="G549">
        <f>IFERROR(B549/B548-1,"")</f>
      </c>
    </row>
    <row r="550">
      <c r="A550">
        <f>NAV!A550</f>
      </c>
      <c r="B550">
        <f>NAV!B550</f>
      </c>
      <c r="C550">
        <f>IFERROR(LN(B550/B549),"")</f>
      </c>
      <c r="D550">
        <f>IFERROR(A550-A549,"")</f>
      </c>
      <c r="E550">
        <f>IFERROR(D550/365.25,"")</f>
      </c>
      <c r="F550">
        <f>IF(D550&gt;0,C550/D550,"")</f>
      </c>
      <c r="G550">
        <f>IFERROR(B550/B549-1,"")</f>
      </c>
    </row>
    <row r="551">
      <c r="A551">
        <f>NAV!A551</f>
      </c>
      <c r="B551">
        <f>NAV!B551</f>
      </c>
      <c r="C551">
        <f>IFERROR(LN(B551/B550),"")</f>
      </c>
      <c r="D551">
        <f>IFERROR(A551-A550,"")</f>
      </c>
      <c r="E551">
        <f>IFERROR(D551/365.25,"")</f>
      </c>
      <c r="F551">
        <f>IF(D551&gt;0,C551/D551,"")</f>
      </c>
      <c r="G551">
        <f>IFERROR(B551/B550-1,"")</f>
      </c>
    </row>
    <row r="552">
      <c r="A552">
        <f>NAV!A552</f>
      </c>
      <c r="B552">
        <f>NAV!B552</f>
      </c>
      <c r="C552">
        <f>IFERROR(LN(B552/B551),"")</f>
      </c>
      <c r="D552">
        <f>IFERROR(A552-A551,"")</f>
      </c>
      <c r="E552">
        <f>IFERROR(D552/365.25,"")</f>
      </c>
      <c r="F552">
        <f>IF(D552&gt;0,C552/D552,"")</f>
      </c>
      <c r="G552">
        <f>IFERROR(B552/B551-1,"")</f>
      </c>
    </row>
    <row r="553">
      <c r="A553">
        <f>NAV!A553</f>
      </c>
      <c r="B553">
        <f>NAV!B553</f>
      </c>
      <c r="C553">
        <f>IFERROR(LN(B553/B552),"")</f>
      </c>
      <c r="D553">
        <f>IFERROR(A553-A552,"")</f>
      </c>
      <c r="E553">
        <f>IFERROR(D553/365.25,"")</f>
      </c>
      <c r="F553">
        <f>IF(D553&gt;0,C553/D553,"")</f>
      </c>
      <c r="G553">
        <f>IFERROR(B553/B552-1,"")</f>
      </c>
    </row>
    <row r="554">
      <c r="A554">
        <f>NAV!A554</f>
      </c>
      <c r="B554">
        <f>NAV!B554</f>
      </c>
      <c r="C554">
        <f>IFERROR(LN(B554/B553),"")</f>
      </c>
      <c r="D554">
        <f>IFERROR(A554-A553,"")</f>
      </c>
      <c r="E554">
        <f>IFERROR(D554/365.25,"")</f>
      </c>
      <c r="F554">
        <f>IF(D554&gt;0,C554/D554,"")</f>
      </c>
      <c r="G554">
        <f>IFERROR(B554/B553-1,"")</f>
      </c>
    </row>
    <row r="555">
      <c r="A555">
        <f>NAV!A555</f>
      </c>
      <c r="B555">
        <f>NAV!B555</f>
      </c>
      <c r="C555">
        <f>IFERROR(LN(B555/B554),"")</f>
      </c>
      <c r="D555">
        <f>IFERROR(A555-A554,"")</f>
      </c>
      <c r="E555">
        <f>IFERROR(D555/365.25,"")</f>
      </c>
      <c r="F555">
        <f>IF(D555&gt;0,C555/D555,"")</f>
      </c>
      <c r="G555">
        <f>IFERROR(B555/B554-1,"")</f>
      </c>
    </row>
    <row r="556">
      <c r="A556">
        <f>NAV!A556</f>
      </c>
      <c r="B556">
        <f>NAV!B556</f>
      </c>
      <c r="C556">
        <f>IFERROR(LN(B556/B555),"")</f>
      </c>
      <c r="D556">
        <f>IFERROR(A556-A555,"")</f>
      </c>
      <c r="E556">
        <f>IFERROR(D556/365.25,"")</f>
      </c>
      <c r="F556">
        <f>IF(D556&gt;0,C556/D556,"")</f>
      </c>
      <c r="G556">
        <f>IFERROR(B556/B555-1,"")</f>
      </c>
    </row>
    <row r="557">
      <c r="A557">
        <f>NAV!A557</f>
      </c>
      <c r="B557">
        <f>NAV!B557</f>
      </c>
      <c r="C557">
        <f>IFERROR(LN(B557/B556),"")</f>
      </c>
      <c r="D557">
        <f>IFERROR(A557-A556,"")</f>
      </c>
      <c r="E557">
        <f>IFERROR(D557/365.25,"")</f>
      </c>
      <c r="F557">
        <f>IF(D557&gt;0,C557/D557,"")</f>
      </c>
      <c r="G557">
        <f>IFERROR(B557/B556-1,"")</f>
      </c>
    </row>
    <row r="558">
      <c r="A558">
        <f>NAV!A558</f>
      </c>
      <c r="B558">
        <f>NAV!B558</f>
      </c>
      <c r="C558">
        <f>IFERROR(LN(B558/B557),"")</f>
      </c>
      <c r="D558">
        <f>IFERROR(A558-A557,"")</f>
      </c>
      <c r="E558">
        <f>IFERROR(D558/365.25,"")</f>
      </c>
      <c r="F558">
        <f>IF(D558&gt;0,C558/D558,"")</f>
      </c>
      <c r="G558">
        <f>IFERROR(B558/B557-1,"")</f>
      </c>
    </row>
    <row r="559">
      <c r="A559">
        <f>NAV!A559</f>
      </c>
      <c r="B559">
        <f>NAV!B559</f>
      </c>
      <c r="C559">
        <f>IFERROR(LN(B559/B558),"")</f>
      </c>
      <c r="D559">
        <f>IFERROR(A559-A558,"")</f>
      </c>
      <c r="E559">
        <f>IFERROR(D559/365.25,"")</f>
      </c>
      <c r="F559">
        <f>IF(D559&gt;0,C559/D559,"")</f>
      </c>
      <c r="G559">
        <f>IFERROR(B559/B558-1,"")</f>
      </c>
    </row>
    <row r="560">
      <c r="A560">
        <f>NAV!A560</f>
      </c>
      <c r="B560">
        <f>NAV!B560</f>
      </c>
      <c r="C560">
        <f>IFERROR(LN(B560/B559),"")</f>
      </c>
      <c r="D560">
        <f>IFERROR(A560-A559,"")</f>
      </c>
      <c r="E560">
        <f>IFERROR(D560/365.25,"")</f>
      </c>
      <c r="F560">
        <f>IF(D560&gt;0,C560/D560,"")</f>
      </c>
      <c r="G560">
        <f>IFERROR(B560/B559-1,"")</f>
      </c>
    </row>
    <row r="561">
      <c r="A561">
        <f>NAV!A561</f>
      </c>
      <c r="B561">
        <f>NAV!B561</f>
      </c>
      <c r="C561">
        <f>IFERROR(LN(B561/B560),"")</f>
      </c>
      <c r="D561">
        <f>IFERROR(A561-A560,"")</f>
      </c>
      <c r="E561">
        <f>IFERROR(D561/365.25,"")</f>
      </c>
      <c r="F561">
        <f>IF(D561&gt;0,C561/D561,"")</f>
      </c>
      <c r="G561">
        <f>IFERROR(B561/B560-1,"")</f>
      </c>
    </row>
    <row r="562">
      <c r="A562">
        <f>NAV!A562</f>
      </c>
      <c r="B562">
        <f>NAV!B562</f>
      </c>
      <c r="C562">
        <f>IFERROR(LN(B562/B561),"")</f>
      </c>
      <c r="D562">
        <f>IFERROR(A562-A561,"")</f>
      </c>
      <c r="E562">
        <f>IFERROR(D562/365.25,"")</f>
      </c>
      <c r="F562">
        <f>IF(D562&gt;0,C562/D562,"")</f>
      </c>
      <c r="G562">
        <f>IFERROR(B562/B561-1,"")</f>
      </c>
    </row>
    <row r="563">
      <c r="A563">
        <f>NAV!A563</f>
      </c>
      <c r="B563">
        <f>NAV!B563</f>
      </c>
      <c r="C563">
        <f>IFERROR(LN(B563/B562),"")</f>
      </c>
      <c r="D563">
        <f>IFERROR(A563-A562,"")</f>
      </c>
      <c r="E563">
        <f>IFERROR(D563/365.25,"")</f>
      </c>
      <c r="F563">
        <f>IF(D563&gt;0,C563/D563,"")</f>
      </c>
      <c r="G563">
        <f>IFERROR(B563/B562-1,"")</f>
      </c>
    </row>
    <row r="564">
      <c r="A564">
        <f>NAV!A564</f>
      </c>
      <c r="B564">
        <f>NAV!B564</f>
      </c>
      <c r="C564">
        <f>IFERROR(LN(B564/B563),"")</f>
      </c>
      <c r="D564">
        <f>IFERROR(A564-A563,"")</f>
      </c>
      <c r="E564">
        <f>IFERROR(D564/365.25,"")</f>
      </c>
      <c r="F564">
        <f>IF(D564&gt;0,C564/D564,"")</f>
      </c>
      <c r="G564">
        <f>IFERROR(B564/B563-1,"")</f>
      </c>
    </row>
    <row r="565">
      <c r="A565">
        <f>NAV!A565</f>
      </c>
      <c r="B565">
        <f>NAV!B565</f>
      </c>
      <c r="C565">
        <f>IFERROR(LN(B565/B564),"")</f>
      </c>
      <c r="D565">
        <f>IFERROR(A565-A564,"")</f>
      </c>
      <c r="E565">
        <f>IFERROR(D565/365.25,"")</f>
      </c>
      <c r="F565">
        <f>IF(D565&gt;0,C565/D565,"")</f>
      </c>
      <c r="G565">
        <f>IFERROR(B565/B564-1,"")</f>
      </c>
    </row>
    <row r="566">
      <c r="A566">
        <f>NAV!A566</f>
      </c>
      <c r="B566">
        <f>NAV!B566</f>
      </c>
      <c r="C566">
        <f>IFERROR(LN(B566/B565),"")</f>
      </c>
      <c r="D566">
        <f>IFERROR(A566-A565,"")</f>
      </c>
      <c r="E566">
        <f>IFERROR(D566/365.25,"")</f>
      </c>
      <c r="F566">
        <f>IF(D566&gt;0,C566/D566,"")</f>
      </c>
      <c r="G566">
        <f>IFERROR(B566/B565-1,"")</f>
      </c>
    </row>
    <row r="567">
      <c r="A567">
        <f>NAV!A567</f>
      </c>
      <c r="B567">
        <f>NAV!B567</f>
      </c>
      <c r="C567">
        <f>IFERROR(LN(B567/B566),"")</f>
      </c>
      <c r="D567">
        <f>IFERROR(A567-A566,"")</f>
      </c>
      <c r="E567">
        <f>IFERROR(D567/365.25,"")</f>
      </c>
      <c r="F567">
        <f>IF(D567&gt;0,C567/D567,"")</f>
      </c>
      <c r="G567">
        <f>IFERROR(B567/B566-1,"")</f>
      </c>
    </row>
    <row r="568">
      <c r="A568">
        <f>NAV!A568</f>
      </c>
      <c r="B568">
        <f>NAV!B568</f>
      </c>
      <c r="C568">
        <f>IFERROR(LN(B568/B567),"")</f>
      </c>
      <c r="D568">
        <f>IFERROR(A568-A567,"")</f>
      </c>
      <c r="E568">
        <f>IFERROR(D568/365.25,"")</f>
      </c>
      <c r="F568">
        <f>IF(D568&gt;0,C568/D568,"")</f>
      </c>
      <c r="G568">
        <f>IFERROR(B568/B567-1,"")</f>
      </c>
    </row>
    <row r="569">
      <c r="A569">
        <f>NAV!A569</f>
      </c>
      <c r="B569">
        <f>NAV!B569</f>
      </c>
      <c r="C569">
        <f>IFERROR(LN(B569/B568),"")</f>
      </c>
      <c r="D569">
        <f>IFERROR(A569-A568,"")</f>
      </c>
      <c r="E569">
        <f>IFERROR(D569/365.25,"")</f>
      </c>
      <c r="F569">
        <f>IF(D569&gt;0,C569/D569,"")</f>
      </c>
      <c r="G569">
        <f>IFERROR(B569/B568-1,"")</f>
      </c>
    </row>
    <row r="570">
      <c r="A570">
        <f>NAV!A570</f>
      </c>
      <c r="B570">
        <f>NAV!B570</f>
      </c>
      <c r="C570">
        <f>IFERROR(LN(B570/B569),"")</f>
      </c>
      <c r="D570">
        <f>IFERROR(A570-A569,"")</f>
      </c>
      <c r="E570">
        <f>IFERROR(D570/365.25,"")</f>
      </c>
      <c r="F570">
        <f>IF(D570&gt;0,C570/D570,"")</f>
      </c>
      <c r="G570">
        <f>IFERROR(B570/B569-1,"")</f>
      </c>
    </row>
    <row r="571">
      <c r="A571">
        <f>NAV!A571</f>
      </c>
      <c r="B571">
        <f>NAV!B571</f>
      </c>
      <c r="C571">
        <f>IFERROR(LN(B571/B570),"")</f>
      </c>
      <c r="D571">
        <f>IFERROR(A571-A570,"")</f>
      </c>
      <c r="E571">
        <f>IFERROR(D571/365.25,"")</f>
      </c>
      <c r="F571">
        <f>IF(D571&gt;0,C571/D571,"")</f>
      </c>
      <c r="G571">
        <f>IFERROR(B571/B570-1,"")</f>
      </c>
    </row>
    <row r="572">
      <c r="A572">
        <f>NAV!A572</f>
      </c>
      <c r="B572">
        <f>NAV!B572</f>
      </c>
      <c r="C572">
        <f>IFERROR(LN(B572/B571),"")</f>
      </c>
      <c r="D572">
        <f>IFERROR(A572-A571,"")</f>
      </c>
      <c r="E572">
        <f>IFERROR(D572/365.25,"")</f>
      </c>
      <c r="F572">
        <f>IF(D572&gt;0,C572/D572,"")</f>
      </c>
      <c r="G572">
        <f>IFERROR(B572/B571-1,"")</f>
      </c>
    </row>
    <row r="573">
      <c r="A573">
        <f>NAV!A573</f>
      </c>
      <c r="B573">
        <f>NAV!B573</f>
      </c>
      <c r="C573">
        <f>IFERROR(LN(B573/B572),"")</f>
      </c>
      <c r="D573">
        <f>IFERROR(A573-A572,"")</f>
      </c>
      <c r="E573">
        <f>IFERROR(D573/365.25,"")</f>
      </c>
      <c r="F573">
        <f>IF(D573&gt;0,C573/D573,"")</f>
      </c>
      <c r="G573">
        <f>IFERROR(B573/B572-1,"")</f>
      </c>
    </row>
    <row r="574">
      <c r="A574">
        <f>NAV!A574</f>
      </c>
      <c r="B574">
        <f>NAV!B574</f>
      </c>
      <c r="C574">
        <f>IFERROR(LN(B574/B573),"")</f>
      </c>
      <c r="D574">
        <f>IFERROR(A574-A573,"")</f>
      </c>
      <c r="E574">
        <f>IFERROR(D574/365.25,"")</f>
      </c>
      <c r="F574">
        <f>IF(D574&gt;0,C574/D574,"")</f>
      </c>
      <c r="G574">
        <f>IFERROR(B574/B573-1,"")</f>
      </c>
    </row>
    <row r="575">
      <c r="A575">
        <f>NAV!A575</f>
      </c>
      <c r="B575">
        <f>NAV!B575</f>
      </c>
      <c r="C575">
        <f>IFERROR(LN(B575/B574),"")</f>
      </c>
      <c r="D575">
        <f>IFERROR(A575-A574,"")</f>
      </c>
      <c r="E575">
        <f>IFERROR(D575/365.25,"")</f>
      </c>
      <c r="F575">
        <f>IF(D575&gt;0,C575/D575,"")</f>
      </c>
      <c r="G575">
        <f>IFERROR(B575/B574-1,"")</f>
      </c>
    </row>
    <row r="576">
      <c r="A576">
        <f>NAV!A576</f>
      </c>
      <c r="B576">
        <f>NAV!B576</f>
      </c>
      <c r="C576">
        <f>IFERROR(LN(B576/B575),"")</f>
      </c>
      <c r="D576">
        <f>IFERROR(A576-A575,"")</f>
      </c>
      <c r="E576">
        <f>IFERROR(D576/365.25,"")</f>
      </c>
      <c r="F576">
        <f>IF(D576&gt;0,C576/D576,"")</f>
      </c>
      <c r="G576">
        <f>IFERROR(B576/B575-1,"")</f>
      </c>
    </row>
    <row r="577">
      <c r="A577">
        <f>NAV!A577</f>
      </c>
      <c r="B577">
        <f>NAV!B577</f>
      </c>
      <c r="C577">
        <f>IFERROR(LN(B577/B576),"")</f>
      </c>
      <c r="D577">
        <f>IFERROR(A577-A576,"")</f>
      </c>
      <c r="E577">
        <f>IFERROR(D577/365.25,"")</f>
      </c>
      <c r="F577">
        <f>IF(D577&gt;0,C577/D577,"")</f>
      </c>
      <c r="G577">
        <f>IFERROR(B577/B576-1,"")</f>
      </c>
    </row>
    <row r="578">
      <c r="A578">
        <f>NAV!A578</f>
      </c>
      <c r="B578">
        <f>NAV!B578</f>
      </c>
      <c r="C578">
        <f>IFERROR(LN(B578/B577),"")</f>
      </c>
      <c r="D578">
        <f>IFERROR(A578-A577,"")</f>
      </c>
      <c r="E578">
        <f>IFERROR(D578/365.25,"")</f>
      </c>
      <c r="F578">
        <f>IF(D578&gt;0,C578/D578,"")</f>
      </c>
      <c r="G578">
        <f>IFERROR(B578/B577-1,"")</f>
      </c>
    </row>
    <row r="579">
      <c r="A579">
        <f>NAV!A579</f>
      </c>
      <c r="B579">
        <f>NAV!B579</f>
      </c>
      <c r="C579">
        <f>IFERROR(LN(B579/B578),"")</f>
      </c>
      <c r="D579">
        <f>IFERROR(A579-A578,"")</f>
      </c>
      <c r="E579">
        <f>IFERROR(D579/365.25,"")</f>
      </c>
      <c r="F579">
        <f>IF(D579&gt;0,C579/D579,"")</f>
      </c>
      <c r="G579">
        <f>IFERROR(B579/B578-1,"")</f>
      </c>
    </row>
    <row r="580">
      <c r="A580">
        <f>NAV!A580</f>
      </c>
      <c r="B580">
        <f>NAV!B580</f>
      </c>
      <c r="C580">
        <f>IFERROR(LN(B580/B579),"")</f>
      </c>
      <c r="D580">
        <f>IFERROR(A580-A579,"")</f>
      </c>
      <c r="E580">
        <f>IFERROR(D580/365.25,"")</f>
      </c>
      <c r="F580">
        <f>IF(D580&gt;0,C580/D580,"")</f>
      </c>
      <c r="G580">
        <f>IFERROR(B580/B579-1,"")</f>
      </c>
    </row>
    <row r="581">
      <c r="A581">
        <f>NAV!A581</f>
      </c>
      <c r="B581">
        <f>NAV!B581</f>
      </c>
      <c r="C581">
        <f>IFERROR(LN(B581/B580),"")</f>
      </c>
      <c r="D581">
        <f>IFERROR(A581-A580,"")</f>
      </c>
      <c r="E581">
        <f>IFERROR(D581/365.25,"")</f>
      </c>
      <c r="F581">
        <f>IF(D581&gt;0,C581/D581,"")</f>
      </c>
      <c r="G581">
        <f>IFERROR(B581/B580-1,"")</f>
      </c>
    </row>
    <row r="582">
      <c r="A582">
        <f>NAV!A582</f>
      </c>
      <c r="B582">
        <f>NAV!B582</f>
      </c>
      <c r="C582">
        <f>IFERROR(LN(B582/B581),"")</f>
      </c>
      <c r="D582">
        <f>IFERROR(A582-A581,"")</f>
      </c>
      <c r="E582">
        <f>IFERROR(D582/365.25,"")</f>
      </c>
      <c r="F582">
        <f>IF(D582&gt;0,C582/D582,"")</f>
      </c>
      <c r="G582">
        <f>IFERROR(B582/B581-1,"")</f>
      </c>
    </row>
    <row r="583">
      <c r="A583">
        <f>NAV!A583</f>
      </c>
      <c r="B583">
        <f>NAV!B583</f>
      </c>
      <c r="C583">
        <f>IFERROR(LN(B583/B582),"")</f>
      </c>
      <c r="D583">
        <f>IFERROR(A583-A582,"")</f>
      </c>
      <c r="E583">
        <f>IFERROR(D583/365.25,"")</f>
      </c>
      <c r="F583">
        <f>IF(D583&gt;0,C583/D583,"")</f>
      </c>
      <c r="G583">
        <f>IFERROR(B583/B582-1,"")</f>
      </c>
    </row>
    <row r="584">
      <c r="A584">
        <f>NAV!A584</f>
      </c>
      <c r="B584">
        <f>NAV!B584</f>
      </c>
      <c r="C584">
        <f>IFERROR(LN(B584/B583),"")</f>
      </c>
      <c r="D584">
        <f>IFERROR(A584-A583,"")</f>
      </c>
      <c r="E584">
        <f>IFERROR(D584/365.25,"")</f>
      </c>
      <c r="F584">
        <f>IF(D584&gt;0,C584/D584,"")</f>
      </c>
      <c r="G584">
        <f>IFERROR(B584/B583-1,"")</f>
      </c>
    </row>
    <row r="585">
      <c r="A585">
        <f>NAV!A585</f>
      </c>
      <c r="B585">
        <f>NAV!B585</f>
      </c>
      <c r="C585">
        <f>IFERROR(LN(B585/B584),"")</f>
      </c>
      <c r="D585">
        <f>IFERROR(A585-A584,"")</f>
      </c>
      <c r="E585">
        <f>IFERROR(D585/365.25,"")</f>
      </c>
      <c r="F585">
        <f>IF(D585&gt;0,C585/D585,"")</f>
      </c>
      <c r="G585">
        <f>IFERROR(B585/B584-1,"")</f>
      </c>
    </row>
    <row r="586">
      <c r="A586">
        <f>NAV!A586</f>
      </c>
      <c r="B586">
        <f>NAV!B586</f>
      </c>
      <c r="C586">
        <f>IFERROR(LN(B586/B585),"")</f>
      </c>
      <c r="D586">
        <f>IFERROR(A586-A585,"")</f>
      </c>
      <c r="E586">
        <f>IFERROR(D586/365.25,"")</f>
      </c>
      <c r="F586">
        <f>IF(D586&gt;0,C586/D586,"")</f>
      </c>
      <c r="G586">
        <f>IFERROR(B586/B585-1,"")</f>
      </c>
    </row>
    <row r="587">
      <c r="A587">
        <f>NAV!A587</f>
      </c>
      <c r="B587">
        <f>NAV!B587</f>
      </c>
      <c r="C587">
        <f>IFERROR(LN(B587/B586),"")</f>
      </c>
      <c r="D587">
        <f>IFERROR(A587-A586,"")</f>
      </c>
      <c r="E587">
        <f>IFERROR(D587/365.25,"")</f>
      </c>
      <c r="F587">
        <f>IF(D587&gt;0,C587/D587,"")</f>
      </c>
      <c r="G587">
        <f>IFERROR(B587/B586-1,"")</f>
      </c>
    </row>
    <row r="588">
      <c r="A588">
        <f>NAV!A588</f>
      </c>
      <c r="B588">
        <f>NAV!B588</f>
      </c>
      <c r="C588">
        <f>IFERROR(LN(B588/B587),"")</f>
      </c>
      <c r="D588">
        <f>IFERROR(A588-A587,"")</f>
      </c>
      <c r="E588">
        <f>IFERROR(D588/365.25,"")</f>
      </c>
      <c r="F588">
        <f>IF(D588&gt;0,C588/D588,"")</f>
      </c>
      <c r="G588">
        <f>IFERROR(B588/B587-1,"")</f>
      </c>
    </row>
    <row r="589">
      <c r="A589">
        <f>NAV!A589</f>
      </c>
      <c r="B589">
        <f>NAV!B589</f>
      </c>
      <c r="C589">
        <f>IFERROR(LN(B589/B588),"")</f>
      </c>
      <c r="D589">
        <f>IFERROR(A589-A588,"")</f>
      </c>
      <c r="E589">
        <f>IFERROR(D589/365.25,"")</f>
      </c>
      <c r="F589">
        <f>IF(D589&gt;0,C589/D589,"")</f>
      </c>
      <c r="G589">
        <f>IFERROR(B589/B588-1,"")</f>
      </c>
    </row>
    <row r="590">
      <c r="A590">
        <f>NAV!A590</f>
      </c>
      <c r="B590">
        <f>NAV!B590</f>
      </c>
      <c r="C590">
        <f>IFERROR(LN(B590/B589),"")</f>
      </c>
      <c r="D590">
        <f>IFERROR(A590-A589,"")</f>
      </c>
      <c r="E590">
        <f>IFERROR(D590/365.25,"")</f>
      </c>
      <c r="F590">
        <f>IF(D590&gt;0,C590/D590,"")</f>
      </c>
      <c r="G590">
        <f>IFERROR(B590/B589-1,"")</f>
      </c>
    </row>
    <row r="591">
      <c r="A591">
        <f>NAV!A591</f>
      </c>
      <c r="B591">
        <f>NAV!B591</f>
      </c>
      <c r="C591">
        <f>IFERROR(LN(B591/B590),"")</f>
      </c>
      <c r="D591">
        <f>IFERROR(A591-A590,"")</f>
      </c>
      <c r="E591">
        <f>IFERROR(D591/365.25,"")</f>
      </c>
      <c r="F591">
        <f>IF(D591&gt;0,C591/D591,"")</f>
      </c>
      <c r="G591">
        <f>IFERROR(B591/B590-1,"")</f>
      </c>
    </row>
    <row r="592">
      <c r="A592">
        <f>NAV!A592</f>
      </c>
      <c r="B592">
        <f>NAV!B592</f>
      </c>
      <c r="C592">
        <f>IFERROR(LN(B592/B591),"")</f>
      </c>
      <c r="D592">
        <f>IFERROR(A592-A591,"")</f>
      </c>
      <c r="E592">
        <f>IFERROR(D592/365.25,"")</f>
      </c>
      <c r="F592">
        <f>IF(D592&gt;0,C592/D592,"")</f>
      </c>
      <c r="G592">
        <f>IFERROR(B592/B591-1,"")</f>
      </c>
    </row>
    <row r="593">
      <c r="A593">
        <f>NAV!A593</f>
      </c>
      <c r="B593">
        <f>NAV!B593</f>
      </c>
      <c r="C593">
        <f>IFERROR(LN(B593/B592),"")</f>
      </c>
      <c r="D593">
        <f>IFERROR(A593-A592,"")</f>
      </c>
      <c r="E593">
        <f>IFERROR(D593/365.25,"")</f>
      </c>
      <c r="F593">
        <f>IF(D593&gt;0,C593/D593,"")</f>
      </c>
      <c r="G593">
        <f>IFERROR(B593/B592-1,"")</f>
      </c>
    </row>
    <row r="594">
      <c r="A594">
        <f>NAV!A594</f>
      </c>
      <c r="B594">
        <f>NAV!B594</f>
      </c>
      <c r="C594">
        <f>IFERROR(LN(B594/B593),"")</f>
      </c>
      <c r="D594">
        <f>IFERROR(A594-A593,"")</f>
      </c>
      <c r="E594">
        <f>IFERROR(D594/365.25,"")</f>
      </c>
      <c r="F594">
        <f>IF(D594&gt;0,C594/D594,"")</f>
      </c>
      <c r="G594">
        <f>IFERROR(B594/B593-1,"")</f>
      </c>
    </row>
    <row r="595">
      <c r="A595">
        <f>NAV!A595</f>
      </c>
      <c r="B595">
        <f>NAV!B595</f>
      </c>
      <c r="C595">
        <f>IFERROR(LN(B595/B594),"")</f>
      </c>
      <c r="D595">
        <f>IFERROR(A595-A594,"")</f>
      </c>
      <c r="E595">
        <f>IFERROR(D595/365.25,"")</f>
      </c>
      <c r="F595">
        <f>IF(D595&gt;0,C595/D595,"")</f>
      </c>
      <c r="G595">
        <f>IFERROR(B595/B594-1,"")</f>
      </c>
    </row>
    <row r="596">
      <c r="A596">
        <f>NAV!A596</f>
      </c>
      <c r="B596">
        <f>NAV!B596</f>
      </c>
      <c r="C596">
        <f>IFERROR(LN(B596/B595),"")</f>
      </c>
      <c r="D596">
        <f>IFERROR(A596-A595,"")</f>
      </c>
      <c r="E596">
        <f>IFERROR(D596/365.25,"")</f>
      </c>
      <c r="F596">
        <f>IF(D596&gt;0,C596/D596,"")</f>
      </c>
      <c r="G596">
        <f>IFERROR(B596/B595-1,"")</f>
      </c>
    </row>
    <row r="597">
      <c r="A597">
        <f>NAV!A597</f>
      </c>
      <c r="B597">
        <f>NAV!B597</f>
      </c>
      <c r="C597">
        <f>IFERROR(LN(B597/B596),"")</f>
      </c>
      <c r="D597">
        <f>IFERROR(A597-A596,"")</f>
      </c>
      <c r="E597">
        <f>IFERROR(D597/365.25,"")</f>
      </c>
      <c r="F597">
        <f>IF(D597&gt;0,C597/D597,"")</f>
      </c>
      <c r="G597">
        <f>IFERROR(B597/B596-1,"")</f>
      </c>
    </row>
    <row r="598">
      <c r="A598">
        <f>NAV!A598</f>
      </c>
      <c r="B598">
        <f>NAV!B598</f>
      </c>
      <c r="C598">
        <f>IFERROR(LN(B598/B597),"")</f>
      </c>
      <c r="D598">
        <f>IFERROR(A598-A597,"")</f>
      </c>
      <c r="E598">
        <f>IFERROR(D598/365.25,"")</f>
      </c>
      <c r="F598">
        <f>IF(D598&gt;0,C598/D598,"")</f>
      </c>
      <c r="G598">
        <f>IFERROR(B598/B597-1,"")</f>
      </c>
    </row>
    <row r="599">
      <c r="A599">
        <f>NAV!A599</f>
      </c>
      <c r="B599">
        <f>NAV!B599</f>
      </c>
      <c r="C599">
        <f>IFERROR(LN(B599/B598),"")</f>
      </c>
      <c r="D599">
        <f>IFERROR(A599-A598,"")</f>
      </c>
      <c r="E599">
        <f>IFERROR(D599/365.25,"")</f>
      </c>
      <c r="F599">
        <f>IF(D599&gt;0,C599/D599,"")</f>
      </c>
      <c r="G599">
        <f>IFERROR(B599/B598-1,"")</f>
      </c>
    </row>
    <row r="600">
      <c r="A600">
        <f>NAV!A600</f>
      </c>
      <c r="B600">
        <f>NAV!B600</f>
      </c>
      <c r="C600">
        <f>IFERROR(LN(B600/B599),"")</f>
      </c>
      <c r="D600">
        <f>IFERROR(A600-A599,"")</f>
      </c>
      <c r="E600">
        <f>IFERROR(D600/365.25,"")</f>
      </c>
      <c r="F600">
        <f>IF(D600&gt;0,C600/D600,"")</f>
      </c>
      <c r="G600">
        <f>IFERROR(B600/B599-1,"")</f>
      </c>
    </row>
    <row r="601">
      <c r="A601">
        <f>NAV!A601</f>
      </c>
      <c r="B601">
        <f>NAV!B601</f>
      </c>
      <c r="C601">
        <f>IFERROR(LN(B601/B600),"")</f>
      </c>
      <c r="D601">
        <f>IFERROR(A601-A600,"")</f>
      </c>
      <c r="E601">
        <f>IFERROR(D601/365.25,"")</f>
      </c>
      <c r="F601">
        <f>IF(D601&gt;0,C601/D601,"")</f>
      </c>
      <c r="G601">
        <f>IFERROR(B601/B600-1,"")</f>
      </c>
    </row>
    <row r="602">
      <c r="A602">
        <f>NAV!A602</f>
      </c>
      <c r="B602">
        <f>NAV!B602</f>
      </c>
      <c r="C602">
        <f>IFERROR(LN(B602/B601),"")</f>
      </c>
      <c r="D602">
        <f>IFERROR(A602-A601,"")</f>
      </c>
      <c r="E602">
        <f>IFERROR(D602/365.25,"")</f>
      </c>
      <c r="F602">
        <f>IF(D602&gt;0,C602/D602,"")</f>
      </c>
      <c r="G602">
        <f>IFERROR(B602/B601-1,"")</f>
      </c>
    </row>
    <row r="603">
      <c r="A603">
        <f>NAV!A603</f>
      </c>
      <c r="B603">
        <f>NAV!B603</f>
      </c>
      <c r="C603">
        <f>IFERROR(LN(B603/B602),"")</f>
      </c>
      <c r="D603">
        <f>IFERROR(A603-A602,"")</f>
      </c>
      <c r="E603">
        <f>IFERROR(D603/365.25,"")</f>
      </c>
      <c r="F603">
        <f>IF(D603&gt;0,C603/D603,"")</f>
      </c>
      <c r="G603">
        <f>IFERROR(B603/B602-1,"")</f>
      </c>
    </row>
    <row r="604">
      <c r="A604">
        <f>NAV!A604</f>
      </c>
      <c r="B604">
        <f>NAV!B604</f>
      </c>
      <c r="C604">
        <f>IFERROR(LN(B604/B603),"")</f>
      </c>
      <c r="D604">
        <f>IFERROR(A604-A603,"")</f>
      </c>
      <c r="E604">
        <f>IFERROR(D604/365.25,"")</f>
      </c>
      <c r="F604">
        <f>IF(D604&gt;0,C604/D604,"")</f>
      </c>
      <c r="G604">
        <f>IFERROR(B604/B603-1,"")</f>
      </c>
    </row>
    <row r="605">
      <c r="A605">
        <f>NAV!A605</f>
      </c>
      <c r="B605">
        <f>NAV!B605</f>
      </c>
      <c r="C605">
        <f>IFERROR(LN(B605/B604),"")</f>
      </c>
      <c r="D605">
        <f>IFERROR(A605-A604,"")</f>
      </c>
      <c r="E605">
        <f>IFERROR(D605/365.25,"")</f>
      </c>
      <c r="F605">
        <f>IF(D605&gt;0,C605/D605,"")</f>
      </c>
      <c r="G605">
        <f>IFERROR(B605/B604-1,"")</f>
      </c>
    </row>
    <row r="606">
      <c r="A606">
        <f>NAV!A606</f>
      </c>
      <c r="B606">
        <f>NAV!B606</f>
      </c>
      <c r="C606">
        <f>IFERROR(LN(B606/B605),"")</f>
      </c>
      <c r="D606">
        <f>IFERROR(A606-A605,"")</f>
      </c>
      <c r="E606">
        <f>IFERROR(D606/365.25,"")</f>
      </c>
      <c r="F606">
        <f>IF(D606&gt;0,C606/D606,"")</f>
      </c>
      <c r="G606">
        <f>IFERROR(B606/B605-1,"")</f>
      </c>
    </row>
    <row r="607">
      <c r="A607">
        <f>NAV!A607</f>
      </c>
      <c r="B607">
        <f>NAV!B607</f>
      </c>
      <c r="C607">
        <f>IFERROR(LN(B607/B606),"")</f>
      </c>
      <c r="D607">
        <f>IFERROR(A607-A606,"")</f>
      </c>
      <c r="E607">
        <f>IFERROR(D607/365.25,"")</f>
      </c>
      <c r="F607">
        <f>IF(D607&gt;0,C607/D607,"")</f>
      </c>
      <c r="G607">
        <f>IFERROR(B607/B606-1,"")</f>
      </c>
    </row>
    <row r="608">
      <c r="A608">
        <f>NAV!A608</f>
      </c>
      <c r="B608">
        <f>NAV!B608</f>
      </c>
      <c r="C608">
        <f>IFERROR(LN(B608/B607),"")</f>
      </c>
      <c r="D608">
        <f>IFERROR(A608-A607,"")</f>
      </c>
      <c r="E608">
        <f>IFERROR(D608/365.25,"")</f>
      </c>
      <c r="F608">
        <f>IF(D608&gt;0,C608/D608,"")</f>
      </c>
      <c r="G608">
        <f>IFERROR(B608/B607-1,"")</f>
      </c>
    </row>
    <row r="609">
      <c r="A609">
        <f>NAV!A609</f>
      </c>
      <c r="B609">
        <f>NAV!B609</f>
      </c>
      <c r="C609">
        <f>IFERROR(LN(B609/B608),"")</f>
      </c>
      <c r="D609">
        <f>IFERROR(A609-A608,"")</f>
      </c>
      <c r="E609">
        <f>IFERROR(D609/365.25,"")</f>
      </c>
      <c r="F609">
        <f>IF(D609&gt;0,C609/D609,"")</f>
      </c>
      <c r="G609">
        <f>IFERROR(B609/B608-1,"")</f>
      </c>
    </row>
    <row r="610">
      <c r="A610">
        <f>NAV!A610</f>
      </c>
      <c r="B610">
        <f>NAV!B610</f>
      </c>
      <c r="C610">
        <f>IFERROR(LN(B610/B609),"")</f>
      </c>
      <c r="D610">
        <f>IFERROR(A610-A609,"")</f>
      </c>
      <c r="E610">
        <f>IFERROR(D610/365.25,"")</f>
      </c>
      <c r="F610">
        <f>IF(D610&gt;0,C610/D610,"")</f>
      </c>
      <c r="G610">
        <f>IFERROR(B610/B609-1,"")</f>
      </c>
    </row>
    <row r="611">
      <c r="A611">
        <f>NAV!A611</f>
      </c>
      <c r="B611">
        <f>NAV!B611</f>
      </c>
      <c r="C611">
        <f>IFERROR(LN(B611/B610),"")</f>
      </c>
      <c r="D611">
        <f>IFERROR(A611-A610,"")</f>
      </c>
      <c r="E611">
        <f>IFERROR(D611/365.25,"")</f>
      </c>
      <c r="F611">
        <f>IF(D611&gt;0,C611/D611,"")</f>
      </c>
      <c r="G611">
        <f>IFERROR(B611/B610-1,"")</f>
      </c>
    </row>
    <row r="612">
      <c r="A612">
        <f>NAV!A612</f>
      </c>
      <c r="B612">
        <f>NAV!B612</f>
      </c>
      <c r="C612">
        <f>IFERROR(LN(B612/B611),"")</f>
      </c>
      <c r="D612">
        <f>IFERROR(A612-A611,"")</f>
      </c>
      <c r="E612">
        <f>IFERROR(D612/365.25,"")</f>
      </c>
      <c r="F612">
        <f>IF(D612&gt;0,C612/D612,"")</f>
      </c>
      <c r="G612">
        <f>IFERROR(B612/B611-1,"")</f>
      </c>
    </row>
    <row r="613">
      <c r="A613">
        <f>NAV!A613</f>
      </c>
      <c r="B613">
        <f>NAV!B613</f>
      </c>
      <c r="C613">
        <f>IFERROR(LN(B613/B612),"")</f>
      </c>
      <c r="D613">
        <f>IFERROR(A613-A612,"")</f>
      </c>
      <c r="E613">
        <f>IFERROR(D613/365.25,"")</f>
      </c>
      <c r="F613">
        <f>IF(D613&gt;0,C613/D613,"")</f>
      </c>
      <c r="G613">
        <f>IFERROR(B613/B612-1,"")</f>
      </c>
    </row>
    <row r="614">
      <c r="A614">
        <f>NAV!A614</f>
      </c>
      <c r="B614">
        <f>NAV!B614</f>
      </c>
      <c r="C614">
        <f>IFERROR(LN(B614/B613),"")</f>
      </c>
      <c r="D614">
        <f>IFERROR(A614-A613,"")</f>
      </c>
      <c r="E614">
        <f>IFERROR(D614/365.25,"")</f>
      </c>
      <c r="F614">
        <f>IF(D614&gt;0,C614/D614,"")</f>
      </c>
      <c r="G614">
        <f>IFERROR(B614/B613-1,"")</f>
      </c>
    </row>
    <row r="615">
      <c r="A615">
        <f>NAV!A615</f>
      </c>
      <c r="B615">
        <f>NAV!B615</f>
      </c>
      <c r="C615">
        <f>IFERROR(LN(B615/B614),"")</f>
      </c>
      <c r="D615">
        <f>IFERROR(A615-A614,"")</f>
      </c>
      <c r="E615">
        <f>IFERROR(D615/365.25,"")</f>
      </c>
      <c r="F615">
        <f>IF(D615&gt;0,C615/D615,"")</f>
      </c>
      <c r="G615">
        <f>IFERROR(B615/B614-1,"")</f>
      </c>
    </row>
    <row r="616">
      <c r="A616">
        <f>NAV!A616</f>
      </c>
      <c r="B616">
        <f>NAV!B616</f>
      </c>
      <c r="C616">
        <f>IFERROR(LN(B616/B615),"")</f>
      </c>
      <c r="D616">
        <f>IFERROR(A616-A615,"")</f>
      </c>
      <c r="E616">
        <f>IFERROR(D616/365.25,"")</f>
      </c>
      <c r="F616">
        <f>IF(D616&gt;0,C616/D616,"")</f>
      </c>
      <c r="G616">
        <f>IFERROR(B616/B615-1,"")</f>
      </c>
    </row>
    <row r="617">
      <c r="A617">
        <f>NAV!A617</f>
      </c>
      <c r="B617">
        <f>NAV!B617</f>
      </c>
      <c r="C617">
        <f>IFERROR(LN(B617/B616),"")</f>
      </c>
      <c r="D617">
        <f>IFERROR(A617-A616,"")</f>
      </c>
      <c r="E617">
        <f>IFERROR(D617/365.25,"")</f>
      </c>
      <c r="F617">
        <f>IF(D617&gt;0,C617/D617,"")</f>
      </c>
      <c r="G617">
        <f>IFERROR(B617/B616-1,"")</f>
      </c>
    </row>
    <row r="618">
      <c r="A618">
        <f>NAV!A618</f>
      </c>
      <c r="B618">
        <f>NAV!B618</f>
      </c>
      <c r="C618">
        <f>IFERROR(LN(B618/B617),"")</f>
      </c>
      <c r="D618">
        <f>IFERROR(A618-A617,"")</f>
      </c>
      <c r="E618">
        <f>IFERROR(D618/365.25,"")</f>
      </c>
      <c r="F618">
        <f>IF(D618&gt;0,C618/D618,"")</f>
      </c>
      <c r="G618">
        <f>IFERROR(B618/B617-1,"")</f>
      </c>
    </row>
    <row r="619">
      <c r="A619">
        <f>NAV!A619</f>
      </c>
      <c r="B619">
        <f>NAV!B619</f>
      </c>
      <c r="C619">
        <f>IFERROR(LN(B619/B618),"")</f>
      </c>
      <c r="D619">
        <f>IFERROR(A619-A618,"")</f>
      </c>
      <c r="E619">
        <f>IFERROR(D619/365.25,"")</f>
      </c>
      <c r="F619">
        <f>IF(D619&gt;0,C619/D619,"")</f>
      </c>
      <c r="G619">
        <f>IFERROR(B619/B618-1,"")</f>
      </c>
    </row>
    <row r="620">
      <c r="A620">
        <f>NAV!A620</f>
      </c>
      <c r="B620">
        <f>NAV!B620</f>
      </c>
      <c r="C620">
        <f>IFERROR(LN(B620/B619),"")</f>
      </c>
      <c r="D620">
        <f>IFERROR(A620-A619,"")</f>
      </c>
      <c r="E620">
        <f>IFERROR(D620/365.25,"")</f>
      </c>
      <c r="F620">
        <f>IF(D620&gt;0,C620/D620,"")</f>
      </c>
      <c r="G620">
        <f>IFERROR(B620/B619-1,"")</f>
      </c>
    </row>
    <row r="621">
      <c r="A621">
        <f>NAV!A621</f>
      </c>
      <c r="B621">
        <f>NAV!B621</f>
      </c>
      <c r="C621">
        <f>IFERROR(LN(B621/B620),"")</f>
      </c>
      <c r="D621">
        <f>IFERROR(A621-A620,"")</f>
      </c>
      <c r="E621">
        <f>IFERROR(D621/365.25,"")</f>
      </c>
      <c r="F621">
        <f>IF(D621&gt;0,C621/D621,"")</f>
      </c>
      <c r="G621">
        <f>IFERROR(B621/B620-1,"")</f>
      </c>
    </row>
    <row r="622">
      <c r="A622">
        <f>NAV!A622</f>
      </c>
      <c r="B622">
        <f>NAV!B622</f>
      </c>
      <c r="C622">
        <f>IFERROR(LN(B622/B621),"")</f>
      </c>
      <c r="D622">
        <f>IFERROR(A622-A621,"")</f>
      </c>
      <c r="E622">
        <f>IFERROR(D622/365.25,"")</f>
      </c>
      <c r="F622">
        <f>IF(D622&gt;0,C622/D622,"")</f>
      </c>
      <c r="G622">
        <f>IFERROR(B622/B621-1,"")</f>
      </c>
    </row>
    <row r="623">
      <c r="A623">
        <f>NAV!A623</f>
      </c>
      <c r="B623">
        <f>NAV!B623</f>
      </c>
      <c r="C623">
        <f>IFERROR(LN(B623/B622),"")</f>
      </c>
      <c r="D623">
        <f>IFERROR(A623-A622,"")</f>
      </c>
      <c r="E623">
        <f>IFERROR(D623/365.25,"")</f>
      </c>
      <c r="F623">
        <f>IF(D623&gt;0,C623/D623,"")</f>
      </c>
      <c r="G623">
        <f>IFERROR(B623/B622-1,"")</f>
      </c>
    </row>
    <row r="624">
      <c r="A624">
        <f>NAV!A624</f>
      </c>
      <c r="B624">
        <f>NAV!B624</f>
      </c>
      <c r="C624">
        <f>IFERROR(LN(B624/B623),"")</f>
      </c>
      <c r="D624">
        <f>IFERROR(A624-A623,"")</f>
      </c>
      <c r="E624">
        <f>IFERROR(D624/365.25,"")</f>
      </c>
      <c r="F624">
        <f>IF(D624&gt;0,C624/D624,"")</f>
      </c>
      <c r="G624">
        <f>IFERROR(B624/B623-1,"")</f>
      </c>
    </row>
    <row r="625">
      <c r="A625">
        <f>NAV!A625</f>
      </c>
      <c r="B625">
        <f>NAV!B625</f>
      </c>
      <c r="C625">
        <f>IFERROR(LN(B625/B624),"")</f>
      </c>
      <c r="D625">
        <f>IFERROR(A625-A624,"")</f>
      </c>
      <c r="E625">
        <f>IFERROR(D625/365.25,"")</f>
      </c>
      <c r="F625">
        <f>IF(D625&gt;0,C625/D625,"")</f>
      </c>
      <c r="G625">
        <f>IFERROR(B625/B624-1,"")</f>
      </c>
    </row>
    <row r="626">
      <c r="A626">
        <f>NAV!A626</f>
      </c>
      <c r="B626">
        <f>NAV!B626</f>
      </c>
      <c r="C626">
        <f>IFERROR(LN(B626/B625),"")</f>
      </c>
      <c r="D626">
        <f>IFERROR(A626-A625,"")</f>
      </c>
      <c r="E626">
        <f>IFERROR(D626/365.25,"")</f>
      </c>
      <c r="F626">
        <f>IF(D626&gt;0,C626/D626,"")</f>
      </c>
      <c r="G626">
        <f>IFERROR(B626/B625-1,"")</f>
      </c>
    </row>
    <row r="627">
      <c r="A627">
        <f>NAV!A627</f>
      </c>
      <c r="B627">
        <f>NAV!B627</f>
      </c>
      <c r="C627">
        <f>IFERROR(LN(B627/B626),"")</f>
      </c>
      <c r="D627">
        <f>IFERROR(A627-A626,"")</f>
      </c>
      <c r="E627">
        <f>IFERROR(D627/365.25,"")</f>
      </c>
      <c r="F627">
        <f>IF(D627&gt;0,C627/D627,"")</f>
      </c>
      <c r="G627">
        <f>IFERROR(B627/B626-1,"")</f>
      </c>
    </row>
    <row r="628">
      <c r="A628">
        <f>NAV!A628</f>
      </c>
      <c r="B628">
        <f>NAV!B628</f>
      </c>
      <c r="C628">
        <f>IFERROR(LN(B628/B627),"")</f>
      </c>
      <c r="D628">
        <f>IFERROR(A628-A627,"")</f>
      </c>
      <c r="E628">
        <f>IFERROR(D628/365.25,"")</f>
      </c>
      <c r="F628">
        <f>IF(D628&gt;0,C628/D628,"")</f>
      </c>
      <c r="G628">
        <f>IFERROR(B628/B627-1,"")</f>
      </c>
    </row>
    <row r="629">
      <c r="A629">
        <f>NAV!A629</f>
      </c>
      <c r="B629">
        <f>NAV!B629</f>
      </c>
      <c r="C629">
        <f>IFERROR(LN(B629/B628),"")</f>
      </c>
      <c r="D629">
        <f>IFERROR(A629-A628,"")</f>
      </c>
      <c r="E629">
        <f>IFERROR(D629/365.25,"")</f>
      </c>
      <c r="F629">
        <f>IF(D629&gt;0,C629/D629,"")</f>
      </c>
      <c r="G629">
        <f>IFERROR(B629/B628-1,"")</f>
      </c>
    </row>
    <row r="630">
      <c r="A630">
        <f>NAV!A630</f>
      </c>
      <c r="B630">
        <f>NAV!B630</f>
      </c>
      <c r="C630">
        <f>IFERROR(LN(B630/B629),"")</f>
      </c>
      <c r="D630">
        <f>IFERROR(A630-A629,"")</f>
      </c>
      <c r="E630">
        <f>IFERROR(D630/365.25,"")</f>
      </c>
      <c r="F630">
        <f>IF(D630&gt;0,C630/D630,"")</f>
      </c>
      <c r="G630">
        <f>IFERROR(B630/B629-1,"")</f>
      </c>
    </row>
    <row r="631">
      <c r="A631">
        <f>NAV!A631</f>
      </c>
      <c r="B631">
        <f>NAV!B631</f>
      </c>
      <c r="C631">
        <f>IFERROR(LN(B631/B630),"")</f>
      </c>
      <c r="D631">
        <f>IFERROR(A631-A630,"")</f>
      </c>
      <c r="E631">
        <f>IFERROR(D631/365.25,"")</f>
      </c>
      <c r="F631">
        <f>IF(D631&gt;0,C631/D631,"")</f>
      </c>
      <c r="G631">
        <f>IFERROR(B631/B630-1,"")</f>
      </c>
    </row>
    <row r="632">
      <c r="A632">
        <f>NAV!A632</f>
      </c>
      <c r="B632">
        <f>NAV!B632</f>
      </c>
      <c r="C632">
        <f>IFERROR(LN(B632/B631),"")</f>
      </c>
      <c r="D632">
        <f>IFERROR(A632-A631,"")</f>
      </c>
      <c r="E632">
        <f>IFERROR(D632/365.25,"")</f>
      </c>
      <c r="F632">
        <f>IF(D632&gt;0,C632/D632,"")</f>
      </c>
      <c r="G632">
        <f>IFERROR(B632/B631-1,"")</f>
      </c>
    </row>
    <row r="633">
      <c r="A633">
        <f>NAV!A633</f>
      </c>
      <c r="B633">
        <f>NAV!B633</f>
      </c>
      <c r="C633">
        <f>IFERROR(LN(B633/B632),"")</f>
      </c>
      <c r="D633">
        <f>IFERROR(A633-A632,"")</f>
      </c>
      <c r="E633">
        <f>IFERROR(D633/365.25,"")</f>
      </c>
      <c r="F633">
        <f>IF(D633&gt;0,C633/D633,"")</f>
      </c>
      <c r="G633">
        <f>IFERROR(B633/B632-1,"")</f>
      </c>
    </row>
    <row r="634">
      <c r="A634">
        <f>NAV!A634</f>
      </c>
      <c r="B634">
        <f>NAV!B634</f>
      </c>
      <c r="C634">
        <f>IFERROR(LN(B634/B633),"")</f>
      </c>
      <c r="D634">
        <f>IFERROR(A634-A633,"")</f>
      </c>
      <c r="E634">
        <f>IFERROR(D634/365.25,"")</f>
      </c>
      <c r="F634">
        <f>IF(D634&gt;0,C634/D634,"")</f>
      </c>
      <c r="G634">
        <f>IFERROR(B634/B633-1,"")</f>
      </c>
    </row>
    <row r="635">
      <c r="A635">
        <f>NAV!A635</f>
      </c>
      <c r="B635">
        <f>NAV!B635</f>
      </c>
      <c r="C635">
        <f>IFERROR(LN(B635/B634),"")</f>
      </c>
      <c r="D635">
        <f>IFERROR(A635-A634,"")</f>
      </c>
      <c r="E635">
        <f>IFERROR(D635/365.25,"")</f>
      </c>
      <c r="F635">
        <f>IF(D635&gt;0,C635/D635,"")</f>
      </c>
      <c r="G635">
        <f>IFERROR(B635/B634-1,"")</f>
      </c>
    </row>
    <row r="636">
      <c r="A636">
        <f>NAV!A636</f>
      </c>
      <c r="B636">
        <f>NAV!B636</f>
      </c>
      <c r="C636">
        <f>IFERROR(LN(B636/B635),"")</f>
      </c>
      <c r="D636">
        <f>IFERROR(A636-A635,"")</f>
      </c>
      <c r="E636">
        <f>IFERROR(D636/365.25,"")</f>
      </c>
      <c r="F636">
        <f>IF(D636&gt;0,C636/D636,"")</f>
      </c>
      <c r="G636">
        <f>IFERROR(B636/B635-1,"")</f>
      </c>
    </row>
    <row r="637">
      <c r="A637">
        <f>NAV!A637</f>
      </c>
      <c r="B637">
        <f>NAV!B637</f>
      </c>
      <c r="C637">
        <f>IFERROR(LN(B637/B636),"")</f>
      </c>
      <c r="D637">
        <f>IFERROR(A637-A636,"")</f>
      </c>
      <c r="E637">
        <f>IFERROR(D637/365.25,"")</f>
      </c>
      <c r="F637">
        <f>IF(D637&gt;0,C637/D637,"")</f>
      </c>
      <c r="G637">
        <f>IFERROR(B637/B636-1,"")</f>
      </c>
    </row>
    <row r="638">
      <c r="A638">
        <f>NAV!A638</f>
      </c>
      <c r="B638">
        <f>NAV!B638</f>
      </c>
      <c r="C638">
        <f>IFERROR(LN(B638/B637),"")</f>
      </c>
      <c r="D638">
        <f>IFERROR(A638-A637,"")</f>
      </c>
      <c r="E638">
        <f>IFERROR(D638/365.25,"")</f>
      </c>
      <c r="F638">
        <f>IF(D638&gt;0,C638/D638,"")</f>
      </c>
      <c r="G638">
        <f>IFERROR(B638/B637-1,"")</f>
      </c>
    </row>
    <row r="639">
      <c r="A639">
        <f>NAV!A639</f>
      </c>
      <c r="B639">
        <f>NAV!B639</f>
      </c>
      <c r="C639">
        <f>IFERROR(LN(B639/B638),"")</f>
      </c>
      <c r="D639">
        <f>IFERROR(A639-A638,"")</f>
      </c>
      <c r="E639">
        <f>IFERROR(D639/365.25,"")</f>
      </c>
      <c r="F639">
        <f>IF(D639&gt;0,C639/D639,"")</f>
      </c>
      <c r="G639">
        <f>IFERROR(B639/B638-1,"")</f>
      </c>
    </row>
    <row r="640">
      <c r="A640">
        <f>NAV!A640</f>
      </c>
      <c r="B640">
        <f>NAV!B640</f>
      </c>
      <c r="C640">
        <f>IFERROR(LN(B640/B639),"")</f>
      </c>
      <c r="D640">
        <f>IFERROR(A640-A639,"")</f>
      </c>
      <c r="E640">
        <f>IFERROR(D640/365.25,"")</f>
      </c>
      <c r="F640">
        <f>IF(D640&gt;0,C640/D640,"")</f>
      </c>
      <c r="G640">
        <f>IFERROR(B640/B639-1,"")</f>
      </c>
    </row>
    <row r="641">
      <c r="A641">
        <f>NAV!A641</f>
      </c>
      <c r="B641">
        <f>NAV!B641</f>
      </c>
      <c r="C641">
        <f>IFERROR(LN(B641/B640),"")</f>
      </c>
      <c r="D641">
        <f>IFERROR(A641-A640,"")</f>
      </c>
      <c r="E641">
        <f>IFERROR(D641/365.25,"")</f>
      </c>
      <c r="F641">
        <f>IF(D641&gt;0,C641/D641,"")</f>
      </c>
      <c r="G641">
        <f>IFERROR(B641/B640-1,"")</f>
      </c>
    </row>
    <row r="642">
      <c r="A642">
        <f>NAV!A642</f>
      </c>
      <c r="B642">
        <f>NAV!B642</f>
      </c>
      <c r="C642">
        <f>IFERROR(LN(B642/B641),"")</f>
      </c>
      <c r="D642">
        <f>IFERROR(A642-A641,"")</f>
      </c>
      <c r="E642">
        <f>IFERROR(D642/365.25,"")</f>
      </c>
      <c r="F642">
        <f>IF(D642&gt;0,C642/D642,"")</f>
      </c>
      <c r="G642">
        <f>IFERROR(B642/B641-1,"")</f>
      </c>
    </row>
    <row r="643">
      <c r="A643">
        <f>NAV!A643</f>
      </c>
      <c r="B643">
        <f>NAV!B643</f>
      </c>
      <c r="C643">
        <f>IFERROR(LN(B643/B642),"")</f>
      </c>
      <c r="D643">
        <f>IFERROR(A643-A642,"")</f>
      </c>
      <c r="E643">
        <f>IFERROR(D643/365.25,"")</f>
      </c>
      <c r="F643">
        <f>IF(D643&gt;0,C643/D643,"")</f>
      </c>
      <c r="G643">
        <f>IFERROR(B643/B642-1,"")</f>
      </c>
    </row>
    <row r="644">
      <c r="A644">
        <f>NAV!A644</f>
      </c>
      <c r="B644">
        <f>NAV!B644</f>
      </c>
      <c r="C644">
        <f>IFERROR(LN(B644/B643),"")</f>
      </c>
      <c r="D644">
        <f>IFERROR(A644-A643,"")</f>
      </c>
      <c r="E644">
        <f>IFERROR(D644/365.25,"")</f>
      </c>
      <c r="F644">
        <f>IF(D644&gt;0,C644/D644,"")</f>
      </c>
      <c r="G644">
        <f>IFERROR(B644/B643-1,"")</f>
      </c>
    </row>
    <row r="645">
      <c r="A645">
        <f>NAV!A645</f>
      </c>
      <c r="B645">
        <f>NAV!B645</f>
      </c>
      <c r="C645">
        <f>IFERROR(LN(B645/B644),"")</f>
      </c>
      <c r="D645">
        <f>IFERROR(A645-A644,"")</f>
      </c>
      <c r="E645">
        <f>IFERROR(D645/365.25,"")</f>
      </c>
      <c r="F645">
        <f>IF(D645&gt;0,C645/D645,"")</f>
      </c>
      <c r="G645">
        <f>IFERROR(B645/B644-1,"")</f>
      </c>
    </row>
    <row r="646">
      <c r="A646">
        <f>NAV!A646</f>
      </c>
      <c r="B646">
        <f>NAV!B646</f>
      </c>
      <c r="C646">
        <f>IFERROR(LN(B646/B645),"")</f>
      </c>
      <c r="D646">
        <f>IFERROR(A646-A645,"")</f>
      </c>
      <c r="E646">
        <f>IFERROR(D646/365.25,"")</f>
      </c>
      <c r="F646">
        <f>IF(D646&gt;0,C646/D646,"")</f>
      </c>
      <c r="G646">
        <f>IFERROR(B646/B645-1,"")</f>
      </c>
    </row>
    <row r="647">
      <c r="A647">
        <f>NAV!A647</f>
      </c>
      <c r="B647">
        <f>NAV!B647</f>
      </c>
      <c r="C647">
        <f>IFERROR(LN(B647/B646),"")</f>
      </c>
      <c r="D647">
        <f>IFERROR(A647-A646,"")</f>
      </c>
      <c r="E647">
        <f>IFERROR(D647/365.25,"")</f>
      </c>
      <c r="F647">
        <f>IF(D647&gt;0,C647/D647,"")</f>
      </c>
      <c r="G647">
        <f>IFERROR(B647/B646-1,"")</f>
      </c>
    </row>
    <row r="648">
      <c r="A648">
        <f>NAV!A648</f>
      </c>
      <c r="B648">
        <f>NAV!B648</f>
      </c>
      <c r="C648">
        <f>IFERROR(LN(B648/B647),"")</f>
      </c>
      <c r="D648">
        <f>IFERROR(A648-A647,"")</f>
      </c>
      <c r="E648">
        <f>IFERROR(D648/365.25,"")</f>
      </c>
      <c r="F648">
        <f>IF(D648&gt;0,C648/D648,"")</f>
      </c>
      <c r="G648">
        <f>IFERROR(B648/B647-1,"")</f>
      </c>
    </row>
    <row r="649">
      <c r="A649">
        <f>NAV!A649</f>
      </c>
      <c r="B649">
        <f>NAV!B649</f>
      </c>
      <c r="C649">
        <f>IFERROR(LN(B649/B648),"")</f>
      </c>
      <c r="D649">
        <f>IFERROR(A649-A648,"")</f>
      </c>
      <c r="E649">
        <f>IFERROR(D649/365.25,"")</f>
      </c>
      <c r="F649">
        <f>IF(D649&gt;0,C649/D649,"")</f>
      </c>
      <c r="G649">
        <f>IFERROR(B649/B648-1,"")</f>
      </c>
    </row>
    <row r="650">
      <c r="A650">
        <f>NAV!A650</f>
      </c>
      <c r="B650">
        <f>NAV!B650</f>
      </c>
      <c r="C650">
        <f>IFERROR(LN(B650/B649),"")</f>
      </c>
      <c r="D650">
        <f>IFERROR(A650-A649,"")</f>
      </c>
      <c r="E650">
        <f>IFERROR(D650/365.25,"")</f>
      </c>
      <c r="F650">
        <f>IF(D650&gt;0,C650/D650,"")</f>
      </c>
      <c r="G650">
        <f>IFERROR(B650/B649-1,"")</f>
      </c>
    </row>
    <row r="651">
      <c r="A651">
        <f>NAV!A651</f>
      </c>
      <c r="B651">
        <f>NAV!B651</f>
      </c>
      <c r="C651">
        <f>IFERROR(LN(B651/B650),"")</f>
      </c>
      <c r="D651">
        <f>IFERROR(A651-A650,"")</f>
      </c>
      <c r="E651">
        <f>IFERROR(D651/365.25,"")</f>
      </c>
      <c r="F651">
        <f>IF(D651&gt;0,C651/D651,"")</f>
      </c>
      <c r="G651">
        <f>IFERROR(B651/B650-1,"")</f>
      </c>
    </row>
    <row r="652">
      <c r="A652">
        <f>NAV!A652</f>
      </c>
      <c r="B652">
        <f>NAV!B652</f>
      </c>
      <c r="C652">
        <f>IFERROR(LN(B652/B651),"")</f>
      </c>
      <c r="D652">
        <f>IFERROR(A652-A651,"")</f>
      </c>
      <c r="E652">
        <f>IFERROR(D652/365.25,"")</f>
      </c>
      <c r="F652">
        <f>IF(D652&gt;0,C652/D652,"")</f>
      </c>
      <c r="G652">
        <f>IFERROR(B652/B651-1,"")</f>
      </c>
    </row>
    <row r="653">
      <c r="A653">
        <f>NAV!A653</f>
      </c>
      <c r="B653">
        <f>NAV!B653</f>
      </c>
      <c r="C653">
        <f>IFERROR(LN(B653/B652),"")</f>
      </c>
      <c r="D653">
        <f>IFERROR(A653-A652,"")</f>
      </c>
      <c r="E653">
        <f>IFERROR(D653/365.25,"")</f>
      </c>
      <c r="F653">
        <f>IF(D653&gt;0,C653/D653,"")</f>
      </c>
      <c r="G653">
        <f>IFERROR(B653/B652-1,"")</f>
      </c>
    </row>
    <row r="654">
      <c r="A654">
        <f>NAV!A654</f>
      </c>
      <c r="B654">
        <f>NAV!B654</f>
      </c>
      <c r="C654">
        <f>IFERROR(LN(B654/B653),"")</f>
      </c>
      <c r="D654">
        <f>IFERROR(A654-A653,"")</f>
      </c>
      <c r="E654">
        <f>IFERROR(D654/365.25,"")</f>
      </c>
      <c r="F654">
        <f>IF(D654&gt;0,C654/D654,"")</f>
      </c>
      <c r="G654">
        <f>IFERROR(B654/B653-1,"")</f>
      </c>
    </row>
    <row r="655">
      <c r="A655">
        <f>NAV!A655</f>
      </c>
      <c r="B655">
        <f>NAV!B655</f>
      </c>
      <c r="C655">
        <f>IFERROR(LN(B655/B654),"")</f>
      </c>
      <c r="D655">
        <f>IFERROR(A655-A654,"")</f>
      </c>
      <c r="E655">
        <f>IFERROR(D655/365.25,"")</f>
      </c>
      <c r="F655">
        <f>IF(D655&gt;0,C655/D655,"")</f>
      </c>
      <c r="G655">
        <f>IFERROR(B655/B654-1,"")</f>
      </c>
    </row>
    <row r="656">
      <c r="A656">
        <f>NAV!A656</f>
      </c>
      <c r="B656">
        <f>NAV!B656</f>
      </c>
      <c r="C656">
        <f>IFERROR(LN(B656/B655),"")</f>
      </c>
      <c r="D656">
        <f>IFERROR(A656-A655,"")</f>
      </c>
      <c r="E656">
        <f>IFERROR(D656/365.25,"")</f>
      </c>
      <c r="F656">
        <f>IF(D656&gt;0,C656/D656,"")</f>
      </c>
      <c r="G656">
        <f>IFERROR(B656/B655-1,"")</f>
      </c>
    </row>
    <row r="657">
      <c r="A657">
        <f>NAV!A657</f>
      </c>
      <c r="B657">
        <f>NAV!B657</f>
      </c>
      <c r="C657">
        <f>IFERROR(LN(B657/B656),"")</f>
      </c>
      <c r="D657">
        <f>IFERROR(A657-A656,"")</f>
      </c>
      <c r="E657">
        <f>IFERROR(D657/365.25,"")</f>
      </c>
      <c r="F657">
        <f>IF(D657&gt;0,C657/D657,"")</f>
      </c>
      <c r="G657">
        <f>IFERROR(B657/B656-1,"")</f>
      </c>
    </row>
    <row r="658">
      <c r="A658">
        <f>NAV!A658</f>
      </c>
      <c r="B658">
        <f>NAV!B658</f>
      </c>
      <c r="C658">
        <f>IFERROR(LN(B658/B657),"")</f>
      </c>
      <c r="D658">
        <f>IFERROR(A658-A657,"")</f>
      </c>
      <c r="E658">
        <f>IFERROR(D658/365.25,"")</f>
      </c>
      <c r="F658">
        <f>IF(D658&gt;0,C658/D658,"")</f>
      </c>
      <c r="G658">
        <f>IFERROR(B658/B657-1,"")</f>
      </c>
    </row>
    <row r="659">
      <c r="A659">
        <f>NAV!A659</f>
      </c>
      <c r="B659">
        <f>NAV!B659</f>
      </c>
      <c r="C659">
        <f>IFERROR(LN(B659/B658),"")</f>
      </c>
      <c r="D659">
        <f>IFERROR(A659-A658,"")</f>
      </c>
      <c r="E659">
        <f>IFERROR(D659/365.25,"")</f>
      </c>
      <c r="F659">
        <f>IF(D659&gt;0,C659/D659,"")</f>
      </c>
      <c r="G659">
        <f>IFERROR(B659/B658-1,"")</f>
      </c>
    </row>
    <row r="660">
      <c r="A660">
        <f>NAV!A660</f>
      </c>
      <c r="B660">
        <f>NAV!B660</f>
      </c>
      <c r="C660">
        <f>IFERROR(LN(B660/B659),"")</f>
      </c>
      <c r="D660">
        <f>IFERROR(A660-A659,"")</f>
      </c>
      <c r="E660">
        <f>IFERROR(D660/365.25,"")</f>
      </c>
      <c r="F660">
        <f>IF(D660&gt;0,C660/D660,"")</f>
      </c>
      <c r="G660">
        <f>IFERROR(B660/B659-1,"")</f>
      </c>
    </row>
    <row r="661">
      <c r="A661">
        <f>NAV!A661</f>
      </c>
      <c r="B661">
        <f>NAV!B661</f>
      </c>
      <c r="C661">
        <f>IFERROR(LN(B661/B660),"")</f>
      </c>
      <c r="D661">
        <f>IFERROR(A661-A660,"")</f>
      </c>
      <c r="E661">
        <f>IFERROR(D661/365.25,"")</f>
      </c>
      <c r="F661">
        <f>IF(D661&gt;0,C661/D661,"")</f>
      </c>
      <c r="G661">
        <f>IFERROR(B661/B660-1,"")</f>
      </c>
    </row>
    <row r="662">
      <c r="A662">
        <f>NAV!A662</f>
      </c>
      <c r="B662">
        <f>NAV!B662</f>
      </c>
      <c r="C662">
        <f>IFERROR(LN(B662/B661),"")</f>
      </c>
      <c r="D662">
        <f>IFERROR(A662-A661,"")</f>
      </c>
      <c r="E662">
        <f>IFERROR(D662/365.25,"")</f>
      </c>
      <c r="F662">
        <f>IF(D662&gt;0,C662/D662,"")</f>
      </c>
      <c r="G662">
        <f>IFERROR(B662/B661-1,"")</f>
      </c>
    </row>
    <row r="663">
      <c r="A663">
        <f>NAV!A663</f>
      </c>
      <c r="B663">
        <f>NAV!B663</f>
      </c>
      <c r="C663">
        <f>IFERROR(LN(B663/B662),"")</f>
      </c>
      <c r="D663">
        <f>IFERROR(A663-A662,"")</f>
      </c>
      <c r="E663">
        <f>IFERROR(D663/365.25,"")</f>
      </c>
      <c r="F663">
        <f>IF(D663&gt;0,C663/D663,"")</f>
      </c>
      <c r="G663">
        <f>IFERROR(B663/B662-1,"")</f>
      </c>
    </row>
    <row r="664">
      <c r="A664">
        <f>NAV!A664</f>
      </c>
      <c r="B664">
        <f>NAV!B664</f>
      </c>
      <c r="C664">
        <f>IFERROR(LN(B664/B663),"")</f>
      </c>
      <c r="D664">
        <f>IFERROR(A664-A663,"")</f>
      </c>
      <c r="E664">
        <f>IFERROR(D664/365.25,"")</f>
      </c>
      <c r="F664">
        <f>IF(D664&gt;0,C664/D664,"")</f>
      </c>
      <c r="G664">
        <f>IFERROR(B664/B663-1,"")</f>
      </c>
    </row>
    <row r="665">
      <c r="A665">
        <f>NAV!A665</f>
      </c>
      <c r="B665">
        <f>NAV!B665</f>
      </c>
      <c r="C665">
        <f>IFERROR(LN(B665/B664),"")</f>
      </c>
      <c r="D665">
        <f>IFERROR(A665-A664,"")</f>
      </c>
      <c r="E665">
        <f>IFERROR(D665/365.25,"")</f>
      </c>
      <c r="F665">
        <f>IF(D665&gt;0,C665/D665,"")</f>
      </c>
      <c r="G665">
        <f>IFERROR(B665/B664-1,"")</f>
      </c>
    </row>
    <row r="666">
      <c r="A666">
        <f>NAV!A666</f>
      </c>
      <c r="B666">
        <f>NAV!B666</f>
      </c>
      <c r="C666">
        <f>IFERROR(LN(B666/B665),"")</f>
      </c>
      <c r="D666">
        <f>IFERROR(A666-A665,"")</f>
      </c>
      <c r="E666">
        <f>IFERROR(D666/365.25,"")</f>
      </c>
      <c r="F666">
        <f>IF(D666&gt;0,C666/D666,"")</f>
      </c>
      <c r="G666">
        <f>IFERROR(B666/B665-1,"")</f>
      </c>
    </row>
    <row r="667">
      <c r="A667">
        <f>NAV!A667</f>
      </c>
      <c r="B667">
        <f>NAV!B667</f>
      </c>
      <c r="C667">
        <f>IFERROR(LN(B667/B666),"")</f>
      </c>
      <c r="D667">
        <f>IFERROR(A667-A666,"")</f>
      </c>
      <c r="E667">
        <f>IFERROR(D667/365.25,"")</f>
      </c>
      <c r="F667">
        <f>IF(D667&gt;0,C667/D667,"")</f>
      </c>
      <c r="G667">
        <f>IFERROR(B667/B666-1,"")</f>
      </c>
    </row>
    <row r="668">
      <c r="A668">
        <f>NAV!A668</f>
      </c>
      <c r="B668">
        <f>NAV!B668</f>
      </c>
      <c r="C668">
        <f>IFERROR(LN(B668/B667),"")</f>
      </c>
      <c r="D668">
        <f>IFERROR(A668-A667,"")</f>
      </c>
      <c r="E668">
        <f>IFERROR(D668/365.25,"")</f>
      </c>
      <c r="F668">
        <f>IF(D668&gt;0,C668/D668,"")</f>
      </c>
      <c r="G668">
        <f>IFERROR(B668/B667-1,"")</f>
      </c>
    </row>
    <row r="669">
      <c r="A669">
        <f>NAV!A669</f>
      </c>
      <c r="B669">
        <f>NAV!B669</f>
      </c>
      <c r="C669">
        <f>IFERROR(LN(B669/B668),"")</f>
      </c>
      <c r="D669">
        <f>IFERROR(A669-A668,"")</f>
      </c>
      <c r="E669">
        <f>IFERROR(D669/365.25,"")</f>
      </c>
      <c r="F669">
        <f>IF(D669&gt;0,C669/D669,"")</f>
      </c>
      <c r="G669">
        <f>IFERROR(B669/B668-1,"")</f>
      </c>
    </row>
    <row r="670">
      <c r="A670">
        <f>NAV!A670</f>
      </c>
      <c r="B670">
        <f>NAV!B670</f>
      </c>
      <c r="C670">
        <f>IFERROR(LN(B670/B669),"")</f>
      </c>
      <c r="D670">
        <f>IFERROR(A670-A669,"")</f>
      </c>
      <c r="E670">
        <f>IFERROR(D670/365.25,"")</f>
      </c>
      <c r="F670">
        <f>IF(D670&gt;0,C670/D670,"")</f>
      </c>
      <c r="G670">
        <f>IFERROR(B670/B669-1,"")</f>
      </c>
    </row>
    <row r="671">
      <c r="A671">
        <f>NAV!A671</f>
      </c>
      <c r="B671">
        <f>NAV!B671</f>
      </c>
      <c r="C671">
        <f>IFERROR(LN(B671/B670),"")</f>
      </c>
      <c r="D671">
        <f>IFERROR(A671-A670,"")</f>
      </c>
      <c r="E671">
        <f>IFERROR(D671/365.25,"")</f>
      </c>
      <c r="F671">
        <f>IF(D671&gt;0,C671/D671,"")</f>
      </c>
      <c r="G671">
        <f>IFERROR(B671/B670-1,"")</f>
      </c>
    </row>
    <row r="672">
      <c r="A672">
        <f>NAV!A672</f>
      </c>
      <c r="B672">
        <f>NAV!B672</f>
      </c>
      <c r="C672">
        <f>IFERROR(LN(B672/B671),"")</f>
      </c>
      <c r="D672">
        <f>IFERROR(A672-A671,"")</f>
      </c>
      <c r="E672">
        <f>IFERROR(D672/365.25,"")</f>
      </c>
      <c r="F672">
        <f>IF(D672&gt;0,C672/D672,"")</f>
      </c>
      <c r="G672">
        <f>IFERROR(B672/B671-1,"")</f>
      </c>
    </row>
    <row r="673">
      <c r="A673">
        <f>NAV!A673</f>
      </c>
      <c r="B673">
        <f>NAV!B673</f>
      </c>
      <c r="C673">
        <f>IFERROR(LN(B673/B672),"")</f>
      </c>
      <c r="D673">
        <f>IFERROR(A673-A672,"")</f>
      </c>
      <c r="E673">
        <f>IFERROR(D673/365.25,"")</f>
      </c>
      <c r="F673">
        <f>IF(D673&gt;0,C673/D673,"")</f>
      </c>
      <c r="G673">
        <f>IFERROR(B673/B672-1,"")</f>
      </c>
    </row>
    <row r="674">
      <c r="A674">
        <f>NAV!A674</f>
      </c>
      <c r="B674">
        <f>NAV!B674</f>
      </c>
      <c r="C674">
        <f>IFERROR(LN(B674/B673),"")</f>
      </c>
      <c r="D674">
        <f>IFERROR(A674-A673,"")</f>
      </c>
      <c r="E674">
        <f>IFERROR(D674/365.25,"")</f>
      </c>
      <c r="F674">
        <f>IF(D674&gt;0,C674/D674,"")</f>
      </c>
      <c r="G674">
        <f>IFERROR(B674/B673-1,"")</f>
      </c>
    </row>
    <row r="675">
      <c r="A675">
        <f>NAV!A675</f>
      </c>
      <c r="B675">
        <f>NAV!B675</f>
      </c>
      <c r="C675">
        <f>IFERROR(LN(B675/B674),"")</f>
      </c>
      <c r="D675">
        <f>IFERROR(A675-A674,"")</f>
      </c>
      <c r="E675">
        <f>IFERROR(D675/365.25,"")</f>
      </c>
      <c r="F675">
        <f>IF(D675&gt;0,C675/D675,"")</f>
      </c>
      <c r="G675">
        <f>IFERROR(B675/B674-1,"")</f>
      </c>
    </row>
    <row r="676">
      <c r="A676">
        <f>NAV!A676</f>
      </c>
      <c r="B676">
        <f>NAV!B676</f>
      </c>
      <c r="C676">
        <f>IFERROR(LN(B676/B675),"")</f>
      </c>
      <c r="D676">
        <f>IFERROR(A676-A675,"")</f>
      </c>
      <c r="E676">
        <f>IFERROR(D676/365.25,"")</f>
      </c>
      <c r="F676">
        <f>IF(D676&gt;0,C676/D676,"")</f>
      </c>
      <c r="G676">
        <f>IFERROR(B676/B675-1,"")</f>
      </c>
    </row>
    <row r="677">
      <c r="A677">
        <f>NAV!A677</f>
      </c>
      <c r="B677">
        <f>NAV!B677</f>
      </c>
      <c r="C677">
        <f>IFERROR(LN(B677/B676),"")</f>
      </c>
      <c r="D677">
        <f>IFERROR(A677-A676,"")</f>
      </c>
      <c r="E677">
        <f>IFERROR(D677/365.25,"")</f>
      </c>
      <c r="F677">
        <f>IF(D677&gt;0,C677/D677,"")</f>
      </c>
      <c r="G677">
        <f>IFERROR(B677/B676-1,"")</f>
      </c>
    </row>
    <row r="678">
      <c r="A678">
        <f>NAV!A678</f>
      </c>
      <c r="B678">
        <f>NAV!B678</f>
      </c>
      <c r="C678">
        <f>IFERROR(LN(B678/B677),"")</f>
      </c>
      <c r="D678">
        <f>IFERROR(A678-A677,"")</f>
      </c>
      <c r="E678">
        <f>IFERROR(D678/365.25,"")</f>
      </c>
      <c r="F678">
        <f>IF(D678&gt;0,C678/D678,"")</f>
      </c>
      <c r="G678">
        <f>IFERROR(B678/B677-1,"")</f>
      </c>
    </row>
    <row r="679">
      <c r="A679">
        <f>NAV!A679</f>
      </c>
      <c r="B679">
        <f>NAV!B679</f>
      </c>
      <c r="C679">
        <f>IFERROR(LN(B679/B678),"")</f>
      </c>
      <c r="D679">
        <f>IFERROR(A679-A678,"")</f>
      </c>
      <c r="E679">
        <f>IFERROR(D679/365.25,"")</f>
      </c>
      <c r="F679">
        <f>IF(D679&gt;0,C679/D679,"")</f>
      </c>
      <c r="G679">
        <f>IFERROR(B679/B678-1,"")</f>
      </c>
    </row>
    <row r="680">
      <c r="A680">
        <f>NAV!A680</f>
      </c>
      <c r="B680">
        <f>NAV!B680</f>
      </c>
      <c r="C680">
        <f>IFERROR(LN(B680/B679),"")</f>
      </c>
      <c r="D680">
        <f>IFERROR(A680-A679,"")</f>
      </c>
      <c r="E680">
        <f>IFERROR(D680/365.25,"")</f>
      </c>
      <c r="F680">
        <f>IF(D680&gt;0,C680/D680,"")</f>
      </c>
      <c r="G680">
        <f>IFERROR(B680/B679-1,"")</f>
      </c>
    </row>
    <row r="681">
      <c r="A681">
        <f>NAV!A681</f>
      </c>
      <c r="B681">
        <f>NAV!B681</f>
      </c>
      <c r="C681">
        <f>IFERROR(LN(B681/B680),"")</f>
      </c>
      <c r="D681">
        <f>IFERROR(A681-A680,"")</f>
      </c>
      <c r="E681">
        <f>IFERROR(D681/365.25,"")</f>
      </c>
      <c r="F681">
        <f>IF(D681&gt;0,C681/D681,"")</f>
      </c>
      <c r="G681">
        <f>IFERROR(B681/B680-1,"")</f>
      </c>
    </row>
    <row r="682">
      <c r="A682">
        <f>NAV!A682</f>
      </c>
      <c r="B682">
        <f>NAV!B682</f>
      </c>
      <c r="C682">
        <f>IFERROR(LN(B682/B681),"")</f>
      </c>
      <c r="D682">
        <f>IFERROR(A682-A681,"")</f>
      </c>
      <c r="E682">
        <f>IFERROR(D682/365.25,"")</f>
      </c>
      <c r="F682">
        <f>IF(D682&gt;0,C682/D682,"")</f>
      </c>
      <c r="G682">
        <f>IFERROR(B682/B681-1,"")</f>
      </c>
    </row>
    <row r="683">
      <c r="A683">
        <f>NAV!A683</f>
      </c>
      <c r="B683">
        <f>NAV!B683</f>
      </c>
      <c r="C683">
        <f>IFERROR(LN(B683/B682),"")</f>
      </c>
      <c r="D683">
        <f>IFERROR(A683-A682,"")</f>
      </c>
      <c r="E683">
        <f>IFERROR(D683/365.25,"")</f>
      </c>
      <c r="F683">
        <f>IF(D683&gt;0,C683/D683,"")</f>
      </c>
      <c r="G683">
        <f>IFERROR(B683/B682-1,"")</f>
      </c>
    </row>
    <row r="684">
      <c r="A684">
        <f>NAV!A684</f>
      </c>
      <c r="B684">
        <f>NAV!B684</f>
      </c>
      <c r="C684">
        <f>IFERROR(LN(B684/B683),"")</f>
      </c>
      <c r="D684">
        <f>IFERROR(A684-A683,"")</f>
      </c>
      <c r="E684">
        <f>IFERROR(D684/365.25,"")</f>
      </c>
      <c r="F684">
        <f>IF(D684&gt;0,C684/D684,"")</f>
      </c>
      <c r="G684">
        <f>IFERROR(B684/B683-1,"")</f>
      </c>
    </row>
    <row r="685">
      <c r="A685">
        <f>NAV!A685</f>
      </c>
      <c r="B685">
        <f>NAV!B685</f>
      </c>
      <c r="C685">
        <f>IFERROR(LN(B685/B684),"")</f>
      </c>
      <c r="D685">
        <f>IFERROR(A685-A684,"")</f>
      </c>
      <c r="E685">
        <f>IFERROR(D685/365.25,"")</f>
      </c>
      <c r="F685">
        <f>IF(D685&gt;0,C685/D685,"")</f>
      </c>
      <c r="G685">
        <f>IFERROR(B685/B684-1,"")</f>
      </c>
    </row>
    <row r="686">
      <c r="A686">
        <f>NAV!A686</f>
      </c>
      <c r="B686">
        <f>NAV!B686</f>
      </c>
      <c r="C686">
        <f>IFERROR(LN(B686/B685),"")</f>
      </c>
      <c r="D686">
        <f>IFERROR(A686-A685,"")</f>
      </c>
      <c r="E686">
        <f>IFERROR(D686/365.25,"")</f>
      </c>
      <c r="F686">
        <f>IF(D686&gt;0,C686/D686,"")</f>
      </c>
      <c r="G686">
        <f>IFERROR(B686/B685-1,"")</f>
      </c>
    </row>
    <row r="687">
      <c r="A687">
        <f>NAV!A687</f>
      </c>
      <c r="B687">
        <f>NAV!B687</f>
      </c>
      <c r="C687">
        <f>IFERROR(LN(B687/B686),"")</f>
      </c>
      <c r="D687">
        <f>IFERROR(A687-A686,"")</f>
      </c>
      <c r="E687">
        <f>IFERROR(D687/365.25,"")</f>
      </c>
      <c r="F687">
        <f>IF(D687&gt;0,C687/D687,"")</f>
      </c>
      <c r="G687">
        <f>IFERROR(B687/B686-1,"")</f>
      </c>
    </row>
    <row r="688">
      <c r="A688">
        <f>NAV!A688</f>
      </c>
      <c r="B688">
        <f>NAV!B688</f>
      </c>
      <c r="C688">
        <f>IFERROR(LN(B688/B687),"")</f>
      </c>
      <c r="D688">
        <f>IFERROR(A688-A687,"")</f>
      </c>
      <c r="E688">
        <f>IFERROR(D688/365.25,"")</f>
      </c>
      <c r="F688">
        <f>IF(D688&gt;0,C688/D688,"")</f>
      </c>
      <c r="G688">
        <f>IFERROR(B688/B687-1,"")</f>
      </c>
    </row>
    <row r="689">
      <c r="A689">
        <f>NAV!A689</f>
      </c>
      <c r="B689">
        <f>NAV!B689</f>
      </c>
      <c r="C689">
        <f>IFERROR(LN(B689/B688),"")</f>
      </c>
      <c r="D689">
        <f>IFERROR(A689-A688,"")</f>
      </c>
      <c r="E689">
        <f>IFERROR(D689/365.25,"")</f>
      </c>
      <c r="F689">
        <f>IF(D689&gt;0,C689/D689,"")</f>
      </c>
      <c r="G689">
        <f>IFERROR(B689/B688-1,"")</f>
      </c>
    </row>
    <row r="690">
      <c r="A690">
        <f>NAV!A690</f>
      </c>
      <c r="B690">
        <f>NAV!B690</f>
      </c>
      <c r="C690">
        <f>IFERROR(LN(B690/B689),"")</f>
      </c>
      <c r="D690">
        <f>IFERROR(A690-A689,"")</f>
      </c>
      <c r="E690">
        <f>IFERROR(D690/365.25,"")</f>
      </c>
      <c r="F690">
        <f>IF(D690&gt;0,C690/D690,"")</f>
      </c>
      <c r="G690">
        <f>IFERROR(B690/B689-1,"")</f>
      </c>
    </row>
    <row r="691">
      <c r="A691">
        <f>NAV!A691</f>
      </c>
      <c r="B691">
        <f>NAV!B691</f>
      </c>
      <c r="C691">
        <f>IFERROR(LN(B691/B690),"")</f>
      </c>
      <c r="D691">
        <f>IFERROR(A691-A690,"")</f>
      </c>
      <c r="E691">
        <f>IFERROR(D691/365.25,"")</f>
      </c>
      <c r="F691">
        <f>IF(D691&gt;0,C691/D691,"")</f>
      </c>
      <c r="G691">
        <f>IFERROR(B691/B690-1,"")</f>
      </c>
    </row>
    <row r="692">
      <c r="A692">
        <f>NAV!A692</f>
      </c>
      <c r="B692">
        <f>NAV!B692</f>
      </c>
      <c r="C692">
        <f>IFERROR(LN(B692/B691),"")</f>
      </c>
      <c r="D692">
        <f>IFERROR(A692-A691,"")</f>
      </c>
      <c r="E692">
        <f>IFERROR(D692/365.25,"")</f>
      </c>
      <c r="F692">
        <f>IF(D692&gt;0,C692/D692,"")</f>
      </c>
      <c r="G692">
        <f>IFERROR(B692/B691-1,"")</f>
      </c>
    </row>
    <row r="693">
      <c r="A693">
        <f>NAV!A693</f>
      </c>
      <c r="B693">
        <f>NAV!B693</f>
      </c>
      <c r="C693">
        <f>IFERROR(LN(B693/B692),"")</f>
      </c>
      <c r="D693">
        <f>IFERROR(A693-A692,"")</f>
      </c>
      <c r="E693">
        <f>IFERROR(D693/365.25,"")</f>
      </c>
      <c r="F693">
        <f>IF(D693&gt;0,C693/D693,"")</f>
      </c>
      <c r="G693">
        <f>IFERROR(B693/B692-1,"")</f>
      </c>
    </row>
    <row r="694">
      <c r="A694">
        <f>NAV!A694</f>
      </c>
      <c r="B694">
        <f>NAV!B694</f>
      </c>
      <c r="C694">
        <f>IFERROR(LN(B694/B693),"")</f>
      </c>
      <c r="D694">
        <f>IFERROR(A694-A693,"")</f>
      </c>
      <c r="E694">
        <f>IFERROR(D694/365.25,"")</f>
      </c>
      <c r="F694">
        <f>IF(D694&gt;0,C694/D694,"")</f>
      </c>
      <c r="G694">
        <f>IFERROR(B694/B693-1,"")</f>
      </c>
    </row>
    <row r="695">
      <c r="A695">
        <f>NAV!A695</f>
      </c>
      <c r="B695">
        <f>NAV!B695</f>
      </c>
      <c r="C695">
        <f>IFERROR(LN(B695/B694),"")</f>
      </c>
      <c r="D695">
        <f>IFERROR(A695-A694,"")</f>
      </c>
      <c r="E695">
        <f>IFERROR(D695/365.25,"")</f>
      </c>
      <c r="F695">
        <f>IF(D695&gt;0,C695/D695,"")</f>
      </c>
      <c r="G695">
        <f>IFERROR(B695/B694-1,"")</f>
      </c>
    </row>
    <row r="696">
      <c r="A696">
        <f>NAV!A696</f>
      </c>
      <c r="B696">
        <f>NAV!B696</f>
      </c>
      <c r="C696">
        <f>IFERROR(LN(B696/B695),"")</f>
      </c>
      <c r="D696">
        <f>IFERROR(A696-A695,"")</f>
      </c>
      <c r="E696">
        <f>IFERROR(D696/365.25,"")</f>
      </c>
      <c r="F696">
        <f>IF(D696&gt;0,C696/D696,"")</f>
      </c>
      <c r="G696">
        <f>IFERROR(B696/B695-1,"")</f>
      </c>
    </row>
    <row r="697">
      <c r="A697">
        <f>NAV!A697</f>
      </c>
      <c r="B697">
        <f>NAV!B697</f>
      </c>
      <c r="C697">
        <f>IFERROR(LN(B697/B696),"")</f>
      </c>
      <c r="D697">
        <f>IFERROR(A697-A696,"")</f>
      </c>
      <c r="E697">
        <f>IFERROR(D697/365.25,"")</f>
      </c>
      <c r="F697">
        <f>IF(D697&gt;0,C697/D697,"")</f>
      </c>
      <c r="G697">
        <f>IFERROR(B697/B696-1,"")</f>
      </c>
    </row>
    <row r="698">
      <c r="A698">
        <f>NAV!A698</f>
      </c>
      <c r="B698">
        <f>NAV!B698</f>
      </c>
      <c r="C698">
        <f>IFERROR(LN(B698/B697),"")</f>
      </c>
      <c r="D698">
        <f>IFERROR(A698-A697,"")</f>
      </c>
      <c r="E698">
        <f>IFERROR(D698/365.25,"")</f>
      </c>
      <c r="F698">
        <f>IF(D698&gt;0,C698/D698,"")</f>
      </c>
      <c r="G698">
        <f>IFERROR(B698/B697-1,"")</f>
      </c>
    </row>
    <row r="699">
      <c r="A699">
        <f>NAV!A699</f>
      </c>
      <c r="B699">
        <f>NAV!B699</f>
      </c>
      <c r="C699">
        <f>IFERROR(LN(B699/B698),"")</f>
      </c>
      <c r="D699">
        <f>IFERROR(A699-A698,"")</f>
      </c>
      <c r="E699">
        <f>IFERROR(D699/365.25,"")</f>
      </c>
      <c r="F699">
        <f>IF(D699&gt;0,C699/D699,"")</f>
      </c>
      <c r="G699">
        <f>IFERROR(B699/B698-1,"")</f>
      </c>
    </row>
    <row r="700">
      <c r="A700">
        <f>NAV!A700</f>
      </c>
      <c r="B700">
        <f>NAV!B700</f>
      </c>
      <c r="C700">
        <f>IFERROR(LN(B700/B699),"")</f>
      </c>
      <c r="D700">
        <f>IFERROR(A700-A699,"")</f>
      </c>
      <c r="E700">
        <f>IFERROR(D700/365.25,"")</f>
      </c>
      <c r="F700">
        <f>IF(D700&gt;0,C700/D700,"")</f>
      </c>
      <c r="G700">
        <f>IFERROR(B700/B699-1,"")</f>
      </c>
    </row>
    <row r="701">
      <c r="A701">
        <f>NAV!A701</f>
      </c>
      <c r="B701">
        <f>NAV!B701</f>
      </c>
      <c r="C701">
        <f>IFERROR(LN(B701/B700),"")</f>
      </c>
      <c r="D701">
        <f>IFERROR(A701-A700,"")</f>
      </c>
      <c r="E701">
        <f>IFERROR(D701/365.25,"")</f>
      </c>
      <c r="F701">
        <f>IF(D701&gt;0,C701/D701,"")</f>
      </c>
      <c r="G701">
        <f>IFERROR(B701/B700-1,"")</f>
      </c>
    </row>
    <row r="702">
      <c r="A702">
        <f>NAV!A702</f>
      </c>
      <c r="B702">
        <f>NAV!B702</f>
      </c>
      <c r="C702">
        <f>IFERROR(LN(B702/B701),"")</f>
      </c>
      <c r="D702">
        <f>IFERROR(A702-A701,"")</f>
      </c>
      <c r="E702">
        <f>IFERROR(D702/365.25,"")</f>
      </c>
      <c r="F702">
        <f>IF(D702&gt;0,C702/D702,"")</f>
      </c>
      <c r="G702">
        <f>IFERROR(B702/B701-1,"")</f>
      </c>
    </row>
    <row r="703">
      <c r="A703">
        <f>NAV!A703</f>
      </c>
      <c r="B703">
        <f>NAV!B703</f>
      </c>
      <c r="C703">
        <f>IFERROR(LN(B703/B702),"")</f>
      </c>
      <c r="D703">
        <f>IFERROR(A703-A702,"")</f>
      </c>
      <c r="E703">
        <f>IFERROR(D703/365.25,"")</f>
      </c>
      <c r="F703">
        <f>IF(D703&gt;0,C703/D703,"")</f>
      </c>
      <c r="G703">
        <f>IFERROR(B703/B702-1,"")</f>
      </c>
    </row>
    <row r="704">
      <c r="A704">
        <f>NAV!A704</f>
      </c>
      <c r="B704">
        <f>NAV!B704</f>
      </c>
      <c r="C704">
        <f>IFERROR(LN(B704/B703),"")</f>
      </c>
      <c r="D704">
        <f>IFERROR(A704-A703,"")</f>
      </c>
      <c r="E704">
        <f>IFERROR(D704/365.25,"")</f>
      </c>
      <c r="F704">
        <f>IF(D704&gt;0,C704/D704,"")</f>
      </c>
      <c r="G704">
        <f>IFERROR(B704/B703-1,"")</f>
      </c>
    </row>
    <row r="705">
      <c r="A705">
        <f>NAV!A705</f>
      </c>
      <c r="B705">
        <f>NAV!B705</f>
      </c>
      <c r="C705">
        <f>IFERROR(LN(B705/B704),"")</f>
      </c>
      <c r="D705">
        <f>IFERROR(A705-A704,"")</f>
      </c>
      <c r="E705">
        <f>IFERROR(D705/365.25,"")</f>
      </c>
      <c r="F705">
        <f>IF(D705&gt;0,C705/D705,"")</f>
      </c>
      <c r="G705">
        <f>IFERROR(B705/B704-1,"")</f>
      </c>
    </row>
    <row r="706">
      <c r="A706">
        <f>NAV!A706</f>
      </c>
      <c r="B706">
        <f>NAV!B706</f>
      </c>
      <c r="C706">
        <f>IFERROR(LN(B706/B705),"")</f>
      </c>
      <c r="D706">
        <f>IFERROR(A706-A705,"")</f>
      </c>
      <c r="E706">
        <f>IFERROR(D706/365.25,"")</f>
      </c>
      <c r="F706">
        <f>IF(D706&gt;0,C706/D706,"")</f>
      </c>
      <c r="G706">
        <f>IFERROR(B706/B705-1,"")</f>
      </c>
    </row>
    <row r="707">
      <c r="A707">
        <f>NAV!A707</f>
      </c>
      <c r="B707">
        <f>NAV!B707</f>
      </c>
      <c r="C707">
        <f>IFERROR(LN(B707/B706),"")</f>
      </c>
      <c r="D707">
        <f>IFERROR(A707-A706,"")</f>
      </c>
      <c r="E707">
        <f>IFERROR(D707/365.25,"")</f>
      </c>
      <c r="F707">
        <f>IF(D707&gt;0,C707/D707,"")</f>
      </c>
      <c r="G707">
        <f>IFERROR(B707/B706-1,"")</f>
      </c>
    </row>
    <row r="708">
      <c r="A708">
        <f>NAV!A708</f>
      </c>
      <c r="B708">
        <f>NAV!B708</f>
      </c>
      <c r="C708">
        <f>IFERROR(LN(B708/B707),"")</f>
      </c>
      <c r="D708">
        <f>IFERROR(A708-A707,"")</f>
      </c>
      <c r="E708">
        <f>IFERROR(D708/365.25,"")</f>
      </c>
      <c r="F708">
        <f>IF(D708&gt;0,C708/D708,"")</f>
      </c>
      <c r="G708">
        <f>IFERROR(B708/B707-1,"")</f>
      </c>
    </row>
    <row r="709">
      <c r="A709">
        <f>NAV!A709</f>
      </c>
      <c r="B709">
        <f>NAV!B709</f>
      </c>
      <c r="C709">
        <f>IFERROR(LN(B709/B708),"")</f>
      </c>
      <c r="D709">
        <f>IFERROR(A709-A708,"")</f>
      </c>
      <c r="E709">
        <f>IFERROR(D709/365.25,"")</f>
      </c>
      <c r="F709">
        <f>IF(D709&gt;0,C709/D709,"")</f>
      </c>
      <c r="G709">
        <f>IFERROR(B709/B708-1,"")</f>
      </c>
    </row>
    <row r="710">
      <c r="A710">
        <f>NAV!A710</f>
      </c>
      <c r="B710">
        <f>NAV!B710</f>
      </c>
      <c r="C710">
        <f>IFERROR(LN(B710/B709),"")</f>
      </c>
      <c r="D710">
        <f>IFERROR(A710-A709,"")</f>
      </c>
      <c r="E710">
        <f>IFERROR(D710/365.25,"")</f>
      </c>
      <c r="F710">
        <f>IF(D710&gt;0,C710/D710,"")</f>
      </c>
      <c r="G710">
        <f>IFERROR(B710/B709-1,"")</f>
      </c>
    </row>
    <row r="711">
      <c r="A711">
        <f>NAV!A711</f>
      </c>
      <c r="B711">
        <f>NAV!B711</f>
      </c>
      <c r="C711">
        <f>IFERROR(LN(B711/B710),"")</f>
      </c>
      <c r="D711">
        <f>IFERROR(A711-A710,"")</f>
      </c>
      <c r="E711">
        <f>IFERROR(D711/365.25,"")</f>
      </c>
      <c r="F711">
        <f>IF(D711&gt;0,C711/D711,"")</f>
      </c>
      <c r="G711">
        <f>IFERROR(B711/B710-1,"")</f>
      </c>
    </row>
    <row r="712">
      <c r="A712">
        <f>NAV!A712</f>
      </c>
      <c r="B712">
        <f>NAV!B712</f>
      </c>
      <c r="C712">
        <f>IFERROR(LN(B712/B711),"")</f>
      </c>
      <c r="D712">
        <f>IFERROR(A712-A711,"")</f>
      </c>
      <c r="E712">
        <f>IFERROR(D712/365.25,"")</f>
      </c>
      <c r="F712">
        <f>IF(D712&gt;0,C712/D712,"")</f>
      </c>
      <c r="G712">
        <f>IFERROR(B712/B711-1,"")</f>
      </c>
    </row>
    <row r="713">
      <c r="A713">
        <f>NAV!A713</f>
      </c>
      <c r="B713">
        <f>NAV!B713</f>
      </c>
      <c r="C713">
        <f>IFERROR(LN(B713/B712),"")</f>
      </c>
      <c r="D713">
        <f>IFERROR(A713-A712,"")</f>
      </c>
      <c r="E713">
        <f>IFERROR(D713/365.25,"")</f>
      </c>
      <c r="F713">
        <f>IF(D713&gt;0,C713/D713,"")</f>
      </c>
      <c r="G713">
        <f>IFERROR(B713/B712-1,"")</f>
      </c>
    </row>
    <row r="714">
      <c r="A714">
        <f>NAV!A714</f>
      </c>
      <c r="B714">
        <f>NAV!B714</f>
      </c>
      <c r="C714">
        <f>IFERROR(LN(B714/B713),"")</f>
      </c>
      <c r="D714">
        <f>IFERROR(A714-A713,"")</f>
      </c>
      <c r="E714">
        <f>IFERROR(D714/365.25,"")</f>
      </c>
      <c r="F714">
        <f>IF(D714&gt;0,C714/D714,"")</f>
      </c>
      <c r="G714">
        <f>IFERROR(B714/B713-1,"")</f>
      </c>
    </row>
    <row r="715">
      <c r="A715">
        <f>NAV!A715</f>
      </c>
      <c r="B715">
        <f>NAV!B715</f>
      </c>
      <c r="C715">
        <f>IFERROR(LN(B715/B714),"")</f>
      </c>
      <c r="D715">
        <f>IFERROR(A715-A714,"")</f>
      </c>
      <c r="E715">
        <f>IFERROR(D715/365.25,"")</f>
      </c>
      <c r="F715">
        <f>IF(D715&gt;0,C715/D715,"")</f>
      </c>
      <c r="G715">
        <f>IFERROR(B715/B714-1,"")</f>
      </c>
    </row>
    <row r="716">
      <c r="A716">
        <f>NAV!A716</f>
      </c>
      <c r="B716">
        <f>NAV!B716</f>
      </c>
      <c r="C716">
        <f>IFERROR(LN(B716/B715),"")</f>
      </c>
      <c r="D716">
        <f>IFERROR(A716-A715,"")</f>
      </c>
      <c r="E716">
        <f>IFERROR(D716/365.25,"")</f>
      </c>
      <c r="F716">
        <f>IF(D716&gt;0,C716/D716,"")</f>
      </c>
      <c r="G716">
        <f>IFERROR(B716/B715-1,"")</f>
      </c>
    </row>
    <row r="717">
      <c r="A717">
        <f>NAV!A717</f>
      </c>
      <c r="B717">
        <f>NAV!B717</f>
      </c>
      <c r="C717">
        <f>IFERROR(LN(B717/B716),"")</f>
      </c>
      <c r="D717">
        <f>IFERROR(A717-A716,"")</f>
      </c>
      <c r="E717">
        <f>IFERROR(D717/365.25,"")</f>
      </c>
      <c r="F717">
        <f>IF(D717&gt;0,C717/D717,"")</f>
      </c>
      <c r="G717">
        <f>IFERROR(B717/B716-1,"")</f>
      </c>
    </row>
    <row r="718">
      <c r="A718">
        <f>NAV!A718</f>
      </c>
      <c r="B718">
        <f>NAV!B718</f>
      </c>
      <c r="C718">
        <f>IFERROR(LN(B718/B717),"")</f>
      </c>
      <c r="D718">
        <f>IFERROR(A718-A717,"")</f>
      </c>
      <c r="E718">
        <f>IFERROR(D718/365.25,"")</f>
      </c>
      <c r="F718">
        <f>IF(D718&gt;0,C718/D718,"")</f>
      </c>
      <c r="G718">
        <f>IFERROR(B718/B717-1,"")</f>
      </c>
    </row>
    <row r="719">
      <c r="A719">
        <f>NAV!A719</f>
      </c>
      <c r="B719">
        <f>NAV!B719</f>
      </c>
      <c r="C719">
        <f>IFERROR(LN(B719/B718),"")</f>
      </c>
      <c r="D719">
        <f>IFERROR(A719-A718,"")</f>
      </c>
      <c r="E719">
        <f>IFERROR(D719/365.25,"")</f>
      </c>
      <c r="F719">
        <f>IF(D719&gt;0,C719/D719,"")</f>
      </c>
      <c r="G719">
        <f>IFERROR(B719/B718-1,"")</f>
      </c>
    </row>
    <row r="720">
      <c r="A720">
        <f>NAV!A720</f>
      </c>
      <c r="B720">
        <f>NAV!B720</f>
      </c>
      <c r="C720">
        <f>IFERROR(LN(B720/B719),"")</f>
      </c>
      <c r="D720">
        <f>IFERROR(A720-A719,"")</f>
      </c>
      <c r="E720">
        <f>IFERROR(D720/365.25,"")</f>
      </c>
      <c r="F720">
        <f>IF(D720&gt;0,C720/D720,"")</f>
      </c>
      <c r="G720">
        <f>IFERROR(B720/B719-1,"")</f>
      </c>
    </row>
    <row r="721">
      <c r="A721">
        <f>NAV!A721</f>
      </c>
      <c r="B721">
        <f>NAV!B721</f>
      </c>
      <c r="C721">
        <f>IFERROR(LN(B721/B720),"")</f>
      </c>
      <c r="D721">
        <f>IFERROR(A721-A720,"")</f>
      </c>
      <c r="E721">
        <f>IFERROR(D721/365.25,"")</f>
      </c>
      <c r="F721">
        <f>IF(D721&gt;0,C721/D721,"")</f>
      </c>
      <c r="G721">
        <f>IFERROR(B721/B720-1,"")</f>
      </c>
    </row>
    <row r="722">
      <c r="A722">
        <f>NAV!A722</f>
      </c>
      <c r="B722">
        <f>NAV!B722</f>
      </c>
      <c r="C722">
        <f>IFERROR(LN(B722/B721),"")</f>
      </c>
      <c r="D722">
        <f>IFERROR(A722-A721,"")</f>
      </c>
      <c r="E722">
        <f>IFERROR(D722/365.25,"")</f>
      </c>
      <c r="F722">
        <f>IF(D722&gt;0,C722/D722,"")</f>
      </c>
      <c r="G722">
        <f>IFERROR(B722/B721-1,"")</f>
      </c>
    </row>
    <row r="723">
      <c r="A723">
        <f>NAV!A723</f>
      </c>
      <c r="B723">
        <f>NAV!B723</f>
      </c>
      <c r="C723">
        <f>IFERROR(LN(B723/B722),"")</f>
      </c>
      <c r="D723">
        <f>IFERROR(A723-A722,"")</f>
      </c>
      <c r="E723">
        <f>IFERROR(D723/365.25,"")</f>
      </c>
      <c r="F723">
        <f>IF(D723&gt;0,C723/D723,"")</f>
      </c>
      <c r="G723">
        <f>IFERROR(B723/B722-1,"")</f>
      </c>
    </row>
    <row r="724">
      <c r="A724">
        <f>NAV!A724</f>
      </c>
      <c r="B724">
        <f>NAV!B724</f>
      </c>
      <c r="C724">
        <f>IFERROR(LN(B724/B723),"")</f>
      </c>
      <c r="D724">
        <f>IFERROR(A724-A723,"")</f>
      </c>
      <c r="E724">
        <f>IFERROR(D724/365.25,"")</f>
      </c>
      <c r="F724">
        <f>IF(D724&gt;0,C724/D724,"")</f>
      </c>
      <c r="G724">
        <f>IFERROR(B724/B723-1,"")</f>
      </c>
    </row>
    <row r="725">
      <c r="A725">
        <f>NAV!A725</f>
      </c>
      <c r="B725">
        <f>NAV!B725</f>
      </c>
      <c r="C725">
        <f>IFERROR(LN(B725/B724),"")</f>
      </c>
      <c r="D725">
        <f>IFERROR(A725-A724,"")</f>
      </c>
      <c r="E725">
        <f>IFERROR(D725/365.25,"")</f>
      </c>
      <c r="F725">
        <f>IF(D725&gt;0,C725/D725,"")</f>
      </c>
      <c r="G725">
        <f>IFERROR(B725/B724-1,"")</f>
      </c>
    </row>
    <row r="726">
      <c r="A726">
        <f>NAV!A726</f>
      </c>
      <c r="B726">
        <f>NAV!B726</f>
      </c>
      <c r="C726">
        <f>IFERROR(LN(B726/B725),"")</f>
      </c>
      <c r="D726">
        <f>IFERROR(A726-A725,"")</f>
      </c>
      <c r="E726">
        <f>IFERROR(D726/365.25,"")</f>
      </c>
      <c r="F726">
        <f>IF(D726&gt;0,C726/D726,"")</f>
      </c>
      <c r="G726">
        <f>IFERROR(B726/B725-1,"")</f>
      </c>
    </row>
    <row r="727">
      <c r="A727">
        <f>NAV!A727</f>
      </c>
      <c r="B727">
        <f>NAV!B727</f>
      </c>
      <c r="C727">
        <f>IFERROR(LN(B727/B726),"")</f>
      </c>
      <c r="D727">
        <f>IFERROR(A727-A726,"")</f>
      </c>
      <c r="E727">
        <f>IFERROR(D727/365.25,"")</f>
      </c>
      <c r="F727">
        <f>IF(D727&gt;0,C727/D727,"")</f>
      </c>
      <c r="G727">
        <f>IFERROR(B727/B726-1,"")</f>
      </c>
    </row>
    <row r="728">
      <c r="A728">
        <f>NAV!A728</f>
      </c>
      <c r="B728">
        <f>NAV!B728</f>
      </c>
      <c r="C728">
        <f>IFERROR(LN(B728/B727),"")</f>
      </c>
      <c r="D728">
        <f>IFERROR(A728-A727,"")</f>
      </c>
      <c r="E728">
        <f>IFERROR(D728/365.25,"")</f>
      </c>
      <c r="F728">
        <f>IF(D728&gt;0,C728/D728,"")</f>
      </c>
      <c r="G728">
        <f>IFERROR(B728/B727-1,"")</f>
      </c>
    </row>
    <row r="729">
      <c r="A729">
        <f>NAV!A729</f>
      </c>
      <c r="B729">
        <f>NAV!B729</f>
      </c>
      <c r="C729">
        <f>IFERROR(LN(B729/B728),"")</f>
      </c>
      <c r="D729">
        <f>IFERROR(A729-A728,"")</f>
      </c>
      <c r="E729">
        <f>IFERROR(D729/365.25,"")</f>
      </c>
      <c r="F729">
        <f>IF(D729&gt;0,C729/D729,"")</f>
      </c>
      <c r="G729">
        <f>IFERROR(B729/B728-1,"")</f>
      </c>
    </row>
    <row r="730">
      <c r="A730">
        <f>NAV!A730</f>
      </c>
      <c r="B730">
        <f>NAV!B730</f>
      </c>
      <c r="C730">
        <f>IFERROR(LN(B730/B729),"")</f>
      </c>
      <c r="D730">
        <f>IFERROR(A730-A729,"")</f>
      </c>
      <c r="E730">
        <f>IFERROR(D730/365.25,"")</f>
      </c>
      <c r="F730">
        <f>IF(D730&gt;0,C730/D730,"")</f>
      </c>
      <c r="G730">
        <f>IFERROR(B730/B729-1,"")</f>
      </c>
    </row>
    <row r="731">
      <c r="A731">
        <f>NAV!A731</f>
      </c>
      <c r="B731">
        <f>NAV!B731</f>
      </c>
      <c r="C731">
        <f>IFERROR(LN(B731/B730),"")</f>
      </c>
      <c r="D731">
        <f>IFERROR(A731-A730,"")</f>
      </c>
      <c r="E731">
        <f>IFERROR(D731/365.25,"")</f>
      </c>
      <c r="F731">
        <f>IF(D731&gt;0,C731/D731,"")</f>
      </c>
      <c r="G731">
        <f>IFERROR(B731/B730-1,"")</f>
      </c>
    </row>
    <row r="732">
      <c r="A732">
        <f>NAV!A732</f>
      </c>
      <c r="B732">
        <f>NAV!B732</f>
      </c>
      <c r="C732">
        <f>IFERROR(LN(B732/B731),"")</f>
      </c>
      <c r="D732">
        <f>IFERROR(A732-A731,"")</f>
      </c>
      <c r="E732">
        <f>IFERROR(D732/365.25,"")</f>
      </c>
      <c r="F732">
        <f>IF(D732&gt;0,C732/D732,"")</f>
      </c>
      <c r="G732">
        <f>IFERROR(B732/B731-1,"")</f>
      </c>
    </row>
    <row r="733">
      <c r="A733">
        <f>NAV!A733</f>
      </c>
      <c r="B733">
        <f>NAV!B733</f>
      </c>
      <c r="C733">
        <f>IFERROR(LN(B733/B732),"")</f>
      </c>
      <c r="D733">
        <f>IFERROR(A733-A732,"")</f>
      </c>
      <c r="E733">
        <f>IFERROR(D733/365.25,"")</f>
      </c>
      <c r="F733">
        <f>IF(D733&gt;0,C733/D733,"")</f>
      </c>
      <c r="G733">
        <f>IFERROR(B733/B732-1,"")</f>
      </c>
    </row>
    <row r="734">
      <c r="A734">
        <f>NAV!A734</f>
      </c>
      <c r="B734">
        <f>NAV!B734</f>
      </c>
      <c r="C734">
        <f>IFERROR(LN(B734/B733),"")</f>
      </c>
      <c r="D734">
        <f>IFERROR(A734-A733,"")</f>
      </c>
      <c r="E734">
        <f>IFERROR(D734/365.25,"")</f>
      </c>
      <c r="F734">
        <f>IF(D734&gt;0,C734/D734,"")</f>
      </c>
      <c r="G734">
        <f>IFERROR(B734/B733-1,"")</f>
      </c>
    </row>
    <row r="735">
      <c r="A735">
        <f>NAV!A735</f>
      </c>
      <c r="B735">
        <f>NAV!B735</f>
      </c>
      <c r="C735">
        <f>IFERROR(LN(B735/B734),"")</f>
      </c>
      <c r="D735">
        <f>IFERROR(A735-A734,"")</f>
      </c>
      <c r="E735">
        <f>IFERROR(D735/365.25,"")</f>
      </c>
      <c r="F735">
        <f>IF(D735&gt;0,C735/D735,"")</f>
      </c>
      <c r="G735">
        <f>IFERROR(B735/B734-1,"")</f>
      </c>
    </row>
    <row r="736">
      <c r="A736">
        <f>NAV!A736</f>
      </c>
      <c r="B736">
        <f>NAV!B736</f>
      </c>
      <c r="C736">
        <f>IFERROR(LN(B736/B735),"")</f>
      </c>
      <c r="D736">
        <f>IFERROR(A736-A735,"")</f>
      </c>
      <c r="E736">
        <f>IFERROR(D736/365.25,"")</f>
      </c>
      <c r="F736">
        <f>IF(D736&gt;0,C736/D736,"")</f>
      </c>
      <c r="G736">
        <f>IFERROR(B736/B735-1,"")</f>
      </c>
    </row>
    <row r="737">
      <c r="A737">
        <f>NAV!A737</f>
      </c>
      <c r="B737">
        <f>NAV!B737</f>
      </c>
      <c r="C737">
        <f>IFERROR(LN(B737/B736),"")</f>
      </c>
      <c r="D737">
        <f>IFERROR(A737-A736,"")</f>
      </c>
      <c r="E737">
        <f>IFERROR(D737/365.25,"")</f>
      </c>
      <c r="F737">
        <f>IF(D737&gt;0,C737/D737,"")</f>
      </c>
      <c r="G737">
        <f>IFERROR(B737/B736-1,"")</f>
      </c>
    </row>
    <row r="738">
      <c r="A738">
        <f>NAV!A738</f>
      </c>
      <c r="B738">
        <f>NAV!B738</f>
      </c>
      <c r="C738">
        <f>IFERROR(LN(B738/B737),"")</f>
      </c>
      <c r="D738">
        <f>IFERROR(A738-A737,"")</f>
      </c>
      <c r="E738">
        <f>IFERROR(D738/365.25,"")</f>
      </c>
      <c r="F738">
        <f>IF(D738&gt;0,C738/D738,"")</f>
      </c>
      <c r="G738">
        <f>IFERROR(B738/B737-1,"")</f>
      </c>
    </row>
    <row r="739">
      <c r="A739">
        <f>NAV!A739</f>
      </c>
      <c r="B739">
        <f>NAV!B739</f>
      </c>
      <c r="C739">
        <f>IFERROR(LN(B739/B738),"")</f>
      </c>
      <c r="D739">
        <f>IFERROR(A739-A738,"")</f>
      </c>
      <c r="E739">
        <f>IFERROR(D739/365.25,"")</f>
      </c>
      <c r="F739">
        <f>IF(D739&gt;0,C739/D739,"")</f>
      </c>
      <c r="G739">
        <f>IFERROR(B739/B738-1,"")</f>
      </c>
    </row>
    <row r="740">
      <c r="A740">
        <f>NAV!A740</f>
      </c>
      <c r="B740">
        <f>NAV!B740</f>
      </c>
      <c r="C740">
        <f>IFERROR(LN(B740/B739),"")</f>
      </c>
      <c r="D740">
        <f>IFERROR(A740-A739,"")</f>
      </c>
      <c r="E740">
        <f>IFERROR(D740/365.25,"")</f>
      </c>
      <c r="F740">
        <f>IF(D740&gt;0,C740/D740,"")</f>
      </c>
      <c r="G740">
        <f>IFERROR(B740/B739-1,"")</f>
      </c>
    </row>
    <row r="741">
      <c r="A741">
        <f>NAV!A741</f>
      </c>
      <c r="B741">
        <f>NAV!B741</f>
      </c>
      <c r="C741">
        <f>IFERROR(LN(B741/B740),"")</f>
      </c>
      <c r="D741">
        <f>IFERROR(A741-A740,"")</f>
      </c>
      <c r="E741">
        <f>IFERROR(D741/365.25,"")</f>
      </c>
      <c r="F741">
        <f>IF(D741&gt;0,C741/D741,"")</f>
      </c>
      <c r="G741">
        <f>IFERROR(B741/B740-1,"")</f>
      </c>
    </row>
    <row r="742">
      <c r="A742">
        <f>NAV!A742</f>
      </c>
      <c r="B742">
        <f>NAV!B742</f>
      </c>
      <c r="C742">
        <f>IFERROR(LN(B742/B741),"")</f>
      </c>
      <c r="D742">
        <f>IFERROR(A742-A741,"")</f>
      </c>
      <c r="E742">
        <f>IFERROR(D742/365.25,"")</f>
      </c>
      <c r="F742">
        <f>IF(D742&gt;0,C742/D742,"")</f>
      </c>
      <c r="G742">
        <f>IFERROR(B742/B741-1,"")</f>
      </c>
    </row>
    <row r="743">
      <c r="A743">
        <f>NAV!A743</f>
      </c>
      <c r="B743">
        <f>NAV!B743</f>
      </c>
      <c r="C743">
        <f>IFERROR(LN(B743/B742),"")</f>
      </c>
      <c r="D743">
        <f>IFERROR(A743-A742,"")</f>
      </c>
      <c r="E743">
        <f>IFERROR(D743/365.25,"")</f>
      </c>
      <c r="F743">
        <f>IF(D743&gt;0,C743/D743,"")</f>
      </c>
      <c r="G743">
        <f>IFERROR(B743/B742-1,"")</f>
      </c>
    </row>
    <row r="744">
      <c r="A744">
        <f>NAV!A744</f>
      </c>
      <c r="B744">
        <f>NAV!B744</f>
      </c>
      <c r="C744">
        <f>IFERROR(LN(B744/B743),"")</f>
      </c>
      <c r="D744">
        <f>IFERROR(A744-A743,"")</f>
      </c>
      <c r="E744">
        <f>IFERROR(D744/365.25,"")</f>
      </c>
      <c r="F744">
        <f>IF(D744&gt;0,C744/D744,"")</f>
      </c>
      <c r="G744">
        <f>IFERROR(B744/B743-1,"")</f>
      </c>
    </row>
    <row r="745">
      <c r="A745">
        <f>NAV!A745</f>
      </c>
      <c r="B745">
        <f>NAV!B745</f>
      </c>
      <c r="C745">
        <f>IFERROR(LN(B745/B744),"")</f>
      </c>
      <c r="D745">
        <f>IFERROR(A745-A744,"")</f>
      </c>
      <c r="E745">
        <f>IFERROR(D745/365.25,"")</f>
      </c>
      <c r="F745">
        <f>IF(D745&gt;0,C745/D745,"")</f>
      </c>
      <c r="G745">
        <f>IFERROR(B745/B744-1,"")</f>
      </c>
    </row>
    <row r="746">
      <c r="A746">
        <f>NAV!A746</f>
      </c>
      <c r="B746">
        <f>NAV!B746</f>
      </c>
      <c r="C746">
        <f>IFERROR(LN(B746/B745),"")</f>
      </c>
      <c r="D746">
        <f>IFERROR(A746-A745,"")</f>
      </c>
      <c r="E746">
        <f>IFERROR(D746/365.25,"")</f>
      </c>
      <c r="F746">
        <f>IF(D746&gt;0,C746/D746,"")</f>
      </c>
      <c r="G746">
        <f>IFERROR(B746/B745-1,"")</f>
      </c>
    </row>
    <row r="747">
      <c r="A747">
        <f>NAV!A747</f>
      </c>
      <c r="B747">
        <f>NAV!B747</f>
      </c>
      <c r="C747">
        <f>IFERROR(LN(B747/B746),"")</f>
      </c>
      <c r="D747">
        <f>IFERROR(A747-A746,"")</f>
      </c>
      <c r="E747">
        <f>IFERROR(D747/365.25,"")</f>
      </c>
      <c r="F747">
        <f>IF(D747&gt;0,C747/D747,"")</f>
      </c>
      <c r="G747">
        <f>IFERROR(B747/B746-1,"")</f>
      </c>
    </row>
    <row r="748">
      <c r="A748">
        <f>NAV!A748</f>
      </c>
      <c r="B748">
        <f>NAV!B748</f>
      </c>
      <c r="C748">
        <f>IFERROR(LN(B748/B747),"")</f>
      </c>
      <c r="D748">
        <f>IFERROR(A748-A747,"")</f>
      </c>
      <c r="E748">
        <f>IFERROR(D748/365.25,"")</f>
      </c>
      <c r="F748">
        <f>IF(D748&gt;0,C748/D748,"")</f>
      </c>
      <c r="G748">
        <f>IFERROR(B748/B747-1,"")</f>
      </c>
    </row>
    <row r="749">
      <c r="A749">
        <f>NAV!A749</f>
      </c>
      <c r="B749">
        <f>NAV!B749</f>
      </c>
      <c r="C749">
        <f>IFERROR(LN(B749/B748),"")</f>
      </c>
      <c r="D749">
        <f>IFERROR(A749-A748,"")</f>
      </c>
      <c r="E749">
        <f>IFERROR(D749/365.25,"")</f>
      </c>
      <c r="F749">
        <f>IF(D749&gt;0,C749/D749,"")</f>
      </c>
      <c r="G749">
        <f>IFERROR(B749/B748-1,"")</f>
      </c>
    </row>
    <row r="750">
      <c r="A750">
        <f>NAV!A750</f>
      </c>
      <c r="B750">
        <f>NAV!B750</f>
      </c>
      <c r="C750">
        <f>IFERROR(LN(B750/B749),"")</f>
      </c>
      <c r="D750">
        <f>IFERROR(A750-A749,"")</f>
      </c>
      <c r="E750">
        <f>IFERROR(D750/365.25,"")</f>
      </c>
      <c r="F750">
        <f>IF(D750&gt;0,C750/D750,"")</f>
      </c>
      <c r="G750">
        <f>IFERROR(B750/B749-1,"")</f>
      </c>
    </row>
    <row r="751">
      <c r="A751">
        <f>NAV!A751</f>
      </c>
      <c r="B751">
        <f>NAV!B751</f>
      </c>
      <c r="C751">
        <f>IFERROR(LN(B751/B750),"")</f>
      </c>
      <c r="D751">
        <f>IFERROR(A751-A750,"")</f>
      </c>
      <c r="E751">
        <f>IFERROR(D751/365.25,"")</f>
      </c>
      <c r="F751">
        <f>IF(D751&gt;0,C751/D751,"")</f>
      </c>
      <c r="G751">
        <f>IFERROR(B751/B750-1,"")</f>
      </c>
    </row>
    <row r="752">
      <c r="A752">
        <f>NAV!A752</f>
      </c>
      <c r="B752">
        <f>NAV!B752</f>
      </c>
      <c r="C752">
        <f>IFERROR(LN(B752/B751),"")</f>
      </c>
      <c r="D752">
        <f>IFERROR(A752-A751,"")</f>
      </c>
      <c r="E752">
        <f>IFERROR(D752/365.25,"")</f>
      </c>
      <c r="F752">
        <f>IF(D752&gt;0,C752/D752,"")</f>
      </c>
      <c r="G752">
        <f>IFERROR(B752/B751-1,"")</f>
      </c>
    </row>
    <row r="753">
      <c r="A753">
        <f>NAV!A753</f>
      </c>
      <c r="B753">
        <f>NAV!B753</f>
      </c>
      <c r="C753">
        <f>IFERROR(LN(B753/B752),"")</f>
      </c>
      <c r="D753">
        <f>IFERROR(A753-A752,"")</f>
      </c>
      <c r="E753">
        <f>IFERROR(D753/365.25,"")</f>
      </c>
      <c r="F753">
        <f>IF(D753&gt;0,C753/D753,"")</f>
      </c>
      <c r="G753">
        <f>IFERROR(B753/B752-1,"")</f>
      </c>
    </row>
    <row r="754">
      <c r="A754">
        <f>NAV!A754</f>
      </c>
      <c r="B754">
        <f>NAV!B754</f>
      </c>
      <c r="C754">
        <f>IFERROR(LN(B754/B753),"")</f>
      </c>
      <c r="D754">
        <f>IFERROR(A754-A753,"")</f>
      </c>
      <c r="E754">
        <f>IFERROR(D754/365.25,"")</f>
      </c>
      <c r="F754">
        <f>IF(D754&gt;0,C754/D754,"")</f>
      </c>
      <c r="G754">
        <f>IFERROR(B754/B753-1,"")</f>
      </c>
    </row>
    <row r="755">
      <c r="A755">
        <f>NAV!A755</f>
      </c>
      <c r="B755">
        <f>NAV!B755</f>
      </c>
      <c r="C755">
        <f>IFERROR(LN(B755/B754),"")</f>
      </c>
      <c r="D755">
        <f>IFERROR(A755-A754,"")</f>
      </c>
      <c r="E755">
        <f>IFERROR(D755/365.25,"")</f>
      </c>
      <c r="F755">
        <f>IF(D755&gt;0,C755/D755,"")</f>
      </c>
      <c r="G755">
        <f>IFERROR(B755/B754-1,"")</f>
      </c>
    </row>
    <row r="756">
      <c r="A756">
        <f>NAV!A756</f>
      </c>
      <c r="B756">
        <f>NAV!B756</f>
      </c>
      <c r="C756">
        <f>IFERROR(LN(B756/B755),"")</f>
      </c>
      <c r="D756">
        <f>IFERROR(A756-A755,"")</f>
      </c>
      <c r="E756">
        <f>IFERROR(D756/365.25,"")</f>
      </c>
      <c r="F756">
        <f>IF(D756&gt;0,C756/D756,"")</f>
      </c>
      <c r="G756">
        <f>IFERROR(B756/B755-1,"")</f>
      </c>
    </row>
    <row r="757">
      <c r="A757">
        <f>NAV!A757</f>
      </c>
      <c r="B757">
        <f>NAV!B757</f>
      </c>
      <c r="C757">
        <f>IFERROR(LN(B757/B756),"")</f>
      </c>
      <c r="D757">
        <f>IFERROR(A757-A756,"")</f>
      </c>
      <c r="E757">
        <f>IFERROR(D757/365.25,"")</f>
      </c>
      <c r="F757">
        <f>IF(D757&gt;0,C757/D757,"")</f>
      </c>
      <c r="G757">
        <f>IFERROR(B757/B756-1,"")</f>
      </c>
    </row>
    <row r="758">
      <c r="A758">
        <f>NAV!A758</f>
      </c>
      <c r="B758">
        <f>NAV!B758</f>
      </c>
      <c r="C758">
        <f>IFERROR(LN(B758/B757),"")</f>
      </c>
      <c r="D758">
        <f>IFERROR(A758-A757,"")</f>
      </c>
      <c r="E758">
        <f>IFERROR(D758/365.25,"")</f>
      </c>
      <c r="F758">
        <f>IF(D758&gt;0,C758/D758,"")</f>
      </c>
      <c r="G758">
        <f>IFERROR(B758/B757-1,"")</f>
      </c>
    </row>
    <row r="759">
      <c r="A759">
        <f>NAV!A759</f>
      </c>
      <c r="B759">
        <f>NAV!B759</f>
      </c>
      <c r="C759">
        <f>IFERROR(LN(B759/B758),"")</f>
      </c>
      <c r="D759">
        <f>IFERROR(A759-A758,"")</f>
      </c>
      <c r="E759">
        <f>IFERROR(D759/365.25,"")</f>
      </c>
      <c r="F759">
        <f>IF(D759&gt;0,C759/D759,"")</f>
      </c>
      <c r="G759">
        <f>IFERROR(B759/B758-1,"")</f>
      </c>
    </row>
    <row r="760">
      <c r="A760">
        <f>NAV!A760</f>
      </c>
      <c r="B760">
        <f>NAV!B760</f>
      </c>
      <c r="C760">
        <f>IFERROR(LN(B760/B759),"")</f>
      </c>
      <c r="D760">
        <f>IFERROR(A760-A759,"")</f>
      </c>
      <c r="E760">
        <f>IFERROR(D760/365.25,"")</f>
      </c>
      <c r="F760">
        <f>IF(D760&gt;0,C760/D760,"")</f>
      </c>
      <c r="G760">
        <f>IFERROR(B760/B759-1,"")</f>
      </c>
    </row>
    <row r="761">
      <c r="A761">
        <f>NAV!A761</f>
      </c>
      <c r="B761">
        <f>NAV!B761</f>
      </c>
      <c r="C761">
        <f>IFERROR(LN(B761/B760),"")</f>
      </c>
      <c r="D761">
        <f>IFERROR(A761-A760,"")</f>
      </c>
      <c r="E761">
        <f>IFERROR(D761/365.25,"")</f>
      </c>
      <c r="F761">
        <f>IF(D761&gt;0,C761/D761,"")</f>
      </c>
      <c r="G761">
        <f>IFERROR(B761/B760-1,"")</f>
      </c>
    </row>
    <row r="762">
      <c r="A762">
        <f>NAV!A762</f>
      </c>
      <c r="B762">
        <f>NAV!B762</f>
      </c>
      <c r="C762">
        <f>IFERROR(LN(B762/B761),"")</f>
      </c>
      <c r="D762">
        <f>IFERROR(A762-A761,"")</f>
      </c>
      <c r="E762">
        <f>IFERROR(D762/365.25,"")</f>
      </c>
      <c r="F762">
        <f>IF(D762&gt;0,C762/D762,"")</f>
      </c>
      <c r="G762">
        <f>IFERROR(B762/B761-1,"")</f>
      </c>
    </row>
    <row r="763">
      <c r="A763">
        <f>NAV!A763</f>
      </c>
      <c r="B763">
        <f>NAV!B763</f>
      </c>
      <c r="C763">
        <f>IFERROR(LN(B763/B762),"")</f>
      </c>
      <c r="D763">
        <f>IFERROR(A763-A762,"")</f>
      </c>
      <c r="E763">
        <f>IFERROR(D763/365.25,"")</f>
      </c>
      <c r="F763">
        <f>IF(D763&gt;0,C763/D763,"")</f>
      </c>
      <c r="G763">
        <f>IFERROR(B763/B762-1,"")</f>
      </c>
    </row>
    <row r="764">
      <c r="A764">
        <f>NAV!A764</f>
      </c>
      <c r="B764">
        <f>NAV!B764</f>
      </c>
      <c r="C764">
        <f>IFERROR(LN(B764/B763),"")</f>
      </c>
      <c r="D764">
        <f>IFERROR(A764-A763,"")</f>
      </c>
      <c r="E764">
        <f>IFERROR(D764/365.25,"")</f>
      </c>
      <c r="F764">
        <f>IF(D764&gt;0,C764/D764,"")</f>
      </c>
      <c r="G764">
        <f>IFERROR(B764/B763-1,"")</f>
      </c>
    </row>
    <row r="765">
      <c r="A765">
        <f>NAV!A765</f>
      </c>
      <c r="B765">
        <f>NAV!B765</f>
      </c>
      <c r="C765">
        <f>IFERROR(LN(B765/B764),"")</f>
      </c>
      <c r="D765">
        <f>IFERROR(A765-A764,"")</f>
      </c>
      <c r="E765">
        <f>IFERROR(D765/365.25,"")</f>
      </c>
      <c r="F765">
        <f>IF(D765&gt;0,C765/D765,"")</f>
      </c>
      <c r="G765">
        <f>IFERROR(B765/B764-1,"")</f>
      </c>
    </row>
    <row r="766">
      <c r="A766">
        <f>NAV!A766</f>
      </c>
      <c r="B766">
        <f>NAV!B766</f>
      </c>
      <c r="C766">
        <f>IFERROR(LN(B766/B765),"")</f>
      </c>
      <c r="D766">
        <f>IFERROR(A766-A765,"")</f>
      </c>
      <c r="E766">
        <f>IFERROR(D766/365.25,"")</f>
      </c>
      <c r="F766">
        <f>IF(D766&gt;0,C766/D766,"")</f>
      </c>
      <c r="G766">
        <f>IFERROR(B766/B765-1,"")</f>
      </c>
    </row>
    <row r="767">
      <c r="A767">
        <f>NAV!A767</f>
      </c>
      <c r="B767">
        <f>NAV!B767</f>
      </c>
      <c r="C767">
        <f>IFERROR(LN(B767/B766),"")</f>
      </c>
      <c r="D767">
        <f>IFERROR(A767-A766,"")</f>
      </c>
      <c r="E767">
        <f>IFERROR(D767/365.25,"")</f>
      </c>
      <c r="F767">
        <f>IF(D767&gt;0,C767/D767,"")</f>
      </c>
      <c r="G767">
        <f>IFERROR(B767/B766-1,"")</f>
      </c>
    </row>
    <row r="768">
      <c r="A768">
        <f>NAV!A768</f>
      </c>
      <c r="B768">
        <f>NAV!B768</f>
      </c>
      <c r="C768">
        <f>IFERROR(LN(B768/B767),"")</f>
      </c>
      <c r="D768">
        <f>IFERROR(A768-A767,"")</f>
      </c>
      <c r="E768">
        <f>IFERROR(D768/365.25,"")</f>
      </c>
      <c r="F768">
        <f>IF(D768&gt;0,C768/D768,"")</f>
      </c>
      <c r="G768">
        <f>IFERROR(B768/B767-1,"")</f>
      </c>
    </row>
    <row r="769">
      <c r="A769">
        <f>NAV!A769</f>
      </c>
      <c r="B769">
        <f>NAV!B769</f>
      </c>
      <c r="C769">
        <f>IFERROR(LN(B769/B768),"")</f>
      </c>
      <c r="D769">
        <f>IFERROR(A769-A768,"")</f>
      </c>
      <c r="E769">
        <f>IFERROR(D769/365.25,"")</f>
      </c>
      <c r="F769">
        <f>IF(D769&gt;0,C769/D769,"")</f>
      </c>
      <c r="G769">
        <f>IFERROR(B769/B768-1,"")</f>
      </c>
    </row>
    <row r="770">
      <c r="A770">
        <f>NAV!A770</f>
      </c>
      <c r="B770">
        <f>NAV!B770</f>
      </c>
      <c r="C770">
        <f>IFERROR(LN(B770/B769),"")</f>
      </c>
      <c r="D770">
        <f>IFERROR(A770-A769,"")</f>
      </c>
      <c r="E770">
        <f>IFERROR(D770/365.25,"")</f>
      </c>
      <c r="F770">
        <f>IF(D770&gt;0,C770/D770,"")</f>
      </c>
      <c r="G770">
        <f>IFERROR(B770/B769-1,"")</f>
      </c>
    </row>
    <row r="771">
      <c r="A771">
        <f>NAV!A771</f>
      </c>
      <c r="B771">
        <f>NAV!B771</f>
      </c>
      <c r="C771">
        <f>IFERROR(LN(B771/B770),"")</f>
      </c>
      <c r="D771">
        <f>IFERROR(A771-A770,"")</f>
      </c>
      <c r="E771">
        <f>IFERROR(D771/365.25,"")</f>
      </c>
      <c r="F771">
        <f>IF(D771&gt;0,C771/D771,"")</f>
      </c>
      <c r="G771">
        <f>IFERROR(B771/B770-1,"")</f>
      </c>
    </row>
    <row r="772">
      <c r="A772">
        <f>NAV!A772</f>
      </c>
      <c r="B772">
        <f>NAV!B772</f>
      </c>
      <c r="C772">
        <f>IFERROR(LN(B772/B771),"")</f>
      </c>
      <c r="D772">
        <f>IFERROR(A772-A771,"")</f>
      </c>
      <c r="E772">
        <f>IFERROR(D772/365.25,"")</f>
      </c>
      <c r="F772">
        <f>IF(D772&gt;0,C772/D772,"")</f>
      </c>
      <c r="G772">
        <f>IFERROR(B772/B771-1,"")</f>
      </c>
    </row>
    <row r="773">
      <c r="A773">
        <f>NAV!A773</f>
      </c>
      <c r="B773">
        <f>NAV!B773</f>
      </c>
      <c r="C773">
        <f>IFERROR(LN(B773/B772),"")</f>
      </c>
      <c r="D773">
        <f>IFERROR(A773-A772,"")</f>
      </c>
      <c r="E773">
        <f>IFERROR(D773/365.25,"")</f>
      </c>
      <c r="F773">
        <f>IF(D773&gt;0,C773/D773,"")</f>
      </c>
      <c r="G773">
        <f>IFERROR(B773/B772-1,"")</f>
      </c>
    </row>
    <row r="774">
      <c r="A774">
        <f>NAV!A774</f>
      </c>
      <c r="B774">
        <f>NAV!B774</f>
      </c>
      <c r="C774">
        <f>IFERROR(LN(B774/B773),"")</f>
      </c>
      <c r="D774">
        <f>IFERROR(A774-A773,"")</f>
      </c>
      <c r="E774">
        <f>IFERROR(D774/365.25,"")</f>
      </c>
      <c r="F774">
        <f>IF(D774&gt;0,C774/D774,"")</f>
      </c>
      <c r="G774">
        <f>IFERROR(B774/B773-1,"")</f>
      </c>
    </row>
    <row r="775">
      <c r="A775">
        <f>NAV!A775</f>
      </c>
      <c r="B775">
        <f>NAV!B775</f>
      </c>
      <c r="C775">
        <f>IFERROR(LN(B775/B774),"")</f>
      </c>
      <c r="D775">
        <f>IFERROR(A775-A774,"")</f>
      </c>
      <c r="E775">
        <f>IFERROR(D775/365.25,"")</f>
      </c>
      <c r="F775">
        <f>IF(D775&gt;0,C775/D775,"")</f>
      </c>
      <c r="G775">
        <f>IFERROR(B775/B774-1,"")</f>
      </c>
    </row>
    <row r="776">
      <c r="A776">
        <f>NAV!A776</f>
      </c>
      <c r="B776">
        <f>NAV!B776</f>
      </c>
      <c r="C776">
        <f>IFERROR(LN(B776/B775),"")</f>
      </c>
      <c r="D776">
        <f>IFERROR(A776-A775,"")</f>
      </c>
      <c r="E776">
        <f>IFERROR(D776/365.25,"")</f>
      </c>
      <c r="F776">
        <f>IF(D776&gt;0,C776/D776,"")</f>
      </c>
      <c r="G776">
        <f>IFERROR(B776/B775-1,"")</f>
      </c>
    </row>
    <row r="777">
      <c r="A777">
        <f>NAV!A777</f>
      </c>
      <c r="B777">
        <f>NAV!B777</f>
      </c>
      <c r="C777">
        <f>IFERROR(LN(B777/B776),"")</f>
      </c>
      <c r="D777">
        <f>IFERROR(A777-A776,"")</f>
      </c>
      <c r="E777">
        <f>IFERROR(D777/365.25,"")</f>
      </c>
      <c r="F777">
        <f>IF(D777&gt;0,C777/D777,"")</f>
      </c>
      <c r="G777">
        <f>IFERROR(B777/B776-1,"")</f>
      </c>
    </row>
    <row r="778">
      <c r="A778">
        <f>NAV!A778</f>
      </c>
      <c r="B778">
        <f>NAV!B778</f>
      </c>
      <c r="C778">
        <f>IFERROR(LN(B778/B777),"")</f>
      </c>
      <c r="D778">
        <f>IFERROR(A778-A777,"")</f>
      </c>
      <c r="E778">
        <f>IFERROR(D778/365.25,"")</f>
      </c>
      <c r="F778">
        <f>IF(D778&gt;0,C778/D778,"")</f>
      </c>
      <c r="G778">
        <f>IFERROR(B778/B777-1,"")</f>
      </c>
    </row>
    <row r="779">
      <c r="A779">
        <f>NAV!A779</f>
      </c>
      <c r="B779">
        <f>NAV!B779</f>
      </c>
      <c r="C779">
        <f>IFERROR(LN(B779/B778),"")</f>
      </c>
      <c r="D779">
        <f>IFERROR(A779-A778,"")</f>
      </c>
      <c r="E779">
        <f>IFERROR(D779/365.25,"")</f>
      </c>
      <c r="F779">
        <f>IF(D779&gt;0,C779/D779,"")</f>
      </c>
      <c r="G779">
        <f>IFERROR(B779/B778-1,"")</f>
      </c>
    </row>
    <row r="780">
      <c r="A780">
        <f>NAV!A780</f>
      </c>
      <c r="B780">
        <f>NAV!B780</f>
      </c>
      <c r="C780">
        <f>IFERROR(LN(B780/B779),"")</f>
      </c>
      <c r="D780">
        <f>IFERROR(A780-A779,"")</f>
      </c>
      <c r="E780">
        <f>IFERROR(D780/365.25,"")</f>
      </c>
      <c r="F780">
        <f>IF(D780&gt;0,C780/D780,"")</f>
      </c>
      <c r="G780">
        <f>IFERROR(B780/B779-1,"")</f>
      </c>
    </row>
    <row r="781">
      <c r="A781">
        <f>NAV!A781</f>
      </c>
      <c r="B781">
        <f>NAV!B781</f>
      </c>
      <c r="C781">
        <f>IFERROR(LN(B781/B780),"")</f>
      </c>
      <c r="D781">
        <f>IFERROR(A781-A780,"")</f>
      </c>
      <c r="E781">
        <f>IFERROR(D781/365.25,"")</f>
      </c>
      <c r="F781">
        <f>IF(D781&gt;0,C781/D781,"")</f>
      </c>
      <c r="G781">
        <f>IFERROR(B781/B780-1,"")</f>
      </c>
    </row>
    <row r="782">
      <c r="A782">
        <f>NAV!A782</f>
      </c>
      <c r="B782">
        <f>NAV!B782</f>
      </c>
      <c r="C782">
        <f>IFERROR(LN(B782/B781),"")</f>
      </c>
      <c r="D782">
        <f>IFERROR(A782-A781,"")</f>
      </c>
      <c r="E782">
        <f>IFERROR(D782/365.25,"")</f>
      </c>
      <c r="F782">
        <f>IF(D782&gt;0,C782/D782,"")</f>
      </c>
      <c r="G782">
        <f>IFERROR(B782/B781-1,"")</f>
      </c>
    </row>
    <row r="783">
      <c r="A783">
        <f>NAV!A783</f>
      </c>
      <c r="B783">
        <f>NAV!B783</f>
      </c>
      <c r="C783">
        <f>IFERROR(LN(B783/B782),"")</f>
      </c>
      <c r="D783">
        <f>IFERROR(A783-A782,"")</f>
      </c>
      <c r="E783">
        <f>IFERROR(D783/365.25,"")</f>
      </c>
      <c r="F783">
        <f>IF(D783&gt;0,C783/D783,"")</f>
      </c>
      <c r="G783">
        <f>IFERROR(B783/B782-1,"")</f>
      </c>
    </row>
    <row r="784">
      <c r="A784">
        <f>NAV!A784</f>
      </c>
      <c r="B784">
        <f>NAV!B784</f>
      </c>
      <c r="C784">
        <f>IFERROR(LN(B784/B783),"")</f>
      </c>
      <c r="D784">
        <f>IFERROR(A784-A783,"")</f>
      </c>
      <c r="E784">
        <f>IFERROR(D784/365.25,"")</f>
      </c>
      <c r="F784">
        <f>IF(D784&gt;0,C784/D784,"")</f>
      </c>
      <c r="G784">
        <f>IFERROR(B784/B783-1,"")</f>
      </c>
    </row>
    <row r="785">
      <c r="A785">
        <f>NAV!A785</f>
      </c>
      <c r="B785">
        <f>NAV!B785</f>
      </c>
      <c r="C785">
        <f>IFERROR(LN(B785/B784),"")</f>
      </c>
      <c r="D785">
        <f>IFERROR(A785-A784,"")</f>
      </c>
      <c r="E785">
        <f>IFERROR(D785/365.25,"")</f>
      </c>
      <c r="F785">
        <f>IF(D785&gt;0,C785/D785,"")</f>
      </c>
      <c r="G785">
        <f>IFERROR(B785/B784-1,"")</f>
      </c>
    </row>
    <row r="786">
      <c r="A786">
        <f>NAV!A786</f>
      </c>
      <c r="B786">
        <f>NAV!B786</f>
      </c>
      <c r="C786">
        <f>IFERROR(LN(B786/B785),"")</f>
      </c>
      <c r="D786">
        <f>IFERROR(A786-A785,"")</f>
      </c>
      <c r="E786">
        <f>IFERROR(D786/365.25,"")</f>
      </c>
      <c r="F786">
        <f>IF(D786&gt;0,C786/D786,"")</f>
      </c>
      <c r="G786">
        <f>IFERROR(B786/B785-1,"")</f>
      </c>
    </row>
    <row r="787">
      <c r="A787">
        <f>NAV!A787</f>
      </c>
      <c r="B787">
        <f>NAV!B787</f>
      </c>
      <c r="C787">
        <f>IFERROR(LN(B787/B786),"")</f>
      </c>
      <c r="D787">
        <f>IFERROR(A787-A786,"")</f>
      </c>
      <c r="E787">
        <f>IFERROR(D787/365.25,"")</f>
      </c>
      <c r="F787">
        <f>IF(D787&gt;0,C787/D787,"")</f>
      </c>
      <c r="G787">
        <f>IFERROR(B787/B786-1,"")</f>
      </c>
    </row>
    <row r="788">
      <c r="A788">
        <f>NAV!A788</f>
      </c>
      <c r="B788">
        <f>NAV!B788</f>
      </c>
      <c r="C788">
        <f>IFERROR(LN(B788/B787),"")</f>
      </c>
      <c r="D788">
        <f>IFERROR(A788-A787,"")</f>
      </c>
      <c r="E788">
        <f>IFERROR(D788/365.25,"")</f>
      </c>
      <c r="F788">
        <f>IF(D788&gt;0,C788/D788,"")</f>
      </c>
      <c r="G788">
        <f>IFERROR(B788/B787-1,"")</f>
      </c>
    </row>
    <row r="789">
      <c r="A789">
        <f>NAV!A789</f>
      </c>
      <c r="B789">
        <f>NAV!B789</f>
      </c>
      <c r="C789">
        <f>IFERROR(LN(B789/B788),"")</f>
      </c>
      <c r="D789">
        <f>IFERROR(A789-A788,"")</f>
      </c>
      <c r="E789">
        <f>IFERROR(D789/365.25,"")</f>
      </c>
      <c r="F789">
        <f>IF(D789&gt;0,C789/D789,"")</f>
      </c>
      <c r="G789">
        <f>IFERROR(B789/B788-1,"")</f>
      </c>
    </row>
    <row r="790">
      <c r="A790">
        <f>NAV!A790</f>
      </c>
      <c r="B790">
        <f>NAV!B790</f>
      </c>
      <c r="C790">
        <f>IFERROR(LN(B790/B789),"")</f>
      </c>
      <c r="D790">
        <f>IFERROR(A790-A789,"")</f>
      </c>
      <c r="E790">
        <f>IFERROR(D790/365.25,"")</f>
      </c>
      <c r="F790">
        <f>IF(D790&gt;0,C790/D790,"")</f>
      </c>
      <c r="G790">
        <f>IFERROR(B790/B789-1,"")</f>
      </c>
    </row>
    <row r="791">
      <c r="A791">
        <f>NAV!A791</f>
      </c>
      <c r="B791">
        <f>NAV!B791</f>
      </c>
      <c r="C791">
        <f>IFERROR(LN(B791/B790),"")</f>
      </c>
      <c r="D791">
        <f>IFERROR(A791-A790,"")</f>
      </c>
      <c r="E791">
        <f>IFERROR(D791/365.25,"")</f>
      </c>
      <c r="F791">
        <f>IF(D791&gt;0,C791/D791,"")</f>
      </c>
      <c r="G791">
        <f>IFERROR(B791/B790-1,"")</f>
      </c>
    </row>
    <row r="792">
      <c r="A792">
        <f>NAV!A792</f>
      </c>
      <c r="B792">
        <f>NAV!B792</f>
      </c>
      <c r="C792">
        <f>IFERROR(LN(B792/B791),"")</f>
      </c>
      <c r="D792">
        <f>IFERROR(A792-A791,"")</f>
      </c>
      <c r="E792">
        <f>IFERROR(D792/365.25,"")</f>
      </c>
      <c r="F792">
        <f>IF(D792&gt;0,C792/D792,"")</f>
      </c>
      <c r="G792">
        <f>IFERROR(B792/B791-1,"")</f>
      </c>
    </row>
    <row r="793">
      <c r="A793">
        <f>NAV!A793</f>
      </c>
      <c r="B793">
        <f>NAV!B793</f>
      </c>
      <c r="C793">
        <f>IFERROR(LN(B793/B792),"")</f>
      </c>
      <c r="D793">
        <f>IFERROR(A793-A792,"")</f>
      </c>
      <c r="E793">
        <f>IFERROR(D793/365.25,"")</f>
      </c>
      <c r="F793">
        <f>IF(D793&gt;0,C793/D793,"")</f>
      </c>
      <c r="G793">
        <f>IFERROR(B793/B792-1,"")</f>
      </c>
    </row>
    <row r="794">
      <c r="A794">
        <f>NAV!A794</f>
      </c>
      <c r="B794">
        <f>NAV!B794</f>
      </c>
      <c r="C794">
        <f>IFERROR(LN(B794/B793),"")</f>
      </c>
      <c r="D794">
        <f>IFERROR(A794-A793,"")</f>
      </c>
      <c r="E794">
        <f>IFERROR(D794/365.25,"")</f>
      </c>
      <c r="F794">
        <f>IF(D794&gt;0,C794/D794,"")</f>
      </c>
      <c r="G794">
        <f>IFERROR(B794/B793-1,"")</f>
      </c>
    </row>
    <row r="795">
      <c r="A795">
        <f>NAV!A795</f>
      </c>
      <c r="B795">
        <f>NAV!B795</f>
      </c>
      <c r="C795">
        <f>IFERROR(LN(B795/B794),"")</f>
      </c>
      <c r="D795">
        <f>IFERROR(A795-A794,"")</f>
      </c>
      <c r="E795">
        <f>IFERROR(D795/365.25,"")</f>
      </c>
      <c r="F795">
        <f>IF(D795&gt;0,C795/D795,"")</f>
      </c>
      <c r="G795">
        <f>IFERROR(B795/B794-1,"")</f>
      </c>
    </row>
    <row r="796">
      <c r="A796">
        <f>NAV!A796</f>
      </c>
      <c r="B796">
        <f>NAV!B796</f>
      </c>
      <c r="C796">
        <f>IFERROR(LN(B796/B795),"")</f>
      </c>
      <c r="D796">
        <f>IFERROR(A796-A795,"")</f>
      </c>
      <c r="E796">
        <f>IFERROR(D796/365.25,"")</f>
      </c>
      <c r="F796">
        <f>IF(D796&gt;0,C796/D796,"")</f>
      </c>
      <c r="G796">
        <f>IFERROR(B796/B795-1,"")</f>
      </c>
    </row>
    <row r="797">
      <c r="A797">
        <f>NAV!A797</f>
      </c>
      <c r="B797">
        <f>NAV!B797</f>
      </c>
      <c r="C797">
        <f>IFERROR(LN(B797/B796),"")</f>
      </c>
      <c r="D797">
        <f>IFERROR(A797-A796,"")</f>
      </c>
      <c r="E797">
        <f>IFERROR(D797/365.25,"")</f>
      </c>
      <c r="F797">
        <f>IF(D797&gt;0,C797/D797,"")</f>
      </c>
      <c r="G797">
        <f>IFERROR(B797/B796-1,"")</f>
      </c>
    </row>
    <row r="798">
      <c r="A798">
        <f>NAV!A798</f>
      </c>
      <c r="B798">
        <f>NAV!B798</f>
      </c>
      <c r="C798">
        <f>IFERROR(LN(B798/B797),"")</f>
      </c>
      <c r="D798">
        <f>IFERROR(A798-A797,"")</f>
      </c>
      <c r="E798">
        <f>IFERROR(D798/365.25,"")</f>
      </c>
      <c r="F798">
        <f>IF(D798&gt;0,C798/D798,"")</f>
      </c>
      <c r="G798">
        <f>IFERROR(B798/B797-1,"")</f>
      </c>
    </row>
    <row r="799">
      <c r="A799">
        <f>NAV!A799</f>
      </c>
      <c r="B799">
        <f>NAV!B799</f>
      </c>
      <c r="C799">
        <f>IFERROR(LN(B799/B798),"")</f>
      </c>
      <c r="D799">
        <f>IFERROR(A799-A798,"")</f>
      </c>
      <c r="E799">
        <f>IFERROR(D799/365.25,"")</f>
      </c>
      <c r="F799">
        <f>IF(D799&gt;0,C799/D799,"")</f>
      </c>
      <c r="G799">
        <f>IFERROR(B799/B798-1,"")</f>
      </c>
    </row>
    <row r="800">
      <c r="A800">
        <f>NAV!A800</f>
      </c>
      <c r="B800">
        <f>NAV!B800</f>
      </c>
      <c r="C800">
        <f>IFERROR(LN(B800/B799),"")</f>
      </c>
      <c r="D800">
        <f>IFERROR(A800-A799,"")</f>
      </c>
      <c r="E800">
        <f>IFERROR(D800/365.25,"")</f>
      </c>
      <c r="F800">
        <f>IF(D800&gt;0,C800/D800,"")</f>
      </c>
      <c r="G800">
        <f>IFERROR(B800/B799-1,"")</f>
      </c>
    </row>
    <row r="801">
      <c r="A801">
        <f>NAV!A801</f>
      </c>
      <c r="B801">
        <f>NAV!B801</f>
      </c>
      <c r="C801">
        <f>IFERROR(LN(B801/B800),"")</f>
      </c>
      <c r="D801">
        <f>IFERROR(A801-A800,"")</f>
      </c>
      <c r="E801">
        <f>IFERROR(D801/365.25,"")</f>
      </c>
      <c r="F801">
        <f>IF(D801&gt;0,C801/D801,"")</f>
      </c>
      <c r="G801">
        <f>IFERROR(B801/B800-1,"")</f>
      </c>
    </row>
    <row r="802">
      <c r="A802">
        <f>NAV!A802</f>
      </c>
      <c r="B802">
        <f>NAV!B802</f>
      </c>
      <c r="C802">
        <f>IFERROR(LN(B802/B801),"")</f>
      </c>
      <c r="D802">
        <f>IFERROR(A802-A801,"")</f>
      </c>
      <c r="E802">
        <f>IFERROR(D802/365.25,"")</f>
      </c>
      <c r="F802">
        <f>IF(D802&gt;0,C802/D802,"")</f>
      </c>
      <c r="G802">
        <f>IFERROR(B802/B801-1,"")</f>
      </c>
    </row>
    <row r="803">
      <c r="A803">
        <f>NAV!A803</f>
      </c>
      <c r="B803">
        <f>NAV!B803</f>
      </c>
      <c r="C803">
        <f>IFERROR(LN(B803/B802),"")</f>
      </c>
      <c r="D803">
        <f>IFERROR(A803-A802,"")</f>
      </c>
      <c r="E803">
        <f>IFERROR(D803/365.25,"")</f>
      </c>
      <c r="F803">
        <f>IF(D803&gt;0,C803/D803,"")</f>
      </c>
      <c r="G803">
        <f>IFERROR(B803/B802-1,"")</f>
      </c>
    </row>
    <row r="804">
      <c r="A804">
        <f>NAV!A804</f>
      </c>
      <c r="B804">
        <f>NAV!B804</f>
      </c>
      <c r="C804">
        <f>IFERROR(LN(B804/B803),"")</f>
      </c>
      <c r="D804">
        <f>IFERROR(A804-A803,"")</f>
      </c>
      <c r="E804">
        <f>IFERROR(D804/365.25,"")</f>
      </c>
      <c r="F804">
        <f>IF(D804&gt;0,C804/D804,"")</f>
      </c>
      <c r="G804">
        <f>IFERROR(B804/B803-1,"")</f>
      </c>
    </row>
    <row r="805">
      <c r="A805">
        <f>NAV!A805</f>
      </c>
      <c r="B805">
        <f>NAV!B805</f>
      </c>
      <c r="C805">
        <f>IFERROR(LN(B805/B804),"")</f>
      </c>
      <c r="D805">
        <f>IFERROR(A805-A804,"")</f>
      </c>
      <c r="E805">
        <f>IFERROR(D805/365.25,"")</f>
      </c>
      <c r="F805">
        <f>IF(D805&gt;0,C805/D805,"")</f>
      </c>
      <c r="G805">
        <f>IFERROR(B805/B804-1,"")</f>
      </c>
    </row>
    <row r="806">
      <c r="A806">
        <f>NAV!A806</f>
      </c>
      <c r="B806">
        <f>NAV!B806</f>
      </c>
      <c r="C806">
        <f>IFERROR(LN(B806/B805),"")</f>
      </c>
      <c r="D806">
        <f>IFERROR(A806-A805,"")</f>
      </c>
      <c r="E806">
        <f>IFERROR(D806/365.25,"")</f>
      </c>
      <c r="F806">
        <f>IF(D806&gt;0,C806/D806,"")</f>
      </c>
      <c r="G806">
        <f>IFERROR(B806/B805-1,"")</f>
      </c>
    </row>
    <row r="807">
      <c r="A807">
        <f>NAV!A807</f>
      </c>
      <c r="B807">
        <f>NAV!B807</f>
      </c>
      <c r="C807">
        <f>IFERROR(LN(B807/B806),"")</f>
      </c>
      <c r="D807">
        <f>IFERROR(A807-A806,"")</f>
      </c>
      <c r="E807">
        <f>IFERROR(D807/365.25,"")</f>
      </c>
      <c r="F807">
        <f>IF(D807&gt;0,C807/D807,"")</f>
      </c>
      <c r="G807">
        <f>IFERROR(B807/B806-1,"")</f>
      </c>
    </row>
    <row r="808">
      <c r="A808">
        <f>NAV!A808</f>
      </c>
      <c r="B808">
        <f>NAV!B808</f>
      </c>
      <c r="C808">
        <f>IFERROR(LN(B808/B807),"")</f>
      </c>
      <c r="D808">
        <f>IFERROR(A808-A807,"")</f>
      </c>
      <c r="E808">
        <f>IFERROR(D808/365.25,"")</f>
      </c>
      <c r="F808">
        <f>IF(D808&gt;0,C808/D808,"")</f>
      </c>
      <c r="G808">
        <f>IFERROR(B808/B807-1,"")</f>
      </c>
    </row>
    <row r="809">
      <c r="A809">
        <f>NAV!A809</f>
      </c>
      <c r="B809">
        <f>NAV!B809</f>
      </c>
      <c r="C809">
        <f>IFERROR(LN(B809/B808),"")</f>
      </c>
      <c r="D809">
        <f>IFERROR(A809-A808,"")</f>
      </c>
      <c r="E809">
        <f>IFERROR(D809/365.25,"")</f>
      </c>
      <c r="F809">
        <f>IF(D809&gt;0,C809/D809,"")</f>
      </c>
      <c r="G809">
        <f>IFERROR(B809/B808-1,"")</f>
      </c>
    </row>
    <row r="810">
      <c r="A810">
        <f>NAV!A810</f>
      </c>
      <c r="B810">
        <f>NAV!B810</f>
      </c>
      <c r="C810">
        <f>IFERROR(LN(B810/B809),"")</f>
      </c>
      <c r="D810">
        <f>IFERROR(A810-A809,"")</f>
      </c>
      <c r="E810">
        <f>IFERROR(D810/365.25,"")</f>
      </c>
      <c r="F810">
        <f>IF(D810&gt;0,C810/D810,"")</f>
      </c>
      <c r="G810">
        <f>IFERROR(B810/B809-1,"")</f>
      </c>
    </row>
    <row r="811">
      <c r="A811">
        <f>NAV!A811</f>
      </c>
      <c r="B811">
        <f>NAV!B811</f>
      </c>
      <c r="C811">
        <f>IFERROR(LN(B811/B810),"")</f>
      </c>
      <c r="D811">
        <f>IFERROR(A811-A810,"")</f>
      </c>
      <c r="E811">
        <f>IFERROR(D811/365.25,"")</f>
      </c>
      <c r="F811">
        <f>IF(D811&gt;0,C811/D811,"")</f>
      </c>
      <c r="G811">
        <f>IFERROR(B811/B810-1,"")</f>
      </c>
    </row>
    <row r="812">
      <c r="A812">
        <f>NAV!A812</f>
      </c>
      <c r="B812">
        <f>NAV!B812</f>
      </c>
      <c r="C812">
        <f>IFERROR(LN(B812/B811),"")</f>
      </c>
      <c r="D812">
        <f>IFERROR(A812-A811,"")</f>
      </c>
      <c r="E812">
        <f>IFERROR(D812/365.25,"")</f>
      </c>
      <c r="F812">
        <f>IF(D812&gt;0,C812/D812,"")</f>
      </c>
      <c r="G812">
        <f>IFERROR(B812/B811-1,"")</f>
      </c>
    </row>
    <row r="813">
      <c r="A813">
        <f>NAV!A813</f>
      </c>
      <c r="B813">
        <f>NAV!B813</f>
      </c>
      <c r="C813">
        <f>IFERROR(LN(B813/B812),"")</f>
      </c>
      <c r="D813">
        <f>IFERROR(A813-A812,"")</f>
      </c>
      <c r="E813">
        <f>IFERROR(D813/365.25,"")</f>
      </c>
      <c r="F813">
        <f>IF(D813&gt;0,C813/D813,"")</f>
      </c>
      <c r="G813">
        <f>IFERROR(B813/B812-1,"")</f>
      </c>
    </row>
    <row r="814">
      <c r="A814">
        <f>NAV!A814</f>
      </c>
      <c r="B814">
        <f>NAV!B814</f>
      </c>
      <c r="C814">
        <f>IFERROR(LN(B814/B813),"")</f>
      </c>
      <c r="D814">
        <f>IFERROR(A814-A813,"")</f>
      </c>
      <c r="E814">
        <f>IFERROR(D814/365.25,"")</f>
      </c>
      <c r="F814">
        <f>IF(D814&gt;0,C814/D814,"")</f>
      </c>
      <c r="G814">
        <f>IFERROR(B814/B813-1,"")</f>
      </c>
    </row>
    <row r="815">
      <c r="A815">
        <f>NAV!A815</f>
      </c>
      <c r="B815">
        <f>NAV!B815</f>
      </c>
      <c r="C815">
        <f>IFERROR(LN(B815/B814),"")</f>
      </c>
      <c r="D815">
        <f>IFERROR(A815-A814,"")</f>
      </c>
      <c r="E815">
        <f>IFERROR(D815/365.25,"")</f>
      </c>
      <c r="F815">
        <f>IF(D815&gt;0,C815/D815,"")</f>
      </c>
      <c r="G815">
        <f>IFERROR(B815/B814-1,"")</f>
      </c>
    </row>
    <row r="816">
      <c r="A816">
        <f>NAV!A816</f>
      </c>
      <c r="B816">
        <f>NAV!B816</f>
      </c>
      <c r="C816">
        <f>IFERROR(LN(B816/B815),"")</f>
      </c>
      <c r="D816">
        <f>IFERROR(A816-A815,"")</f>
      </c>
      <c r="E816">
        <f>IFERROR(D816/365.25,"")</f>
      </c>
      <c r="F816">
        <f>IF(D816&gt;0,C816/D816,"")</f>
      </c>
      <c r="G816">
        <f>IFERROR(B816/B815-1,"")</f>
      </c>
    </row>
    <row r="817">
      <c r="A817">
        <f>NAV!A817</f>
      </c>
      <c r="B817">
        <f>NAV!B817</f>
      </c>
      <c r="C817">
        <f>IFERROR(LN(B817/B816),"")</f>
      </c>
      <c r="D817">
        <f>IFERROR(A817-A816,"")</f>
      </c>
      <c r="E817">
        <f>IFERROR(D817/365.25,"")</f>
      </c>
      <c r="F817">
        <f>IF(D817&gt;0,C817/D817,"")</f>
      </c>
      <c r="G817">
        <f>IFERROR(B817/B816-1,"")</f>
      </c>
    </row>
    <row r="818">
      <c r="A818">
        <f>NAV!A818</f>
      </c>
      <c r="B818">
        <f>NAV!B818</f>
      </c>
      <c r="C818">
        <f>IFERROR(LN(B818/B817),"")</f>
      </c>
      <c r="D818">
        <f>IFERROR(A818-A817,"")</f>
      </c>
      <c r="E818">
        <f>IFERROR(D818/365.25,"")</f>
      </c>
      <c r="F818">
        <f>IF(D818&gt;0,C818/D818,"")</f>
      </c>
      <c r="G818">
        <f>IFERROR(B818/B817-1,"")</f>
      </c>
    </row>
    <row r="819">
      <c r="A819">
        <f>NAV!A819</f>
      </c>
      <c r="B819">
        <f>NAV!B819</f>
      </c>
      <c r="C819">
        <f>IFERROR(LN(B819/B818),"")</f>
      </c>
      <c r="D819">
        <f>IFERROR(A819-A818,"")</f>
      </c>
      <c r="E819">
        <f>IFERROR(D819/365.25,"")</f>
      </c>
      <c r="F819">
        <f>IF(D819&gt;0,C819/D819,"")</f>
      </c>
      <c r="G819">
        <f>IFERROR(B819/B818-1,"")</f>
      </c>
    </row>
    <row r="820">
      <c r="A820">
        <f>NAV!A820</f>
      </c>
      <c r="B820">
        <f>NAV!B820</f>
      </c>
      <c r="C820">
        <f>IFERROR(LN(B820/B819),"")</f>
      </c>
      <c r="D820">
        <f>IFERROR(A820-A819,"")</f>
      </c>
      <c r="E820">
        <f>IFERROR(D820/365.25,"")</f>
      </c>
      <c r="F820">
        <f>IF(D820&gt;0,C820/D820,"")</f>
      </c>
      <c r="G820">
        <f>IFERROR(B820/B819-1,"")</f>
      </c>
    </row>
    <row r="821">
      <c r="A821">
        <f>NAV!A821</f>
      </c>
      <c r="B821">
        <f>NAV!B821</f>
      </c>
      <c r="C821">
        <f>IFERROR(LN(B821/B820),"")</f>
      </c>
      <c r="D821">
        <f>IFERROR(A821-A820,"")</f>
      </c>
      <c r="E821">
        <f>IFERROR(D821/365.25,"")</f>
      </c>
      <c r="F821">
        <f>IF(D821&gt;0,C821/D821,"")</f>
      </c>
      <c r="G821">
        <f>IFERROR(B821/B820-1,"")</f>
      </c>
    </row>
    <row r="822">
      <c r="A822">
        <f>NAV!A822</f>
      </c>
      <c r="B822">
        <f>NAV!B822</f>
      </c>
      <c r="C822">
        <f>IFERROR(LN(B822/B821),"")</f>
      </c>
      <c r="D822">
        <f>IFERROR(A822-A821,"")</f>
      </c>
      <c r="E822">
        <f>IFERROR(D822/365.25,"")</f>
      </c>
      <c r="F822">
        <f>IF(D822&gt;0,C822/D822,"")</f>
      </c>
      <c r="G822">
        <f>IFERROR(B822/B821-1,"")</f>
      </c>
    </row>
    <row r="823">
      <c r="A823">
        <f>NAV!A823</f>
      </c>
      <c r="B823">
        <f>NAV!B823</f>
      </c>
      <c r="C823">
        <f>IFERROR(LN(B823/B822),"")</f>
      </c>
      <c r="D823">
        <f>IFERROR(A823-A822,"")</f>
      </c>
      <c r="E823">
        <f>IFERROR(D823/365.25,"")</f>
      </c>
      <c r="F823">
        <f>IF(D823&gt;0,C823/D823,"")</f>
      </c>
      <c r="G823">
        <f>IFERROR(B823/B822-1,"")</f>
      </c>
    </row>
    <row r="824">
      <c r="A824">
        <f>NAV!A824</f>
      </c>
      <c r="B824">
        <f>NAV!B824</f>
      </c>
      <c r="C824">
        <f>IFERROR(LN(B824/B823),"")</f>
      </c>
      <c r="D824">
        <f>IFERROR(A824-A823,"")</f>
      </c>
      <c r="E824">
        <f>IFERROR(D824/365.25,"")</f>
      </c>
      <c r="F824">
        <f>IF(D824&gt;0,C824/D824,"")</f>
      </c>
      <c r="G824">
        <f>IFERROR(B824/B823-1,"")</f>
      </c>
    </row>
    <row r="825">
      <c r="A825">
        <f>NAV!A825</f>
      </c>
      <c r="B825">
        <f>NAV!B825</f>
      </c>
      <c r="C825">
        <f>IFERROR(LN(B825/B824),"")</f>
      </c>
      <c r="D825">
        <f>IFERROR(A825-A824,"")</f>
      </c>
      <c r="E825">
        <f>IFERROR(D825/365.25,"")</f>
      </c>
      <c r="F825">
        <f>IF(D825&gt;0,C825/D825,"")</f>
      </c>
      <c r="G825">
        <f>IFERROR(B825/B824-1,"")</f>
      </c>
    </row>
    <row r="826">
      <c r="A826">
        <f>NAV!A826</f>
      </c>
      <c r="B826">
        <f>NAV!B826</f>
      </c>
      <c r="C826">
        <f>IFERROR(LN(B826/B825),"")</f>
      </c>
      <c r="D826">
        <f>IFERROR(A826-A825,"")</f>
      </c>
      <c r="E826">
        <f>IFERROR(D826/365.25,"")</f>
      </c>
      <c r="F826">
        <f>IF(D826&gt;0,C826/D826,"")</f>
      </c>
      <c r="G826">
        <f>IFERROR(B826/B825-1,"")</f>
      </c>
    </row>
    <row r="827">
      <c r="A827">
        <f>NAV!A827</f>
      </c>
      <c r="B827">
        <f>NAV!B827</f>
      </c>
      <c r="C827">
        <f>IFERROR(LN(B827/B826),"")</f>
      </c>
      <c r="D827">
        <f>IFERROR(A827-A826,"")</f>
      </c>
      <c r="E827">
        <f>IFERROR(D827/365.25,"")</f>
      </c>
      <c r="F827">
        <f>IF(D827&gt;0,C827/D827,"")</f>
      </c>
      <c r="G827">
        <f>IFERROR(B827/B826-1,"")</f>
      </c>
    </row>
    <row r="828">
      <c r="A828">
        <f>NAV!A828</f>
      </c>
      <c r="B828">
        <f>NAV!B828</f>
      </c>
      <c r="C828">
        <f>IFERROR(LN(B828/B827),"")</f>
      </c>
      <c r="D828">
        <f>IFERROR(A828-A827,"")</f>
      </c>
      <c r="E828">
        <f>IFERROR(D828/365.25,"")</f>
      </c>
      <c r="F828">
        <f>IF(D828&gt;0,C828/D828,"")</f>
      </c>
      <c r="G828">
        <f>IFERROR(B828/B827-1,"")</f>
      </c>
    </row>
    <row r="829">
      <c r="A829">
        <f>NAV!A829</f>
      </c>
      <c r="B829">
        <f>NAV!B829</f>
      </c>
      <c r="C829">
        <f>IFERROR(LN(B829/B828),"")</f>
      </c>
      <c r="D829">
        <f>IFERROR(A829-A828,"")</f>
      </c>
      <c r="E829">
        <f>IFERROR(D829/365.25,"")</f>
      </c>
      <c r="F829">
        <f>IF(D829&gt;0,C829/D829,"")</f>
      </c>
      <c r="G829">
        <f>IFERROR(B829/B828-1,"")</f>
      </c>
    </row>
    <row r="830">
      <c r="A830">
        <f>NAV!A830</f>
      </c>
      <c r="B830">
        <f>NAV!B830</f>
      </c>
      <c r="C830">
        <f>IFERROR(LN(B830/B829),"")</f>
      </c>
      <c r="D830">
        <f>IFERROR(A830-A829,"")</f>
      </c>
      <c r="E830">
        <f>IFERROR(D830/365.25,"")</f>
      </c>
      <c r="F830">
        <f>IF(D830&gt;0,C830/D830,"")</f>
      </c>
      <c r="G830">
        <f>IFERROR(B830/B829-1,"")</f>
      </c>
    </row>
    <row r="831">
      <c r="A831">
        <f>NAV!A831</f>
      </c>
      <c r="B831">
        <f>NAV!B831</f>
      </c>
      <c r="C831">
        <f>IFERROR(LN(B831/B830),"")</f>
      </c>
      <c r="D831">
        <f>IFERROR(A831-A830,"")</f>
      </c>
      <c r="E831">
        <f>IFERROR(D831/365.25,"")</f>
      </c>
      <c r="F831">
        <f>IF(D831&gt;0,C831/D831,"")</f>
      </c>
      <c r="G831">
        <f>IFERROR(B831/B830-1,"")</f>
      </c>
    </row>
    <row r="832">
      <c r="A832">
        <f>NAV!A832</f>
      </c>
      <c r="B832">
        <f>NAV!B832</f>
      </c>
      <c r="C832">
        <f>IFERROR(LN(B832/B831),"")</f>
      </c>
      <c r="D832">
        <f>IFERROR(A832-A831,"")</f>
      </c>
      <c r="E832">
        <f>IFERROR(D832/365.25,"")</f>
      </c>
      <c r="F832">
        <f>IF(D832&gt;0,C832/D832,"")</f>
      </c>
      <c r="G832">
        <f>IFERROR(B832/B831-1,"")</f>
      </c>
    </row>
    <row r="833">
      <c r="A833">
        <f>NAV!A833</f>
      </c>
      <c r="B833">
        <f>NAV!B833</f>
      </c>
      <c r="C833">
        <f>IFERROR(LN(B833/B832),"")</f>
      </c>
      <c r="D833">
        <f>IFERROR(A833-A832,"")</f>
      </c>
      <c r="E833">
        <f>IFERROR(D833/365.25,"")</f>
      </c>
      <c r="F833">
        <f>IF(D833&gt;0,C833/D833,"")</f>
      </c>
      <c r="G833">
        <f>IFERROR(B833/B832-1,"")</f>
      </c>
    </row>
    <row r="834">
      <c r="A834">
        <f>NAV!A834</f>
      </c>
      <c r="B834">
        <f>NAV!B834</f>
      </c>
      <c r="C834">
        <f>IFERROR(LN(B834/B833),"")</f>
      </c>
      <c r="D834">
        <f>IFERROR(A834-A833,"")</f>
      </c>
      <c r="E834">
        <f>IFERROR(D834/365.25,"")</f>
      </c>
      <c r="F834">
        <f>IF(D834&gt;0,C834/D834,"")</f>
      </c>
      <c r="G834">
        <f>IFERROR(B834/B833-1,"")</f>
      </c>
    </row>
    <row r="835">
      <c r="A835">
        <f>NAV!A835</f>
      </c>
      <c r="B835">
        <f>NAV!B835</f>
      </c>
      <c r="C835">
        <f>IFERROR(LN(B835/B834),"")</f>
      </c>
      <c r="D835">
        <f>IFERROR(A835-A834,"")</f>
      </c>
      <c r="E835">
        <f>IFERROR(D835/365.25,"")</f>
      </c>
      <c r="F835">
        <f>IF(D835&gt;0,C835/D835,"")</f>
      </c>
      <c r="G835">
        <f>IFERROR(B835/B834-1,"")</f>
      </c>
    </row>
    <row r="836">
      <c r="A836">
        <f>NAV!A836</f>
      </c>
      <c r="B836">
        <f>NAV!B836</f>
      </c>
      <c r="C836">
        <f>IFERROR(LN(B836/B835),"")</f>
      </c>
      <c r="D836">
        <f>IFERROR(A836-A835,"")</f>
      </c>
      <c r="E836">
        <f>IFERROR(D836/365.25,"")</f>
      </c>
      <c r="F836">
        <f>IF(D836&gt;0,C836/D836,"")</f>
      </c>
      <c r="G836">
        <f>IFERROR(B836/B835-1,"")</f>
      </c>
    </row>
    <row r="837">
      <c r="A837">
        <f>NAV!A837</f>
      </c>
      <c r="B837">
        <f>NAV!B837</f>
      </c>
      <c r="C837">
        <f>IFERROR(LN(B837/B836),"")</f>
      </c>
      <c r="D837">
        <f>IFERROR(A837-A836,"")</f>
      </c>
      <c r="E837">
        <f>IFERROR(D837/365.25,"")</f>
      </c>
      <c r="F837">
        <f>IF(D837&gt;0,C837/D837,"")</f>
      </c>
      <c r="G837">
        <f>IFERROR(B837/B836-1,"")</f>
      </c>
    </row>
    <row r="838">
      <c r="A838">
        <f>NAV!A838</f>
      </c>
      <c r="B838">
        <f>NAV!B838</f>
      </c>
      <c r="C838">
        <f>IFERROR(LN(B838/B837),"")</f>
      </c>
      <c r="D838">
        <f>IFERROR(A838-A837,"")</f>
      </c>
      <c r="E838">
        <f>IFERROR(D838/365.25,"")</f>
      </c>
      <c r="F838">
        <f>IF(D838&gt;0,C838/D838,"")</f>
      </c>
      <c r="G838">
        <f>IFERROR(B838/B837-1,"")</f>
      </c>
    </row>
    <row r="839">
      <c r="A839">
        <f>NAV!A839</f>
      </c>
      <c r="B839">
        <f>NAV!B839</f>
      </c>
      <c r="C839">
        <f>IFERROR(LN(B839/B838),"")</f>
      </c>
      <c r="D839">
        <f>IFERROR(A839-A838,"")</f>
      </c>
      <c r="E839">
        <f>IFERROR(D839/365.25,"")</f>
      </c>
      <c r="F839">
        <f>IF(D839&gt;0,C839/D839,"")</f>
      </c>
      <c r="G839">
        <f>IFERROR(B839/B838-1,"")</f>
      </c>
    </row>
    <row r="840">
      <c r="A840">
        <f>NAV!A840</f>
      </c>
      <c r="B840">
        <f>NAV!B840</f>
      </c>
      <c r="C840">
        <f>IFERROR(LN(B840/B839),"")</f>
      </c>
      <c r="D840">
        <f>IFERROR(A840-A839,"")</f>
      </c>
      <c r="E840">
        <f>IFERROR(D840/365.25,"")</f>
      </c>
      <c r="F840">
        <f>IF(D840&gt;0,C840/D840,"")</f>
      </c>
      <c r="G840">
        <f>IFERROR(B840/B839-1,"")</f>
      </c>
    </row>
    <row r="841">
      <c r="A841">
        <f>NAV!A841</f>
      </c>
      <c r="B841">
        <f>NAV!B841</f>
      </c>
      <c r="C841">
        <f>IFERROR(LN(B841/B840),"")</f>
      </c>
      <c r="D841">
        <f>IFERROR(A841-A840,"")</f>
      </c>
      <c r="E841">
        <f>IFERROR(D841/365.25,"")</f>
      </c>
      <c r="F841">
        <f>IF(D841&gt;0,C841/D841,"")</f>
      </c>
      <c r="G841">
        <f>IFERROR(B841/B840-1,"")</f>
      </c>
    </row>
    <row r="842">
      <c r="A842">
        <f>NAV!A842</f>
      </c>
      <c r="B842">
        <f>NAV!B842</f>
      </c>
      <c r="C842">
        <f>IFERROR(LN(B842/B841),"")</f>
      </c>
      <c r="D842">
        <f>IFERROR(A842-A841,"")</f>
      </c>
      <c r="E842">
        <f>IFERROR(D842/365.25,"")</f>
      </c>
      <c r="F842">
        <f>IF(D842&gt;0,C842/D842,"")</f>
      </c>
      <c r="G842">
        <f>IFERROR(B842/B841-1,"")</f>
      </c>
    </row>
    <row r="843">
      <c r="A843">
        <f>NAV!A843</f>
      </c>
      <c r="B843">
        <f>NAV!B843</f>
      </c>
      <c r="C843">
        <f>IFERROR(LN(B843/B842),"")</f>
      </c>
      <c r="D843">
        <f>IFERROR(A843-A842,"")</f>
      </c>
      <c r="E843">
        <f>IFERROR(D843/365.25,"")</f>
      </c>
      <c r="F843">
        <f>IF(D843&gt;0,C843/D843,"")</f>
      </c>
      <c r="G843">
        <f>IFERROR(B843/B842-1,"")</f>
      </c>
    </row>
    <row r="844">
      <c r="A844">
        <f>NAV!A844</f>
      </c>
      <c r="B844">
        <f>NAV!B844</f>
      </c>
      <c r="C844">
        <f>IFERROR(LN(B844/B843),"")</f>
      </c>
      <c r="D844">
        <f>IFERROR(A844-A843,"")</f>
      </c>
      <c r="E844">
        <f>IFERROR(D844/365.25,"")</f>
      </c>
      <c r="F844">
        <f>IF(D844&gt;0,C844/D844,"")</f>
      </c>
      <c r="G844">
        <f>IFERROR(B844/B843-1,"")</f>
      </c>
    </row>
    <row r="845">
      <c r="A845">
        <f>NAV!A845</f>
      </c>
      <c r="B845">
        <f>NAV!B845</f>
      </c>
      <c r="C845">
        <f>IFERROR(LN(B845/B844),"")</f>
      </c>
      <c r="D845">
        <f>IFERROR(A845-A844,"")</f>
      </c>
      <c r="E845">
        <f>IFERROR(D845/365.25,"")</f>
      </c>
      <c r="F845">
        <f>IF(D845&gt;0,C845/D845,"")</f>
      </c>
      <c r="G845">
        <f>IFERROR(B845/B844-1,"")</f>
      </c>
    </row>
    <row r="846">
      <c r="A846">
        <f>NAV!A846</f>
      </c>
      <c r="B846">
        <f>NAV!B846</f>
      </c>
      <c r="C846">
        <f>IFERROR(LN(B846/B845),"")</f>
      </c>
      <c r="D846">
        <f>IFERROR(A846-A845,"")</f>
      </c>
      <c r="E846">
        <f>IFERROR(D846/365.25,"")</f>
      </c>
      <c r="F846">
        <f>IF(D846&gt;0,C846/D846,"")</f>
      </c>
      <c r="G846">
        <f>IFERROR(B846/B845-1,"")</f>
      </c>
    </row>
    <row r="847">
      <c r="A847">
        <f>NAV!A847</f>
      </c>
      <c r="B847">
        <f>NAV!B847</f>
      </c>
      <c r="C847">
        <f>IFERROR(LN(B847/B846),"")</f>
      </c>
      <c r="D847">
        <f>IFERROR(A847-A846,"")</f>
      </c>
      <c r="E847">
        <f>IFERROR(D847/365.25,"")</f>
      </c>
      <c r="F847">
        <f>IF(D847&gt;0,C847/D847,"")</f>
      </c>
      <c r="G847">
        <f>IFERROR(B847/B846-1,"")</f>
      </c>
    </row>
    <row r="848">
      <c r="A848">
        <f>NAV!A848</f>
      </c>
      <c r="B848">
        <f>NAV!B848</f>
      </c>
      <c r="C848">
        <f>IFERROR(LN(B848/B847),"")</f>
      </c>
      <c r="D848">
        <f>IFERROR(A848-A847,"")</f>
      </c>
      <c r="E848">
        <f>IFERROR(D848/365.25,"")</f>
      </c>
      <c r="F848">
        <f>IF(D848&gt;0,C848/D848,"")</f>
      </c>
      <c r="G848">
        <f>IFERROR(B848/B847-1,"")</f>
      </c>
    </row>
    <row r="849">
      <c r="A849">
        <f>NAV!A849</f>
      </c>
      <c r="B849">
        <f>NAV!B849</f>
      </c>
      <c r="C849">
        <f>IFERROR(LN(B849/B848),"")</f>
      </c>
      <c r="D849">
        <f>IFERROR(A849-A848,"")</f>
      </c>
      <c r="E849">
        <f>IFERROR(D849/365.25,"")</f>
      </c>
      <c r="F849">
        <f>IF(D849&gt;0,C849/D849,"")</f>
      </c>
      <c r="G849">
        <f>IFERROR(B849/B848-1,"")</f>
      </c>
    </row>
    <row r="850">
      <c r="A850">
        <f>NAV!A850</f>
      </c>
      <c r="B850">
        <f>NAV!B850</f>
      </c>
      <c r="C850">
        <f>IFERROR(LN(B850/B849),"")</f>
      </c>
      <c r="D850">
        <f>IFERROR(A850-A849,"")</f>
      </c>
      <c r="E850">
        <f>IFERROR(D850/365.25,"")</f>
      </c>
      <c r="F850">
        <f>IF(D850&gt;0,C850/D850,"")</f>
      </c>
      <c r="G850">
        <f>IFERROR(B850/B849-1,"")</f>
      </c>
    </row>
    <row r="851">
      <c r="A851">
        <f>NAV!A851</f>
      </c>
      <c r="B851">
        <f>NAV!B851</f>
      </c>
      <c r="C851">
        <f>IFERROR(LN(B851/B850),"")</f>
      </c>
      <c r="D851">
        <f>IFERROR(A851-A850,"")</f>
      </c>
      <c r="E851">
        <f>IFERROR(D851/365.25,"")</f>
      </c>
      <c r="F851">
        <f>IF(D851&gt;0,C851/D851,"")</f>
      </c>
      <c r="G851">
        <f>IFERROR(B851/B850-1,"")</f>
      </c>
    </row>
    <row r="852">
      <c r="A852">
        <f>NAV!A852</f>
      </c>
      <c r="B852">
        <f>NAV!B852</f>
      </c>
      <c r="C852">
        <f>IFERROR(LN(B852/B851),"")</f>
      </c>
      <c r="D852">
        <f>IFERROR(A852-A851,"")</f>
      </c>
      <c r="E852">
        <f>IFERROR(D852/365.25,"")</f>
      </c>
      <c r="F852">
        <f>IF(D852&gt;0,C852/D852,"")</f>
      </c>
      <c r="G852">
        <f>IFERROR(B852/B851-1,"")</f>
      </c>
    </row>
    <row r="853">
      <c r="A853">
        <f>NAV!A853</f>
      </c>
      <c r="B853">
        <f>NAV!B853</f>
      </c>
      <c r="C853">
        <f>IFERROR(LN(B853/B852),"")</f>
      </c>
      <c r="D853">
        <f>IFERROR(A853-A852,"")</f>
      </c>
      <c r="E853">
        <f>IFERROR(D853/365.25,"")</f>
      </c>
      <c r="F853">
        <f>IF(D853&gt;0,C853/D853,"")</f>
      </c>
      <c r="G853">
        <f>IFERROR(B853/B852-1,"")</f>
      </c>
    </row>
    <row r="854">
      <c r="A854">
        <f>NAV!A854</f>
      </c>
      <c r="B854">
        <f>NAV!B854</f>
      </c>
      <c r="C854">
        <f>IFERROR(LN(B854/B853),"")</f>
      </c>
      <c r="D854">
        <f>IFERROR(A854-A853,"")</f>
      </c>
      <c r="E854">
        <f>IFERROR(D854/365.25,"")</f>
      </c>
      <c r="F854">
        <f>IF(D854&gt;0,C854/D854,"")</f>
      </c>
      <c r="G854">
        <f>IFERROR(B854/B853-1,"")</f>
      </c>
    </row>
    <row r="855">
      <c r="A855">
        <f>NAV!A855</f>
      </c>
      <c r="B855">
        <f>NAV!B855</f>
      </c>
      <c r="C855">
        <f>IFERROR(LN(B855/B854),"")</f>
      </c>
      <c r="D855">
        <f>IFERROR(A855-A854,"")</f>
      </c>
      <c r="E855">
        <f>IFERROR(D855/365.25,"")</f>
      </c>
      <c r="F855">
        <f>IF(D855&gt;0,C855/D855,"")</f>
      </c>
      <c r="G855">
        <f>IFERROR(B855/B854-1,"")</f>
      </c>
    </row>
    <row r="856">
      <c r="A856">
        <f>NAV!A856</f>
      </c>
      <c r="B856">
        <f>NAV!B856</f>
      </c>
      <c r="C856">
        <f>IFERROR(LN(B856/B855),"")</f>
      </c>
      <c r="D856">
        <f>IFERROR(A856-A855,"")</f>
      </c>
      <c r="E856">
        <f>IFERROR(D856/365.25,"")</f>
      </c>
      <c r="F856">
        <f>IF(D856&gt;0,C856/D856,"")</f>
      </c>
      <c r="G856">
        <f>IFERROR(B856/B855-1,"")</f>
      </c>
    </row>
    <row r="857">
      <c r="A857">
        <f>NAV!A857</f>
      </c>
      <c r="B857">
        <f>NAV!B857</f>
      </c>
      <c r="C857">
        <f>IFERROR(LN(B857/B856),"")</f>
      </c>
      <c r="D857">
        <f>IFERROR(A857-A856,"")</f>
      </c>
      <c r="E857">
        <f>IFERROR(D857/365.25,"")</f>
      </c>
      <c r="F857">
        <f>IF(D857&gt;0,C857/D857,"")</f>
      </c>
      <c r="G857">
        <f>IFERROR(B857/B856-1,"")</f>
      </c>
    </row>
    <row r="858">
      <c r="A858">
        <f>NAV!A858</f>
      </c>
      <c r="B858">
        <f>NAV!B858</f>
      </c>
      <c r="C858">
        <f>IFERROR(LN(B858/B857),"")</f>
      </c>
      <c r="D858">
        <f>IFERROR(A858-A857,"")</f>
      </c>
      <c r="E858">
        <f>IFERROR(D858/365.25,"")</f>
      </c>
      <c r="F858">
        <f>IF(D858&gt;0,C858/D858,"")</f>
      </c>
      <c r="G858">
        <f>IFERROR(B858/B857-1,"")</f>
      </c>
    </row>
    <row r="859">
      <c r="A859">
        <f>NAV!A859</f>
      </c>
      <c r="B859">
        <f>NAV!B859</f>
      </c>
      <c r="C859">
        <f>IFERROR(LN(B859/B858),"")</f>
      </c>
      <c r="D859">
        <f>IFERROR(A859-A858,"")</f>
      </c>
      <c r="E859">
        <f>IFERROR(D859/365.25,"")</f>
      </c>
      <c r="F859">
        <f>IF(D859&gt;0,C859/D859,"")</f>
      </c>
      <c r="G859">
        <f>IFERROR(B859/B858-1,"")</f>
      </c>
    </row>
    <row r="860">
      <c r="A860">
        <f>NAV!A860</f>
      </c>
      <c r="B860">
        <f>NAV!B860</f>
      </c>
      <c r="C860">
        <f>IFERROR(LN(B860/B859),"")</f>
      </c>
      <c r="D860">
        <f>IFERROR(A860-A859,"")</f>
      </c>
      <c r="E860">
        <f>IFERROR(D860/365.25,"")</f>
      </c>
      <c r="F860">
        <f>IF(D860&gt;0,C860/D860,"")</f>
      </c>
      <c r="G860">
        <f>IFERROR(B860/B859-1,"")</f>
      </c>
    </row>
    <row r="861">
      <c r="A861">
        <f>NAV!A861</f>
      </c>
      <c r="B861">
        <f>NAV!B861</f>
      </c>
      <c r="C861">
        <f>IFERROR(LN(B861/B860),"")</f>
      </c>
      <c r="D861">
        <f>IFERROR(A861-A860,"")</f>
      </c>
      <c r="E861">
        <f>IFERROR(D861/365.25,"")</f>
      </c>
      <c r="F861">
        <f>IF(D861&gt;0,C861/D861,"")</f>
      </c>
      <c r="G861">
        <f>IFERROR(B861/B860-1,"")</f>
      </c>
    </row>
    <row r="862">
      <c r="A862">
        <f>NAV!A862</f>
      </c>
      <c r="B862">
        <f>NAV!B862</f>
      </c>
      <c r="C862">
        <f>IFERROR(LN(B862/B861),"")</f>
      </c>
      <c r="D862">
        <f>IFERROR(A862-A861,"")</f>
      </c>
      <c r="E862">
        <f>IFERROR(D862/365.25,"")</f>
      </c>
      <c r="F862">
        <f>IF(D862&gt;0,C862/D862,"")</f>
      </c>
      <c r="G862">
        <f>IFERROR(B862/B861-1,"")</f>
      </c>
    </row>
    <row r="863">
      <c r="A863">
        <f>NAV!A863</f>
      </c>
      <c r="B863">
        <f>NAV!B863</f>
      </c>
      <c r="C863">
        <f>IFERROR(LN(B863/B862),"")</f>
      </c>
      <c r="D863">
        <f>IFERROR(A863-A862,"")</f>
      </c>
      <c r="E863">
        <f>IFERROR(D863/365.25,"")</f>
      </c>
      <c r="F863">
        <f>IF(D863&gt;0,C863/D863,"")</f>
      </c>
      <c r="G863">
        <f>IFERROR(B863/B862-1,"")</f>
      </c>
    </row>
    <row r="864">
      <c r="A864">
        <f>NAV!A864</f>
      </c>
      <c r="B864">
        <f>NAV!B864</f>
      </c>
      <c r="C864">
        <f>IFERROR(LN(B864/B863),"")</f>
      </c>
      <c r="D864">
        <f>IFERROR(A864-A863,"")</f>
      </c>
      <c r="E864">
        <f>IFERROR(D864/365.25,"")</f>
      </c>
      <c r="F864">
        <f>IF(D864&gt;0,C864/D864,"")</f>
      </c>
      <c r="G864">
        <f>IFERROR(B864/B863-1,"")</f>
      </c>
    </row>
    <row r="865">
      <c r="A865">
        <f>NAV!A865</f>
      </c>
      <c r="B865">
        <f>NAV!B865</f>
      </c>
      <c r="C865">
        <f>IFERROR(LN(B865/B864),"")</f>
      </c>
      <c r="D865">
        <f>IFERROR(A865-A864,"")</f>
      </c>
      <c r="E865">
        <f>IFERROR(D865/365.25,"")</f>
      </c>
      <c r="F865">
        <f>IF(D865&gt;0,C865/D865,"")</f>
      </c>
      <c r="G865">
        <f>IFERROR(B865/B864-1,"")</f>
      </c>
    </row>
    <row r="866">
      <c r="A866">
        <f>NAV!A866</f>
      </c>
      <c r="B866">
        <f>NAV!B866</f>
      </c>
      <c r="C866">
        <f>IFERROR(LN(B866/B865),"")</f>
      </c>
      <c r="D866">
        <f>IFERROR(A866-A865,"")</f>
      </c>
      <c r="E866">
        <f>IFERROR(D866/365.25,"")</f>
      </c>
      <c r="F866">
        <f>IF(D866&gt;0,C866/D866,"")</f>
      </c>
      <c r="G866">
        <f>IFERROR(B866/B865-1,"")</f>
      </c>
    </row>
    <row r="867">
      <c r="A867">
        <f>NAV!A867</f>
      </c>
      <c r="B867">
        <f>NAV!B867</f>
      </c>
      <c r="C867">
        <f>IFERROR(LN(B867/B866),"")</f>
      </c>
      <c r="D867">
        <f>IFERROR(A867-A866,"")</f>
      </c>
      <c r="E867">
        <f>IFERROR(D867/365.25,"")</f>
      </c>
      <c r="F867">
        <f>IF(D867&gt;0,C867/D867,"")</f>
      </c>
      <c r="G867">
        <f>IFERROR(B867/B866-1,"")</f>
      </c>
    </row>
    <row r="868">
      <c r="A868">
        <f>NAV!A868</f>
      </c>
      <c r="B868">
        <f>NAV!B868</f>
      </c>
      <c r="C868">
        <f>IFERROR(LN(B868/B867),"")</f>
      </c>
      <c r="D868">
        <f>IFERROR(A868-A867,"")</f>
      </c>
      <c r="E868">
        <f>IFERROR(D868/365.25,"")</f>
      </c>
      <c r="F868">
        <f>IF(D868&gt;0,C868/D868,"")</f>
      </c>
      <c r="G868">
        <f>IFERROR(B868/B867-1,"")</f>
      </c>
    </row>
    <row r="869">
      <c r="A869">
        <f>NAV!A869</f>
      </c>
      <c r="B869">
        <f>NAV!B869</f>
      </c>
      <c r="C869">
        <f>IFERROR(LN(B869/B868),"")</f>
      </c>
      <c r="D869">
        <f>IFERROR(A869-A868,"")</f>
      </c>
      <c r="E869">
        <f>IFERROR(D869/365.25,"")</f>
      </c>
      <c r="F869">
        <f>IF(D869&gt;0,C869/D869,"")</f>
      </c>
      <c r="G869">
        <f>IFERROR(B869/B868-1,"")</f>
      </c>
    </row>
    <row r="870">
      <c r="A870">
        <f>NAV!A870</f>
      </c>
      <c r="B870">
        <f>NAV!B870</f>
      </c>
      <c r="C870">
        <f>IFERROR(LN(B870/B869),"")</f>
      </c>
      <c r="D870">
        <f>IFERROR(A870-A869,"")</f>
      </c>
      <c r="E870">
        <f>IFERROR(D870/365.25,"")</f>
      </c>
      <c r="F870">
        <f>IF(D870&gt;0,C870/D870,"")</f>
      </c>
      <c r="G870">
        <f>IFERROR(B870/B869-1,"")</f>
      </c>
    </row>
    <row r="871">
      <c r="A871">
        <f>NAV!A871</f>
      </c>
      <c r="B871">
        <f>NAV!B871</f>
      </c>
      <c r="C871">
        <f>IFERROR(LN(B871/B870),"")</f>
      </c>
      <c r="D871">
        <f>IFERROR(A871-A870,"")</f>
      </c>
      <c r="E871">
        <f>IFERROR(D871/365.25,"")</f>
      </c>
      <c r="F871">
        <f>IF(D871&gt;0,C871/D871,"")</f>
      </c>
      <c r="G871">
        <f>IFERROR(B871/B870-1,"")</f>
      </c>
    </row>
    <row r="872">
      <c r="A872">
        <f>NAV!A872</f>
      </c>
      <c r="B872">
        <f>NAV!B872</f>
      </c>
      <c r="C872">
        <f>IFERROR(LN(B872/B871),"")</f>
      </c>
      <c r="D872">
        <f>IFERROR(A872-A871,"")</f>
      </c>
      <c r="E872">
        <f>IFERROR(D872/365.25,"")</f>
      </c>
      <c r="F872">
        <f>IF(D872&gt;0,C872/D872,"")</f>
      </c>
      <c r="G872">
        <f>IFERROR(B872/B871-1,"")</f>
      </c>
    </row>
    <row r="873">
      <c r="A873">
        <f>NAV!A873</f>
      </c>
      <c r="B873">
        <f>NAV!B873</f>
      </c>
      <c r="C873">
        <f>IFERROR(LN(B873/B872),"")</f>
      </c>
      <c r="D873">
        <f>IFERROR(A873-A872,"")</f>
      </c>
      <c r="E873">
        <f>IFERROR(D873/365.25,"")</f>
      </c>
      <c r="F873">
        <f>IF(D873&gt;0,C873/D873,"")</f>
      </c>
      <c r="G873">
        <f>IFERROR(B873/B872-1,"")</f>
      </c>
    </row>
    <row r="874">
      <c r="A874">
        <f>NAV!A874</f>
      </c>
      <c r="B874">
        <f>NAV!B874</f>
      </c>
      <c r="C874">
        <f>IFERROR(LN(B874/B873),"")</f>
      </c>
      <c r="D874">
        <f>IFERROR(A874-A873,"")</f>
      </c>
      <c r="E874">
        <f>IFERROR(D874/365.25,"")</f>
      </c>
      <c r="F874">
        <f>IF(D874&gt;0,C874/D874,"")</f>
      </c>
      <c r="G874">
        <f>IFERROR(B874/B873-1,"")</f>
      </c>
    </row>
    <row r="875">
      <c r="A875">
        <f>NAV!A875</f>
      </c>
      <c r="B875">
        <f>NAV!B875</f>
      </c>
      <c r="C875">
        <f>IFERROR(LN(B875/B874),"")</f>
      </c>
      <c r="D875">
        <f>IFERROR(A875-A874,"")</f>
      </c>
      <c r="E875">
        <f>IFERROR(D875/365.25,"")</f>
      </c>
      <c r="F875">
        <f>IF(D875&gt;0,C875/D875,"")</f>
      </c>
      <c r="G875">
        <f>IFERROR(B875/B874-1,"")</f>
      </c>
    </row>
    <row r="876">
      <c r="A876">
        <f>NAV!A876</f>
      </c>
      <c r="B876">
        <f>NAV!B876</f>
      </c>
      <c r="C876">
        <f>IFERROR(LN(B876/B875),"")</f>
      </c>
      <c r="D876">
        <f>IFERROR(A876-A875,"")</f>
      </c>
      <c r="E876">
        <f>IFERROR(D876/365.25,"")</f>
      </c>
      <c r="F876">
        <f>IF(D876&gt;0,C876/D876,"")</f>
      </c>
      <c r="G876">
        <f>IFERROR(B876/B875-1,"")</f>
      </c>
    </row>
    <row r="877">
      <c r="A877">
        <f>NAV!A877</f>
      </c>
      <c r="B877">
        <f>NAV!B877</f>
      </c>
      <c r="C877">
        <f>IFERROR(LN(B877/B876),"")</f>
      </c>
      <c r="D877">
        <f>IFERROR(A877-A876,"")</f>
      </c>
      <c r="E877">
        <f>IFERROR(D877/365.25,"")</f>
      </c>
      <c r="F877">
        <f>IF(D877&gt;0,C877/D877,"")</f>
      </c>
      <c r="G877">
        <f>IFERROR(B877/B876-1,"")</f>
      </c>
    </row>
    <row r="878">
      <c r="A878">
        <f>NAV!A878</f>
      </c>
      <c r="B878">
        <f>NAV!B878</f>
      </c>
      <c r="C878">
        <f>IFERROR(LN(B878/B877),"")</f>
      </c>
      <c r="D878">
        <f>IFERROR(A878-A877,"")</f>
      </c>
      <c r="E878">
        <f>IFERROR(D878/365.25,"")</f>
      </c>
      <c r="F878">
        <f>IF(D878&gt;0,C878/D878,"")</f>
      </c>
      <c r="G878">
        <f>IFERROR(B878/B877-1,"")</f>
      </c>
    </row>
    <row r="879">
      <c r="A879">
        <f>NAV!A879</f>
      </c>
      <c r="B879">
        <f>NAV!B879</f>
      </c>
      <c r="C879">
        <f>IFERROR(LN(B879/B878),"")</f>
      </c>
      <c r="D879">
        <f>IFERROR(A879-A878,"")</f>
      </c>
      <c r="E879">
        <f>IFERROR(D879/365.25,"")</f>
      </c>
      <c r="F879">
        <f>IF(D879&gt;0,C879/D879,"")</f>
      </c>
      <c r="G879">
        <f>IFERROR(B879/B878-1,"")</f>
      </c>
    </row>
    <row r="880">
      <c r="A880">
        <f>NAV!A880</f>
      </c>
      <c r="B880">
        <f>NAV!B880</f>
      </c>
      <c r="C880">
        <f>IFERROR(LN(B880/B879),"")</f>
      </c>
      <c r="D880">
        <f>IFERROR(A880-A879,"")</f>
      </c>
      <c r="E880">
        <f>IFERROR(D880/365.25,"")</f>
      </c>
      <c r="F880">
        <f>IF(D880&gt;0,C880/D880,"")</f>
      </c>
      <c r="G880">
        <f>IFERROR(B880/B879-1,"")</f>
      </c>
    </row>
    <row r="881">
      <c r="A881">
        <f>NAV!A881</f>
      </c>
      <c r="B881">
        <f>NAV!B881</f>
      </c>
      <c r="C881">
        <f>IFERROR(LN(B881/B880),"")</f>
      </c>
      <c r="D881">
        <f>IFERROR(A881-A880,"")</f>
      </c>
      <c r="E881">
        <f>IFERROR(D881/365.25,"")</f>
      </c>
      <c r="F881">
        <f>IF(D881&gt;0,C881/D881,"")</f>
      </c>
      <c r="G881">
        <f>IFERROR(B881/B880-1,"")</f>
      </c>
    </row>
    <row r="882">
      <c r="A882">
        <f>NAV!A882</f>
      </c>
      <c r="B882">
        <f>NAV!B882</f>
      </c>
      <c r="C882">
        <f>IFERROR(LN(B882/B881),"")</f>
      </c>
      <c r="D882">
        <f>IFERROR(A882-A881,"")</f>
      </c>
      <c r="E882">
        <f>IFERROR(D882/365.25,"")</f>
      </c>
      <c r="F882">
        <f>IF(D882&gt;0,C882/D882,"")</f>
      </c>
      <c r="G882">
        <f>IFERROR(B882/B881-1,"")</f>
      </c>
    </row>
    <row r="883">
      <c r="A883">
        <f>NAV!A883</f>
      </c>
      <c r="B883">
        <f>NAV!B883</f>
      </c>
      <c r="C883">
        <f>IFERROR(LN(B883/B882),"")</f>
      </c>
      <c r="D883">
        <f>IFERROR(A883-A882,"")</f>
      </c>
      <c r="E883">
        <f>IFERROR(D883/365.25,"")</f>
      </c>
      <c r="F883">
        <f>IF(D883&gt;0,C883/D883,"")</f>
      </c>
      <c r="G883">
        <f>IFERROR(B883/B882-1,"")</f>
      </c>
    </row>
    <row r="884">
      <c r="A884">
        <f>NAV!A884</f>
      </c>
      <c r="B884">
        <f>NAV!B884</f>
      </c>
      <c r="C884">
        <f>IFERROR(LN(B884/B883),"")</f>
      </c>
      <c r="D884">
        <f>IFERROR(A884-A883,"")</f>
      </c>
      <c r="E884">
        <f>IFERROR(D884/365.25,"")</f>
      </c>
      <c r="F884">
        <f>IF(D884&gt;0,C884/D884,"")</f>
      </c>
      <c r="G884">
        <f>IFERROR(B884/B883-1,"")</f>
      </c>
    </row>
    <row r="885">
      <c r="A885">
        <f>NAV!A885</f>
      </c>
      <c r="B885">
        <f>NAV!B885</f>
      </c>
      <c r="C885">
        <f>IFERROR(LN(B885/B884),"")</f>
      </c>
      <c r="D885">
        <f>IFERROR(A885-A884,"")</f>
      </c>
      <c r="E885">
        <f>IFERROR(D885/365.25,"")</f>
      </c>
      <c r="F885">
        <f>IF(D885&gt;0,C885/D885,"")</f>
      </c>
      <c r="G885">
        <f>IFERROR(B885/B884-1,"")</f>
      </c>
    </row>
    <row r="886">
      <c r="A886">
        <f>NAV!A886</f>
      </c>
      <c r="B886">
        <f>NAV!B886</f>
      </c>
      <c r="C886">
        <f>IFERROR(LN(B886/B885),"")</f>
      </c>
      <c r="D886">
        <f>IFERROR(A886-A885,"")</f>
      </c>
      <c r="E886">
        <f>IFERROR(D886/365.25,"")</f>
      </c>
      <c r="F886">
        <f>IF(D886&gt;0,C886/D886,"")</f>
      </c>
      <c r="G886">
        <f>IFERROR(B886/B885-1,"")</f>
      </c>
    </row>
    <row r="887">
      <c r="A887">
        <f>NAV!A887</f>
      </c>
      <c r="B887">
        <f>NAV!B887</f>
      </c>
      <c r="C887">
        <f>IFERROR(LN(B887/B886),"")</f>
      </c>
      <c r="D887">
        <f>IFERROR(A887-A886,"")</f>
      </c>
      <c r="E887">
        <f>IFERROR(D887/365.25,"")</f>
      </c>
      <c r="F887">
        <f>IF(D887&gt;0,C887/D887,"")</f>
      </c>
      <c r="G887">
        <f>IFERROR(B887/B886-1,"")</f>
      </c>
    </row>
    <row r="888">
      <c r="A888">
        <f>NAV!A888</f>
      </c>
      <c r="B888">
        <f>NAV!B888</f>
      </c>
      <c r="C888">
        <f>IFERROR(LN(B888/B887),"")</f>
      </c>
      <c r="D888">
        <f>IFERROR(A888-A887,"")</f>
      </c>
      <c r="E888">
        <f>IFERROR(D888/365.25,"")</f>
      </c>
      <c r="F888">
        <f>IF(D888&gt;0,C888/D888,"")</f>
      </c>
      <c r="G888">
        <f>IFERROR(B888/B887-1,"")</f>
      </c>
    </row>
    <row r="889">
      <c r="A889">
        <f>NAV!A889</f>
      </c>
      <c r="B889">
        <f>NAV!B889</f>
      </c>
      <c r="C889">
        <f>IFERROR(LN(B889/B888),"")</f>
      </c>
      <c r="D889">
        <f>IFERROR(A889-A888,"")</f>
      </c>
      <c r="E889">
        <f>IFERROR(D889/365.25,"")</f>
      </c>
      <c r="F889">
        <f>IF(D889&gt;0,C889/D889,"")</f>
      </c>
      <c r="G889">
        <f>IFERROR(B889/B888-1,"")</f>
      </c>
    </row>
    <row r="890">
      <c r="A890">
        <f>NAV!A890</f>
      </c>
      <c r="B890">
        <f>NAV!B890</f>
      </c>
      <c r="C890">
        <f>IFERROR(LN(B890/B889),"")</f>
      </c>
      <c r="D890">
        <f>IFERROR(A890-A889,"")</f>
      </c>
      <c r="E890">
        <f>IFERROR(D890/365.25,"")</f>
      </c>
      <c r="F890">
        <f>IF(D890&gt;0,C890/D890,"")</f>
      </c>
      <c r="G890">
        <f>IFERROR(B890/B889-1,"")</f>
      </c>
    </row>
    <row r="891">
      <c r="A891">
        <f>NAV!A891</f>
      </c>
      <c r="B891">
        <f>NAV!B891</f>
      </c>
      <c r="C891">
        <f>IFERROR(LN(B891/B890),"")</f>
      </c>
      <c r="D891">
        <f>IFERROR(A891-A890,"")</f>
      </c>
      <c r="E891">
        <f>IFERROR(D891/365.25,"")</f>
      </c>
      <c r="F891">
        <f>IF(D891&gt;0,C891/D891,"")</f>
      </c>
      <c r="G891">
        <f>IFERROR(B891/B890-1,"")</f>
      </c>
    </row>
    <row r="892">
      <c r="A892">
        <f>NAV!A892</f>
      </c>
      <c r="B892">
        <f>NAV!B892</f>
      </c>
      <c r="C892">
        <f>IFERROR(LN(B892/B891),"")</f>
      </c>
      <c r="D892">
        <f>IFERROR(A892-A891,"")</f>
      </c>
      <c r="E892">
        <f>IFERROR(D892/365.25,"")</f>
      </c>
      <c r="F892">
        <f>IF(D892&gt;0,C892/D892,"")</f>
      </c>
      <c r="G892">
        <f>IFERROR(B892/B891-1,"")</f>
      </c>
    </row>
    <row r="893">
      <c r="A893">
        <f>NAV!A893</f>
      </c>
      <c r="B893">
        <f>NAV!B893</f>
      </c>
      <c r="C893">
        <f>IFERROR(LN(B893/B892),"")</f>
      </c>
      <c r="D893">
        <f>IFERROR(A893-A892,"")</f>
      </c>
      <c r="E893">
        <f>IFERROR(D893/365.25,"")</f>
      </c>
      <c r="F893">
        <f>IF(D893&gt;0,C893/D893,"")</f>
      </c>
      <c r="G893">
        <f>IFERROR(B893/B892-1,"")</f>
      </c>
    </row>
    <row r="894">
      <c r="A894">
        <f>NAV!A894</f>
      </c>
      <c r="B894">
        <f>NAV!B894</f>
      </c>
      <c r="C894">
        <f>IFERROR(LN(B894/B893),"")</f>
      </c>
      <c r="D894">
        <f>IFERROR(A894-A893,"")</f>
      </c>
      <c r="E894">
        <f>IFERROR(D894/365.25,"")</f>
      </c>
      <c r="F894">
        <f>IF(D894&gt;0,C894/D894,"")</f>
      </c>
      <c r="G894">
        <f>IFERROR(B894/B893-1,"")</f>
      </c>
    </row>
    <row r="895">
      <c r="A895">
        <f>NAV!A895</f>
      </c>
      <c r="B895">
        <f>NAV!B895</f>
      </c>
      <c r="C895">
        <f>IFERROR(LN(B895/B894),"")</f>
      </c>
      <c r="D895">
        <f>IFERROR(A895-A894,"")</f>
      </c>
      <c r="E895">
        <f>IFERROR(D895/365.25,"")</f>
      </c>
      <c r="F895">
        <f>IF(D895&gt;0,C895/D895,"")</f>
      </c>
      <c r="G895">
        <f>IFERROR(B895/B894-1,"")</f>
      </c>
    </row>
    <row r="896">
      <c r="A896">
        <f>NAV!A896</f>
      </c>
      <c r="B896">
        <f>NAV!B896</f>
      </c>
      <c r="C896">
        <f>IFERROR(LN(B896/B895),"")</f>
      </c>
      <c r="D896">
        <f>IFERROR(A896-A895,"")</f>
      </c>
      <c r="E896">
        <f>IFERROR(D896/365.25,"")</f>
      </c>
      <c r="F896">
        <f>IF(D896&gt;0,C896/D896,"")</f>
      </c>
      <c r="G896">
        <f>IFERROR(B896/B895-1,"")</f>
      </c>
    </row>
    <row r="897">
      <c r="A897">
        <f>NAV!A897</f>
      </c>
      <c r="B897">
        <f>NAV!B897</f>
      </c>
      <c r="C897">
        <f>IFERROR(LN(B897/B896),"")</f>
      </c>
      <c r="D897">
        <f>IFERROR(A897-A896,"")</f>
      </c>
      <c r="E897">
        <f>IFERROR(D897/365.25,"")</f>
      </c>
      <c r="F897">
        <f>IF(D897&gt;0,C897/D897,"")</f>
      </c>
      <c r="G897">
        <f>IFERROR(B897/B896-1,"")</f>
      </c>
    </row>
    <row r="898">
      <c r="A898">
        <f>NAV!A898</f>
      </c>
      <c r="B898">
        <f>NAV!B898</f>
      </c>
      <c r="C898">
        <f>IFERROR(LN(B898/B897),"")</f>
      </c>
      <c r="D898">
        <f>IFERROR(A898-A897,"")</f>
      </c>
      <c r="E898">
        <f>IFERROR(D898/365.25,"")</f>
      </c>
      <c r="F898">
        <f>IF(D898&gt;0,C898/D898,"")</f>
      </c>
      <c r="G898">
        <f>IFERROR(B898/B897-1,"")</f>
      </c>
    </row>
    <row r="899">
      <c r="A899">
        <f>NAV!A899</f>
      </c>
      <c r="B899">
        <f>NAV!B899</f>
      </c>
      <c r="C899">
        <f>IFERROR(LN(B899/B898),"")</f>
      </c>
      <c r="D899">
        <f>IFERROR(A899-A898,"")</f>
      </c>
      <c r="E899">
        <f>IFERROR(D899/365.25,"")</f>
      </c>
      <c r="F899">
        <f>IF(D899&gt;0,C899/D899,"")</f>
      </c>
      <c r="G899">
        <f>IFERROR(B899/B898-1,"")</f>
      </c>
    </row>
    <row r="900">
      <c r="A900">
        <f>NAV!A900</f>
      </c>
      <c r="B900">
        <f>NAV!B900</f>
      </c>
      <c r="C900">
        <f>IFERROR(LN(B900/B899),"")</f>
      </c>
      <c r="D900">
        <f>IFERROR(A900-A899,"")</f>
      </c>
      <c r="E900">
        <f>IFERROR(D900/365.25,"")</f>
      </c>
      <c r="F900">
        <f>IF(D900&gt;0,C900/D900,"")</f>
      </c>
      <c r="G900">
        <f>IFERROR(B900/B899-1,"")</f>
      </c>
    </row>
    <row r="901">
      <c r="A901">
        <f>NAV!A901</f>
      </c>
      <c r="B901">
        <f>NAV!B901</f>
      </c>
      <c r="C901">
        <f>IFERROR(LN(B901/B900),"")</f>
      </c>
      <c r="D901">
        <f>IFERROR(A901-A900,"")</f>
      </c>
      <c r="E901">
        <f>IFERROR(D901/365.25,"")</f>
      </c>
      <c r="F901">
        <f>IF(D901&gt;0,C901/D901,"")</f>
      </c>
      <c r="G901">
        <f>IFERROR(B901/B900-1,"")</f>
      </c>
    </row>
    <row r="902">
      <c r="A902">
        <f>NAV!A902</f>
      </c>
      <c r="B902">
        <f>NAV!B902</f>
      </c>
      <c r="C902">
        <f>IFERROR(LN(B902/B901),"")</f>
      </c>
      <c r="D902">
        <f>IFERROR(A902-A901,"")</f>
      </c>
      <c r="E902">
        <f>IFERROR(D902/365.25,"")</f>
      </c>
      <c r="F902">
        <f>IF(D902&gt;0,C902/D902,"")</f>
      </c>
      <c r="G902">
        <f>IFERROR(B902/B901-1,"")</f>
      </c>
    </row>
    <row r="903">
      <c r="A903">
        <f>NAV!A903</f>
      </c>
      <c r="B903">
        <f>NAV!B903</f>
      </c>
      <c r="C903">
        <f>IFERROR(LN(B903/B902),"")</f>
      </c>
      <c r="D903">
        <f>IFERROR(A903-A902,"")</f>
      </c>
      <c r="E903">
        <f>IFERROR(D903/365.25,"")</f>
      </c>
      <c r="F903">
        <f>IF(D903&gt;0,C903/D903,"")</f>
      </c>
      <c r="G903">
        <f>IFERROR(B903/B902-1,"")</f>
      </c>
    </row>
    <row r="904">
      <c r="A904">
        <f>NAV!A904</f>
      </c>
      <c r="B904">
        <f>NAV!B904</f>
      </c>
      <c r="C904">
        <f>IFERROR(LN(B904/B903),"")</f>
      </c>
      <c r="D904">
        <f>IFERROR(A904-A903,"")</f>
      </c>
      <c r="E904">
        <f>IFERROR(D904/365.25,"")</f>
      </c>
      <c r="F904">
        <f>IF(D904&gt;0,C904/D904,"")</f>
      </c>
      <c r="G904">
        <f>IFERROR(B904/B903-1,"")</f>
      </c>
    </row>
    <row r="905">
      <c r="A905">
        <f>NAV!A905</f>
      </c>
      <c r="B905">
        <f>NAV!B905</f>
      </c>
      <c r="C905">
        <f>IFERROR(LN(B905/B904),"")</f>
      </c>
      <c r="D905">
        <f>IFERROR(A905-A904,"")</f>
      </c>
      <c r="E905">
        <f>IFERROR(D905/365.25,"")</f>
      </c>
      <c r="F905">
        <f>IF(D905&gt;0,C905/D905,"")</f>
      </c>
      <c r="G905">
        <f>IFERROR(B905/B904-1,"")</f>
      </c>
    </row>
    <row r="906">
      <c r="A906">
        <f>NAV!A906</f>
      </c>
      <c r="B906">
        <f>NAV!B906</f>
      </c>
      <c r="C906">
        <f>IFERROR(LN(B906/B905),"")</f>
      </c>
      <c r="D906">
        <f>IFERROR(A906-A905,"")</f>
      </c>
      <c r="E906">
        <f>IFERROR(D906/365.25,"")</f>
      </c>
      <c r="F906">
        <f>IF(D906&gt;0,C906/D906,"")</f>
      </c>
      <c r="G906">
        <f>IFERROR(B906/B905-1,"")</f>
      </c>
    </row>
    <row r="907">
      <c r="A907">
        <f>NAV!A907</f>
      </c>
      <c r="B907">
        <f>NAV!B907</f>
      </c>
      <c r="C907">
        <f>IFERROR(LN(B907/B906),"")</f>
      </c>
      <c r="D907">
        <f>IFERROR(A907-A906,"")</f>
      </c>
      <c r="E907">
        <f>IFERROR(D907/365.25,"")</f>
      </c>
      <c r="F907">
        <f>IF(D907&gt;0,C907/D907,"")</f>
      </c>
      <c r="G907">
        <f>IFERROR(B907/B906-1,"")</f>
      </c>
    </row>
    <row r="908">
      <c r="A908">
        <f>NAV!A908</f>
      </c>
      <c r="B908">
        <f>NAV!B908</f>
      </c>
      <c r="C908">
        <f>IFERROR(LN(B908/B907),"")</f>
      </c>
      <c r="D908">
        <f>IFERROR(A908-A907,"")</f>
      </c>
      <c r="E908">
        <f>IFERROR(D908/365.25,"")</f>
      </c>
      <c r="F908">
        <f>IF(D908&gt;0,C908/D908,"")</f>
      </c>
      <c r="G908">
        <f>IFERROR(B908/B907-1,"")</f>
      </c>
    </row>
    <row r="909">
      <c r="A909">
        <f>NAV!A909</f>
      </c>
      <c r="B909">
        <f>NAV!B909</f>
      </c>
      <c r="C909">
        <f>IFERROR(LN(B909/B908),"")</f>
      </c>
      <c r="D909">
        <f>IFERROR(A909-A908,"")</f>
      </c>
      <c r="E909">
        <f>IFERROR(D909/365.25,"")</f>
      </c>
      <c r="F909">
        <f>IF(D909&gt;0,C909/D909,"")</f>
      </c>
      <c r="G909">
        <f>IFERROR(B909/B908-1,"")</f>
      </c>
    </row>
    <row r="910">
      <c r="A910">
        <f>NAV!A910</f>
      </c>
      <c r="B910">
        <f>NAV!B910</f>
      </c>
      <c r="C910">
        <f>IFERROR(LN(B910/B909),"")</f>
      </c>
      <c r="D910">
        <f>IFERROR(A910-A909,"")</f>
      </c>
      <c r="E910">
        <f>IFERROR(D910/365.25,"")</f>
      </c>
      <c r="F910">
        <f>IF(D910&gt;0,C910/D910,"")</f>
      </c>
      <c r="G910">
        <f>IFERROR(B910/B909-1,"")</f>
      </c>
    </row>
    <row r="911">
      <c r="A911">
        <f>NAV!A911</f>
      </c>
      <c r="B911">
        <f>NAV!B911</f>
      </c>
      <c r="C911">
        <f>IFERROR(LN(B911/B910),"")</f>
      </c>
      <c r="D911">
        <f>IFERROR(A911-A910,"")</f>
      </c>
      <c r="E911">
        <f>IFERROR(D911/365.25,"")</f>
      </c>
      <c r="F911">
        <f>IF(D911&gt;0,C911/D911,"")</f>
      </c>
      <c r="G911">
        <f>IFERROR(B911/B910-1,"")</f>
      </c>
    </row>
    <row r="912">
      <c r="A912">
        <f>NAV!A912</f>
      </c>
      <c r="B912">
        <f>NAV!B912</f>
      </c>
      <c r="C912">
        <f>IFERROR(LN(B912/B911),"")</f>
      </c>
      <c r="D912">
        <f>IFERROR(A912-A911,"")</f>
      </c>
      <c r="E912">
        <f>IFERROR(D912/365.25,"")</f>
      </c>
      <c r="F912">
        <f>IF(D912&gt;0,C912/D912,"")</f>
      </c>
      <c r="G912">
        <f>IFERROR(B912/B911-1,"")</f>
      </c>
    </row>
    <row r="913">
      <c r="A913">
        <f>NAV!A913</f>
      </c>
      <c r="B913">
        <f>NAV!B913</f>
      </c>
      <c r="C913">
        <f>IFERROR(LN(B913/B912),"")</f>
      </c>
      <c r="D913">
        <f>IFERROR(A913-A912,"")</f>
      </c>
      <c r="E913">
        <f>IFERROR(D913/365.25,"")</f>
      </c>
      <c r="F913">
        <f>IF(D913&gt;0,C913/D913,"")</f>
      </c>
      <c r="G913">
        <f>IFERROR(B913/B912-1,"")</f>
      </c>
    </row>
    <row r="914">
      <c r="A914">
        <f>NAV!A914</f>
      </c>
      <c r="B914">
        <f>NAV!B914</f>
      </c>
      <c r="C914">
        <f>IFERROR(LN(B914/B913),"")</f>
      </c>
      <c r="D914">
        <f>IFERROR(A914-A913,"")</f>
      </c>
      <c r="E914">
        <f>IFERROR(D914/365.25,"")</f>
      </c>
      <c r="F914">
        <f>IF(D914&gt;0,C914/D914,"")</f>
      </c>
      <c r="G914">
        <f>IFERROR(B914/B913-1,"")</f>
      </c>
    </row>
    <row r="915">
      <c r="A915">
        <f>NAV!A915</f>
      </c>
      <c r="B915">
        <f>NAV!B915</f>
      </c>
      <c r="C915">
        <f>IFERROR(LN(B915/B914),"")</f>
      </c>
      <c r="D915">
        <f>IFERROR(A915-A914,"")</f>
      </c>
      <c r="E915">
        <f>IFERROR(D915/365.25,"")</f>
      </c>
      <c r="F915">
        <f>IF(D915&gt;0,C915/D915,"")</f>
      </c>
      <c r="G915">
        <f>IFERROR(B915/B914-1,"")</f>
      </c>
    </row>
    <row r="916">
      <c r="A916">
        <f>NAV!A916</f>
      </c>
      <c r="B916">
        <f>NAV!B916</f>
      </c>
      <c r="C916">
        <f>IFERROR(LN(B916/B915),"")</f>
      </c>
      <c r="D916">
        <f>IFERROR(A916-A915,"")</f>
      </c>
      <c r="E916">
        <f>IFERROR(D916/365.25,"")</f>
      </c>
      <c r="F916">
        <f>IF(D916&gt;0,C916/D916,"")</f>
      </c>
      <c r="G916">
        <f>IFERROR(B916/B915-1,"")</f>
      </c>
    </row>
    <row r="917">
      <c r="A917">
        <f>NAV!A917</f>
      </c>
      <c r="B917">
        <f>NAV!B917</f>
      </c>
      <c r="C917">
        <f>IFERROR(LN(B917/B916),"")</f>
      </c>
      <c r="D917">
        <f>IFERROR(A917-A916,"")</f>
      </c>
      <c r="E917">
        <f>IFERROR(D917/365.25,"")</f>
      </c>
      <c r="F917">
        <f>IF(D917&gt;0,C917/D917,"")</f>
      </c>
      <c r="G917">
        <f>IFERROR(B917/B916-1,"")</f>
      </c>
    </row>
    <row r="918">
      <c r="A918">
        <f>NAV!A918</f>
      </c>
      <c r="B918">
        <f>NAV!B918</f>
      </c>
      <c r="C918">
        <f>IFERROR(LN(B918/B917),"")</f>
      </c>
      <c r="D918">
        <f>IFERROR(A918-A917,"")</f>
      </c>
      <c r="E918">
        <f>IFERROR(D918/365.25,"")</f>
      </c>
      <c r="F918">
        <f>IF(D918&gt;0,C918/D918,"")</f>
      </c>
      <c r="G918">
        <f>IFERROR(B918/B917-1,"")</f>
      </c>
    </row>
    <row r="919">
      <c r="A919">
        <f>NAV!A919</f>
      </c>
      <c r="B919">
        <f>NAV!B919</f>
      </c>
      <c r="C919">
        <f>IFERROR(LN(B919/B918),"")</f>
      </c>
      <c r="D919">
        <f>IFERROR(A919-A918,"")</f>
      </c>
      <c r="E919">
        <f>IFERROR(D919/365.25,"")</f>
      </c>
      <c r="F919">
        <f>IF(D919&gt;0,C919/D919,"")</f>
      </c>
      <c r="G919">
        <f>IFERROR(B919/B918-1,"")</f>
      </c>
    </row>
    <row r="920">
      <c r="A920">
        <f>NAV!A920</f>
      </c>
      <c r="B920">
        <f>NAV!B920</f>
      </c>
      <c r="C920">
        <f>IFERROR(LN(B920/B919),"")</f>
      </c>
      <c r="D920">
        <f>IFERROR(A920-A919,"")</f>
      </c>
      <c r="E920">
        <f>IFERROR(D920/365.25,"")</f>
      </c>
      <c r="F920">
        <f>IF(D920&gt;0,C920/D920,"")</f>
      </c>
      <c r="G920">
        <f>IFERROR(B920/B919-1,"")</f>
      </c>
    </row>
    <row r="921">
      <c r="A921">
        <f>NAV!A921</f>
      </c>
      <c r="B921">
        <f>NAV!B921</f>
      </c>
      <c r="C921">
        <f>IFERROR(LN(B921/B920),"")</f>
      </c>
      <c r="D921">
        <f>IFERROR(A921-A920,"")</f>
      </c>
      <c r="E921">
        <f>IFERROR(D921/365.25,"")</f>
      </c>
      <c r="F921">
        <f>IF(D921&gt;0,C921/D921,"")</f>
      </c>
      <c r="G921">
        <f>IFERROR(B921/B920-1,"")</f>
      </c>
    </row>
    <row r="922">
      <c r="A922">
        <f>NAV!A922</f>
      </c>
      <c r="B922">
        <f>NAV!B922</f>
      </c>
      <c r="C922">
        <f>IFERROR(LN(B922/B921),"")</f>
      </c>
      <c r="D922">
        <f>IFERROR(A922-A921,"")</f>
      </c>
      <c r="E922">
        <f>IFERROR(D922/365.25,"")</f>
      </c>
      <c r="F922">
        <f>IF(D922&gt;0,C922/D922,"")</f>
      </c>
      <c r="G922">
        <f>IFERROR(B922/B921-1,"")</f>
      </c>
    </row>
    <row r="923">
      <c r="A923">
        <f>NAV!A923</f>
      </c>
      <c r="B923">
        <f>NAV!B923</f>
      </c>
      <c r="C923">
        <f>IFERROR(LN(B923/B922),"")</f>
      </c>
      <c r="D923">
        <f>IFERROR(A923-A922,"")</f>
      </c>
      <c r="E923">
        <f>IFERROR(D923/365.25,"")</f>
      </c>
      <c r="F923">
        <f>IF(D923&gt;0,C923/D923,"")</f>
      </c>
      <c r="G923">
        <f>IFERROR(B923/B922-1,"")</f>
      </c>
    </row>
    <row r="924">
      <c r="A924">
        <f>NAV!A924</f>
      </c>
      <c r="B924">
        <f>NAV!B924</f>
      </c>
      <c r="C924">
        <f>IFERROR(LN(B924/B923),"")</f>
      </c>
      <c r="D924">
        <f>IFERROR(A924-A923,"")</f>
      </c>
      <c r="E924">
        <f>IFERROR(D924/365.25,"")</f>
      </c>
      <c r="F924">
        <f>IF(D924&gt;0,C924/D924,"")</f>
      </c>
      <c r="G924">
        <f>IFERROR(B924/B923-1,"")</f>
      </c>
    </row>
    <row r="925">
      <c r="A925">
        <f>NAV!A925</f>
      </c>
      <c r="B925">
        <f>NAV!B925</f>
      </c>
      <c r="C925">
        <f>IFERROR(LN(B925/B924),"")</f>
      </c>
      <c r="D925">
        <f>IFERROR(A925-A924,"")</f>
      </c>
      <c r="E925">
        <f>IFERROR(D925/365.25,"")</f>
      </c>
      <c r="F925">
        <f>IF(D925&gt;0,C925/D925,"")</f>
      </c>
      <c r="G925">
        <f>IFERROR(B925/B924-1,"")</f>
      </c>
    </row>
    <row r="926">
      <c r="A926">
        <f>NAV!A926</f>
      </c>
      <c r="B926">
        <f>NAV!B926</f>
      </c>
      <c r="C926">
        <f>IFERROR(LN(B926/B925),"")</f>
      </c>
      <c r="D926">
        <f>IFERROR(A926-A925,"")</f>
      </c>
      <c r="E926">
        <f>IFERROR(D926/365.25,"")</f>
      </c>
      <c r="F926">
        <f>IF(D926&gt;0,C926/D926,"")</f>
      </c>
      <c r="G926">
        <f>IFERROR(B926/B925-1,"")</f>
      </c>
    </row>
    <row r="927">
      <c r="A927">
        <f>NAV!A927</f>
      </c>
      <c r="B927">
        <f>NAV!B927</f>
      </c>
      <c r="C927">
        <f>IFERROR(LN(B927/B926),"")</f>
      </c>
      <c r="D927">
        <f>IFERROR(A927-A926,"")</f>
      </c>
      <c r="E927">
        <f>IFERROR(D927/365.25,"")</f>
      </c>
      <c r="F927">
        <f>IF(D927&gt;0,C927/D927,"")</f>
      </c>
      <c r="G927">
        <f>IFERROR(B927/B926-1,"")</f>
      </c>
    </row>
    <row r="928">
      <c r="A928">
        <f>NAV!A928</f>
      </c>
      <c r="B928">
        <f>NAV!B928</f>
      </c>
      <c r="C928">
        <f>IFERROR(LN(B928/B927),"")</f>
      </c>
      <c r="D928">
        <f>IFERROR(A928-A927,"")</f>
      </c>
      <c r="E928">
        <f>IFERROR(D928/365.25,"")</f>
      </c>
      <c r="F928">
        <f>IF(D928&gt;0,C928/D928,"")</f>
      </c>
      <c r="G928">
        <f>IFERROR(B928/B927-1,"")</f>
      </c>
    </row>
    <row r="929">
      <c r="A929">
        <f>NAV!A929</f>
      </c>
      <c r="B929">
        <f>NAV!B929</f>
      </c>
      <c r="C929">
        <f>IFERROR(LN(B929/B928),"")</f>
      </c>
      <c r="D929">
        <f>IFERROR(A929-A928,"")</f>
      </c>
      <c r="E929">
        <f>IFERROR(D929/365.25,"")</f>
      </c>
      <c r="F929">
        <f>IF(D929&gt;0,C929/D929,"")</f>
      </c>
      <c r="G929">
        <f>IFERROR(B929/B928-1,"")</f>
      </c>
    </row>
    <row r="930">
      <c r="A930">
        <f>NAV!A930</f>
      </c>
      <c r="B930">
        <f>NAV!B930</f>
      </c>
      <c r="C930">
        <f>IFERROR(LN(B930/B929),"")</f>
      </c>
      <c r="D930">
        <f>IFERROR(A930-A929,"")</f>
      </c>
      <c r="E930">
        <f>IFERROR(D930/365.25,"")</f>
      </c>
      <c r="F930">
        <f>IF(D930&gt;0,C930/D930,"")</f>
      </c>
      <c r="G930">
        <f>IFERROR(B930/B929-1,"")</f>
      </c>
    </row>
    <row r="931">
      <c r="A931">
        <f>NAV!A931</f>
      </c>
      <c r="B931">
        <f>NAV!B931</f>
      </c>
      <c r="C931">
        <f>IFERROR(LN(B931/B930),"")</f>
      </c>
      <c r="D931">
        <f>IFERROR(A931-A930,"")</f>
      </c>
      <c r="E931">
        <f>IFERROR(D931/365.25,"")</f>
      </c>
      <c r="F931">
        <f>IF(D931&gt;0,C931/D931,"")</f>
      </c>
      <c r="G931">
        <f>IFERROR(B931/B930-1,"")</f>
      </c>
    </row>
    <row r="932">
      <c r="A932">
        <f>NAV!A932</f>
      </c>
      <c r="B932">
        <f>NAV!B932</f>
      </c>
      <c r="C932">
        <f>IFERROR(LN(B932/B931),"")</f>
      </c>
      <c r="D932">
        <f>IFERROR(A932-A931,"")</f>
      </c>
      <c r="E932">
        <f>IFERROR(D932/365.25,"")</f>
      </c>
      <c r="F932">
        <f>IF(D932&gt;0,C932/D932,"")</f>
      </c>
      <c r="G932">
        <f>IFERROR(B932/B931-1,"")</f>
      </c>
    </row>
    <row r="933">
      <c r="A933">
        <f>NAV!A933</f>
      </c>
      <c r="B933">
        <f>NAV!B933</f>
      </c>
      <c r="C933">
        <f>IFERROR(LN(B933/B932),"")</f>
      </c>
      <c r="D933">
        <f>IFERROR(A933-A932,"")</f>
      </c>
      <c r="E933">
        <f>IFERROR(D933/365.25,"")</f>
      </c>
      <c r="F933">
        <f>IF(D933&gt;0,C933/D933,"")</f>
      </c>
      <c r="G933">
        <f>IFERROR(B933/B932-1,"")</f>
      </c>
    </row>
    <row r="934">
      <c r="A934">
        <f>NAV!A934</f>
      </c>
      <c r="B934">
        <f>NAV!B934</f>
      </c>
      <c r="C934">
        <f>IFERROR(LN(B934/B933),"")</f>
      </c>
      <c r="D934">
        <f>IFERROR(A934-A933,"")</f>
      </c>
      <c r="E934">
        <f>IFERROR(D934/365.25,"")</f>
      </c>
      <c r="F934">
        <f>IF(D934&gt;0,C934/D934,"")</f>
      </c>
      <c r="G934">
        <f>IFERROR(B934/B933-1,"")</f>
      </c>
    </row>
    <row r="935">
      <c r="A935">
        <f>NAV!A935</f>
      </c>
      <c r="B935">
        <f>NAV!B935</f>
      </c>
      <c r="C935">
        <f>IFERROR(LN(B935/B934),"")</f>
      </c>
      <c r="D935">
        <f>IFERROR(A935-A934,"")</f>
      </c>
      <c r="E935">
        <f>IFERROR(D935/365.25,"")</f>
      </c>
      <c r="F935">
        <f>IF(D935&gt;0,C935/D935,"")</f>
      </c>
      <c r="G935">
        <f>IFERROR(B935/B934-1,"")</f>
      </c>
    </row>
    <row r="936">
      <c r="A936">
        <f>NAV!A936</f>
      </c>
      <c r="B936">
        <f>NAV!B936</f>
      </c>
      <c r="C936">
        <f>IFERROR(LN(B936/B935),"")</f>
      </c>
      <c r="D936">
        <f>IFERROR(A936-A935,"")</f>
      </c>
      <c r="E936">
        <f>IFERROR(D936/365.25,"")</f>
      </c>
      <c r="F936">
        <f>IF(D936&gt;0,C936/D936,"")</f>
      </c>
      <c r="G936">
        <f>IFERROR(B936/B935-1,"")</f>
      </c>
    </row>
    <row r="937">
      <c r="A937">
        <f>NAV!A937</f>
      </c>
      <c r="B937">
        <f>NAV!B937</f>
      </c>
      <c r="C937">
        <f>IFERROR(LN(B937/B936),"")</f>
      </c>
      <c r="D937">
        <f>IFERROR(A937-A936,"")</f>
      </c>
      <c r="E937">
        <f>IFERROR(D937/365.25,"")</f>
      </c>
      <c r="F937">
        <f>IF(D937&gt;0,C937/D937,"")</f>
      </c>
      <c r="G937">
        <f>IFERROR(B937/B936-1,"")</f>
      </c>
    </row>
    <row r="938">
      <c r="A938">
        <f>NAV!A938</f>
      </c>
      <c r="B938">
        <f>NAV!B938</f>
      </c>
      <c r="C938">
        <f>IFERROR(LN(B938/B937),"")</f>
      </c>
      <c r="D938">
        <f>IFERROR(A938-A937,"")</f>
      </c>
      <c r="E938">
        <f>IFERROR(D938/365.25,"")</f>
      </c>
      <c r="F938">
        <f>IF(D938&gt;0,C938/D938,"")</f>
      </c>
      <c r="G938">
        <f>IFERROR(B938/B937-1,"")</f>
      </c>
    </row>
    <row r="939">
      <c r="A939">
        <f>NAV!A939</f>
      </c>
      <c r="B939">
        <f>NAV!B939</f>
      </c>
      <c r="C939">
        <f>IFERROR(LN(B939/B938),"")</f>
      </c>
      <c r="D939">
        <f>IFERROR(A939-A938,"")</f>
      </c>
      <c r="E939">
        <f>IFERROR(D939/365.25,"")</f>
      </c>
      <c r="F939">
        <f>IF(D939&gt;0,C939/D939,"")</f>
      </c>
      <c r="G939">
        <f>IFERROR(B939/B938-1,"")</f>
      </c>
    </row>
    <row r="940">
      <c r="A940">
        <f>NAV!A940</f>
      </c>
      <c r="B940">
        <f>NAV!B940</f>
      </c>
      <c r="C940">
        <f>IFERROR(LN(B940/B939),"")</f>
      </c>
      <c r="D940">
        <f>IFERROR(A940-A939,"")</f>
      </c>
      <c r="E940">
        <f>IFERROR(D940/365.25,"")</f>
      </c>
      <c r="F940">
        <f>IF(D940&gt;0,C940/D940,"")</f>
      </c>
      <c r="G940">
        <f>IFERROR(B940/B939-1,"")</f>
      </c>
    </row>
    <row r="941">
      <c r="A941">
        <f>NAV!A941</f>
      </c>
      <c r="B941">
        <f>NAV!B941</f>
      </c>
      <c r="C941">
        <f>IFERROR(LN(B941/B940),"")</f>
      </c>
      <c r="D941">
        <f>IFERROR(A941-A940,"")</f>
      </c>
      <c r="E941">
        <f>IFERROR(D941/365.25,"")</f>
      </c>
      <c r="F941">
        <f>IF(D941&gt;0,C941/D941,"")</f>
      </c>
      <c r="G941">
        <f>IFERROR(B941/B940-1,"")</f>
      </c>
    </row>
    <row r="942">
      <c r="A942">
        <f>NAV!A942</f>
      </c>
      <c r="B942">
        <f>NAV!B942</f>
      </c>
      <c r="C942">
        <f>IFERROR(LN(B942/B941),"")</f>
      </c>
      <c r="D942">
        <f>IFERROR(A942-A941,"")</f>
      </c>
      <c r="E942">
        <f>IFERROR(D942/365.25,"")</f>
      </c>
      <c r="F942">
        <f>IF(D942&gt;0,C942/D942,"")</f>
      </c>
      <c r="G942">
        <f>IFERROR(B942/B941-1,"")</f>
      </c>
    </row>
    <row r="943">
      <c r="A943">
        <f>NAV!A943</f>
      </c>
      <c r="B943">
        <f>NAV!B943</f>
      </c>
      <c r="C943">
        <f>IFERROR(LN(B943/B942),"")</f>
      </c>
      <c r="D943">
        <f>IFERROR(A943-A942,"")</f>
      </c>
      <c r="E943">
        <f>IFERROR(D943/365.25,"")</f>
      </c>
      <c r="F943">
        <f>IF(D943&gt;0,C943/D943,"")</f>
      </c>
      <c r="G943">
        <f>IFERROR(B943/B942-1,"")</f>
      </c>
    </row>
    <row r="944">
      <c r="A944">
        <f>NAV!A944</f>
      </c>
      <c r="B944">
        <f>NAV!B944</f>
      </c>
      <c r="C944">
        <f>IFERROR(LN(B944/B943),"")</f>
      </c>
      <c r="D944">
        <f>IFERROR(A944-A943,"")</f>
      </c>
      <c r="E944">
        <f>IFERROR(D944/365.25,"")</f>
      </c>
      <c r="F944">
        <f>IF(D944&gt;0,C944/D944,"")</f>
      </c>
      <c r="G944">
        <f>IFERROR(B944/B943-1,"")</f>
      </c>
    </row>
    <row r="945">
      <c r="A945">
        <f>NAV!A945</f>
      </c>
      <c r="B945">
        <f>NAV!B945</f>
      </c>
      <c r="C945">
        <f>IFERROR(LN(B945/B944),"")</f>
      </c>
      <c r="D945">
        <f>IFERROR(A945-A944,"")</f>
      </c>
      <c r="E945">
        <f>IFERROR(D945/365.25,"")</f>
      </c>
      <c r="F945">
        <f>IF(D945&gt;0,C945/D945,"")</f>
      </c>
      <c r="G945">
        <f>IFERROR(B945/B944-1,"")</f>
      </c>
    </row>
    <row r="946">
      <c r="A946">
        <f>NAV!A946</f>
      </c>
      <c r="B946">
        <f>NAV!B946</f>
      </c>
      <c r="C946">
        <f>IFERROR(LN(B946/B945),"")</f>
      </c>
      <c r="D946">
        <f>IFERROR(A946-A945,"")</f>
      </c>
      <c r="E946">
        <f>IFERROR(D946/365.25,"")</f>
      </c>
      <c r="F946">
        <f>IF(D946&gt;0,C946/D946,"")</f>
      </c>
      <c r="G946">
        <f>IFERROR(B946/B945-1,"")</f>
      </c>
    </row>
    <row r="947">
      <c r="A947">
        <f>NAV!A947</f>
      </c>
      <c r="B947">
        <f>NAV!B947</f>
      </c>
      <c r="C947">
        <f>IFERROR(LN(B947/B946),"")</f>
      </c>
      <c r="D947">
        <f>IFERROR(A947-A946,"")</f>
      </c>
      <c r="E947">
        <f>IFERROR(D947/365.25,"")</f>
      </c>
      <c r="F947">
        <f>IF(D947&gt;0,C947/D947,"")</f>
      </c>
      <c r="G947">
        <f>IFERROR(B947/B946-1,"")</f>
      </c>
    </row>
    <row r="948">
      <c r="A948">
        <f>NAV!A948</f>
      </c>
      <c r="B948">
        <f>NAV!B948</f>
      </c>
      <c r="C948">
        <f>IFERROR(LN(B948/B947),"")</f>
      </c>
      <c r="D948">
        <f>IFERROR(A948-A947,"")</f>
      </c>
      <c r="E948">
        <f>IFERROR(D948/365.25,"")</f>
      </c>
      <c r="F948">
        <f>IF(D948&gt;0,C948/D948,"")</f>
      </c>
      <c r="G948">
        <f>IFERROR(B948/B947-1,"")</f>
      </c>
    </row>
    <row r="949">
      <c r="A949">
        <f>NAV!A949</f>
      </c>
      <c r="B949">
        <f>NAV!B949</f>
      </c>
      <c r="C949">
        <f>IFERROR(LN(B949/B948),"")</f>
      </c>
      <c r="D949">
        <f>IFERROR(A949-A948,"")</f>
      </c>
      <c r="E949">
        <f>IFERROR(D949/365.25,"")</f>
      </c>
      <c r="F949">
        <f>IF(D949&gt;0,C949/D949,"")</f>
      </c>
      <c r="G949">
        <f>IFERROR(B949/B948-1,"")</f>
      </c>
    </row>
    <row r="950">
      <c r="A950">
        <f>NAV!A950</f>
      </c>
      <c r="B950">
        <f>NAV!B950</f>
      </c>
      <c r="C950">
        <f>IFERROR(LN(B950/B949),"")</f>
      </c>
      <c r="D950">
        <f>IFERROR(A950-A949,"")</f>
      </c>
      <c r="E950">
        <f>IFERROR(D950/365.25,"")</f>
      </c>
      <c r="F950">
        <f>IF(D950&gt;0,C950/D950,"")</f>
      </c>
      <c r="G950">
        <f>IFERROR(B950/B949-1,"")</f>
      </c>
    </row>
    <row r="951">
      <c r="A951">
        <f>NAV!A951</f>
      </c>
      <c r="B951">
        <f>NAV!B951</f>
      </c>
      <c r="C951">
        <f>IFERROR(LN(B951/B950),"")</f>
      </c>
      <c r="D951">
        <f>IFERROR(A951-A950,"")</f>
      </c>
      <c r="E951">
        <f>IFERROR(D951/365.25,"")</f>
      </c>
      <c r="F951">
        <f>IF(D951&gt;0,C951/D951,"")</f>
      </c>
      <c r="G951">
        <f>IFERROR(B951/B950-1,"")</f>
      </c>
    </row>
    <row r="952">
      <c r="A952">
        <f>NAV!A952</f>
      </c>
      <c r="B952">
        <f>NAV!B952</f>
      </c>
      <c r="C952">
        <f>IFERROR(LN(B952/B951),"")</f>
      </c>
      <c r="D952">
        <f>IFERROR(A952-A951,"")</f>
      </c>
      <c r="E952">
        <f>IFERROR(D952/365.25,"")</f>
      </c>
      <c r="F952">
        <f>IF(D952&gt;0,C952/D952,"")</f>
      </c>
      <c r="G952">
        <f>IFERROR(B952/B951-1,"")</f>
      </c>
    </row>
    <row r="953">
      <c r="A953">
        <f>NAV!A953</f>
      </c>
      <c r="B953">
        <f>NAV!B953</f>
      </c>
      <c r="C953">
        <f>IFERROR(LN(B953/B952),"")</f>
      </c>
      <c r="D953">
        <f>IFERROR(A953-A952,"")</f>
      </c>
      <c r="E953">
        <f>IFERROR(D953/365.25,"")</f>
      </c>
      <c r="F953">
        <f>IF(D953&gt;0,C953/D953,"")</f>
      </c>
      <c r="G953">
        <f>IFERROR(B953/B952-1,"")</f>
      </c>
    </row>
    <row r="954">
      <c r="A954">
        <f>NAV!A954</f>
      </c>
      <c r="B954">
        <f>NAV!B954</f>
      </c>
      <c r="C954">
        <f>IFERROR(LN(B954/B953),"")</f>
      </c>
      <c r="D954">
        <f>IFERROR(A954-A953,"")</f>
      </c>
      <c r="E954">
        <f>IFERROR(D954/365.25,"")</f>
      </c>
      <c r="F954">
        <f>IF(D954&gt;0,C954/D954,"")</f>
      </c>
      <c r="G954">
        <f>IFERROR(B954/B953-1,"")</f>
      </c>
    </row>
    <row r="955">
      <c r="A955">
        <f>NAV!A955</f>
      </c>
      <c r="B955">
        <f>NAV!B955</f>
      </c>
      <c r="C955">
        <f>IFERROR(LN(B955/B954),"")</f>
      </c>
      <c r="D955">
        <f>IFERROR(A955-A954,"")</f>
      </c>
      <c r="E955">
        <f>IFERROR(D955/365.25,"")</f>
      </c>
      <c r="F955">
        <f>IF(D955&gt;0,C955/D955,"")</f>
      </c>
      <c r="G955">
        <f>IFERROR(B955/B954-1,"")</f>
      </c>
    </row>
    <row r="956">
      <c r="A956">
        <f>NAV!A956</f>
      </c>
      <c r="B956">
        <f>NAV!B956</f>
      </c>
      <c r="C956">
        <f>IFERROR(LN(B956/B955),"")</f>
      </c>
      <c r="D956">
        <f>IFERROR(A956-A955,"")</f>
      </c>
      <c r="E956">
        <f>IFERROR(D956/365.25,"")</f>
      </c>
      <c r="F956">
        <f>IF(D956&gt;0,C956/D956,"")</f>
      </c>
      <c r="G956">
        <f>IFERROR(B956/B955-1,"")</f>
      </c>
    </row>
    <row r="957">
      <c r="A957">
        <f>NAV!A957</f>
      </c>
      <c r="B957">
        <f>NAV!B957</f>
      </c>
      <c r="C957">
        <f>IFERROR(LN(B957/B956),"")</f>
      </c>
      <c r="D957">
        <f>IFERROR(A957-A956,"")</f>
      </c>
      <c r="E957">
        <f>IFERROR(D957/365.25,"")</f>
      </c>
      <c r="F957">
        <f>IF(D957&gt;0,C957/D957,"")</f>
      </c>
      <c r="G957">
        <f>IFERROR(B957/B956-1,"")</f>
      </c>
    </row>
    <row r="958">
      <c r="A958">
        <f>NAV!A958</f>
      </c>
      <c r="B958">
        <f>NAV!B958</f>
      </c>
      <c r="C958">
        <f>IFERROR(LN(B958/B957),"")</f>
      </c>
      <c r="D958">
        <f>IFERROR(A958-A957,"")</f>
      </c>
      <c r="E958">
        <f>IFERROR(D958/365.25,"")</f>
      </c>
      <c r="F958">
        <f>IF(D958&gt;0,C958/D958,"")</f>
      </c>
      <c r="G958">
        <f>IFERROR(B958/B957-1,"")</f>
      </c>
    </row>
    <row r="959">
      <c r="A959">
        <f>NAV!A959</f>
      </c>
      <c r="B959">
        <f>NAV!B959</f>
      </c>
      <c r="C959">
        <f>IFERROR(LN(B959/B958),"")</f>
      </c>
      <c r="D959">
        <f>IFERROR(A959-A958,"")</f>
      </c>
      <c r="E959">
        <f>IFERROR(D959/365.25,"")</f>
      </c>
      <c r="F959">
        <f>IF(D959&gt;0,C959/D959,"")</f>
      </c>
      <c r="G959">
        <f>IFERROR(B959/B958-1,"")</f>
      </c>
    </row>
    <row r="960">
      <c r="A960">
        <f>NAV!A960</f>
      </c>
      <c r="B960">
        <f>NAV!B960</f>
      </c>
      <c r="C960">
        <f>IFERROR(LN(B960/B959),"")</f>
      </c>
      <c r="D960">
        <f>IFERROR(A960-A959,"")</f>
      </c>
      <c r="E960">
        <f>IFERROR(D960/365.25,"")</f>
      </c>
      <c r="F960">
        <f>IF(D960&gt;0,C960/D960,"")</f>
      </c>
      <c r="G960">
        <f>IFERROR(B960/B959-1,"")</f>
      </c>
    </row>
    <row r="961">
      <c r="A961">
        <f>NAV!A961</f>
      </c>
      <c r="B961">
        <f>NAV!B961</f>
      </c>
      <c r="C961">
        <f>IFERROR(LN(B961/B960),"")</f>
      </c>
      <c r="D961">
        <f>IFERROR(A961-A960,"")</f>
      </c>
      <c r="E961">
        <f>IFERROR(D961/365.25,"")</f>
      </c>
      <c r="F961">
        <f>IF(D961&gt;0,C961/D961,"")</f>
      </c>
      <c r="G961">
        <f>IFERROR(B961/B960-1,"")</f>
      </c>
    </row>
    <row r="962">
      <c r="A962">
        <f>NAV!A962</f>
      </c>
      <c r="B962">
        <f>NAV!B962</f>
      </c>
      <c r="C962">
        <f>IFERROR(LN(B962/B961),"")</f>
      </c>
      <c r="D962">
        <f>IFERROR(A962-A961,"")</f>
      </c>
      <c r="E962">
        <f>IFERROR(D962/365.25,"")</f>
      </c>
      <c r="F962">
        <f>IF(D962&gt;0,C962/D962,"")</f>
      </c>
      <c r="G962">
        <f>IFERROR(B962/B961-1,"")</f>
      </c>
    </row>
    <row r="963">
      <c r="A963">
        <f>NAV!A963</f>
      </c>
      <c r="B963">
        <f>NAV!B963</f>
      </c>
      <c r="C963">
        <f>IFERROR(LN(B963/B962),"")</f>
      </c>
      <c r="D963">
        <f>IFERROR(A963-A962,"")</f>
      </c>
      <c r="E963">
        <f>IFERROR(D963/365.25,"")</f>
      </c>
      <c r="F963">
        <f>IF(D963&gt;0,C963/D963,"")</f>
      </c>
      <c r="G963">
        <f>IFERROR(B963/B962-1,"")</f>
      </c>
    </row>
    <row r="964">
      <c r="A964">
        <f>NAV!A964</f>
      </c>
      <c r="B964">
        <f>NAV!B964</f>
      </c>
      <c r="C964">
        <f>IFERROR(LN(B964/B963),"")</f>
      </c>
      <c r="D964">
        <f>IFERROR(A964-A963,"")</f>
      </c>
      <c r="E964">
        <f>IFERROR(D964/365.25,"")</f>
      </c>
      <c r="F964">
        <f>IF(D964&gt;0,C964/D964,"")</f>
      </c>
      <c r="G964">
        <f>IFERROR(B964/B963-1,"")</f>
      </c>
    </row>
    <row r="965">
      <c r="A965">
        <f>NAV!A965</f>
      </c>
      <c r="B965">
        <f>NAV!B965</f>
      </c>
      <c r="C965">
        <f>IFERROR(LN(B965/B964),"")</f>
      </c>
      <c r="D965">
        <f>IFERROR(A965-A964,"")</f>
      </c>
      <c r="E965">
        <f>IFERROR(D965/365.25,"")</f>
      </c>
      <c r="F965">
        <f>IF(D965&gt;0,C965/D965,"")</f>
      </c>
      <c r="G965">
        <f>IFERROR(B965/B964-1,"")</f>
      </c>
    </row>
    <row r="966">
      <c r="A966">
        <f>NAV!A966</f>
      </c>
      <c r="B966">
        <f>NAV!B966</f>
      </c>
      <c r="C966">
        <f>IFERROR(LN(B966/B965),"")</f>
      </c>
      <c r="D966">
        <f>IFERROR(A966-A965,"")</f>
      </c>
      <c r="E966">
        <f>IFERROR(D966/365.25,"")</f>
      </c>
      <c r="F966">
        <f>IF(D966&gt;0,C966/D966,"")</f>
      </c>
      <c r="G966">
        <f>IFERROR(B966/B965-1,"")</f>
      </c>
    </row>
    <row r="967">
      <c r="A967">
        <f>NAV!A967</f>
      </c>
      <c r="B967">
        <f>NAV!B967</f>
      </c>
      <c r="C967">
        <f>IFERROR(LN(B967/B966),"")</f>
      </c>
      <c r="D967">
        <f>IFERROR(A967-A966,"")</f>
      </c>
      <c r="E967">
        <f>IFERROR(D967/365.25,"")</f>
      </c>
      <c r="F967">
        <f>IF(D967&gt;0,C967/D967,"")</f>
      </c>
      <c r="G967">
        <f>IFERROR(B967/B966-1,"")</f>
      </c>
    </row>
    <row r="968">
      <c r="A968">
        <f>NAV!A968</f>
      </c>
      <c r="B968">
        <f>NAV!B968</f>
      </c>
      <c r="C968">
        <f>IFERROR(LN(B968/B967),"")</f>
      </c>
      <c r="D968">
        <f>IFERROR(A968-A967,"")</f>
      </c>
      <c r="E968">
        <f>IFERROR(D968/365.25,"")</f>
      </c>
      <c r="F968">
        <f>IF(D968&gt;0,C968/D968,"")</f>
      </c>
      <c r="G968">
        <f>IFERROR(B968/B967-1,"")</f>
      </c>
    </row>
    <row r="969">
      <c r="A969">
        <f>NAV!A969</f>
      </c>
      <c r="B969">
        <f>NAV!B969</f>
      </c>
      <c r="C969">
        <f>IFERROR(LN(B969/B968),"")</f>
      </c>
      <c r="D969">
        <f>IFERROR(A969-A968,"")</f>
      </c>
      <c r="E969">
        <f>IFERROR(D969/365.25,"")</f>
      </c>
      <c r="F969">
        <f>IF(D969&gt;0,C969/D969,"")</f>
      </c>
      <c r="G969">
        <f>IFERROR(B969/B968-1,"")</f>
      </c>
    </row>
    <row r="970">
      <c r="A970">
        <f>NAV!A970</f>
      </c>
      <c r="B970">
        <f>NAV!B970</f>
      </c>
      <c r="C970">
        <f>IFERROR(LN(B970/B969),"")</f>
      </c>
      <c r="D970">
        <f>IFERROR(A970-A969,"")</f>
      </c>
      <c r="E970">
        <f>IFERROR(D970/365.25,"")</f>
      </c>
      <c r="F970">
        <f>IF(D970&gt;0,C970/D970,"")</f>
      </c>
      <c r="G970">
        <f>IFERROR(B970/B969-1,"")</f>
      </c>
    </row>
    <row r="971">
      <c r="A971">
        <f>NAV!A971</f>
      </c>
      <c r="B971">
        <f>NAV!B971</f>
      </c>
      <c r="C971">
        <f>IFERROR(LN(B971/B970),"")</f>
      </c>
      <c r="D971">
        <f>IFERROR(A971-A970,"")</f>
      </c>
      <c r="E971">
        <f>IFERROR(D971/365.25,"")</f>
      </c>
      <c r="F971">
        <f>IF(D971&gt;0,C971/D971,"")</f>
      </c>
      <c r="G971">
        <f>IFERROR(B971/B970-1,"")</f>
      </c>
    </row>
    <row r="972">
      <c r="A972">
        <f>NAV!A972</f>
      </c>
      <c r="B972">
        <f>NAV!B972</f>
      </c>
      <c r="C972">
        <f>IFERROR(LN(B972/B971),"")</f>
      </c>
      <c r="D972">
        <f>IFERROR(A972-A971,"")</f>
      </c>
      <c r="E972">
        <f>IFERROR(D972/365.25,"")</f>
      </c>
      <c r="F972">
        <f>IF(D972&gt;0,C972/D972,"")</f>
      </c>
      <c r="G972">
        <f>IFERROR(B972/B971-1,"")</f>
      </c>
    </row>
    <row r="973">
      <c r="A973">
        <f>NAV!A973</f>
      </c>
      <c r="B973">
        <f>NAV!B973</f>
      </c>
      <c r="C973">
        <f>IFERROR(LN(B973/B972),"")</f>
      </c>
      <c r="D973">
        <f>IFERROR(A973-A972,"")</f>
      </c>
      <c r="E973">
        <f>IFERROR(D973/365.25,"")</f>
      </c>
      <c r="F973">
        <f>IF(D973&gt;0,C973/D973,"")</f>
      </c>
      <c r="G973">
        <f>IFERROR(B973/B972-1,"")</f>
      </c>
    </row>
    <row r="974">
      <c r="A974">
        <f>NAV!A974</f>
      </c>
      <c r="B974">
        <f>NAV!B974</f>
      </c>
      <c r="C974">
        <f>IFERROR(LN(B974/B973),"")</f>
      </c>
      <c r="D974">
        <f>IFERROR(A974-A973,"")</f>
      </c>
      <c r="E974">
        <f>IFERROR(D974/365.25,"")</f>
      </c>
      <c r="F974">
        <f>IF(D974&gt;0,C974/D974,"")</f>
      </c>
      <c r="G974">
        <f>IFERROR(B974/B973-1,"")</f>
      </c>
    </row>
    <row r="975">
      <c r="A975">
        <f>NAV!A975</f>
      </c>
      <c r="B975">
        <f>NAV!B975</f>
      </c>
      <c r="C975">
        <f>IFERROR(LN(B975/B974),"")</f>
      </c>
      <c r="D975">
        <f>IFERROR(A975-A974,"")</f>
      </c>
      <c r="E975">
        <f>IFERROR(D975/365.25,"")</f>
      </c>
      <c r="F975">
        <f>IF(D975&gt;0,C975/D975,"")</f>
      </c>
      <c r="G975">
        <f>IFERROR(B975/B974-1,"")</f>
      </c>
    </row>
    <row r="976">
      <c r="A976">
        <f>NAV!A976</f>
      </c>
      <c r="B976">
        <f>NAV!B976</f>
      </c>
      <c r="C976">
        <f>IFERROR(LN(B976/B975),"")</f>
      </c>
      <c r="D976">
        <f>IFERROR(A976-A975,"")</f>
      </c>
      <c r="E976">
        <f>IFERROR(D976/365.25,"")</f>
      </c>
      <c r="F976">
        <f>IF(D976&gt;0,C976/D976,"")</f>
      </c>
      <c r="G976">
        <f>IFERROR(B976/B975-1,"")</f>
      </c>
    </row>
    <row r="977">
      <c r="A977">
        <f>NAV!A977</f>
      </c>
      <c r="B977">
        <f>NAV!B977</f>
      </c>
      <c r="C977">
        <f>IFERROR(LN(B977/B976),"")</f>
      </c>
      <c r="D977">
        <f>IFERROR(A977-A976,"")</f>
      </c>
      <c r="E977">
        <f>IFERROR(D977/365.25,"")</f>
      </c>
      <c r="F977">
        <f>IF(D977&gt;0,C977/D977,"")</f>
      </c>
      <c r="G977">
        <f>IFERROR(B977/B976-1,"")</f>
      </c>
    </row>
    <row r="978">
      <c r="A978">
        <f>NAV!A978</f>
      </c>
      <c r="B978">
        <f>NAV!B978</f>
      </c>
      <c r="C978">
        <f>IFERROR(LN(B978/B977),"")</f>
      </c>
      <c r="D978">
        <f>IFERROR(A978-A977,"")</f>
      </c>
      <c r="E978">
        <f>IFERROR(D978/365.25,"")</f>
      </c>
      <c r="F978">
        <f>IF(D978&gt;0,C978/D978,"")</f>
      </c>
      <c r="G978">
        <f>IFERROR(B978/B977-1,"")</f>
      </c>
    </row>
    <row r="979">
      <c r="A979">
        <f>NAV!A979</f>
      </c>
      <c r="B979">
        <f>NAV!B979</f>
      </c>
      <c r="C979">
        <f>IFERROR(LN(B979/B978),"")</f>
      </c>
      <c r="D979">
        <f>IFERROR(A979-A978,"")</f>
      </c>
      <c r="E979">
        <f>IFERROR(D979/365.25,"")</f>
      </c>
      <c r="F979">
        <f>IF(D979&gt;0,C979/D979,"")</f>
      </c>
      <c r="G979">
        <f>IFERROR(B979/B978-1,"")</f>
      </c>
    </row>
    <row r="980">
      <c r="A980">
        <f>NAV!A980</f>
      </c>
      <c r="B980">
        <f>NAV!B980</f>
      </c>
      <c r="C980">
        <f>IFERROR(LN(B980/B979),"")</f>
      </c>
      <c r="D980">
        <f>IFERROR(A980-A979,"")</f>
      </c>
      <c r="E980">
        <f>IFERROR(D980/365.25,"")</f>
      </c>
      <c r="F980">
        <f>IF(D980&gt;0,C980/D980,"")</f>
      </c>
      <c r="G980">
        <f>IFERROR(B980/B979-1,"")</f>
      </c>
    </row>
    <row r="981">
      <c r="A981">
        <f>NAV!A981</f>
      </c>
      <c r="B981">
        <f>NAV!B981</f>
      </c>
      <c r="C981">
        <f>IFERROR(LN(B981/B980),"")</f>
      </c>
      <c r="D981">
        <f>IFERROR(A981-A980,"")</f>
      </c>
      <c r="E981">
        <f>IFERROR(D981/365.25,"")</f>
      </c>
      <c r="F981">
        <f>IF(D981&gt;0,C981/D981,"")</f>
      </c>
      <c r="G981">
        <f>IFERROR(B981/B980-1,"")</f>
      </c>
    </row>
    <row r="982">
      <c r="A982">
        <f>NAV!A982</f>
      </c>
      <c r="B982">
        <f>NAV!B982</f>
      </c>
      <c r="C982">
        <f>IFERROR(LN(B982/B981),"")</f>
      </c>
      <c r="D982">
        <f>IFERROR(A982-A981,"")</f>
      </c>
      <c r="E982">
        <f>IFERROR(D982/365.25,"")</f>
      </c>
      <c r="F982">
        <f>IF(D982&gt;0,C982/D982,"")</f>
      </c>
      <c r="G982">
        <f>IFERROR(B982/B981-1,"")</f>
      </c>
    </row>
    <row r="983">
      <c r="A983">
        <f>NAV!A983</f>
      </c>
      <c r="B983">
        <f>NAV!B983</f>
      </c>
      <c r="C983">
        <f>IFERROR(LN(B983/B982),"")</f>
      </c>
      <c r="D983">
        <f>IFERROR(A983-A982,"")</f>
      </c>
      <c r="E983">
        <f>IFERROR(D983/365.25,"")</f>
      </c>
      <c r="F983">
        <f>IF(D983&gt;0,C983/D983,"")</f>
      </c>
      <c r="G983">
        <f>IFERROR(B983/B982-1,"")</f>
      </c>
    </row>
    <row r="984">
      <c r="A984">
        <f>NAV!A984</f>
      </c>
      <c r="B984">
        <f>NAV!B984</f>
      </c>
      <c r="C984">
        <f>IFERROR(LN(B984/B983),"")</f>
      </c>
      <c r="D984">
        <f>IFERROR(A984-A983,"")</f>
      </c>
      <c r="E984">
        <f>IFERROR(D984/365.25,"")</f>
      </c>
      <c r="F984">
        <f>IF(D984&gt;0,C984/D984,"")</f>
      </c>
      <c r="G984">
        <f>IFERROR(B984/B983-1,"")</f>
      </c>
    </row>
    <row r="985">
      <c r="A985">
        <f>NAV!A985</f>
      </c>
      <c r="B985">
        <f>NAV!B985</f>
      </c>
      <c r="C985">
        <f>IFERROR(LN(B985/B984),"")</f>
      </c>
      <c r="D985">
        <f>IFERROR(A985-A984,"")</f>
      </c>
      <c r="E985">
        <f>IFERROR(D985/365.25,"")</f>
      </c>
      <c r="F985">
        <f>IF(D985&gt;0,C985/D985,"")</f>
      </c>
      <c r="G985">
        <f>IFERROR(B985/B984-1,"")</f>
      </c>
    </row>
    <row r="986">
      <c r="A986">
        <f>NAV!A986</f>
      </c>
      <c r="B986">
        <f>NAV!B986</f>
      </c>
      <c r="C986">
        <f>IFERROR(LN(B986/B985),"")</f>
      </c>
      <c r="D986">
        <f>IFERROR(A986-A985,"")</f>
      </c>
      <c r="E986">
        <f>IFERROR(D986/365.25,"")</f>
      </c>
      <c r="F986">
        <f>IF(D986&gt;0,C986/D986,"")</f>
      </c>
      <c r="G986">
        <f>IFERROR(B986/B985-1,"")</f>
      </c>
    </row>
    <row r="987">
      <c r="A987">
        <f>NAV!A987</f>
      </c>
      <c r="B987">
        <f>NAV!B987</f>
      </c>
      <c r="C987">
        <f>IFERROR(LN(B987/B986),"")</f>
      </c>
      <c r="D987">
        <f>IFERROR(A987-A986,"")</f>
      </c>
      <c r="E987">
        <f>IFERROR(D987/365.25,"")</f>
      </c>
      <c r="F987">
        <f>IF(D987&gt;0,C987/D987,"")</f>
      </c>
      <c r="G987">
        <f>IFERROR(B987/B986-1,"")</f>
      </c>
    </row>
    <row r="988">
      <c r="A988">
        <f>NAV!A988</f>
      </c>
      <c r="B988">
        <f>NAV!B988</f>
      </c>
      <c r="C988">
        <f>IFERROR(LN(B988/B987),"")</f>
      </c>
      <c r="D988">
        <f>IFERROR(A988-A987,"")</f>
      </c>
      <c r="E988">
        <f>IFERROR(D988/365.25,"")</f>
      </c>
      <c r="F988">
        <f>IF(D988&gt;0,C988/D988,"")</f>
      </c>
      <c r="G988">
        <f>IFERROR(B988/B987-1,"")</f>
      </c>
    </row>
    <row r="989">
      <c r="A989">
        <f>NAV!A989</f>
      </c>
      <c r="B989">
        <f>NAV!B989</f>
      </c>
      <c r="C989">
        <f>IFERROR(LN(B989/B988),"")</f>
      </c>
      <c r="D989">
        <f>IFERROR(A989-A988,"")</f>
      </c>
      <c r="E989">
        <f>IFERROR(D989/365.25,"")</f>
      </c>
      <c r="F989">
        <f>IF(D989&gt;0,C989/D989,"")</f>
      </c>
      <c r="G989">
        <f>IFERROR(B989/B988-1,"")</f>
      </c>
    </row>
    <row r="990">
      <c r="A990">
        <f>NAV!A990</f>
      </c>
      <c r="B990">
        <f>NAV!B990</f>
      </c>
      <c r="C990">
        <f>IFERROR(LN(B990/B989),"")</f>
      </c>
      <c r="D990">
        <f>IFERROR(A990-A989,"")</f>
      </c>
      <c r="E990">
        <f>IFERROR(D990/365.25,"")</f>
      </c>
      <c r="F990">
        <f>IF(D990&gt;0,C990/D990,"")</f>
      </c>
      <c r="G990">
        <f>IFERROR(B990/B989-1,"")</f>
      </c>
    </row>
    <row r="991">
      <c r="A991">
        <f>NAV!A991</f>
      </c>
      <c r="B991">
        <f>NAV!B991</f>
      </c>
      <c r="C991">
        <f>IFERROR(LN(B991/B990),"")</f>
      </c>
      <c r="D991">
        <f>IFERROR(A991-A990,"")</f>
      </c>
      <c r="E991">
        <f>IFERROR(D991/365.25,"")</f>
      </c>
      <c r="F991">
        <f>IF(D991&gt;0,C991/D991,"")</f>
      </c>
      <c r="G991">
        <f>IFERROR(B991/B990-1,"")</f>
      </c>
    </row>
    <row r="992">
      <c r="A992">
        <f>NAV!A992</f>
      </c>
      <c r="B992">
        <f>NAV!B992</f>
      </c>
      <c r="C992">
        <f>IFERROR(LN(B992/B991),"")</f>
      </c>
      <c r="D992">
        <f>IFERROR(A992-A991,"")</f>
      </c>
      <c r="E992">
        <f>IFERROR(D992/365.25,"")</f>
      </c>
      <c r="F992">
        <f>IF(D992&gt;0,C992/D992,"")</f>
      </c>
      <c r="G992">
        <f>IFERROR(B992/B991-1,"")</f>
      </c>
    </row>
    <row r="993">
      <c r="A993">
        <f>NAV!A993</f>
      </c>
      <c r="B993">
        <f>NAV!B993</f>
      </c>
      <c r="C993">
        <f>IFERROR(LN(B993/B992),"")</f>
      </c>
      <c r="D993">
        <f>IFERROR(A993-A992,"")</f>
      </c>
      <c r="E993">
        <f>IFERROR(D993/365.25,"")</f>
      </c>
      <c r="F993">
        <f>IF(D993&gt;0,C993/D993,"")</f>
      </c>
      <c r="G993">
        <f>IFERROR(B993/B992-1,"")</f>
      </c>
    </row>
    <row r="994">
      <c r="A994">
        <f>NAV!A994</f>
      </c>
      <c r="B994">
        <f>NAV!B994</f>
      </c>
      <c r="C994">
        <f>IFERROR(LN(B994/B993),"")</f>
      </c>
      <c r="D994">
        <f>IFERROR(A994-A993,"")</f>
      </c>
      <c r="E994">
        <f>IFERROR(D994/365.25,"")</f>
      </c>
      <c r="F994">
        <f>IF(D994&gt;0,C994/D994,"")</f>
      </c>
      <c r="G994">
        <f>IFERROR(B994/B993-1,"")</f>
      </c>
    </row>
    <row r="995">
      <c r="A995">
        <f>NAV!A995</f>
      </c>
      <c r="B995">
        <f>NAV!B995</f>
      </c>
      <c r="C995">
        <f>IFERROR(LN(B995/B994),"")</f>
      </c>
      <c r="D995">
        <f>IFERROR(A995-A994,"")</f>
      </c>
      <c r="E995">
        <f>IFERROR(D995/365.25,"")</f>
      </c>
      <c r="F995">
        <f>IF(D995&gt;0,C995/D995,"")</f>
      </c>
      <c r="G995">
        <f>IFERROR(B995/B994-1,"")</f>
      </c>
    </row>
    <row r="996">
      <c r="A996">
        <f>NAV!A996</f>
      </c>
      <c r="B996">
        <f>NAV!B996</f>
      </c>
      <c r="C996">
        <f>IFERROR(LN(B996/B995),"")</f>
      </c>
      <c r="D996">
        <f>IFERROR(A996-A995,"")</f>
      </c>
      <c r="E996">
        <f>IFERROR(D996/365.25,"")</f>
      </c>
      <c r="F996">
        <f>IF(D996&gt;0,C996/D996,"")</f>
      </c>
      <c r="G996">
        <f>IFERROR(B996/B995-1,"")</f>
      </c>
    </row>
    <row r="997">
      <c r="A997">
        <f>NAV!A997</f>
      </c>
      <c r="B997">
        <f>NAV!B997</f>
      </c>
      <c r="C997">
        <f>IFERROR(LN(B997/B996),"")</f>
      </c>
      <c r="D997">
        <f>IFERROR(A997-A996,"")</f>
      </c>
      <c r="E997">
        <f>IFERROR(D997/365.25,"")</f>
      </c>
      <c r="F997">
        <f>IF(D997&gt;0,C997/D997,"")</f>
      </c>
      <c r="G997">
        <f>IFERROR(B997/B996-1,"")</f>
      </c>
    </row>
    <row r="998">
      <c r="A998">
        <f>NAV!A998</f>
      </c>
      <c r="B998">
        <f>NAV!B998</f>
      </c>
      <c r="C998">
        <f>IFERROR(LN(B998/B997),"")</f>
      </c>
      <c r="D998">
        <f>IFERROR(A998-A997,"")</f>
      </c>
      <c r="E998">
        <f>IFERROR(D998/365.25,"")</f>
      </c>
      <c r="F998">
        <f>IF(D998&gt;0,C998/D998,"")</f>
      </c>
      <c r="G998">
        <f>IFERROR(B998/B997-1,"")</f>
      </c>
    </row>
    <row r="999">
      <c r="A999">
        <f>NAV!A999</f>
      </c>
      <c r="B999">
        <f>NAV!B999</f>
      </c>
      <c r="C999">
        <f>IFERROR(LN(B999/B998),"")</f>
      </c>
      <c r="D999">
        <f>IFERROR(A999-A998,"")</f>
      </c>
      <c r="E999">
        <f>IFERROR(D999/365.25,"")</f>
      </c>
      <c r="F999">
        <f>IF(D999&gt;0,C999/D999,"")</f>
      </c>
      <c r="G999">
        <f>IFERROR(B999/B998-1,"")</f>
      </c>
    </row>
    <row r="1000">
      <c r="A1000">
        <f>NAV!A1000</f>
      </c>
      <c r="B1000">
        <f>NAV!B1000</f>
      </c>
      <c r="C1000">
        <f>IFERROR(LN(B1000/B999),"")</f>
      </c>
      <c r="D1000">
        <f>IFERROR(A1000-A999,"")</f>
      </c>
      <c r="E1000">
        <f>IFERROR(D1000/365.25,"")</f>
      </c>
      <c r="F1000">
        <f>IF(D1000&gt;0,C1000/D1000,"")</f>
      </c>
      <c r="G1000">
        <f>IFERROR(B1000/B999-1,"")</f>
      </c>
    </row>
    <row r="1001">
      <c r="A1001">
        <f>NAV!A1001</f>
      </c>
      <c r="B1001">
        <f>NAV!B1001</f>
      </c>
      <c r="C1001">
        <f>IFERROR(LN(B1001/B1000),"")</f>
      </c>
      <c r="D1001">
        <f>IFERROR(A1001-A1000,"")</f>
      </c>
      <c r="E1001">
        <f>IFERROR(D1001/365.25,"")</f>
      </c>
      <c r="F1001">
        <f>IF(D1001&gt;0,C1001/D1001,"")</f>
      </c>
      <c r="G1001">
        <f>IFERROR(B1001/B1000-1,"")</f>
      </c>
    </row>
    <row r="1002">
      <c r="A1002">
        <f>NAV!A1002</f>
      </c>
      <c r="B1002">
        <f>NAV!B1002</f>
      </c>
      <c r="C1002">
        <f>IFERROR(LN(B1002/B1001),"")</f>
      </c>
      <c r="D1002">
        <f>IFERROR(A1002-A1001,"")</f>
      </c>
      <c r="E1002">
        <f>IFERROR(D1002/365.25,"")</f>
      </c>
      <c r="F1002">
        <f>IF(D1002&gt;0,C1002/D1002,"")</f>
      </c>
      <c r="G1002">
        <f>IFERROR(B1002/B1001-1,"")</f>
      </c>
    </row>
    <row r="1003">
      <c r="A1003">
        <f>NAV!A1003</f>
      </c>
      <c r="B1003">
        <f>NAV!B1003</f>
      </c>
      <c r="C1003">
        <f>IFERROR(LN(B1003/B1002),"")</f>
      </c>
      <c r="D1003">
        <f>IFERROR(A1003-A1002,"")</f>
      </c>
      <c r="E1003">
        <f>IFERROR(D1003/365.25,"")</f>
      </c>
      <c r="F1003">
        <f>IF(D1003&gt;0,C1003/D1003,"")</f>
      </c>
      <c r="G1003">
        <f>IFERROR(B1003/B1002-1,"")</f>
      </c>
    </row>
    <row r="1004">
      <c r="A1004">
        <f>NAV!A1004</f>
      </c>
      <c r="B1004">
        <f>NAV!B1004</f>
      </c>
      <c r="C1004">
        <f>IFERROR(LN(B1004/B1003),"")</f>
      </c>
      <c r="D1004">
        <f>IFERROR(A1004-A1003,"")</f>
      </c>
      <c r="E1004">
        <f>IFERROR(D1004/365.25,"")</f>
      </c>
      <c r="F1004">
        <f>IF(D1004&gt;0,C1004/D1004,"")</f>
      </c>
      <c r="G1004">
        <f>IFERROR(B1004/B1003-1,"")</f>
      </c>
    </row>
    <row r="1005">
      <c r="A1005">
        <f>NAV!A1005</f>
      </c>
      <c r="B1005">
        <f>NAV!B1005</f>
      </c>
      <c r="C1005">
        <f>IFERROR(LN(B1005/B1004),"")</f>
      </c>
      <c r="D1005">
        <f>IFERROR(A1005-A1004,"")</f>
      </c>
      <c r="E1005">
        <f>IFERROR(D1005/365.25,"")</f>
      </c>
      <c r="F1005">
        <f>IF(D1005&gt;0,C1005/D1005,"")</f>
      </c>
      <c r="G1005">
        <f>IFERROR(B1005/B1004-1,"")</f>
      </c>
    </row>
    <row r="1006">
      <c r="A1006">
        <f>NAV!A1006</f>
      </c>
      <c r="B1006">
        <f>NAV!B1006</f>
      </c>
      <c r="C1006">
        <f>IFERROR(LN(B1006/B1005),"")</f>
      </c>
      <c r="D1006">
        <f>IFERROR(A1006-A1005,"")</f>
      </c>
      <c r="E1006">
        <f>IFERROR(D1006/365.25,"")</f>
      </c>
      <c r="F1006">
        <f>IF(D1006&gt;0,C1006/D1006,"")</f>
      </c>
      <c r="G1006">
        <f>IFERROR(B1006/B1005-1,"")</f>
      </c>
    </row>
    <row r="1007">
      <c r="A1007">
        <f>NAV!A1007</f>
      </c>
      <c r="B1007">
        <f>NAV!B1007</f>
      </c>
      <c r="C1007">
        <f>IFERROR(LN(B1007/B1006),"")</f>
      </c>
      <c r="D1007">
        <f>IFERROR(A1007-A1006,"")</f>
      </c>
      <c r="E1007">
        <f>IFERROR(D1007/365.25,"")</f>
      </c>
      <c r="F1007">
        <f>IF(D1007&gt;0,C1007/D1007,"")</f>
      </c>
      <c r="G1007">
        <f>IFERROR(B1007/B1006-1,"")</f>
      </c>
    </row>
    <row r="1008">
      <c r="A1008">
        <f>NAV!A1008</f>
      </c>
      <c r="B1008">
        <f>NAV!B1008</f>
      </c>
      <c r="C1008">
        <f>IFERROR(LN(B1008/B1007),"")</f>
      </c>
      <c r="D1008">
        <f>IFERROR(A1008-A1007,"")</f>
      </c>
      <c r="E1008">
        <f>IFERROR(D1008/365.25,"")</f>
      </c>
      <c r="F1008">
        <f>IF(D1008&gt;0,C1008/D1008,"")</f>
      </c>
      <c r="G1008">
        <f>IFERROR(B1008/B1007-1,"")</f>
      </c>
    </row>
    <row r="1009">
      <c r="A1009">
        <f>NAV!A1009</f>
      </c>
      <c r="B1009">
        <f>NAV!B1009</f>
      </c>
      <c r="C1009">
        <f>IFERROR(LN(B1009/B1008),"")</f>
      </c>
      <c r="D1009">
        <f>IFERROR(A1009-A1008,"")</f>
      </c>
      <c r="E1009">
        <f>IFERROR(D1009/365.25,"")</f>
      </c>
      <c r="F1009">
        <f>IF(D1009&gt;0,C1009/D1009,"")</f>
      </c>
      <c r="G1009">
        <f>IFERROR(B1009/B1008-1,"")</f>
      </c>
    </row>
    <row r="1010">
      <c r="A1010">
        <f>NAV!A1010</f>
      </c>
      <c r="B1010">
        <f>NAV!B1010</f>
      </c>
      <c r="C1010">
        <f>IFERROR(LN(B1010/B1009),"")</f>
      </c>
      <c r="D1010">
        <f>IFERROR(A1010-A1009,"")</f>
      </c>
      <c r="E1010">
        <f>IFERROR(D1010/365.25,"")</f>
      </c>
      <c r="F1010">
        <f>IF(D1010&gt;0,C1010/D1010,"")</f>
      </c>
      <c r="G1010">
        <f>IFERROR(B1010/B1009-1,"")</f>
      </c>
    </row>
    <row r="1011">
      <c r="A1011">
        <f>NAV!A1011</f>
      </c>
      <c r="B1011">
        <f>NAV!B1011</f>
      </c>
      <c r="C1011">
        <f>IFERROR(LN(B1011/B1010),"")</f>
      </c>
      <c r="D1011">
        <f>IFERROR(A1011-A1010,"")</f>
      </c>
      <c r="E1011">
        <f>IFERROR(D1011/365.25,"")</f>
      </c>
      <c r="F1011">
        <f>IF(D1011&gt;0,C1011/D1011,"")</f>
      </c>
      <c r="G1011">
        <f>IFERROR(B1011/B1010-1,"")</f>
      </c>
    </row>
    <row r="1012">
      <c r="A1012">
        <f>NAV!A1012</f>
      </c>
      <c r="B1012">
        <f>NAV!B1012</f>
      </c>
      <c r="C1012">
        <f>IFERROR(LN(B1012/B1011),"")</f>
      </c>
      <c r="D1012">
        <f>IFERROR(A1012-A1011,"")</f>
      </c>
      <c r="E1012">
        <f>IFERROR(D1012/365.25,"")</f>
      </c>
      <c r="F1012">
        <f>IF(D1012&gt;0,C1012/D1012,"")</f>
      </c>
      <c r="G1012">
        <f>IFERROR(B1012/B1011-1,"")</f>
      </c>
    </row>
    <row r="1013">
      <c r="A1013">
        <f>NAV!A1013</f>
      </c>
      <c r="B1013">
        <f>NAV!B1013</f>
      </c>
      <c r="C1013">
        <f>IFERROR(LN(B1013/B1012),"")</f>
      </c>
      <c r="D1013">
        <f>IFERROR(A1013-A1012,"")</f>
      </c>
      <c r="E1013">
        <f>IFERROR(D1013/365.25,"")</f>
      </c>
      <c r="F1013">
        <f>IF(D1013&gt;0,C1013/D1013,"")</f>
      </c>
      <c r="G1013">
        <f>IFERROR(B1013/B1012-1,"")</f>
      </c>
    </row>
    <row r="1014">
      <c r="A1014">
        <f>NAV!A1014</f>
      </c>
      <c r="B1014">
        <f>NAV!B1014</f>
      </c>
      <c r="C1014">
        <f>IFERROR(LN(B1014/B1013),"")</f>
      </c>
      <c r="D1014">
        <f>IFERROR(A1014-A1013,"")</f>
      </c>
      <c r="E1014">
        <f>IFERROR(D1014/365.25,"")</f>
      </c>
      <c r="F1014">
        <f>IF(D1014&gt;0,C1014/D1014,"")</f>
      </c>
      <c r="G1014">
        <f>IFERROR(B1014/B1013-1,"")</f>
      </c>
    </row>
    <row r="1015">
      <c r="A1015">
        <f>NAV!A1015</f>
      </c>
      <c r="B1015">
        <f>NAV!B1015</f>
      </c>
      <c r="C1015">
        <f>IFERROR(LN(B1015/B1014),"")</f>
      </c>
      <c r="D1015">
        <f>IFERROR(A1015-A1014,"")</f>
      </c>
      <c r="E1015">
        <f>IFERROR(D1015/365.25,"")</f>
      </c>
      <c r="F1015">
        <f>IF(D1015&gt;0,C1015/D1015,"")</f>
      </c>
      <c r="G1015">
        <f>IFERROR(B1015/B1014-1,"")</f>
      </c>
    </row>
    <row r="1016">
      <c r="A1016">
        <f>NAV!A1016</f>
      </c>
      <c r="B1016">
        <f>NAV!B1016</f>
      </c>
      <c r="C1016">
        <f>IFERROR(LN(B1016/B1015),"")</f>
      </c>
      <c r="D1016">
        <f>IFERROR(A1016-A1015,"")</f>
      </c>
      <c r="E1016">
        <f>IFERROR(D1016/365.25,"")</f>
      </c>
      <c r="F1016">
        <f>IF(D1016&gt;0,C1016/D1016,"")</f>
      </c>
      <c r="G1016">
        <f>IFERROR(B1016/B1015-1,"")</f>
      </c>
    </row>
    <row r="1017">
      <c r="A1017">
        <f>NAV!A1017</f>
      </c>
      <c r="B1017">
        <f>NAV!B1017</f>
      </c>
      <c r="C1017">
        <f>IFERROR(LN(B1017/B1016),"")</f>
      </c>
      <c r="D1017">
        <f>IFERROR(A1017-A1016,"")</f>
      </c>
      <c r="E1017">
        <f>IFERROR(D1017/365.25,"")</f>
      </c>
      <c r="F1017">
        <f>IF(D1017&gt;0,C1017/D1017,"")</f>
      </c>
      <c r="G1017">
        <f>IFERROR(B1017/B1016-1,"")</f>
      </c>
    </row>
    <row r="1018">
      <c r="A1018">
        <f>NAV!A1018</f>
      </c>
      <c r="B1018">
        <f>NAV!B1018</f>
      </c>
      <c r="C1018">
        <f>IFERROR(LN(B1018/B1017),"")</f>
      </c>
      <c r="D1018">
        <f>IFERROR(A1018-A1017,"")</f>
      </c>
      <c r="E1018">
        <f>IFERROR(D1018/365.25,"")</f>
      </c>
      <c r="F1018">
        <f>IF(D1018&gt;0,C1018/D1018,"")</f>
      </c>
      <c r="G1018">
        <f>IFERROR(B1018/B1017-1,"")</f>
      </c>
    </row>
    <row r="1019">
      <c r="A1019">
        <f>NAV!A1019</f>
      </c>
      <c r="B1019">
        <f>NAV!B1019</f>
      </c>
      <c r="C1019">
        <f>IFERROR(LN(B1019/B1018),"")</f>
      </c>
      <c r="D1019">
        <f>IFERROR(A1019-A1018,"")</f>
      </c>
      <c r="E1019">
        <f>IFERROR(D1019/365.25,"")</f>
      </c>
      <c r="F1019">
        <f>IF(D1019&gt;0,C1019/D1019,"")</f>
      </c>
      <c r="G1019">
        <f>IFERROR(B1019/B1018-1,"")</f>
      </c>
    </row>
    <row r="1020">
      <c r="A1020">
        <f>NAV!A1020</f>
      </c>
      <c r="B1020">
        <f>NAV!B1020</f>
      </c>
      <c r="C1020">
        <f>IFERROR(LN(B1020/B1019),"")</f>
      </c>
      <c r="D1020">
        <f>IFERROR(A1020-A1019,"")</f>
      </c>
      <c r="E1020">
        <f>IFERROR(D1020/365.25,"")</f>
      </c>
      <c r="F1020">
        <f>IF(D1020&gt;0,C1020/D1020,"")</f>
      </c>
      <c r="G1020">
        <f>IFERROR(B1020/B1019-1,"")</f>
      </c>
    </row>
    <row r="1021">
      <c r="A1021">
        <f>NAV!A1021</f>
      </c>
      <c r="B1021">
        <f>NAV!B1021</f>
      </c>
      <c r="C1021">
        <f>IFERROR(LN(B1021/B1020),"")</f>
      </c>
      <c r="D1021">
        <f>IFERROR(A1021-A1020,"")</f>
      </c>
      <c r="E1021">
        <f>IFERROR(D1021/365.25,"")</f>
      </c>
      <c r="F1021">
        <f>IF(D1021&gt;0,C1021/D1021,"")</f>
      </c>
      <c r="G1021">
        <f>IFERROR(B1021/B1020-1,"")</f>
      </c>
    </row>
    <row r="1022">
      <c r="A1022">
        <f>NAV!A1022</f>
      </c>
      <c r="B1022">
        <f>NAV!B1022</f>
      </c>
      <c r="C1022">
        <f>IFERROR(LN(B1022/B1021),"")</f>
      </c>
      <c r="D1022">
        <f>IFERROR(A1022-A1021,"")</f>
      </c>
      <c r="E1022">
        <f>IFERROR(D1022/365.25,"")</f>
      </c>
      <c r="F1022">
        <f>IF(D1022&gt;0,C1022/D1022,"")</f>
      </c>
      <c r="G1022">
        <f>IFERROR(B1022/B1021-1,"")</f>
      </c>
    </row>
    <row r="1023">
      <c r="A1023">
        <f>NAV!A1023</f>
      </c>
      <c r="B1023">
        <f>NAV!B1023</f>
      </c>
      <c r="C1023">
        <f>IFERROR(LN(B1023/B1022),"")</f>
      </c>
      <c r="D1023">
        <f>IFERROR(A1023-A1022,"")</f>
      </c>
      <c r="E1023">
        <f>IFERROR(D1023/365.25,"")</f>
      </c>
      <c r="F1023">
        <f>IF(D1023&gt;0,C1023/D1023,"")</f>
      </c>
      <c r="G1023">
        <f>IFERROR(B1023/B1022-1,"")</f>
      </c>
    </row>
    <row r="1024">
      <c r="A1024">
        <f>NAV!A1024</f>
      </c>
      <c r="B1024">
        <f>NAV!B1024</f>
      </c>
      <c r="C1024">
        <f>IFERROR(LN(B1024/B1023),"")</f>
      </c>
      <c r="D1024">
        <f>IFERROR(A1024-A1023,"")</f>
      </c>
      <c r="E1024">
        <f>IFERROR(D1024/365.25,"")</f>
      </c>
      <c r="F1024">
        <f>IF(D1024&gt;0,C1024/D1024,"")</f>
      </c>
      <c r="G1024">
        <f>IFERROR(B1024/B1023-1,"")</f>
      </c>
    </row>
    <row r="1025">
      <c r="A1025">
        <f>NAV!A1025</f>
      </c>
      <c r="B1025">
        <f>NAV!B1025</f>
      </c>
      <c r="C1025">
        <f>IFERROR(LN(B1025/B1024),"")</f>
      </c>
      <c r="D1025">
        <f>IFERROR(A1025-A1024,"")</f>
      </c>
      <c r="E1025">
        <f>IFERROR(D1025/365.25,"")</f>
      </c>
      <c r="F1025">
        <f>IF(D1025&gt;0,C1025/D1025,"")</f>
      </c>
      <c r="G1025">
        <f>IFERROR(B1025/B1024-1,"")</f>
      </c>
    </row>
    <row r="1026">
      <c r="A1026">
        <f>NAV!A1026</f>
      </c>
      <c r="B1026">
        <f>NAV!B1026</f>
      </c>
      <c r="C1026">
        <f>IFERROR(LN(B1026/B1025),"")</f>
      </c>
      <c r="D1026">
        <f>IFERROR(A1026-A1025,"")</f>
      </c>
      <c r="E1026">
        <f>IFERROR(D1026/365.25,"")</f>
      </c>
      <c r="F1026">
        <f>IF(D1026&gt;0,C1026/D1026,"")</f>
      </c>
      <c r="G1026">
        <f>IFERROR(B1026/B1025-1,"")</f>
      </c>
    </row>
    <row r="1027">
      <c r="A1027">
        <f>NAV!A1027</f>
      </c>
      <c r="B1027">
        <f>NAV!B1027</f>
      </c>
      <c r="C1027">
        <f>IFERROR(LN(B1027/B1026),"")</f>
      </c>
      <c r="D1027">
        <f>IFERROR(A1027-A1026,"")</f>
      </c>
      <c r="E1027">
        <f>IFERROR(D1027/365.25,"")</f>
      </c>
      <c r="F1027">
        <f>IF(D1027&gt;0,C1027/D1027,"")</f>
      </c>
      <c r="G1027">
        <f>IFERROR(B1027/B1026-1,"")</f>
      </c>
    </row>
    <row r="1028">
      <c r="A1028">
        <f>NAV!A1028</f>
      </c>
      <c r="B1028">
        <f>NAV!B1028</f>
      </c>
      <c r="C1028">
        <f>IFERROR(LN(B1028/B1027),"")</f>
      </c>
      <c r="D1028">
        <f>IFERROR(A1028-A1027,"")</f>
      </c>
      <c r="E1028">
        <f>IFERROR(D1028/365.25,"")</f>
      </c>
      <c r="F1028">
        <f>IF(D1028&gt;0,C1028/D1028,"")</f>
      </c>
      <c r="G1028">
        <f>IFERROR(B1028/B1027-1,"")</f>
      </c>
    </row>
    <row r="1029">
      <c r="A1029">
        <f>NAV!A1029</f>
      </c>
      <c r="B1029">
        <f>NAV!B1029</f>
      </c>
      <c r="C1029">
        <f>IFERROR(LN(B1029/B1028),"")</f>
      </c>
      <c r="D1029">
        <f>IFERROR(A1029-A1028,"")</f>
      </c>
      <c r="E1029">
        <f>IFERROR(D1029/365.25,"")</f>
      </c>
      <c r="F1029">
        <f>IF(D1029&gt;0,C1029/D1029,"")</f>
      </c>
      <c r="G1029">
        <f>IFERROR(B1029/B1028-1,"")</f>
      </c>
    </row>
    <row r="1030">
      <c r="A1030">
        <f>NAV!A1030</f>
      </c>
      <c r="B1030">
        <f>NAV!B1030</f>
      </c>
      <c r="C1030">
        <f>IFERROR(LN(B1030/B1029),"")</f>
      </c>
      <c r="D1030">
        <f>IFERROR(A1030-A1029,"")</f>
      </c>
      <c r="E1030">
        <f>IFERROR(D1030/365.25,"")</f>
      </c>
      <c r="F1030">
        <f>IF(D1030&gt;0,C1030/D1030,"")</f>
      </c>
      <c r="G1030">
        <f>IFERROR(B1030/B1029-1,"")</f>
      </c>
    </row>
    <row r="1031">
      <c r="A1031">
        <f>NAV!A1031</f>
      </c>
      <c r="B1031">
        <f>NAV!B1031</f>
      </c>
      <c r="C1031">
        <f>IFERROR(LN(B1031/B1030),"")</f>
      </c>
      <c r="D1031">
        <f>IFERROR(A1031-A1030,"")</f>
      </c>
      <c r="E1031">
        <f>IFERROR(D1031/365.25,"")</f>
      </c>
      <c r="F1031">
        <f>IF(D1031&gt;0,C1031/D1031,"")</f>
      </c>
      <c r="G1031">
        <f>IFERROR(B1031/B1030-1,"")</f>
      </c>
    </row>
    <row r="1032">
      <c r="A1032">
        <f>NAV!A1032</f>
      </c>
      <c r="B1032">
        <f>NAV!B1032</f>
      </c>
      <c r="C1032">
        <f>IFERROR(LN(B1032/B1031),"")</f>
      </c>
      <c r="D1032">
        <f>IFERROR(A1032-A1031,"")</f>
      </c>
      <c r="E1032">
        <f>IFERROR(D1032/365.25,"")</f>
      </c>
      <c r="F1032">
        <f>IF(D1032&gt;0,C1032/D1032,"")</f>
      </c>
      <c r="G1032">
        <f>IFERROR(B1032/B1031-1,"")</f>
      </c>
    </row>
    <row r="1033">
      <c r="A1033">
        <f>NAV!A1033</f>
      </c>
      <c r="B1033">
        <f>NAV!B1033</f>
      </c>
      <c r="C1033">
        <f>IFERROR(LN(B1033/B1032),"")</f>
      </c>
      <c r="D1033">
        <f>IFERROR(A1033-A1032,"")</f>
      </c>
      <c r="E1033">
        <f>IFERROR(D1033/365.25,"")</f>
      </c>
      <c r="F1033">
        <f>IF(D1033&gt;0,C1033/D1033,"")</f>
      </c>
      <c r="G1033">
        <f>IFERROR(B1033/B1032-1,"")</f>
      </c>
    </row>
    <row r="1034">
      <c r="A1034">
        <f>NAV!A1034</f>
      </c>
      <c r="B1034">
        <f>NAV!B1034</f>
      </c>
      <c r="C1034">
        <f>IFERROR(LN(B1034/B1033),"")</f>
      </c>
      <c r="D1034">
        <f>IFERROR(A1034-A1033,"")</f>
      </c>
      <c r="E1034">
        <f>IFERROR(D1034/365.25,"")</f>
      </c>
      <c r="F1034">
        <f>IF(D1034&gt;0,C1034/D1034,"")</f>
      </c>
      <c r="G1034">
        <f>IFERROR(B1034/B1033-1,"")</f>
      </c>
    </row>
    <row r="1035">
      <c r="A1035">
        <f>NAV!A1035</f>
      </c>
      <c r="B1035">
        <f>NAV!B1035</f>
      </c>
      <c r="C1035">
        <f>IFERROR(LN(B1035/B1034),"")</f>
      </c>
      <c r="D1035">
        <f>IFERROR(A1035-A1034,"")</f>
      </c>
      <c r="E1035">
        <f>IFERROR(D1035/365.25,"")</f>
      </c>
      <c r="F1035">
        <f>IF(D1035&gt;0,C1035/D1035,"")</f>
      </c>
      <c r="G1035">
        <f>IFERROR(B1035/B1034-1,"")</f>
      </c>
    </row>
    <row r="1036">
      <c r="A1036">
        <f>NAV!A1036</f>
      </c>
      <c r="B1036">
        <f>NAV!B1036</f>
      </c>
      <c r="C1036">
        <f>IFERROR(LN(B1036/B1035),"")</f>
      </c>
      <c r="D1036">
        <f>IFERROR(A1036-A1035,"")</f>
      </c>
      <c r="E1036">
        <f>IFERROR(D1036/365.25,"")</f>
      </c>
      <c r="F1036">
        <f>IF(D1036&gt;0,C1036/D1036,"")</f>
      </c>
      <c r="G1036">
        <f>IFERROR(B1036/B1035-1,"")</f>
      </c>
    </row>
    <row r="1037">
      <c r="A1037">
        <f>NAV!A1037</f>
      </c>
      <c r="B1037">
        <f>NAV!B1037</f>
      </c>
      <c r="C1037">
        <f>IFERROR(LN(B1037/B1036),"")</f>
      </c>
      <c r="D1037">
        <f>IFERROR(A1037-A1036,"")</f>
      </c>
      <c r="E1037">
        <f>IFERROR(D1037/365.25,"")</f>
      </c>
      <c r="F1037">
        <f>IF(D1037&gt;0,C1037/D1037,"")</f>
      </c>
      <c r="G1037">
        <f>IFERROR(B1037/B1036-1,"")</f>
      </c>
    </row>
    <row r="1038">
      <c r="A1038">
        <f>NAV!A1038</f>
      </c>
      <c r="B1038">
        <f>NAV!B1038</f>
      </c>
      <c r="C1038">
        <f>IFERROR(LN(B1038/B1037),"")</f>
      </c>
      <c r="D1038">
        <f>IFERROR(A1038-A1037,"")</f>
      </c>
      <c r="E1038">
        <f>IFERROR(D1038/365.25,"")</f>
      </c>
      <c r="F1038">
        <f>IF(D1038&gt;0,C1038/D1038,"")</f>
      </c>
      <c r="G1038">
        <f>IFERROR(B1038/B1037-1,"")</f>
      </c>
    </row>
    <row r="1039">
      <c r="A1039">
        <f>NAV!A1039</f>
      </c>
      <c r="B1039">
        <f>NAV!B1039</f>
      </c>
      <c r="C1039">
        <f>IFERROR(LN(B1039/B1038),"")</f>
      </c>
      <c r="D1039">
        <f>IFERROR(A1039-A1038,"")</f>
      </c>
      <c r="E1039">
        <f>IFERROR(D1039/365.25,"")</f>
      </c>
      <c r="F1039">
        <f>IF(D1039&gt;0,C1039/D1039,"")</f>
      </c>
      <c r="G1039">
        <f>IFERROR(B1039/B1038-1,"")</f>
      </c>
    </row>
    <row r="1040">
      <c r="A1040">
        <f>NAV!A1040</f>
      </c>
      <c r="B1040">
        <f>NAV!B1040</f>
      </c>
      <c r="C1040">
        <f>IFERROR(LN(B1040/B1039),"")</f>
      </c>
      <c r="D1040">
        <f>IFERROR(A1040-A1039,"")</f>
      </c>
      <c r="E1040">
        <f>IFERROR(D1040/365.25,"")</f>
      </c>
      <c r="F1040">
        <f>IF(D1040&gt;0,C1040/D1040,"")</f>
      </c>
      <c r="G1040">
        <f>IFERROR(B1040/B1039-1,"")</f>
      </c>
    </row>
    <row r="1041">
      <c r="A1041">
        <f>NAV!A1041</f>
      </c>
      <c r="B1041">
        <f>NAV!B1041</f>
      </c>
      <c r="C1041">
        <f>IFERROR(LN(B1041/B1040),"")</f>
      </c>
      <c r="D1041">
        <f>IFERROR(A1041-A1040,"")</f>
      </c>
      <c r="E1041">
        <f>IFERROR(D1041/365.25,"")</f>
      </c>
      <c r="F1041">
        <f>IF(D1041&gt;0,C1041/D1041,"")</f>
      </c>
      <c r="G1041">
        <f>IFERROR(B1041/B1040-1,"")</f>
      </c>
    </row>
    <row r="1042">
      <c r="A1042">
        <f>NAV!A1042</f>
      </c>
      <c r="B1042">
        <f>NAV!B1042</f>
      </c>
      <c r="C1042">
        <f>IFERROR(LN(B1042/B1041),"")</f>
      </c>
      <c r="D1042">
        <f>IFERROR(A1042-A1041,"")</f>
      </c>
      <c r="E1042">
        <f>IFERROR(D1042/365.25,"")</f>
      </c>
      <c r="F1042">
        <f>IF(D1042&gt;0,C1042/D1042,"")</f>
      </c>
      <c r="G1042">
        <f>IFERROR(B1042/B1041-1,"")</f>
      </c>
    </row>
    <row r="1043">
      <c r="A1043">
        <f>NAV!A1043</f>
      </c>
      <c r="B1043">
        <f>NAV!B1043</f>
      </c>
      <c r="C1043">
        <f>IFERROR(LN(B1043/B1042),"")</f>
      </c>
      <c r="D1043">
        <f>IFERROR(A1043-A1042,"")</f>
      </c>
      <c r="E1043">
        <f>IFERROR(D1043/365.25,"")</f>
      </c>
      <c r="F1043">
        <f>IF(D1043&gt;0,C1043/D1043,"")</f>
      </c>
      <c r="G1043">
        <f>IFERROR(B1043/B1042-1,"")</f>
      </c>
    </row>
    <row r="1044">
      <c r="A1044">
        <f>NAV!A1044</f>
      </c>
      <c r="B1044">
        <f>NAV!B1044</f>
      </c>
      <c r="C1044">
        <f>IFERROR(LN(B1044/B1043),"")</f>
      </c>
      <c r="D1044">
        <f>IFERROR(A1044-A1043,"")</f>
      </c>
      <c r="E1044">
        <f>IFERROR(D1044/365.25,"")</f>
      </c>
      <c r="F1044">
        <f>IF(D1044&gt;0,C1044/D1044,"")</f>
      </c>
      <c r="G1044">
        <f>IFERROR(B1044/B1043-1,"")</f>
      </c>
    </row>
    <row r="1045">
      <c r="A1045">
        <f>NAV!A1045</f>
      </c>
      <c r="B1045">
        <f>NAV!B1045</f>
      </c>
      <c r="C1045">
        <f>IFERROR(LN(B1045/B1044),"")</f>
      </c>
      <c r="D1045">
        <f>IFERROR(A1045-A1044,"")</f>
      </c>
      <c r="E1045">
        <f>IFERROR(D1045/365.25,"")</f>
      </c>
      <c r="F1045">
        <f>IF(D1045&gt;0,C1045/D1045,"")</f>
      </c>
      <c r="G1045">
        <f>IFERROR(B1045/B1044-1,"")</f>
      </c>
    </row>
    <row r="1046">
      <c r="A1046">
        <f>NAV!A1046</f>
      </c>
      <c r="B1046">
        <f>NAV!B1046</f>
      </c>
      <c r="C1046">
        <f>IFERROR(LN(B1046/B1045),"")</f>
      </c>
      <c r="D1046">
        <f>IFERROR(A1046-A1045,"")</f>
      </c>
      <c r="E1046">
        <f>IFERROR(D1046/365.25,"")</f>
      </c>
      <c r="F1046">
        <f>IF(D1046&gt;0,C1046/D1046,"")</f>
      </c>
      <c r="G1046">
        <f>IFERROR(B1046/B1045-1,"")</f>
      </c>
    </row>
    <row r="1047">
      <c r="A1047">
        <f>NAV!A1047</f>
      </c>
      <c r="B1047">
        <f>NAV!B1047</f>
      </c>
      <c r="C1047">
        <f>IFERROR(LN(B1047/B1046),"")</f>
      </c>
      <c r="D1047">
        <f>IFERROR(A1047-A1046,"")</f>
      </c>
      <c r="E1047">
        <f>IFERROR(D1047/365.25,"")</f>
      </c>
      <c r="F1047">
        <f>IF(D1047&gt;0,C1047/D1047,"")</f>
      </c>
      <c r="G1047">
        <f>IFERROR(B1047/B1046-1,"")</f>
      </c>
    </row>
    <row r="1048">
      <c r="A1048">
        <f>NAV!A1048</f>
      </c>
      <c r="B1048">
        <f>NAV!B1048</f>
      </c>
      <c r="C1048">
        <f>IFERROR(LN(B1048/B1047),"")</f>
      </c>
      <c r="D1048">
        <f>IFERROR(A1048-A1047,"")</f>
      </c>
      <c r="E1048">
        <f>IFERROR(D1048/365.25,"")</f>
      </c>
      <c r="F1048">
        <f>IF(D1048&gt;0,C1048/D1048,"")</f>
      </c>
      <c r="G1048">
        <f>IFERROR(B1048/B1047-1,"")</f>
      </c>
    </row>
    <row r="1049">
      <c r="A1049">
        <f>NAV!A1049</f>
      </c>
      <c r="B1049">
        <f>NAV!B1049</f>
      </c>
      <c r="C1049">
        <f>IFERROR(LN(B1049/B1048),"")</f>
      </c>
      <c r="D1049">
        <f>IFERROR(A1049-A1048,"")</f>
      </c>
      <c r="E1049">
        <f>IFERROR(D1049/365.25,"")</f>
      </c>
      <c r="F1049">
        <f>IF(D1049&gt;0,C1049/D1049,"")</f>
      </c>
      <c r="G1049">
        <f>IFERROR(B1049/B1048-1,"")</f>
      </c>
    </row>
    <row r="1050">
      <c r="A1050">
        <f>NAV!A1050</f>
      </c>
      <c r="B1050">
        <f>NAV!B1050</f>
      </c>
      <c r="C1050">
        <f>IFERROR(LN(B1050/B1049),"")</f>
      </c>
      <c r="D1050">
        <f>IFERROR(A1050-A1049,"")</f>
      </c>
      <c r="E1050">
        <f>IFERROR(D1050/365.25,"")</f>
      </c>
      <c r="F1050">
        <f>IF(D1050&gt;0,C1050/D1050,"")</f>
      </c>
      <c r="G1050">
        <f>IFERROR(B1050/B1049-1,"")</f>
      </c>
    </row>
    <row r="1051">
      <c r="A1051">
        <f>NAV!A1051</f>
      </c>
      <c r="B1051">
        <f>NAV!B1051</f>
      </c>
      <c r="C1051">
        <f>IFERROR(LN(B1051/B1050),"")</f>
      </c>
      <c r="D1051">
        <f>IFERROR(A1051-A1050,"")</f>
      </c>
      <c r="E1051">
        <f>IFERROR(D1051/365.25,"")</f>
      </c>
      <c r="F1051">
        <f>IF(D1051&gt;0,C1051/D1051,"")</f>
      </c>
      <c r="G1051">
        <f>IFERROR(B1051/B1050-1,"")</f>
      </c>
    </row>
    <row r="1052">
      <c r="A1052">
        <f>NAV!A1052</f>
      </c>
      <c r="B1052">
        <f>NAV!B1052</f>
      </c>
      <c r="C1052">
        <f>IFERROR(LN(B1052/B1051),"")</f>
      </c>
      <c r="D1052">
        <f>IFERROR(A1052-A1051,"")</f>
      </c>
      <c r="E1052">
        <f>IFERROR(D1052/365.25,"")</f>
      </c>
      <c r="F1052">
        <f>IF(D1052&gt;0,C1052/D1052,"")</f>
      </c>
      <c r="G1052">
        <f>IFERROR(B1052/B1051-1,"")</f>
      </c>
    </row>
    <row r="1053">
      <c r="A1053">
        <f>NAV!A1053</f>
      </c>
      <c r="B1053">
        <f>NAV!B1053</f>
      </c>
      <c r="C1053">
        <f>IFERROR(LN(B1053/B1052),"")</f>
      </c>
      <c r="D1053">
        <f>IFERROR(A1053-A1052,"")</f>
      </c>
      <c r="E1053">
        <f>IFERROR(D1053/365.25,"")</f>
      </c>
      <c r="F1053">
        <f>IF(D1053&gt;0,C1053/D1053,"")</f>
      </c>
      <c r="G1053">
        <f>IFERROR(B1053/B1052-1,"")</f>
      </c>
    </row>
    <row r="1054">
      <c r="A1054">
        <f>NAV!A1054</f>
      </c>
      <c r="B1054">
        <f>NAV!B1054</f>
      </c>
      <c r="C1054">
        <f>IFERROR(LN(B1054/B1053),"")</f>
      </c>
      <c r="D1054">
        <f>IFERROR(A1054-A1053,"")</f>
      </c>
      <c r="E1054">
        <f>IFERROR(D1054/365.25,"")</f>
      </c>
      <c r="F1054">
        <f>IF(D1054&gt;0,C1054/D1054,"")</f>
      </c>
      <c r="G1054">
        <f>IFERROR(B1054/B1053-1,"")</f>
      </c>
    </row>
    <row r="1055">
      <c r="A1055">
        <f>NAV!A1055</f>
      </c>
      <c r="B1055">
        <f>NAV!B1055</f>
      </c>
      <c r="C1055">
        <f>IFERROR(LN(B1055/B1054),"")</f>
      </c>
      <c r="D1055">
        <f>IFERROR(A1055-A1054,"")</f>
      </c>
      <c r="E1055">
        <f>IFERROR(D1055/365.25,"")</f>
      </c>
      <c r="F1055">
        <f>IF(D1055&gt;0,C1055/D1055,"")</f>
      </c>
      <c r="G1055">
        <f>IFERROR(B1055/B1054-1,"")</f>
      </c>
    </row>
    <row r="1056">
      <c r="A1056">
        <f>NAV!A1056</f>
      </c>
      <c r="B1056">
        <f>NAV!B1056</f>
      </c>
      <c r="C1056">
        <f>IFERROR(LN(B1056/B1055),"")</f>
      </c>
      <c r="D1056">
        <f>IFERROR(A1056-A1055,"")</f>
      </c>
      <c r="E1056">
        <f>IFERROR(D1056/365.25,"")</f>
      </c>
      <c r="F1056">
        <f>IF(D1056&gt;0,C1056/D1056,"")</f>
      </c>
      <c r="G1056">
        <f>IFERROR(B1056/B1055-1,"")</f>
      </c>
    </row>
    <row r="1057">
      <c r="A1057">
        <f>NAV!A1057</f>
      </c>
      <c r="B1057">
        <f>NAV!B1057</f>
      </c>
      <c r="C1057">
        <f>IFERROR(LN(B1057/B1056),"")</f>
      </c>
      <c r="D1057">
        <f>IFERROR(A1057-A1056,"")</f>
      </c>
      <c r="E1057">
        <f>IFERROR(D1057/365.25,"")</f>
      </c>
      <c r="F1057">
        <f>IF(D1057&gt;0,C1057/D1057,"")</f>
      </c>
      <c r="G1057">
        <f>IFERROR(B1057/B1056-1,"")</f>
      </c>
    </row>
    <row r="1058">
      <c r="A1058">
        <f>NAV!A1058</f>
      </c>
      <c r="B1058">
        <f>NAV!B1058</f>
      </c>
      <c r="C1058">
        <f>IFERROR(LN(B1058/B1057),"")</f>
      </c>
      <c r="D1058">
        <f>IFERROR(A1058-A1057,"")</f>
      </c>
      <c r="E1058">
        <f>IFERROR(D1058/365.25,"")</f>
      </c>
      <c r="F1058">
        <f>IF(D1058&gt;0,C1058/D1058,"")</f>
      </c>
      <c r="G1058">
        <f>IFERROR(B1058/B1057-1,"")</f>
      </c>
    </row>
    <row r="1059">
      <c r="A1059">
        <f>NAV!A1059</f>
      </c>
      <c r="B1059">
        <f>NAV!B1059</f>
      </c>
      <c r="C1059">
        <f>IFERROR(LN(B1059/B1058),"")</f>
      </c>
      <c r="D1059">
        <f>IFERROR(A1059-A1058,"")</f>
      </c>
      <c r="E1059">
        <f>IFERROR(D1059/365.25,"")</f>
      </c>
      <c r="F1059">
        <f>IF(D1059&gt;0,C1059/D1059,"")</f>
      </c>
      <c r="G1059">
        <f>IFERROR(B1059/B1058-1,"")</f>
      </c>
    </row>
    <row r="1060">
      <c r="A1060">
        <f>NAV!A1060</f>
      </c>
      <c r="B1060">
        <f>NAV!B1060</f>
      </c>
      <c r="C1060">
        <f>IFERROR(LN(B1060/B1059),"")</f>
      </c>
      <c r="D1060">
        <f>IFERROR(A1060-A1059,"")</f>
      </c>
      <c r="E1060">
        <f>IFERROR(D1060/365.25,"")</f>
      </c>
      <c r="F1060">
        <f>IF(D1060&gt;0,C1060/D1060,"")</f>
      </c>
      <c r="G1060">
        <f>IFERROR(B1060/B1059-1,"")</f>
      </c>
    </row>
    <row r="1061">
      <c r="A1061">
        <f>NAV!A1061</f>
      </c>
      <c r="B1061">
        <f>NAV!B1061</f>
      </c>
      <c r="C1061">
        <f>IFERROR(LN(B1061/B1060),"")</f>
      </c>
      <c r="D1061">
        <f>IFERROR(A1061-A1060,"")</f>
      </c>
      <c r="E1061">
        <f>IFERROR(D1061/365.25,"")</f>
      </c>
      <c r="F1061">
        <f>IF(D1061&gt;0,C1061/D1061,"")</f>
      </c>
      <c r="G1061">
        <f>IFERROR(B1061/B1060-1,"")</f>
      </c>
    </row>
    <row r="1062">
      <c r="A1062">
        <f>NAV!A1062</f>
      </c>
      <c r="B1062">
        <f>NAV!B1062</f>
      </c>
      <c r="C1062">
        <f>IFERROR(LN(B1062/B1061),"")</f>
      </c>
      <c r="D1062">
        <f>IFERROR(A1062-A1061,"")</f>
      </c>
      <c r="E1062">
        <f>IFERROR(D1062/365.25,"")</f>
      </c>
      <c r="F1062">
        <f>IF(D1062&gt;0,C1062/D1062,"")</f>
      </c>
      <c r="G1062">
        <f>IFERROR(B1062/B1061-1,"")</f>
      </c>
    </row>
    <row r="1063">
      <c r="A1063">
        <f>NAV!A1063</f>
      </c>
      <c r="B1063">
        <f>NAV!B1063</f>
      </c>
      <c r="C1063">
        <f>IFERROR(LN(B1063/B1062),"")</f>
      </c>
      <c r="D1063">
        <f>IFERROR(A1063-A1062,"")</f>
      </c>
      <c r="E1063">
        <f>IFERROR(D1063/365.25,"")</f>
      </c>
      <c r="F1063">
        <f>IF(D1063&gt;0,C1063/D1063,"")</f>
      </c>
      <c r="G1063">
        <f>IFERROR(B1063/B1062-1,"")</f>
      </c>
    </row>
    <row r="1064">
      <c r="A1064">
        <f>NAV!A1064</f>
      </c>
      <c r="B1064">
        <f>NAV!B1064</f>
      </c>
      <c r="C1064">
        <f>IFERROR(LN(B1064/B1063),"")</f>
      </c>
      <c r="D1064">
        <f>IFERROR(A1064-A1063,"")</f>
      </c>
      <c r="E1064">
        <f>IFERROR(D1064/365.25,"")</f>
      </c>
      <c r="F1064">
        <f>IF(D1064&gt;0,C1064/D1064,"")</f>
      </c>
      <c r="G1064">
        <f>IFERROR(B1064/B1063-1,"")</f>
      </c>
    </row>
    <row r="1065">
      <c r="A1065">
        <f>NAV!A1065</f>
      </c>
      <c r="B1065">
        <f>NAV!B1065</f>
      </c>
      <c r="C1065">
        <f>IFERROR(LN(B1065/B1064),"")</f>
      </c>
      <c r="D1065">
        <f>IFERROR(A1065-A1064,"")</f>
      </c>
      <c r="E1065">
        <f>IFERROR(D1065/365.25,"")</f>
      </c>
      <c r="F1065">
        <f>IF(D1065&gt;0,C1065/D1065,"")</f>
      </c>
      <c r="G1065">
        <f>IFERROR(B1065/B1064-1,"")</f>
      </c>
    </row>
    <row r="1066">
      <c r="A1066">
        <f>NAV!A1066</f>
      </c>
      <c r="B1066">
        <f>NAV!B1066</f>
      </c>
      <c r="C1066">
        <f>IFERROR(LN(B1066/B1065),"")</f>
      </c>
      <c r="D1066">
        <f>IFERROR(A1066-A1065,"")</f>
      </c>
      <c r="E1066">
        <f>IFERROR(D1066/365.25,"")</f>
      </c>
      <c r="F1066">
        <f>IF(D1066&gt;0,C1066/D1066,"")</f>
      </c>
      <c r="G1066">
        <f>IFERROR(B1066/B1065-1,"")</f>
      </c>
    </row>
    <row r="1067">
      <c r="A1067">
        <f>NAV!A1067</f>
      </c>
      <c r="B1067">
        <f>NAV!B1067</f>
      </c>
      <c r="C1067">
        <f>IFERROR(LN(B1067/B1066),"")</f>
      </c>
      <c r="D1067">
        <f>IFERROR(A1067-A1066,"")</f>
      </c>
      <c r="E1067">
        <f>IFERROR(D1067/365.25,"")</f>
      </c>
      <c r="F1067">
        <f>IF(D1067&gt;0,C1067/D1067,"")</f>
      </c>
      <c r="G1067">
        <f>IFERROR(B1067/B1066-1,"")</f>
      </c>
    </row>
    <row r="1068">
      <c r="A1068">
        <f>NAV!A1068</f>
      </c>
      <c r="B1068">
        <f>NAV!B1068</f>
      </c>
      <c r="C1068">
        <f>IFERROR(LN(B1068/B1067),"")</f>
      </c>
      <c r="D1068">
        <f>IFERROR(A1068-A1067,"")</f>
      </c>
      <c r="E1068">
        <f>IFERROR(D1068/365.25,"")</f>
      </c>
      <c r="F1068">
        <f>IF(D1068&gt;0,C1068/D1068,"")</f>
      </c>
      <c r="G1068">
        <f>IFERROR(B1068/B1067-1,"")</f>
      </c>
    </row>
    <row r="1069">
      <c r="A1069">
        <f>NAV!A1069</f>
      </c>
      <c r="B1069">
        <f>NAV!B1069</f>
      </c>
      <c r="C1069">
        <f>IFERROR(LN(B1069/B1068),"")</f>
      </c>
      <c r="D1069">
        <f>IFERROR(A1069-A1068,"")</f>
      </c>
      <c r="E1069">
        <f>IFERROR(D1069/365.25,"")</f>
      </c>
      <c r="F1069">
        <f>IF(D1069&gt;0,C1069/D1069,"")</f>
      </c>
      <c r="G1069">
        <f>IFERROR(B1069/B1068-1,"")</f>
      </c>
    </row>
    <row r="1070">
      <c r="A1070">
        <f>NAV!A1070</f>
      </c>
      <c r="B1070">
        <f>NAV!B1070</f>
      </c>
      <c r="C1070">
        <f>IFERROR(LN(B1070/B1069),"")</f>
      </c>
      <c r="D1070">
        <f>IFERROR(A1070-A1069,"")</f>
      </c>
      <c r="E1070">
        <f>IFERROR(D1070/365.25,"")</f>
      </c>
      <c r="F1070">
        <f>IF(D1070&gt;0,C1070/D1070,"")</f>
      </c>
      <c r="G1070">
        <f>IFERROR(B1070/B1069-1,"")</f>
      </c>
    </row>
    <row r="1071">
      <c r="A1071">
        <f>NAV!A1071</f>
      </c>
      <c r="B1071">
        <f>NAV!B1071</f>
      </c>
      <c r="C1071">
        <f>IFERROR(LN(B1071/B1070),"")</f>
      </c>
      <c r="D1071">
        <f>IFERROR(A1071-A1070,"")</f>
      </c>
      <c r="E1071">
        <f>IFERROR(D1071/365.25,"")</f>
      </c>
      <c r="F1071">
        <f>IF(D1071&gt;0,C1071/D1071,"")</f>
      </c>
      <c r="G1071">
        <f>IFERROR(B1071/B1070-1,"")</f>
      </c>
    </row>
    <row r="1072">
      <c r="A1072">
        <f>NAV!A1072</f>
      </c>
      <c r="B1072">
        <f>NAV!B1072</f>
      </c>
      <c r="C1072">
        <f>IFERROR(LN(B1072/B1071),"")</f>
      </c>
      <c r="D1072">
        <f>IFERROR(A1072-A1071,"")</f>
      </c>
      <c r="E1072">
        <f>IFERROR(D1072/365.25,"")</f>
      </c>
      <c r="F1072">
        <f>IF(D1072&gt;0,C1072/D1072,"")</f>
      </c>
      <c r="G1072">
        <f>IFERROR(B1072/B1071-1,"")</f>
      </c>
    </row>
    <row r="1073">
      <c r="A1073">
        <f>NAV!A1073</f>
      </c>
      <c r="B1073">
        <f>NAV!B1073</f>
      </c>
      <c r="C1073">
        <f>IFERROR(LN(B1073/B1072),"")</f>
      </c>
      <c r="D1073">
        <f>IFERROR(A1073-A1072,"")</f>
      </c>
      <c r="E1073">
        <f>IFERROR(D1073/365.25,"")</f>
      </c>
      <c r="F1073">
        <f>IF(D1073&gt;0,C1073/D1073,"")</f>
      </c>
      <c r="G1073">
        <f>IFERROR(B1073/B1072-1,"")</f>
      </c>
    </row>
    <row r="1074">
      <c r="A1074">
        <f>NAV!A1074</f>
      </c>
      <c r="B1074">
        <f>NAV!B1074</f>
      </c>
      <c r="C1074">
        <f>IFERROR(LN(B1074/B1073),"")</f>
      </c>
      <c r="D1074">
        <f>IFERROR(A1074-A1073,"")</f>
      </c>
      <c r="E1074">
        <f>IFERROR(D1074/365.25,"")</f>
      </c>
      <c r="F1074">
        <f>IF(D1074&gt;0,C1074/D1074,"")</f>
      </c>
      <c r="G1074">
        <f>IFERROR(B1074/B1073-1,"")</f>
      </c>
    </row>
    <row r="1075">
      <c r="A1075">
        <f>NAV!A1075</f>
      </c>
      <c r="B1075">
        <f>NAV!B1075</f>
      </c>
      <c r="C1075">
        <f>IFERROR(LN(B1075/B1074),"")</f>
      </c>
      <c r="D1075">
        <f>IFERROR(A1075-A1074,"")</f>
      </c>
      <c r="E1075">
        <f>IFERROR(D1075/365.25,"")</f>
      </c>
      <c r="F1075">
        <f>IF(D1075&gt;0,C1075/D1075,"")</f>
      </c>
      <c r="G1075">
        <f>IFERROR(B1075/B1074-1,"")</f>
      </c>
    </row>
    <row r="1076">
      <c r="A1076">
        <f>NAV!A1076</f>
      </c>
      <c r="B1076">
        <f>NAV!B1076</f>
      </c>
      <c r="C1076">
        <f>IFERROR(LN(B1076/B1075),"")</f>
      </c>
      <c r="D1076">
        <f>IFERROR(A1076-A1075,"")</f>
      </c>
      <c r="E1076">
        <f>IFERROR(D1076/365.25,"")</f>
      </c>
      <c r="F1076">
        <f>IF(D1076&gt;0,C1076/D1076,"")</f>
      </c>
      <c r="G1076">
        <f>IFERROR(B1076/B1075-1,"")</f>
      </c>
    </row>
    <row r="1077">
      <c r="A1077">
        <f>NAV!A1077</f>
      </c>
      <c r="B1077">
        <f>NAV!B1077</f>
      </c>
      <c r="C1077">
        <f>IFERROR(LN(B1077/B1076),"")</f>
      </c>
      <c r="D1077">
        <f>IFERROR(A1077-A1076,"")</f>
      </c>
      <c r="E1077">
        <f>IFERROR(D1077/365.25,"")</f>
      </c>
      <c r="F1077">
        <f>IF(D1077&gt;0,C1077/D1077,"")</f>
      </c>
      <c r="G1077">
        <f>IFERROR(B1077/B1076-1,"")</f>
      </c>
    </row>
    <row r="1078">
      <c r="A1078">
        <f>NAV!A1078</f>
      </c>
      <c r="B1078">
        <f>NAV!B1078</f>
      </c>
      <c r="C1078">
        <f>IFERROR(LN(B1078/B1077),"")</f>
      </c>
      <c r="D1078">
        <f>IFERROR(A1078-A1077,"")</f>
      </c>
      <c r="E1078">
        <f>IFERROR(D1078/365.25,"")</f>
      </c>
      <c r="F1078">
        <f>IF(D1078&gt;0,C1078/D1078,"")</f>
      </c>
      <c r="G1078">
        <f>IFERROR(B1078/B1077-1,"")</f>
      </c>
    </row>
    <row r="1079">
      <c r="A1079">
        <f>NAV!A1079</f>
      </c>
      <c r="B1079">
        <f>NAV!B1079</f>
      </c>
      <c r="C1079">
        <f>IFERROR(LN(B1079/B1078),"")</f>
      </c>
      <c r="D1079">
        <f>IFERROR(A1079-A1078,"")</f>
      </c>
      <c r="E1079">
        <f>IFERROR(D1079/365.25,"")</f>
      </c>
      <c r="F1079">
        <f>IF(D1079&gt;0,C1079/D1079,"")</f>
      </c>
      <c r="G1079">
        <f>IFERROR(B1079/B1078-1,"")</f>
      </c>
    </row>
    <row r="1080">
      <c r="A1080">
        <f>NAV!A1080</f>
      </c>
      <c r="B1080">
        <f>NAV!B1080</f>
      </c>
      <c r="C1080">
        <f>IFERROR(LN(B1080/B1079),"")</f>
      </c>
      <c r="D1080">
        <f>IFERROR(A1080-A1079,"")</f>
      </c>
      <c r="E1080">
        <f>IFERROR(D1080/365.25,"")</f>
      </c>
      <c r="F1080">
        <f>IF(D1080&gt;0,C1080/D1080,"")</f>
      </c>
      <c r="G1080">
        <f>IFERROR(B1080/B1079-1,"")</f>
      </c>
    </row>
    <row r="1081">
      <c r="A1081">
        <f>NAV!A1081</f>
      </c>
      <c r="B1081">
        <f>NAV!B1081</f>
      </c>
      <c r="C1081">
        <f>IFERROR(LN(B1081/B1080),"")</f>
      </c>
      <c r="D1081">
        <f>IFERROR(A1081-A1080,"")</f>
      </c>
      <c r="E1081">
        <f>IFERROR(D1081/365.25,"")</f>
      </c>
      <c r="F1081">
        <f>IF(D1081&gt;0,C1081/D1081,"")</f>
      </c>
      <c r="G1081">
        <f>IFERROR(B1081/B1080-1,"")</f>
      </c>
    </row>
    <row r="1082">
      <c r="A1082">
        <f>NAV!A1082</f>
      </c>
      <c r="B1082">
        <f>NAV!B1082</f>
      </c>
      <c r="C1082">
        <f>IFERROR(LN(B1082/B1081),"")</f>
      </c>
      <c r="D1082">
        <f>IFERROR(A1082-A1081,"")</f>
      </c>
      <c r="E1082">
        <f>IFERROR(D1082/365.25,"")</f>
      </c>
      <c r="F1082">
        <f>IF(D1082&gt;0,C1082/D1082,"")</f>
      </c>
      <c r="G1082">
        <f>IFERROR(B1082/B1081-1,"")</f>
      </c>
    </row>
    <row r="1083">
      <c r="A1083">
        <f>NAV!A1083</f>
      </c>
      <c r="B1083">
        <f>NAV!B1083</f>
      </c>
      <c r="C1083">
        <f>IFERROR(LN(B1083/B1082),"")</f>
      </c>
      <c r="D1083">
        <f>IFERROR(A1083-A1082,"")</f>
      </c>
      <c r="E1083">
        <f>IFERROR(D1083/365.25,"")</f>
      </c>
      <c r="F1083">
        <f>IF(D1083&gt;0,C1083/D1083,"")</f>
      </c>
      <c r="G1083">
        <f>IFERROR(B1083/B1082-1,"")</f>
      </c>
    </row>
    <row r="1084">
      <c r="A1084">
        <f>NAV!A1084</f>
      </c>
      <c r="B1084">
        <f>NAV!B1084</f>
      </c>
      <c r="C1084">
        <f>IFERROR(LN(B1084/B1083),"")</f>
      </c>
      <c r="D1084">
        <f>IFERROR(A1084-A1083,"")</f>
      </c>
      <c r="E1084">
        <f>IFERROR(D1084/365.25,"")</f>
      </c>
      <c r="F1084">
        <f>IF(D1084&gt;0,C1084/D1084,"")</f>
      </c>
      <c r="G1084">
        <f>IFERROR(B1084/B1083-1,"")</f>
      </c>
    </row>
    <row r="1085">
      <c r="A1085">
        <f>NAV!A1085</f>
      </c>
      <c r="B1085">
        <f>NAV!B1085</f>
      </c>
      <c r="C1085">
        <f>IFERROR(LN(B1085/B1084),"")</f>
      </c>
      <c r="D1085">
        <f>IFERROR(A1085-A1084,"")</f>
      </c>
      <c r="E1085">
        <f>IFERROR(D1085/365.25,"")</f>
      </c>
      <c r="F1085">
        <f>IF(D1085&gt;0,C1085/D1085,"")</f>
      </c>
      <c r="G1085">
        <f>IFERROR(B1085/B1084-1,"")</f>
      </c>
    </row>
    <row r="1086">
      <c r="A1086">
        <f>NAV!A1086</f>
      </c>
      <c r="B1086">
        <f>NAV!B1086</f>
      </c>
      <c r="C1086">
        <f>IFERROR(LN(B1086/B1085),"")</f>
      </c>
      <c r="D1086">
        <f>IFERROR(A1086-A1085,"")</f>
      </c>
      <c r="E1086">
        <f>IFERROR(D1086/365.25,"")</f>
      </c>
      <c r="F1086">
        <f>IF(D1086&gt;0,C1086/D1086,"")</f>
      </c>
      <c r="G1086">
        <f>IFERROR(B1086/B1085-1,"")</f>
      </c>
    </row>
    <row r="1087">
      <c r="A1087">
        <f>NAV!A1087</f>
      </c>
      <c r="B1087">
        <f>NAV!B1087</f>
      </c>
      <c r="C1087">
        <f>IFERROR(LN(B1087/B1086),"")</f>
      </c>
      <c r="D1087">
        <f>IFERROR(A1087-A1086,"")</f>
      </c>
      <c r="E1087">
        <f>IFERROR(D1087/365.25,"")</f>
      </c>
      <c r="F1087">
        <f>IF(D1087&gt;0,C1087/D1087,"")</f>
      </c>
      <c r="G1087">
        <f>IFERROR(B1087/B1086-1,"")</f>
      </c>
    </row>
    <row r="1088">
      <c r="A1088">
        <f>NAV!A1088</f>
      </c>
      <c r="B1088">
        <f>NAV!B1088</f>
      </c>
      <c r="C1088">
        <f>IFERROR(LN(B1088/B1087),"")</f>
      </c>
      <c r="D1088">
        <f>IFERROR(A1088-A1087,"")</f>
      </c>
      <c r="E1088">
        <f>IFERROR(D1088/365.25,"")</f>
      </c>
      <c r="F1088">
        <f>IF(D1088&gt;0,C1088/D1088,"")</f>
      </c>
      <c r="G1088">
        <f>IFERROR(B1088/B1087-1,"")</f>
      </c>
    </row>
    <row r="1089">
      <c r="A1089">
        <f>NAV!A1089</f>
      </c>
      <c r="B1089">
        <f>NAV!B1089</f>
      </c>
      <c r="C1089">
        <f>IFERROR(LN(B1089/B1088),"")</f>
      </c>
      <c r="D1089">
        <f>IFERROR(A1089-A1088,"")</f>
      </c>
      <c r="E1089">
        <f>IFERROR(D1089/365.25,"")</f>
      </c>
      <c r="F1089">
        <f>IF(D1089&gt;0,C1089/D1089,"")</f>
      </c>
      <c r="G1089">
        <f>IFERROR(B1089/B1088-1,"")</f>
      </c>
    </row>
    <row r="1090">
      <c r="A1090">
        <f>NAV!A1090</f>
      </c>
      <c r="B1090">
        <f>NAV!B1090</f>
      </c>
      <c r="C1090">
        <f>IFERROR(LN(B1090/B1089),"")</f>
      </c>
      <c r="D1090">
        <f>IFERROR(A1090-A1089,"")</f>
      </c>
      <c r="E1090">
        <f>IFERROR(D1090/365.25,"")</f>
      </c>
      <c r="F1090">
        <f>IF(D1090&gt;0,C1090/D1090,"")</f>
      </c>
      <c r="G1090">
        <f>IFERROR(B1090/B1089-1,"")</f>
      </c>
    </row>
    <row r="1091">
      <c r="A1091">
        <f>NAV!A1091</f>
      </c>
      <c r="B1091">
        <f>NAV!B1091</f>
      </c>
      <c r="C1091">
        <f>IFERROR(LN(B1091/B1090),"")</f>
      </c>
      <c r="D1091">
        <f>IFERROR(A1091-A1090,"")</f>
      </c>
      <c r="E1091">
        <f>IFERROR(D1091/365.25,"")</f>
      </c>
      <c r="F1091">
        <f>IF(D1091&gt;0,C1091/D1091,"")</f>
      </c>
      <c r="G1091">
        <f>IFERROR(B1091/B1090-1,"")</f>
      </c>
    </row>
    <row r="1092">
      <c r="A1092">
        <f>NAV!A1092</f>
      </c>
      <c r="B1092">
        <f>NAV!B1092</f>
      </c>
      <c r="C1092">
        <f>IFERROR(LN(B1092/B1091),"")</f>
      </c>
      <c r="D1092">
        <f>IFERROR(A1092-A1091,"")</f>
      </c>
      <c r="E1092">
        <f>IFERROR(D1092/365.25,"")</f>
      </c>
      <c r="F1092">
        <f>IF(D1092&gt;0,C1092/D1092,"")</f>
      </c>
      <c r="G1092">
        <f>IFERROR(B1092/B1091-1,"")</f>
      </c>
    </row>
    <row r="1093">
      <c r="A1093">
        <f>NAV!A1093</f>
      </c>
      <c r="B1093">
        <f>NAV!B1093</f>
      </c>
      <c r="C1093">
        <f>IFERROR(LN(B1093/B1092),"")</f>
      </c>
      <c r="D1093">
        <f>IFERROR(A1093-A1092,"")</f>
      </c>
      <c r="E1093">
        <f>IFERROR(D1093/365.25,"")</f>
      </c>
      <c r="F1093">
        <f>IF(D1093&gt;0,C1093/D1093,"")</f>
      </c>
      <c r="G1093">
        <f>IFERROR(B1093/B1092-1,"")</f>
      </c>
    </row>
    <row r="1094">
      <c r="A1094">
        <f>NAV!A1094</f>
      </c>
      <c r="B1094">
        <f>NAV!B1094</f>
      </c>
      <c r="C1094">
        <f>IFERROR(LN(B1094/B1093),"")</f>
      </c>
      <c r="D1094">
        <f>IFERROR(A1094-A1093,"")</f>
      </c>
      <c r="E1094">
        <f>IFERROR(D1094/365.25,"")</f>
      </c>
      <c r="F1094">
        <f>IF(D1094&gt;0,C1094/D1094,"")</f>
      </c>
      <c r="G1094">
        <f>IFERROR(B1094/B1093-1,"")</f>
      </c>
    </row>
    <row r="1095">
      <c r="A1095">
        <f>NAV!A1095</f>
      </c>
      <c r="B1095">
        <f>NAV!B1095</f>
      </c>
      <c r="C1095">
        <f>IFERROR(LN(B1095/B1094),"")</f>
      </c>
      <c r="D1095">
        <f>IFERROR(A1095-A1094,"")</f>
      </c>
      <c r="E1095">
        <f>IFERROR(D1095/365.25,"")</f>
      </c>
      <c r="F1095">
        <f>IF(D1095&gt;0,C1095/D1095,"")</f>
      </c>
      <c r="G1095">
        <f>IFERROR(B1095/B1094-1,"")</f>
      </c>
    </row>
    <row r="1096">
      <c r="A1096">
        <f>NAV!A1096</f>
      </c>
      <c r="B1096">
        <f>NAV!B1096</f>
      </c>
      <c r="C1096">
        <f>IFERROR(LN(B1096/B1095),"")</f>
      </c>
      <c r="D1096">
        <f>IFERROR(A1096-A1095,"")</f>
      </c>
      <c r="E1096">
        <f>IFERROR(D1096/365.25,"")</f>
      </c>
      <c r="F1096">
        <f>IF(D1096&gt;0,C1096/D1096,"")</f>
      </c>
      <c r="G1096">
        <f>IFERROR(B1096/B1095-1,"")</f>
      </c>
    </row>
    <row r="1097">
      <c r="A1097">
        <f>NAV!A1097</f>
      </c>
      <c r="B1097">
        <f>NAV!B1097</f>
      </c>
      <c r="C1097">
        <f>IFERROR(LN(B1097/B1096),"")</f>
      </c>
      <c r="D1097">
        <f>IFERROR(A1097-A1096,"")</f>
      </c>
      <c r="E1097">
        <f>IFERROR(D1097/365.25,"")</f>
      </c>
      <c r="F1097">
        <f>IF(D1097&gt;0,C1097/D1097,"")</f>
      </c>
      <c r="G1097">
        <f>IFERROR(B1097/B1096-1,"")</f>
      </c>
    </row>
    <row r="1098">
      <c r="A1098">
        <f>NAV!A1098</f>
      </c>
      <c r="B1098">
        <f>NAV!B1098</f>
      </c>
      <c r="C1098">
        <f>IFERROR(LN(B1098/B1097),"")</f>
      </c>
      <c r="D1098">
        <f>IFERROR(A1098-A1097,"")</f>
      </c>
      <c r="E1098">
        <f>IFERROR(D1098/365.25,"")</f>
      </c>
      <c r="F1098">
        <f>IF(D1098&gt;0,C1098/D1098,"")</f>
      </c>
      <c r="G1098">
        <f>IFERROR(B1098/B1097-1,"")</f>
      </c>
    </row>
    <row r="1099">
      <c r="A1099">
        <f>NAV!A1099</f>
      </c>
      <c r="B1099">
        <f>NAV!B1099</f>
      </c>
      <c r="C1099">
        <f>IFERROR(LN(B1099/B1098),"")</f>
      </c>
      <c r="D1099">
        <f>IFERROR(A1099-A1098,"")</f>
      </c>
      <c r="E1099">
        <f>IFERROR(D1099/365.25,"")</f>
      </c>
      <c r="F1099">
        <f>IF(D1099&gt;0,C1099/D1099,"")</f>
      </c>
      <c r="G1099">
        <f>IFERROR(B1099/B1098-1,"")</f>
      </c>
    </row>
    <row r="1100">
      <c r="A1100">
        <f>NAV!A1100</f>
      </c>
      <c r="B1100">
        <f>NAV!B1100</f>
      </c>
      <c r="C1100">
        <f>IFERROR(LN(B1100/B1099),"")</f>
      </c>
      <c r="D1100">
        <f>IFERROR(A1100-A1099,"")</f>
      </c>
      <c r="E1100">
        <f>IFERROR(D1100/365.25,"")</f>
      </c>
      <c r="F1100">
        <f>IF(D1100&gt;0,C1100/D1100,"")</f>
      </c>
      <c r="G1100">
        <f>IFERROR(B1100/B1099-1,"")</f>
      </c>
    </row>
    <row r="1101">
      <c r="A1101">
        <f>NAV!A1101</f>
      </c>
      <c r="B1101">
        <f>NAV!B1101</f>
      </c>
      <c r="C1101">
        <f>IFERROR(LN(B1101/B1100),"")</f>
      </c>
      <c r="D1101">
        <f>IFERROR(A1101-A1100,"")</f>
      </c>
      <c r="E1101">
        <f>IFERROR(D1101/365.25,"")</f>
      </c>
      <c r="F1101">
        <f>IF(D1101&gt;0,C1101/D1101,"")</f>
      </c>
      <c r="G1101">
        <f>IFERROR(B1101/B1100-1,"")</f>
      </c>
    </row>
    <row r="1102">
      <c r="A1102">
        <f>NAV!A1102</f>
      </c>
      <c r="B1102">
        <f>NAV!B1102</f>
      </c>
      <c r="C1102">
        <f>IFERROR(LN(B1102/B1101),"")</f>
      </c>
      <c r="D1102">
        <f>IFERROR(A1102-A1101,"")</f>
      </c>
      <c r="E1102">
        <f>IFERROR(D1102/365.25,"")</f>
      </c>
      <c r="F1102">
        <f>IF(D1102&gt;0,C1102/D1102,"")</f>
      </c>
      <c r="G1102">
        <f>IFERROR(B1102/B1101-1,"")</f>
      </c>
    </row>
    <row r="1103">
      <c r="A1103">
        <f>NAV!A1103</f>
      </c>
      <c r="B1103">
        <f>NAV!B1103</f>
      </c>
      <c r="C1103">
        <f>IFERROR(LN(B1103/B1102),"")</f>
      </c>
      <c r="D1103">
        <f>IFERROR(A1103-A1102,"")</f>
      </c>
      <c r="E1103">
        <f>IFERROR(D1103/365.25,"")</f>
      </c>
      <c r="F1103">
        <f>IF(D1103&gt;0,C1103/D1103,"")</f>
      </c>
      <c r="G1103">
        <f>IFERROR(B1103/B1102-1,"")</f>
      </c>
    </row>
    <row r="1104">
      <c r="A1104">
        <f>NAV!A1104</f>
      </c>
      <c r="B1104">
        <f>NAV!B1104</f>
      </c>
      <c r="C1104">
        <f>IFERROR(LN(B1104/B1103),"")</f>
      </c>
      <c r="D1104">
        <f>IFERROR(A1104-A1103,"")</f>
      </c>
      <c r="E1104">
        <f>IFERROR(D1104/365.25,"")</f>
      </c>
      <c r="F1104">
        <f>IF(D1104&gt;0,C1104/D1104,"")</f>
      </c>
      <c r="G1104">
        <f>IFERROR(B1104/B1103-1,"")</f>
      </c>
    </row>
    <row r="1105">
      <c r="A1105">
        <f>NAV!A1105</f>
      </c>
      <c r="B1105">
        <f>NAV!B1105</f>
      </c>
      <c r="C1105">
        <f>IFERROR(LN(B1105/B1104),"")</f>
      </c>
      <c r="D1105">
        <f>IFERROR(A1105-A1104,"")</f>
      </c>
      <c r="E1105">
        <f>IFERROR(D1105/365.25,"")</f>
      </c>
      <c r="F1105">
        <f>IF(D1105&gt;0,C1105/D1105,"")</f>
      </c>
      <c r="G1105">
        <f>IFERROR(B1105/B1104-1,"")</f>
      </c>
    </row>
    <row r="1106">
      <c r="A1106">
        <f>NAV!A1106</f>
      </c>
      <c r="B1106">
        <f>NAV!B1106</f>
      </c>
      <c r="C1106">
        <f>IFERROR(LN(B1106/B1105),"")</f>
      </c>
      <c r="D1106">
        <f>IFERROR(A1106-A1105,"")</f>
      </c>
      <c r="E1106">
        <f>IFERROR(D1106/365.25,"")</f>
      </c>
      <c r="F1106">
        <f>IF(D1106&gt;0,C1106/D1106,"")</f>
      </c>
      <c r="G1106">
        <f>IFERROR(B1106/B1105-1,"")</f>
      </c>
    </row>
    <row r="1107">
      <c r="A1107">
        <f>NAV!A1107</f>
      </c>
      <c r="B1107">
        <f>NAV!B1107</f>
      </c>
      <c r="C1107">
        <f>IFERROR(LN(B1107/B1106),"")</f>
      </c>
      <c r="D1107">
        <f>IFERROR(A1107-A1106,"")</f>
      </c>
      <c r="E1107">
        <f>IFERROR(D1107/365.25,"")</f>
      </c>
      <c r="F1107">
        <f>IF(D1107&gt;0,C1107/D1107,"")</f>
      </c>
      <c r="G1107">
        <f>IFERROR(B1107/B1106-1,"")</f>
      </c>
    </row>
    <row r="1108">
      <c r="A1108">
        <f>NAV!A1108</f>
      </c>
      <c r="B1108">
        <f>NAV!B1108</f>
      </c>
      <c r="C1108">
        <f>IFERROR(LN(B1108/B1107),"")</f>
      </c>
      <c r="D1108">
        <f>IFERROR(A1108-A1107,"")</f>
      </c>
      <c r="E1108">
        <f>IFERROR(D1108/365.25,"")</f>
      </c>
      <c r="F1108">
        <f>IF(D1108&gt;0,C1108/D1108,"")</f>
      </c>
      <c r="G1108">
        <f>IFERROR(B1108/B1107-1,"")</f>
      </c>
    </row>
    <row r="1109">
      <c r="A1109">
        <f>NAV!A1109</f>
      </c>
      <c r="B1109">
        <f>NAV!B1109</f>
      </c>
      <c r="C1109">
        <f>IFERROR(LN(B1109/B1108),"")</f>
      </c>
      <c r="D1109">
        <f>IFERROR(A1109-A1108,"")</f>
      </c>
      <c r="E1109">
        <f>IFERROR(D1109/365.25,"")</f>
      </c>
      <c r="F1109">
        <f>IF(D1109&gt;0,C1109/D1109,"")</f>
      </c>
      <c r="G1109">
        <f>IFERROR(B1109/B1108-1,"")</f>
      </c>
    </row>
    <row r="1110">
      <c r="A1110">
        <f>NAV!A1110</f>
      </c>
      <c r="B1110">
        <f>NAV!B1110</f>
      </c>
      <c r="C1110">
        <f>IFERROR(LN(B1110/B1109),"")</f>
      </c>
      <c r="D1110">
        <f>IFERROR(A1110-A1109,"")</f>
      </c>
      <c r="E1110">
        <f>IFERROR(D1110/365.25,"")</f>
      </c>
      <c r="F1110">
        <f>IF(D1110&gt;0,C1110/D1110,"")</f>
      </c>
      <c r="G1110">
        <f>IFERROR(B1110/B1109-1,"")</f>
      </c>
    </row>
    <row r="1111">
      <c r="A1111">
        <f>NAV!A1111</f>
      </c>
      <c r="B1111">
        <f>NAV!B1111</f>
      </c>
      <c r="C1111">
        <f>IFERROR(LN(B1111/B1110),"")</f>
      </c>
      <c r="D1111">
        <f>IFERROR(A1111-A1110,"")</f>
      </c>
      <c r="E1111">
        <f>IFERROR(D1111/365.25,"")</f>
      </c>
      <c r="F1111">
        <f>IF(D1111&gt;0,C1111/D1111,"")</f>
      </c>
      <c r="G1111">
        <f>IFERROR(B1111/B1110-1,"")</f>
      </c>
    </row>
    <row r="1112">
      <c r="A1112">
        <f>NAV!A1112</f>
      </c>
      <c r="B1112">
        <f>NAV!B1112</f>
      </c>
      <c r="C1112">
        <f>IFERROR(LN(B1112/B1111),"")</f>
      </c>
      <c r="D1112">
        <f>IFERROR(A1112-A1111,"")</f>
      </c>
      <c r="E1112">
        <f>IFERROR(D1112/365.25,"")</f>
      </c>
      <c r="F1112">
        <f>IF(D1112&gt;0,C1112/D1112,"")</f>
      </c>
      <c r="G1112">
        <f>IFERROR(B1112/B1111-1,"")</f>
      </c>
    </row>
    <row r="1113">
      <c r="A1113">
        <f>NAV!A1113</f>
      </c>
      <c r="B1113">
        <f>NAV!B1113</f>
      </c>
      <c r="C1113">
        <f>IFERROR(LN(B1113/B1112),"")</f>
      </c>
      <c r="D1113">
        <f>IFERROR(A1113-A1112,"")</f>
      </c>
      <c r="E1113">
        <f>IFERROR(D1113/365.25,"")</f>
      </c>
      <c r="F1113">
        <f>IF(D1113&gt;0,C1113/D1113,"")</f>
      </c>
      <c r="G1113">
        <f>IFERROR(B1113/B1112-1,"")</f>
      </c>
    </row>
    <row r="1114">
      <c r="A1114">
        <f>NAV!A1114</f>
      </c>
      <c r="B1114">
        <f>NAV!B1114</f>
      </c>
      <c r="C1114">
        <f>IFERROR(LN(B1114/B1113),"")</f>
      </c>
      <c r="D1114">
        <f>IFERROR(A1114-A1113,"")</f>
      </c>
      <c r="E1114">
        <f>IFERROR(D1114/365.25,"")</f>
      </c>
      <c r="F1114">
        <f>IF(D1114&gt;0,C1114/D1114,"")</f>
      </c>
      <c r="G1114">
        <f>IFERROR(B1114/B1113-1,"")</f>
      </c>
    </row>
    <row r="1115">
      <c r="A1115">
        <f>NAV!A1115</f>
      </c>
      <c r="B1115">
        <f>NAV!B1115</f>
      </c>
      <c r="C1115">
        <f>IFERROR(LN(B1115/B1114),"")</f>
      </c>
      <c r="D1115">
        <f>IFERROR(A1115-A1114,"")</f>
      </c>
      <c r="E1115">
        <f>IFERROR(D1115/365.25,"")</f>
      </c>
      <c r="F1115">
        <f>IF(D1115&gt;0,C1115/D1115,"")</f>
      </c>
      <c r="G1115">
        <f>IFERROR(B1115/B1114-1,"")</f>
      </c>
    </row>
    <row r="1116">
      <c r="A1116">
        <f>NAV!A1116</f>
      </c>
      <c r="B1116">
        <f>NAV!B1116</f>
      </c>
      <c r="C1116">
        <f>IFERROR(LN(B1116/B1115),"")</f>
      </c>
      <c r="D1116">
        <f>IFERROR(A1116-A1115,"")</f>
      </c>
      <c r="E1116">
        <f>IFERROR(D1116/365.25,"")</f>
      </c>
      <c r="F1116">
        <f>IF(D1116&gt;0,C1116/D1116,"")</f>
      </c>
      <c r="G1116">
        <f>IFERROR(B1116/B1115-1,"")</f>
      </c>
    </row>
    <row r="1117">
      <c r="A1117">
        <f>NAV!A1117</f>
      </c>
      <c r="B1117">
        <f>NAV!B1117</f>
      </c>
      <c r="C1117">
        <f>IFERROR(LN(B1117/B1116),"")</f>
      </c>
      <c r="D1117">
        <f>IFERROR(A1117-A1116,"")</f>
      </c>
      <c r="E1117">
        <f>IFERROR(D1117/365.25,"")</f>
      </c>
      <c r="F1117">
        <f>IF(D1117&gt;0,C1117/D1117,"")</f>
      </c>
      <c r="G1117">
        <f>IFERROR(B1117/B1116-1,"")</f>
      </c>
    </row>
    <row r="1118">
      <c r="A1118">
        <f>NAV!A1118</f>
      </c>
      <c r="B1118">
        <f>NAV!B1118</f>
      </c>
      <c r="C1118">
        <f>IFERROR(LN(B1118/B1117),"")</f>
      </c>
      <c r="D1118">
        <f>IFERROR(A1118-A1117,"")</f>
      </c>
      <c r="E1118">
        <f>IFERROR(D1118/365.25,"")</f>
      </c>
      <c r="F1118">
        <f>IF(D1118&gt;0,C1118/D1118,"")</f>
      </c>
      <c r="G1118">
        <f>IFERROR(B1118/B1117-1,"")</f>
      </c>
    </row>
    <row r="1119">
      <c r="A1119">
        <f>NAV!A1119</f>
      </c>
      <c r="B1119">
        <f>NAV!B1119</f>
      </c>
      <c r="C1119">
        <f>IFERROR(LN(B1119/B1118),"")</f>
      </c>
      <c r="D1119">
        <f>IFERROR(A1119-A1118,"")</f>
      </c>
      <c r="E1119">
        <f>IFERROR(D1119/365.25,"")</f>
      </c>
      <c r="F1119">
        <f>IF(D1119&gt;0,C1119/D1119,"")</f>
      </c>
      <c r="G1119">
        <f>IFERROR(B1119/B1118-1,"")</f>
      </c>
    </row>
    <row r="1120">
      <c r="A1120">
        <f>NAV!A1120</f>
      </c>
      <c r="B1120">
        <f>NAV!B1120</f>
      </c>
      <c r="C1120">
        <f>IFERROR(LN(B1120/B1119),"")</f>
      </c>
      <c r="D1120">
        <f>IFERROR(A1120-A1119,"")</f>
      </c>
      <c r="E1120">
        <f>IFERROR(D1120/365.25,"")</f>
      </c>
      <c r="F1120">
        <f>IF(D1120&gt;0,C1120/D1120,"")</f>
      </c>
      <c r="G1120">
        <f>IFERROR(B1120/B1119-1,"")</f>
      </c>
    </row>
    <row r="1121">
      <c r="A1121">
        <f>NAV!A1121</f>
      </c>
      <c r="B1121">
        <f>NAV!B1121</f>
      </c>
      <c r="C1121">
        <f>IFERROR(LN(B1121/B1120),"")</f>
      </c>
      <c r="D1121">
        <f>IFERROR(A1121-A1120,"")</f>
      </c>
      <c r="E1121">
        <f>IFERROR(D1121/365.25,"")</f>
      </c>
      <c r="F1121">
        <f>IF(D1121&gt;0,C1121/D1121,"")</f>
      </c>
      <c r="G1121">
        <f>IFERROR(B1121/B1120-1,"")</f>
      </c>
    </row>
    <row r="1122">
      <c r="A1122">
        <f>NAV!A1122</f>
      </c>
      <c r="B1122">
        <f>NAV!B1122</f>
      </c>
      <c r="C1122">
        <f>IFERROR(LN(B1122/B1121),"")</f>
      </c>
      <c r="D1122">
        <f>IFERROR(A1122-A1121,"")</f>
      </c>
      <c r="E1122">
        <f>IFERROR(D1122/365.25,"")</f>
      </c>
      <c r="F1122">
        <f>IF(D1122&gt;0,C1122/D1122,"")</f>
      </c>
      <c r="G1122">
        <f>IFERROR(B1122/B1121-1,"")</f>
      </c>
    </row>
    <row r="1123">
      <c r="A1123">
        <f>NAV!A1123</f>
      </c>
      <c r="B1123">
        <f>NAV!B1123</f>
      </c>
      <c r="C1123">
        <f>IFERROR(LN(B1123/B1122),"")</f>
      </c>
      <c r="D1123">
        <f>IFERROR(A1123-A1122,"")</f>
      </c>
      <c r="E1123">
        <f>IFERROR(D1123/365.25,"")</f>
      </c>
      <c r="F1123">
        <f>IF(D1123&gt;0,C1123/D1123,"")</f>
      </c>
      <c r="G1123">
        <f>IFERROR(B1123/B1122-1,"")</f>
      </c>
    </row>
    <row r="1124">
      <c r="A1124">
        <f>NAV!A1124</f>
      </c>
      <c r="B1124">
        <f>NAV!B1124</f>
      </c>
      <c r="C1124">
        <f>IFERROR(LN(B1124/B1123),"")</f>
      </c>
      <c r="D1124">
        <f>IFERROR(A1124-A1123,"")</f>
      </c>
      <c r="E1124">
        <f>IFERROR(D1124/365.25,"")</f>
      </c>
      <c r="F1124">
        <f>IF(D1124&gt;0,C1124/D1124,"")</f>
      </c>
      <c r="G1124">
        <f>IFERROR(B1124/B1123-1,"")</f>
      </c>
    </row>
    <row r="1125">
      <c r="A1125">
        <f>NAV!A1125</f>
      </c>
      <c r="B1125">
        <f>NAV!B1125</f>
      </c>
      <c r="C1125">
        <f>IFERROR(LN(B1125/B1124),"")</f>
      </c>
      <c r="D1125">
        <f>IFERROR(A1125-A1124,"")</f>
      </c>
      <c r="E1125">
        <f>IFERROR(D1125/365.25,"")</f>
      </c>
      <c r="F1125">
        <f>IF(D1125&gt;0,C1125/D1125,"")</f>
      </c>
      <c r="G1125">
        <f>IFERROR(B1125/B1124-1,"")</f>
      </c>
    </row>
    <row r="1126">
      <c r="A1126">
        <f>NAV!A1126</f>
      </c>
      <c r="B1126">
        <f>NAV!B1126</f>
      </c>
      <c r="C1126">
        <f>IFERROR(LN(B1126/B1125),"")</f>
      </c>
      <c r="D1126">
        <f>IFERROR(A1126-A1125,"")</f>
      </c>
      <c r="E1126">
        <f>IFERROR(D1126/365.25,"")</f>
      </c>
      <c r="F1126">
        <f>IF(D1126&gt;0,C1126/D1126,"")</f>
      </c>
      <c r="G1126">
        <f>IFERROR(B1126/B1125-1,"")</f>
      </c>
    </row>
    <row r="1127">
      <c r="A1127">
        <f>NAV!A1127</f>
      </c>
      <c r="B1127">
        <f>NAV!B1127</f>
      </c>
      <c r="C1127">
        <f>IFERROR(LN(B1127/B1126),"")</f>
      </c>
      <c r="D1127">
        <f>IFERROR(A1127-A1126,"")</f>
      </c>
      <c r="E1127">
        <f>IFERROR(D1127/365.25,"")</f>
      </c>
      <c r="F1127">
        <f>IF(D1127&gt;0,C1127/D1127,"")</f>
      </c>
      <c r="G1127">
        <f>IFERROR(B1127/B1126-1,"")</f>
      </c>
    </row>
    <row r="1128">
      <c r="A1128">
        <f>NAV!A1128</f>
      </c>
      <c r="B1128">
        <f>NAV!B1128</f>
      </c>
      <c r="C1128">
        <f>IFERROR(LN(B1128/B1127),"")</f>
      </c>
      <c r="D1128">
        <f>IFERROR(A1128-A1127,"")</f>
      </c>
      <c r="E1128">
        <f>IFERROR(D1128/365.25,"")</f>
      </c>
      <c r="F1128">
        <f>IF(D1128&gt;0,C1128/D1128,"")</f>
      </c>
      <c r="G1128">
        <f>IFERROR(B1128/B1127-1,"")</f>
      </c>
    </row>
    <row r="1129">
      <c r="A1129">
        <f>NAV!A1129</f>
      </c>
      <c r="B1129">
        <f>NAV!B1129</f>
      </c>
      <c r="C1129">
        <f>IFERROR(LN(B1129/B1128),"")</f>
      </c>
      <c r="D1129">
        <f>IFERROR(A1129-A1128,"")</f>
      </c>
      <c r="E1129">
        <f>IFERROR(D1129/365.25,"")</f>
      </c>
      <c r="F1129">
        <f>IF(D1129&gt;0,C1129/D1129,"")</f>
      </c>
      <c r="G1129">
        <f>IFERROR(B1129/B1128-1,"")</f>
      </c>
    </row>
    <row r="1130">
      <c r="A1130">
        <f>NAV!A1130</f>
      </c>
      <c r="B1130">
        <f>NAV!B1130</f>
      </c>
      <c r="C1130">
        <f>IFERROR(LN(B1130/B1129),"")</f>
      </c>
      <c r="D1130">
        <f>IFERROR(A1130-A1129,"")</f>
      </c>
      <c r="E1130">
        <f>IFERROR(D1130/365.25,"")</f>
      </c>
      <c r="F1130">
        <f>IF(D1130&gt;0,C1130/D1130,"")</f>
      </c>
      <c r="G1130">
        <f>IFERROR(B1130/B1129-1,"")</f>
      </c>
    </row>
    <row r="1131">
      <c r="A1131">
        <f>NAV!A1131</f>
      </c>
      <c r="B1131">
        <f>NAV!B1131</f>
      </c>
      <c r="C1131">
        <f>IFERROR(LN(B1131/B1130),"")</f>
      </c>
      <c r="D1131">
        <f>IFERROR(A1131-A1130,"")</f>
      </c>
      <c r="E1131">
        <f>IFERROR(D1131/365.25,"")</f>
      </c>
      <c r="F1131">
        <f>IF(D1131&gt;0,C1131/D1131,"")</f>
      </c>
      <c r="G1131">
        <f>IFERROR(B1131/B1130-1,"")</f>
      </c>
    </row>
    <row r="1132">
      <c r="A1132">
        <f>NAV!A1132</f>
      </c>
      <c r="B1132">
        <f>NAV!B1132</f>
      </c>
      <c r="C1132">
        <f>IFERROR(LN(B1132/B1131),"")</f>
      </c>
      <c r="D1132">
        <f>IFERROR(A1132-A1131,"")</f>
      </c>
      <c r="E1132">
        <f>IFERROR(D1132/365.25,"")</f>
      </c>
      <c r="F1132">
        <f>IF(D1132&gt;0,C1132/D1132,"")</f>
      </c>
      <c r="G1132">
        <f>IFERROR(B1132/B1131-1,"")</f>
      </c>
    </row>
    <row r="1133">
      <c r="A1133">
        <f>NAV!A1133</f>
      </c>
      <c r="B1133">
        <f>NAV!B1133</f>
      </c>
      <c r="C1133">
        <f>IFERROR(LN(B1133/B1132),"")</f>
      </c>
      <c r="D1133">
        <f>IFERROR(A1133-A1132,"")</f>
      </c>
      <c r="E1133">
        <f>IFERROR(D1133/365.25,"")</f>
      </c>
      <c r="F1133">
        <f>IF(D1133&gt;0,C1133/D1133,"")</f>
      </c>
      <c r="G1133">
        <f>IFERROR(B1133/B1132-1,"")</f>
      </c>
    </row>
    <row r="1134">
      <c r="A1134">
        <f>NAV!A1134</f>
      </c>
      <c r="B1134">
        <f>NAV!B1134</f>
      </c>
      <c r="C1134">
        <f>IFERROR(LN(B1134/B1133),"")</f>
      </c>
      <c r="D1134">
        <f>IFERROR(A1134-A1133,"")</f>
      </c>
      <c r="E1134">
        <f>IFERROR(D1134/365.25,"")</f>
      </c>
      <c r="F1134">
        <f>IF(D1134&gt;0,C1134/D1134,"")</f>
      </c>
      <c r="G1134">
        <f>IFERROR(B1134/B1133-1,"")</f>
      </c>
    </row>
    <row r="1135">
      <c r="A1135">
        <f>NAV!A1135</f>
      </c>
      <c r="B1135">
        <f>NAV!B1135</f>
      </c>
      <c r="C1135">
        <f>IFERROR(LN(B1135/B1134),"")</f>
      </c>
      <c r="D1135">
        <f>IFERROR(A1135-A1134,"")</f>
      </c>
      <c r="E1135">
        <f>IFERROR(D1135/365.25,"")</f>
      </c>
      <c r="F1135">
        <f>IF(D1135&gt;0,C1135/D1135,"")</f>
      </c>
      <c r="G1135">
        <f>IFERROR(B1135/B1134-1,"")</f>
      </c>
    </row>
    <row r="1136">
      <c r="A1136">
        <f>NAV!A1136</f>
      </c>
      <c r="B1136">
        <f>NAV!B1136</f>
      </c>
      <c r="C1136">
        <f>IFERROR(LN(B1136/B1135),"")</f>
      </c>
      <c r="D1136">
        <f>IFERROR(A1136-A1135,"")</f>
      </c>
      <c r="E1136">
        <f>IFERROR(D1136/365.25,"")</f>
      </c>
      <c r="F1136">
        <f>IF(D1136&gt;0,C1136/D1136,"")</f>
      </c>
      <c r="G1136">
        <f>IFERROR(B1136/B1135-1,"")</f>
      </c>
    </row>
    <row r="1137">
      <c r="A1137">
        <f>NAV!A1137</f>
      </c>
      <c r="B1137">
        <f>NAV!B1137</f>
      </c>
      <c r="C1137">
        <f>IFERROR(LN(B1137/B1136),"")</f>
      </c>
      <c r="D1137">
        <f>IFERROR(A1137-A1136,"")</f>
      </c>
      <c r="E1137">
        <f>IFERROR(D1137/365.25,"")</f>
      </c>
      <c r="F1137">
        <f>IF(D1137&gt;0,C1137/D1137,"")</f>
      </c>
      <c r="G1137">
        <f>IFERROR(B1137/B1136-1,"")</f>
      </c>
    </row>
    <row r="1138">
      <c r="A1138">
        <f>NAV!A1138</f>
      </c>
      <c r="B1138">
        <f>NAV!B1138</f>
      </c>
      <c r="C1138">
        <f>IFERROR(LN(B1138/B1137),"")</f>
      </c>
      <c r="D1138">
        <f>IFERROR(A1138-A1137,"")</f>
      </c>
      <c r="E1138">
        <f>IFERROR(D1138/365.25,"")</f>
      </c>
      <c r="F1138">
        <f>IF(D1138&gt;0,C1138/D1138,"")</f>
      </c>
      <c r="G1138">
        <f>IFERROR(B1138/B1137-1,"")</f>
      </c>
    </row>
    <row r="1139">
      <c r="A1139">
        <f>NAV!A1139</f>
      </c>
      <c r="B1139">
        <f>NAV!B1139</f>
      </c>
      <c r="C1139">
        <f>IFERROR(LN(B1139/B1138),"")</f>
      </c>
      <c r="D1139">
        <f>IFERROR(A1139-A1138,"")</f>
      </c>
      <c r="E1139">
        <f>IFERROR(D1139/365.25,"")</f>
      </c>
      <c r="F1139">
        <f>IF(D1139&gt;0,C1139/D1139,"")</f>
      </c>
      <c r="G1139">
        <f>IFERROR(B1139/B1138-1,"")</f>
      </c>
    </row>
    <row r="1140">
      <c r="A1140">
        <f>NAV!A1140</f>
      </c>
      <c r="B1140">
        <f>NAV!B1140</f>
      </c>
      <c r="C1140">
        <f>IFERROR(LN(B1140/B1139),"")</f>
      </c>
      <c r="D1140">
        <f>IFERROR(A1140-A1139,"")</f>
      </c>
      <c r="E1140">
        <f>IFERROR(D1140/365.25,"")</f>
      </c>
      <c r="F1140">
        <f>IF(D1140&gt;0,C1140/D1140,"")</f>
      </c>
      <c r="G1140">
        <f>IFERROR(B1140/B1139-1,"")</f>
      </c>
    </row>
    <row r="1141">
      <c r="A1141">
        <f>NAV!A1141</f>
      </c>
      <c r="B1141">
        <f>NAV!B1141</f>
      </c>
      <c r="C1141">
        <f>IFERROR(LN(B1141/B1140),"")</f>
      </c>
      <c r="D1141">
        <f>IFERROR(A1141-A1140,"")</f>
      </c>
      <c r="E1141">
        <f>IFERROR(D1141/365.25,"")</f>
      </c>
      <c r="F1141">
        <f>IF(D1141&gt;0,C1141/D1141,"")</f>
      </c>
      <c r="G1141">
        <f>IFERROR(B1141/B1140-1,"")</f>
      </c>
    </row>
    <row r="1142">
      <c r="A1142">
        <f>NAV!A1142</f>
      </c>
      <c r="B1142">
        <f>NAV!B1142</f>
      </c>
      <c r="C1142">
        <f>IFERROR(LN(B1142/B1141),"")</f>
      </c>
      <c r="D1142">
        <f>IFERROR(A1142-A1141,"")</f>
      </c>
      <c r="E1142">
        <f>IFERROR(D1142/365.25,"")</f>
      </c>
      <c r="F1142">
        <f>IF(D1142&gt;0,C1142/D1142,"")</f>
      </c>
      <c r="G1142">
        <f>IFERROR(B1142/B1141-1,"")</f>
      </c>
    </row>
    <row r="1143">
      <c r="A1143">
        <f>NAV!A1143</f>
      </c>
      <c r="B1143">
        <f>NAV!B1143</f>
      </c>
      <c r="C1143">
        <f>IFERROR(LN(B1143/B1142),"")</f>
      </c>
      <c r="D1143">
        <f>IFERROR(A1143-A1142,"")</f>
      </c>
      <c r="E1143">
        <f>IFERROR(D1143/365.25,"")</f>
      </c>
      <c r="F1143">
        <f>IF(D1143&gt;0,C1143/D1143,"")</f>
      </c>
      <c r="G1143">
        <f>IFERROR(B1143/B1142-1,"")</f>
      </c>
    </row>
    <row r="1144">
      <c r="A1144">
        <f>NAV!A1144</f>
      </c>
      <c r="B1144">
        <f>NAV!B1144</f>
      </c>
      <c r="C1144">
        <f>IFERROR(LN(B1144/B1143),"")</f>
      </c>
      <c r="D1144">
        <f>IFERROR(A1144-A1143,"")</f>
      </c>
      <c r="E1144">
        <f>IFERROR(D1144/365.25,"")</f>
      </c>
      <c r="F1144">
        <f>IF(D1144&gt;0,C1144/D1144,"")</f>
      </c>
      <c r="G1144">
        <f>IFERROR(B1144/B1143-1,"")</f>
      </c>
    </row>
    <row r="1145">
      <c r="A1145">
        <f>NAV!A1145</f>
      </c>
      <c r="B1145">
        <f>NAV!B1145</f>
      </c>
      <c r="C1145">
        <f>IFERROR(LN(B1145/B1144),"")</f>
      </c>
      <c r="D1145">
        <f>IFERROR(A1145-A1144,"")</f>
      </c>
      <c r="E1145">
        <f>IFERROR(D1145/365.25,"")</f>
      </c>
      <c r="F1145">
        <f>IF(D1145&gt;0,C1145/D1145,"")</f>
      </c>
      <c r="G1145">
        <f>IFERROR(B1145/B1144-1,"")</f>
      </c>
    </row>
    <row r="1146">
      <c r="A1146">
        <f>NAV!A1146</f>
      </c>
      <c r="B1146">
        <f>NAV!B1146</f>
      </c>
      <c r="C1146">
        <f>IFERROR(LN(B1146/B1145),"")</f>
      </c>
      <c r="D1146">
        <f>IFERROR(A1146-A1145,"")</f>
      </c>
      <c r="E1146">
        <f>IFERROR(D1146/365.25,"")</f>
      </c>
      <c r="F1146">
        <f>IF(D1146&gt;0,C1146/D1146,"")</f>
      </c>
      <c r="G1146">
        <f>IFERROR(B1146/B1145-1,"")</f>
      </c>
    </row>
    <row r="1147">
      <c r="A1147">
        <f>NAV!A1147</f>
      </c>
      <c r="B1147">
        <f>NAV!B1147</f>
      </c>
      <c r="C1147">
        <f>IFERROR(LN(B1147/B1146),"")</f>
      </c>
      <c r="D1147">
        <f>IFERROR(A1147-A1146,"")</f>
      </c>
      <c r="E1147">
        <f>IFERROR(D1147/365.25,"")</f>
      </c>
      <c r="F1147">
        <f>IF(D1147&gt;0,C1147/D1147,"")</f>
      </c>
      <c r="G1147">
        <f>IFERROR(B1147/B1146-1,"")</f>
      </c>
    </row>
    <row r="1148">
      <c r="A1148">
        <f>NAV!A1148</f>
      </c>
      <c r="B1148">
        <f>NAV!B1148</f>
      </c>
      <c r="C1148">
        <f>IFERROR(LN(B1148/B1147),"")</f>
      </c>
      <c r="D1148">
        <f>IFERROR(A1148-A1147,"")</f>
      </c>
      <c r="E1148">
        <f>IFERROR(D1148/365.25,"")</f>
      </c>
      <c r="F1148">
        <f>IF(D1148&gt;0,C1148/D1148,"")</f>
      </c>
      <c r="G1148">
        <f>IFERROR(B1148/B1147-1,"")</f>
      </c>
    </row>
    <row r="1149">
      <c r="A1149">
        <f>NAV!A1149</f>
      </c>
      <c r="B1149">
        <f>NAV!B1149</f>
      </c>
      <c r="C1149">
        <f>IFERROR(LN(B1149/B1148),"")</f>
      </c>
      <c r="D1149">
        <f>IFERROR(A1149-A1148,"")</f>
      </c>
      <c r="E1149">
        <f>IFERROR(D1149/365.25,"")</f>
      </c>
      <c r="F1149">
        <f>IF(D1149&gt;0,C1149/D1149,"")</f>
      </c>
      <c r="G1149">
        <f>IFERROR(B1149/B1148-1,"")</f>
      </c>
    </row>
    <row r="1150">
      <c r="A1150">
        <f>NAV!A1150</f>
      </c>
      <c r="B1150">
        <f>NAV!B1150</f>
      </c>
      <c r="C1150">
        <f>IFERROR(LN(B1150/B1149),"")</f>
      </c>
      <c r="D1150">
        <f>IFERROR(A1150-A1149,"")</f>
      </c>
      <c r="E1150">
        <f>IFERROR(D1150/365.25,"")</f>
      </c>
      <c r="F1150">
        <f>IF(D1150&gt;0,C1150/D1150,"")</f>
      </c>
      <c r="G1150">
        <f>IFERROR(B1150/B1149-1,"")</f>
      </c>
    </row>
    <row r="1151">
      <c r="A1151">
        <f>NAV!A1151</f>
      </c>
      <c r="B1151">
        <f>NAV!B1151</f>
      </c>
      <c r="C1151">
        <f>IFERROR(LN(B1151/B1150),"")</f>
      </c>
      <c r="D1151">
        <f>IFERROR(A1151-A1150,"")</f>
      </c>
      <c r="E1151">
        <f>IFERROR(D1151/365.25,"")</f>
      </c>
      <c r="F1151">
        <f>IF(D1151&gt;0,C1151/D1151,"")</f>
      </c>
      <c r="G1151">
        <f>IFERROR(B1151/B1150-1,"")</f>
      </c>
    </row>
    <row r="1152">
      <c r="A1152">
        <f>NAV!A1152</f>
      </c>
      <c r="B1152">
        <f>NAV!B1152</f>
      </c>
      <c r="C1152">
        <f>IFERROR(LN(B1152/B1151),"")</f>
      </c>
      <c r="D1152">
        <f>IFERROR(A1152-A1151,"")</f>
      </c>
      <c r="E1152">
        <f>IFERROR(D1152/365.25,"")</f>
      </c>
      <c r="F1152">
        <f>IF(D1152&gt;0,C1152/D1152,"")</f>
      </c>
      <c r="G1152">
        <f>IFERROR(B1152/B1151-1,"")</f>
      </c>
    </row>
    <row r="1153">
      <c r="A1153">
        <f>NAV!A1153</f>
      </c>
      <c r="B1153">
        <f>NAV!B1153</f>
      </c>
      <c r="C1153">
        <f>IFERROR(LN(B1153/B1152),"")</f>
      </c>
      <c r="D1153">
        <f>IFERROR(A1153-A1152,"")</f>
      </c>
      <c r="E1153">
        <f>IFERROR(D1153/365.25,"")</f>
      </c>
      <c r="F1153">
        <f>IF(D1153&gt;0,C1153/D1153,"")</f>
      </c>
      <c r="G1153">
        <f>IFERROR(B1153/B1152-1,"")</f>
      </c>
    </row>
    <row r="1154">
      <c r="A1154">
        <f>NAV!A1154</f>
      </c>
      <c r="B1154">
        <f>NAV!B1154</f>
      </c>
      <c r="C1154">
        <f>IFERROR(LN(B1154/B1153),"")</f>
      </c>
      <c r="D1154">
        <f>IFERROR(A1154-A1153,"")</f>
      </c>
      <c r="E1154">
        <f>IFERROR(D1154/365.25,"")</f>
      </c>
      <c r="F1154">
        <f>IF(D1154&gt;0,C1154/D1154,"")</f>
      </c>
      <c r="G1154">
        <f>IFERROR(B1154/B1153-1,"")</f>
      </c>
    </row>
    <row r="1155">
      <c r="A1155">
        <f>NAV!A1155</f>
      </c>
      <c r="B1155">
        <f>NAV!B1155</f>
      </c>
      <c r="C1155">
        <f>IFERROR(LN(B1155/B1154),"")</f>
      </c>
      <c r="D1155">
        <f>IFERROR(A1155-A1154,"")</f>
      </c>
      <c r="E1155">
        <f>IFERROR(D1155/365.25,"")</f>
      </c>
      <c r="F1155">
        <f>IF(D1155&gt;0,C1155/D1155,"")</f>
      </c>
      <c r="G1155">
        <f>IFERROR(B1155/B1154-1,"")</f>
      </c>
    </row>
    <row r="1156">
      <c r="A1156">
        <f>NAV!A1156</f>
      </c>
      <c r="B1156">
        <f>NAV!B1156</f>
      </c>
      <c r="C1156">
        <f>IFERROR(LN(B1156/B1155),"")</f>
      </c>
      <c r="D1156">
        <f>IFERROR(A1156-A1155,"")</f>
      </c>
      <c r="E1156">
        <f>IFERROR(D1156/365.25,"")</f>
      </c>
      <c r="F1156">
        <f>IF(D1156&gt;0,C1156/D1156,"")</f>
      </c>
      <c r="G1156">
        <f>IFERROR(B1156/B1155-1,"")</f>
      </c>
    </row>
    <row r="1157">
      <c r="A1157">
        <f>NAV!A1157</f>
      </c>
      <c r="B1157">
        <f>NAV!B1157</f>
      </c>
      <c r="C1157">
        <f>IFERROR(LN(B1157/B1156),"")</f>
      </c>
      <c r="D1157">
        <f>IFERROR(A1157-A1156,"")</f>
      </c>
      <c r="E1157">
        <f>IFERROR(D1157/365.25,"")</f>
      </c>
      <c r="F1157">
        <f>IF(D1157&gt;0,C1157/D1157,"")</f>
      </c>
      <c r="G1157">
        <f>IFERROR(B1157/B1156-1,"")</f>
      </c>
    </row>
    <row r="1158">
      <c r="A1158">
        <f>NAV!A1158</f>
      </c>
      <c r="B1158">
        <f>NAV!B1158</f>
      </c>
      <c r="C1158">
        <f>IFERROR(LN(B1158/B1157),"")</f>
      </c>
      <c r="D1158">
        <f>IFERROR(A1158-A1157,"")</f>
      </c>
      <c r="E1158">
        <f>IFERROR(D1158/365.25,"")</f>
      </c>
      <c r="F1158">
        <f>IF(D1158&gt;0,C1158/D1158,"")</f>
      </c>
      <c r="G1158">
        <f>IFERROR(B1158/B1157-1,"")</f>
      </c>
    </row>
    <row r="1159">
      <c r="A1159">
        <f>NAV!A1159</f>
      </c>
      <c r="B1159">
        <f>NAV!B1159</f>
      </c>
      <c r="C1159">
        <f>IFERROR(LN(B1159/B1158),"")</f>
      </c>
      <c r="D1159">
        <f>IFERROR(A1159-A1158,"")</f>
      </c>
      <c r="E1159">
        <f>IFERROR(D1159/365.25,"")</f>
      </c>
      <c r="F1159">
        <f>IF(D1159&gt;0,C1159/D1159,"")</f>
      </c>
      <c r="G1159">
        <f>IFERROR(B1159/B1158-1,"")</f>
      </c>
    </row>
    <row r="1160">
      <c r="A1160">
        <f>NAV!A1160</f>
      </c>
      <c r="B1160">
        <f>NAV!B1160</f>
      </c>
      <c r="C1160">
        <f>IFERROR(LN(B1160/B1159),"")</f>
      </c>
      <c r="D1160">
        <f>IFERROR(A1160-A1159,"")</f>
      </c>
      <c r="E1160">
        <f>IFERROR(D1160/365.25,"")</f>
      </c>
      <c r="F1160">
        <f>IF(D1160&gt;0,C1160/D1160,"")</f>
      </c>
      <c r="G1160">
        <f>IFERROR(B1160/B1159-1,"")</f>
      </c>
    </row>
    <row r="1161">
      <c r="A1161">
        <f>NAV!A1161</f>
      </c>
      <c r="B1161">
        <f>NAV!B1161</f>
      </c>
      <c r="C1161">
        <f>IFERROR(LN(B1161/B1160),"")</f>
      </c>
      <c r="D1161">
        <f>IFERROR(A1161-A1160,"")</f>
      </c>
      <c r="E1161">
        <f>IFERROR(D1161/365.25,"")</f>
      </c>
      <c r="F1161">
        <f>IF(D1161&gt;0,C1161/D1161,"")</f>
      </c>
      <c r="G1161">
        <f>IFERROR(B1161/B1160-1,"")</f>
      </c>
    </row>
    <row r="1162">
      <c r="A1162">
        <f>NAV!A1162</f>
      </c>
      <c r="B1162">
        <f>NAV!B1162</f>
      </c>
      <c r="C1162">
        <f>IFERROR(LN(B1162/B1161),"")</f>
      </c>
      <c r="D1162">
        <f>IFERROR(A1162-A1161,"")</f>
      </c>
      <c r="E1162">
        <f>IFERROR(D1162/365.25,"")</f>
      </c>
      <c r="F1162">
        <f>IF(D1162&gt;0,C1162/D1162,"")</f>
      </c>
      <c r="G1162">
        <f>IFERROR(B1162/B1161-1,"")</f>
      </c>
    </row>
    <row r="1163">
      <c r="A1163">
        <f>NAV!A1163</f>
      </c>
      <c r="B1163">
        <f>NAV!B1163</f>
      </c>
      <c r="C1163">
        <f>IFERROR(LN(B1163/B1162),"")</f>
      </c>
      <c r="D1163">
        <f>IFERROR(A1163-A1162,"")</f>
      </c>
      <c r="E1163">
        <f>IFERROR(D1163/365.25,"")</f>
      </c>
      <c r="F1163">
        <f>IF(D1163&gt;0,C1163/D1163,"")</f>
      </c>
      <c r="G1163">
        <f>IFERROR(B1163/B1162-1,"")</f>
      </c>
    </row>
    <row r="1164">
      <c r="A1164">
        <f>NAV!A1164</f>
      </c>
      <c r="B1164">
        <f>NAV!B1164</f>
      </c>
      <c r="C1164">
        <f>IFERROR(LN(B1164/B1163),"")</f>
      </c>
      <c r="D1164">
        <f>IFERROR(A1164-A1163,"")</f>
      </c>
      <c r="E1164">
        <f>IFERROR(D1164/365.25,"")</f>
      </c>
      <c r="F1164">
        <f>IF(D1164&gt;0,C1164/D1164,"")</f>
      </c>
      <c r="G1164">
        <f>IFERROR(B1164/B1163-1,"")</f>
      </c>
    </row>
    <row r="1165">
      <c r="A1165">
        <f>NAV!A1165</f>
      </c>
      <c r="B1165">
        <f>NAV!B1165</f>
      </c>
      <c r="C1165">
        <f>IFERROR(LN(B1165/B1164),"")</f>
      </c>
      <c r="D1165">
        <f>IFERROR(A1165-A1164,"")</f>
      </c>
      <c r="E1165">
        <f>IFERROR(D1165/365.25,"")</f>
      </c>
      <c r="F1165">
        <f>IF(D1165&gt;0,C1165/D1165,"")</f>
      </c>
      <c r="G1165">
        <f>IFERROR(B1165/B1164-1,"")</f>
      </c>
    </row>
    <row r="1166">
      <c r="A1166">
        <f>NAV!A1166</f>
      </c>
      <c r="B1166">
        <f>NAV!B1166</f>
      </c>
      <c r="C1166">
        <f>IFERROR(LN(B1166/B1165),"")</f>
      </c>
      <c r="D1166">
        <f>IFERROR(A1166-A1165,"")</f>
      </c>
      <c r="E1166">
        <f>IFERROR(D1166/365.25,"")</f>
      </c>
      <c r="F1166">
        <f>IF(D1166&gt;0,C1166/D1166,"")</f>
      </c>
      <c r="G1166">
        <f>IFERROR(B1166/B1165-1,"")</f>
      </c>
    </row>
    <row r="1167">
      <c r="A1167">
        <f>NAV!A1167</f>
      </c>
      <c r="B1167">
        <f>NAV!B1167</f>
      </c>
      <c r="C1167">
        <f>IFERROR(LN(B1167/B1166),"")</f>
      </c>
      <c r="D1167">
        <f>IFERROR(A1167-A1166,"")</f>
      </c>
      <c r="E1167">
        <f>IFERROR(D1167/365.25,"")</f>
      </c>
      <c r="F1167">
        <f>IF(D1167&gt;0,C1167/D1167,"")</f>
      </c>
      <c r="G1167">
        <f>IFERROR(B1167/B1166-1,"")</f>
      </c>
    </row>
    <row r="1168">
      <c r="A1168">
        <f>NAV!A1168</f>
      </c>
      <c r="B1168">
        <f>NAV!B1168</f>
      </c>
      <c r="C1168">
        <f>IFERROR(LN(B1168/B1167),"")</f>
      </c>
      <c r="D1168">
        <f>IFERROR(A1168-A1167,"")</f>
      </c>
      <c r="E1168">
        <f>IFERROR(D1168/365.25,"")</f>
      </c>
      <c r="F1168">
        <f>IF(D1168&gt;0,C1168/D1168,"")</f>
      </c>
      <c r="G1168">
        <f>IFERROR(B1168/B1167-1,"")</f>
      </c>
    </row>
    <row r="1169">
      <c r="A1169">
        <f>NAV!A1169</f>
      </c>
      <c r="B1169">
        <f>NAV!B1169</f>
      </c>
      <c r="C1169">
        <f>IFERROR(LN(B1169/B1168),"")</f>
      </c>
      <c r="D1169">
        <f>IFERROR(A1169-A1168,"")</f>
      </c>
      <c r="E1169">
        <f>IFERROR(D1169/365.25,"")</f>
      </c>
      <c r="F1169">
        <f>IF(D1169&gt;0,C1169/D1169,"")</f>
      </c>
      <c r="G1169">
        <f>IFERROR(B1169/B1168-1,"")</f>
      </c>
    </row>
    <row r="1170">
      <c r="A1170">
        <f>NAV!A1170</f>
      </c>
      <c r="B1170">
        <f>NAV!B1170</f>
      </c>
      <c r="C1170">
        <f>IFERROR(LN(B1170/B1169),"")</f>
      </c>
      <c r="D1170">
        <f>IFERROR(A1170-A1169,"")</f>
      </c>
      <c r="E1170">
        <f>IFERROR(D1170/365.25,"")</f>
      </c>
      <c r="F1170">
        <f>IF(D1170&gt;0,C1170/D1170,"")</f>
      </c>
      <c r="G1170">
        <f>IFERROR(B1170/B1169-1,"")</f>
      </c>
    </row>
    <row r="1171">
      <c r="A1171">
        <f>NAV!A1171</f>
      </c>
      <c r="B1171">
        <f>NAV!B1171</f>
      </c>
      <c r="C1171">
        <f>IFERROR(LN(B1171/B1170),"")</f>
      </c>
      <c r="D1171">
        <f>IFERROR(A1171-A1170,"")</f>
      </c>
      <c r="E1171">
        <f>IFERROR(D1171/365.25,"")</f>
      </c>
      <c r="F1171">
        <f>IF(D1171&gt;0,C1171/D1171,"")</f>
      </c>
      <c r="G1171">
        <f>IFERROR(B1171/B1170-1,"")</f>
      </c>
    </row>
    <row r="1172">
      <c r="A1172">
        <f>NAV!A1172</f>
      </c>
      <c r="B1172">
        <f>NAV!B1172</f>
      </c>
      <c r="C1172">
        <f>IFERROR(LN(B1172/B1171),"")</f>
      </c>
      <c r="D1172">
        <f>IFERROR(A1172-A1171,"")</f>
      </c>
      <c r="E1172">
        <f>IFERROR(D1172/365.25,"")</f>
      </c>
      <c r="F1172">
        <f>IF(D1172&gt;0,C1172/D1172,"")</f>
      </c>
      <c r="G1172">
        <f>IFERROR(B1172/B1171-1,"")</f>
      </c>
    </row>
    <row r="1173">
      <c r="A1173">
        <f>NAV!A1173</f>
      </c>
      <c r="B1173">
        <f>NAV!B1173</f>
      </c>
      <c r="C1173">
        <f>IFERROR(LN(B1173/B1172),"")</f>
      </c>
      <c r="D1173">
        <f>IFERROR(A1173-A1172,"")</f>
      </c>
      <c r="E1173">
        <f>IFERROR(D1173/365.25,"")</f>
      </c>
      <c r="F1173">
        <f>IF(D1173&gt;0,C1173/D1173,"")</f>
      </c>
      <c r="G1173">
        <f>IFERROR(B1173/B1172-1,"")</f>
      </c>
    </row>
    <row r="1174">
      <c r="A1174">
        <f>NAV!A1174</f>
      </c>
      <c r="B1174">
        <f>NAV!B1174</f>
      </c>
      <c r="C1174">
        <f>IFERROR(LN(B1174/B1173),"")</f>
      </c>
      <c r="D1174">
        <f>IFERROR(A1174-A1173,"")</f>
      </c>
      <c r="E1174">
        <f>IFERROR(D1174/365.25,"")</f>
      </c>
      <c r="F1174">
        <f>IF(D1174&gt;0,C1174/D1174,"")</f>
      </c>
      <c r="G1174">
        <f>IFERROR(B1174/B1173-1,"")</f>
      </c>
    </row>
    <row r="1175">
      <c r="A1175">
        <f>NAV!A1175</f>
      </c>
      <c r="B1175">
        <f>NAV!B1175</f>
      </c>
      <c r="C1175">
        <f>IFERROR(LN(B1175/B1174),"")</f>
      </c>
      <c r="D1175">
        <f>IFERROR(A1175-A1174,"")</f>
      </c>
      <c r="E1175">
        <f>IFERROR(D1175/365.25,"")</f>
      </c>
      <c r="F1175">
        <f>IF(D1175&gt;0,C1175/D1175,"")</f>
      </c>
      <c r="G1175">
        <f>IFERROR(B1175/B1174-1,"")</f>
      </c>
    </row>
    <row r="1176">
      <c r="A1176">
        <f>NAV!A1176</f>
      </c>
      <c r="B1176">
        <f>NAV!B1176</f>
      </c>
      <c r="C1176">
        <f>IFERROR(LN(B1176/B1175),"")</f>
      </c>
      <c r="D1176">
        <f>IFERROR(A1176-A1175,"")</f>
      </c>
      <c r="E1176">
        <f>IFERROR(D1176/365.25,"")</f>
      </c>
      <c r="F1176">
        <f>IF(D1176&gt;0,C1176/D1176,"")</f>
      </c>
      <c r="G1176">
        <f>IFERROR(B1176/B1175-1,"")</f>
      </c>
    </row>
    <row r="1177">
      <c r="A1177">
        <f>NAV!A1177</f>
      </c>
      <c r="B1177">
        <f>NAV!B1177</f>
      </c>
      <c r="C1177">
        <f>IFERROR(LN(B1177/B1176),"")</f>
      </c>
      <c r="D1177">
        <f>IFERROR(A1177-A1176,"")</f>
      </c>
      <c r="E1177">
        <f>IFERROR(D1177/365.25,"")</f>
      </c>
      <c r="F1177">
        <f>IF(D1177&gt;0,C1177/D1177,"")</f>
      </c>
      <c r="G1177">
        <f>IFERROR(B1177/B1176-1,"")</f>
      </c>
    </row>
    <row r="1178">
      <c r="A1178">
        <f>NAV!A1178</f>
      </c>
      <c r="B1178">
        <f>NAV!B1178</f>
      </c>
      <c r="C1178">
        <f>IFERROR(LN(B1178/B1177),"")</f>
      </c>
      <c r="D1178">
        <f>IFERROR(A1178-A1177,"")</f>
      </c>
      <c r="E1178">
        <f>IFERROR(D1178/365.25,"")</f>
      </c>
      <c r="F1178">
        <f>IF(D1178&gt;0,C1178/D1178,"")</f>
      </c>
      <c r="G1178">
        <f>IFERROR(B1178/B1177-1,"")</f>
      </c>
    </row>
    <row r="1179">
      <c r="A1179">
        <f>NAV!A1179</f>
      </c>
      <c r="B1179">
        <f>NAV!B1179</f>
      </c>
      <c r="C1179">
        <f>IFERROR(LN(B1179/B1178),"")</f>
      </c>
      <c r="D1179">
        <f>IFERROR(A1179-A1178,"")</f>
      </c>
      <c r="E1179">
        <f>IFERROR(D1179/365.25,"")</f>
      </c>
      <c r="F1179">
        <f>IF(D1179&gt;0,C1179/D1179,"")</f>
      </c>
      <c r="G1179">
        <f>IFERROR(B1179/B1178-1,"")</f>
      </c>
    </row>
    <row r="1180">
      <c r="A1180">
        <f>NAV!A1180</f>
      </c>
      <c r="B1180">
        <f>NAV!B1180</f>
      </c>
      <c r="C1180">
        <f>IFERROR(LN(B1180/B1179),"")</f>
      </c>
      <c r="D1180">
        <f>IFERROR(A1180-A1179,"")</f>
      </c>
      <c r="E1180">
        <f>IFERROR(D1180/365.25,"")</f>
      </c>
      <c r="F1180">
        <f>IF(D1180&gt;0,C1180/D1180,"")</f>
      </c>
      <c r="G1180">
        <f>IFERROR(B1180/B1179-1,"")</f>
      </c>
    </row>
    <row r="1181">
      <c r="A1181">
        <f>NAV!A1181</f>
      </c>
      <c r="B1181">
        <f>NAV!B1181</f>
      </c>
      <c r="C1181">
        <f>IFERROR(LN(B1181/B1180),"")</f>
      </c>
      <c r="D1181">
        <f>IFERROR(A1181-A1180,"")</f>
      </c>
      <c r="E1181">
        <f>IFERROR(D1181/365.25,"")</f>
      </c>
      <c r="F1181">
        <f>IF(D1181&gt;0,C1181/D1181,"")</f>
      </c>
      <c r="G1181">
        <f>IFERROR(B1181/B1180-1,"")</f>
      </c>
    </row>
    <row r="1182">
      <c r="A1182">
        <f>NAV!A1182</f>
      </c>
      <c r="B1182">
        <f>NAV!B1182</f>
      </c>
      <c r="C1182">
        <f>IFERROR(LN(B1182/B1181),"")</f>
      </c>
      <c r="D1182">
        <f>IFERROR(A1182-A1181,"")</f>
      </c>
      <c r="E1182">
        <f>IFERROR(D1182/365.25,"")</f>
      </c>
      <c r="F1182">
        <f>IF(D1182&gt;0,C1182/D1182,"")</f>
      </c>
      <c r="G1182">
        <f>IFERROR(B1182/B1181-1,"")</f>
      </c>
    </row>
    <row r="1183">
      <c r="A1183">
        <f>NAV!A1183</f>
      </c>
      <c r="B1183">
        <f>NAV!B1183</f>
      </c>
      <c r="C1183">
        <f>IFERROR(LN(B1183/B1182),"")</f>
      </c>
      <c r="D1183">
        <f>IFERROR(A1183-A1182,"")</f>
      </c>
      <c r="E1183">
        <f>IFERROR(D1183/365.25,"")</f>
      </c>
      <c r="F1183">
        <f>IF(D1183&gt;0,C1183/D1183,"")</f>
      </c>
      <c r="G1183">
        <f>IFERROR(B1183/B1182-1,"")</f>
      </c>
    </row>
    <row r="1184">
      <c r="A1184">
        <f>NAV!A1184</f>
      </c>
      <c r="B1184">
        <f>NAV!B1184</f>
      </c>
      <c r="C1184">
        <f>IFERROR(LN(B1184/B1183),"")</f>
      </c>
      <c r="D1184">
        <f>IFERROR(A1184-A1183,"")</f>
      </c>
      <c r="E1184">
        <f>IFERROR(D1184/365.25,"")</f>
      </c>
      <c r="F1184">
        <f>IF(D1184&gt;0,C1184/D1184,"")</f>
      </c>
      <c r="G1184">
        <f>IFERROR(B1184/B1183-1,"")</f>
      </c>
    </row>
    <row r="1185">
      <c r="A1185">
        <f>NAV!A1185</f>
      </c>
      <c r="B1185">
        <f>NAV!B1185</f>
      </c>
      <c r="C1185">
        <f>IFERROR(LN(B1185/B1184),"")</f>
      </c>
      <c r="D1185">
        <f>IFERROR(A1185-A1184,"")</f>
      </c>
      <c r="E1185">
        <f>IFERROR(D1185/365.25,"")</f>
      </c>
      <c r="F1185">
        <f>IF(D1185&gt;0,C1185/D1185,"")</f>
      </c>
      <c r="G1185">
        <f>IFERROR(B1185/B1184-1,"")</f>
      </c>
    </row>
    <row r="1186">
      <c r="A1186">
        <f>NAV!A1186</f>
      </c>
      <c r="B1186">
        <f>NAV!B1186</f>
      </c>
      <c r="C1186">
        <f>IFERROR(LN(B1186/B1185),"")</f>
      </c>
      <c r="D1186">
        <f>IFERROR(A1186-A1185,"")</f>
      </c>
      <c r="E1186">
        <f>IFERROR(D1186/365.25,"")</f>
      </c>
      <c r="F1186">
        <f>IF(D1186&gt;0,C1186/D1186,"")</f>
      </c>
      <c r="G1186">
        <f>IFERROR(B1186/B1185-1,"")</f>
      </c>
    </row>
    <row r="1187">
      <c r="A1187">
        <f>NAV!A1187</f>
      </c>
      <c r="B1187">
        <f>NAV!B1187</f>
      </c>
      <c r="C1187">
        <f>IFERROR(LN(B1187/B1186),"")</f>
      </c>
      <c r="D1187">
        <f>IFERROR(A1187-A1186,"")</f>
      </c>
      <c r="E1187">
        <f>IFERROR(D1187/365.25,"")</f>
      </c>
      <c r="F1187">
        <f>IF(D1187&gt;0,C1187/D1187,"")</f>
      </c>
      <c r="G1187">
        <f>IFERROR(B1187/B1186-1,"")</f>
      </c>
    </row>
    <row r="1188">
      <c r="A1188">
        <f>NAV!A1188</f>
      </c>
      <c r="B1188">
        <f>NAV!B1188</f>
      </c>
      <c r="C1188">
        <f>IFERROR(LN(B1188/B1187),"")</f>
      </c>
      <c r="D1188">
        <f>IFERROR(A1188-A1187,"")</f>
      </c>
      <c r="E1188">
        <f>IFERROR(D1188/365.25,"")</f>
      </c>
      <c r="F1188">
        <f>IF(D1188&gt;0,C1188/D1188,"")</f>
      </c>
      <c r="G1188">
        <f>IFERROR(B1188/B1187-1,"")</f>
      </c>
    </row>
    <row r="1189">
      <c r="A1189">
        <f>NAV!A1189</f>
      </c>
      <c r="B1189">
        <f>NAV!B1189</f>
      </c>
      <c r="C1189">
        <f>IFERROR(LN(B1189/B1188),"")</f>
      </c>
      <c r="D1189">
        <f>IFERROR(A1189-A1188,"")</f>
      </c>
      <c r="E1189">
        <f>IFERROR(D1189/365.25,"")</f>
      </c>
      <c r="F1189">
        <f>IF(D1189&gt;0,C1189/D1189,"")</f>
      </c>
      <c r="G1189">
        <f>IFERROR(B1189/B1188-1,"")</f>
      </c>
    </row>
    <row r="1190">
      <c r="A1190">
        <f>NAV!A1190</f>
      </c>
      <c r="B1190">
        <f>NAV!B1190</f>
      </c>
      <c r="C1190">
        <f>IFERROR(LN(B1190/B1189),"")</f>
      </c>
      <c r="D1190">
        <f>IFERROR(A1190-A1189,"")</f>
      </c>
      <c r="E1190">
        <f>IFERROR(D1190/365.25,"")</f>
      </c>
      <c r="F1190">
        <f>IF(D1190&gt;0,C1190/D1190,"")</f>
      </c>
      <c r="G1190">
        <f>IFERROR(B1190/B1189-1,"")</f>
      </c>
    </row>
    <row r="1191">
      <c r="A1191">
        <f>NAV!A1191</f>
      </c>
      <c r="B1191">
        <f>NAV!B1191</f>
      </c>
      <c r="C1191">
        <f>IFERROR(LN(B1191/B1190),"")</f>
      </c>
      <c r="D1191">
        <f>IFERROR(A1191-A1190,"")</f>
      </c>
      <c r="E1191">
        <f>IFERROR(D1191/365.25,"")</f>
      </c>
      <c r="F1191">
        <f>IF(D1191&gt;0,C1191/D1191,"")</f>
      </c>
      <c r="G1191">
        <f>IFERROR(B1191/B1190-1,"")</f>
      </c>
    </row>
    <row r="1192">
      <c r="A1192">
        <f>NAV!A1192</f>
      </c>
      <c r="B1192">
        <f>NAV!B1192</f>
      </c>
      <c r="C1192">
        <f>IFERROR(LN(B1192/B1191),"")</f>
      </c>
      <c r="D1192">
        <f>IFERROR(A1192-A1191,"")</f>
      </c>
      <c r="E1192">
        <f>IFERROR(D1192/365.25,"")</f>
      </c>
      <c r="F1192">
        <f>IF(D1192&gt;0,C1192/D1192,"")</f>
      </c>
      <c r="G1192">
        <f>IFERROR(B1192/B1191-1,"")</f>
      </c>
    </row>
    <row r="1193">
      <c r="A1193">
        <f>NAV!A1193</f>
      </c>
      <c r="B1193">
        <f>NAV!B1193</f>
      </c>
      <c r="C1193">
        <f>IFERROR(LN(B1193/B1192),"")</f>
      </c>
      <c r="D1193">
        <f>IFERROR(A1193-A1192,"")</f>
      </c>
      <c r="E1193">
        <f>IFERROR(D1193/365.25,"")</f>
      </c>
      <c r="F1193">
        <f>IF(D1193&gt;0,C1193/D1193,"")</f>
      </c>
      <c r="G1193">
        <f>IFERROR(B1193/B1192-1,"")</f>
      </c>
    </row>
    <row r="1194">
      <c r="A1194">
        <f>NAV!A1194</f>
      </c>
      <c r="B1194">
        <f>NAV!B1194</f>
      </c>
      <c r="C1194">
        <f>IFERROR(LN(B1194/B1193),"")</f>
      </c>
      <c r="D1194">
        <f>IFERROR(A1194-A1193,"")</f>
      </c>
      <c r="E1194">
        <f>IFERROR(D1194/365.25,"")</f>
      </c>
      <c r="F1194">
        <f>IF(D1194&gt;0,C1194/D1194,"")</f>
      </c>
      <c r="G1194">
        <f>IFERROR(B1194/B1193-1,"")</f>
      </c>
    </row>
    <row r="1195">
      <c r="A1195">
        <f>NAV!A1195</f>
      </c>
      <c r="B1195">
        <f>NAV!B1195</f>
      </c>
      <c r="C1195">
        <f>IFERROR(LN(B1195/B1194),"")</f>
      </c>
      <c r="D1195">
        <f>IFERROR(A1195-A1194,"")</f>
      </c>
      <c r="E1195">
        <f>IFERROR(D1195/365.25,"")</f>
      </c>
      <c r="F1195">
        <f>IF(D1195&gt;0,C1195/D1195,"")</f>
      </c>
      <c r="G1195">
        <f>IFERROR(B1195/B1194-1,"")</f>
      </c>
    </row>
    <row r="1196">
      <c r="A1196">
        <f>NAV!A1196</f>
      </c>
      <c r="B1196">
        <f>NAV!B1196</f>
      </c>
      <c r="C1196">
        <f>IFERROR(LN(B1196/B1195),"")</f>
      </c>
      <c r="D1196">
        <f>IFERROR(A1196-A1195,"")</f>
      </c>
      <c r="E1196">
        <f>IFERROR(D1196/365.25,"")</f>
      </c>
      <c r="F1196">
        <f>IF(D1196&gt;0,C1196/D1196,"")</f>
      </c>
      <c r="G1196">
        <f>IFERROR(B1196/B1195-1,"")</f>
      </c>
    </row>
    <row r="1197">
      <c r="A1197">
        <f>NAV!A1197</f>
      </c>
      <c r="B1197">
        <f>NAV!B1197</f>
      </c>
      <c r="C1197">
        <f>IFERROR(LN(B1197/B1196),"")</f>
      </c>
      <c r="D1197">
        <f>IFERROR(A1197-A1196,"")</f>
      </c>
      <c r="E1197">
        <f>IFERROR(D1197/365.25,"")</f>
      </c>
      <c r="F1197">
        <f>IF(D1197&gt;0,C1197/D1197,"")</f>
      </c>
      <c r="G1197">
        <f>IFERROR(B1197/B1196-1,"")</f>
      </c>
    </row>
    <row r="1198">
      <c r="A1198">
        <f>NAV!A1198</f>
      </c>
      <c r="B1198">
        <f>NAV!B1198</f>
      </c>
      <c r="C1198">
        <f>IFERROR(LN(B1198/B1197),"")</f>
      </c>
      <c r="D1198">
        <f>IFERROR(A1198-A1197,"")</f>
      </c>
      <c r="E1198">
        <f>IFERROR(D1198/365.25,"")</f>
      </c>
      <c r="F1198">
        <f>IF(D1198&gt;0,C1198/D1198,"")</f>
      </c>
      <c r="G1198">
        <f>IFERROR(B1198/B1197-1,"")</f>
      </c>
    </row>
    <row r="1199">
      <c r="A1199">
        <f>NAV!A1199</f>
      </c>
      <c r="B1199">
        <f>NAV!B1199</f>
      </c>
      <c r="C1199">
        <f>IFERROR(LN(B1199/B1198),"")</f>
      </c>
      <c r="D1199">
        <f>IFERROR(A1199-A1198,"")</f>
      </c>
      <c r="E1199">
        <f>IFERROR(D1199/365.25,"")</f>
      </c>
      <c r="F1199">
        <f>IF(D1199&gt;0,C1199/D1199,"")</f>
      </c>
      <c r="G1199">
        <f>IFERROR(B1199/B1198-1,"")</f>
      </c>
    </row>
    <row r="1200">
      <c r="A1200">
        <f>NAV!A1200</f>
      </c>
      <c r="B1200">
        <f>NAV!B1200</f>
      </c>
      <c r="C1200">
        <f>IFERROR(LN(B1200/B1199),"")</f>
      </c>
      <c r="D1200">
        <f>IFERROR(A1200-A1199,"")</f>
      </c>
      <c r="E1200">
        <f>IFERROR(D1200/365.25,"")</f>
      </c>
      <c r="F1200">
        <f>IF(D1200&gt;0,C1200/D1200,"")</f>
      </c>
      <c r="G1200">
        <f>IFERROR(B1200/B1199-1,"")</f>
      </c>
    </row>
    <row r="1201">
      <c r="A1201">
        <f>NAV!A1201</f>
      </c>
      <c r="B1201">
        <f>NAV!B1201</f>
      </c>
      <c r="C1201">
        <f>IFERROR(LN(B1201/B1200),"")</f>
      </c>
      <c r="D1201">
        <f>IFERROR(A1201-A1200,"")</f>
      </c>
      <c r="E1201">
        <f>IFERROR(D1201/365.25,"")</f>
      </c>
      <c r="F1201">
        <f>IF(D1201&gt;0,C1201/D1201,"")</f>
      </c>
      <c r="G1201">
        <f>IFERROR(B1201/B1200-1,"")</f>
      </c>
    </row>
    <row r="1202">
      <c r="A1202">
        <f>NAV!A1202</f>
      </c>
      <c r="B1202">
        <f>NAV!B1202</f>
      </c>
      <c r="C1202">
        <f>IFERROR(LN(B1202/B1201),"")</f>
      </c>
      <c r="D1202">
        <f>IFERROR(A1202-A1201,"")</f>
      </c>
      <c r="E1202">
        <f>IFERROR(D1202/365.25,"")</f>
      </c>
      <c r="F1202">
        <f>IF(D1202&gt;0,C1202/D1202,"")</f>
      </c>
      <c r="G1202">
        <f>IFERROR(B1202/B1201-1,"")</f>
      </c>
    </row>
    <row r="1203">
      <c r="A1203">
        <f>NAV!A1203</f>
      </c>
      <c r="B1203">
        <f>NAV!B1203</f>
      </c>
      <c r="C1203">
        <f>IFERROR(LN(B1203/B1202),"")</f>
      </c>
      <c r="D1203">
        <f>IFERROR(A1203-A1202,"")</f>
      </c>
      <c r="E1203">
        <f>IFERROR(D1203/365.25,"")</f>
      </c>
      <c r="F1203">
        <f>IF(D1203&gt;0,C1203/D1203,"")</f>
      </c>
      <c r="G1203">
        <f>IFERROR(B1203/B1202-1,"")</f>
      </c>
    </row>
    <row r="1204">
      <c r="A1204">
        <f>NAV!A1204</f>
      </c>
      <c r="B1204">
        <f>NAV!B1204</f>
      </c>
      <c r="C1204">
        <f>IFERROR(LN(B1204/B1203),"")</f>
      </c>
      <c r="D1204">
        <f>IFERROR(A1204-A1203,"")</f>
      </c>
      <c r="E1204">
        <f>IFERROR(D1204/365.25,"")</f>
      </c>
      <c r="F1204">
        <f>IF(D1204&gt;0,C1204/D1204,"")</f>
      </c>
      <c r="G1204">
        <f>IFERROR(B1204/B1203-1,"")</f>
      </c>
    </row>
    <row r="1205">
      <c r="A1205">
        <f>NAV!A1205</f>
      </c>
      <c r="B1205">
        <f>NAV!B1205</f>
      </c>
      <c r="C1205">
        <f>IFERROR(LN(B1205/B1204),"")</f>
      </c>
      <c r="D1205">
        <f>IFERROR(A1205-A1204,"")</f>
      </c>
      <c r="E1205">
        <f>IFERROR(D1205/365.25,"")</f>
      </c>
      <c r="F1205">
        <f>IF(D1205&gt;0,C1205/D1205,"")</f>
      </c>
      <c r="G1205">
        <f>IFERROR(B1205/B1204-1,"")</f>
      </c>
    </row>
    <row r="1206">
      <c r="A1206">
        <f>NAV!A1206</f>
      </c>
      <c r="B1206">
        <f>NAV!B1206</f>
      </c>
      <c r="C1206">
        <f>IFERROR(LN(B1206/B1205),"")</f>
      </c>
      <c r="D1206">
        <f>IFERROR(A1206-A1205,"")</f>
      </c>
      <c r="E1206">
        <f>IFERROR(D1206/365.25,"")</f>
      </c>
      <c r="F1206">
        <f>IF(D1206&gt;0,C1206/D1206,"")</f>
      </c>
      <c r="G1206">
        <f>IFERROR(B1206/B1205-1,"")</f>
      </c>
    </row>
    <row r="1207">
      <c r="A1207">
        <f>NAV!A1207</f>
      </c>
      <c r="B1207">
        <f>NAV!B1207</f>
      </c>
      <c r="C1207">
        <f>IFERROR(LN(B1207/B1206),"")</f>
      </c>
      <c r="D1207">
        <f>IFERROR(A1207-A1206,"")</f>
      </c>
      <c r="E1207">
        <f>IFERROR(D1207/365.25,"")</f>
      </c>
      <c r="F1207">
        <f>IF(D1207&gt;0,C1207/D1207,"")</f>
      </c>
      <c r="G1207">
        <f>IFERROR(B1207/B1206-1,"")</f>
      </c>
    </row>
    <row r="1208">
      <c r="A1208">
        <f>NAV!A1208</f>
      </c>
      <c r="B1208">
        <f>NAV!B1208</f>
      </c>
      <c r="C1208">
        <f>IFERROR(LN(B1208/B1207),"")</f>
      </c>
      <c r="D1208">
        <f>IFERROR(A1208-A1207,"")</f>
      </c>
      <c r="E1208">
        <f>IFERROR(D1208/365.25,"")</f>
      </c>
      <c r="F1208">
        <f>IF(D1208&gt;0,C1208/D1208,"")</f>
      </c>
      <c r="G1208">
        <f>IFERROR(B1208/B1207-1,"")</f>
      </c>
    </row>
    <row r="1209">
      <c r="A1209">
        <f>NAV!A1209</f>
      </c>
      <c r="B1209">
        <f>NAV!B1209</f>
      </c>
      <c r="C1209">
        <f>IFERROR(LN(B1209/B1208),"")</f>
      </c>
      <c r="D1209">
        <f>IFERROR(A1209-A1208,"")</f>
      </c>
      <c r="E1209">
        <f>IFERROR(D1209/365.25,"")</f>
      </c>
      <c r="F1209">
        <f>IF(D1209&gt;0,C1209/D1209,"")</f>
      </c>
      <c r="G1209">
        <f>IFERROR(B1209/B1208-1,"")</f>
      </c>
    </row>
    <row r="1210">
      <c r="A1210">
        <f>NAV!A1210</f>
      </c>
      <c r="B1210">
        <f>NAV!B1210</f>
      </c>
      <c r="C1210">
        <f>IFERROR(LN(B1210/B1209),"")</f>
      </c>
      <c r="D1210">
        <f>IFERROR(A1210-A1209,"")</f>
      </c>
      <c r="E1210">
        <f>IFERROR(D1210/365.25,"")</f>
      </c>
      <c r="F1210">
        <f>IF(D1210&gt;0,C1210/D1210,"")</f>
      </c>
      <c r="G1210">
        <f>IFERROR(B1210/B1209-1,"")</f>
      </c>
    </row>
    <row r="1211">
      <c r="A1211">
        <f>NAV!A1211</f>
      </c>
      <c r="B1211">
        <f>NAV!B1211</f>
      </c>
      <c r="C1211">
        <f>IFERROR(LN(B1211/B1210),"")</f>
      </c>
      <c r="D1211">
        <f>IFERROR(A1211-A1210,"")</f>
      </c>
      <c r="E1211">
        <f>IFERROR(D1211/365.25,"")</f>
      </c>
      <c r="F1211">
        <f>IF(D1211&gt;0,C1211/D1211,"")</f>
      </c>
      <c r="G1211">
        <f>IFERROR(B1211/B1210-1,"")</f>
      </c>
    </row>
    <row r="1212">
      <c r="A1212">
        <f>NAV!A1212</f>
      </c>
      <c r="B1212">
        <f>NAV!B1212</f>
      </c>
      <c r="C1212">
        <f>IFERROR(LN(B1212/B1211),"")</f>
      </c>
      <c r="D1212">
        <f>IFERROR(A1212-A1211,"")</f>
      </c>
      <c r="E1212">
        <f>IFERROR(D1212/365.25,"")</f>
      </c>
      <c r="F1212">
        <f>IF(D1212&gt;0,C1212/D1212,"")</f>
      </c>
      <c r="G1212">
        <f>IFERROR(B1212/B1211-1,"")</f>
      </c>
    </row>
    <row r="1213">
      <c r="A1213">
        <f>NAV!A1213</f>
      </c>
      <c r="B1213">
        <f>NAV!B1213</f>
      </c>
      <c r="C1213">
        <f>IFERROR(LN(B1213/B1212),"")</f>
      </c>
      <c r="D1213">
        <f>IFERROR(A1213-A1212,"")</f>
      </c>
      <c r="E1213">
        <f>IFERROR(D1213/365.25,"")</f>
      </c>
      <c r="F1213">
        <f>IF(D1213&gt;0,C1213/D1213,"")</f>
      </c>
      <c r="G1213">
        <f>IFERROR(B1213/B1212-1,"")</f>
      </c>
    </row>
    <row r="1214">
      <c r="A1214">
        <f>NAV!A1214</f>
      </c>
      <c r="B1214">
        <f>NAV!B1214</f>
      </c>
      <c r="C1214">
        <f>IFERROR(LN(B1214/B1213),"")</f>
      </c>
      <c r="D1214">
        <f>IFERROR(A1214-A1213,"")</f>
      </c>
      <c r="E1214">
        <f>IFERROR(D1214/365.25,"")</f>
      </c>
      <c r="F1214">
        <f>IF(D1214&gt;0,C1214/D1214,"")</f>
      </c>
      <c r="G1214">
        <f>IFERROR(B1214/B1213-1,"")</f>
      </c>
    </row>
    <row r="1215">
      <c r="A1215">
        <f>NAV!A1215</f>
      </c>
      <c r="B1215">
        <f>NAV!B1215</f>
      </c>
      <c r="C1215">
        <f>IFERROR(LN(B1215/B1214),"")</f>
      </c>
      <c r="D1215">
        <f>IFERROR(A1215-A1214,"")</f>
      </c>
      <c r="E1215">
        <f>IFERROR(D1215/365.25,"")</f>
      </c>
      <c r="F1215">
        <f>IF(D1215&gt;0,C1215/D1215,"")</f>
      </c>
      <c r="G1215">
        <f>IFERROR(B1215/B1214-1,"")</f>
      </c>
    </row>
    <row r="1216">
      <c r="A1216">
        <f>NAV!A1216</f>
      </c>
      <c r="B1216">
        <f>NAV!B1216</f>
      </c>
      <c r="C1216">
        <f>IFERROR(LN(B1216/B1215),"")</f>
      </c>
      <c r="D1216">
        <f>IFERROR(A1216-A1215,"")</f>
      </c>
      <c r="E1216">
        <f>IFERROR(D1216/365.25,"")</f>
      </c>
      <c r="F1216">
        <f>IF(D1216&gt;0,C1216/D1216,"")</f>
      </c>
      <c r="G1216">
        <f>IFERROR(B1216/B1215-1,"")</f>
      </c>
    </row>
    <row r="1217">
      <c r="A1217">
        <f>NAV!A1217</f>
      </c>
      <c r="B1217">
        <f>NAV!B1217</f>
      </c>
      <c r="C1217">
        <f>IFERROR(LN(B1217/B1216),"")</f>
      </c>
      <c r="D1217">
        <f>IFERROR(A1217-A1216,"")</f>
      </c>
      <c r="E1217">
        <f>IFERROR(D1217/365.25,"")</f>
      </c>
      <c r="F1217">
        <f>IF(D1217&gt;0,C1217/D1217,"")</f>
      </c>
      <c r="G1217">
        <f>IFERROR(B1217/B1216-1,"")</f>
      </c>
    </row>
    <row r="1218">
      <c r="A1218">
        <f>NAV!A1218</f>
      </c>
      <c r="B1218">
        <f>NAV!B1218</f>
      </c>
      <c r="C1218">
        <f>IFERROR(LN(B1218/B1217),"")</f>
      </c>
      <c r="D1218">
        <f>IFERROR(A1218-A1217,"")</f>
      </c>
      <c r="E1218">
        <f>IFERROR(D1218/365.25,"")</f>
      </c>
      <c r="F1218">
        <f>IF(D1218&gt;0,C1218/D1218,"")</f>
      </c>
      <c r="G1218">
        <f>IFERROR(B1218/B1217-1,"")</f>
      </c>
    </row>
    <row r="1219">
      <c r="A1219">
        <f>NAV!A1219</f>
      </c>
      <c r="B1219">
        <f>NAV!B1219</f>
      </c>
      <c r="C1219">
        <f>IFERROR(LN(B1219/B1218),"")</f>
      </c>
      <c r="D1219">
        <f>IFERROR(A1219-A1218,"")</f>
      </c>
      <c r="E1219">
        <f>IFERROR(D1219/365.25,"")</f>
      </c>
      <c r="F1219">
        <f>IF(D1219&gt;0,C1219/D1219,"")</f>
      </c>
      <c r="G1219">
        <f>IFERROR(B1219/B1218-1,"")</f>
      </c>
    </row>
    <row r="1220">
      <c r="A1220">
        <f>NAV!A1220</f>
      </c>
      <c r="B1220">
        <f>NAV!B1220</f>
      </c>
      <c r="C1220">
        <f>IFERROR(LN(B1220/B1219),"")</f>
      </c>
      <c r="D1220">
        <f>IFERROR(A1220-A1219,"")</f>
      </c>
      <c r="E1220">
        <f>IFERROR(D1220/365.25,"")</f>
      </c>
      <c r="F1220">
        <f>IF(D1220&gt;0,C1220/D1220,"")</f>
      </c>
      <c r="G1220">
        <f>IFERROR(B1220/B1219-1,"")</f>
      </c>
    </row>
    <row r="1221">
      <c r="A1221">
        <f>NAV!A1221</f>
      </c>
      <c r="B1221">
        <f>NAV!B1221</f>
      </c>
      <c r="C1221">
        <f>IFERROR(LN(B1221/B1220),"")</f>
      </c>
      <c r="D1221">
        <f>IFERROR(A1221-A1220,"")</f>
      </c>
      <c r="E1221">
        <f>IFERROR(D1221/365.25,"")</f>
      </c>
      <c r="F1221">
        <f>IF(D1221&gt;0,C1221/D1221,"")</f>
      </c>
      <c r="G1221">
        <f>IFERROR(B1221/B1220-1,"")</f>
      </c>
    </row>
    <row r="1222">
      <c r="A1222">
        <f>NAV!A1222</f>
      </c>
      <c r="B1222">
        <f>NAV!B1222</f>
      </c>
      <c r="C1222">
        <f>IFERROR(LN(B1222/B1221),"")</f>
      </c>
      <c r="D1222">
        <f>IFERROR(A1222-A1221,"")</f>
      </c>
      <c r="E1222">
        <f>IFERROR(D1222/365.25,"")</f>
      </c>
      <c r="F1222">
        <f>IF(D1222&gt;0,C1222/D1222,"")</f>
      </c>
      <c r="G1222">
        <f>IFERROR(B1222/B1221-1,"")</f>
      </c>
    </row>
    <row r="1223">
      <c r="A1223">
        <f>NAV!A1223</f>
      </c>
      <c r="B1223">
        <f>NAV!B1223</f>
      </c>
      <c r="C1223">
        <f>IFERROR(LN(B1223/B1222),"")</f>
      </c>
      <c r="D1223">
        <f>IFERROR(A1223-A1222,"")</f>
      </c>
      <c r="E1223">
        <f>IFERROR(D1223/365.25,"")</f>
      </c>
      <c r="F1223">
        <f>IF(D1223&gt;0,C1223/D1223,"")</f>
      </c>
      <c r="G1223">
        <f>IFERROR(B1223/B1222-1,"")</f>
      </c>
    </row>
    <row r="1224">
      <c r="A1224">
        <f>NAV!A1224</f>
      </c>
      <c r="B1224">
        <f>NAV!B1224</f>
      </c>
      <c r="C1224">
        <f>IFERROR(LN(B1224/B1223),"")</f>
      </c>
      <c r="D1224">
        <f>IFERROR(A1224-A1223,"")</f>
      </c>
      <c r="E1224">
        <f>IFERROR(D1224/365.25,"")</f>
      </c>
      <c r="F1224">
        <f>IF(D1224&gt;0,C1224/D1224,"")</f>
      </c>
      <c r="G1224">
        <f>IFERROR(B1224/B1223-1,"")</f>
      </c>
    </row>
    <row r="1225">
      <c r="A1225">
        <f>NAV!A1225</f>
      </c>
      <c r="B1225">
        <f>NAV!B1225</f>
      </c>
      <c r="C1225">
        <f>IFERROR(LN(B1225/B1224),"")</f>
      </c>
      <c r="D1225">
        <f>IFERROR(A1225-A1224,"")</f>
      </c>
      <c r="E1225">
        <f>IFERROR(D1225/365.25,"")</f>
      </c>
      <c r="F1225">
        <f>IF(D1225&gt;0,C1225/D1225,"")</f>
      </c>
      <c r="G1225">
        <f>IFERROR(B1225/B1224-1,"")</f>
      </c>
    </row>
    <row r="1226">
      <c r="A1226">
        <f>NAV!A1226</f>
      </c>
      <c r="B1226">
        <f>NAV!B1226</f>
      </c>
      <c r="C1226">
        <f>IFERROR(LN(B1226/B1225),"")</f>
      </c>
      <c r="D1226">
        <f>IFERROR(A1226-A1225,"")</f>
      </c>
      <c r="E1226">
        <f>IFERROR(D1226/365.25,"")</f>
      </c>
      <c r="F1226">
        <f>IF(D1226&gt;0,C1226/D1226,"")</f>
      </c>
      <c r="G1226">
        <f>IFERROR(B1226/B1225-1,"")</f>
      </c>
    </row>
    <row r="1227">
      <c r="A1227">
        <f>NAV!A1227</f>
      </c>
      <c r="B1227">
        <f>NAV!B1227</f>
      </c>
      <c r="C1227">
        <f>IFERROR(LN(B1227/B1226),"")</f>
      </c>
      <c r="D1227">
        <f>IFERROR(A1227-A1226,"")</f>
      </c>
      <c r="E1227">
        <f>IFERROR(D1227/365.25,"")</f>
      </c>
      <c r="F1227">
        <f>IF(D1227&gt;0,C1227/D1227,"")</f>
      </c>
      <c r="G1227">
        <f>IFERROR(B1227/B1226-1,"")</f>
      </c>
    </row>
    <row r="1228">
      <c r="A1228">
        <f>NAV!A1228</f>
      </c>
      <c r="B1228">
        <f>NAV!B1228</f>
      </c>
      <c r="C1228">
        <f>IFERROR(LN(B1228/B1227),"")</f>
      </c>
      <c r="D1228">
        <f>IFERROR(A1228-A1227,"")</f>
      </c>
      <c r="E1228">
        <f>IFERROR(D1228/365.25,"")</f>
      </c>
      <c r="F1228">
        <f>IF(D1228&gt;0,C1228/D1228,"")</f>
      </c>
      <c r="G1228">
        <f>IFERROR(B1228/B1227-1,"")</f>
      </c>
    </row>
    <row r="1229">
      <c r="A1229">
        <f>NAV!A1229</f>
      </c>
      <c r="B1229">
        <f>NAV!B1229</f>
      </c>
      <c r="C1229">
        <f>IFERROR(LN(B1229/B1228),"")</f>
      </c>
      <c r="D1229">
        <f>IFERROR(A1229-A1228,"")</f>
      </c>
      <c r="E1229">
        <f>IFERROR(D1229/365.25,"")</f>
      </c>
      <c r="F1229">
        <f>IF(D1229&gt;0,C1229/D1229,"")</f>
      </c>
      <c r="G1229">
        <f>IFERROR(B1229/B1228-1,"")</f>
      </c>
    </row>
    <row r="1230">
      <c r="A1230">
        <f>NAV!A1230</f>
      </c>
      <c r="B1230">
        <f>NAV!B1230</f>
      </c>
      <c r="C1230">
        <f>IFERROR(LN(B1230/B1229),"")</f>
      </c>
      <c r="D1230">
        <f>IFERROR(A1230-A1229,"")</f>
      </c>
      <c r="E1230">
        <f>IFERROR(D1230/365.25,"")</f>
      </c>
      <c r="F1230">
        <f>IF(D1230&gt;0,C1230/D1230,"")</f>
      </c>
      <c r="G1230">
        <f>IFERROR(B1230/B1229-1,"")</f>
      </c>
    </row>
    <row r="1231">
      <c r="A1231">
        <f>NAV!A1231</f>
      </c>
      <c r="B1231">
        <f>NAV!B1231</f>
      </c>
      <c r="C1231">
        <f>IFERROR(LN(B1231/B1230),"")</f>
      </c>
      <c r="D1231">
        <f>IFERROR(A1231-A1230,"")</f>
      </c>
      <c r="E1231">
        <f>IFERROR(D1231/365.25,"")</f>
      </c>
      <c r="F1231">
        <f>IF(D1231&gt;0,C1231/D1231,"")</f>
      </c>
      <c r="G1231">
        <f>IFERROR(B1231/B1230-1,"")</f>
      </c>
    </row>
    <row r="1232">
      <c r="A1232">
        <f>NAV!A1232</f>
      </c>
      <c r="B1232">
        <f>NAV!B1232</f>
      </c>
      <c r="C1232">
        <f>IFERROR(LN(B1232/B1231),"")</f>
      </c>
      <c r="D1232">
        <f>IFERROR(A1232-A1231,"")</f>
      </c>
      <c r="E1232">
        <f>IFERROR(D1232/365.25,"")</f>
      </c>
      <c r="F1232">
        <f>IF(D1232&gt;0,C1232/D1232,"")</f>
      </c>
      <c r="G1232">
        <f>IFERROR(B1232/B1231-1,"")</f>
      </c>
    </row>
    <row r="1233">
      <c r="A1233">
        <f>NAV!A1233</f>
      </c>
      <c r="B1233">
        <f>NAV!B1233</f>
      </c>
      <c r="C1233">
        <f>IFERROR(LN(B1233/B1232),"")</f>
      </c>
      <c r="D1233">
        <f>IFERROR(A1233-A1232,"")</f>
      </c>
      <c r="E1233">
        <f>IFERROR(D1233/365.25,"")</f>
      </c>
      <c r="F1233">
        <f>IF(D1233&gt;0,C1233/D1233,"")</f>
      </c>
      <c r="G1233">
        <f>IFERROR(B1233/B1232-1,"")</f>
      </c>
    </row>
    <row r="1234">
      <c r="A1234">
        <f>NAV!A1234</f>
      </c>
      <c r="B1234">
        <f>NAV!B1234</f>
      </c>
      <c r="C1234">
        <f>IFERROR(LN(B1234/B1233),"")</f>
      </c>
      <c r="D1234">
        <f>IFERROR(A1234-A1233,"")</f>
      </c>
      <c r="E1234">
        <f>IFERROR(D1234/365.25,"")</f>
      </c>
      <c r="F1234">
        <f>IF(D1234&gt;0,C1234/D1234,"")</f>
      </c>
      <c r="G1234">
        <f>IFERROR(B1234/B1233-1,"")</f>
      </c>
    </row>
    <row r="1235">
      <c r="A1235">
        <f>NAV!A1235</f>
      </c>
      <c r="B1235">
        <f>NAV!B1235</f>
      </c>
      <c r="C1235">
        <f>IFERROR(LN(B1235/B1234),"")</f>
      </c>
      <c r="D1235">
        <f>IFERROR(A1235-A1234,"")</f>
      </c>
      <c r="E1235">
        <f>IFERROR(D1235/365.25,"")</f>
      </c>
      <c r="F1235">
        <f>IF(D1235&gt;0,C1235/D1235,"")</f>
      </c>
      <c r="G1235">
        <f>IFERROR(B1235/B1234-1,"")</f>
      </c>
    </row>
    <row r="1236">
      <c r="A1236">
        <f>NAV!A1236</f>
      </c>
      <c r="B1236">
        <f>NAV!B1236</f>
      </c>
      <c r="C1236">
        <f>IFERROR(LN(B1236/B1235),"")</f>
      </c>
      <c r="D1236">
        <f>IFERROR(A1236-A1235,"")</f>
      </c>
      <c r="E1236">
        <f>IFERROR(D1236/365.25,"")</f>
      </c>
      <c r="F1236">
        <f>IF(D1236&gt;0,C1236/D1236,"")</f>
      </c>
      <c r="G1236">
        <f>IFERROR(B1236/B1235-1,"")</f>
      </c>
    </row>
    <row r="1237">
      <c r="A1237">
        <f>NAV!A1237</f>
      </c>
      <c r="B1237">
        <f>NAV!B1237</f>
      </c>
      <c r="C1237">
        <f>IFERROR(LN(B1237/B1236),"")</f>
      </c>
      <c r="D1237">
        <f>IFERROR(A1237-A1236,"")</f>
      </c>
      <c r="E1237">
        <f>IFERROR(D1237/365.25,"")</f>
      </c>
      <c r="F1237">
        <f>IF(D1237&gt;0,C1237/D1237,"")</f>
      </c>
      <c r="G1237">
        <f>IFERROR(B1237/B1236-1,"")</f>
      </c>
    </row>
    <row r="1238">
      <c r="A1238">
        <f>NAV!A1238</f>
      </c>
      <c r="B1238">
        <f>NAV!B1238</f>
      </c>
      <c r="C1238">
        <f>IFERROR(LN(B1238/B1237),"")</f>
      </c>
      <c r="D1238">
        <f>IFERROR(A1238-A1237,"")</f>
      </c>
      <c r="E1238">
        <f>IFERROR(D1238/365.25,"")</f>
      </c>
      <c r="F1238">
        <f>IF(D1238&gt;0,C1238/D1238,"")</f>
      </c>
      <c r="G1238">
        <f>IFERROR(B1238/B1237-1,"")</f>
      </c>
    </row>
    <row r="1239">
      <c r="A1239">
        <f>NAV!A1239</f>
      </c>
      <c r="B1239">
        <f>NAV!B1239</f>
      </c>
      <c r="C1239">
        <f>IFERROR(LN(B1239/B1238),"")</f>
      </c>
      <c r="D1239">
        <f>IFERROR(A1239-A1238,"")</f>
      </c>
      <c r="E1239">
        <f>IFERROR(D1239/365.25,"")</f>
      </c>
      <c r="F1239">
        <f>IF(D1239&gt;0,C1239/D1239,"")</f>
      </c>
      <c r="G1239">
        <f>IFERROR(B1239/B1238-1,"")</f>
      </c>
    </row>
    <row r="1240">
      <c r="A1240">
        <f>NAV!A1240</f>
      </c>
      <c r="B1240">
        <f>NAV!B1240</f>
      </c>
      <c r="C1240">
        <f>IFERROR(LN(B1240/B1239),"")</f>
      </c>
      <c r="D1240">
        <f>IFERROR(A1240-A1239,"")</f>
      </c>
      <c r="E1240">
        <f>IFERROR(D1240/365.25,"")</f>
      </c>
      <c r="F1240">
        <f>IF(D1240&gt;0,C1240/D1240,"")</f>
      </c>
      <c r="G1240">
        <f>IFERROR(B1240/B1239-1,"")</f>
      </c>
    </row>
    <row r="1241">
      <c r="A1241">
        <f>NAV!A1241</f>
      </c>
      <c r="B1241">
        <f>NAV!B1241</f>
      </c>
      <c r="C1241">
        <f>IFERROR(LN(B1241/B1240),"")</f>
      </c>
      <c r="D1241">
        <f>IFERROR(A1241-A1240,"")</f>
      </c>
      <c r="E1241">
        <f>IFERROR(D1241/365.25,"")</f>
      </c>
      <c r="F1241">
        <f>IF(D1241&gt;0,C1241/D1241,"")</f>
      </c>
      <c r="G1241">
        <f>IFERROR(B1241/B1240-1,"")</f>
      </c>
    </row>
    <row r="1242">
      <c r="A1242">
        <f>NAV!A1242</f>
      </c>
      <c r="B1242">
        <f>NAV!B1242</f>
      </c>
      <c r="C1242">
        <f>IFERROR(LN(B1242/B1241),"")</f>
      </c>
      <c r="D1242">
        <f>IFERROR(A1242-A1241,"")</f>
      </c>
      <c r="E1242">
        <f>IFERROR(D1242/365.25,"")</f>
      </c>
      <c r="F1242">
        <f>IF(D1242&gt;0,C1242/D1242,"")</f>
      </c>
      <c r="G1242">
        <f>IFERROR(B1242/B1241-1,"")</f>
      </c>
    </row>
    <row r="1243">
      <c r="A1243">
        <f>NAV!A1243</f>
      </c>
      <c r="B1243">
        <f>NAV!B1243</f>
      </c>
      <c r="C1243">
        <f>IFERROR(LN(B1243/B1242),"")</f>
      </c>
      <c r="D1243">
        <f>IFERROR(A1243-A1242,"")</f>
      </c>
      <c r="E1243">
        <f>IFERROR(D1243/365.25,"")</f>
      </c>
      <c r="F1243">
        <f>IF(D1243&gt;0,C1243/D1243,"")</f>
      </c>
      <c r="G1243">
        <f>IFERROR(B1243/B1242-1,"")</f>
      </c>
    </row>
    <row r="1244">
      <c r="A1244">
        <f>NAV!A1244</f>
      </c>
      <c r="B1244">
        <f>NAV!B1244</f>
      </c>
      <c r="C1244">
        <f>IFERROR(LN(B1244/B1243),"")</f>
      </c>
      <c r="D1244">
        <f>IFERROR(A1244-A1243,"")</f>
      </c>
      <c r="E1244">
        <f>IFERROR(D1244/365.25,"")</f>
      </c>
      <c r="F1244">
        <f>IF(D1244&gt;0,C1244/D1244,"")</f>
      </c>
      <c r="G1244">
        <f>IFERROR(B1244/B1243-1,"")</f>
      </c>
    </row>
    <row r="1245">
      <c r="A1245">
        <f>NAV!A1245</f>
      </c>
      <c r="B1245">
        <f>NAV!B1245</f>
      </c>
      <c r="C1245">
        <f>IFERROR(LN(B1245/B1244),"")</f>
      </c>
      <c r="D1245">
        <f>IFERROR(A1245-A1244,"")</f>
      </c>
      <c r="E1245">
        <f>IFERROR(D1245/365.25,"")</f>
      </c>
      <c r="F1245">
        <f>IF(D1245&gt;0,C1245/D1245,"")</f>
      </c>
      <c r="G1245">
        <f>IFERROR(B1245/B1244-1,"")</f>
      </c>
    </row>
    <row r="1246">
      <c r="A1246">
        <f>NAV!A1246</f>
      </c>
      <c r="B1246">
        <f>NAV!B1246</f>
      </c>
      <c r="C1246">
        <f>IFERROR(LN(B1246/B1245),"")</f>
      </c>
      <c r="D1246">
        <f>IFERROR(A1246-A1245,"")</f>
      </c>
      <c r="E1246">
        <f>IFERROR(D1246/365.25,"")</f>
      </c>
      <c r="F1246">
        <f>IF(D1246&gt;0,C1246/D1246,"")</f>
      </c>
      <c r="G1246">
        <f>IFERROR(B1246/B1245-1,"")</f>
      </c>
    </row>
    <row r="1247">
      <c r="A1247">
        <f>NAV!A1247</f>
      </c>
      <c r="B1247">
        <f>NAV!B1247</f>
      </c>
      <c r="C1247">
        <f>IFERROR(LN(B1247/B1246),"")</f>
      </c>
      <c r="D1247">
        <f>IFERROR(A1247-A1246,"")</f>
      </c>
      <c r="E1247">
        <f>IFERROR(D1247/365.25,"")</f>
      </c>
      <c r="F1247">
        <f>IF(D1247&gt;0,C1247/D1247,"")</f>
      </c>
      <c r="G1247">
        <f>IFERROR(B1247/B1246-1,"")</f>
      </c>
    </row>
    <row r="1248">
      <c r="A1248">
        <f>NAV!A1248</f>
      </c>
      <c r="B1248">
        <f>NAV!B1248</f>
      </c>
      <c r="C1248">
        <f>IFERROR(LN(B1248/B1247),"")</f>
      </c>
      <c r="D1248">
        <f>IFERROR(A1248-A1247,"")</f>
      </c>
      <c r="E1248">
        <f>IFERROR(D1248/365.25,"")</f>
      </c>
      <c r="F1248">
        <f>IF(D1248&gt;0,C1248/D1248,"")</f>
      </c>
      <c r="G1248">
        <f>IFERROR(B1248/B1247-1,"")</f>
      </c>
    </row>
    <row r="1249">
      <c r="A1249">
        <f>NAV!A1249</f>
      </c>
      <c r="B1249">
        <f>NAV!B1249</f>
      </c>
      <c r="C1249">
        <f>IFERROR(LN(B1249/B1248),"")</f>
      </c>
      <c r="D1249">
        <f>IFERROR(A1249-A1248,"")</f>
      </c>
      <c r="E1249">
        <f>IFERROR(D1249/365.25,"")</f>
      </c>
      <c r="F1249">
        <f>IF(D1249&gt;0,C1249/D1249,"")</f>
      </c>
      <c r="G1249">
        <f>IFERROR(B1249/B1248-1,"")</f>
      </c>
    </row>
    <row r="1250">
      <c r="A1250">
        <f>NAV!A1250</f>
      </c>
      <c r="B1250">
        <f>NAV!B1250</f>
      </c>
      <c r="C1250">
        <f>IFERROR(LN(B1250/B1249),"")</f>
      </c>
      <c r="D1250">
        <f>IFERROR(A1250-A1249,"")</f>
      </c>
      <c r="E1250">
        <f>IFERROR(D1250/365.25,"")</f>
      </c>
      <c r="F1250">
        <f>IF(D1250&gt;0,C1250/D1250,"")</f>
      </c>
      <c r="G1250">
        <f>IFERROR(B1250/B1249-1,"")</f>
      </c>
    </row>
    <row r="1251">
      <c r="A1251">
        <f>NAV!A1251</f>
      </c>
      <c r="B1251">
        <f>NAV!B1251</f>
      </c>
      <c r="C1251">
        <f>IFERROR(LN(B1251/B1250),"")</f>
      </c>
      <c r="D1251">
        <f>IFERROR(A1251-A1250,"")</f>
      </c>
      <c r="E1251">
        <f>IFERROR(D1251/365.25,"")</f>
      </c>
      <c r="F1251">
        <f>IF(D1251&gt;0,C1251/D1251,"")</f>
      </c>
      <c r="G1251">
        <f>IFERROR(B1251/B1250-1,"")</f>
      </c>
    </row>
    <row r="1252">
      <c r="A1252">
        <f>NAV!A1252</f>
      </c>
      <c r="B1252">
        <f>NAV!B1252</f>
      </c>
      <c r="C1252">
        <f>IFERROR(LN(B1252/B1251),"")</f>
      </c>
      <c r="D1252">
        <f>IFERROR(A1252-A1251,"")</f>
      </c>
      <c r="E1252">
        <f>IFERROR(D1252/365.25,"")</f>
      </c>
      <c r="F1252">
        <f>IF(D1252&gt;0,C1252/D1252,"")</f>
      </c>
      <c r="G1252">
        <f>IFERROR(B1252/B1251-1,"")</f>
      </c>
    </row>
    <row r="1253">
      <c r="A1253">
        <f>NAV!A1253</f>
      </c>
      <c r="B1253">
        <f>NAV!B1253</f>
      </c>
      <c r="C1253">
        <f>IFERROR(LN(B1253/B1252),"")</f>
      </c>
      <c r="D1253">
        <f>IFERROR(A1253-A1252,"")</f>
      </c>
      <c r="E1253">
        <f>IFERROR(D1253/365.25,"")</f>
      </c>
      <c r="F1253">
        <f>IF(D1253&gt;0,C1253/D1253,"")</f>
      </c>
      <c r="G1253">
        <f>IFERROR(B1253/B1252-1,"")</f>
      </c>
    </row>
    <row r="1254">
      <c r="A1254">
        <f>NAV!A1254</f>
      </c>
      <c r="B1254">
        <f>NAV!B1254</f>
      </c>
      <c r="C1254">
        <f>IFERROR(LN(B1254/B1253),"")</f>
      </c>
      <c r="D1254">
        <f>IFERROR(A1254-A1253,"")</f>
      </c>
      <c r="E1254">
        <f>IFERROR(D1254/365.25,"")</f>
      </c>
      <c r="F1254">
        <f>IF(D1254&gt;0,C1254/D1254,"")</f>
      </c>
      <c r="G1254">
        <f>IFERROR(B1254/B1253-1,"")</f>
      </c>
    </row>
    <row r="1255">
      <c r="A1255">
        <f>NAV!A1255</f>
      </c>
      <c r="B1255">
        <f>NAV!B1255</f>
      </c>
      <c r="C1255">
        <f>IFERROR(LN(B1255/B1254),"")</f>
      </c>
      <c r="D1255">
        <f>IFERROR(A1255-A1254,"")</f>
      </c>
      <c r="E1255">
        <f>IFERROR(D1255/365.25,"")</f>
      </c>
      <c r="F1255">
        <f>IF(D1255&gt;0,C1255/D1255,"")</f>
      </c>
      <c r="G1255">
        <f>IFERROR(B1255/B1254-1,"")</f>
      </c>
    </row>
    <row r="1256">
      <c r="A1256">
        <f>NAV!A1256</f>
      </c>
      <c r="B1256">
        <f>NAV!B1256</f>
      </c>
      <c r="C1256">
        <f>IFERROR(LN(B1256/B1255),"")</f>
      </c>
      <c r="D1256">
        <f>IFERROR(A1256-A1255,"")</f>
      </c>
      <c r="E1256">
        <f>IFERROR(D1256/365.25,"")</f>
      </c>
      <c r="F1256">
        <f>IF(D1256&gt;0,C1256/D1256,"")</f>
      </c>
      <c r="G1256">
        <f>IFERROR(B1256/B1255-1,"")</f>
      </c>
    </row>
    <row r="1257">
      <c r="A1257">
        <f>NAV!A1257</f>
      </c>
      <c r="B1257">
        <f>NAV!B1257</f>
      </c>
      <c r="C1257">
        <f>IFERROR(LN(B1257/B1256),"")</f>
      </c>
      <c r="D1257">
        <f>IFERROR(A1257-A1256,"")</f>
      </c>
      <c r="E1257">
        <f>IFERROR(D1257/365.25,"")</f>
      </c>
      <c r="F1257">
        <f>IF(D1257&gt;0,C1257/D1257,"")</f>
      </c>
      <c r="G1257">
        <f>IFERROR(B1257/B1256-1,"")</f>
      </c>
    </row>
    <row r="1258">
      <c r="A1258">
        <f>NAV!A1258</f>
      </c>
      <c r="B1258">
        <f>NAV!B1258</f>
      </c>
      <c r="C1258">
        <f>IFERROR(LN(B1258/B1257),"")</f>
      </c>
      <c r="D1258">
        <f>IFERROR(A1258-A1257,"")</f>
      </c>
      <c r="E1258">
        <f>IFERROR(D1258/365.25,"")</f>
      </c>
      <c r="F1258">
        <f>IF(D1258&gt;0,C1258/D1258,"")</f>
      </c>
      <c r="G1258">
        <f>IFERROR(B1258/B1257-1,"")</f>
      </c>
    </row>
    <row r="1259">
      <c r="A1259">
        <f>NAV!A1259</f>
      </c>
      <c r="B1259">
        <f>NAV!B1259</f>
      </c>
      <c r="C1259">
        <f>IFERROR(LN(B1259/B1258),"")</f>
      </c>
      <c r="D1259">
        <f>IFERROR(A1259-A1258,"")</f>
      </c>
      <c r="E1259">
        <f>IFERROR(D1259/365.25,"")</f>
      </c>
      <c r="F1259">
        <f>IF(D1259&gt;0,C1259/D1259,"")</f>
      </c>
      <c r="G1259">
        <f>IFERROR(B1259/B1258-1,"")</f>
      </c>
    </row>
    <row r="1260">
      <c r="A1260">
        <f>NAV!A1260</f>
      </c>
      <c r="B1260">
        <f>NAV!B1260</f>
      </c>
      <c r="C1260">
        <f>IFERROR(LN(B1260/B1259),"")</f>
      </c>
      <c r="D1260">
        <f>IFERROR(A1260-A1259,"")</f>
      </c>
      <c r="E1260">
        <f>IFERROR(D1260/365.25,"")</f>
      </c>
      <c r="F1260">
        <f>IF(D1260&gt;0,C1260/D1260,"")</f>
      </c>
      <c r="G1260">
        <f>IFERROR(B1260/B1259-1,"")</f>
      </c>
    </row>
    <row r="1261">
      <c r="A1261">
        <f>NAV!A1261</f>
      </c>
      <c r="B1261">
        <f>NAV!B1261</f>
      </c>
      <c r="C1261">
        <f>IFERROR(LN(B1261/B1260),"")</f>
      </c>
      <c r="D1261">
        <f>IFERROR(A1261-A1260,"")</f>
      </c>
      <c r="E1261">
        <f>IFERROR(D1261/365.25,"")</f>
      </c>
      <c r="F1261">
        <f>IF(D1261&gt;0,C1261/D1261,"")</f>
      </c>
      <c r="G1261">
        <f>IFERROR(B1261/B1260-1,"")</f>
      </c>
    </row>
    <row r="1262">
      <c r="A1262">
        <f>NAV!A1262</f>
      </c>
      <c r="B1262">
        <f>NAV!B1262</f>
      </c>
      <c r="C1262">
        <f>IFERROR(LN(B1262/B1261),"")</f>
      </c>
      <c r="D1262">
        <f>IFERROR(A1262-A1261,"")</f>
      </c>
      <c r="E1262">
        <f>IFERROR(D1262/365.25,"")</f>
      </c>
      <c r="F1262">
        <f>IF(D1262&gt;0,C1262/D1262,"")</f>
      </c>
      <c r="G1262">
        <f>IFERROR(B1262/B1261-1,"")</f>
      </c>
    </row>
    <row r="1263">
      <c r="A1263">
        <f>NAV!A1263</f>
      </c>
      <c r="B1263">
        <f>NAV!B1263</f>
      </c>
      <c r="C1263">
        <f>IFERROR(LN(B1263/B1262),"")</f>
      </c>
      <c r="D1263">
        <f>IFERROR(A1263-A1262,"")</f>
      </c>
      <c r="E1263">
        <f>IFERROR(D1263/365.25,"")</f>
      </c>
      <c r="F1263">
        <f>IF(D1263&gt;0,C1263/D1263,"")</f>
      </c>
      <c r="G1263">
        <f>IFERROR(B1263/B1262-1,"")</f>
      </c>
    </row>
    <row r="1264">
      <c r="A1264">
        <f>NAV!A1264</f>
      </c>
      <c r="B1264">
        <f>NAV!B1264</f>
      </c>
      <c r="C1264">
        <f>IFERROR(LN(B1264/B1263),"")</f>
      </c>
      <c r="D1264">
        <f>IFERROR(A1264-A1263,"")</f>
      </c>
      <c r="E1264">
        <f>IFERROR(D1264/365.25,"")</f>
      </c>
      <c r="F1264">
        <f>IF(D1264&gt;0,C1264/D1264,"")</f>
      </c>
      <c r="G1264">
        <f>IFERROR(B1264/B1263-1,"")</f>
      </c>
    </row>
    <row r="1265">
      <c r="A1265">
        <f>NAV!A1265</f>
      </c>
      <c r="B1265">
        <f>NAV!B1265</f>
      </c>
      <c r="C1265">
        <f>IFERROR(LN(B1265/B1264),"")</f>
      </c>
      <c r="D1265">
        <f>IFERROR(A1265-A1264,"")</f>
      </c>
      <c r="E1265">
        <f>IFERROR(D1265/365.25,"")</f>
      </c>
      <c r="F1265">
        <f>IF(D1265&gt;0,C1265/D1265,"")</f>
      </c>
      <c r="G1265">
        <f>IFERROR(B1265/B1264-1,"")</f>
      </c>
    </row>
    <row r="1266">
      <c r="A1266">
        <f>NAV!A1266</f>
      </c>
      <c r="B1266">
        <f>NAV!B1266</f>
      </c>
      <c r="C1266">
        <f>IFERROR(LN(B1266/B1265),"")</f>
      </c>
      <c r="D1266">
        <f>IFERROR(A1266-A1265,"")</f>
      </c>
      <c r="E1266">
        <f>IFERROR(D1266/365.25,"")</f>
      </c>
      <c r="F1266">
        <f>IF(D1266&gt;0,C1266/D1266,"")</f>
      </c>
      <c r="G1266">
        <f>IFERROR(B1266/B1265-1,"")</f>
      </c>
    </row>
    <row r="1267">
      <c r="A1267">
        <f>NAV!A1267</f>
      </c>
      <c r="B1267">
        <f>NAV!B1267</f>
      </c>
      <c r="C1267">
        <f>IFERROR(LN(B1267/B1266),"")</f>
      </c>
      <c r="D1267">
        <f>IFERROR(A1267-A1266,"")</f>
      </c>
      <c r="E1267">
        <f>IFERROR(D1267/365.25,"")</f>
      </c>
      <c r="F1267">
        <f>IF(D1267&gt;0,C1267/D1267,"")</f>
      </c>
      <c r="G1267">
        <f>IFERROR(B1267/B1266-1,"")</f>
      </c>
    </row>
    <row r="1268">
      <c r="A1268">
        <f>NAV!A1268</f>
      </c>
      <c r="B1268">
        <f>NAV!B1268</f>
      </c>
      <c r="C1268">
        <f>IFERROR(LN(B1268/B1267),"")</f>
      </c>
      <c r="D1268">
        <f>IFERROR(A1268-A1267,"")</f>
      </c>
      <c r="E1268">
        <f>IFERROR(D1268/365.25,"")</f>
      </c>
      <c r="F1268">
        <f>IF(D1268&gt;0,C1268/D1268,"")</f>
      </c>
      <c r="G1268">
        <f>IFERROR(B1268/B1267-1,"")</f>
      </c>
    </row>
    <row r="1269">
      <c r="A1269">
        <f>NAV!A1269</f>
      </c>
      <c r="B1269">
        <f>NAV!B1269</f>
      </c>
      <c r="C1269">
        <f>IFERROR(LN(B1269/B1268),"")</f>
      </c>
      <c r="D1269">
        <f>IFERROR(A1269-A1268,"")</f>
      </c>
      <c r="E1269">
        <f>IFERROR(D1269/365.25,"")</f>
      </c>
      <c r="F1269">
        <f>IF(D1269&gt;0,C1269/D1269,"")</f>
      </c>
      <c r="G1269">
        <f>IFERROR(B1269/B1268-1,"")</f>
      </c>
    </row>
    <row r="1270">
      <c r="A1270">
        <f>NAV!A1270</f>
      </c>
      <c r="B1270">
        <f>NAV!B1270</f>
      </c>
      <c r="C1270">
        <f>IFERROR(LN(B1270/B1269),"")</f>
      </c>
      <c r="D1270">
        <f>IFERROR(A1270-A1269,"")</f>
      </c>
      <c r="E1270">
        <f>IFERROR(D1270/365.25,"")</f>
      </c>
      <c r="F1270">
        <f>IF(D1270&gt;0,C1270/D1270,"")</f>
      </c>
      <c r="G1270">
        <f>IFERROR(B1270/B1269-1,"")</f>
      </c>
    </row>
    <row r="1271">
      <c r="A1271">
        <f>NAV!A1271</f>
      </c>
      <c r="B1271">
        <f>NAV!B1271</f>
      </c>
      <c r="C1271">
        <f>IFERROR(LN(B1271/B1270),"")</f>
      </c>
      <c r="D1271">
        <f>IFERROR(A1271-A1270,"")</f>
      </c>
      <c r="E1271">
        <f>IFERROR(D1271/365.25,"")</f>
      </c>
      <c r="F1271">
        <f>IF(D1271&gt;0,C1271/D1271,"")</f>
      </c>
      <c r="G1271">
        <f>IFERROR(B1271/B1270-1,"")</f>
      </c>
    </row>
    <row r="1272">
      <c r="A1272">
        <f>NAV!A1272</f>
      </c>
      <c r="B1272">
        <f>NAV!B1272</f>
      </c>
      <c r="C1272">
        <f>IFERROR(LN(B1272/B1271),"")</f>
      </c>
      <c r="D1272">
        <f>IFERROR(A1272-A1271,"")</f>
      </c>
      <c r="E1272">
        <f>IFERROR(D1272/365.25,"")</f>
      </c>
      <c r="F1272">
        <f>IF(D1272&gt;0,C1272/D1272,"")</f>
      </c>
      <c r="G1272">
        <f>IFERROR(B1272/B1271-1,"")</f>
      </c>
    </row>
    <row r="1273">
      <c r="A1273">
        <f>NAV!A1273</f>
      </c>
      <c r="B1273">
        <f>NAV!B1273</f>
      </c>
      <c r="C1273">
        <f>IFERROR(LN(B1273/B1272),"")</f>
      </c>
      <c r="D1273">
        <f>IFERROR(A1273-A1272,"")</f>
      </c>
      <c r="E1273">
        <f>IFERROR(D1273/365.25,"")</f>
      </c>
      <c r="F1273">
        <f>IF(D1273&gt;0,C1273/D1273,"")</f>
      </c>
      <c r="G1273">
        <f>IFERROR(B1273/B1272-1,"")</f>
      </c>
    </row>
    <row r="1274">
      <c r="A1274">
        <f>NAV!A1274</f>
      </c>
      <c r="B1274">
        <f>NAV!B1274</f>
      </c>
      <c r="C1274">
        <f>IFERROR(LN(B1274/B1273),"")</f>
      </c>
      <c r="D1274">
        <f>IFERROR(A1274-A1273,"")</f>
      </c>
      <c r="E1274">
        <f>IFERROR(D1274/365.25,"")</f>
      </c>
      <c r="F1274">
        <f>IF(D1274&gt;0,C1274/D1274,"")</f>
      </c>
      <c r="G1274">
        <f>IFERROR(B1274/B1273-1,"")</f>
      </c>
    </row>
    <row r="1275">
      <c r="A1275">
        <f>NAV!A1275</f>
      </c>
      <c r="B1275">
        <f>NAV!B1275</f>
      </c>
      <c r="C1275">
        <f>IFERROR(LN(B1275/B1274),"")</f>
      </c>
      <c r="D1275">
        <f>IFERROR(A1275-A1274,"")</f>
      </c>
      <c r="E1275">
        <f>IFERROR(D1275/365.25,"")</f>
      </c>
      <c r="F1275">
        <f>IF(D1275&gt;0,C1275/D1275,"")</f>
      </c>
      <c r="G1275">
        <f>IFERROR(B1275/B1274-1,"")</f>
      </c>
    </row>
    <row r="1276">
      <c r="A1276">
        <f>NAV!A1276</f>
      </c>
      <c r="B1276">
        <f>NAV!B1276</f>
      </c>
      <c r="C1276">
        <f>IFERROR(LN(B1276/B1275),"")</f>
      </c>
      <c r="D1276">
        <f>IFERROR(A1276-A1275,"")</f>
      </c>
      <c r="E1276">
        <f>IFERROR(D1276/365.25,"")</f>
      </c>
      <c r="F1276">
        <f>IF(D1276&gt;0,C1276/D1276,"")</f>
      </c>
      <c r="G1276">
        <f>IFERROR(B1276/B1275-1,"")</f>
      </c>
    </row>
    <row r="1277">
      <c r="A1277">
        <f>NAV!A1277</f>
      </c>
      <c r="B1277">
        <f>NAV!B1277</f>
      </c>
      <c r="C1277">
        <f>IFERROR(LN(B1277/B1276),"")</f>
      </c>
      <c r="D1277">
        <f>IFERROR(A1277-A1276,"")</f>
      </c>
      <c r="E1277">
        <f>IFERROR(D1277/365.25,"")</f>
      </c>
      <c r="F1277">
        <f>IF(D1277&gt;0,C1277/D1277,"")</f>
      </c>
      <c r="G1277">
        <f>IFERROR(B1277/B1276-1,"")</f>
      </c>
    </row>
    <row r="1278">
      <c r="A1278">
        <f>NAV!A1278</f>
      </c>
      <c r="B1278">
        <f>NAV!B1278</f>
      </c>
      <c r="C1278">
        <f>IFERROR(LN(B1278/B1277),"")</f>
      </c>
      <c r="D1278">
        <f>IFERROR(A1278-A1277,"")</f>
      </c>
      <c r="E1278">
        <f>IFERROR(D1278/365.25,"")</f>
      </c>
      <c r="F1278">
        <f>IF(D1278&gt;0,C1278/D1278,"")</f>
      </c>
      <c r="G1278">
        <f>IFERROR(B1278/B1277-1,"")</f>
      </c>
    </row>
    <row r="1279">
      <c r="A1279">
        <f>NAV!A1279</f>
      </c>
      <c r="B1279">
        <f>NAV!B1279</f>
      </c>
      <c r="C1279">
        <f>IFERROR(LN(B1279/B1278),"")</f>
      </c>
      <c r="D1279">
        <f>IFERROR(A1279-A1278,"")</f>
      </c>
      <c r="E1279">
        <f>IFERROR(D1279/365.25,"")</f>
      </c>
      <c r="F1279">
        <f>IF(D1279&gt;0,C1279/D1279,"")</f>
      </c>
      <c r="G1279">
        <f>IFERROR(B1279/B1278-1,"")</f>
      </c>
    </row>
    <row r="1280">
      <c r="A1280">
        <f>NAV!A1280</f>
      </c>
      <c r="B1280">
        <f>NAV!B1280</f>
      </c>
      <c r="C1280">
        <f>IFERROR(LN(B1280/B1279),"")</f>
      </c>
      <c r="D1280">
        <f>IFERROR(A1280-A1279,"")</f>
      </c>
      <c r="E1280">
        <f>IFERROR(D1280/365.25,"")</f>
      </c>
      <c r="F1280">
        <f>IF(D1280&gt;0,C1280/D1280,"")</f>
      </c>
      <c r="G1280">
        <f>IFERROR(B1280/B1279-1,"")</f>
      </c>
    </row>
    <row r="1281">
      <c r="A1281">
        <f>NAV!A1281</f>
      </c>
      <c r="B1281">
        <f>NAV!B1281</f>
      </c>
      <c r="C1281">
        <f>IFERROR(LN(B1281/B1280),"")</f>
      </c>
      <c r="D1281">
        <f>IFERROR(A1281-A1280,"")</f>
      </c>
      <c r="E1281">
        <f>IFERROR(D1281/365.25,"")</f>
      </c>
      <c r="F1281">
        <f>IF(D1281&gt;0,C1281/D1281,"")</f>
      </c>
      <c r="G1281">
        <f>IFERROR(B1281/B1280-1,"")</f>
      </c>
    </row>
    <row r="1282">
      <c r="A1282">
        <f>NAV!A1282</f>
      </c>
      <c r="B1282">
        <f>NAV!B1282</f>
      </c>
      <c r="C1282">
        <f>IFERROR(LN(B1282/B1281),"")</f>
      </c>
      <c r="D1282">
        <f>IFERROR(A1282-A1281,"")</f>
      </c>
      <c r="E1282">
        <f>IFERROR(D1282/365.25,"")</f>
      </c>
      <c r="F1282">
        <f>IF(D1282&gt;0,C1282/D1282,"")</f>
      </c>
      <c r="G1282">
        <f>IFERROR(B1282/B1281-1,"")</f>
      </c>
    </row>
    <row r="1283">
      <c r="A1283">
        <f>NAV!A1283</f>
      </c>
      <c r="B1283">
        <f>NAV!B1283</f>
      </c>
      <c r="C1283">
        <f>IFERROR(LN(B1283/B1282),"")</f>
      </c>
      <c r="D1283">
        <f>IFERROR(A1283-A1282,"")</f>
      </c>
      <c r="E1283">
        <f>IFERROR(D1283/365.25,"")</f>
      </c>
      <c r="F1283">
        <f>IF(D1283&gt;0,C1283/D1283,"")</f>
      </c>
      <c r="G1283">
        <f>IFERROR(B1283/B1282-1,"")</f>
      </c>
    </row>
    <row r="1284">
      <c r="A1284">
        <f>NAV!A1284</f>
      </c>
      <c r="B1284">
        <f>NAV!B1284</f>
      </c>
      <c r="C1284">
        <f>IFERROR(LN(B1284/B1283),"")</f>
      </c>
      <c r="D1284">
        <f>IFERROR(A1284-A1283,"")</f>
      </c>
      <c r="E1284">
        <f>IFERROR(D1284/365.25,"")</f>
      </c>
      <c r="F1284">
        <f>IF(D1284&gt;0,C1284/D1284,"")</f>
      </c>
      <c r="G1284">
        <f>IFERROR(B1284/B1283-1,"")</f>
      </c>
    </row>
    <row r="1285">
      <c r="A1285">
        <f>NAV!A1285</f>
      </c>
      <c r="B1285">
        <f>NAV!B1285</f>
      </c>
      <c r="C1285">
        <f>IFERROR(LN(B1285/B1284),"")</f>
      </c>
      <c r="D1285">
        <f>IFERROR(A1285-A1284,"")</f>
      </c>
      <c r="E1285">
        <f>IFERROR(D1285/365.25,"")</f>
      </c>
      <c r="F1285">
        <f>IF(D1285&gt;0,C1285/D1285,"")</f>
      </c>
      <c r="G1285">
        <f>IFERROR(B1285/B1284-1,"")</f>
      </c>
    </row>
    <row r="1286">
      <c r="A1286">
        <f>NAV!A1286</f>
      </c>
      <c r="B1286">
        <f>NAV!B1286</f>
      </c>
      <c r="C1286">
        <f>IFERROR(LN(B1286/B1285),"")</f>
      </c>
      <c r="D1286">
        <f>IFERROR(A1286-A1285,"")</f>
      </c>
      <c r="E1286">
        <f>IFERROR(D1286/365.25,"")</f>
      </c>
      <c r="F1286">
        <f>IF(D1286&gt;0,C1286/D1286,"")</f>
      </c>
      <c r="G1286">
        <f>IFERROR(B1286/B1285-1,"")</f>
      </c>
    </row>
    <row r="1287">
      <c r="A1287">
        <f>NAV!A1287</f>
      </c>
      <c r="B1287">
        <f>NAV!B1287</f>
      </c>
      <c r="C1287">
        <f>IFERROR(LN(B1287/B1286),"")</f>
      </c>
      <c r="D1287">
        <f>IFERROR(A1287-A1286,"")</f>
      </c>
      <c r="E1287">
        <f>IFERROR(D1287/365.25,"")</f>
      </c>
      <c r="F1287">
        <f>IF(D1287&gt;0,C1287/D1287,"")</f>
      </c>
      <c r="G1287">
        <f>IFERROR(B1287/B1286-1,"")</f>
      </c>
    </row>
    <row r="1288">
      <c r="A1288">
        <f>NAV!A1288</f>
      </c>
      <c r="B1288">
        <f>NAV!B1288</f>
      </c>
      <c r="C1288">
        <f>IFERROR(LN(B1288/B1287),"")</f>
      </c>
      <c r="D1288">
        <f>IFERROR(A1288-A1287,"")</f>
      </c>
      <c r="E1288">
        <f>IFERROR(D1288/365.25,"")</f>
      </c>
      <c r="F1288">
        <f>IF(D1288&gt;0,C1288/D1288,"")</f>
      </c>
      <c r="G1288">
        <f>IFERROR(B1288/B1287-1,"")</f>
      </c>
    </row>
    <row r="1289">
      <c r="A1289">
        <f>NAV!A1289</f>
      </c>
      <c r="B1289">
        <f>NAV!B1289</f>
      </c>
      <c r="C1289">
        <f>IFERROR(LN(B1289/B1288),"")</f>
      </c>
      <c r="D1289">
        <f>IFERROR(A1289-A1288,"")</f>
      </c>
      <c r="E1289">
        <f>IFERROR(D1289/365.25,"")</f>
      </c>
      <c r="F1289">
        <f>IF(D1289&gt;0,C1289/D1289,"")</f>
      </c>
      <c r="G1289">
        <f>IFERROR(B1289/B1288-1,"")</f>
      </c>
    </row>
    <row r="1290">
      <c r="A1290">
        <f>NAV!A1290</f>
      </c>
      <c r="B1290">
        <f>NAV!B1290</f>
      </c>
      <c r="C1290">
        <f>IFERROR(LN(B1290/B1289),"")</f>
      </c>
      <c r="D1290">
        <f>IFERROR(A1290-A1289,"")</f>
      </c>
      <c r="E1290">
        <f>IFERROR(D1290/365.25,"")</f>
      </c>
      <c r="F1290">
        <f>IF(D1290&gt;0,C1290/D1290,"")</f>
      </c>
      <c r="G1290">
        <f>IFERROR(B1290/B1289-1,"")</f>
      </c>
    </row>
    <row r="1291">
      <c r="A1291">
        <f>NAV!A1291</f>
      </c>
      <c r="B1291">
        <f>NAV!B1291</f>
      </c>
      <c r="C1291">
        <f>IFERROR(LN(B1291/B1290),"")</f>
      </c>
      <c r="D1291">
        <f>IFERROR(A1291-A1290,"")</f>
      </c>
      <c r="E1291">
        <f>IFERROR(D1291/365.25,"")</f>
      </c>
      <c r="F1291">
        <f>IF(D1291&gt;0,C1291/D1291,"")</f>
      </c>
      <c r="G1291">
        <f>IFERROR(B1291/B1290-1,"")</f>
      </c>
    </row>
    <row r="1292">
      <c r="A1292">
        <f>NAV!A1292</f>
      </c>
      <c r="B1292">
        <f>NAV!B1292</f>
      </c>
      <c r="C1292">
        <f>IFERROR(LN(B1292/B1291),"")</f>
      </c>
      <c r="D1292">
        <f>IFERROR(A1292-A1291,"")</f>
      </c>
      <c r="E1292">
        <f>IFERROR(D1292/365.25,"")</f>
      </c>
      <c r="F1292">
        <f>IF(D1292&gt;0,C1292/D1292,"")</f>
      </c>
      <c r="G1292">
        <f>IFERROR(B1292/B1291-1,"")</f>
      </c>
    </row>
    <row r="1293">
      <c r="A1293">
        <f>NAV!A1293</f>
      </c>
      <c r="B1293">
        <f>NAV!B1293</f>
      </c>
      <c r="C1293">
        <f>IFERROR(LN(B1293/B1292),"")</f>
      </c>
      <c r="D1293">
        <f>IFERROR(A1293-A1292,"")</f>
      </c>
      <c r="E1293">
        <f>IFERROR(D1293/365.25,"")</f>
      </c>
      <c r="F1293">
        <f>IF(D1293&gt;0,C1293/D1293,"")</f>
      </c>
      <c r="G1293">
        <f>IFERROR(B1293/B1292-1,"")</f>
      </c>
    </row>
    <row r="1294">
      <c r="A1294">
        <f>NAV!A1294</f>
      </c>
      <c r="B1294">
        <f>NAV!B1294</f>
      </c>
      <c r="C1294">
        <f>IFERROR(LN(B1294/B1293),"")</f>
      </c>
      <c r="D1294">
        <f>IFERROR(A1294-A1293,"")</f>
      </c>
      <c r="E1294">
        <f>IFERROR(D1294/365.25,"")</f>
      </c>
      <c r="F1294">
        <f>IF(D1294&gt;0,C1294/D1294,"")</f>
      </c>
      <c r="G1294">
        <f>IFERROR(B1294/B1293-1,"")</f>
      </c>
    </row>
    <row r="1295">
      <c r="A1295">
        <f>NAV!A1295</f>
      </c>
      <c r="B1295">
        <f>NAV!B1295</f>
      </c>
      <c r="C1295">
        <f>IFERROR(LN(B1295/B1294),"")</f>
      </c>
      <c r="D1295">
        <f>IFERROR(A1295-A1294,"")</f>
      </c>
      <c r="E1295">
        <f>IFERROR(D1295/365.25,"")</f>
      </c>
      <c r="F1295">
        <f>IF(D1295&gt;0,C1295/D1295,"")</f>
      </c>
      <c r="G1295">
        <f>IFERROR(B1295/B1294-1,"")</f>
      </c>
    </row>
    <row r="1296">
      <c r="A1296">
        <f>NAV!A1296</f>
      </c>
      <c r="B1296">
        <f>NAV!B1296</f>
      </c>
      <c r="C1296">
        <f>IFERROR(LN(B1296/B1295),"")</f>
      </c>
      <c r="D1296">
        <f>IFERROR(A1296-A1295,"")</f>
      </c>
      <c r="E1296">
        <f>IFERROR(D1296/365.25,"")</f>
      </c>
      <c r="F1296">
        <f>IF(D1296&gt;0,C1296/D1296,"")</f>
      </c>
      <c r="G1296">
        <f>IFERROR(B1296/B1295-1,"")</f>
      </c>
    </row>
    <row r="1297">
      <c r="A1297">
        <f>NAV!A1297</f>
      </c>
      <c r="B1297">
        <f>NAV!B1297</f>
      </c>
      <c r="C1297">
        <f>IFERROR(LN(B1297/B1296),"")</f>
      </c>
      <c r="D1297">
        <f>IFERROR(A1297-A1296,"")</f>
      </c>
      <c r="E1297">
        <f>IFERROR(D1297/365.25,"")</f>
      </c>
      <c r="F1297">
        <f>IF(D1297&gt;0,C1297/D1297,"")</f>
      </c>
      <c r="G1297">
        <f>IFERROR(B1297/B1296-1,"")</f>
      </c>
    </row>
    <row r="1298">
      <c r="A1298">
        <f>NAV!A1298</f>
      </c>
      <c r="B1298">
        <f>NAV!B1298</f>
      </c>
      <c r="C1298">
        <f>IFERROR(LN(B1298/B1297),"")</f>
      </c>
      <c r="D1298">
        <f>IFERROR(A1298-A1297,"")</f>
      </c>
      <c r="E1298">
        <f>IFERROR(D1298/365.25,"")</f>
      </c>
      <c r="F1298">
        <f>IF(D1298&gt;0,C1298/D1298,"")</f>
      </c>
      <c r="G1298">
        <f>IFERROR(B1298/B1297-1,"")</f>
      </c>
    </row>
    <row r="1299">
      <c r="A1299">
        <f>NAV!A1299</f>
      </c>
      <c r="B1299">
        <f>NAV!B1299</f>
      </c>
      <c r="C1299">
        <f>IFERROR(LN(B1299/B1298),"")</f>
      </c>
      <c r="D1299">
        <f>IFERROR(A1299-A1298,"")</f>
      </c>
      <c r="E1299">
        <f>IFERROR(D1299/365.25,"")</f>
      </c>
      <c r="F1299">
        <f>IF(D1299&gt;0,C1299/D1299,"")</f>
      </c>
      <c r="G1299">
        <f>IFERROR(B1299/B1298-1,"")</f>
      </c>
    </row>
    <row r="1300">
      <c r="A1300">
        <f>NAV!A1300</f>
      </c>
      <c r="B1300">
        <f>NAV!B1300</f>
      </c>
      <c r="C1300">
        <f>IFERROR(LN(B1300/B1299),"")</f>
      </c>
      <c r="D1300">
        <f>IFERROR(A1300-A1299,"")</f>
      </c>
      <c r="E1300">
        <f>IFERROR(D1300/365.25,"")</f>
      </c>
      <c r="F1300">
        <f>IF(D1300&gt;0,C1300/D1300,"")</f>
      </c>
      <c r="G1300">
        <f>IFERROR(B1300/B1299-1,"")</f>
      </c>
    </row>
    <row r="1301">
      <c r="A1301">
        <f>NAV!A1301</f>
      </c>
      <c r="B1301">
        <f>NAV!B1301</f>
      </c>
      <c r="C1301">
        <f>IFERROR(LN(B1301/B1300),"")</f>
      </c>
      <c r="D1301">
        <f>IFERROR(A1301-A1300,"")</f>
      </c>
      <c r="E1301">
        <f>IFERROR(D1301/365.25,"")</f>
      </c>
      <c r="F1301">
        <f>IF(D1301&gt;0,C1301/D1301,"")</f>
      </c>
      <c r="G1301">
        <f>IFERROR(B1301/B1300-1,"")</f>
      </c>
    </row>
    <row r="1302">
      <c r="A1302">
        <f>NAV!A1302</f>
      </c>
      <c r="B1302">
        <f>NAV!B1302</f>
      </c>
      <c r="C1302">
        <f>IFERROR(LN(B1302/B1301),"")</f>
      </c>
      <c r="D1302">
        <f>IFERROR(A1302-A1301,"")</f>
      </c>
      <c r="E1302">
        <f>IFERROR(D1302/365.25,"")</f>
      </c>
      <c r="F1302">
        <f>IF(D1302&gt;0,C1302/D1302,"")</f>
      </c>
      <c r="G1302">
        <f>IFERROR(B1302/B1301-1,"")</f>
      </c>
    </row>
    <row r="1303">
      <c r="A1303">
        <f>NAV!A1303</f>
      </c>
      <c r="B1303">
        <f>NAV!B1303</f>
      </c>
      <c r="C1303">
        <f>IFERROR(LN(B1303/B1302),"")</f>
      </c>
      <c r="D1303">
        <f>IFERROR(A1303-A1302,"")</f>
      </c>
      <c r="E1303">
        <f>IFERROR(D1303/365.25,"")</f>
      </c>
      <c r="F1303">
        <f>IF(D1303&gt;0,C1303/D1303,"")</f>
      </c>
      <c r="G1303">
        <f>IFERROR(B1303/B1302-1,"")</f>
      </c>
    </row>
    <row r="1304">
      <c r="A1304">
        <f>NAV!A1304</f>
      </c>
      <c r="B1304">
        <f>NAV!B1304</f>
      </c>
      <c r="C1304">
        <f>IFERROR(LN(B1304/B1303),"")</f>
      </c>
      <c r="D1304">
        <f>IFERROR(A1304-A1303,"")</f>
      </c>
      <c r="E1304">
        <f>IFERROR(D1304/365.25,"")</f>
      </c>
      <c r="F1304">
        <f>IF(D1304&gt;0,C1304/D1304,"")</f>
      </c>
      <c r="G1304">
        <f>IFERROR(B1304/B1303-1,"")</f>
      </c>
    </row>
    <row r="1305">
      <c r="A1305">
        <f>NAV!A1305</f>
      </c>
      <c r="B1305">
        <f>NAV!B1305</f>
      </c>
      <c r="C1305">
        <f>IFERROR(LN(B1305/B1304),"")</f>
      </c>
      <c r="D1305">
        <f>IFERROR(A1305-A1304,"")</f>
      </c>
      <c r="E1305">
        <f>IFERROR(D1305/365.25,"")</f>
      </c>
      <c r="F1305">
        <f>IF(D1305&gt;0,C1305/D1305,"")</f>
      </c>
      <c r="G1305">
        <f>IFERROR(B1305/B1304-1,"")</f>
      </c>
    </row>
    <row r="1306">
      <c r="A1306">
        <f>NAV!A1306</f>
      </c>
      <c r="B1306">
        <f>NAV!B1306</f>
      </c>
      <c r="C1306">
        <f>IFERROR(LN(B1306/B1305),"")</f>
      </c>
      <c r="D1306">
        <f>IFERROR(A1306-A1305,"")</f>
      </c>
      <c r="E1306">
        <f>IFERROR(D1306/365.25,"")</f>
      </c>
      <c r="F1306">
        <f>IF(D1306&gt;0,C1306/D1306,"")</f>
      </c>
      <c r="G1306">
        <f>IFERROR(B1306/B1305-1,"")</f>
      </c>
    </row>
    <row r="1307">
      <c r="A1307">
        <f>NAV!A1307</f>
      </c>
      <c r="B1307">
        <f>NAV!B1307</f>
      </c>
      <c r="C1307">
        <f>IFERROR(LN(B1307/B1306),"")</f>
      </c>
      <c r="D1307">
        <f>IFERROR(A1307-A1306,"")</f>
      </c>
      <c r="E1307">
        <f>IFERROR(D1307/365.25,"")</f>
      </c>
      <c r="F1307">
        <f>IF(D1307&gt;0,C1307/D1307,"")</f>
      </c>
      <c r="G1307">
        <f>IFERROR(B1307/B1306-1,"")</f>
      </c>
    </row>
    <row r="1308">
      <c r="A1308">
        <f>NAV!A1308</f>
      </c>
      <c r="B1308">
        <f>NAV!B1308</f>
      </c>
      <c r="C1308">
        <f>IFERROR(LN(B1308/B1307),"")</f>
      </c>
      <c r="D1308">
        <f>IFERROR(A1308-A1307,"")</f>
      </c>
      <c r="E1308">
        <f>IFERROR(D1308/365.25,"")</f>
      </c>
      <c r="F1308">
        <f>IF(D1308&gt;0,C1308/D1308,"")</f>
      </c>
      <c r="G1308">
        <f>IFERROR(B1308/B1307-1,"")</f>
      </c>
    </row>
    <row r="1309">
      <c r="A1309">
        <f>NAV!A1309</f>
      </c>
      <c r="B1309">
        <f>NAV!B1309</f>
      </c>
      <c r="C1309">
        <f>IFERROR(LN(B1309/B1308),"")</f>
      </c>
      <c r="D1309">
        <f>IFERROR(A1309-A1308,"")</f>
      </c>
      <c r="E1309">
        <f>IFERROR(D1309/365.25,"")</f>
      </c>
      <c r="F1309">
        <f>IF(D1309&gt;0,C1309/D1309,"")</f>
      </c>
      <c r="G1309">
        <f>IFERROR(B1309/B1308-1,"")</f>
      </c>
    </row>
    <row r="1310">
      <c r="A1310">
        <f>NAV!A1310</f>
      </c>
      <c r="B1310">
        <f>NAV!B1310</f>
      </c>
      <c r="C1310">
        <f>IFERROR(LN(B1310/B1309),"")</f>
      </c>
      <c r="D1310">
        <f>IFERROR(A1310-A1309,"")</f>
      </c>
      <c r="E1310">
        <f>IFERROR(D1310/365.25,"")</f>
      </c>
      <c r="F1310">
        <f>IF(D1310&gt;0,C1310/D1310,"")</f>
      </c>
      <c r="G1310">
        <f>IFERROR(B1310/B1309-1,"")</f>
      </c>
    </row>
    <row r="1311">
      <c r="A1311">
        <f>NAV!A1311</f>
      </c>
      <c r="B1311">
        <f>NAV!B1311</f>
      </c>
      <c r="C1311">
        <f>IFERROR(LN(B1311/B1310),"")</f>
      </c>
      <c r="D1311">
        <f>IFERROR(A1311-A1310,"")</f>
      </c>
      <c r="E1311">
        <f>IFERROR(D1311/365.25,"")</f>
      </c>
      <c r="F1311">
        <f>IF(D1311&gt;0,C1311/D1311,"")</f>
      </c>
      <c r="G1311">
        <f>IFERROR(B1311/B1310-1,"")</f>
      </c>
    </row>
    <row r="1312">
      <c r="A1312">
        <f>NAV!A1312</f>
      </c>
      <c r="B1312">
        <f>NAV!B1312</f>
      </c>
      <c r="C1312">
        <f>IFERROR(LN(B1312/B1311),"")</f>
      </c>
      <c r="D1312">
        <f>IFERROR(A1312-A1311,"")</f>
      </c>
      <c r="E1312">
        <f>IFERROR(D1312/365.25,"")</f>
      </c>
      <c r="F1312">
        <f>IF(D1312&gt;0,C1312/D1312,"")</f>
      </c>
      <c r="G1312">
        <f>IFERROR(B1312/B1311-1,"")</f>
      </c>
    </row>
    <row r="1313">
      <c r="A1313">
        <f>NAV!A1313</f>
      </c>
      <c r="B1313">
        <f>NAV!B1313</f>
      </c>
      <c r="C1313">
        <f>IFERROR(LN(B1313/B1312),"")</f>
      </c>
      <c r="D1313">
        <f>IFERROR(A1313-A1312,"")</f>
      </c>
      <c r="E1313">
        <f>IFERROR(D1313/365.25,"")</f>
      </c>
      <c r="F1313">
        <f>IF(D1313&gt;0,C1313/D1313,"")</f>
      </c>
      <c r="G1313">
        <f>IFERROR(B1313/B1312-1,"")</f>
      </c>
    </row>
    <row r="1314">
      <c r="A1314">
        <f>NAV!A1314</f>
      </c>
      <c r="B1314">
        <f>NAV!B1314</f>
      </c>
      <c r="C1314">
        <f>IFERROR(LN(B1314/B1313),"")</f>
      </c>
      <c r="D1314">
        <f>IFERROR(A1314-A1313,"")</f>
      </c>
      <c r="E1314">
        <f>IFERROR(D1314/365.25,"")</f>
      </c>
      <c r="F1314">
        <f>IF(D1314&gt;0,C1314/D1314,"")</f>
      </c>
      <c r="G1314">
        <f>IFERROR(B1314/B1313-1,"")</f>
      </c>
    </row>
    <row r="1315">
      <c r="A1315">
        <f>NAV!A1315</f>
      </c>
      <c r="B1315">
        <f>NAV!B1315</f>
      </c>
      <c r="C1315">
        <f>IFERROR(LN(B1315/B1314),"")</f>
      </c>
      <c r="D1315">
        <f>IFERROR(A1315-A1314,"")</f>
      </c>
      <c r="E1315">
        <f>IFERROR(D1315/365.25,"")</f>
      </c>
      <c r="F1315">
        <f>IF(D1315&gt;0,C1315/D1315,"")</f>
      </c>
      <c r="G1315">
        <f>IFERROR(B1315/B1314-1,"")</f>
      </c>
    </row>
    <row r="1316">
      <c r="A1316">
        <f>NAV!A1316</f>
      </c>
      <c r="B1316">
        <f>NAV!B1316</f>
      </c>
      <c r="C1316">
        <f>IFERROR(LN(B1316/B1315),"")</f>
      </c>
      <c r="D1316">
        <f>IFERROR(A1316-A1315,"")</f>
      </c>
      <c r="E1316">
        <f>IFERROR(D1316/365.25,"")</f>
      </c>
      <c r="F1316">
        <f>IF(D1316&gt;0,C1316/D1316,"")</f>
      </c>
      <c r="G1316">
        <f>IFERROR(B1316/B1315-1,"")</f>
      </c>
    </row>
    <row r="1317">
      <c r="A1317">
        <f>NAV!A1317</f>
      </c>
      <c r="B1317">
        <f>NAV!B1317</f>
      </c>
      <c r="C1317">
        <f>IFERROR(LN(B1317/B1316),"")</f>
      </c>
      <c r="D1317">
        <f>IFERROR(A1317-A1316,"")</f>
      </c>
      <c r="E1317">
        <f>IFERROR(D1317/365.25,"")</f>
      </c>
      <c r="F1317">
        <f>IF(D1317&gt;0,C1317/D1317,"")</f>
      </c>
      <c r="G1317">
        <f>IFERROR(B1317/B1316-1,"")</f>
      </c>
    </row>
    <row r="1318">
      <c r="A1318">
        <f>NAV!A1318</f>
      </c>
      <c r="B1318">
        <f>NAV!B1318</f>
      </c>
      <c r="C1318">
        <f>IFERROR(LN(B1318/B1317),"")</f>
      </c>
      <c r="D1318">
        <f>IFERROR(A1318-A1317,"")</f>
      </c>
      <c r="E1318">
        <f>IFERROR(D1318/365.25,"")</f>
      </c>
      <c r="F1318">
        <f>IF(D1318&gt;0,C1318/D1318,"")</f>
      </c>
      <c r="G1318">
        <f>IFERROR(B1318/B1317-1,"")</f>
      </c>
    </row>
    <row r="1319">
      <c r="A1319">
        <f>NAV!A1319</f>
      </c>
      <c r="B1319">
        <f>NAV!B1319</f>
      </c>
      <c r="C1319">
        <f>IFERROR(LN(B1319/B1318),"")</f>
      </c>
      <c r="D1319">
        <f>IFERROR(A1319-A1318,"")</f>
      </c>
      <c r="E1319">
        <f>IFERROR(D1319/365.25,"")</f>
      </c>
      <c r="F1319">
        <f>IF(D1319&gt;0,C1319/D1319,"")</f>
      </c>
      <c r="G1319">
        <f>IFERROR(B1319/B1318-1,"")</f>
      </c>
    </row>
    <row r="1320">
      <c r="A1320">
        <f>NAV!A1320</f>
      </c>
      <c r="B1320">
        <f>NAV!B1320</f>
      </c>
      <c r="C1320">
        <f>IFERROR(LN(B1320/B1319),"")</f>
      </c>
      <c r="D1320">
        <f>IFERROR(A1320-A1319,"")</f>
      </c>
      <c r="E1320">
        <f>IFERROR(D1320/365.25,"")</f>
      </c>
      <c r="F1320">
        <f>IF(D1320&gt;0,C1320/D1320,"")</f>
      </c>
      <c r="G1320">
        <f>IFERROR(B1320/B1319-1,"")</f>
      </c>
    </row>
    <row r="1321">
      <c r="A1321">
        <f>NAV!A1321</f>
      </c>
      <c r="B1321">
        <f>NAV!B1321</f>
      </c>
      <c r="C1321">
        <f>IFERROR(LN(B1321/B1320),"")</f>
      </c>
      <c r="D1321">
        <f>IFERROR(A1321-A1320,"")</f>
      </c>
      <c r="E1321">
        <f>IFERROR(D1321/365.25,"")</f>
      </c>
      <c r="F1321">
        <f>IF(D1321&gt;0,C1321/D1321,"")</f>
      </c>
      <c r="G1321">
        <f>IFERROR(B1321/B1320-1,"")</f>
      </c>
    </row>
    <row r="1322">
      <c r="A1322">
        <f>NAV!A1322</f>
      </c>
      <c r="B1322">
        <f>NAV!B1322</f>
      </c>
      <c r="C1322">
        <f>IFERROR(LN(B1322/B1321),"")</f>
      </c>
      <c r="D1322">
        <f>IFERROR(A1322-A1321,"")</f>
      </c>
      <c r="E1322">
        <f>IFERROR(D1322/365.25,"")</f>
      </c>
      <c r="F1322">
        <f>IF(D1322&gt;0,C1322/D1322,"")</f>
      </c>
      <c r="G1322">
        <f>IFERROR(B1322/B1321-1,"")</f>
      </c>
    </row>
    <row r="1323">
      <c r="A1323">
        <f>NAV!A1323</f>
      </c>
      <c r="B1323">
        <f>NAV!B1323</f>
      </c>
      <c r="C1323">
        <f>IFERROR(LN(B1323/B1322),"")</f>
      </c>
      <c r="D1323">
        <f>IFERROR(A1323-A1322,"")</f>
      </c>
      <c r="E1323">
        <f>IFERROR(D1323/365.25,"")</f>
      </c>
      <c r="F1323">
        <f>IF(D1323&gt;0,C1323/D1323,"")</f>
      </c>
      <c r="G1323">
        <f>IFERROR(B1323/B1322-1,"")</f>
      </c>
    </row>
    <row r="1324">
      <c r="A1324">
        <f>NAV!A1324</f>
      </c>
      <c r="B1324">
        <f>NAV!B1324</f>
      </c>
      <c r="C1324">
        <f>IFERROR(LN(B1324/B1323),"")</f>
      </c>
      <c r="D1324">
        <f>IFERROR(A1324-A1323,"")</f>
      </c>
      <c r="E1324">
        <f>IFERROR(D1324/365.25,"")</f>
      </c>
      <c r="F1324">
        <f>IF(D1324&gt;0,C1324/D1324,"")</f>
      </c>
      <c r="G1324">
        <f>IFERROR(B1324/B1323-1,"")</f>
      </c>
    </row>
    <row r="1325">
      <c r="A1325">
        <f>NAV!A1325</f>
      </c>
      <c r="B1325">
        <f>NAV!B1325</f>
      </c>
      <c r="C1325">
        <f>IFERROR(LN(B1325/B1324),"")</f>
      </c>
      <c r="D1325">
        <f>IFERROR(A1325-A1324,"")</f>
      </c>
      <c r="E1325">
        <f>IFERROR(D1325/365.25,"")</f>
      </c>
      <c r="F1325">
        <f>IF(D1325&gt;0,C1325/D1325,"")</f>
      </c>
      <c r="G1325">
        <f>IFERROR(B1325/B1324-1,"")</f>
      </c>
    </row>
    <row r="1326">
      <c r="A1326">
        <f>NAV!A1326</f>
      </c>
      <c r="B1326">
        <f>NAV!B1326</f>
      </c>
      <c r="C1326">
        <f>IFERROR(LN(B1326/B1325),"")</f>
      </c>
      <c r="D1326">
        <f>IFERROR(A1326-A1325,"")</f>
      </c>
      <c r="E1326">
        <f>IFERROR(D1326/365.25,"")</f>
      </c>
      <c r="F1326">
        <f>IF(D1326&gt;0,C1326/D1326,"")</f>
      </c>
      <c r="G1326">
        <f>IFERROR(B1326/B1325-1,"")</f>
      </c>
    </row>
    <row r="1327">
      <c r="A1327">
        <f>NAV!A1327</f>
      </c>
      <c r="B1327">
        <f>NAV!B1327</f>
      </c>
      <c r="C1327">
        <f>IFERROR(LN(B1327/B1326),"")</f>
      </c>
      <c r="D1327">
        <f>IFERROR(A1327-A1326,"")</f>
      </c>
      <c r="E1327">
        <f>IFERROR(D1327/365.25,"")</f>
      </c>
      <c r="F1327">
        <f>IF(D1327&gt;0,C1327/D1327,"")</f>
      </c>
      <c r="G1327">
        <f>IFERROR(B1327/B1326-1,"")</f>
      </c>
    </row>
    <row r="1328">
      <c r="A1328">
        <f>NAV!A1328</f>
      </c>
      <c r="B1328">
        <f>NAV!B1328</f>
      </c>
      <c r="C1328">
        <f>IFERROR(LN(B1328/B1327),"")</f>
      </c>
      <c r="D1328">
        <f>IFERROR(A1328-A1327,"")</f>
      </c>
      <c r="E1328">
        <f>IFERROR(D1328/365.25,"")</f>
      </c>
      <c r="F1328">
        <f>IF(D1328&gt;0,C1328/D1328,"")</f>
      </c>
      <c r="G1328">
        <f>IFERROR(B1328/B1327-1,"")</f>
      </c>
    </row>
    <row r="1329">
      <c r="A1329">
        <f>NAV!A1329</f>
      </c>
      <c r="B1329">
        <f>NAV!B1329</f>
      </c>
      <c r="C1329">
        <f>IFERROR(LN(B1329/B1328),"")</f>
      </c>
      <c r="D1329">
        <f>IFERROR(A1329-A1328,"")</f>
      </c>
      <c r="E1329">
        <f>IFERROR(D1329/365.25,"")</f>
      </c>
      <c r="F1329">
        <f>IF(D1329&gt;0,C1329/D1329,"")</f>
      </c>
      <c r="G1329">
        <f>IFERROR(B1329/B1328-1,"")</f>
      </c>
    </row>
    <row r="1330">
      <c r="A1330">
        <f>NAV!A1330</f>
      </c>
      <c r="B1330">
        <f>NAV!B1330</f>
      </c>
      <c r="C1330">
        <f>IFERROR(LN(B1330/B1329),"")</f>
      </c>
      <c r="D1330">
        <f>IFERROR(A1330-A1329,"")</f>
      </c>
      <c r="E1330">
        <f>IFERROR(D1330/365.25,"")</f>
      </c>
      <c r="F1330">
        <f>IF(D1330&gt;0,C1330/D1330,"")</f>
      </c>
      <c r="G1330">
        <f>IFERROR(B1330/B1329-1,"")</f>
      </c>
    </row>
    <row r="1331">
      <c r="A1331">
        <f>NAV!A1331</f>
      </c>
      <c r="B1331">
        <f>NAV!B1331</f>
      </c>
      <c r="C1331">
        <f>IFERROR(LN(B1331/B1330),"")</f>
      </c>
      <c r="D1331">
        <f>IFERROR(A1331-A1330,"")</f>
      </c>
      <c r="E1331">
        <f>IFERROR(D1331/365.25,"")</f>
      </c>
      <c r="F1331">
        <f>IF(D1331&gt;0,C1331/D1331,"")</f>
      </c>
      <c r="G1331">
        <f>IFERROR(B1331/B1330-1,"")</f>
      </c>
    </row>
    <row r="1332">
      <c r="A1332">
        <f>NAV!A1332</f>
      </c>
      <c r="B1332">
        <f>NAV!B1332</f>
      </c>
      <c r="C1332">
        <f>IFERROR(LN(B1332/B1331),"")</f>
      </c>
      <c r="D1332">
        <f>IFERROR(A1332-A1331,"")</f>
      </c>
      <c r="E1332">
        <f>IFERROR(D1332/365.25,"")</f>
      </c>
      <c r="F1332">
        <f>IF(D1332&gt;0,C1332/D1332,"")</f>
      </c>
      <c r="G1332">
        <f>IFERROR(B1332/B1331-1,"")</f>
      </c>
    </row>
    <row r="1333">
      <c r="A1333">
        <f>NAV!A1333</f>
      </c>
      <c r="B1333">
        <f>NAV!B1333</f>
      </c>
      <c r="C1333">
        <f>IFERROR(LN(B1333/B1332),"")</f>
      </c>
      <c r="D1333">
        <f>IFERROR(A1333-A1332,"")</f>
      </c>
      <c r="E1333">
        <f>IFERROR(D1333/365.25,"")</f>
      </c>
      <c r="F1333">
        <f>IF(D1333&gt;0,C1333/D1333,"")</f>
      </c>
      <c r="G1333">
        <f>IFERROR(B1333/B1332-1,"")</f>
      </c>
    </row>
    <row r="1334">
      <c r="A1334">
        <f>NAV!A1334</f>
      </c>
      <c r="B1334">
        <f>NAV!B1334</f>
      </c>
      <c r="C1334">
        <f>IFERROR(LN(B1334/B1333),"")</f>
      </c>
      <c r="D1334">
        <f>IFERROR(A1334-A1333,"")</f>
      </c>
      <c r="E1334">
        <f>IFERROR(D1334/365.25,"")</f>
      </c>
      <c r="F1334">
        <f>IF(D1334&gt;0,C1334/D1334,"")</f>
      </c>
      <c r="G1334">
        <f>IFERROR(B1334/B1333-1,"")</f>
      </c>
    </row>
    <row r="1335">
      <c r="A1335">
        <f>NAV!A1335</f>
      </c>
      <c r="B1335">
        <f>NAV!B1335</f>
      </c>
      <c r="C1335">
        <f>IFERROR(LN(B1335/B1334),"")</f>
      </c>
      <c r="D1335">
        <f>IFERROR(A1335-A1334,"")</f>
      </c>
      <c r="E1335">
        <f>IFERROR(D1335/365.25,"")</f>
      </c>
      <c r="F1335">
        <f>IF(D1335&gt;0,C1335/D1335,"")</f>
      </c>
      <c r="G1335">
        <f>IFERROR(B1335/B1334-1,"")</f>
      </c>
    </row>
    <row r="1336">
      <c r="A1336">
        <f>NAV!A1336</f>
      </c>
      <c r="B1336">
        <f>NAV!B1336</f>
      </c>
      <c r="C1336">
        <f>IFERROR(LN(B1336/B1335),"")</f>
      </c>
      <c r="D1336">
        <f>IFERROR(A1336-A1335,"")</f>
      </c>
      <c r="E1336">
        <f>IFERROR(D1336/365.25,"")</f>
      </c>
      <c r="F1336">
        <f>IF(D1336&gt;0,C1336/D1336,"")</f>
      </c>
      <c r="G1336">
        <f>IFERROR(B1336/B1335-1,"")</f>
      </c>
    </row>
    <row r="1337">
      <c r="A1337">
        <f>NAV!A1337</f>
      </c>
      <c r="B1337">
        <f>NAV!B1337</f>
      </c>
      <c r="C1337">
        <f>IFERROR(LN(B1337/B1336),"")</f>
      </c>
      <c r="D1337">
        <f>IFERROR(A1337-A1336,"")</f>
      </c>
      <c r="E1337">
        <f>IFERROR(D1337/365.25,"")</f>
      </c>
      <c r="F1337">
        <f>IF(D1337&gt;0,C1337/D1337,"")</f>
      </c>
      <c r="G1337">
        <f>IFERROR(B1337/B1336-1,"")</f>
      </c>
    </row>
    <row r="1338">
      <c r="A1338">
        <f>NAV!A1338</f>
      </c>
      <c r="B1338">
        <f>NAV!B1338</f>
      </c>
      <c r="C1338">
        <f>IFERROR(LN(B1338/B1337),"")</f>
      </c>
      <c r="D1338">
        <f>IFERROR(A1338-A1337,"")</f>
      </c>
      <c r="E1338">
        <f>IFERROR(D1338/365.25,"")</f>
      </c>
      <c r="F1338">
        <f>IF(D1338&gt;0,C1338/D1338,"")</f>
      </c>
      <c r="G1338">
        <f>IFERROR(B1338/B1337-1,"")</f>
      </c>
    </row>
    <row r="1339">
      <c r="A1339">
        <f>NAV!A1339</f>
      </c>
      <c r="B1339">
        <f>NAV!B1339</f>
      </c>
      <c r="C1339">
        <f>IFERROR(LN(B1339/B1338),"")</f>
      </c>
      <c r="D1339">
        <f>IFERROR(A1339-A1338,"")</f>
      </c>
      <c r="E1339">
        <f>IFERROR(D1339/365.25,"")</f>
      </c>
      <c r="F1339">
        <f>IF(D1339&gt;0,C1339/D1339,"")</f>
      </c>
      <c r="G1339">
        <f>IFERROR(B1339/B1338-1,"")</f>
      </c>
    </row>
    <row r="1340">
      <c r="A1340">
        <f>NAV!A1340</f>
      </c>
      <c r="B1340">
        <f>NAV!B1340</f>
      </c>
      <c r="C1340">
        <f>IFERROR(LN(B1340/B1339),"")</f>
      </c>
      <c r="D1340">
        <f>IFERROR(A1340-A1339,"")</f>
      </c>
      <c r="E1340">
        <f>IFERROR(D1340/365.25,"")</f>
      </c>
      <c r="F1340">
        <f>IF(D1340&gt;0,C1340/D1340,"")</f>
      </c>
      <c r="G1340">
        <f>IFERROR(B1340/B1339-1,"")</f>
      </c>
    </row>
    <row r="1341">
      <c r="A1341">
        <f>NAV!A1341</f>
      </c>
      <c r="B1341">
        <f>NAV!B1341</f>
      </c>
      <c r="C1341">
        <f>IFERROR(LN(B1341/B1340),"")</f>
      </c>
      <c r="D1341">
        <f>IFERROR(A1341-A1340,"")</f>
      </c>
      <c r="E1341">
        <f>IFERROR(D1341/365.25,"")</f>
      </c>
      <c r="F1341">
        <f>IF(D1341&gt;0,C1341/D1341,"")</f>
      </c>
      <c r="G1341">
        <f>IFERROR(B1341/B1340-1,"")</f>
      </c>
    </row>
    <row r="1342">
      <c r="A1342">
        <f>NAV!A1342</f>
      </c>
      <c r="B1342">
        <f>NAV!B1342</f>
      </c>
      <c r="C1342">
        <f>IFERROR(LN(B1342/B1341),"")</f>
      </c>
      <c r="D1342">
        <f>IFERROR(A1342-A1341,"")</f>
      </c>
      <c r="E1342">
        <f>IFERROR(D1342/365.25,"")</f>
      </c>
      <c r="F1342">
        <f>IF(D1342&gt;0,C1342/D1342,"")</f>
      </c>
      <c r="G1342">
        <f>IFERROR(B1342/B1341-1,"")</f>
      </c>
    </row>
    <row r="1343">
      <c r="A1343">
        <f>NAV!A1343</f>
      </c>
      <c r="B1343">
        <f>NAV!B1343</f>
      </c>
      <c r="C1343">
        <f>IFERROR(LN(B1343/B1342),"")</f>
      </c>
      <c r="D1343">
        <f>IFERROR(A1343-A1342,"")</f>
      </c>
      <c r="E1343">
        <f>IFERROR(D1343/365.25,"")</f>
      </c>
      <c r="F1343">
        <f>IF(D1343&gt;0,C1343/D1343,"")</f>
      </c>
      <c r="G1343">
        <f>IFERROR(B1343/B1342-1,"")</f>
      </c>
    </row>
    <row r="1344">
      <c r="A1344">
        <f>NAV!A1344</f>
      </c>
      <c r="B1344">
        <f>NAV!B1344</f>
      </c>
      <c r="C1344">
        <f>IFERROR(LN(B1344/B1343),"")</f>
      </c>
      <c r="D1344">
        <f>IFERROR(A1344-A1343,"")</f>
      </c>
      <c r="E1344">
        <f>IFERROR(D1344/365.25,"")</f>
      </c>
      <c r="F1344">
        <f>IF(D1344&gt;0,C1344/D1344,"")</f>
      </c>
      <c r="G1344">
        <f>IFERROR(B1344/B1343-1,"")</f>
      </c>
    </row>
    <row r="1345">
      <c r="A1345">
        <f>NAV!A1345</f>
      </c>
      <c r="B1345">
        <f>NAV!B1345</f>
      </c>
      <c r="C1345">
        <f>IFERROR(LN(B1345/B1344),"")</f>
      </c>
      <c r="D1345">
        <f>IFERROR(A1345-A1344,"")</f>
      </c>
      <c r="E1345">
        <f>IFERROR(D1345/365.25,"")</f>
      </c>
      <c r="F1345">
        <f>IF(D1345&gt;0,C1345/D1345,"")</f>
      </c>
      <c r="G1345">
        <f>IFERROR(B1345/B1344-1,"")</f>
      </c>
    </row>
    <row r="1346">
      <c r="A1346">
        <f>NAV!A1346</f>
      </c>
      <c r="B1346">
        <f>NAV!B1346</f>
      </c>
      <c r="C1346">
        <f>IFERROR(LN(B1346/B1345),"")</f>
      </c>
      <c r="D1346">
        <f>IFERROR(A1346-A1345,"")</f>
      </c>
      <c r="E1346">
        <f>IFERROR(D1346/365.25,"")</f>
      </c>
      <c r="F1346">
        <f>IF(D1346&gt;0,C1346/D1346,"")</f>
      </c>
      <c r="G1346">
        <f>IFERROR(B1346/B1345-1,"")</f>
      </c>
    </row>
    <row r="1347">
      <c r="A1347">
        <f>NAV!A1347</f>
      </c>
      <c r="B1347">
        <f>NAV!B1347</f>
      </c>
      <c r="C1347">
        <f>IFERROR(LN(B1347/B1346),"")</f>
      </c>
      <c r="D1347">
        <f>IFERROR(A1347-A1346,"")</f>
      </c>
      <c r="E1347">
        <f>IFERROR(D1347/365.25,"")</f>
      </c>
      <c r="F1347">
        <f>IF(D1347&gt;0,C1347/D1347,"")</f>
      </c>
      <c r="G1347">
        <f>IFERROR(B1347/B1346-1,"")</f>
      </c>
    </row>
    <row r="1348">
      <c r="A1348">
        <f>NAV!A1348</f>
      </c>
      <c r="B1348">
        <f>NAV!B1348</f>
      </c>
      <c r="C1348">
        <f>IFERROR(LN(B1348/B1347),"")</f>
      </c>
      <c r="D1348">
        <f>IFERROR(A1348-A1347,"")</f>
      </c>
      <c r="E1348">
        <f>IFERROR(D1348/365.25,"")</f>
      </c>
      <c r="F1348">
        <f>IF(D1348&gt;0,C1348/D1348,"")</f>
      </c>
      <c r="G1348">
        <f>IFERROR(B1348/B1347-1,"")</f>
      </c>
    </row>
    <row r="1349">
      <c r="A1349">
        <f>NAV!A1349</f>
      </c>
      <c r="B1349">
        <f>NAV!B1349</f>
      </c>
      <c r="C1349">
        <f>IFERROR(LN(B1349/B1348),"")</f>
      </c>
      <c r="D1349">
        <f>IFERROR(A1349-A1348,"")</f>
      </c>
      <c r="E1349">
        <f>IFERROR(D1349/365.25,"")</f>
      </c>
      <c r="F1349">
        <f>IF(D1349&gt;0,C1349/D1349,"")</f>
      </c>
      <c r="G1349">
        <f>IFERROR(B1349/B1348-1,"")</f>
      </c>
    </row>
    <row r="1350">
      <c r="A1350">
        <f>NAV!A1350</f>
      </c>
      <c r="B1350">
        <f>NAV!B1350</f>
      </c>
      <c r="C1350">
        <f>IFERROR(LN(B1350/B1349),"")</f>
      </c>
      <c r="D1350">
        <f>IFERROR(A1350-A1349,"")</f>
      </c>
      <c r="E1350">
        <f>IFERROR(D1350/365.25,"")</f>
      </c>
      <c r="F1350">
        <f>IF(D1350&gt;0,C1350/D1350,"")</f>
      </c>
      <c r="G1350">
        <f>IFERROR(B1350/B1349-1,"")</f>
      </c>
    </row>
    <row r="1351">
      <c r="A1351">
        <f>NAV!A1351</f>
      </c>
      <c r="B1351">
        <f>NAV!B1351</f>
      </c>
      <c r="C1351">
        <f>IFERROR(LN(B1351/B1350),"")</f>
      </c>
      <c r="D1351">
        <f>IFERROR(A1351-A1350,"")</f>
      </c>
      <c r="E1351">
        <f>IFERROR(D1351/365.25,"")</f>
      </c>
      <c r="F1351">
        <f>IF(D1351&gt;0,C1351/D1351,"")</f>
      </c>
      <c r="G1351">
        <f>IFERROR(B1351/B1350-1,"")</f>
      </c>
    </row>
    <row r="1352">
      <c r="A1352">
        <f>NAV!A1352</f>
      </c>
      <c r="B1352">
        <f>NAV!B1352</f>
      </c>
      <c r="C1352">
        <f>IFERROR(LN(B1352/B1351),"")</f>
      </c>
      <c r="D1352">
        <f>IFERROR(A1352-A1351,"")</f>
      </c>
      <c r="E1352">
        <f>IFERROR(D1352/365.25,"")</f>
      </c>
      <c r="F1352">
        <f>IF(D1352&gt;0,C1352/D1352,"")</f>
      </c>
      <c r="G1352">
        <f>IFERROR(B1352/B1351-1,"")</f>
      </c>
    </row>
    <row r="1353">
      <c r="A1353">
        <f>NAV!A1353</f>
      </c>
      <c r="B1353">
        <f>NAV!B1353</f>
      </c>
      <c r="C1353">
        <f>IFERROR(LN(B1353/B1352),"")</f>
      </c>
      <c r="D1353">
        <f>IFERROR(A1353-A1352,"")</f>
      </c>
      <c r="E1353">
        <f>IFERROR(D1353/365.25,"")</f>
      </c>
      <c r="F1353">
        <f>IF(D1353&gt;0,C1353/D1353,"")</f>
      </c>
      <c r="G1353">
        <f>IFERROR(B1353/B1352-1,"")</f>
      </c>
    </row>
    <row r="1354">
      <c r="A1354">
        <f>NAV!A1354</f>
      </c>
      <c r="B1354">
        <f>NAV!B1354</f>
      </c>
      <c r="C1354">
        <f>IFERROR(LN(B1354/B1353),"")</f>
      </c>
      <c r="D1354">
        <f>IFERROR(A1354-A1353,"")</f>
      </c>
      <c r="E1354">
        <f>IFERROR(D1354/365.25,"")</f>
      </c>
      <c r="F1354">
        <f>IF(D1354&gt;0,C1354/D1354,"")</f>
      </c>
      <c r="G1354">
        <f>IFERROR(B1354/B1353-1,"")</f>
      </c>
    </row>
    <row r="1355">
      <c r="A1355">
        <f>NAV!A1355</f>
      </c>
      <c r="B1355">
        <f>NAV!B1355</f>
      </c>
      <c r="C1355">
        <f>IFERROR(LN(B1355/B1354),"")</f>
      </c>
      <c r="D1355">
        <f>IFERROR(A1355-A1354,"")</f>
      </c>
      <c r="E1355">
        <f>IFERROR(D1355/365.25,"")</f>
      </c>
      <c r="F1355">
        <f>IF(D1355&gt;0,C1355/D1355,"")</f>
      </c>
      <c r="G1355">
        <f>IFERROR(B1355/B1354-1,"")</f>
      </c>
    </row>
    <row r="1356">
      <c r="A1356">
        <f>NAV!A1356</f>
      </c>
      <c r="B1356">
        <f>NAV!B1356</f>
      </c>
      <c r="C1356">
        <f>IFERROR(LN(B1356/B1355),"")</f>
      </c>
      <c r="D1356">
        <f>IFERROR(A1356-A1355,"")</f>
      </c>
      <c r="E1356">
        <f>IFERROR(D1356/365.25,"")</f>
      </c>
      <c r="F1356">
        <f>IF(D1356&gt;0,C1356/D1356,"")</f>
      </c>
      <c r="G1356">
        <f>IFERROR(B1356/B1355-1,"")</f>
      </c>
    </row>
    <row r="1357">
      <c r="A1357">
        <f>NAV!A1357</f>
      </c>
      <c r="B1357">
        <f>NAV!B1357</f>
      </c>
      <c r="C1357">
        <f>IFERROR(LN(B1357/B1356),"")</f>
      </c>
      <c r="D1357">
        <f>IFERROR(A1357-A1356,"")</f>
      </c>
      <c r="E1357">
        <f>IFERROR(D1357/365.25,"")</f>
      </c>
      <c r="F1357">
        <f>IF(D1357&gt;0,C1357/D1357,"")</f>
      </c>
      <c r="G1357">
        <f>IFERROR(B1357/B1356-1,"")</f>
      </c>
    </row>
    <row r="1358">
      <c r="A1358">
        <f>NAV!A1358</f>
      </c>
      <c r="B1358">
        <f>NAV!B1358</f>
      </c>
      <c r="C1358">
        <f>IFERROR(LN(B1358/B1357),"")</f>
      </c>
      <c r="D1358">
        <f>IFERROR(A1358-A1357,"")</f>
      </c>
      <c r="E1358">
        <f>IFERROR(D1358/365.25,"")</f>
      </c>
      <c r="F1358">
        <f>IF(D1358&gt;0,C1358/D1358,"")</f>
      </c>
      <c r="G1358">
        <f>IFERROR(B1358/B1357-1,"")</f>
      </c>
    </row>
    <row r="1359">
      <c r="A1359">
        <f>NAV!A1359</f>
      </c>
      <c r="B1359">
        <f>NAV!B1359</f>
      </c>
      <c r="C1359">
        <f>IFERROR(LN(B1359/B1358),"")</f>
      </c>
      <c r="D1359">
        <f>IFERROR(A1359-A1358,"")</f>
      </c>
      <c r="E1359">
        <f>IFERROR(D1359/365.25,"")</f>
      </c>
      <c r="F1359">
        <f>IF(D1359&gt;0,C1359/D1359,"")</f>
      </c>
      <c r="G1359">
        <f>IFERROR(B1359/B1358-1,"")</f>
      </c>
    </row>
    <row r="1360">
      <c r="A1360">
        <f>NAV!A1360</f>
      </c>
      <c r="B1360">
        <f>NAV!B1360</f>
      </c>
      <c r="C1360">
        <f>IFERROR(LN(B1360/B1359),"")</f>
      </c>
      <c r="D1360">
        <f>IFERROR(A1360-A1359,"")</f>
      </c>
      <c r="E1360">
        <f>IFERROR(D1360/365.25,"")</f>
      </c>
      <c r="F1360">
        <f>IF(D1360&gt;0,C1360/D1360,"")</f>
      </c>
      <c r="G1360">
        <f>IFERROR(B1360/B1359-1,"")</f>
      </c>
    </row>
    <row r="1361">
      <c r="A1361">
        <f>NAV!A1361</f>
      </c>
      <c r="B1361">
        <f>NAV!B1361</f>
      </c>
      <c r="C1361">
        <f>IFERROR(LN(B1361/B1360),"")</f>
      </c>
      <c r="D1361">
        <f>IFERROR(A1361-A1360,"")</f>
      </c>
      <c r="E1361">
        <f>IFERROR(D1361/365.25,"")</f>
      </c>
      <c r="F1361">
        <f>IF(D1361&gt;0,C1361/D1361,"")</f>
      </c>
      <c r="G1361">
        <f>IFERROR(B1361/B1360-1,"")</f>
      </c>
    </row>
    <row r="1362">
      <c r="A1362">
        <f>NAV!A1362</f>
      </c>
      <c r="B1362">
        <f>NAV!B1362</f>
      </c>
      <c r="C1362">
        <f>IFERROR(LN(B1362/B1361),"")</f>
      </c>
      <c r="D1362">
        <f>IFERROR(A1362-A1361,"")</f>
      </c>
      <c r="E1362">
        <f>IFERROR(D1362/365.25,"")</f>
      </c>
      <c r="F1362">
        <f>IF(D1362&gt;0,C1362/D1362,"")</f>
      </c>
      <c r="G1362">
        <f>IFERROR(B1362/B1361-1,"")</f>
      </c>
    </row>
    <row r="1363">
      <c r="A1363">
        <f>NAV!A1363</f>
      </c>
      <c r="B1363">
        <f>NAV!B1363</f>
      </c>
      <c r="C1363">
        <f>IFERROR(LN(B1363/B1362),"")</f>
      </c>
      <c r="D1363">
        <f>IFERROR(A1363-A1362,"")</f>
      </c>
      <c r="E1363">
        <f>IFERROR(D1363/365.25,"")</f>
      </c>
      <c r="F1363">
        <f>IF(D1363&gt;0,C1363/D1363,"")</f>
      </c>
      <c r="G1363">
        <f>IFERROR(B1363/B1362-1,"")</f>
      </c>
    </row>
    <row r="1364">
      <c r="A1364">
        <f>NAV!A1364</f>
      </c>
      <c r="B1364">
        <f>NAV!B1364</f>
      </c>
      <c r="C1364">
        <f>IFERROR(LN(B1364/B1363),"")</f>
      </c>
      <c r="D1364">
        <f>IFERROR(A1364-A1363,"")</f>
      </c>
      <c r="E1364">
        <f>IFERROR(D1364/365.25,"")</f>
      </c>
      <c r="F1364">
        <f>IF(D1364&gt;0,C1364/D1364,"")</f>
      </c>
      <c r="G1364">
        <f>IFERROR(B1364/B1363-1,"")</f>
      </c>
    </row>
    <row r="1365">
      <c r="A1365">
        <f>NAV!A1365</f>
      </c>
      <c r="B1365">
        <f>NAV!B1365</f>
      </c>
      <c r="C1365">
        <f>IFERROR(LN(B1365/B1364),"")</f>
      </c>
      <c r="D1365">
        <f>IFERROR(A1365-A1364,"")</f>
      </c>
      <c r="E1365">
        <f>IFERROR(D1365/365.25,"")</f>
      </c>
      <c r="F1365">
        <f>IF(D1365&gt;0,C1365/D1365,"")</f>
      </c>
      <c r="G1365">
        <f>IFERROR(B1365/B1364-1,"")</f>
      </c>
    </row>
    <row r="1366">
      <c r="A1366">
        <f>NAV!A1366</f>
      </c>
      <c r="B1366">
        <f>NAV!B1366</f>
      </c>
      <c r="C1366">
        <f>IFERROR(LN(B1366/B1365),"")</f>
      </c>
      <c r="D1366">
        <f>IFERROR(A1366-A1365,"")</f>
      </c>
      <c r="E1366">
        <f>IFERROR(D1366/365.25,"")</f>
      </c>
      <c r="F1366">
        <f>IF(D1366&gt;0,C1366/D1366,"")</f>
      </c>
      <c r="G1366">
        <f>IFERROR(B1366/B1365-1,"")</f>
      </c>
    </row>
    <row r="1367">
      <c r="A1367">
        <f>NAV!A1367</f>
      </c>
      <c r="B1367">
        <f>NAV!B1367</f>
      </c>
      <c r="C1367">
        <f>IFERROR(LN(B1367/B1366),"")</f>
      </c>
      <c r="D1367">
        <f>IFERROR(A1367-A1366,"")</f>
      </c>
      <c r="E1367">
        <f>IFERROR(D1367/365.25,"")</f>
      </c>
      <c r="F1367">
        <f>IF(D1367&gt;0,C1367/D1367,"")</f>
      </c>
      <c r="G1367">
        <f>IFERROR(B1367/B1366-1,"")</f>
      </c>
    </row>
    <row r="1368">
      <c r="A1368">
        <f>NAV!A1368</f>
      </c>
      <c r="B1368">
        <f>NAV!B1368</f>
      </c>
      <c r="C1368">
        <f>IFERROR(LN(B1368/B1367),"")</f>
      </c>
      <c r="D1368">
        <f>IFERROR(A1368-A1367,"")</f>
      </c>
      <c r="E1368">
        <f>IFERROR(D1368/365.25,"")</f>
      </c>
      <c r="F1368">
        <f>IF(D1368&gt;0,C1368/D1368,"")</f>
      </c>
      <c r="G1368">
        <f>IFERROR(B1368/B1367-1,"")</f>
      </c>
    </row>
    <row r="1369">
      <c r="A1369">
        <f>NAV!A1369</f>
      </c>
      <c r="B1369">
        <f>NAV!B1369</f>
      </c>
      <c r="C1369">
        <f>IFERROR(LN(B1369/B1368),"")</f>
      </c>
      <c r="D1369">
        <f>IFERROR(A1369-A1368,"")</f>
      </c>
      <c r="E1369">
        <f>IFERROR(D1369/365.25,"")</f>
      </c>
      <c r="F1369">
        <f>IF(D1369&gt;0,C1369/D1369,"")</f>
      </c>
      <c r="G1369">
        <f>IFERROR(B1369/B1368-1,"")</f>
      </c>
    </row>
    <row r="1370">
      <c r="A1370">
        <f>NAV!A1370</f>
      </c>
      <c r="B1370">
        <f>NAV!B1370</f>
      </c>
      <c r="C1370">
        <f>IFERROR(LN(B1370/B1369),"")</f>
      </c>
      <c r="D1370">
        <f>IFERROR(A1370-A1369,"")</f>
      </c>
      <c r="E1370">
        <f>IFERROR(D1370/365.25,"")</f>
      </c>
      <c r="F1370">
        <f>IF(D1370&gt;0,C1370/D1370,"")</f>
      </c>
      <c r="G1370">
        <f>IFERROR(B1370/B1369-1,"")</f>
      </c>
    </row>
    <row r="1371">
      <c r="A1371">
        <f>NAV!A1371</f>
      </c>
      <c r="B1371">
        <f>NAV!B1371</f>
      </c>
      <c r="C1371">
        <f>IFERROR(LN(B1371/B1370),"")</f>
      </c>
      <c r="D1371">
        <f>IFERROR(A1371-A1370,"")</f>
      </c>
      <c r="E1371">
        <f>IFERROR(D1371/365.25,"")</f>
      </c>
      <c r="F1371">
        <f>IF(D1371&gt;0,C1371/D1371,"")</f>
      </c>
      <c r="G1371">
        <f>IFERROR(B1371/B1370-1,"")</f>
      </c>
    </row>
    <row r="1372">
      <c r="A1372">
        <f>NAV!A1372</f>
      </c>
      <c r="B1372">
        <f>NAV!B1372</f>
      </c>
      <c r="C1372">
        <f>IFERROR(LN(B1372/B1371),"")</f>
      </c>
      <c r="D1372">
        <f>IFERROR(A1372-A1371,"")</f>
      </c>
      <c r="E1372">
        <f>IFERROR(D1372/365.25,"")</f>
      </c>
      <c r="F1372">
        <f>IF(D1372&gt;0,C1372/D1372,"")</f>
      </c>
      <c r="G1372">
        <f>IFERROR(B1372/B1371-1,"")</f>
      </c>
    </row>
    <row r="1373">
      <c r="A1373">
        <f>NAV!A1373</f>
      </c>
      <c r="B1373">
        <f>NAV!B1373</f>
      </c>
      <c r="C1373">
        <f>IFERROR(LN(B1373/B1372),"")</f>
      </c>
      <c r="D1373">
        <f>IFERROR(A1373-A1372,"")</f>
      </c>
      <c r="E1373">
        <f>IFERROR(D1373/365.25,"")</f>
      </c>
      <c r="F1373">
        <f>IF(D1373&gt;0,C1373/D1373,"")</f>
      </c>
      <c r="G1373">
        <f>IFERROR(B1373/B1372-1,"")</f>
      </c>
    </row>
    <row r="1374">
      <c r="A1374">
        <f>NAV!A1374</f>
      </c>
      <c r="B1374">
        <f>NAV!B1374</f>
      </c>
      <c r="C1374">
        <f>IFERROR(LN(B1374/B1373),"")</f>
      </c>
      <c r="D1374">
        <f>IFERROR(A1374-A1373,"")</f>
      </c>
      <c r="E1374">
        <f>IFERROR(D1374/365.25,"")</f>
      </c>
      <c r="F1374">
        <f>IF(D1374&gt;0,C1374/D1374,"")</f>
      </c>
      <c r="G1374">
        <f>IFERROR(B1374/B1373-1,"")</f>
      </c>
    </row>
    <row r="1375">
      <c r="A1375">
        <f>NAV!A1375</f>
      </c>
      <c r="B1375">
        <f>NAV!B1375</f>
      </c>
      <c r="C1375">
        <f>IFERROR(LN(B1375/B1374),"")</f>
      </c>
      <c r="D1375">
        <f>IFERROR(A1375-A1374,"")</f>
      </c>
      <c r="E1375">
        <f>IFERROR(D1375/365.25,"")</f>
      </c>
      <c r="F1375">
        <f>IF(D1375&gt;0,C1375/D1375,"")</f>
      </c>
      <c r="G1375">
        <f>IFERROR(B1375/B1374-1,"")</f>
      </c>
    </row>
    <row r="1376">
      <c r="A1376">
        <f>NAV!A1376</f>
      </c>
      <c r="B1376">
        <f>NAV!B1376</f>
      </c>
      <c r="C1376">
        <f>IFERROR(LN(B1376/B1375),"")</f>
      </c>
      <c r="D1376">
        <f>IFERROR(A1376-A1375,"")</f>
      </c>
      <c r="E1376">
        <f>IFERROR(D1376/365.25,"")</f>
      </c>
      <c r="F1376">
        <f>IF(D1376&gt;0,C1376/D1376,"")</f>
      </c>
      <c r="G1376">
        <f>IFERROR(B1376/B1375-1,"")</f>
      </c>
    </row>
    <row r="1377">
      <c r="A1377">
        <f>NAV!A1377</f>
      </c>
      <c r="B1377">
        <f>NAV!B1377</f>
      </c>
      <c r="C1377">
        <f>IFERROR(LN(B1377/B1376),"")</f>
      </c>
      <c r="D1377">
        <f>IFERROR(A1377-A1376,"")</f>
      </c>
      <c r="E1377">
        <f>IFERROR(D1377/365.25,"")</f>
      </c>
      <c r="F1377">
        <f>IF(D1377&gt;0,C1377/D1377,"")</f>
      </c>
      <c r="G1377">
        <f>IFERROR(B1377/B1376-1,"")</f>
      </c>
    </row>
    <row r="1378">
      <c r="A1378">
        <f>NAV!A1378</f>
      </c>
      <c r="B1378">
        <f>NAV!B1378</f>
      </c>
      <c r="C1378">
        <f>IFERROR(LN(B1378/B1377),"")</f>
      </c>
      <c r="D1378">
        <f>IFERROR(A1378-A1377,"")</f>
      </c>
      <c r="E1378">
        <f>IFERROR(D1378/365.25,"")</f>
      </c>
      <c r="F1378">
        <f>IF(D1378&gt;0,C1378/D1378,"")</f>
      </c>
      <c r="G1378">
        <f>IFERROR(B1378/B1377-1,"")</f>
      </c>
    </row>
    <row r="1379">
      <c r="A1379">
        <f>NAV!A1379</f>
      </c>
      <c r="B1379">
        <f>NAV!B1379</f>
      </c>
      <c r="C1379">
        <f>IFERROR(LN(B1379/B1378),"")</f>
      </c>
      <c r="D1379">
        <f>IFERROR(A1379-A1378,"")</f>
      </c>
      <c r="E1379">
        <f>IFERROR(D1379/365.25,"")</f>
      </c>
      <c r="F1379">
        <f>IF(D1379&gt;0,C1379/D1379,"")</f>
      </c>
      <c r="G1379">
        <f>IFERROR(B1379/B1378-1,"")</f>
      </c>
    </row>
    <row r="1380">
      <c r="A1380">
        <f>NAV!A1380</f>
      </c>
      <c r="B1380">
        <f>NAV!B1380</f>
      </c>
      <c r="C1380">
        <f>IFERROR(LN(B1380/B1379),"")</f>
      </c>
      <c r="D1380">
        <f>IFERROR(A1380-A1379,"")</f>
      </c>
      <c r="E1380">
        <f>IFERROR(D1380/365.25,"")</f>
      </c>
      <c r="F1380">
        <f>IF(D1380&gt;0,C1380/D1380,"")</f>
      </c>
      <c r="G1380">
        <f>IFERROR(B1380/B1379-1,"")</f>
      </c>
    </row>
    <row r="1381">
      <c r="A1381">
        <f>NAV!A1381</f>
      </c>
      <c r="B1381">
        <f>NAV!B1381</f>
      </c>
      <c r="C1381">
        <f>IFERROR(LN(B1381/B1380),"")</f>
      </c>
      <c r="D1381">
        <f>IFERROR(A1381-A1380,"")</f>
      </c>
      <c r="E1381">
        <f>IFERROR(D1381/365.25,"")</f>
      </c>
      <c r="F1381">
        <f>IF(D1381&gt;0,C1381/D1381,"")</f>
      </c>
      <c r="G1381">
        <f>IFERROR(B1381/B1380-1,"")</f>
      </c>
    </row>
    <row r="1382">
      <c r="A1382">
        <f>NAV!A1382</f>
      </c>
      <c r="B1382">
        <f>NAV!B1382</f>
      </c>
      <c r="C1382">
        <f>IFERROR(LN(B1382/B1381),"")</f>
      </c>
      <c r="D1382">
        <f>IFERROR(A1382-A1381,"")</f>
      </c>
      <c r="E1382">
        <f>IFERROR(D1382/365.25,"")</f>
      </c>
      <c r="F1382">
        <f>IF(D1382&gt;0,C1382/D1382,"")</f>
      </c>
      <c r="G1382">
        <f>IFERROR(B1382/B1381-1,"")</f>
      </c>
    </row>
    <row r="1383">
      <c r="A1383">
        <f>NAV!A1383</f>
      </c>
      <c r="B1383">
        <f>NAV!B1383</f>
      </c>
      <c r="C1383">
        <f>IFERROR(LN(B1383/B1382),"")</f>
      </c>
      <c r="D1383">
        <f>IFERROR(A1383-A1382,"")</f>
      </c>
      <c r="E1383">
        <f>IFERROR(D1383/365.25,"")</f>
      </c>
      <c r="F1383">
        <f>IF(D1383&gt;0,C1383/D1383,"")</f>
      </c>
      <c r="G1383">
        <f>IFERROR(B1383/B1382-1,"")</f>
      </c>
    </row>
    <row r="1384">
      <c r="A1384">
        <f>NAV!A1384</f>
      </c>
      <c r="B1384">
        <f>NAV!B1384</f>
      </c>
      <c r="C1384">
        <f>IFERROR(LN(B1384/B1383),"")</f>
      </c>
      <c r="D1384">
        <f>IFERROR(A1384-A1383,"")</f>
      </c>
      <c r="E1384">
        <f>IFERROR(D1384/365.25,"")</f>
      </c>
      <c r="F1384">
        <f>IF(D1384&gt;0,C1384/D1384,"")</f>
      </c>
      <c r="G1384">
        <f>IFERROR(B1384/B1383-1,"")</f>
      </c>
    </row>
    <row r="1385">
      <c r="A1385">
        <f>NAV!A1385</f>
      </c>
      <c r="B1385">
        <f>NAV!B1385</f>
      </c>
      <c r="C1385">
        <f>IFERROR(LN(B1385/B1384),"")</f>
      </c>
      <c r="D1385">
        <f>IFERROR(A1385-A1384,"")</f>
      </c>
      <c r="E1385">
        <f>IFERROR(D1385/365.25,"")</f>
      </c>
      <c r="F1385">
        <f>IF(D1385&gt;0,C1385/D1385,"")</f>
      </c>
      <c r="G1385">
        <f>IFERROR(B1385/B1384-1,"")</f>
      </c>
    </row>
    <row r="1386">
      <c r="A1386">
        <f>NAV!A1386</f>
      </c>
      <c r="B1386">
        <f>NAV!B1386</f>
      </c>
      <c r="C1386">
        <f>IFERROR(LN(B1386/B1385),"")</f>
      </c>
      <c r="D1386">
        <f>IFERROR(A1386-A1385,"")</f>
      </c>
      <c r="E1386">
        <f>IFERROR(D1386/365.25,"")</f>
      </c>
      <c r="F1386">
        <f>IF(D1386&gt;0,C1386/D1386,"")</f>
      </c>
      <c r="G1386">
        <f>IFERROR(B1386/B1385-1,"")</f>
      </c>
    </row>
    <row r="1387">
      <c r="A1387">
        <f>NAV!A1387</f>
      </c>
      <c r="B1387">
        <f>NAV!B1387</f>
      </c>
      <c r="C1387">
        <f>IFERROR(LN(B1387/B1386),"")</f>
      </c>
      <c r="D1387">
        <f>IFERROR(A1387-A1386,"")</f>
      </c>
      <c r="E1387">
        <f>IFERROR(D1387/365.25,"")</f>
      </c>
      <c r="F1387">
        <f>IF(D1387&gt;0,C1387/D1387,"")</f>
      </c>
      <c r="G1387">
        <f>IFERROR(B1387/B1386-1,"")</f>
      </c>
    </row>
    <row r="1388">
      <c r="A1388">
        <f>NAV!A1388</f>
      </c>
      <c r="B1388">
        <f>NAV!B1388</f>
      </c>
      <c r="C1388">
        <f>IFERROR(LN(B1388/B1387),"")</f>
      </c>
      <c r="D1388">
        <f>IFERROR(A1388-A1387,"")</f>
      </c>
      <c r="E1388">
        <f>IFERROR(D1388/365.25,"")</f>
      </c>
      <c r="F1388">
        <f>IF(D1388&gt;0,C1388/D1388,"")</f>
      </c>
      <c r="G1388">
        <f>IFERROR(B1388/B1387-1,"")</f>
      </c>
    </row>
    <row r="1389">
      <c r="A1389">
        <f>NAV!A1389</f>
      </c>
      <c r="B1389">
        <f>NAV!B1389</f>
      </c>
      <c r="C1389">
        <f>IFERROR(LN(B1389/B1388),"")</f>
      </c>
      <c r="D1389">
        <f>IFERROR(A1389-A1388,"")</f>
      </c>
      <c r="E1389">
        <f>IFERROR(D1389/365.25,"")</f>
      </c>
      <c r="F1389">
        <f>IF(D1389&gt;0,C1389/D1389,"")</f>
      </c>
      <c r="G1389">
        <f>IFERROR(B1389/B1388-1,"")</f>
      </c>
    </row>
    <row r="1390">
      <c r="A1390">
        <f>NAV!A1390</f>
      </c>
      <c r="B1390">
        <f>NAV!B1390</f>
      </c>
      <c r="C1390">
        <f>IFERROR(LN(B1390/B1389),"")</f>
      </c>
      <c r="D1390">
        <f>IFERROR(A1390-A1389,"")</f>
      </c>
      <c r="E1390">
        <f>IFERROR(D1390/365.25,"")</f>
      </c>
      <c r="F1390">
        <f>IF(D1390&gt;0,C1390/D1390,"")</f>
      </c>
      <c r="G1390">
        <f>IFERROR(B1390/B1389-1,"")</f>
      </c>
    </row>
    <row r="1391">
      <c r="A1391">
        <f>NAV!A1391</f>
      </c>
      <c r="B1391">
        <f>NAV!B1391</f>
      </c>
      <c r="C1391">
        <f>IFERROR(LN(B1391/B1390),"")</f>
      </c>
      <c r="D1391">
        <f>IFERROR(A1391-A1390,"")</f>
      </c>
      <c r="E1391">
        <f>IFERROR(D1391/365.25,"")</f>
      </c>
      <c r="F1391">
        <f>IF(D1391&gt;0,C1391/D1391,"")</f>
      </c>
      <c r="G1391">
        <f>IFERROR(B1391/B1390-1,"")</f>
      </c>
    </row>
    <row r="1392">
      <c r="A1392">
        <f>NAV!A1392</f>
      </c>
      <c r="B1392">
        <f>NAV!B1392</f>
      </c>
      <c r="C1392">
        <f>IFERROR(LN(B1392/B1391),"")</f>
      </c>
      <c r="D1392">
        <f>IFERROR(A1392-A1391,"")</f>
      </c>
      <c r="E1392">
        <f>IFERROR(D1392/365.25,"")</f>
      </c>
      <c r="F1392">
        <f>IF(D1392&gt;0,C1392/D1392,"")</f>
      </c>
      <c r="G1392">
        <f>IFERROR(B1392/B1391-1,"")</f>
      </c>
    </row>
    <row r="1393">
      <c r="A1393">
        <f>NAV!A1393</f>
      </c>
      <c r="B1393">
        <f>NAV!B1393</f>
      </c>
      <c r="C1393">
        <f>IFERROR(LN(B1393/B1392),"")</f>
      </c>
      <c r="D1393">
        <f>IFERROR(A1393-A1392,"")</f>
      </c>
      <c r="E1393">
        <f>IFERROR(D1393/365.25,"")</f>
      </c>
      <c r="F1393">
        <f>IF(D1393&gt;0,C1393/D1393,"")</f>
      </c>
      <c r="G1393">
        <f>IFERROR(B1393/B1392-1,"")</f>
      </c>
    </row>
    <row r="1394">
      <c r="A1394">
        <f>NAV!A1394</f>
      </c>
      <c r="B1394">
        <f>NAV!B1394</f>
      </c>
      <c r="C1394">
        <f>IFERROR(LN(B1394/B1393),"")</f>
      </c>
      <c r="D1394">
        <f>IFERROR(A1394-A1393,"")</f>
      </c>
      <c r="E1394">
        <f>IFERROR(D1394/365.25,"")</f>
      </c>
      <c r="F1394">
        <f>IF(D1394&gt;0,C1394/D1394,"")</f>
      </c>
      <c r="G1394">
        <f>IFERROR(B1394/B1393-1,"")</f>
      </c>
    </row>
    <row r="1395">
      <c r="A1395">
        <f>NAV!A1395</f>
      </c>
      <c r="B1395">
        <f>NAV!B1395</f>
      </c>
      <c r="C1395">
        <f>IFERROR(LN(B1395/B1394),"")</f>
      </c>
      <c r="D1395">
        <f>IFERROR(A1395-A1394,"")</f>
      </c>
      <c r="E1395">
        <f>IFERROR(D1395/365.25,"")</f>
      </c>
      <c r="F1395">
        <f>IF(D1395&gt;0,C1395/D1395,"")</f>
      </c>
      <c r="G1395">
        <f>IFERROR(B1395/B1394-1,"")</f>
      </c>
    </row>
    <row r="1396">
      <c r="A1396">
        <f>NAV!A1396</f>
      </c>
      <c r="B1396">
        <f>NAV!B1396</f>
      </c>
      <c r="C1396">
        <f>IFERROR(LN(B1396/B1395),"")</f>
      </c>
      <c r="D1396">
        <f>IFERROR(A1396-A1395,"")</f>
      </c>
      <c r="E1396">
        <f>IFERROR(D1396/365.25,"")</f>
      </c>
      <c r="F1396">
        <f>IF(D1396&gt;0,C1396/D1396,"")</f>
      </c>
      <c r="G1396">
        <f>IFERROR(B1396/B1395-1,"")</f>
      </c>
    </row>
    <row r="1397">
      <c r="A1397">
        <f>NAV!A1397</f>
      </c>
      <c r="B1397">
        <f>NAV!B1397</f>
      </c>
      <c r="C1397">
        <f>IFERROR(LN(B1397/B1396),"")</f>
      </c>
      <c r="D1397">
        <f>IFERROR(A1397-A1396,"")</f>
      </c>
      <c r="E1397">
        <f>IFERROR(D1397/365.25,"")</f>
      </c>
      <c r="F1397">
        <f>IF(D1397&gt;0,C1397/D1397,"")</f>
      </c>
      <c r="G1397">
        <f>IFERROR(B1397/B1396-1,"")</f>
      </c>
    </row>
    <row r="1398">
      <c r="A1398">
        <f>NAV!A1398</f>
      </c>
      <c r="B1398">
        <f>NAV!B1398</f>
      </c>
      <c r="C1398">
        <f>IFERROR(LN(B1398/B1397),"")</f>
      </c>
      <c r="D1398">
        <f>IFERROR(A1398-A1397,"")</f>
      </c>
      <c r="E1398">
        <f>IFERROR(D1398/365.25,"")</f>
      </c>
      <c r="F1398">
        <f>IF(D1398&gt;0,C1398/D1398,"")</f>
      </c>
      <c r="G1398">
        <f>IFERROR(B1398/B1397-1,"")</f>
      </c>
    </row>
    <row r="1399">
      <c r="A1399">
        <f>NAV!A1399</f>
      </c>
      <c r="B1399">
        <f>NAV!B1399</f>
      </c>
      <c r="C1399">
        <f>IFERROR(LN(B1399/B1398),"")</f>
      </c>
      <c r="D1399">
        <f>IFERROR(A1399-A1398,"")</f>
      </c>
      <c r="E1399">
        <f>IFERROR(D1399/365.25,"")</f>
      </c>
      <c r="F1399">
        <f>IF(D1399&gt;0,C1399/D1399,"")</f>
      </c>
      <c r="G1399">
        <f>IFERROR(B1399/B1398-1,"")</f>
      </c>
    </row>
    <row r="1400">
      <c r="A1400">
        <f>NAV!A1400</f>
      </c>
      <c r="B1400">
        <f>NAV!B1400</f>
      </c>
      <c r="C1400">
        <f>IFERROR(LN(B1400/B1399),"")</f>
      </c>
      <c r="D1400">
        <f>IFERROR(A1400-A1399,"")</f>
      </c>
      <c r="E1400">
        <f>IFERROR(D1400/365.25,"")</f>
      </c>
      <c r="F1400">
        <f>IF(D1400&gt;0,C1400/D1400,"")</f>
      </c>
      <c r="G1400">
        <f>IFERROR(B1400/B1399-1,"")</f>
      </c>
    </row>
    <row r="1401">
      <c r="A1401">
        <f>NAV!A1401</f>
      </c>
      <c r="B1401">
        <f>NAV!B1401</f>
      </c>
      <c r="C1401">
        <f>IFERROR(LN(B1401/B1400),"")</f>
      </c>
      <c r="D1401">
        <f>IFERROR(A1401-A1400,"")</f>
      </c>
      <c r="E1401">
        <f>IFERROR(D1401/365.25,"")</f>
      </c>
      <c r="F1401">
        <f>IF(D1401&gt;0,C1401/D1401,"")</f>
      </c>
      <c r="G1401">
        <f>IFERROR(B1401/B1400-1,"")</f>
      </c>
    </row>
    <row r="1402">
      <c r="A1402">
        <f>NAV!A1402</f>
      </c>
      <c r="B1402">
        <f>NAV!B1402</f>
      </c>
      <c r="C1402">
        <f>IFERROR(LN(B1402/B1401),"")</f>
      </c>
      <c r="D1402">
        <f>IFERROR(A1402-A1401,"")</f>
      </c>
      <c r="E1402">
        <f>IFERROR(D1402/365.25,"")</f>
      </c>
      <c r="F1402">
        <f>IF(D1402&gt;0,C1402/D1402,"")</f>
      </c>
      <c r="G1402">
        <f>IFERROR(B1402/B1401-1,"")</f>
      </c>
    </row>
    <row r="1403">
      <c r="A1403">
        <f>NAV!A1403</f>
      </c>
      <c r="B1403">
        <f>NAV!B1403</f>
      </c>
      <c r="C1403">
        <f>IFERROR(LN(B1403/B1402),"")</f>
      </c>
      <c r="D1403">
        <f>IFERROR(A1403-A1402,"")</f>
      </c>
      <c r="E1403">
        <f>IFERROR(D1403/365.25,"")</f>
      </c>
      <c r="F1403">
        <f>IF(D1403&gt;0,C1403/D1403,"")</f>
      </c>
      <c r="G1403">
        <f>IFERROR(B1403/B1402-1,"")</f>
      </c>
    </row>
    <row r="1404">
      <c r="A1404">
        <f>NAV!A1404</f>
      </c>
      <c r="B1404">
        <f>NAV!B1404</f>
      </c>
      <c r="C1404">
        <f>IFERROR(LN(B1404/B1403),"")</f>
      </c>
      <c r="D1404">
        <f>IFERROR(A1404-A1403,"")</f>
      </c>
      <c r="E1404">
        <f>IFERROR(D1404/365.25,"")</f>
      </c>
      <c r="F1404">
        <f>IF(D1404&gt;0,C1404/D1404,"")</f>
      </c>
      <c r="G1404">
        <f>IFERROR(B1404/B1403-1,"")</f>
      </c>
    </row>
    <row r="1405">
      <c r="A1405">
        <f>NAV!A1405</f>
      </c>
      <c r="B1405">
        <f>NAV!B1405</f>
      </c>
      <c r="C1405">
        <f>IFERROR(LN(B1405/B1404),"")</f>
      </c>
      <c r="D1405">
        <f>IFERROR(A1405-A1404,"")</f>
      </c>
      <c r="E1405">
        <f>IFERROR(D1405/365.25,"")</f>
      </c>
      <c r="F1405">
        <f>IF(D1405&gt;0,C1405/D1405,"")</f>
      </c>
      <c r="G1405">
        <f>IFERROR(B1405/B1404-1,"")</f>
      </c>
    </row>
    <row r="1406">
      <c r="A1406">
        <f>NAV!A1406</f>
      </c>
      <c r="B1406">
        <f>NAV!B1406</f>
      </c>
      <c r="C1406">
        <f>IFERROR(LN(B1406/B1405),"")</f>
      </c>
      <c r="D1406">
        <f>IFERROR(A1406-A1405,"")</f>
      </c>
      <c r="E1406">
        <f>IFERROR(D1406/365.25,"")</f>
      </c>
      <c r="F1406">
        <f>IF(D1406&gt;0,C1406/D1406,"")</f>
      </c>
      <c r="G1406">
        <f>IFERROR(B1406/B1405-1,"")</f>
      </c>
    </row>
    <row r="1407">
      <c r="A1407">
        <f>NAV!A1407</f>
      </c>
      <c r="B1407">
        <f>NAV!B1407</f>
      </c>
      <c r="C1407">
        <f>IFERROR(LN(B1407/B1406),"")</f>
      </c>
      <c r="D1407">
        <f>IFERROR(A1407-A1406,"")</f>
      </c>
      <c r="E1407">
        <f>IFERROR(D1407/365.25,"")</f>
      </c>
      <c r="F1407">
        <f>IF(D1407&gt;0,C1407/D1407,"")</f>
      </c>
      <c r="G1407">
        <f>IFERROR(B1407/B1406-1,"")</f>
      </c>
    </row>
    <row r="1408">
      <c r="A1408">
        <f>NAV!A1408</f>
      </c>
      <c r="B1408">
        <f>NAV!B1408</f>
      </c>
      <c r="C1408">
        <f>IFERROR(LN(B1408/B1407),"")</f>
      </c>
      <c r="D1408">
        <f>IFERROR(A1408-A1407,"")</f>
      </c>
      <c r="E1408">
        <f>IFERROR(D1408/365.25,"")</f>
      </c>
      <c r="F1408">
        <f>IF(D1408&gt;0,C1408/D1408,"")</f>
      </c>
      <c r="G1408">
        <f>IFERROR(B1408/B1407-1,"")</f>
      </c>
    </row>
    <row r="1409">
      <c r="A1409">
        <f>NAV!A1409</f>
      </c>
      <c r="B1409">
        <f>NAV!B1409</f>
      </c>
      <c r="C1409">
        <f>IFERROR(LN(B1409/B1408),"")</f>
      </c>
      <c r="D1409">
        <f>IFERROR(A1409-A1408,"")</f>
      </c>
      <c r="E1409">
        <f>IFERROR(D1409/365.25,"")</f>
      </c>
      <c r="F1409">
        <f>IF(D1409&gt;0,C1409/D1409,"")</f>
      </c>
      <c r="G1409">
        <f>IFERROR(B1409/B1408-1,"")</f>
      </c>
    </row>
    <row r="1410">
      <c r="A1410">
        <f>NAV!A1410</f>
      </c>
      <c r="B1410">
        <f>NAV!B1410</f>
      </c>
      <c r="C1410">
        <f>IFERROR(LN(B1410/B1409),"")</f>
      </c>
      <c r="D1410">
        <f>IFERROR(A1410-A1409,"")</f>
      </c>
      <c r="E1410">
        <f>IFERROR(D1410/365.25,"")</f>
      </c>
      <c r="F1410">
        <f>IF(D1410&gt;0,C1410/D1410,"")</f>
      </c>
      <c r="G1410">
        <f>IFERROR(B1410/B1409-1,"")</f>
      </c>
    </row>
    <row r="1411">
      <c r="A1411">
        <f>NAV!A1411</f>
      </c>
      <c r="B1411">
        <f>NAV!B1411</f>
      </c>
      <c r="C1411">
        <f>IFERROR(LN(B1411/B1410),"")</f>
      </c>
      <c r="D1411">
        <f>IFERROR(A1411-A1410,"")</f>
      </c>
      <c r="E1411">
        <f>IFERROR(D1411/365.25,"")</f>
      </c>
      <c r="F1411">
        <f>IF(D1411&gt;0,C1411/D1411,"")</f>
      </c>
      <c r="G1411">
        <f>IFERROR(B1411/B1410-1,"")</f>
      </c>
    </row>
    <row r="1412">
      <c r="A1412">
        <f>NAV!A1412</f>
      </c>
      <c r="B1412">
        <f>NAV!B1412</f>
      </c>
      <c r="C1412">
        <f>IFERROR(LN(B1412/B1411),"")</f>
      </c>
      <c r="D1412">
        <f>IFERROR(A1412-A1411,"")</f>
      </c>
      <c r="E1412">
        <f>IFERROR(D1412/365.25,"")</f>
      </c>
      <c r="F1412">
        <f>IF(D1412&gt;0,C1412/D1412,"")</f>
      </c>
      <c r="G1412">
        <f>IFERROR(B1412/B1411-1,"")</f>
      </c>
    </row>
    <row r="1413">
      <c r="A1413">
        <f>NAV!A1413</f>
      </c>
      <c r="B1413">
        <f>NAV!B1413</f>
      </c>
      <c r="C1413">
        <f>IFERROR(LN(B1413/B1412),"")</f>
      </c>
      <c r="D1413">
        <f>IFERROR(A1413-A1412,"")</f>
      </c>
      <c r="E1413">
        <f>IFERROR(D1413/365.25,"")</f>
      </c>
      <c r="F1413">
        <f>IF(D1413&gt;0,C1413/D1413,"")</f>
      </c>
      <c r="G1413">
        <f>IFERROR(B1413/B1412-1,"")</f>
      </c>
    </row>
    <row r="1414">
      <c r="A1414">
        <f>NAV!A1414</f>
      </c>
      <c r="B1414">
        <f>NAV!B1414</f>
      </c>
      <c r="C1414">
        <f>IFERROR(LN(B1414/B1413),"")</f>
      </c>
      <c r="D1414">
        <f>IFERROR(A1414-A1413,"")</f>
      </c>
      <c r="E1414">
        <f>IFERROR(D1414/365.25,"")</f>
      </c>
      <c r="F1414">
        <f>IF(D1414&gt;0,C1414/D1414,"")</f>
      </c>
      <c r="G1414">
        <f>IFERROR(B1414/B1413-1,"")</f>
      </c>
    </row>
    <row r="1415">
      <c r="A1415">
        <f>NAV!A1415</f>
      </c>
      <c r="B1415">
        <f>NAV!B1415</f>
      </c>
      <c r="C1415">
        <f>IFERROR(LN(B1415/B1414),"")</f>
      </c>
      <c r="D1415">
        <f>IFERROR(A1415-A1414,"")</f>
      </c>
      <c r="E1415">
        <f>IFERROR(D1415/365.25,"")</f>
      </c>
      <c r="F1415">
        <f>IF(D1415&gt;0,C1415/D1415,"")</f>
      </c>
      <c r="G1415">
        <f>IFERROR(B1415/B1414-1,"")</f>
      </c>
    </row>
    <row r="1416">
      <c r="A1416">
        <f>NAV!A1416</f>
      </c>
      <c r="B1416">
        <f>NAV!B1416</f>
      </c>
      <c r="C1416">
        <f>IFERROR(LN(B1416/B1415),"")</f>
      </c>
      <c r="D1416">
        <f>IFERROR(A1416-A1415,"")</f>
      </c>
      <c r="E1416">
        <f>IFERROR(D1416/365.25,"")</f>
      </c>
      <c r="F1416">
        <f>IF(D1416&gt;0,C1416/D1416,"")</f>
      </c>
      <c r="G1416">
        <f>IFERROR(B1416/B1415-1,"")</f>
      </c>
    </row>
    <row r="1417">
      <c r="A1417">
        <f>NAV!A1417</f>
      </c>
      <c r="B1417">
        <f>NAV!B1417</f>
      </c>
      <c r="C1417">
        <f>IFERROR(LN(B1417/B1416),"")</f>
      </c>
      <c r="D1417">
        <f>IFERROR(A1417-A1416,"")</f>
      </c>
      <c r="E1417">
        <f>IFERROR(D1417/365.25,"")</f>
      </c>
      <c r="F1417">
        <f>IF(D1417&gt;0,C1417/D1417,"")</f>
      </c>
      <c r="G1417">
        <f>IFERROR(B1417/B1416-1,"")</f>
      </c>
    </row>
    <row r="1418">
      <c r="A1418">
        <f>NAV!A1418</f>
      </c>
      <c r="B1418">
        <f>NAV!B1418</f>
      </c>
      <c r="C1418">
        <f>IFERROR(LN(B1418/B1417),"")</f>
      </c>
      <c r="D1418">
        <f>IFERROR(A1418-A1417,"")</f>
      </c>
      <c r="E1418">
        <f>IFERROR(D1418/365.25,"")</f>
      </c>
      <c r="F1418">
        <f>IF(D1418&gt;0,C1418/D1418,"")</f>
      </c>
      <c r="G1418">
        <f>IFERROR(B1418/B1417-1,"")</f>
      </c>
    </row>
    <row r="1419">
      <c r="A1419">
        <f>NAV!A1419</f>
      </c>
      <c r="B1419">
        <f>NAV!B1419</f>
      </c>
      <c r="C1419">
        <f>IFERROR(LN(B1419/B1418),"")</f>
      </c>
      <c r="D1419">
        <f>IFERROR(A1419-A1418,"")</f>
      </c>
      <c r="E1419">
        <f>IFERROR(D1419/365.25,"")</f>
      </c>
      <c r="F1419">
        <f>IF(D1419&gt;0,C1419/D1419,"")</f>
      </c>
      <c r="G1419">
        <f>IFERROR(B1419/B1418-1,"")</f>
      </c>
    </row>
    <row r="1420">
      <c r="A1420">
        <f>NAV!A1420</f>
      </c>
      <c r="B1420">
        <f>NAV!B1420</f>
      </c>
      <c r="C1420">
        <f>IFERROR(LN(B1420/B1419),"")</f>
      </c>
      <c r="D1420">
        <f>IFERROR(A1420-A1419,"")</f>
      </c>
      <c r="E1420">
        <f>IFERROR(D1420/365.25,"")</f>
      </c>
      <c r="F1420">
        <f>IF(D1420&gt;0,C1420/D1420,"")</f>
      </c>
      <c r="G1420">
        <f>IFERROR(B1420/B1419-1,"")</f>
      </c>
    </row>
    <row r="1421">
      <c r="A1421">
        <f>NAV!A1421</f>
      </c>
      <c r="B1421">
        <f>NAV!B1421</f>
      </c>
      <c r="C1421">
        <f>IFERROR(LN(B1421/B1420),"")</f>
      </c>
      <c r="D1421">
        <f>IFERROR(A1421-A1420,"")</f>
      </c>
      <c r="E1421">
        <f>IFERROR(D1421/365.25,"")</f>
      </c>
      <c r="F1421">
        <f>IF(D1421&gt;0,C1421/D1421,"")</f>
      </c>
      <c r="G1421">
        <f>IFERROR(B1421/B1420-1,"")</f>
      </c>
    </row>
    <row r="1422">
      <c r="A1422">
        <f>NAV!A1422</f>
      </c>
      <c r="B1422">
        <f>NAV!B1422</f>
      </c>
      <c r="C1422">
        <f>IFERROR(LN(B1422/B1421),"")</f>
      </c>
      <c r="D1422">
        <f>IFERROR(A1422-A1421,"")</f>
      </c>
      <c r="E1422">
        <f>IFERROR(D1422/365.25,"")</f>
      </c>
      <c r="F1422">
        <f>IF(D1422&gt;0,C1422/D1422,"")</f>
      </c>
      <c r="G1422">
        <f>IFERROR(B1422/B1421-1,"")</f>
      </c>
    </row>
    <row r="1423">
      <c r="A1423">
        <f>NAV!A1423</f>
      </c>
      <c r="B1423">
        <f>NAV!B1423</f>
      </c>
      <c r="C1423">
        <f>IFERROR(LN(B1423/B1422),"")</f>
      </c>
      <c r="D1423">
        <f>IFERROR(A1423-A1422,"")</f>
      </c>
      <c r="E1423">
        <f>IFERROR(D1423/365.25,"")</f>
      </c>
      <c r="F1423">
        <f>IF(D1423&gt;0,C1423/D1423,"")</f>
      </c>
      <c r="G1423">
        <f>IFERROR(B1423/B1422-1,"")</f>
      </c>
    </row>
    <row r="1424">
      <c r="A1424">
        <f>NAV!A1424</f>
      </c>
      <c r="B1424">
        <f>NAV!B1424</f>
      </c>
      <c r="C1424">
        <f>IFERROR(LN(B1424/B1423),"")</f>
      </c>
      <c r="D1424">
        <f>IFERROR(A1424-A1423,"")</f>
      </c>
      <c r="E1424">
        <f>IFERROR(D1424/365.25,"")</f>
      </c>
      <c r="F1424">
        <f>IF(D1424&gt;0,C1424/D1424,"")</f>
      </c>
      <c r="G1424">
        <f>IFERROR(B1424/B1423-1,"")</f>
      </c>
    </row>
    <row r="1425">
      <c r="A1425">
        <f>NAV!A1425</f>
      </c>
      <c r="B1425">
        <f>NAV!B1425</f>
      </c>
      <c r="C1425">
        <f>IFERROR(LN(B1425/B1424),"")</f>
      </c>
      <c r="D1425">
        <f>IFERROR(A1425-A1424,"")</f>
      </c>
      <c r="E1425">
        <f>IFERROR(D1425/365.25,"")</f>
      </c>
      <c r="F1425">
        <f>IF(D1425&gt;0,C1425/D1425,"")</f>
      </c>
      <c r="G1425">
        <f>IFERROR(B1425/B1424-1,"")</f>
      </c>
    </row>
    <row r="1426">
      <c r="A1426">
        <f>NAV!A1426</f>
      </c>
      <c r="B1426">
        <f>NAV!B1426</f>
      </c>
      <c r="C1426">
        <f>IFERROR(LN(B1426/B1425),"")</f>
      </c>
      <c r="D1426">
        <f>IFERROR(A1426-A1425,"")</f>
      </c>
      <c r="E1426">
        <f>IFERROR(D1426/365.25,"")</f>
      </c>
      <c r="F1426">
        <f>IF(D1426&gt;0,C1426/D1426,"")</f>
      </c>
      <c r="G1426">
        <f>IFERROR(B1426/B1425-1,"")</f>
      </c>
    </row>
    <row r="1427">
      <c r="A1427">
        <f>NAV!A1427</f>
      </c>
      <c r="B1427">
        <f>NAV!B1427</f>
      </c>
      <c r="C1427">
        <f>IFERROR(LN(B1427/B1426),"")</f>
      </c>
      <c r="D1427">
        <f>IFERROR(A1427-A1426,"")</f>
      </c>
      <c r="E1427">
        <f>IFERROR(D1427/365.25,"")</f>
      </c>
      <c r="F1427">
        <f>IF(D1427&gt;0,C1427/D1427,"")</f>
      </c>
      <c r="G1427">
        <f>IFERROR(B1427/B1426-1,"")</f>
      </c>
    </row>
    <row r="1428">
      <c r="A1428">
        <f>NAV!A1428</f>
      </c>
      <c r="B1428">
        <f>NAV!B1428</f>
      </c>
      <c r="C1428">
        <f>IFERROR(LN(B1428/B1427),"")</f>
      </c>
      <c r="D1428">
        <f>IFERROR(A1428-A1427,"")</f>
      </c>
      <c r="E1428">
        <f>IFERROR(D1428/365.25,"")</f>
      </c>
      <c r="F1428">
        <f>IF(D1428&gt;0,C1428/D1428,"")</f>
      </c>
      <c r="G1428">
        <f>IFERROR(B1428/B1427-1,"")</f>
      </c>
    </row>
    <row r="1429">
      <c r="A1429">
        <f>NAV!A1429</f>
      </c>
      <c r="B1429">
        <f>NAV!B1429</f>
      </c>
      <c r="C1429">
        <f>IFERROR(LN(B1429/B1428),"")</f>
      </c>
      <c r="D1429">
        <f>IFERROR(A1429-A1428,"")</f>
      </c>
      <c r="E1429">
        <f>IFERROR(D1429/365.25,"")</f>
      </c>
      <c r="F1429">
        <f>IF(D1429&gt;0,C1429/D1429,"")</f>
      </c>
      <c r="G1429">
        <f>IFERROR(B1429/B1428-1,"")</f>
      </c>
    </row>
    <row r="1430">
      <c r="A1430">
        <f>NAV!A1430</f>
      </c>
      <c r="B1430">
        <f>NAV!B1430</f>
      </c>
      <c r="C1430">
        <f>IFERROR(LN(B1430/B1429),"")</f>
      </c>
      <c r="D1430">
        <f>IFERROR(A1430-A1429,"")</f>
      </c>
      <c r="E1430">
        <f>IFERROR(D1430/365.25,"")</f>
      </c>
      <c r="F1430">
        <f>IF(D1430&gt;0,C1430/D1430,"")</f>
      </c>
      <c r="G1430">
        <f>IFERROR(B1430/B1429-1,"")</f>
      </c>
    </row>
    <row r="1431">
      <c r="A1431">
        <f>NAV!A1431</f>
      </c>
      <c r="B1431">
        <f>NAV!B1431</f>
      </c>
      <c r="C1431">
        <f>IFERROR(LN(B1431/B1430),"")</f>
      </c>
      <c r="D1431">
        <f>IFERROR(A1431-A1430,"")</f>
      </c>
      <c r="E1431">
        <f>IFERROR(D1431/365.25,"")</f>
      </c>
      <c r="F1431">
        <f>IF(D1431&gt;0,C1431/D1431,"")</f>
      </c>
      <c r="G1431">
        <f>IFERROR(B1431/B1430-1,"")</f>
      </c>
    </row>
    <row r="1432">
      <c r="A1432">
        <f>NAV!A1432</f>
      </c>
      <c r="B1432">
        <f>NAV!B1432</f>
      </c>
      <c r="C1432">
        <f>IFERROR(LN(B1432/B1431),"")</f>
      </c>
      <c r="D1432">
        <f>IFERROR(A1432-A1431,"")</f>
      </c>
      <c r="E1432">
        <f>IFERROR(D1432/365.25,"")</f>
      </c>
      <c r="F1432">
        <f>IF(D1432&gt;0,C1432/D1432,"")</f>
      </c>
      <c r="G1432">
        <f>IFERROR(B1432/B1431-1,"")</f>
      </c>
    </row>
    <row r="1433">
      <c r="A1433">
        <f>NAV!A1433</f>
      </c>
      <c r="B1433">
        <f>NAV!B1433</f>
      </c>
      <c r="C1433">
        <f>IFERROR(LN(B1433/B1432),"")</f>
      </c>
      <c r="D1433">
        <f>IFERROR(A1433-A1432,"")</f>
      </c>
      <c r="E1433">
        <f>IFERROR(D1433/365.25,"")</f>
      </c>
      <c r="F1433">
        <f>IF(D1433&gt;0,C1433/D1433,"")</f>
      </c>
      <c r="G1433">
        <f>IFERROR(B1433/B1432-1,"")</f>
      </c>
    </row>
    <row r="1434">
      <c r="A1434">
        <f>NAV!A1434</f>
      </c>
      <c r="B1434">
        <f>NAV!B1434</f>
      </c>
      <c r="C1434">
        <f>IFERROR(LN(B1434/B1433),"")</f>
      </c>
      <c r="D1434">
        <f>IFERROR(A1434-A1433,"")</f>
      </c>
      <c r="E1434">
        <f>IFERROR(D1434/365.25,"")</f>
      </c>
      <c r="F1434">
        <f>IF(D1434&gt;0,C1434/D1434,"")</f>
      </c>
      <c r="G1434">
        <f>IFERROR(B1434/B1433-1,"")</f>
      </c>
    </row>
    <row r="1435">
      <c r="A1435">
        <f>NAV!A1435</f>
      </c>
      <c r="B1435">
        <f>NAV!B1435</f>
      </c>
      <c r="C1435">
        <f>IFERROR(LN(B1435/B1434),"")</f>
      </c>
      <c r="D1435">
        <f>IFERROR(A1435-A1434,"")</f>
      </c>
      <c r="E1435">
        <f>IFERROR(D1435/365.25,"")</f>
      </c>
      <c r="F1435">
        <f>IF(D1435&gt;0,C1435/D1435,"")</f>
      </c>
      <c r="G1435">
        <f>IFERROR(B1435/B1434-1,"")</f>
      </c>
    </row>
    <row r="1436">
      <c r="A1436">
        <f>NAV!A1436</f>
      </c>
      <c r="B1436">
        <f>NAV!B1436</f>
      </c>
      <c r="C1436">
        <f>IFERROR(LN(B1436/B1435),"")</f>
      </c>
      <c r="D1436">
        <f>IFERROR(A1436-A1435,"")</f>
      </c>
      <c r="E1436">
        <f>IFERROR(D1436/365.25,"")</f>
      </c>
      <c r="F1436">
        <f>IF(D1436&gt;0,C1436/D1436,"")</f>
      </c>
      <c r="G1436">
        <f>IFERROR(B1436/B1435-1,"")</f>
      </c>
    </row>
    <row r="1437">
      <c r="A1437">
        <f>NAV!A1437</f>
      </c>
      <c r="B1437">
        <f>NAV!B1437</f>
      </c>
      <c r="C1437">
        <f>IFERROR(LN(B1437/B1436),"")</f>
      </c>
      <c r="D1437">
        <f>IFERROR(A1437-A1436,"")</f>
      </c>
      <c r="E1437">
        <f>IFERROR(D1437/365.25,"")</f>
      </c>
      <c r="F1437">
        <f>IF(D1437&gt;0,C1437/D1437,"")</f>
      </c>
      <c r="G1437">
        <f>IFERROR(B1437/B1436-1,"")</f>
      </c>
    </row>
    <row r="1438">
      <c r="A1438">
        <f>NAV!A1438</f>
      </c>
      <c r="B1438">
        <f>NAV!B1438</f>
      </c>
      <c r="C1438">
        <f>IFERROR(LN(B1438/B1437),"")</f>
      </c>
      <c r="D1438">
        <f>IFERROR(A1438-A1437,"")</f>
      </c>
      <c r="E1438">
        <f>IFERROR(D1438/365.25,"")</f>
      </c>
      <c r="F1438">
        <f>IF(D1438&gt;0,C1438/D1438,"")</f>
      </c>
      <c r="G1438">
        <f>IFERROR(B1438/B1437-1,"")</f>
      </c>
    </row>
    <row r="1439">
      <c r="A1439">
        <f>NAV!A1439</f>
      </c>
      <c r="B1439">
        <f>NAV!B1439</f>
      </c>
      <c r="C1439">
        <f>IFERROR(LN(B1439/B1438),"")</f>
      </c>
      <c r="D1439">
        <f>IFERROR(A1439-A1438,"")</f>
      </c>
      <c r="E1439">
        <f>IFERROR(D1439/365.25,"")</f>
      </c>
      <c r="F1439">
        <f>IF(D1439&gt;0,C1439/D1439,"")</f>
      </c>
      <c r="G1439">
        <f>IFERROR(B1439/B1438-1,"")</f>
      </c>
    </row>
    <row r="1440">
      <c r="A1440">
        <f>NAV!A1440</f>
      </c>
      <c r="B1440">
        <f>NAV!B1440</f>
      </c>
      <c r="C1440">
        <f>IFERROR(LN(B1440/B1439),"")</f>
      </c>
      <c r="D1440">
        <f>IFERROR(A1440-A1439,"")</f>
      </c>
      <c r="E1440">
        <f>IFERROR(D1440/365.25,"")</f>
      </c>
      <c r="F1440">
        <f>IF(D1440&gt;0,C1440/D1440,"")</f>
      </c>
      <c r="G1440">
        <f>IFERROR(B1440/B1439-1,"")</f>
      </c>
    </row>
    <row r="1441">
      <c r="A1441">
        <f>NAV!A1441</f>
      </c>
      <c r="B1441">
        <f>NAV!B1441</f>
      </c>
      <c r="C1441">
        <f>IFERROR(LN(B1441/B1440),"")</f>
      </c>
      <c r="D1441">
        <f>IFERROR(A1441-A1440,"")</f>
      </c>
      <c r="E1441">
        <f>IFERROR(D1441/365.25,"")</f>
      </c>
      <c r="F1441">
        <f>IF(D1441&gt;0,C1441/D1441,"")</f>
      </c>
      <c r="G1441">
        <f>IFERROR(B1441/B1440-1,"")</f>
      </c>
    </row>
    <row r="1442">
      <c r="A1442">
        <f>NAV!A1442</f>
      </c>
      <c r="B1442">
        <f>NAV!B1442</f>
      </c>
      <c r="C1442">
        <f>IFERROR(LN(B1442/B1441),"")</f>
      </c>
      <c r="D1442">
        <f>IFERROR(A1442-A1441,"")</f>
      </c>
      <c r="E1442">
        <f>IFERROR(D1442/365.25,"")</f>
      </c>
      <c r="F1442">
        <f>IF(D1442&gt;0,C1442/D1442,"")</f>
      </c>
      <c r="G1442">
        <f>IFERROR(B1442/B1441-1,"")</f>
      </c>
    </row>
    <row r="1443">
      <c r="A1443">
        <f>NAV!A1443</f>
      </c>
      <c r="B1443">
        <f>NAV!B1443</f>
      </c>
      <c r="C1443">
        <f>IFERROR(LN(B1443/B1442),"")</f>
      </c>
      <c r="D1443">
        <f>IFERROR(A1443-A1442,"")</f>
      </c>
      <c r="E1443">
        <f>IFERROR(D1443/365.25,"")</f>
      </c>
      <c r="F1443">
        <f>IF(D1443&gt;0,C1443/D1443,"")</f>
      </c>
      <c r="G1443">
        <f>IFERROR(B1443/B1442-1,"")</f>
      </c>
    </row>
    <row r="1444">
      <c r="A1444">
        <f>NAV!A1444</f>
      </c>
      <c r="B1444">
        <f>NAV!B1444</f>
      </c>
      <c r="C1444">
        <f>IFERROR(LN(B1444/B1443),"")</f>
      </c>
      <c r="D1444">
        <f>IFERROR(A1444-A1443,"")</f>
      </c>
      <c r="E1444">
        <f>IFERROR(D1444/365.25,"")</f>
      </c>
      <c r="F1444">
        <f>IF(D1444&gt;0,C1444/D1444,"")</f>
      </c>
      <c r="G1444">
        <f>IFERROR(B1444/B1443-1,"")</f>
      </c>
    </row>
    <row r="1445">
      <c r="A1445">
        <f>NAV!A1445</f>
      </c>
      <c r="B1445">
        <f>NAV!B1445</f>
      </c>
      <c r="C1445">
        <f>IFERROR(LN(B1445/B1444),"")</f>
      </c>
      <c r="D1445">
        <f>IFERROR(A1445-A1444,"")</f>
      </c>
      <c r="E1445">
        <f>IFERROR(D1445/365.25,"")</f>
      </c>
      <c r="F1445">
        <f>IF(D1445&gt;0,C1445/D1445,"")</f>
      </c>
      <c r="G1445">
        <f>IFERROR(B1445/B1444-1,"")</f>
      </c>
    </row>
    <row r="1446">
      <c r="A1446">
        <f>NAV!A1446</f>
      </c>
      <c r="B1446">
        <f>NAV!B1446</f>
      </c>
      <c r="C1446">
        <f>IFERROR(LN(B1446/B1445),"")</f>
      </c>
      <c r="D1446">
        <f>IFERROR(A1446-A1445,"")</f>
      </c>
      <c r="E1446">
        <f>IFERROR(D1446/365.25,"")</f>
      </c>
      <c r="F1446">
        <f>IF(D1446&gt;0,C1446/D1446,"")</f>
      </c>
      <c r="G1446">
        <f>IFERROR(B1446/B1445-1,"")</f>
      </c>
    </row>
    <row r="1447">
      <c r="A1447">
        <f>NAV!A1447</f>
      </c>
      <c r="B1447">
        <f>NAV!B1447</f>
      </c>
      <c r="C1447">
        <f>IFERROR(LN(B1447/B1446),"")</f>
      </c>
      <c r="D1447">
        <f>IFERROR(A1447-A1446,"")</f>
      </c>
      <c r="E1447">
        <f>IFERROR(D1447/365.25,"")</f>
      </c>
      <c r="F1447">
        <f>IF(D1447&gt;0,C1447/D1447,"")</f>
      </c>
      <c r="G1447">
        <f>IFERROR(B1447/B1446-1,"")</f>
      </c>
    </row>
    <row r="1448">
      <c r="A1448">
        <f>NAV!A1448</f>
      </c>
      <c r="B1448">
        <f>NAV!B1448</f>
      </c>
      <c r="C1448">
        <f>IFERROR(LN(B1448/B1447),"")</f>
      </c>
      <c r="D1448">
        <f>IFERROR(A1448-A1447,"")</f>
      </c>
      <c r="E1448">
        <f>IFERROR(D1448/365.25,"")</f>
      </c>
      <c r="F1448">
        <f>IF(D1448&gt;0,C1448/D1448,"")</f>
      </c>
      <c r="G1448">
        <f>IFERROR(B1448/B1447-1,"")</f>
      </c>
    </row>
    <row r="1449">
      <c r="A1449">
        <f>NAV!A1449</f>
      </c>
      <c r="B1449">
        <f>NAV!B1449</f>
      </c>
      <c r="C1449">
        <f>IFERROR(LN(B1449/B1448),"")</f>
      </c>
      <c r="D1449">
        <f>IFERROR(A1449-A1448,"")</f>
      </c>
      <c r="E1449">
        <f>IFERROR(D1449/365.25,"")</f>
      </c>
      <c r="F1449">
        <f>IF(D1449&gt;0,C1449/D1449,"")</f>
      </c>
      <c r="G1449">
        <f>IFERROR(B1449/B1448-1,"")</f>
      </c>
    </row>
    <row r="1450">
      <c r="A1450">
        <f>NAV!A1450</f>
      </c>
      <c r="B1450">
        <f>NAV!B1450</f>
      </c>
      <c r="C1450">
        <f>IFERROR(LN(B1450/B1449),"")</f>
      </c>
      <c r="D1450">
        <f>IFERROR(A1450-A1449,"")</f>
      </c>
      <c r="E1450">
        <f>IFERROR(D1450/365.25,"")</f>
      </c>
      <c r="F1450">
        <f>IF(D1450&gt;0,C1450/D1450,"")</f>
      </c>
      <c r="G1450">
        <f>IFERROR(B1450/B1449-1,"")</f>
      </c>
    </row>
    <row r="1451">
      <c r="A1451">
        <f>NAV!A1451</f>
      </c>
      <c r="B1451">
        <f>NAV!B1451</f>
      </c>
      <c r="C1451">
        <f>IFERROR(LN(B1451/B1450),"")</f>
      </c>
      <c r="D1451">
        <f>IFERROR(A1451-A1450,"")</f>
      </c>
      <c r="E1451">
        <f>IFERROR(D1451/365.25,"")</f>
      </c>
      <c r="F1451">
        <f>IF(D1451&gt;0,C1451/D1451,"")</f>
      </c>
      <c r="G1451">
        <f>IFERROR(B1451/B1450-1,"")</f>
      </c>
    </row>
    <row r="1452">
      <c r="A1452">
        <f>NAV!A1452</f>
      </c>
      <c r="B1452">
        <f>NAV!B1452</f>
      </c>
      <c r="C1452">
        <f>IFERROR(LN(B1452/B1451),"")</f>
      </c>
      <c r="D1452">
        <f>IFERROR(A1452-A1451,"")</f>
      </c>
      <c r="E1452">
        <f>IFERROR(D1452/365.25,"")</f>
      </c>
      <c r="F1452">
        <f>IF(D1452&gt;0,C1452/D1452,"")</f>
      </c>
      <c r="G1452">
        <f>IFERROR(B1452/B1451-1,"")</f>
      </c>
    </row>
    <row r="1453">
      <c r="A1453">
        <f>NAV!A1453</f>
      </c>
      <c r="B1453">
        <f>NAV!B1453</f>
      </c>
      <c r="C1453">
        <f>IFERROR(LN(B1453/B1452),"")</f>
      </c>
      <c r="D1453">
        <f>IFERROR(A1453-A1452,"")</f>
      </c>
      <c r="E1453">
        <f>IFERROR(D1453/365.25,"")</f>
      </c>
      <c r="F1453">
        <f>IF(D1453&gt;0,C1453/D1453,"")</f>
      </c>
      <c r="G1453">
        <f>IFERROR(B1453/B1452-1,"")</f>
      </c>
    </row>
    <row r="1454">
      <c r="A1454">
        <f>NAV!A1454</f>
      </c>
      <c r="B1454">
        <f>NAV!B1454</f>
      </c>
      <c r="C1454">
        <f>IFERROR(LN(B1454/B1453),"")</f>
      </c>
      <c r="D1454">
        <f>IFERROR(A1454-A1453,"")</f>
      </c>
      <c r="E1454">
        <f>IFERROR(D1454/365.25,"")</f>
      </c>
      <c r="F1454">
        <f>IF(D1454&gt;0,C1454/D1454,"")</f>
      </c>
      <c r="G1454">
        <f>IFERROR(B1454/B1453-1,"")</f>
      </c>
    </row>
    <row r="1455">
      <c r="A1455">
        <f>NAV!A1455</f>
      </c>
      <c r="B1455">
        <f>NAV!B1455</f>
      </c>
      <c r="C1455">
        <f>IFERROR(LN(B1455/B1454),"")</f>
      </c>
      <c r="D1455">
        <f>IFERROR(A1455-A1454,"")</f>
      </c>
      <c r="E1455">
        <f>IFERROR(D1455/365.25,"")</f>
      </c>
      <c r="F1455">
        <f>IF(D1455&gt;0,C1455/D1455,"")</f>
      </c>
      <c r="G1455">
        <f>IFERROR(B1455/B1454-1,"")</f>
      </c>
    </row>
    <row r="1456">
      <c r="A1456">
        <f>NAV!A1456</f>
      </c>
      <c r="B1456">
        <f>NAV!B1456</f>
      </c>
      <c r="C1456">
        <f>IFERROR(LN(B1456/B1455),"")</f>
      </c>
      <c r="D1456">
        <f>IFERROR(A1456-A1455,"")</f>
      </c>
      <c r="E1456">
        <f>IFERROR(D1456/365.25,"")</f>
      </c>
      <c r="F1456">
        <f>IF(D1456&gt;0,C1456/D1456,"")</f>
      </c>
      <c r="G1456">
        <f>IFERROR(B1456/B1455-1,"")</f>
      </c>
    </row>
    <row r="1457">
      <c r="A1457">
        <f>NAV!A1457</f>
      </c>
      <c r="B1457">
        <f>NAV!B1457</f>
      </c>
      <c r="C1457">
        <f>IFERROR(LN(B1457/B1456),"")</f>
      </c>
      <c r="D1457">
        <f>IFERROR(A1457-A1456,"")</f>
      </c>
      <c r="E1457">
        <f>IFERROR(D1457/365.25,"")</f>
      </c>
      <c r="F1457">
        <f>IF(D1457&gt;0,C1457/D1457,"")</f>
      </c>
      <c r="G1457">
        <f>IFERROR(B1457/B1456-1,"")</f>
      </c>
    </row>
    <row r="1458">
      <c r="A1458">
        <f>NAV!A1458</f>
      </c>
      <c r="B1458">
        <f>NAV!B1458</f>
      </c>
      <c r="C1458">
        <f>IFERROR(LN(B1458/B1457),"")</f>
      </c>
      <c r="D1458">
        <f>IFERROR(A1458-A1457,"")</f>
      </c>
      <c r="E1458">
        <f>IFERROR(D1458/365.25,"")</f>
      </c>
      <c r="F1458">
        <f>IF(D1458&gt;0,C1458/D1458,"")</f>
      </c>
      <c r="G1458">
        <f>IFERROR(B1458/B1457-1,"")</f>
      </c>
    </row>
    <row r="1459">
      <c r="A1459">
        <f>NAV!A1459</f>
      </c>
      <c r="B1459">
        <f>NAV!B1459</f>
      </c>
      <c r="C1459">
        <f>IFERROR(LN(B1459/B1458),"")</f>
      </c>
      <c r="D1459">
        <f>IFERROR(A1459-A1458,"")</f>
      </c>
      <c r="E1459">
        <f>IFERROR(D1459/365.25,"")</f>
      </c>
      <c r="F1459">
        <f>IF(D1459&gt;0,C1459/D1459,"")</f>
      </c>
      <c r="G1459">
        <f>IFERROR(B1459/B1458-1,"")</f>
      </c>
    </row>
    <row r="1460">
      <c r="A1460">
        <f>NAV!A1460</f>
      </c>
      <c r="B1460">
        <f>NAV!B1460</f>
      </c>
      <c r="C1460">
        <f>IFERROR(LN(B1460/B1459),"")</f>
      </c>
      <c r="D1460">
        <f>IFERROR(A1460-A1459,"")</f>
      </c>
      <c r="E1460">
        <f>IFERROR(D1460/365.25,"")</f>
      </c>
      <c r="F1460">
        <f>IF(D1460&gt;0,C1460/D1460,"")</f>
      </c>
      <c r="G1460">
        <f>IFERROR(B1460/B1459-1,"")</f>
      </c>
    </row>
    <row r="1461">
      <c r="A1461">
        <f>NAV!A1461</f>
      </c>
      <c r="B1461">
        <f>NAV!B1461</f>
      </c>
      <c r="C1461">
        <f>IFERROR(LN(B1461/B1460),"")</f>
      </c>
      <c r="D1461">
        <f>IFERROR(A1461-A1460,"")</f>
      </c>
      <c r="E1461">
        <f>IFERROR(D1461/365.25,"")</f>
      </c>
      <c r="F1461">
        <f>IF(D1461&gt;0,C1461/D1461,"")</f>
      </c>
      <c r="G1461">
        <f>IFERROR(B1461/B1460-1,"")</f>
      </c>
    </row>
    <row r="1462">
      <c r="A1462">
        <f>NAV!A1462</f>
      </c>
      <c r="B1462">
        <f>NAV!B1462</f>
      </c>
      <c r="C1462">
        <f>IFERROR(LN(B1462/B1461),"")</f>
      </c>
      <c r="D1462">
        <f>IFERROR(A1462-A1461,"")</f>
      </c>
      <c r="E1462">
        <f>IFERROR(D1462/365.25,"")</f>
      </c>
      <c r="F1462">
        <f>IF(D1462&gt;0,C1462/D1462,"")</f>
      </c>
      <c r="G1462">
        <f>IFERROR(B1462/B1461-1,"")</f>
      </c>
    </row>
    <row r="1463">
      <c r="A1463">
        <f>NAV!A1463</f>
      </c>
      <c r="B1463">
        <f>NAV!B1463</f>
      </c>
      <c r="C1463">
        <f>IFERROR(LN(B1463/B1462),"")</f>
      </c>
      <c r="D1463">
        <f>IFERROR(A1463-A1462,"")</f>
      </c>
      <c r="E1463">
        <f>IFERROR(D1463/365.25,"")</f>
      </c>
      <c r="F1463">
        <f>IF(D1463&gt;0,C1463/D1463,"")</f>
      </c>
      <c r="G1463">
        <f>IFERROR(B1463/B1462-1,"")</f>
      </c>
    </row>
    <row r="1464">
      <c r="A1464">
        <f>NAV!A1464</f>
      </c>
      <c r="B1464">
        <f>NAV!B1464</f>
      </c>
      <c r="C1464">
        <f>IFERROR(LN(B1464/B1463),"")</f>
      </c>
      <c r="D1464">
        <f>IFERROR(A1464-A1463,"")</f>
      </c>
      <c r="E1464">
        <f>IFERROR(D1464/365.25,"")</f>
      </c>
      <c r="F1464">
        <f>IF(D1464&gt;0,C1464/D1464,"")</f>
      </c>
      <c r="G1464">
        <f>IFERROR(B1464/B1463-1,"")</f>
      </c>
    </row>
    <row r="1465">
      <c r="A1465">
        <f>NAV!A1465</f>
      </c>
      <c r="B1465">
        <f>NAV!B1465</f>
      </c>
      <c r="C1465">
        <f>IFERROR(LN(B1465/B1464),"")</f>
      </c>
      <c r="D1465">
        <f>IFERROR(A1465-A1464,"")</f>
      </c>
      <c r="E1465">
        <f>IFERROR(D1465/365.25,"")</f>
      </c>
      <c r="F1465">
        <f>IF(D1465&gt;0,C1465/D1465,"")</f>
      </c>
      <c r="G1465">
        <f>IFERROR(B1465/B1464-1,"")</f>
      </c>
    </row>
    <row r="1466">
      <c r="A1466">
        <f>NAV!A1466</f>
      </c>
      <c r="B1466">
        <f>NAV!B1466</f>
      </c>
      <c r="C1466">
        <f>IFERROR(LN(B1466/B1465),"")</f>
      </c>
      <c r="D1466">
        <f>IFERROR(A1466-A1465,"")</f>
      </c>
      <c r="E1466">
        <f>IFERROR(D1466/365.25,"")</f>
      </c>
      <c r="F1466">
        <f>IF(D1466&gt;0,C1466/D1466,"")</f>
      </c>
      <c r="G1466">
        <f>IFERROR(B1466/B1465-1,"")</f>
      </c>
    </row>
    <row r="1467">
      <c r="A1467">
        <f>NAV!A1467</f>
      </c>
      <c r="B1467">
        <f>NAV!B1467</f>
      </c>
      <c r="C1467">
        <f>IFERROR(LN(B1467/B1466),"")</f>
      </c>
      <c r="D1467">
        <f>IFERROR(A1467-A1466,"")</f>
      </c>
      <c r="E1467">
        <f>IFERROR(D1467/365.25,"")</f>
      </c>
      <c r="F1467">
        <f>IF(D1467&gt;0,C1467/D1467,"")</f>
      </c>
      <c r="G1467">
        <f>IFERROR(B1467/B1466-1,"")</f>
      </c>
    </row>
    <row r="1468">
      <c r="A1468">
        <f>NAV!A1468</f>
      </c>
      <c r="B1468">
        <f>NAV!B1468</f>
      </c>
      <c r="C1468">
        <f>IFERROR(LN(B1468/B1467),"")</f>
      </c>
      <c r="D1468">
        <f>IFERROR(A1468-A1467,"")</f>
      </c>
      <c r="E1468">
        <f>IFERROR(D1468/365.25,"")</f>
      </c>
      <c r="F1468">
        <f>IF(D1468&gt;0,C1468/D1468,"")</f>
      </c>
      <c r="G1468">
        <f>IFERROR(B1468/B1467-1,"")</f>
      </c>
    </row>
    <row r="1469">
      <c r="A1469">
        <f>NAV!A1469</f>
      </c>
      <c r="B1469">
        <f>NAV!B1469</f>
      </c>
      <c r="C1469">
        <f>IFERROR(LN(B1469/B1468),"")</f>
      </c>
      <c r="D1469">
        <f>IFERROR(A1469-A1468,"")</f>
      </c>
      <c r="E1469">
        <f>IFERROR(D1469/365.25,"")</f>
      </c>
      <c r="F1469">
        <f>IF(D1469&gt;0,C1469/D1469,"")</f>
      </c>
      <c r="G1469">
        <f>IFERROR(B1469/B1468-1,"")</f>
      </c>
    </row>
    <row r="1470">
      <c r="A1470">
        <f>NAV!A1470</f>
      </c>
      <c r="B1470">
        <f>NAV!B1470</f>
      </c>
      <c r="C1470">
        <f>IFERROR(LN(B1470/B1469),"")</f>
      </c>
      <c r="D1470">
        <f>IFERROR(A1470-A1469,"")</f>
      </c>
      <c r="E1470">
        <f>IFERROR(D1470/365.25,"")</f>
      </c>
      <c r="F1470">
        <f>IF(D1470&gt;0,C1470/D1470,"")</f>
      </c>
      <c r="G1470">
        <f>IFERROR(B1470/B1469-1,"")</f>
      </c>
    </row>
    <row r="1471">
      <c r="A1471">
        <f>NAV!A1471</f>
      </c>
      <c r="B1471">
        <f>NAV!B1471</f>
      </c>
      <c r="C1471">
        <f>IFERROR(LN(B1471/B1470),"")</f>
      </c>
      <c r="D1471">
        <f>IFERROR(A1471-A1470,"")</f>
      </c>
      <c r="E1471">
        <f>IFERROR(D1471/365.25,"")</f>
      </c>
      <c r="F1471">
        <f>IF(D1471&gt;0,C1471/D1471,"")</f>
      </c>
      <c r="G1471">
        <f>IFERROR(B1471/B1470-1,"")</f>
      </c>
    </row>
    <row r="1472">
      <c r="A1472">
        <f>NAV!A1472</f>
      </c>
      <c r="B1472">
        <f>NAV!B1472</f>
      </c>
      <c r="C1472">
        <f>IFERROR(LN(B1472/B1471),"")</f>
      </c>
      <c r="D1472">
        <f>IFERROR(A1472-A1471,"")</f>
      </c>
      <c r="E1472">
        <f>IFERROR(D1472/365.25,"")</f>
      </c>
      <c r="F1472">
        <f>IF(D1472&gt;0,C1472/D1472,"")</f>
      </c>
      <c r="G1472">
        <f>IFERROR(B1472/B1471-1,"")</f>
      </c>
    </row>
    <row r="1473">
      <c r="A1473">
        <f>NAV!A1473</f>
      </c>
      <c r="B1473">
        <f>NAV!B1473</f>
      </c>
      <c r="C1473">
        <f>IFERROR(LN(B1473/B1472),"")</f>
      </c>
      <c r="D1473">
        <f>IFERROR(A1473-A1472,"")</f>
      </c>
      <c r="E1473">
        <f>IFERROR(D1473/365.25,"")</f>
      </c>
      <c r="F1473">
        <f>IF(D1473&gt;0,C1473/D1473,"")</f>
      </c>
      <c r="G1473">
        <f>IFERROR(B1473/B1472-1,"")</f>
      </c>
    </row>
    <row r="1474">
      <c r="A1474">
        <f>NAV!A1474</f>
      </c>
      <c r="B1474">
        <f>NAV!B1474</f>
      </c>
      <c r="C1474">
        <f>IFERROR(LN(B1474/B1473),"")</f>
      </c>
      <c r="D1474">
        <f>IFERROR(A1474-A1473,"")</f>
      </c>
      <c r="E1474">
        <f>IFERROR(D1474/365.25,"")</f>
      </c>
      <c r="F1474">
        <f>IF(D1474&gt;0,C1474/D1474,"")</f>
      </c>
      <c r="G1474">
        <f>IFERROR(B1474/B1473-1,"")</f>
      </c>
    </row>
    <row r="1475">
      <c r="A1475">
        <f>NAV!A1475</f>
      </c>
      <c r="B1475">
        <f>NAV!B1475</f>
      </c>
      <c r="C1475">
        <f>IFERROR(LN(B1475/B1474),"")</f>
      </c>
      <c r="D1475">
        <f>IFERROR(A1475-A1474,"")</f>
      </c>
      <c r="E1475">
        <f>IFERROR(D1475/365.25,"")</f>
      </c>
      <c r="F1475">
        <f>IF(D1475&gt;0,C1475/D1475,"")</f>
      </c>
      <c r="G1475">
        <f>IFERROR(B1475/B1474-1,"")</f>
      </c>
    </row>
    <row r="1476">
      <c r="A1476">
        <f>NAV!A1476</f>
      </c>
      <c r="B1476">
        <f>NAV!B1476</f>
      </c>
      <c r="C1476">
        <f>IFERROR(LN(B1476/B1475),"")</f>
      </c>
      <c r="D1476">
        <f>IFERROR(A1476-A1475,"")</f>
      </c>
      <c r="E1476">
        <f>IFERROR(D1476/365.25,"")</f>
      </c>
      <c r="F1476">
        <f>IF(D1476&gt;0,C1476/D1476,"")</f>
      </c>
      <c r="G1476">
        <f>IFERROR(B1476/B1475-1,"")</f>
      </c>
    </row>
    <row r="1477">
      <c r="A1477">
        <f>NAV!A1477</f>
      </c>
      <c r="B1477">
        <f>NAV!B1477</f>
      </c>
      <c r="C1477">
        <f>IFERROR(LN(B1477/B1476),"")</f>
      </c>
      <c r="D1477">
        <f>IFERROR(A1477-A1476,"")</f>
      </c>
      <c r="E1477">
        <f>IFERROR(D1477/365.25,"")</f>
      </c>
      <c r="F1477">
        <f>IF(D1477&gt;0,C1477/D1477,"")</f>
      </c>
      <c r="G1477">
        <f>IFERROR(B1477/B1476-1,"")</f>
      </c>
    </row>
    <row r="1478">
      <c r="A1478">
        <f>NAV!A1478</f>
      </c>
      <c r="B1478">
        <f>NAV!B1478</f>
      </c>
      <c r="C1478">
        <f>IFERROR(LN(B1478/B1477),"")</f>
      </c>
      <c r="D1478">
        <f>IFERROR(A1478-A1477,"")</f>
      </c>
      <c r="E1478">
        <f>IFERROR(D1478/365.25,"")</f>
      </c>
      <c r="F1478">
        <f>IF(D1478&gt;0,C1478/D1478,"")</f>
      </c>
      <c r="G1478">
        <f>IFERROR(B1478/B1477-1,"")</f>
      </c>
    </row>
    <row r="1479">
      <c r="A1479">
        <f>NAV!A1479</f>
      </c>
      <c r="B1479">
        <f>NAV!B1479</f>
      </c>
      <c r="C1479">
        <f>IFERROR(LN(B1479/B1478),"")</f>
      </c>
      <c r="D1479">
        <f>IFERROR(A1479-A1478,"")</f>
      </c>
      <c r="E1479">
        <f>IFERROR(D1479/365.25,"")</f>
      </c>
      <c r="F1479">
        <f>IF(D1479&gt;0,C1479/D1479,"")</f>
      </c>
      <c r="G1479">
        <f>IFERROR(B1479/B1478-1,"")</f>
      </c>
    </row>
    <row r="1480">
      <c r="A1480">
        <f>NAV!A1480</f>
      </c>
      <c r="B1480">
        <f>NAV!B1480</f>
      </c>
      <c r="C1480">
        <f>IFERROR(LN(B1480/B1479),"")</f>
      </c>
      <c r="D1480">
        <f>IFERROR(A1480-A1479,"")</f>
      </c>
      <c r="E1480">
        <f>IFERROR(D1480/365.25,"")</f>
      </c>
      <c r="F1480">
        <f>IF(D1480&gt;0,C1480/D1480,"")</f>
      </c>
      <c r="G1480">
        <f>IFERROR(B1480/B1479-1,"")</f>
      </c>
    </row>
    <row r="1481">
      <c r="A1481">
        <f>NAV!A1481</f>
      </c>
      <c r="B1481">
        <f>NAV!B1481</f>
      </c>
      <c r="C1481">
        <f>IFERROR(LN(B1481/B1480),"")</f>
      </c>
      <c r="D1481">
        <f>IFERROR(A1481-A1480,"")</f>
      </c>
      <c r="E1481">
        <f>IFERROR(D1481/365.25,"")</f>
      </c>
      <c r="F1481">
        <f>IF(D1481&gt;0,C1481/D1481,"")</f>
      </c>
      <c r="G1481">
        <f>IFERROR(B1481/B1480-1,"")</f>
      </c>
    </row>
    <row r="1482">
      <c r="A1482">
        <f>NAV!A1482</f>
      </c>
      <c r="B1482">
        <f>NAV!B1482</f>
      </c>
      <c r="C1482">
        <f>IFERROR(LN(B1482/B1481),"")</f>
      </c>
      <c r="D1482">
        <f>IFERROR(A1482-A1481,"")</f>
      </c>
      <c r="E1482">
        <f>IFERROR(D1482/365.25,"")</f>
      </c>
      <c r="F1482">
        <f>IF(D1482&gt;0,C1482/D1482,"")</f>
      </c>
      <c r="G1482">
        <f>IFERROR(B1482/B1481-1,"")</f>
      </c>
    </row>
    <row r="1483">
      <c r="A1483">
        <f>NAV!A1483</f>
      </c>
      <c r="B1483">
        <f>NAV!B1483</f>
      </c>
      <c r="C1483">
        <f>IFERROR(LN(B1483/B1482),"")</f>
      </c>
      <c r="D1483">
        <f>IFERROR(A1483-A1482,"")</f>
      </c>
      <c r="E1483">
        <f>IFERROR(D1483/365.25,"")</f>
      </c>
      <c r="F1483">
        <f>IF(D1483&gt;0,C1483/D1483,"")</f>
      </c>
      <c r="G1483">
        <f>IFERROR(B1483/B1482-1,"")</f>
      </c>
    </row>
    <row r="1484">
      <c r="A1484">
        <f>NAV!A1484</f>
      </c>
      <c r="B1484">
        <f>NAV!B1484</f>
      </c>
      <c r="C1484">
        <f>IFERROR(LN(B1484/B1483),"")</f>
      </c>
      <c r="D1484">
        <f>IFERROR(A1484-A1483,"")</f>
      </c>
      <c r="E1484">
        <f>IFERROR(D1484/365.25,"")</f>
      </c>
      <c r="F1484">
        <f>IF(D1484&gt;0,C1484/D1484,"")</f>
      </c>
      <c r="G1484">
        <f>IFERROR(B1484/B1483-1,"")</f>
      </c>
    </row>
    <row r="1485">
      <c r="A1485">
        <f>NAV!A1485</f>
      </c>
      <c r="B1485">
        <f>NAV!B1485</f>
      </c>
      <c r="C1485">
        <f>IFERROR(LN(B1485/B1484),"")</f>
      </c>
      <c r="D1485">
        <f>IFERROR(A1485-A1484,"")</f>
      </c>
      <c r="E1485">
        <f>IFERROR(D1485/365.25,"")</f>
      </c>
      <c r="F1485">
        <f>IF(D1485&gt;0,C1485/D1485,"")</f>
      </c>
      <c r="G1485">
        <f>IFERROR(B1485/B1484-1,"")</f>
      </c>
    </row>
    <row r="1486">
      <c r="A1486">
        <f>NAV!A1486</f>
      </c>
      <c r="B1486">
        <f>NAV!B1486</f>
      </c>
      <c r="C1486">
        <f>IFERROR(LN(B1486/B1485),"")</f>
      </c>
      <c r="D1486">
        <f>IFERROR(A1486-A1485,"")</f>
      </c>
      <c r="E1486">
        <f>IFERROR(D1486/365.25,"")</f>
      </c>
      <c r="F1486">
        <f>IF(D1486&gt;0,C1486/D1486,"")</f>
      </c>
      <c r="G1486">
        <f>IFERROR(B1486/B1485-1,"")</f>
      </c>
    </row>
    <row r="1487">
      <c r="A1487">
        <f>NAV!A1487</f>
      </c>
      <c r="B1487">
        <f>NAV!B1487</f>
      </c>
      <c r="C1487">
        <f>IFERROR(LN(B1487/B1486),"")</f>
      </c>
      <c r="D1487">
        <f>IFERROR(A1487-A1486,"")</f>
      </c>
      <c r="E1487">
        <f>IFERROR(D1487/365.25,"")</f>
      </c>
      <c r="F1487">
        <f>IF(D1487&gt;0,C1487/D1487,"")</f>
      </c>
      <c r="G1487">
        <f>IFERROR(B1487/B1486-1,"")</f>
      </c>
    </row>
    <row r="1488">
      <c r="A1488">
        <f>NAV!A1488</f>
      </c>
      <c r="B1488">
        <f>NAV!B1488</f>
      </c>
      <c r="C1488">
        <f>IFERROR(LN(B1488/B1487),"")</f>
      </c>
      <c r="D1488">
        <f>IFERROR(A1488-A1487,"")</f>
      </c>
      <c r="E1488">
        <f>IFERROR(D1488/365.25,"")</f>
      </c>
      <c r="F1488">
        <f>IF(D1488&gt;0,C1488/D1488,"")</f>
      </c>
      <c r="G1488">
        <f>IFERROR(B1488/B1487-1,"")</f>
      </c>
    </row>
    <row r="1489">
      <c r="A1489">
        <f>NAV!A1489</f>
      </c>
      <c r="B1489">
        <f>NAV!B1489</f>
      </c>
      <c r="C1489">
        <f>IFERROR(LN(B1489/B1488),"")</f>
      </c>
      <c r="D1489">
        <f>IFERROR(A1489-A1488,"")</f>
      </c>
      <c r="E1489">
        <f>IFERROR(D1489/365.25,"")</f>
      </c>
      <c r="F1489">
        <f>IF(D1489&gt;0,C1489/D1489,"")</f>
      </c>
      <c r="G1489">
        <f>IFERROR(B1489/B1488-1,"")</f>
      </c>
    </row>
    <row r="1490">
      <c r="A1490">
        <f>NAV!A1490</f>
      </c>
      <c r="B1490">
        <f>NAV!B1490</f>
      </c>
      <c r="C1490">
        <f>IFERROR(LN(B1490/B1489),"")</f>
      </c>
      <c r="D1490">
        <f>IFERROR(A1490-A1489,"")</f>
      </c>
      <c r="E1490">
        <f>IFERROR(D1490/365.25,"")</f>
      </c>
      <c r="F1490">
        <f>IF(D1490&gt;0,C1490/D1490,"")</f>
      </c>
      <c r="G1490">
        <f>IFERROR(B1490/B1489-1,"")</f>
      </c>
    </row>
    <row r="1491">
      <c r="A1491">
        <f>NAV!A1491</f>
      </c>
      <c r="B1491">
        <f>NAV!B1491</f>
      </c>
      <c r="C1491">
        <f>IFERROR(LN(B1491/B1490),"")</f>
      </c>
      <c r="D1491">
        <f>IFERROR(A1491-A1490,"")</f>
      </c>
      <c r="E1491">
        <f>IFERROR(D1491/365.25,"")</f>
      </c>
      <c r="F1491">
        <f>IF(D1491&gt;0,C1491/D1491,"")</f>
      </c>
      <c r="G1491">
        <f>IFERROR(B1491/B1490-1,"")</f>
      </c>
    </row>
    <row r="1492">
      <c r="A1492">
        <f>NAV!A1492</f>
      </c>
      <c r="B1492">
        <f>NAV!B1492</f>
      </c>
      <c r="C1492">
        <f>IFERROR(LN(B1492/B1491),"")</f>
      </c>
      <c r="D1492">
        <f>IFERROR(A1492-A1491,"")</f>
      </c>
      <c r="E1492">
        <f>IFERROR(D1492/365.25,"")</f>
      </c>
      <c r="F1492">
        <f>IF(D1492&gt;0,C1492/D1492,"")</f>
      </c>
      <c r="G1492">
        <f>IFERROR(B1492/B1491-1,"")</f>
      </c>
    </row>
    <row r="1493">
      <c r="A1493">
        <f>NAV!A1493</f>
      </c>
      <c r="B1493">
        <f>NAV!B1493</f>
      </c>
      <c r="C1493">
        <f>IFERROR(LN(B1493/B1492),"")</f>
      </c>
      <c r="D1493">
        <f>IFERROR(A1493-A1492,"")</f>
      </c>
      <c r="E1493">
        <f>IFERROR(D1493/365.25,"")</f>
      </c>
      <c r="F1493">
        <f>IF(D1493&gt;0,C1493/D1493,"")</f>
      </c>
      <c r="G1493">
        <f>IFERROR(B1493/B1492-1,"")</f>
      </c>
    </row>
    <row r="1494">
      <c r="A1494">
        <f>NAV!A1494</f>
      </c>
      <c r="B1494">
        <f>NAV!B1494</f>
      </c>
      <c r="C1494">
        <f>IFERROR(LN(B1494/B1493),"")</f>
      </c>
      <c r="D1494">
        <f>IFERROR(A1494-A1493,"")</f>
      </c>
      <c r="E1494">
        <f>IFERROR(D1494/365.25,"")</f>
      </c>
      <c r="F1494">
        <f>IF(D1494&gt;0,C1494/D1494,"")</f>
      </c>
      <c r="G1494">
        <f>IFERROR(B1494/B1493-1,"")</f>
      </c>
    </row>
    <row r="1495">
      <c r="A1495">
        <f>NAV!A1495</f>
      </c>
      <c r="B1495">
        <f>NAV!B1495</f>
      </c>
      <c r="C1495">
        <f>IFERROR(LN(B1495/B1494),"")</f>
      </c>
      <c r="D1495">
        <f>IFERROR(A1495-A1494,"")</f>
      </c>
      <c r="E1495">
        <f>IFERROR(D1495/365.25,"")</f>
      </c>
      <c r="F1495">
        <f>IF(D1495&gt;0,C1495/D1495,"")</f>
      </c>
      <c r="G1495">
        <f>IFERROR(B1495/B1494-1,"")</f>
      </c>
    </row>
    <row r="1496">
      <c r="A1496">
        <f>NAV!A1496</f>
      </c>
      <c r="B1496">
        <f>NAV!B1496</f>
      </c>
      <c r="C1496">
        <f>IFERROR(LN(B1496/B1495),"")</f>
      </c>
      <c r="D1496">
        <f>IFERROR(A1496-A1495,"")</f>
      </c>
      <c r="E1496">
        <f>IFERROR(D1496/365.25,"")</f>
      </c>
      <c r="F1496">
        <f>IF(D1496&gt;0,C1496/D1496,"")</f>
      </c>
      <c r="G1496">
        <f>IFERROR(B1496/B1495-1,"")</f>
      </c>
    </row>
    <row r="1497">
      <c r="A1497">
        <f>NAV!A1497</f>
      </c>
      <c r="B1497">
        <f>NAV!B1497</f>
      </c>
      <c r="C1497">
        <f>IFERROR(LN(B1497/B1496),"")</f>
      </c>
      <c r="D1497">
        <f>IFERROR(A1497-A1496,"")</f>
      </c>
      <c r="E1497">
        <f>IFERROR(D1497/365.25,"")</f>
      </c>
      <c r="F1497">
        <f>IF(D1497&gt;0,C1497/D1497,"")</f>
      </c>
      <c r="G1497">
        <f>IFERROR(B1497/B1496-1,"")</f>
      </c>
    </row>
    <row r="1498">
      <c r="A1498">
        <f>NAV!A1498</f>
      </c>
      <c r="B1498">
        <f>NAV!B1498</f>
      </c>
      <c r="C1498">
        <f>IFERROR(LN(B1498/B1497),"")</f>
      </c>
      <c r="D1498">
        <f>IFERROR(A1498-A1497,"")</f>
      </c>
      <c r="E1498">
        <f>IFERROR(D1498/365.25,"")</f>
      </c>
      <c r="F1498">
        <f>IF(D1498&gt;0,C1498/D1498,"")</f>
      </c>
      <c r="G1498">
        <f>IFERROR(B1498/B1497-1,"")</f>
      </c>
    </row>
    <row r="1499">
      <c r="A1499">
        <f>NAV!A1499</f>
      </c>
      <c r="B1499">
        <f>NAV!B1499</f>
      </c>
      <c r="C1499">
        <f>IFERROR(LN(B1499/B1498),"")</f>
      </c>
      <c r="D1499">
        <f>IFERROR(A1499-A1498,"")</f>
      </c>
      <c r="E1499">
        <f>IFERROR(D1499/365.25,"")</f>
      </c>
      <c r="F1499">
        <f>IF(D1499&gt;0,C1499/D1499,"")</f>
      </c>
      <c r="G1499">
        <f>IFERROR(B1499/B1498-1,"")</f>
      </c>
    </row>
    <row r="1500">
      <c r="A1500">
        <f>NAV!A1500</f>
      </c>
      <c r="B1500">
        <f>NAV!B1500</f>
      </c>
      <c r="C1500">
        <f>IFERROR(LN(B1500/B1499),"")</f>
      </c>
      <c r="D1500">
        <f>IFERROR(A1500-A1499,"")</f>
      </c>
      <c r="E1500">
        <f>IFERROR(D1500/365.25,"")</f>
      </c>
      <c r="F1500">
        <f>IF(D1500&gt;0,C1500/D1500,"")</f>
      </c>
      <c r="G1500">
        <f>IFERROR(B1500/B1499-1,"")</f>
      </c>
    </row>
    <row r="1501">
      <c r="A1501">
        <f>NAV!A1501</f>
      </c>
      <c r="B1501">
        <f>NAV!B1501</f>
      </c>
      <c r="C1501">
        <f>IFERROR(LN(B1501/B1500),"")</f>
      </c>
      <c r="D1501">
        <f>IFERROR(A1501-A1500,"")</f>
      </c>
      <c r="E1501">
        <f>IFERROR(D1501/365.25,"")</f>
      </c>
      <c r="F1501">
        <f>IF(D1501&gt;0,C1501/D1501,"")</f>
      </c>
      <c r="G1501">
        <f>IFERROR(B1501/B1500-1,"")</f>
      </c>
    </row>
    <row r="1502">
      <c r="A1502">
        <f>NAV!A1502</f>
      </c>
      <c r="B1502">
        <f>NAV!B1502</f>
      </c>
      <c r="C1502">
        <f>IFERROR(LN(B1502/B1501),"")</f>
      </c>
      <c r="D1502">
        <f>IFERROR(A1502-A1501,"")</f>
      </c>
      <c r="E1502">
        <f>IFERROR(D1502/365.25,"")</f>
      </c>
      <c r="F1502">
        <f>IF(D1502&gt;0,C1502/D1502,"")</f>
      </c>
      <c r="G1502">
        <f>IFERROR(B1502/B1501-1,"")</f>
      </c>
    </row>
    <row r="1503">
      <c r="A1503">
        <f>NAV!A1503</f>
      </c>
      <c r="B1503">
        <f>NAV!B1503</f>
      </c>
      <c r="C1503">
        <f>IFERROR(LN(B1503/B1502),"")</f>
      </c>
      <c r="D1503">
        <f>IFERROR(A1503-A1502,"")</f>
      </c>
      <c r="E1503">
        <f>IFERROR(D1503/365.25,"")</f>
      </c>
      <c r="F1503">
        <f>IF(D1503&gt;0,C1503/D1503,"")</f>
      </c>
      <c r="G1503">
        <f>IFERROR(B1503/B1502-1,"")</f>
      </c>
    </row>
    <row r="1504">
      <c r="A1504">
        <f>NAV!A1504</f>
      </c>
      <c r="B1504">
        <f>NAV!B1504</f>
      </c>
      <c r="C1504">
        <f>IFERROR(LN(B1504/B1503),"")</f>
      </c>
      <c r="D1504">
        <f>IFERROR(A1504-A1503,"")</f>
      </c>
      <c r="E1504">
        <f>IFERROR(D1504/365.25,"")</f>
      </c>
      <c r="F1504">
        <f>IF(D1504&gt;0,C1504/D1504,"")</f>
      </c>
      <c r="G1504">
        <f>IFERROR(B1504/B1503-1,"")</f>
      </c>
    </row>
    <row r="1505">
      <c r="A1505">
        <f>NAV!A1505</f>
      </c>
      <c r="B1505">
        <f>NAV!B1505</f>
      </c>
      <c r="C1505">
        <f>IFERROR(LN(B1505/B1504),"")</f>
      </c>
      <c r="D1505">
        <f>IFERROR(A1505-A1504,"")</f>
      </c>
      <c r="E1505">
        <f>IFERROR(D1505/365.25,"")</f>
      </c>
      <c r="F1505">
        <f>IF(D1505&gt;0,C1505/D1505,"")</f>
      </c>
      <c r="G1505">
        <f>IFERROR(B1505/B1504-1,"")</f>
      </c>
    </row>
    <row r="1506">
      <c r="A1506">
        <f>NAV!A1506</f>
      </c>
      <c r="B1506">
        <f>NAV!B1506</f>
      </c>
      <c r="C1506">
        <f>IFERROR(LN(B1506/B1505),"")</f>
      </c>
      <c r="D1506">
        <f>IFERROR(A1506-A1505,"")</f>
      </c>
      <c r="E1506">
        <f>IFERROR(D1506/365.25,"")</f>
      </c>
      <c r="F1506">
        <f>IF(D1506&gt;0,C1506/D1506,"")</f>
      </c>
      <c r="G1506">
        <f>IFERROR(B1506/B1505-1,"")</f>
      </c>
    </row>
    <row r="1507">
      <c r="A1507">
        <f>NAV!A1507</f>
      </c>
      <c r="B1507">
        <f>NAV!B1507</f>
      </c>
      <c r="C1507">
        <f>IFERROR(LN(B1507/B1506),"")</f>
      </c>
      <c r="D1507">
        <f>IFERROR(A1507-A1506,"")</f>
      </c>
      <c r="E1507">
        <f>IFERROR(D1507/365.25,"")</f>
      </c>
      <c r="F1507">
        <f>IF(D1507&gt;0,C1507/D1507,"")</f>
      </c>
      <c r="G1507">
        <f>IFERROR(B1507/B1506-1,"")</f>
      </c>
    </row>
    <row r="1508">
      <c r="A1508">
        <f>NAV!A1508</f>
      </c>
      <c r="B1508">
        <f>NAV!B1508</f>
      </c>
      <c r="C1508">
        <f>IFERROR(LN(B1508/B1507),"")</f>
      </c>
      <c r="D1508">
        <f>IFERROR(A1508-A1507,"")</f>
      </c>
      <c r="E1508">
        <f>IFERROR(D1508/365.25,"")</f>
      </c>
      <c r="F1508">
        <f>IF(D1508&gt;0,C1508/D1508,"")</f>
      </c>
      <c r="G1508">
        <f>IFERROR(B1508/B1507-1,"")</f>
      </c>
    </row>
    <row r="1509">
      <c r="A1509">
        <f>NAV!A1509</f>
      </c>
      <c r="B1509">
        <f>NAV!B1509</f>
      </c>
      <c r="C1509">
        <f>IFERROR(LN(B1509/B1508),"")</f>
      </c>
      <c r="D1509">
        <f>IFERROR(A1509-A1508,"")</f>
      </c>
      <c r="E1509">
        <f>IFERROR(D1509/365.25,"")</f>
      </c>
      <c r="F1509">
        <f>IF(D1509&gt;0,C1509/D1509,"")</f>
      </c>
      <c r="G1509">
        <f>IFERROR(B1509/B1508-1,"")</f>
      </c>
    </row>
    <row r="1510">
      <c r="A1510">
        <f>NAV!A1510</f>
      </c>
      <c r="B1510">
        <f>NAV!B1510</f>
      </c>
      <c r="C1510">
        <f>IFERROR(LN(B1510/B1509),"")</f>
      </c>
      <c r="D1510">
        <f>IFERROR(A1510-A1509,"")</f>
      </c>
      <c r="E1510">
        <f>IFERROR(D1510/365.25,"")</f>
      </c>
      <c r="F1510">
        <f>IF(D1510&gt;0,C1510/D1510,"")</f>
      </c>
      <c r="G1510">
        <f>IFERROR(B1510/B1509-1,"")</f>
      </c>
    </row>
    <row r="1511">
      <c r="A1511">
        <f>NAV!A1511</f>
      </c>
      <c r="B1511">
        <f>NAV!B1511</f>
      </c>
      <c r="C1511">
        <f>IFERROR(LN(B1511/B1510),"")</f>
      </c>
      <c r="D1511">
        <f>IFERROR(A1511-A1510,"")</f>
      </c>
      <c r="E1511">
        <f>IFERROR(D1511/365.25,"")</f>
      </c>
      <c r="F1511">
        <f>IF(D1511&gt;0,C1511/D1511,"")</f>
      </c>
      <c r="G1511">
        <f>IFERROR(B1511/B1510-1,"")</f>
      </c>
    </row>
    <row r="1512">
      <c r="A1512">
        <f>NAV!A1512</f>
      </c>
      <c r="B1512">
        <f>NAV!B1512</f>
      </c>
      <c r="C1512">
        <f>IFERROR(LN(B1512/B1511),"")</f>
      </c>
      <c r="D1512">
        <f>IFERROR(A1512-A1511,"")</f>
      </c>
      <c r="E1512">
        <f>IFERROR(D1512/365.25,"")</f>
      </c>
      <c r="F1512">
        <f>IF(D1512&gt;0,C1512/D1512,"")</f>
      </c>
      <c r="G1512">
        <f>IFERROR(B1512/B1511-1,"")</f>
      </c>
    </row>
    <row r="1513">
      <c r="A1513">
        <f>NAV!A1513</f>
      </c>
      <c r="B1513">
        <f>NAV!B1513</f>
      </c>
      <c r="C1513">
        <f>IFERROR(LN(B1513/B1512),"")</f>
      </c>
      <c r="D1513">
        <f>IFERROR(A1513-A1512,"")</f>
      </c>
      <c r="E1513">
        <f>IFERROR(D1513/365.25,"")</f>
      </c>
      <c r="F1513">
        <f>IF(D1513&gt;0,C1513/D1513,"")</f>
      </c>
      <c r="G1513">
        <f>IFERROR(B1513/B1512-1,"")</f>
      </c>
    </row>
    <row r="1514">
      <c r="A1514">
        <f>NAV!A1514</f>
      </c>
      <c r="B1514">
        <f>NAV!B1514</f>
      </c>
      <c r="C1514">
        <f>IFERROR(LN(B1514/B1513),"")</f>
      </c>
      <c r="D1514">
        <f>IFERROR(A1514-A1513,"")</f>
      </c>
      <c r="E1514">
        <f>IFERROR(D1514/365.25,"")</f>
      </c>
      <c r="F1514">
        <f>IF(D1514&gt;0,C1514/D1514,"")</f>
      </c>
      <c r="G1514">
        <f>IFERROR(B1514/B1513-1,"")</f>
      </c>
    </row>
    <row r="1515">
      <c r="A1515">
        <f>NAV!A1515</f>
      </c>
      <c r="B1515">
        <f>NAV!B1515</f>
      </c>
      <c r="C1515">
        <f>IFERROR(LN(B1515/B1514),"")</f>
      </c>
      <c r="D1515">
        <f>IFERROR(A1515-A1514,"")</f>
      </c>
      <c r="E1515">
        <f>IFERROR(D1515/365.25,"")</f>
      </c>
      <c r="F1515">
        <f>IF(D1515&gt;0,C1515/D1515,"")</f>
      </c>
      <c r="G1515">
        <f>IFERROR(B1515/B1514-1,"")</f>
      </c>
    </row>
    <row r="1516">
      <c r="A1516">
        <f>NAV!A1516</f>
      </c>
      <c r="B1516">
        <f>NAV!B1516</f>
      </c>
      <c r="C1516">
        <f>IFERROR(LN(B1516/B1515),"")</f>
      </c>
      <c r="D1516">
        <f>IFERROR(A1516-A1515,"")</f>
      </c>
      <c r="E1516">
        <f>IFERROR(D1516/365.25,"")</f>
      </c>
      <c r="F1516">
        <f>IF(D1516&gt;0,C1516/D1516,"")</f>
      </c>
      <c r="G1516">
        <f>IFERROR(B1516/B1515-1,"")</f>
      </c>
    </row>
    <row r="1517">
      <c r="A1517">
        <f>NAV!A1517</f>
      </c>
      <c r="B1517">
        <f>NAV!B1517</f>
      </c>
      <c r="C1517">
        <f>IFERROR(LN(B1517/B1516),"")</f>
      </c>
      <c r="D1517">
        <f>IFERROR(A1517-A1516,"")</f>
      </c>
      <c r="E1517">
        <f>IFERROR(D1517/365.25,"")</f>
      </c>
      <c r="F1517">
        <f>IF(D1517&gt;0,C1517/D1517,"")</f>
      </c>
      <c r="G1517">
        <f>IFERROR(B1517/B1516-1,"")</f>
      </c>
    </row>
    <row r="1518">
      <c r="A1518">
        <f>NAV!A1518</f>
      </c>
      <c r="B1518">
        <f>NAV!B1518</f>
      </c>
      <c r="C1518">
        <f>IFERROR(LN(B1518/B1517),"")</f>
      </c>
      <c r="D1518">
        <f>IFERROR(A1518-A1517,"")</f>
      </c>
      <c r="E1518">
        <f>IFERROR(D1518/365.25,"")</f>
      </c>
      <c r="F1518">
        <f>IF(D1518&gt;0,C1518/D1518,"")</f>
      </c>
      <c r="G1518">
        <f>IFERROR(B1518/B1517-1,"")</f>
      </c>
    </row>
    <row r="1519">
      <c r="A1519">
        <f>NAV!A1519</f>
      </c>
      <c r="B1519">
        <f>NAV!B1519</f>
      </c>
      <c r="C1519">
        <f>IFERROR(LN(B1519/B1518),"")</f>
      </c>
      <c r="D1519">
        <f>IFERROR(A1519-A1518,"")</f>
      </c>
      <c r="E1519">
        <f>IFERROR(D1519/365.25,"")</f>
      </c>
      <c r="F1519">
        <f>IF(D1519&gt;0,C1519/D1519,"")</f>
      </c>
      <c r="G1519">
        <f>IFERROR(B1519/B1518-1,"")</f>
      </c>
    </row>
    <row r="1520">
      <c r="A1520">
        <f>NAV!A1520</f>
      </c>
      <c r="B1520">
        <f>NAV!B1520</f>
      </c>
      <c r="C1520">
        <f>IFERROR(LN(B1520/B1519),"")</f>
      </c>
      <c r="D1520">
        <f>IFERROR(A1520-A1519,"")</f>
      </c>
      <c r="E1520">
        <f>IFERROR(D1520/365.25,"")</f>
      </c>
      <c r="F1520">
        <f>IF(D1520&gt;0,C1520/D1520,"")</f>
      </c>
      <c r="G1520">
        <f>IFERROR(B1520/B1519-1,"")</f>
      </c>
    </row>
    <row r="1521">
      <c r="A1521">
        <f>NAV!A1521</f>
      </c>
      <c r="B1521">
        <f>NAV!B1521</f>
      </c>
      <c r="C1521">
        <f>IFERROR(LN(B1521/B1520),"")</f>
      </c>
      <c r="D1521">
        <f>IFERROR(A1521-A1520,"")</f>
      </c>
      <c r="E1521">
        <f>IFERROR(D1521/365.25,"")</f>
      </c>
      <c r="F1521">
        <f>IF(D1521&gt;0,C1521/D1521,"")</f>
      </c>
      <c r="G1521">
        <f>IFERROR(B1521/B1520-1,"")</f>
      </c>
    </row>
    <row r="1522">
      <c r="A1522">
        <f>NAV!A1522</f>
      </c>
      <c r="B1522">
        <f>NAV!B1522</f>
      </c>
      <c r="C1522">
        <f>IFERROR(LN(B1522/B1521),"")</f>
      </c>
      <c r="D1522">
        <f>IFERROR(A1522-A1521,"")</f>
      </c>
      <c r="E1522">
        <f>IFERROR(D1522/365.25,"")</f>
      </c>
      <c r="F1522">
        <f>IF(D1522&gt;0,C1522/D1522,"")</f>
      </c>
      <c r="G1522">
        <f>IFERROR(B1522/B1521-1,"")</f>
      </c>
    </row>
    <row r="1523">
      <c r="A1523">
        <f>NAV!A1523</f>
      </c>
      <c r="B1523">
        <f>NAV!B1523</f>
      </c>
      <c r="C1523">
        <f>IFERROR(LN(B1523/B1522),"")</f>
      </c>
      <c r="D1523">
        <f>IFERROR(A1523-A1522,"")</f>
      </c>
      <c r="E1523">
        <f>IFERROR(D1523/365.25,"")</f>
      </c>
      <c r="F1523">
        <f>IF(D1523&gt;0,C1523/D1523,"")</f>
      </c>
      <c r="G1523">
        <f>IFERROR(B1523/B1522-1,"")</f>
      </c>
    </row>
    <row r="1524">
      <c r="A1524">
        <f>NAV!A1524</f>
      </c>
      <c r="B1524">
        <f>NAV!B1524</f>
      </c>
      <c r="C1524">
        <f>IFERROR(LN(B1524/B1523),"")</f>
      </c>
      <c r="D1524">
        <f>IFERROR(A1524-A1523,"")</f>
      </c>
      <c r="E1524">
        <f>IFERROR(D1524/365.25,"")</f>
      </c>
      <c r="F1524">
        <f>IF(D1524&gt;0,C1524/D1524,"")</f>
      </c>
      <c r="G1524">
        <f>IFERROR(B1524/B1523-1,"")</f>
      </c>
    </row>
    <row r="1525">
      <c r="A1525">
        <f>NAV!A1525</f>
      </c>
      <c r="B1525">
        <f>NAV!B1525</f>
      </c>
      <c r="C1525">
        <f>IFERROR(LN(B1525/B1524),"")</f>
      </c>
      <c r="D1525">
        <f>IFERROR(A1525-A1524,"")</f>
      </c>
      <c r="E1525">
        <f>IFERROR(D1525/365.25,"")</f>
      </c>
      <c r="F1525">
        <f>IF(D1525&gt;0,C1525/D1525,"")</f>
      </c>
      <c r="G1525">
        <f>IFERROR(B1525/B1524-1,"")</f>
      </c>
    </row>
    <row r="1526">
      <c r="A1526">
        <f>NAV!A1526</f>
      </c>
      <c r="B1526">
        <f>NAV!B1526</f>
      </c>
      <c r="C1526">
        <f>IFERROR(LN(B1526/B1525),"")</f>
      </c>
      <c r="D1526">
        <f>IFERROR(A1526-A1525,"")</f>
      </c>
      <c r="E1526">
        <f>IFERROR(D1526/365.25,"")</f>
      </c>
      <c r="F1526">
        <f>IF(D1526&gt;0,C1526/D1526,"")</f>
      </c>
      <c r="G1526">
        <f>IFERROR(B1526/B1525-1,"")</f>
      </c>
    </row>
    <row r="1527">
      <c r="A1527">
        <f>NAV!A1527</f>
      </c>
      <c r="B1527">
        <f>NAV!B1527</f>
      </c>
      <c r="C1527">
        <f>IFERROR(LN(B1527/B1526),"")</f>
      </c>
      <c r="D1527">
        <f>IFERROR(A1527-A1526,"")</f>
      </c>
      <c r="E1527">
        <f>IFERROR(D1527/365.25,"")</f>
      </c>
      <c r="F1527">
        <f>IF(D1527&gt;0,C1527/D1527,"")</f>
      </c>
      <c r="G1527">
        <f>IFERROR(B1527/B1526-1,"")</f>
      </c>
    </row>
    <row r="1528">
      <c r="A1528">
        <f>NAV!A1528</f>
      </c>
      <c r="B1528">
        <f>NAV!B1528</f>
      </c>
      <c r="C1528">
        <f>IFERROR(LN(B1528/B1527),"")</f>
      </c>
      <c r="D1528">
        <f>IFERROR(A1528-A1527,"")</f>
      </c>
      <c r="E1528">
        <f>IFERROR(D1528/365.25,"")</f>
      </c>
      <c r="F1528">
        <f>IF(D1528&gt;0,C1528/D1528,"")</f>
      </c>
      <c r="G1528">
        <f>IFERROR(B1528/B1527-1,"")</f>
      </c>
    </row>
    <row r="1529">
      <c r="A1529">
        <f>NAV!A1529</f>
      </c>
      <c r="B1529">
        <f>NAV!B1529</f>
      </c>
      <c r="C1529">
        <f>IFERROR(LN(B1529/B1528),"")</f>
      </c>
      <c r="D1529">
        <f>IFERROR(A1529-A1528,"")</f>
      </c>
      <c r="E1529">
        <f>IFERROR(D1529/365.25,"")</f>
      </c>
      <c r="F1529">
        <f>IF(D1529&gt;0,C1529/D1529,"")</f>
      </c>
      <c r="G1529">
        <f>IFERROR(B1529/B1528-1,"")</f>
      </c>
    </row>
    <row r="1530">
      <c r="A1530">
        <f>NAV!A1530</f>
      </c>
      <c r="B1530">
        <f>NAV!B1530</f>
      </c>
      <c r="C1530">
        <f>IFERROR(LN(B1530/B1529),"")</f>
      </c>
      <c r="D1530">
        <f>IFERROR(A1530-A1529,"")</f>
      </c>
      <c r="E1530">
        <f>IFERROR(D1530/365.25,"")</f>
      </c>
      <c r="F1530">
        <f>IF(D1530&gt;0,C1530/D1530,"")</f>
      </c>
      <c r="G1530">
        <f>IFERROR(B1530/B1529-1,"")</f>
      </c>
    </row>
    <row r="1531">
      <c r="A1531">
        <f>NAV!A1531</f>
      </c>
      <c r="B1531">
        <f>NAV!B1531</f>
      </c>
      <c r="C1531">
        <f>IFERROR(LN(B1531/B1530),"")</f>
      </c>
      <c r="D1531">
        <f>IFERROR(A1531-A1530,"")</f>
      </c>
      <c r="E1531">
        <f>IFERROR(D1531/365.25,"")</f>
      </c>
      <c r="F1531">
        <f>IF(D1531&gt;0,C1531/D1531,"")</f>
      </c>
      <c r="G1531">
        <f>IFERROR(B1531/B1530-1,"")</f>
      </c>
    </row>
    <row r="1532">
      <c r="A1532">
        <f>NAV!A1532</f>
      </c>
      <c r="B1532">
        <f>NAV!B1532</f>
      </c>
      <c r="C1532">
        <f>IFERROR(LN(B1532/B1531),"")</f>
      </c>
      <c r="D1532">
        <f>IFERROR(A1532-A1531,"")</f>
      </c>
      <c r="E1532">
        <f>IFERROR(D1532/365.25,"")</f>
      </c>
      <c r="F1532">
        <f>IF(D1532&gt;0,C1532/D1532,"")</f>
      </c>
      <c r="G1532">
        <f>IFERROR(B1532/B1531-1,"")</f>
      </c>
    </row>
    <row r="1533">
      <c r="A1533">
        <f>NAV!A1533</f>
      </c>
      <c r="B1533">
        <f>NAV!B1533</f>
      </c>
      <c r="C1533">
        <f>IFERROR(LN(B1533/B1532),"")</f>
      </c>
      <c r="D1533">
        <f>IFERROR(A1533-A1532,"")</f>
      </c>
      <c r="E1533">
        <f>IFERROR(D1533/365.25,"")</f>
      </c>
      <c r="F1533">
        <f>IF(D1533&gt;0,C1533/D1533,"")</f>
      </c>
      <c r="G1533">
        <f>IFERROR(B1533/B1532-1,"")</f>
      </c>
    </row>
    <row r="1534">
      <c r="A1534">
        <f>NAV!A1534</f>
      </c>
      <c r="B1534">
        <f>NAV!B1534</f>
      </c>
      <c r="C1534">
        <f>IFERROR(LN(B1534/B1533),"")</f>
      </c>
      <c r="D1534">
        <f>IFERROR(A1534-A1533,"")</f>
      </c>
      <c r="E1534">
        <f>IFERROR(D1534/365.25,"")</f>
      </c>
      <c r="F1534">
        <f>IF(D1534&gt;0,C1534/D1534,"")</f>
      </c>
      <c r="G1534">
        <f>IFERROR(B1534/B1533-1,"")</f>
      </c>
    </row>
    <row r="1535">
      <c r="A1535">
        <f>NAV!A1535</f>
      </c>
      <c r="B1535">
        <f>NAV!B1535</f>
      </c>
      <c r="C1535">
        <f>IFERROR(LN(B1535/B1534),"")</f>
      </c>
      <c r="D1535">
        <f>IFERROR(A1535-A1534,"")</f>
      </c>
      <c r="E1535">
        <f>IFERROR(D1535/365.25,"")</f>
      </c>
      <c r="F1535">
        <f>IF(D1535&gt;0,C1535/D1535,"")</f>
      </c>
      <c r="G1535">
        <f>IFERROR(B1535/B1534-1,"")</f>
      </c>
    </row>
    <row r="1536">
      <c r="A1536">
        <f>NAV!A1536</f>
      </c>
      <c r="B1536">
        <f>NAV!B1536</f>
      </c>
      <c r="C1536">
        <f>IFERROR(LN(B1536/B1535),"")</f>
      </c>
      <c r="D1536">
        <f>IFERROR(A1536-A1535,"")</f>
      </c>
      <c r="E1536">
        <f>IFERROR(D1536/365.25,"")</f>
      </c>
      <c r="F1536">
        <f>IF(D1536&gt;0,C1536/D1536,"")</f>
      </c>
      <c r="G1536">
        <f>IFERROR(B1536/B1535-1,"")</f>
      </c>
    </row>
    <row r="1537">
      <c r="A1537">
        <f>NAV!A1537</f>
      </c>
      <c r="B1537">
        <f>NAV!B1537</f>
      </c>
      <c r="C1537">
        <f>IFERROR(LN(B1537/B1536),"")</f>
      </c>
      <c r="D1537">
        <f>IFERROR(A1537-A1536,"")</f>
      </c>
      <c r="E1537">
        <f>IFERROR(D1537/365.25,"")</f>
      </c>
      <c r="F1537">
        <f>IF(D1537&gt;0,C1537/D1537,"")</f>
      </c>
      <c r="G1537">
        <f>IFERROR(B1537/B1536-1,"")</f>
      </c>
    </row>
    <row r="1538">
      <c r="A1538">
        <f>NAV!A1538</f>
      </c>
      <c r="B1538">
        <f>NAV!B1538</f>
      </c>
      <c r="C1538">
        <f>IFERROR(LN(B1538/B1537),"")</f>
      </c>
      <c r="D1538">
        <f>IFERROR(A1538-A1537,"")</f>
      </c>
      <c r="E1538">
        <f>IFERROR(D1538/365.25,"")</f>
      </c>
      <c r="F1538">
        <f>IF(D1538&gt;0,C1538/D1538,"")</f>
      </c>
      <c r="G1538">
        <f>IFERROR(B1538/B1537-1,"")</f>
      </c>
    </row>
    <row r="1539">
      <c r="A1539">
        <f>NAV!A1539</f>
      </c>
      <c r="B1539">
        <f>NAV!B1539</f>
      </c>
      <c r="C1539">
        <f>IFERROR(LN(B1539/B1538),"")</f>
      </c>
      <c r="D1539">
        <f>IFERROR(A1539-A1538,"")</f>
      </c>
      <c r="E1539">
        <f>IFERROR(D1539/365.25,"")</f>
      </c>
      <c r="F1539">
        <f>IF(D1539&gt;0,C1539/D1539,"")</f>
      </c>
      <c r="G1539">
        <f>IFERROR(B1539/B1538-1,"")</f>
      </c>
    </row>
    <row r="1540">
      <c r="A1540">
        <f>NAV!A1540</f>
      </c>
      <c r="B1540">
        <f>NAV!B1540</f>
      </c>
      <c r="C1540">
        <f>IFERROR(LN(B1540/B1539),"")</f>
      </c>
      <c r="D1540">
        <f>IFERROR(A1540-A1539,"")</f>
      </c>
      <c r="E1540">
        <f>IFERROR(D1540/365.25,"")</f>
      </c>
      <c r="F1540">
        <f>IF(D1540&gt;0,C1540/D1540,"")</f>
      </c>
      <c r="G1540">
        <f>IFERROR(B1540/B1539-1,"")</f>
      </c>
    </row>
    <row r="1541">
      <c r="A1541">
        <f>NAV!A1541</f>
      </c>
      <c r="B1541">
        <f>NAV!B1541</f>
      </c>
      <c r="C1541">
        <f>IFERROR(LN(B1541/B1540),"")</f>
      </c>
      <c r="D1541">
        <f>IFERROR(A1541-A1540,"")</f>
      </c>
      <c r="E1541">
        <f>IFERROR(D1541/365.25,"")</f>
      </c>
      <c r="F1541">
        <f>IF(D1541&gt;0,C1541/D1541,"")</f>
      </c>
      <c r="G1541">
        <f>IFERROR(B1541/B1540-1,"")</f>
      </c>
    </row>
    <row r="1542">
      <c r="A1542">
        <f>NAV!A1542</f>
      </c>
      <c r="B1542">
        <f>NAV!B1542</f>
      </c>
      <c r="C1542">
        <f>IFERROR(LN(B1542/B1541),"")</f>
      </c>
      <c r="D1542">
        <f>IFERROR(A1542-A1541,"")</f>
      </c>
      <c r="E1542">
        <f>IFERROR(D1542/365.25,"")</f>
      </c>
      <c r="F1542">
        <f>IF(D1542&gt;0,C1542/D1542,"")</f>
      </c>
      <c r="G1542">
        <f>IFERROR(B1542/B1541-1,"")</f>
      </c>
    </row>
    <row r="1543">
      <c r="A1543">
        <f>NAV!A1543</f>
      </c>
      <c r="B1543">
        <f>NAV!B1543</f>
      </c>
      <c r="C1543">
        <f>IFERROR(LN(B1543/B1542),"")</f>
      </c>
      <c r="D1543">
        <f>IFERROR(A1543-A1542,"")</f>
      </c>
      <c r="E1543">
        <f>IFERROR(D1543/365.25,"")</f>
      </c>
      <c r="F1543">
        <f>IF(D1543&gt;0,C1543/D1543,"")</f>
      </c>
      <c r="G1543">
        <f>IFERROR(B1543/B1542-1,"")</f>
      </c>
    </row>
    <row r="1544">
      <c r="A1544">
        <f>NAV!A1544</f>
      </c>
      <c r="B1544">
        <f>NAV!B1544</f>
      </c>
      <c r="C1544">
        <f>IFERROR(LN(B1544/B1543),"")</f>
      </c>
      <c r="D1544">
        <f>IFERROR(A1544-A1543,"")</f>
      </c>
      <c r="E1544">
        <f>IFERROR(D1544/365.25,"")</f>
      </c>
      <c r="F1544">
        <f>IF(D1544&gt;0,C1544/D1544,"")</f>
      </c>
      <c r="G1544">
        <f>IFERROR(B1544/B1543-1,"")</f>
      </c>
    </row>
    <row r="1545">
      <c r="A1545">
        <f>NAV!A1545</f>
      </c>
      <c r="B1545">
        <f>NAV!B1545</f>
      </c>
      <c r="C1545">
        <f>IFERROR(LN(B1545/B1544),"")</f>
      </c>
      <c r="D1545">
        <f>IFERROR(A1545-A1544,"")</f>
      </c>
      <c r="E1545">
        <f>IFERROR(D1545/365.25,"")</f>
      </c>
      <c r="F1545">
        <f>IF(D1545&gt;0,C1545/D1545,"")</f>
      </c>
      <c r="G1545">
        <f>IFERROR(B1545/B1544-1,"")</f>
      </c>
    </row>
    <row r="1546">
      <c r="A1546">
        <f>NAV!A1546</f>
      </c>
      <c r="B1546">
        <f>NAV!B1546</f>
      </c>
      <c r="C1546">
        <f>IFERROR(LN(B1546/B1545),"")</f>
      </c>
      <c r="D1546">
        <f>IFERROR(A1546-A1545,"")</f>
      </c>
      <c r="E1546">
        <f>IFERROR(D1546/365.25,"")</f>
      </c>
      <c r="F1546">
        <f>IF(D1546&gt;0,C1546/D1546,"")</f>
      </c>
      <c r="G1546">
        <f>IFERROR(B1546/B1545-1,"")</f>
      </c>
    </row>
    <row r="1547">
      <c r="A1547">
        <f>NAV!A1547</f>
      </c>
      <c r="B1547">
        <f>NAV!B1547</f>
      </c>
      <c r="C1547">
        <f>IFERROR(LN(B1547/B1546),"")</f>
      </c>
      <c r="D1547">
        <f>IFERROR(A1547-A1546,"")</f>
      </c>
      <c r="E1547">
        <f>IFERROR(D1547/365.25,"")</f>
      </c>
      <c r="F1547">
        <f>IF(D1547&gt;0,C1547/D1547,"")</f>
      </c>
      <c r="G1547">
        <f>IFERROR(B1547/B1546-1,"")</f>
      </c>
    </row>
    <row r="1548">
      <c r="A1548">
        <f>NAV!A1548</f>
      </c>
      <c r="B1548">
        <f>NAV!B1548</f>
      </c>
      <c r="C1548">
        <f>IFERROR(LN(B1548/B1547),"")</f>
      </c>
      <c r="D1548">
        <f>IFERROR(A1548-A1547,"")</f>
      </c>
      <c r="E1548">
        <f>IFERROR(D1548/365.25,"")</f>
      </c>
      <c r="F1548">
        <f>IF(D1548&gt;0,C1548/D1548,"")</f>
      </c>
      <c r="G1548">
        <f>IFERROR(B1548/B1547-1,"")</f>
      </c>
    </row>
    <row r="1549">
      <c r="A1549">
        <f>NAV!A1549</f>
      </c>
      <c r="B1549">
        <f>NAV!B1549</f>
      </c>
      <c r="C1549">
        <f>IFERROR(LN(B1549/B1548),"")</f>
      </c>
      <c r="D1549">
        <f>IFERROR(A1549-A1548,"")</f>
      </c>
      <c r="E1549">
        <f>IFERROR(D1549/365.25,"")</f>
      </c>
      <c r="F1549">
        <f>IF(D1549&gt;0,C1549/D1549,"")</f>
      </c>
      <c r="G1549">
        <f>IFERROR(B1549/B1548-1,"")</f>
      </c>
    </row>
    <row r="1550">
      <c r="A1550">
        <f>NAV!A1550</f>
      </c>
      <c r="B1550">
        <f>NAV!B1550</f>
      </c>
      <c r="C1550">
        <f>IFERROR(LN(B1550/B1549),"")</f>
      </c>
      <c r="D1550">
        <f>IFERROR(A1550-A1549,"")</f>
      </c>
      <c r="E1550">
        <f>IFERROR(D1550/365.25,"")</f>
      </c>
      <c r="F1550">
        <f>IF(D1550&gt;0,C1550/D1550,"")</f>
      </c>
      <c r="G1550">
        <f>IFERROR(B1550/B1549-1,"")</f>
      </c>
    </row>
    <row r="1551">
      <c r="A1551">
        <f>NAV!A1551</f>
      </c>
      <c r="B1551">
        <f>NAV!B1551</f>
      </c>
      <c r="C1551">
        <f>IFERROR(LN(B1551/B1550),"")</f>
      </c>
      <c r="D1551">
        <f>IFERROR(A1551-A1550,"")</f>
      </c>
      <c r="E1551">
        <f>IFERROR(D1551/365.25,"")</f>
      </c>
      <c r="F1551">
        <f>IF(D1551&gt;0,C1551/D1551,"")</f>
      </c>
      <c r="G1551">
        <f>IFERROR(B1551/B1550-1,"")</f>
      </c>
    </row>
    <row r="1552">
      <c r="A1552">
        <f>NAV!A1552</f>
      </c>
      <c r="B1552">
        <f>NAV!B1552</f>
      </c>
      <c r="C1552">
        <f>IFERROR(LN(B1552/B1551),"")</f>
      </c>
      <c r="D1552">
        <f>IFERROR(A1552-A1551,"")</f>
      </c>
      <c r="E1552">
        <f>IFERROR(D1552/365.25,"")</f>
      </c>
      <c r="F1552">
        <f>IF(D1552&gt;0,C1552/D1552,"")</f>
      </c>
      <c r="G1552">
        <f>IFERROR(B1552/B1551-1,"")</f>
      </c>
    </row>
    <row r="1553">
      <c r="A1553">
        <f>NAV!A1553</f>
      </c>
      <c r="B1553">
        <f>NAV!B1553</f>
      </c>
      <c r="C1553">
        <f>IFERROR(LN(B1553/B1552),"")</f>
      </c>
      <c r="D1553">
        <f>IFERROR(A1553-A1552,"")</f>
      </c>
      <c r="E1553">
        <f>IFERROR(D1553/365.25,"")</f>
      </c>
      <c r="F1553">
        <f>IF(D1553&gt;0,C1553/D1553,"")</f>
      </c>
      <c r="G1553">
        <f>IFERROR(B1553/B1552-1,"")</f>
      </c>
    </row>
    <row r="1554">
      <c r="A1554">
        <f>NAV!A1554</f>
      </c>
      <c r="B1554">
        <f>NAV!B1554</f>
      </c>
      <c r="C1554">
        <f>IFERROR(LN(B1554/B1553),"")</f>
      </c>
      <c r="D1554">
        <f>IFERROR(A1554-A1553,"")</f>
      </c>
      <c r="E1554">
        <f>IFERROR(D1554/365.25,"")</f>
      </c>
      <c r="F1554">
        <f>IF(D1554&gt;0,C1554/D1554,"")</f>
      </c>
      <c r="G1554">
        <f>IFERROR(B1554/B1553-1,"")</f>
      </c>
    </row>
    <row r="1555">
      <c r="A1555">
        <f>NAV!A1555</f>
      </c>
      <c r="B1555">
        <f>NAV!B1555</f>
      </c>
      <c r="C1555">
        <f>IFERROR(LN(B1555/B1554),"")</f>
      </c>
      <c r="D1555">
        <f>IFERROR(A1555-A1554,"")</f>
      </c>
      <c r="E1555">
        <f>IFERROR(D1555/365.25,"")</f>
      </c>
      <c r="F1555">
        <f>IF(D1555&gt;0,C1555/D1555,"")</f>
      </c>
      <c r="G1555">
        <f>IFERROR(B1555/B1554-1,"")</f>
      </c>
    </row>
    <row r="1556">
      <c r="A1556">
        <f>NAV!A1556</f>
      </c>
      <c r="B1556">
        <f>NAV!B1556</f>
      </c>
      <c r="C1556">
        <f>IFERROR(LN(B1556/B1555),"")</f>
      </c>
      <c r="D1556">
        <f>IFERROR(A1556-A1555,"")</f>
      </c>
      <c r="E1556">
        <f>IFERROR(D1556/365.25,"")</f>
      </c>
      <c r="F1556">
        <f>IF(D1556&gt;0,C1556/D1556,"")</f>
      </c>
      <c r="G1556">
        <f>IFERROR(B1556/B1555-1,"")</f>
      </c>
    </row>
    <row r="1557">
      <c r="A1557">
        <f>NAV!A1557</f>
      </c>
      <c r="B1557">
        <f>NAV!B1557</f>
      </c>
      <c r="C1557">
        <f>IFERROR(LN(B1557/B1556),"")</f>
      </c>
      <c r="D1557">
        <f>IFERROR(A1557-A1556,"")</f>
      </c>
      <c r="E1557">
        <f>IFERROR(D1557/365.25,"")</f>
      </c>
      <c r="F1557">
        <f>IF(D1557&gt;0,C1557/D1557,"")</f>
      </c>
      <c r="G1557">
        <f>IFERROR(B1557/B1556-1,"")</f>
      </c>
    </row>
    <row r="1558">
      <c r="A1558">
        <f>NAV!A1558</f>
      </c>
      <c r="B1558">
        <f>NAV!B1558</f>
      </c>
      <c r="C1558">
        <f>IFERROR(LN(B1558/B1557),"")</f>
      </c>
      <c r="D1558">
        <f>IFERROR(A1558-A1557,"")</f>
      </c>
      <c r="E1558">
        <f>IFERROR(D1558/365.25,"")</f>
      </c>
      <c r="F1558">
        <f>IF(D1558&gt;0,C1558/D1558,"")</f>
      </c>
      <c r="G1558">
        <f>IFERROR(B1558/B1557-1,"")</f>
      </c>
    </row>
    <row r="1559">
      <c r="A1559">
        <f>NAV!A1559</f>
      </c>
      <c r="B1559">
        <f>NAV!B1559</f>
      </c>
      <c r="C1559">
        <f>IFERROR(LN(B1559/B1558),"")</f>
      </c>
      <c r="D1559">
        <f>IFERROR(A1559-A1558,"")</f>
      </c>
      <c r="E1559">
        <f>IFERROR(D1559/365.25,"")</f>
      </c>
      <c r="F1559">
        <f>IF(D1559&gt;0,C1559/D1559,"")</f>
      </c>
      <c r="G1559">
        <f>IFERROR(B1559/B1558-1,"")</f>
      </c>
    </row>
    <row r="1560">
      <c r="A1560">
        <f>NAV!A1560</f>
      </c>
      <c r="B1560">
        <f>NAV!B1560</f>
      </c>
      <c r="C1560">
        <f>IFERROR(LN(B1560/B1559),"")</f>
      </c>
      <c r="D1560">
        <f>IFERROR(A1560-A1559,"")</f>
      </c>
      <c r="E1560">
        <f>IFERROR(D1560/365.25,"")</f>
      </c>
      <c r="F1560">
        <f>IF(D1560&gt;0,C1560/D1560,"")</f>
      </c>
      <c r="G1560">
        <f>IFERROR(B1560/B1559-1,"")</f>
      </c>
    </row>
    <row r="1561">
      <c r="A1561">
        <f>NAV!A1561</f>
      </c>
      <c r="B1561">
        <f>NAV!B1561</f>
      </c>
      <c r="C1561">
        <f>IFERROR(LN(B1561/B1560),"")</f>
      </c>
      <c r="D1561">
        <f>IFERROR(A1561-A1560,"")</f>
      </c>
      <c r="E1561">
        <f>IFERROR(D1561/365.25,"")</f>
      </c>
      <c r="F1561">
        <f>IF(D1561&gt;0,C1561/D1561,"")</f>
      </c>
      <c r="G1561">
        <f>IFERROR(B1561/B1560-1,"")</f>
      </c>
    </row>
    <row r="1562">
      <c r="A1562">
        <f>NAV!A1562</f>
      </c>
      <c r="B1562">
        <f>NAV!B1562</f>
      </c>
      <c r="C1562">
        <f>IFERROR(LN(B1562/B1561),"")</f>
      </c>
      <c r="D1562">
        <f>IFERROR(A1562-A1561,"")</f>
      </c>
      <c r="E1562">
        <f>IFERROR(D1562/365.25,"")</f>
      </c>
      <c r="F1562">
        <f>IF(D1562&gt;0,C1562/D1562,"")</f>
      </c>
      <c r="G1562">
        <f>IFERROR(B1562/B1561-1,"")</f>
      </c>
    </row>
    <row r="1563">
      <c r="A1563">
        <f>NAV!A1563</f>
      </c>
      <c r="B1563">
        <f>NAV!B1563</f>
      </c>
      <c r="C1563">
        <f>IFERROR(LN(B1563/B1562),"")</f>
      </c>
      <c r="D1563">
        <f>IFERROR(A1563-A1562,"")</f>
      </c>
      <c r="E1563">
        <f>IFERROR(D1563/365.25,"")</f>
      </c>
      <c r="F1563">
        <f>IF(D1563&gt;0,C1563/D1563,"")</f>
      </c>
      <c r="G1563">
        <f>IFERROR(B1563/B1562-1,"")</f>
      </c>
    </row>
    <row r="1564">
      <c r="A1564">
        <f>NAV!A1564</f>
      </c>
      <c r="B1564">
        <f>NAV!B1564</f>
      </c>
      <c r="C1564">
        <f>IFERROR(LN(B1564/B1563),"")</f>
      </c>
      <c r="D1564">
        <f>IFERROR(A1564-A1563,"")</f>
      </c>
      <c r="E1564">
        <f>IFERROR(D1564/365.25,"")</f>
      </c>
      <c r="F1564">
        <f>IF(D1564&gt;0,C1564/D1564,"")</f>
      </c>
      <c r="G1564">
        <f>IFERROR(B1564/B1563-1,"")</f>
      </c>
    </row>
    <row r="1565">
      <c r="A1565">
        <f>NAV!A1565</f>
      </c>
      <c r="B1565">
        <f>NAV!B1565</f>
      </c>
      <c r="C1565">
        <f>IFERROR(LN(B1565/B1564),"")</f>
      </c>
      <c r="D1565">
        <f>IFERROR(A1565-A1564,"")</f>
      </c>
      <c r="E1565">
        <f>IFERROR(D1565/365.25,"")</f>
      </c>
      <c r="F1565">
        <f>IF(D1565&gt;0,C1565/D1565,"")</f>
      </c>
      <c r="G1565">
        <f>IFERROR(B1565/B1564-1,"")</f>
      </c>
    </row>
    <row r="1566">
      <c r="A1566">
        <f>NAV!A1566</f>
      </c>
      <c r="B1566">
        <f>NAV!B1566</f>
      </c>
      <c r="C1566">
        <f>IFERROR(LN(B1566/B1565),"")</f>
      </c>
      <c r="D1566">
        <f>IFERROR(A1566-A1565,"")</f>
      </c>
      <c r="E1566">
        <f>IFERROR(D1566/365.25,"")</f>
      </c>
      <c r="F1566">
        <f>IF(D1566&gt;0,C1566/D1566,"")</f>
      </c>
      <c r="G1566">
        <f>IFERROR(B1566/B1565-1,"")</f>
      </c>
    </row>
    <row r="1567">
      <c r="A1567">
        <f>NAV!A1567</f>
      </c>
      <c r="B1567">
        <f>NAV!B1567</f>
      </c>
      <c r="C1567">
        <f>IFERROR(LN(B1567/B1566),"")</f>
      </c>
      <c r="D1567">
        <f>IFERROR(A1567-A1566,"")</f>
      </c>
      <c r="E1567">
        <f>IFERROR(D1567/365.25,"")</f>
      </c>
      <c r="F1567">
        <f>IF(D1567&gt;0,C1567/D1567,"")</f>
      </c>
      <c r="G1567">
        <f>IFERROR(B1567/B1566-1,"")</f>
      </c>
    </row>
    <row r="1568">
      <c r="A1568">
        <f>NAV!A1568</f>
      </c>
      <c r="B1568">
        <f>NAV!B1568</f>
      </c>
      <c r="C1568">
        <f>IFERROR(LN(B1568/B1567),"")</f>
      </c>
      <c r="D1568">
        <f>IFERROR(A1568-A1567,"")</f>
      </c>
      <c r="E1568">
        <f>IFERROR(D1568/365.25,"")</f>
      </c>
      <c r="F1568">
        <f>IF(D1568&gt;0,C1568/D1568,"")</f>
      </c>
      <c r="G1568">
        <f>IFERROR(B1568/B1567-1,"")</f>
      </c>
    </row>
    <row r="1569">
      <c r="A1569">
        <f>NAV!A1569</f>
      </c>
      <c r="B1569">
        <f>NAV!B1569</f>
      </c>
      <c r="C1569">
        <f>IFERROR(LN(B1569/B1568),"")</f>
      </c>
      <c r="D1569">
        <f>IFERROR(A1569-A1568,"")</f>
      </c>
      <c r="E1569">
        <f>IFERROR(D1569/365.25,"")</f>
      </c>
      <c r="F1569">
        <f>IF(D1569&gt;0,C1569/D1569,"")</f>
      </c>
      <c r="G1569">
        <f>IFERROR(B1569/B1568-1,"")</f>
      </c>
    </row>
    <row r="1570">
      <c r="A1570">
        <f>NAV!A1570</f>
      </c>
      <c r="B1570">
        <f>NAV!B1570</f>
      </c>
      <c r="C1570">
        <f>IFERROR(LN(B1570/B1569),"")</f>
      </c>
      <c r="D1570">
        <f>IFERROR(A1570-A1569,"")</f>
      </c>
      <c r="E1570">
        <f>IFERROR(D1570/365.25,"")</f>
      </c>
      <c r="F1570">
        <f>IF(D1570&gt;0,C1570/D1570,"")</f>
      </c>
      <c r="G1570">
        <f>IFERROR(B1570/B1569-1,"")</f>
      </c>
    </row>
    <row r="1571">
      <c r="A1571">
        <f>NAV!A1571</f>
      </c>
      <c r="B1571">
        <f>NAV!B1571</f>
      </c>
      <c r="C1571">
        <f>IFERROR(LN(B1571/B1570),"")</f>
      </c>
      <c r="D1571">
        <f>IFERROR(A1571-A1570,"")</f>
      </c>
      <c r="E1571">
        <f>IFERROR(D1571/365.25,"")</f>
      </c>
      <c r="F1571">
        <f>IF(D1571&gt;0,C1571/D1571,"")</f>
      </c>
      <c r="G1571">
        <f>IFERROR(B1571/B1570-1,"")</f>
      </c>
    </row>
    <row r="1572">
      <c r="A1572">
        <f>NAV!A1572</f>
      </c>
      <c r="B1572">
        <f>NAV!B1572</f>
      </c>
      <c r="C1572">
        <f>IFERROR(LN(B1572/B1571),"")</f>
      </c>
      <c r="D1572">
        <f>IFERROR(A1572-A1571,"")</f>
      </c>
      <c r="E1572">
        <f>IFERROR(D1572/365.25,"")</f>
      </c>
      <c r="F1572">
        <f>IF(D1572&gt;0,C1572/D1572,"")</f>
      </c>
      <c r="G1572">
        <f>IFERROR(B1572/B1571-1,"")</f>
      </c>
    </row>
    <row r="1573">
      <c r="A1573">
        <f>NAV!A1573</f>
      </c>
      <c r="B1573">
        <f>NAV!B1573</f>
      </c>
      <c r="C1573">
        <f>IFERROR(LN(B1573/B1572),"")</f>
      </c>
      <c r="D1573">
        <f>IFERROR(A1573-A1572,"")</f>
      </c>
      <c r="E1573">
        <f>IFERROR(D1573/365.25,"")</f>
      </c>
      <c r="F1573">
        <f>IF(D1573&gt;0,C1573/D1573,"")</f>
      </c>
      <c r="G1573">
        <f>IFERROR(B1573/B1572-1,"")</f>
      </c>
    </row>
    <row r="1574">
      <c r="A1574">
        <f>NAV!A1574</f>
      </c>
      <c r="B1574">
        <f>NAV!B1574</f>
      </c>
      <c r="C1574">
        <f>IFERROR(LN(B1574/B1573),"")</f>
      </c>
      <c r="D1574">
        <f>IFERROR(A1574-A1573,"")</f>
      </c>
      <c r="E1574">
        <f>IFERROR(D1574/365.25,"")</f>
      </c>
      <c r="F1574">
        <f>IF(D1574&gt;0,C1574/D1574,"")</f>
      </c>
      <c r="G1574">
        <f>IFERROR(B1574/B1573-1,"")</f>
      </c>
    </row>
    <row r="1575">
      <c r="A1575">
        <f>NAV!A1575</f>
      </c>
      <c r="B1575">
        <f>NAV!B1575</f>
      </c>
      <c r="C1575">
        <f>IFERROR(LN(B1575/B1574),"")</f>
      </c>
      <c r="D1575">
        <f>IFERROR(A1575-A1574,"")</f>
      </c>
      <c r="E1575">
        <f>IFERROR(D1575/365.25,"")</f>
      </c>
      <c r="F1575">
        <f>IF(D1575&gt;0,C1575/D1575,"")</f>
      </c>
      <c r="G1575">
        <f>IFERROR(B1575/B1574-1,"")</f>
      </c>
    </row>
    <row r="1576">
      <c r="A1576">
        <f>NAV!A1576</f>
      </c>
      <c r="B1576">
        <f>NAV!B1576</f>
      </c>
      <c r="C1576">
        <f>IFERROR(LN(B1576/B1575),"")</f>
      </c>
      <c r="D1576">
        <f>IFERROR(A1576-A1575,"")</f>
      </c>
      <c r="E1576">
        <f>IFERROR(D1576/365.25,"")</f>
      </c>
      <c r="F1576">
        <f>IF(D1576&gt;0,C1576/D1576,"")</f>
      </c>
      <c r="G1576">
        <f>IFERROR(B1576/B1575-1,"")</f>
      </c>
    </row>
    <row r="1577">
      <c r="A1577">
        <f>NAV!A1577</f>
      </c>
      <c r="B1577">
        <f>NAV!B1577</f>
      </c>
      <c r="C1577">
        <f>IFERROR(LN(B1577/B1576),"")</f>
      </c>
      <c r="D1577">
        <f>IFERROR(A1577-A1576,"")</f>
      </c>
      <c r="E1577">
        <f>IFERROR(D1577/365.25,"")</f>
      </c>
      <c r="F1577">
        <f>IF(D1577&gt;0,C1577/D1577,"")</f>
      </c>
      <c r="G1577">
        <f>IFERROR(B1577/B1576-1,"")</f>
      </c>
    </row>
    <row r="1578">
      <c r="A1578">
        <f>NAV!A1578</f>
      </c>
      <c r="B1578">
        <f>NAV!B1578</f>
      </c>
      <c r="C1578">
        <f>IFERROR(LN(B1578/B1577),"")</f>
      </c>
      <c r="D1578">
        <f>IFERROR(A1578-A1577,"")</f>
      </c>
      <c r="E1578">
        <f>IFERROR(D1578/365.25,"")</f>
      </c>
      <c r="F1578">
        <f>IF(D1578&gt;0,C1578/D1578,"")</f>
      </c>
      <c r="G1578">
        <f>IFERROR(B1578/B1577-1,"")</f>
      </c>
    </row>
    <row r="1579">
      <c r="A1579">
        <f>NAV!A1579</f>
      </c>
      <c r="B1579">
        <f>NAV!B1579</f>
      </c>
      <c r="C1579">
        <f>IFERROR(LN(B1579/B1578),"")</f>
      </c>
      <c r="D1579">
        <f>IFERROR(A1579-A1578,"")</f>
      </c>
      <c r="E1579">
        <f>IFERROR(D1579/365.25,"")</f>
      </c>
      <c r="F1579">
        <f>IF(D1579&gt;0,C1579/D1579,"")</f>
      </c>
      <c r="G1579">
        <f>IFERROR(B1579/B1578-1,"")</f>
      </c>
    </row>
    <row r="1580">
      <c r="A1580">
        <f>NAV!A1580</f>
      </c>
      <c r="B1580">
        <f>NAV!B1580</f>
      </c>
      <c r="C1580">
        <f>IFERROR(LN(B1580/B1579),"")</f>
      </c>
      <c r="D1580">
        <f>IFERROR(A1580-A1579,"")</f>
      </c>
      <c r="E1580">
        <f>IFERROR(D1580/365.25,"")</f>
      </c>
      <c r="F1580">
        <f>IF(D1580&gt;0,C1580/D1580,"")</f>
      </c>
      <c r="G1580">
        <f>IFERROR(B1580/B1579-1,"")</f>
      </c>
    </row>
    <row r="1581">
      <c r="A1581">
        <f>NAV!A1581</f>
      </c>
      <c r="B1581">
        <f>NAV!B1581</f>
      </c>
      <c r="C1581">
        <f>IFERROR(LN(B1581/B1580),"")</f>
      </c>
      <c r="D1581">
        <f>IFERROR(A1581-A1580,"")</f>
      </c>
      <c r="E1581">
        <f>IFERROR(D1581/365.25,"")</f>
      </c>
      <c r="F1581">
        <f>IF(D1581&gt;0,C1581/D1581,"")</f>
      </c>
      <c r="G1581">
        <f>IFERROR(B1581/B1580-1,"")</f>
      </c>
    </row>
    <row r="1582">
      <c r="A1582">
        <f>NAV!A1582</f>
      </c>
      <c r="B1582">
        <f>NAV!B1582</f>
      </c>
      <c r="C1582">
        <f>IFERROR(LN(B1582/B1581),"")</f>
      </c>
      <c r="D1582">
        <f>IFERROR(A1582-A1581,"")</f>
      </c>
      <c r="E1582">
        <f>IFERROR(D1582/365.25,"")</f>
      </c>
      <c r="F1582">
        <f>IF(D1582&gt;0,C1582/D1582,"")</f>
      </c>
      <c r="G1582">
        <f>IFERROR(B1582/B1581-1,"")</f>
      </c>
    </row>
    <row r="1583">
      <c r="A1583">
        <f>NAV!A1583</f>
      </c>
      <c r="B1583">
        <f>NAV!B1583</f>
      </c>
      <c r="C1583">
        <f>IFERROR(LN(B1583/B1582),"")</f>
      </c>
      <c r="D1583">
        <f>IFERROR(A1583-A1582,"")</f>
      </c>
      <c r="E1583">
        <f>IFERROR(D1583/365.25,"")</f>
      </c>
      <c r="F1583">
        <f>IF(D1583&gt;0,C1583/D1583,"")</f>
      </c>
      <c r="G1583">
        <f>IFERROR(B1583/B1582-1,"")</f>
      </c>
    </row>
    <row r="1584">
      <c r="A1584">
        <f>NAV!A1584</f>
      </c>
      <c r="B1584">
        <f>NAV!B1584</f>
      </c>
      <c r="C1584">
        <f>IFERROR(LN(B1584/B1583),"")</f>
      </c>
      <c r="D1584">
        <f>IFERROR(A1584-A1583,"")</f>
      </c>
      <c r="E1584">
        <f>IFERROR(D1584/365.25,"")</f>
      </c>
      <c r="F1584">
        <f>IF(D1584&gt;0,C1584/D1584,"")</f>
      </c>
      <c r="G1584">
        <f>IFERROR(B1584/B1583-1,"")</f>
      </c>
    </row>
    <row r="1585">
      <c r="A1585">
        <f>NAV!A1585</f>
      </c>
      <c r="B1585">
        <f>NAV!B1585</f>
      </c>
      <c r="C1585">
        <f>IFERROR(LN(B1585/B1584),"")</f>
      </c>
      <c r="D1585">
        <f>IFERROR(A1585-A1584,"")</f>
      </c>
      <c r="E1585">
        <f>IFERROR(D1585/365.25,"")</f>
      </c>
      <c r="F1585">
        <f>IF(D1585&gt;0,C1585/D1585,"")</f>
      </c>
      <c r="G1585">
        <f>IFERROR(B1585/B1584-1,"")</f>
      </c>
    </row>
    <row r="1586">
      <c r="A1586">
        <f>NAV!A1586</f>
      </c>
      <c r="B1586">
        <f>NAV!B1586</f>
      </c>
      <c r="C1586">
        <f>IFERROR(LN(B1586/B1585),"")</f>
      </c>
      <c r="D1586">
        <f>IFERROR(A1586-A1585,"")</f>
      </c>
      <c r="E1586">
        <f>IFERROR(D1586/365.25,"")</f>
      </c>
      <c r="F1586">
        <f>IF(D1586&gt;0,C1586/D1586,"")</f>
      </c>
      <c r="G1586">
        <f>IFERROR(B1586/B1585-1,"")</f>
      </c>
    </row>
    <row r="1587">
      <c r="A1587">
        <f>NAV!A1587</f>
      </c>
      <c r="B1587">
        <f>NAV!B1587</f>
      </c>
      <c r="C1587">
        <f>IFERROR(LN(B1587/B1586),"")</f>
      </c>
      <c r="D1587">
        <f>IFERROR(A1587-A1586,"")</f>
      </c>
      <c r="E1587">
        <f>IFERROR(D1587/365.25,"")</f>
      </c>
      <c r="F1587">
        <f>IF(D1587&gt;0,C1587/D1587,"")</f>
      </c>
      <c r="G1587">
        <f>IFERROR(B1587/B1586-1,"")</f>
      </c>
    </row>
    <row r="1588">
      <c r="A1588">
        <f>NAV!A1588</f>
      </c>
      <c r="B1588">
        <f>NAV!B1588</f>
      </c>
      <c r="C1588">
        <f>IFERROR(LN(B1588/B1587),"")</f>
      </c>
      <c r="D1588">
        <f>IFERROR(A1588-A1587,"")</f>
      </c>
      <c r="E1588">
        <f>IFERROR(D1588/365.25,"")</f>
      </c>
      <c r="F1588">
        <f>IF(D1588&gt;0,C1588/D1588,"")</f>
      </c>
      <c r="G1588">
        <f>IFERROR(B1588/B1587-1,"")</f>
      </c>
    </row>
    <row r="1589">
      <c r="A1589">
        <f>NAV!A1589</f>
      </c>
      <c r="B1589">
        <f>NAV!B1589</f>
      </c>
      <c r="C1589">
        <f>IFERROR(LN(B1589/B1588),"")</f>
      </c>
      <c r="D1589">
        <f>IFERROR(A1589-A1588,"")</f>
      </c>
      <c r="E1589">
        <f>IFERROR(D1589/365.25,"")</f>
      </c>
      <c r="F1589">
        <f>IF(D1589&gt;0,C1589/D1589,"")</f>
      </c>
      <c r="G1589">
        <f>IFERROR(B1589/B1588-1,"")</f>
      </c>
    </row>
    <row r="1590">
      <c r="A1590">
        <f>NAV!A1590</f>
      </c>
      <c r="B1590">
        <f>NAV!B1590</f>
      </c>
      <c r="C1590">
        <f>IFERROR(LN(B1590/B1589),"")</f>
      </c>
      <c r="D1590">
        <f>IFERROR(A1590-A1589,"")</f>
      </c>
      <c r="E1590">
        <f>IFERROR(D1590/365.25,"")</f>
      </c>
      <c r="F1590">
        <f>IF(D1590&gt;0,C1590/D1590,"")</f>
      </c>
      <c r="G1590">
        <f>IFERROR(B1590/B1589-1,"")</f>
      </c>
    </row>
    <row r="1591">
      <c r="A1591">
        <f>NAV!A1591</f>
      </c>
      <c r="B1591">
        <f>NAV!B1591</f>
      </c>
      <c r="C1591">
        <f>IFERROR(LN(B1591/B1590),"")</f>
      </c>
      <c r="D1591">
        <f>IFERROR(A1591-A1590,"")</f>
      </c>
      <c r="E1591">
        <f>IFERROR(D1591/365.25,"")</f>
      </c>
      <c r="F1591">
        <f>IF(D1591&gt;0,C1591/D1591,"")</f>
      </c>
      <c r="G1591">
        <f>IFERROR(B1591/B1590-1,"")</f>
      </c>
    </row>
    <row r="1592">
      <c r="A1592">
        <f>NAV!A1592</f>
      </c>
      <c r="B1592">
        <f>NAV!B1592</f>
      </c>
      <c r="C1592">
        <f>IFERROR(LN(B1592/B1591),"")</f>
      </c>
      <c r="D1592">
        <f>IFERROR(A1592-A1591,"")</f>
      </c>
      <c r="E1592">
        <f>IFERROR(D1592/365.25,"")</f>
      </c>
      <c r="F1592">
        <f>IF(D1592&gt;0,C1592/D1592,"")</f>
      </c>
      <c r="G1592">
        <f>IFERROR(B1592/B1591-1,"")</f>
      </c>
    </row>
    <row r="1593">
      <c r="A1593">
        <f>NAV!A1593</f>
      </c>
      <c r="B1593">
        <f>NAV!B1593</f>
      </c>
      <c r="C1593">
        <f>IFERROR(LN(B1593/B1592),"")</f>
      </c>
      <c r="D1593">
        <f>IFERROR(A1593-A1592,"")</f>
      </c>
      <c r="E1593">
        <f>IFERROR(D1593/365.25,"")</f>
      </c>
      <c r="F1593">
        <f>IF(D1593&gt;0,C1593/D1593,"")</f>
      </c>
      <c r="G1593">
        <f>IFERROR(B1593/B1592-1,"")</f>
      </c>
    </row>
    <row r="1594">
      <c r="A1594">
        <f>NAV!A1594</f>
      </c>
      <c r="B1594">
        <f>NAV!B1594</f>
      </c>
      <c r="C1594">
        <f>IFERROR(LN(B1594/B1593),"")</f>
      </c>
      <c r="D1594">
        <f>IFERROR(A1594-A1593,"")</f>
      </c>
      <c r="E1594">
        <f>IFERROR(D1594/365.25,"")</f>
      </c>
      <c r="F1594">
        <f>IF(D1594&gt;0,C1594/D1594,"")</f>
      </c>
      <c r="G1594">
        <f>IFERROR(B1594/B1593-1,"")</f>
      </c>
    </row>
    <row r="1595">
      <c r="A1595">
        <f>NAV!A1595</f>
      </c>
      <c r="B1595">
        <f>NAV!B1595</f>
      </c>
      <c r="C1595">
        <f>IFERROR(LN(B1595/B1594),"")</f>
      </c>
      <c r="D1595">
        <f>IFERROR(A1595-A1594,"")</f>
      </c>
      <c r="E1595">
        <f>IFERROR(D1595/365.25,"")</f>
      </c>
      <c r="F1595">
        <f>IF(D1595&gt;0,C1595/D1595,"")</f>
      </c>
      <c r="G1595">
        <f>IFERROR(B1595/B1594-1,"")</f>
      </c>
    </row>
    <row r="1596">
      <c r="A1596">
        <f>NAV!A1596</f>
      </c>
      <c r="B1596">
        <f>NAV!B1596</f>
      </c>
      <c r="C1596">
        <f>IFERROR(LN(B1596/B1595),"")</f>
      </c>
      <c r="D1596">
        <f>IFERROR(A1596-A1595,"")</f>
      </c>
      <c r="E1596">
        <f>IFERROR(D1596/365.25,"")</f>
      </c>
      <c r="F1596">
        <f>IF(D1596&gt;0,C1596/D1596,"")</f>
      </c>
      <c r="G1596">
        <f>IFERROR(B1596/B1595-1,"")</f>
      </c>
    </row>
    <row r="1597">
      <c r="A1597">
        <f>NAV!A1597</f>
      </c>
      <c r="B1597">
        <f>NAV!B1597</f>
      </c>
      <c r="C1597">
        <f>IFERROR(LN(B1597/B1596),"")</f>
      </c>
      <c r="D1597">
        <f>IFERROR(A1597-A1596,"")</f>
      </c>
      <c r="E1597">
        <f>IFERROR(D1597/365.25,"")</f>
      </c>
      <c r="F1597">
        <f>IF(D1597&gt;0,C1597/D1597,"")</f>
      </c>
      <c r="G1597">
        <f>IFERROR(B1597/B1596-1,"")</f>
      </c>
    </row>
    <row r="1598">
      <c r="A1598">
        <f>NAV!A1598</f>
      </c>
      <c r="B1598">
        <f>NAV!B1598</f>
      </c>
      <c r="C1598">
        <f>IFERROR(LN(B1598/B1597),"")</f>
      </c>
      <c r="D1598">
        <f>IFERROR(A1598-A1597,"")</f>
      </c>
      <c r="E1598">
        <f>IFERROR(D1598/365.25,"")</f>
      </c>
      <c r="F1598">
        <f>IF(D1598&gt;0,C1598/D1598,"")</f>
      </c>
      <c r="G1598">
        <f>IFERROR(B1598/B1597-1,"")</f>
      </c>
    </row>
    <row r="1599">
      <c r="A1599">
        <f>NAV!A1599</f>
      </c>
      <c r="B1599">
        <f>NAV!B1599</f>
      </c>
      <c r="C1599">
        <f>IFERROR(LN(B1599/B1598),"")</f>
      </c>
      <c r="D1599">
        <f>IFERROR(A1599-A1598,"")</f>
      </c>
      <c r="E1599">
        <f>IFERROR(D1599/365.25,"")</f>
      </c>
      <c r="F1599">
        <f>IF(D1599&gt;0,C1599/D1599,"")</f>
      </c>
      <c r="G1599">
        <f>IFERROR(B1599/B1598-1,"")</f>
      </c>
    </row>
    <row r="1600">
      <c r="A1600">
        <f>NAV!A1600</f>
      </c>
      <c r="B1600">
        <f>NAV!B1600</f>
      </c>
      <c r="C1600">
        <f>IFERROR(LN(B1600/B1599),"")</f>
      </c>
      <c r="D1600">
        <f>IFERROR(A1600-A1599,"")</f>
      </c>
      <c r="E1600">
        <f>IFERROR(D1600/365.25,"")</f>
      </c>
      <c r="F1600">
        <f>IF(D1600&gt;0,C1600/D1600,"")</f>
      </c>
      <c r="G1600">
        <f>IFERROR(B1600/B1599-1,"")</f>
      </c>
    </row>
    <row r="1601">
      <c r="A1601">
        <f>NAV!A1601</f>
      </c>
      <c r="B1601">
        <f>NAV!B1601</f>
      </c>
      <c r="C1601">
        <f>IFERROR(LN(B1601/B1600),"")</f>
      </c>
      <c r="D1601">
        <f>IFERROR(A1601-A1600,"")</f>
      </c>
      <c r="E1601">
        <f>IFERROR(D1601/365.25,"")</f>
      </c>
      <c r="F1601">
        <f>IF(D1601&gt;0,C1601/D1601,"")</f>
      </c>
      <c r="G1601">
        <f>IFERROR(B1601/B1600-1,"")</f>
      </c>
    </row>
    <row r="1602">
      <c r="A1602">
        <f>NAV!A1602</f>
      </c>
      <c r="B1602">
        <f>NAV!B1602</f>
      </c>
      <c r="C1602">
        <f>IFERROR(LN(B1602/B1601),"")</f>
      </c>
      <c r="D1602">
        <f>IFERROR(A1602-A1601,"")</f>
      </c>
      <c r="E1602">
        <f>IFERROR(D1602/365.25,"")</f>
      </c>
      <c r="F1602">
        <f>IF(D1602&gt;0,C1602/D1602,"")</f>
      </c>
      <c r="G1602">
        <f>IFERROR(B1602/B1601-1,"")</f>
      </c>
    </row>
    <row r="1603">
      <c r="A1603">
        <f>NAV!A1603</f>
      </c>
      <c r="B1603">
        <f>NAV!B1603</f>
      </c>
      <c r="C1603">
        <f>IFERROR(LN(B1603/B1602),"")</f>
      </c>
      <c r="D1603">
        <f>IFERROR(A1603-A1602,"")</f>
      </c>
      <c r="E1603">
        <f>IFERROR(D1603/365.25,"")</f>
      </c>
      <c r="F1603">
        <f>IF(D1603&gt;0,C1603/D1603,"")</f>
      </c>
      <c r="G1603">
        <f>IFERROR(B1603/B1602-1,"")</f>
      </c>
    </row>
    <row r="1604">
      <c r="A1604">
        <f>NAV!A1604</f>
      </c>
      <c r="B1604">
        <f>NAV!B1604</f>
      </c>
      <c r="C1604">
        <f>IFERROR(LN(B1604/B1603),"")</f>
      </c>
      <c r="D1604">
        <f>IFERROR(A1604-A1603,"")</f>
      </c>
      <c r="E1604">
        <f>IFERROR(D1604/365.25,"")</f>
      </c>
      <c r="F1604">
        <f>IF(D1604&gt;0,C1604/D1604,"")</f>
      </c>
      <c r="G1604">
        <f>IFERROR(B1604/B1603-1,"")</f>
      </c>
    </row>
    <row r="1605">
      <c r="A1605">
        <f>NAV!A1605</f>
      </c>
      <c r="B1605">
        <f>NAV!B1605</f>
      </c>
      <c r="C1605">
        <f>IFERROR(LN(B1605/B1604),"")</f>
      </c>
      <c r="D1605">
        <f>IFERROR(A1605-A1604,"")</f>
      </c>
      <c r="E1605">
        <f>IFERROR(D1605/365.25,"")</f>
      </c>
      <c r="F1605">
        <f>IF(D1605&gt;0,C1605/D1605,"")</f>
      </c>
      <c r="G1605">
        <f>IFERROR(B1605/B1604-1,"")</f>
      </c>
    </row>
    <row r="1606">
      <c r="A1606">
        <f>NAV!A1606</f>
      </c>
      <c r="B1606">
        <f>NAV!B1606</f>
      </c>
      <c r="C1606">
        <f>IFERROR(LN(B1606/B1605),"")</f>
      </c>
      <c r="D1606">
        <f>IFERROR(A1606-A1605,"")</f>
      </c>
      <c r="E1606">
        <f>IFERROR(D1606/365.25,"")</f>
      </c>
      <c r="F1606">
        <f>IF(D1606&gt;0,C1606/D1606,"")</f>
      </c>
      <c r="G1606">
        <f>IFERROR(B1606/B1605-1,"")</f>
      </c>
    </row>
    <row r="1607">
      <c r="A1607">
        <f>NAV!A1607</f>
      </c>
      <c r="B1607">
        <f>NAV!B1607</f>
      </c>
      <c r="C1607">
        <f>IFERROR(LN(B1607/B1606),"")</f>
      </c>
      <c r="D1607">
        <f>IFERROR(A1607-A1606,"")</f>
      </c>
      <c r="E1607">
        <f>IFERROR(D1607/365.25,"")</f>
      </c>
      <c r="F1607">
        <f>IF(D1607&gt;0,C1607/D1607,"")</f>
      </c>
      <c r="G1607">
        <f>IFERROR(B1607/B1606-1,"")</f>
      </c>
    </row>
    <row r="1608">
      <c r="A1608">
        <f>NAV!A1608</f>
      </c>
      <c r="B1608">
        <f>NAV!B1608</f>
      </c>
      <c r="C1608">
        <f>IFERROR(LN(B1608/B1607),"")</f>
      </c>
      <c r="D1608">
        <f>IFERROR(A1608-A1607,"")</f>
      </c>
      <c r="E1608">
        <f>IFERROR(D1608/365.25,"")</f>
      </c>
      <c r="F1608">
        <f>IF(D1608&gt;0,C1608/D1608,"")</f>
      </c>
      <c r="G1608">
        <f>IFERROR(B1608/B1607-1,"")</f>
      </c>
    </row>
    <row r="1609">
      <c r="A1609">
        <f>NAV!A1609</f>
      </c>
      <c r="B1609">
        <f>NAV!B1609</f>
      </c>
      <c r="C1609">
        <f>IFERROR(LN(B1609/B1608),"")</f>
      </c>
      <c r="D1609">
        <f>IFERROR(A1609-A1608,"")</f>
      </c>
      <c r="E1609">
        <f>IFERROR(D1609/365.25,"")</f>
      </c>
      <c r="F1609">
        <f>IF(D1609&gt;0,C1609/D1609,"")</f>
      </c>
      <c r="G1609">
        <f>IFERROR(B1609/B1608-1,"")</f>
      </c>
    </row>
    <row r="1610">
      <c r="A1610">
        <f>NAV!A1610</f>
      </c>
      <c r="B1610">
        <f>NAV!B1610</f>
      </c>
      <c r="C1610">
        <f>IFERROR(LN(B1610/B1609),"")</f>
      </c>
      <c r="D1610">
        <f>IFERROR(A1610-A1609,"")</f>
      </c>
      <c r="E1610">
        <f>IFERROR(D1610/365.25,"")</f>
      </c>
      <c r="F1610">
        <f>IF(D1610&gt;0,C1610/D1610,"")</f>
      </c>
      <c r="G1610">
        <f>IFERROR(B1610/B1609-1,"")</f>
      </c>
    </row>
    <row r="1611">
      <c r="A1611">
        <f>NAV!A1611</f>
      </c>
      <c r="B1611">
        <f>NAV!B1611</f>
      </c>
      <c r="C1611">
        <f>IFERROR(LN(B1611/B1610),"")</f>
      </c>
      <c r="D1611">
        <f>IFERROR(A1611-A1610,"")</f>
      </c>
      <c r="E1611">
        <f>IFERROR(D1611/365.25,"")</f>
      </c>
      <c r="F1611">
        <f>IF(D1611&gt;0,C1611/D1611,"")</f>
      </c>
      <c r="G1611">
        <f>IFERROR(B1611/B1610-1,"")</f>
      </c>
    </row>
    <row r="1612">
      <c r="A1612">
        <f>NAV!A1612</f>
      </c>
      <c r="B1612">
        <f>NAV!B1612</f>
      </c>
      <c r="C1612">
        <f>IFERROR(LN(B1612/B1611),"")</f>
      </c>
      <c r="D1612">
        <f>IFERROR(A1612-A1611,"")</f>
      </c>
      <c r="E1612">
        <f>IFERROR(D1612/365.25,"")</f>
      </c>
      <c r="F1612">
        <f>IF(D1612&gt;0,C1612/D1612,"")</f>
      </c>
      <c r="G1612">
        <f>IFERROR(B1612/B1611-1,"")</f>
      </c>
    </row>
    <row r="1613">
      <c r="A1613">
        <f>NAV!A1613</f>
      </c>
      <c r="B1613">
        <f>NAV!B1613</f>
      </c>
      <c r="C1613">
        <f>IFERROR(LN(B1613/B1612),"")</f>
      </c>
      <c r="D1613">
        <f>IFERROR(A1613-A1612,"")</f>
      </c>
      <c r="E1613">
        <f>IFERROR(D1613/365.25,"")</f>
      </c>
      <c r="F1613">
        <f>IF(D1613&gt;0,C1613/D1613,"")</f>
      </c>
      <c r="G1613">
        <f>IFERROR(B1613/B1612-1,"")</f>
      </c>
    </row>
    <row r="1614">
      <c r="A1614">
        <f>NAV!A1614</f>
      </c>
      <c r="B1614">
        <f>NAV!B1614</f>
      </c>
      <c r="C1614">
        <f>IFERROR(LN(B1614/B1613),"")</f>
      </c>
      <c r="D1614">
        <f>IFERROR(A1614-A1613,"")</f>
      </c>
      <c r="E1614">
        <f>IFERROR(D1614/365.25,"")</f>
      </c>
      <c r="F1614">
        <f>IF(D1614&gt;0,C1614/D1614,"")</f>
      </c>
      <c r="G1614">
        <f>IFERROR(B1614/B1613-1,"")</f>
      </c>
    </row>
    <row r="1615">
      <c r="A1615">
        <f>NAV!A1615</f>
      </c>
      <c r="B1615">
        <f>NAV!B1615</f>
      </c>
      <c r="C1615">
        <f>IFERROR(LN(B1615/B1614),"")</f>
      </c>
      <c r="D1615">
        <f>IFERROR(A1615-A1614,"")</f>
      </c>
      <c r="E1615">
        <f>IFERROR(D1615/365.25,"")</f>
      </c>
      <c r="F1615">
        <f>IF(D1615&gt;0,C1615/D1615,"")</f>
      </c>
      <c r="G1615">
        <f>IFERROR(B1615/B1614-1,"")</f>
      </c>
    </row>
    <row r="1616">
      <c r="A1616">
        <f>NAV!A1616</f>
      </c>
      <c r="B1616">
        <f>NAV!B1616</f>
      </c>
      <c r="C1616">
        <f>IFERROR(LN(B1616/B1615),"")</f>
      </c>
      <c r="D1616">
        <f>IFERROR(A1616-A1615,"")</f>
      </c>
      <c r="E1616">
        <f>IFERROR(D1616/365.25,"")</f>
      </c>
      <c r="F1616">
        <f>IF(D1616&gt;0,C1616/D1616,"")</f>
      </c>
      <c r="G1616">
        <f>IFERROR(B1616/B1615-1,"")</f>
      </c>
    </row>
    <row r="1617">
      <c r="A1617">
        <f>NAV!A1617</f>
      </c>
      <c r="B1617">
        <f>NAV!B1617</f>
      </c>
      <c r="C1617">
        <f>IFERROR(LN(B1617/B1616),"")</f>
      </c>
      <c r="D1617">
        <f>IFERROR(A1617-A1616,"")</f>
      </c>
      <c r="E1617">
        <f>IFERROR(D1617/365.25,"")</f>
      </c>
      <c r="F1617">
        <f>IF(D1617&gt;0,C1617/D1617,"")</f>
      </c>
      <c r="G1617">
        <f>IFERROR(B1617/B1616-1,"")</f>
      </c>
    </row>
    <row r="1618">
      <c r="A1618">
        <f>NAV!A1618</f>
      </c>
      <c r="B1618">
        <f>NAV!B1618</f>
      </c>
      <c r="C1618">
        <f>IFERROR(LN(B1618/B1617),"")</f>
      </c>
      <c r="D1618">
        <f>IFERROR(A1618-A1617,"")</f>
      </c>
      <c r="E1618">
        <f>IFERROR(D1618/365.25,"")</f>
      </c>
      <c r="F1618">
        <f>IF(D1618&gt;0,C1618/D1618,"")</f>
      </c>
      <c r="G1618">
        <f>IFERROR(B1618/B1617-1,"")</f>
      </c>
    </row>
    <row r="1619">
      <c r="A1619">
        <f>NAV!A1619</f>
      </c>
      <c r="B1619">
        <f>NAV!B1619</f>
      </c>
      <c r="C1619">
        <f>IFERROR(LN(B1619/B1618),"")</f>
      </c>
      <c r="D1619">
        <f>IFERROR(A1619-A1618,"")</f>
      </c>
      <c r="E1619">
        <f>IFERROR(D1619/365.25,"")</f>
      </c>
      <c r="F1619">
        <f>IF(D1619&gt;0,C1619/D1619,"")</f>
      </c>
      <c r="G1619">
        <f>IFERROR(B1619/B1618-1,"")</f>
      </c>
    </row>
    <row r="1620">
      <c r="A1620">
        <f>NAV!A1620</f>
      </c>
      <c r="B1620">
        <f>NAV!B1620</f>
      </c>
      <c r="C1620">
        <f>IFERROR(LN(B1620/B1619),"")</f>
      </c>
      <c r="D1620">
        <f>IFERROR(A1620-A1619,"")</f>
      </c>
      <c r="E1620">
        <f>IFERROR(D1620/365.25,"")</f>
      </c>
      <c r="F1620">
        <f>IF(D1620&gt;0,C1620/D1620,"")</f>
      </c>
      <c r="G1620">
        <f>IFERROR(B1620/B1619-1,"")</f>
      </c>
    </row>
    <row r="1621">
      <c r="A1621">
        <f>NAV!A1621</f>
      </c>
      <c r="B1621">
        <f>NAV!B1621</f>
      </c>
      <c r="C1621">
        <f>IFERROR(LN(B1621/B1620),"")</f>
      </c>
      <c r="D1621">
        <f>IFERROR(A1621-A1620,"")</f>
      </c>
      <c r="E1621">
        <f>IFERROR(D1621/365.25,"")</f>
      </c>
      <c r="F1621">
        <f>IF(D1621&gt;0,C1621/D1621,"")</f>
      </c>
      <c r="G1621">
        <f>IFERROR(B1621/B1620-1,"")</f>
      </c>
    </row>
    <row r="1622">
      <c r="A1622">
        <f>NAV!A1622</f>
      </c>
      <c r="B1622">
        <f>NAV!B1622</f>
      </c>
      <c r="C1622">
        <f>IFERROR(LN(B1622/B1621),"")</f>
      </c>
      <c r="D1622">
        <f>IFERROR(A1622-A1621,"")</f>
      </c>
      <c r="E1622">
        <f>IFERROR(D1622/365.25,"")</f>
      </c>
      <c r="F1622">
        <f>IF(D1622&gt;0,C1622/D1622,"")</f>
      </c>
      <c r="G1622">
        <f>IFERROR(B1622/B1621-1,"")</f>
      </c>
    </row>
    <row r="1623">
      <c r="A1623">
        <f>NAV!A1623</f>
      </c>
      <c r="B1623">
        <f>NAV!B1623</f>
      </c>
      <c r="C1623">
        <f>IFERROR(LN(B1623/B1622),"")</f>
      </c>
      <c r="D1623">
        <f>IFERROR(A1623-A1622,"")</f>
      </c>
      <c r="E1623">
        <f>IFERROR(D1623/365.25,"")</f>
      </c>
      <c r="F1623">
        <f>IF(D1623&gt;0,C1623/D1623,"")</f>
      </c>
      <c r="G1623">
        <f>IFERROR(B1623/B1622-1,"")</f>
      </c>
    </row>
    <row r="1624">
      <c r="A1624">
        <f>NAV!A1624</f>
      </c>
      <c r="B1624">
        <f>NAV!B1624</f>
      </c>
      <c r="C1624">
        <f>IFERROR(LN(B1624/B1623),"")</f>
      </c>
      <c r="D1624">
        <f>IFERROR(A1624-A1623,"")</f>
      </c>
      <c r="E1624">
        <f>IFERROR(D1624/365.25,"")</f>
      </c>
      <c r="F1624">
        <f>IF(D1624&gt;0,C1624/D1624,"")</f>
      </c>
      <c r="G1624">
        <f>IFERROR(B1624/B1623-1,"")</f>
      </c>
    </row>
    <row r="1625">
      <c r="A1625">
        <f>NAV!A1625</f>
      </c>
      <c r="B1625">
        <f>NAV!B1625</f>
      </c>
      <c r="C1625">
        <f>IFERROR(LN(B1625/B1624),"")</f>
      </c>
      <c r="D1625">
        <f>IFERROR(A1625-A1624,"")</f>
      </c>
      <c r="E1625">
        <f>IFERROR(D1625/365.25,"")</f>
      </c>
      <c r="F1625">
        <f>IF(D1625&gt;0,C1625/D1625,"")</f>
      </c>
      <c r="G1625">
        <f>IFERROR(B1625/B1624-1,"")</f>
      </c>
    </row>
    <row r="1626">
      <c r="A1626">
        <f>NAV!A1626</f>
      </c>
      <c r="B1626">
        <f>NAV!B1626</f>
      </c>
      <c r="C1626">
        <f>IFERROR(LN(B1626/B1625),"")</f>
      </c>
      <c r="D1626">
        <f>IFERROR(A1626-A1625,"")</f>
      </c>
      <c r="E1626">
        <f>IFERROR(D1626/365.25,"")</f>
      </c>
      <c r="F1626">
        <f>IF(D1626&gt;0,C1626/D1626,"")</f>
      </c>
      <c r="G1626">
        <f>IFERROR(B1626/B1625-1,"")</f>
      </c>
    </row>
    <row r="1627">
      <c r="A1627">
        <f>NAV!A1627</f>
      </c>
      <c r="B1627">
        <f>NAV!B1627</f>
      </c>
      <c r="C1627">
        <f>IFERROR(LN(B1627/B1626),"")</f>
      </c>
      <c r="D1627">
        <f>IFERROR(A1627-A1626,"")</f>
      </c>
      <c r="E1627">
        <f>IFERROR(D1627/365.25,"")</f>
      </c>
      <c r="F1627">
        <f>IF(D1627&gt;0,C1627/D1627,"")</f>
      </c>
      <c r="G1627">
        <f>IFERROR(B1627/B1626-1,"")</f>
      </c>
    </row>
    <row r="1628">
      <c r="A1628">
        <f>NAV!A1628</f>
      </c>
      <c r="B1628">
        <f>NAV!B1628</f>
      </c>
      <c r="C1628">
        <f>IFERROR(LN(B1628/B1627),"")</f>
      </c>
      <c r="D1628">
        <f>IFERROR(A1628-A1627,"")</f>
      </c>
      <c r="E1628">
        <f>IFERROR(D1628/365.25,"")</f>
      </c>
      <c r="F1628">
        <f>IF(D1628&gt;0,C1628/D1628,"")</f>
      </c>
      <c r="G1628">
        <f>IFERROR(B1628/B1627-1,"")</f>
      </c>
    </row>
    <row r="1629">
      <c r="A1629">
        <f>NAV!A1629</f>
      </c>
      <c r="B1629">
        <f>NAV!B1629</f>
      </c>
      <c r="C1629">
        <f>IFERROR(LN(B1629/B1628),"")</f>
      </c>
      <c r="D1629">
        <f>IFERROR(A1629-A1628,"")</f>
      </c>
      <c r="E1629">
        <f>IFERROR(D1629/365.25,"")</f>
      </c>
      <c r="F1629">
        <f>IF(D1629&gt;0,C1629/D1629,"")</f>
      </c>
      <c r="G1629">
        <f>IFERROR(B1629/B1628-1,"")</f>
      </c>
    </row>
    <row r="1630">
      <c r="A1630">
        <f>NAV!A1630</f>
      </c>
      <c r="B1630">
        <f>NAV!B1630</f>
      </c>
      <c r="C1630">
        <f>IFERROR(LN(B1630/B1629),"")</f>
      </c>
      <c r="D1630">
        <f>IFERROR(A1630-A1629,"")</f>
      </c>
      <c r="E1630">
        <f>IFERROR(D1630/365.25,"")</f>
      </c>
      <c r="F1630">
        <f>IF(D1630&gt;0,C1630/D1630,"")</f>
      </c>
      <c r="G1630">
        <f>IFERROR(B1630/B1629-1,"")</f>
      </c>
    </row>
    <row r="1631">
      <c r="A1631">
        <f>NAV!A1631</f>
      </c>
      <c r="B1631">
        <f>NAV!B1631</f>
      </c>
      <c r="C1631">
        <f>IFERROR(LN(B1631/B1630),"")</f>
      </c>
      <c r="D1631">
        <f>IFERROR(A1631-A1630,"")</f>
      </c>
      <c r="E1631">
        <f>IFERROR(D1631/365.25,"")</f>
      </c>
      <c r="F1631">
        <f>IF(D1631&gt;0,C1631/D1631,"")</f>
      </c>
      <c r="G1631">
        <f>IFERROR(B1631/B1630-1,"")</f>
      </c>
    </row>
    <row r="1632">
      <c r="A1632">
        <f>NAV!A1632</f>
      </c>
      <c r="B1632">
        <f>NAV!B1632</f>
      </c>
      <c r="C1632">
        <f>IFERROR(LN(B1632/B1631),"")</f>
      </c>
      <c r="D1632">
        <f>IFERROR(A1632-A1631,"")</f>
      </c>
      <c r="E1632">
        <f>IFERROR(D1632/365.25,"")</f>
      </c>
      <c r="F1632">
        <f>IF(D1632&gt;0,C1632/D1632,"")</f>
      </c>
      <c r="G1632">
        <f>IFERROR(B1632/B1631-1,"")</f>
      </c>
    </row>
    <row r="1633">
      <c r="A1633">
        <f>NAV!A1633</f>
      </c>
      <c r="B1633">
        <f>NAV!B1633</f>
      </c>
      <c r="C1633">
        <f>IFERROR(LN(B1633/B1632),"")</f>
      </c>
      <c r="D1633">
        <f>IFERROR(A1633-A1632,"")</f>
      </c>
      <c r="E1633">
        <f>IFERROR(D1633/365.25,"")</f>
      </c>
      <c r="F1633">
        <f>IF(D1633&gt;0,C1633/D1633,"")</f>
      </c>
      <c r="G1633">
        <f>IFERROR(B1633/B1632-1,"")</f>
      </c>
    </row>
    <row r="1634">
      <c r="A1634">
        <f>NAV!A1634</f>
      </c>
      <c r="B1634">
        <f>NAV!B1634</f>
      </c>
      <c r="C1634">
        <f>IFERROR(LN(B1634/B1633),"")</f>
      </c>
      <c r="D1634">
        <f>IFERROR(A1634-A1633,"")</f>
      </c>
      <c r="E1634">
        <f>IFERROR(D1634/365.25,"")</f>
      </c>
      <c r="F1634">
        <f>IF(D1634&gt;0,C1634/D1634,"")</f>
      </c>
      <c r="G1634">
        <f>IFERROR(B1634/B1633-1,"")</f>
      </c>
    </row>
    <row r="1635">
      <c r="A1635">
        <f>NAV!A1635</f>
      </c>
      <c r="B1635">
        <f>NAV!B1635</f>
      </c>
      <c r="C1635">
        <f>IFERROR(LN(B1635/B1634),"")</f>
      </c>
      <c r="D1635">
        <f>IFERROR(A1635-A1634,"")</f>
      </c>
      <c r="E1635">
        <f>IFERROR(D1635/365.25,"")</f>
      </c>
      <c r="F1635">
        <f>IF(D1635&gt;0,C1635/D1635,"")</f>
      </c>
      <c r="G1635">
        <f>IFERROR(B1635/B1634-1,"")</f>
      </c>
    </row>
    <row r="1636">
      <c r="A1636">
        <f>NAV!A1636</f>
      </c>
      <c r="B1636">
        <f>NAV!B1636</f>
      </c>
      <c r="C1636">
        <f>IFERROR(LN(B1636/B1635),"")</f>
      </c>
      <c r="D1636">
        <f>IFERROR(A1636-A1635,"")</f>
      </c>
      <c r="E1636">
        <f>IFERROR(D1636/365.25,"")</f>
      </c>
      <c r="F1636">
        <f>IF(D1636&gt;0,C1636/D1636,"")</f>
      </c>
      <c r="G1636">
        <f>IFERROR(B1636/B1635-1,"")</f>
      </c>
    </row>
    <row r="1637">
      <c r="A1637">
        <f>NAV!A1637</f>
      </c>
      <c r="B1637">
        <f>NAV!B1637</f>
      </c>
      <c r="C1637">
        <f>IFERROR(LN(B1637/B1636),"")</f>
      </c>
      <c r="D1637">
        <f>IFERROR(A1637-A1636,"")</f>
      </c>
      <c r="E1637">
        <f>IFERROR(D1637/365.25,"")</f>
      </c>
      <c r="F1637">
        <f>IF(D1637&gt;0,C1637/D1637,"")</f>
      </c>
      <c r="G1637">
        <f>IFERROR(B1637/B1636-1,"")</f>
      </c>
    </row>
    <row r="1638">
      <c r="A1638">
        <f>NAV!A1638</f>
      </c>
      <c r="B1638">
        <f>NAV!B1638</f>
      </c>
      <c r="C1638">
        <f>IFERROR(LN(B1638/B1637),"")</f>
      </c>
      <c r="D1638">
        <f>IFERROR(A1638-A1637,"")</f>
      </c>
      <c r="E1638">
        <f>IFERROR(D1638/365.25,"")</f>
      </c>
      <c r="F1638">
        <f>IF(D1638&gt;0,C1638/D1638,"")</f>
      </c>
      <c r="G1638">
        <f>IFERROR(B1638/B1637-1,"")</f>
      </c>
    </row>
    <row r="1639">
      <c r="A1639">
        <f>NAV!A1639</f>
      </c>
      <c r="B1639">
        <f>NAV!B1639</f>
      </c>
      <c r="C1639">
        <f>IFERROR(LN(B1639/B1638),"")</f>
      </c>
      <c r="D1639">
        <f>IFERROR(A1639-A1638,"")</f>
      </c>
      <c r="E1639">
        <f>IFERROR(D1639/365.25,"")</f>
      </c>
      <c r="F1639">
        <f>IF(D1639&gt;0,C1639/D1639,"")</f>
      </c>
      <c r="G1639">
        <f>IFERROR(B1639/B1638-1,"")</f>
      </c>
    </row>
    <row r="1640">
      <c r="A1640">
        <f>NAV!A1640</f>
      </c>
      <c r="B1640">
        <f>NAV!B1640</f>
      </c>
      <c r="C1640">
        <f>IFERROR(LN(B1640/B1639),"")</f>
      </c>
      <c r="D1640">
        <f>IFERROR(A1640-A1639,"")</f>
      </c>
      <c r="E1640">
        <f>IFERROR(D1640/365.25,"")</f>
      </c>
      <c r="F1640">
        <f>IF(D1640&gt;0,C1640/D1640,"")</f>
      </c>
      <c r="G1640">
        <f>IFERROR(B1640/B1639-1,"")</f>
      </c>
    </row>
    <row r="1641">
      <c r="A1641">
        <f>NAV!A1641</f>
      </c>
      <c r="B1641">
        <f>NAV!B1641</f>
      </c>
      <c r="C1641">
        <f>IFERROR(LN(B1641/B1640),"")</f>
      </c>
      <c r="D1641">
        <f>IFERROR(A1641-A1640,"")</f>
      </c>
      <c r="E1641">
        <f>IFERROR(D1641/365.25,"")</f>
      </c>
      <c r="F1641">
        <f>IF(D1641&gt;0,C1641/D1641,"")</f>
      </c>
      <c r="G1641">
        <f>IFERROR(B1641/B1640-1,"")</f>
      </c>
    </row>
    <row r="1642">
      <c r="A1642">
        <f>NAV!A1642</f>
      </c>
      <c r="B1642">
        <f>NAV!B1642</f>
      </c>
      <c r="C1642">
        <f>IFERROR(LN(B1642/B1641),"")</f>
      </c>
      <c r="D1642">
        <f>IFERROR(A1642-A1641,"")</f>
      </c>
      <c r="E1642">
        <f>IFERROR(D1642/365.25,"")</f>
      </c>
      <c r="F1642">
        <f>IF(D1642&gt;0,C1642/D1642,"")</f>
      </c>
      <c r="G1642">
        <f>IFERROR(B1642/B1641-1,"")</f>
      </c>
    </row>
    <row r="1643">
      <c r="A1643">
        <f>NAV!A1643</f>
      </c>
      <c r="B1643">
        <f>NAV!B1643</f>
      </c>
      <c r="C1643">
        <f>IFERROR(LN(B1643/B1642),"")</f>
      </c>
      <c r="D1643">
        <f>IFERROR(A1643-A1642,"")</f>
      </c>
      <c r="E1643">
        <f>IFERROR(D1643/365.25,"")</f>
      </c>
      <c r="F1643">
        <f>IF(D1643&gt;0,C1643/D1643,"")</f>
      </c>
      <c r="G1643">
        <f>IFERROR(B1643/B1642-1,"")</f>
      </c>
    </row>
    <row r="1644">
      <c r="A1644">
        <f>NAV!A1644</f>
      </c>
      <c r="B1644">
        <f>NAV!B1644</f>
      </c>
      <c r="C1644">
        <f>IFERROR(LN(B1644/B1643),"")</f>
      </c>
      <c r="D1644">
        <f>IFERROR(A1644-A1643,"")</f>
      </c>
      <c r="E1644">
        <f>IFERROR(D1644/365.25,"")</f>
      </c>
      <c r="F1644">
        <f>IF(D1644&gt;0,C1644/D1644,"")</f>
      </c>
      <c r="G1644">
        <f>IFERROR(B1644/B1643-1,"")</f>
      </c>
    </row>
    <row r="1645">
      <c r="A1645">
        <f>NAV!A1645</f>
      </c>
      <c r="B1645">
        <f>NAV!B1645</f>
      </c>
      <c r="C1645">
        <f>IFERROR(LN(B1645/B1644),"")</f>
      </c>
      <c r="D1645">
        <f>IFERROR(A1645-A1644,"")</f>
      </c>
      <c r="E1645">
        <f>IFERROR(D1645/365.25,"")</f>
      </c>
      <c r="F1645">
        <f>IF(D1645&gt;0,C1645/D1645,"")</f>
      </c>
      <c r="G1645">
        <f>IFERROR(B1645/B1644-1,"")</f>
      </c>
    </row>
    <row r="1646">
      <c r="A1646">
        <f>NAV!A1646</f>
      </c>
      <c r="B1646">
        <f>NAV!B1646</f>
      </c>
      <c r="C1646">
        <f>IFERROR(LN(B1646/B1645),"")</f>
      </c>
      <c r="D1646">
        <f>IFERROR(A1646-A1645,"")</f>
      </c>
      <c r="E1646">
        <f>IFERROR(D1646/365.25,"")</f>
      </c>
      <c r="F1646">
        <f>IF(D1646&gt;0,C1646/D1646,"")</f>
      </c>
      <c r="G1646">
        <f>IFERROR(B1646/B1645-1,"")</f>
      </c>
    </row>
    <row r="1647">
      <c r="A1647">
        <f>NAV!A1647</f>
      </c>
      <c r="B1647">
        <f>NAV!B1647</f>
      </c>
      <c r="C1647">
        <f>IFERROR(LN(B1647/B1646),"")</f>
      </c>
      <c r="D1647">
        <f>IFERROR(A1647-A1646,"")</f>
      </c>
      <c r="E1647">
        <f>IFERROR(D1647/365.25,"")</f>
      </c>
      <c r="F1647">
        <f>IF(D1647&gt;0,C1647/D1647,"")</f>
      </c>
      <c r="G1647">
        <f>IFERROR(B1647/B1646-1,"")</f>
      </c>
    </row>
    <row r="1648">
      <c r="A1648">
        <f>NAV!A1648</f>
      </c>
      <c r="B1648">
        <f>NAV!B1648</f>
      </c>
      <c r="C1648">
        <f>IFERROR(LN(B1648/B1647),"")</f>
      </c>
      <c r="D1648">
        <f>IFERROR(A1648-A1647,"")</f>
      </c>
      <c r="E1648">
        <f>IFERROR(D1648/365.25,"")</f>
      </c>
      <c r="F1648">
        <f>IF(D1648&gt;0,C1648/D1648,"")</f>
      </c>
      <c r="G1648">
        <f>IFERROR(B1648/B1647-1,"")</f>
      </c>
    </row>
    <row r="1649">
      <c r="A1649">
        <f>NAV!A1649</f>
      </c>
      <c r="B1649">
        <f>NAV!B1649</f>
      </c>
      <c r="C1649">
        <f>IFERROR(LN(B1649/B1648),"")</f>
      </c>
      <c r="D1649">
        <f>IFERROR(A1649-A1648,"")</f>
      </c>
      <c r="E1649">
        <f>IFERROR(D1649/365.25,"")</f>
      </c>
      <c r="F1649">
        <f>IF(D1649&gt;0,C1649/D1649,"")</f>
      </c>
      <c r="G1649">
        <f>IFERROR(B1649/B1648-1,"")</f>
      </c>
    </row>
    <row r="1650">
      <c r="A1650">
        <f>NAV!A1650</f>
      </c>
      <c r="B1650">
        <f>NAV!B1650</f>
      </c>
      <c r="C1650">
        <f>IFERROR(LN(B1650/B1649),"")</f>
      </c>
      <c r="D1650">
        <f>IFERROR(A1650-A1649,"")</f>
      </c>
      <c r="E1650">
        <f>IFERROR(D1650/365.25,"")</f>
      </c>
      <c r="F1650">
        <f>IF(D1650&gt;0,C1650/D1650,"")</f>
      </c>
      <c r="G1650">
        <f>IFERROR(B1650/B1649-1,"")</f>
      </c>
    </row>
    <row r="1651">
      <c r="A1651">
        <f>NAV!A1651</f>
      </c>
      <c r="B1651">
        <f>NAV!B1651</f>
      </c>
      <c r="C1651">
        <f>IFERROR(LN(B1651/B1650),"")</f>
      </c>
      <c r="D1651">
        <f>IFERROR(A1651-A1650,"")</f>
      </c>
      <c r="E1651">
        <f>IFERROR(D1651/365.25,"")</f>
      </c>
      <c r="F1651">
        <f>IF(D1651&gt;0,C1651/D1651,"")</f>
      </c>
      <c r="G1651">
        <f>IFERROR(B1651/B1650-1,"")</f>
      </c>
    </row>
    <row r="1652">
      <c r="A1652">
        <f>NAV!A1652</f>
      </c>
      <c r="B1652">
        <f>NAV!B1652</f>
      </c>
      <c r="C1652">
        <f>IFERROR(LN(B1652/B1651),"")</f>
      </c>
      <c r="D1652">
        <f>IFERROR(A1652-A1651,"")</f>
      </c>
      <c r="E1652">
        <f>IFERROR(D1652/365.25,"")</f>
      </c>
      <c r="F1652">
        <f>IF(D1652&gt;0,C1652/D1652,"")</f>
      </c>
      <c r="G1652">
        <f>IFERROR(B1652/B1651-1,"")</f>
      </c>
    </row>
    <row r="1653">
      <c r="A1653">
        <f>NAV!A1653</f>
      </c>
      <c r="B1653">
        <f>NAV!B1653</f>
      </c>
      <c r="C1653">
        <f>IFERROR(LN(B1653/B1652),"")</f>
      </c>
      <c r="D1653">
        <f>IFERROR(A1653-A1652,"")</f>
      </c>
      <c r="E1653">
        <f>IFERROR(D1653/365.25,"")</f>
      </c>
      <c r="F1653">
        <f>IF(D1653&gt;0,C1653/D1653,"")</f>
      </c>
      <c r="G1653">
        <f>IFERROR(B1653/B1652-1,"")</f>
      </c>
    </row>
    <row r="1654">
      <c r="A1654">
        <f>NAV!A1654</f>
      </c>
      <c r="B1654">
        <f>NAV!B1654</f>
      </c>
      <c r="C1654">
        <f>IFERROR(LN(B1654/B1653),"")</f>
      </c>
      <c r="D1654">
        <f>IFERROR(A1654-A1653,"")</f>
      </c>
      <c r="E1654">
        <f>IFERROR(D1654/365.25,"")</f>
      </c>
      <c r="F1654">
        <f>IF(D1654&gt;0,C1654/D1654,"")</f>
      </c>
      <c r="G1654">
        <f>IFERROR(B1654/B1653-1,"")</f>
      </c>
    </row>
    <row r="1655">
      <c r="A1655">
        <f>NAV!A1655</f>
      </c>
      <c r="B1655">
        <f>NAV!B1655</f>
      </c>
      <c r="C1655">
        <f>IFERROR(LN(B1655/B1654),"")</f>
      </c>
      <c r="D1655">
        <f>IFERROR(A1655-A1654,"")</f>
      </c>
      <c r="E1655">
        <f>IFERROR(D1655/365.25,"")</f>
      </c>
      <c r="F1655">
        <f>IF(D1655&gt;0,C1655/D1655,"")</f>
      </c>
      <c r="G1655">
        <f>IFERROR(B1655/B1654-1,"")</f>
      </c>
    </row>
    <row r="1656">
      <c r="A1656">
        <f>NAV!A1656</f>
      </c>
      <c r="B1656">
        <f>NAV!B1656</f>
      </c>
      <c r="C1656">
        <f>IFERROR(LN(B1656/B1655),"")</f>
      </c>
      <c r="D1656">
        <f>IFERROR(A1656-A1655,"")</f>
      </c>
      <c r="E1656">
        <f>IFERROR(D1656/365.25,"")</f>
      </c>
      <c r="F1656">
        <f>IF(D1656&gt;0,C1656/D1656,"")</f>
      </c>
      <c r="G1656">
        <f>IFERROR(B1656/B1655-1,"")</f>
      </c>
    </row>
    <row r="1657">
      <c r="A1657">
        <f>NAV!A1657</f>
      </c>
      <c r="B1657">
        <f>NAV!B1657</f>
      </c>
      <c r="C1657">
        <f>IFERROR(LN(B1657/B1656),"")</f>
      </c>
      <c r="D1657">
        <f>IFERROR(A1657-A1656,"")</f>
      </c>
      <c r="E1657">
        <f>IFERROR(D1657/365.25,"")</f>
      </c>
      <c r="F1657">
        <f>IF(D1657&gt;0,C1657/D1657,"")</f>
      </c>
      <c r="G1657">
        <f>IFERROR(B1657/B1656-1,"")</f>
      </c>
    </row>
    <row r="1658">
      <c r="A1658">
        <f>NAV!A1658</f>
      </c>
      <c r="B1658">
        <f>NAV!B1658</f>
      </c>
      <c r="C1658">
        <f>IFERROR(LN(B1658/B1657),"")</f>
      </c>
      <c r="D1658">
        <f>IFERROR(A1658-A1657,"")</f>
      </c>
      <c r="E1658">
        <f>IFERROR(D1658/365.25,"")</f>
      </c>
      <c r="F1658">
        <f>IF(D1658&gt;0,C1658/D1658,"")</f>
      </c>
      <c r="G1658">
        <f>IFERROR(B1658/B1657-1,"")</f>
      </c>
    </row>
    <row r="1659">
      <c r="A1659">
        <f>NAV!A1659</f>
      </c>
      <c r="B1659">
        <f>NAV!B1659</f>
      </c>
      <c r="C1659">
        <f>IFERROR(LN(B1659/B1658),"")</f>
      </c>
      <c r="D1659">
        <f>IFERROR(A1659-A1658,"")</f>
      </c>
      <c r="E1659">
        <f>IFERROR(D1659/365.25,"")</f>
      </c>
      <c r="F1659">
        <f>IF(D1659&gt;0,C1659/D1659,"")</f>
      </c>
      <c r="G1659">
        <f>IFERROR(B1659/B1658-1,"")</f>
      </c>
    </row>
    <row r="1660">
      <c r="A1660">
        <f>NAV!A1660</f>
      </c>
      <c r="B1660">
        <f>NAV!B1660</f>
      </c>
      <c r="C1660">
        <f>IFERROR(LN(B1660/B1659),"")</f>
      </c>
      <c r="D1660">
        <f>IFERROR(A1660-A1659,"")</f>
      </c>
      <c r="E1660">
        <f>IFERROR(D1660/365.25,"")</f>
      </c>
      <c r="F1660">
        <f>IF(D1660&gt;0,C1660/D1660,"")</f>
      </c>
      <c r="G1660">
        <f>IFERROR(B1660/B1659-1,"")</f>
      </c>
    </row>
    <row r="1661">
      <c r="A1661">
        <f>NAV!A1661</f>
      </c>
      <c r="B1661">
        <f>NAV!B1661</f>
      </c>
      <c r="C1661">
        <f>IFERROR(LN(B1661/B1660),"")</f>
      </c>
      <c r="D1661">
        <f>IFERROR(A1661-A1660,"")</f>
      </c>
      <c r="E1661">
        <f>IFERROR(D1661/365.25,"")</f>
      </c>
      <c r="F1661">
        <f>IF(D1661&gt;0,C1661/D1661,"")</f>
      </c>
      <c r="G1661">
        <f>IFERROR(B1661/B1660-1,"")</f>
      </c>
    </row>
    <row r="1662">
      <c r="A1662">
        <f>NAV!A1662</f>
      </c>
      <c r="B1662">
        <f>NAV!B1662</f>
      </c>
      <c r="C1662">
        <f>IFERROR(LN(B1662/B1661),"")</f>
      </c>
      <c r="D1662">
        <f>IFERROR(A1662-A1661,"")</f>
      </c>
      <c r="E1662">
        <f>IFERROR(D1662/365.25,"")</f>
      </c>
      <c r="F1662">
        <f>IF(D1662&gt;0,C1662/D1662,"")</f>
      </c>
      <c r="G1662">
        <f>IFERROR(B1662/B1661-1,"")</f>
      </c>
    </row>
    <row r="1663">
      <c r="A1663">
        <f>NAV!A1663</f>
      </c>
      <c r="B1663">
        <f>NAV!B1663</f>
      </c>
      <c r="C1663">
        <f>IFERROR(LN(B1663/B1662),"")</f>
      </c>
      <c r="D1663">
        <f>IFERROR(A1663-A1662,"")</f>
      </c>
      <c r="E1663">
        <f>IFERROR(D1663/365.25,"")</f>
      </c>
      <c r="F1663">
        <f>IF(D1663&gt;0,C1663/D1663,"")</f>
      </c>
      <c r="G1663">
        <f>IFERROR(B1663/B1662-1,"")</f>
      </c>
    </row>
    <row r="1664">
      <c r="A1664">
        <f>NAV!A1664</f>
      </c>
      <c r="B1664">
        <f>NAV!B1664</f>
      </c>
      <c r="C1664">
        <f>IFERROR(LN(B1664/B1663),"")</f>
      </c>
      <c r="D1664">
        <f>IFERROR(A1664-A1663,"")</f>
      </c>
      <c r="E1664">
        <f>IFERROR(D1664/365.25,"")</f>
      </c>
      <c r="F1664">
        <f>IF(D1664&gt;0,C1664/D1664,"")</f>
      </c>
      <c r="G1664">
        <f>IFERROR(B1664/B1663-1,"")</f>
      </c>
    </row>
    <row r="1665">
      <c r="A1665">
        <f>NAV!A1665</f>
      </c>
      <c r="B1665">
        <f>NAV!B1665</f>
      </c>
      <c r="C1665">
        <f>IFERROR(LN(B1665/B1664),"")</f>
      </c>
      <c r="D1665">
        <f>IFERROR(A1665-A1664,"")</f>
      </c>
      <c r="E1665">
        <f>IFERROR(D1665/365.25,"")</f>
      </c>
      <c r="F1665">
        <f>IF(D1665&gt;0,C1665/D1665,"")</f>
      </c>
      <c r="G1665">
        <f>IFERROR(B1665/B1664-1,"")</f>
      </c>
    </row>
    <row r="1666">
      <c r="A1666">
        <f>NAV!A1666</f>
      </c>
      <c r="B1666">
        <f>NAV!B1666</f>
      </c>
      <c r="C1666">
        <f>IFERROR(LN(B1666/B1665),"")</f>
      </c>
      <c r="D1666">
        <f>IFERROR(A1666-A1665,"")</f>
      </c>
      <c r="E1666">
        <f>IFERROR(D1666/365.25,"")</f>
      </c>
      <c r="F1666">
        <f>IF(D1666&gt;0,C1666/D1666,"")</f>
      </c>
      <c r="G1666">
        <f>IFERROR(B1666/B1665-1,"")</f>
      </c>
    </row>
    <row r="1667">
      <c r="A1667">
        <f>NAV!A1667</f>
      </c>
      <c r="B1667">
        <f>NAV!B1667</f>
      </c>
      <c r="C1667">
        <f>IFERROR(LN(B1667/B1666),"")</f>
      </c>
      <c r="D1667">
        <f>IFERROR(A1667-A1666,"")</f>
      </c>
      <c r="E1667">
        <f>IFERROR(D1667/365.25,"")</f>
      </c>
      <c r="F1667">
        <f>IF(D1667&gt;0,C1667/D1667,"")</f>
      </c>
      <c r="G1667">
        <f>IFERROR(B1667/B1666-1,"")</f>
      </c>
    </row>
    <row r="1668">
      <c r="A1668">
        <f>NAV!A1668</f>
      </c>
      <c r="B1668">
        <f>NAV!B1668</f>
      </c>
      <c r="C1668">
        <f>IFERROR(LN(B1668/B1667),"")</f>
      </c>
      <c r="D1668">
        <f>IFERROR(A1668-A1667,"")</f>
      </c>
      <c r="E1668">
        <f>IFERROR(D1668/365.25,"")</f>
      </c>
      <c r="F1668">
        <f>IF(D1668&gt;0,C1668/D1668,"")</f>
      </c>
      <c r="G1668">
        <f>IFERROR(B1668/B1667-1,"")</f>
      </c>
    </row>
    <row r="1669">
      <c r="A1669">
        <f>NAV!A1669</f>
      </c>
      <c r="B1669">
        <f>NAV!B1669</f>
      </c>
      <c r="C1669">
        <f>IFERROR(LN(B1669/B1668),"")</f>
      </c>
      <c r="D1669">
        <f>IFERROR(A1669-A1668,"")</f>
      </c>
      <c r="E1669">
        <f>IFERROR(D1669/365.25,"")</f>
      </c>
      <c r="F1669">
        <f>IF(D1669&gt;0,C1669/D1669,"")</f>
      </c>
      <c r="G1669">
        <f>IFERROR(B1669/B1668-1,"")</f>
      </c>
    </row>
    <row r="1670">
      <c r="A1670">
        <f>NAV!A1670</f>
      </c>
      <c r="B1670">
        <f>NAV!B1670</f>
      </c>
      <c r="C1670">
        <f>IFERROR(LN(B1670/B1669),"")</f>
      </c>
      <c r="D1670">
        <f>IFERROR(A1670-A1669,"")</f>
      </c>
      <c r="E1670">
        <f>IFERROR(D1670/365.25,"")</f>
      </c>
      <c r="F1670">
        <f>IF(D1670&gt;0,C1670/D1670,"")</f>
      </c>
      <c r="G1670">
        <f>IFERROR(B1670/B1669-1,"")</f>
      </c>
    </row>
    <row r="1671">
      <c r="A1671">
        <f>NAV!A1671</f>
      </c>
      <c r="B1671">
        <f>NAV!B1671</f>
      </c>
      <c r="C1671">
        <f>IFERROR(LN(B1671/B1670),"")</f>
      </c>
      <c r="D1671">
        <f>IFERROR(A1671-A1670,"")</f>
      </c>
      <c r="E1671">
        <f>IFERROR(D1671/365.25,"")</f>
      </c>
      <c r="F1671">
        <f>IF(D1671&gt;0,C1671/D1671,"")</f>
      </c>
      <c r="G1671">
        <f>IFERROR(B1671/B1670-1,"")</f>
      </c>
    </row>
    <row r="1672">
      <c r="A1672">
        <f>NAV!A1672</f>
      </c>
      <c r="B1672">
        <f>NAV!B1672</f>
      </c>
      <c r="C1672">
        <f>IFERROR(LN(B1672/B1671),"")</f>
      </c>
      <c r="D1672">
        <f>IFERROR(A1672-A1671,"")</f>
      </c>
      <c r="E1672">
        <f>IFERROR(D1672/365.25,"")</f>
      </c>
      <c r="F1672">
        <f>IF(D1672&gt;0,C1672/D1672,"")</f>
      </c>
      <c r="G1672">
        <f>IFERROR(B1672/B1671-1,"")</f>
      </c>
    </row>
    <row r="1673">
      <c r="A1673">
        <f>NAV!A1673</f>
      </c>
      <c r="B1673">
        <f>NAV!B1673</f>
      </c>
      <c r="C1673">
        <f>IFERROR(LN(B1673/B1672),"")</f>
      </c>
      <c r="D1673">
        <f>IFERROR(A1673-A1672,"")</f>
      </c>
      <c r="E1673">
        <f>IFERROR(D1673/365.25,"")</f>
      </c>
      <c r="F1673">
        <f>IF(D1673&gt;0,C1673/D1673,"")</f>
      </c>
      <c r="G1673">
        <f>IFERROR(B1673/B1672-1,"")</f>
      </c>
    </row>
    <row r="1674">
      <c r="A1674">
        <f>NAV!A1674</f>
      </c>
      <c r="B1674">
        <f>NAV!B1674</f>
      </c>
      <c r="C1674">
        <f>IFERROR(LN(B1674/B1673),"")</f>
      </c>
      <c r="D1674">
        <f>IFERROR(A1674-A1673,"")</f>
      </c>
      <c r="E1674">
        <f>IFERROR(D1674/365.25,"")</f>
      </c>
      <c r="F1674">
        <f>IF(D1674&gt;0,C1674/D1674,"")</f>
      </c>
      <c r="G1674">
        <f>IFERROR(B1674/B1673-1,"")</f>
      </c>
    </row>
    <row r="1675">
      <c r="A1675">
        <f>NAV!A1675</f>
      </c>
      <c r="B1675">
        <f>NAV!B1675</f>
      </c>
      <c r="C1675">
        <f>IFERROR(LN(B1675/B1674),"")</f>
      </c>
      <c r="D1675">
        <f>IFERROR(A1675-A1674,"")</f>
      </c>
      <c r="E1675">
        <f>IFERROR(D1675/365.25,"")</f>
      </c>
      <c r="F1675">
        <f>IF(D1675&gt;0,C1675/D1675,"")</f>
      </c>
      <c r="G1675">
        <f>IFERROR(B1675/B1674-1,"")</f>
      </c>
    </row>
    <row r="1676">
      <c r="A1676">
        <f>NAV!A1676</f>
      </c>
      <c r="B1676">
        <f>NAV!B1676</f>
      </c>
      <c r="C1676">
        <f>IFERROR(LN(B1676/B1675),"")</f>
      </c>
      <c r="D1676">
        <f>IFERROR(A1676-A1675,"")</f>
      </c>
      <c r="E1676">
        <f>IFERROR(D1676/365.25,"")</f>
      </c>
      <c r="F1676">
        <f>IF(D1676&gt;0,C1676/D1676,"")</f>
      </c>
      <c r="G1676">
        <f>IFERROR(B1676/B1675-1,"")</f>
      </c>
    </row>
    <row r="1677">
      <c r="A1677">
        <f>NAV!A1677</f>
      </c>
      <c r="B1677">
        <f>NAV!B1677</f>
      </c>
      <c r="C1677">
        <f>IFERROR(LN(B1677/B1676),"")</f>
      </c>
      <c r="D1677">
        <f>IFERROR(A1677-A1676,"")</f>
      </c>
      <c r="E1677">
        <f>IFERROR(D1677/365.25,"")</f>
      </c>
      <c r="F1677">
        <f>IF(D1677&gt;0,C1677/D1677,"")</f>
      </c>
      <c r="G1677">
        <f>IFERROR(B1677/B1676-1,"")</f>
      </c>
    </row>
    <row r="1678">
      <c r="A1678">
        <f>NAV!A1678</f>
      </c>
      <c r="B1678">
        <f>NAV!B1678</f>
      </c>
      <c r="C1678">
        <f>IFERROR(LN(B1678/B1677),"")</f>
      </c>
      <c r="D1678">
        <f>IFERROR(A1678-A1677,"")</f>
      </c>
      <c r="E1678">
        <f>IFERROR(D1678/365.25,"")</f>
      </c>
      <c r="F1678">
        <f>IF(D1678&gt;0,C1678/D1678,"")</f>
      </c>
      <c r="G1678">
        <f>IFERROR(B1678/B1677-1,"")</f>
      </c>
    </row>
    <row r="1679">
      <c r="A1679">
        <f>NAV!A1679</f>
      </c>
      <c r="B1679">
        <f>NAV!B1679</f>
      </c>
      <c r="C1679">
        <f>IFERROR(LN(B1679/B1678),"")</f>
      </c>
      <c r="D1679">
        <f>IFERROR(A1679-A1678,"")</f>
      </c>
      <c r="E1679">
        <f>IFERROR(D1679/365.25,"")</f>
      </c>
      <c r="F1679">
        <f>IF(D1679&gt;0,C1679/D1679,"")</f>
      </c>
      <c r="G1679">
        <f>IFERROR(B1679/B1678-1,"")</f>
      </c>
    </row>
    <row r="1680">
      <c r="A1680">
        <f>NAV!A1680</f>
      </c>
      <c r="B1680">
        <f>NAV!B1680</f>
      </c>
      <c r="C1680">
        <f>IFERROR(LN(B1680/B1679),"")</f>
      </c>
      <c r="D1680">
        <f>IFERROR(A1680-A1679,"")</f>
      </c>
      <c r="E1680">
        <f>IFERROR(D1680/365.25,"")</f>
      </c>
      <c r="F1680">
        <f>IF(D1680&gt;0,C1680/D1680,"")</f>
      </c>
      <c r="G1680">
        <f>IFERROR(B1680/B1679-1,"")</f>
      </c>
    </row>
    <row r="1681">
      <c r="A1681">
        <f>NAV!A1681</f>
      </c>
      <c r="B1681">
        <f>NAV!B1681</f>
      </c>
      <c r="C1681">
        <f>IFERROR(LN(B1681/B1680),"")</f>
      </c>
      <c r="D1681">
        <f>IFERROR(A1681-A1680,"")</f>
      </c>
      <c r="E1681">
        <f>IFERROR(D1681/365.25,"")</f>
      </c>
      <c r="F1681">
        <f>IF(D1681&gt;0,C1681/D1681,"")</f>
      </c>
      <c r="G1681">
        <f>IFERROR(B1681/B1680-1,"")</f>
      </c>
    </row>
    <row r="1682">
      <c r="A1682">
        <f>NAV!A1682</f>
      </c>
      <c r="B1682">
        <f>NAV!B1682</f>
      </c>
      <c r="C1682">
        <f>IFERROR(LN(B1682/B1681),"")</f>
      </c>
      <c r="D1682">
        <f>IFERROR(A1682-A1681,"")</f>
      </c>
      <c r="E1682">
        <f>IFERROR(D1682/365.25,"")</f>
      </c>
      <c r="F1682">
        <f>IF(D1682&gt;0,C1682/D1682,"")</f>
      </c>
      <c r="G1682">
        <f>IFERROR(B1682/B1681-1,"")</f>
      </c>
    </row>
    <row r="1683">
      <c r="A1683">
        <f>NAV!A1683</f>
      </c>
      <c r="B1683">
        <f>NAV!B1683</f>
      </c>
      <c r="C1683">
        <f>IFERROR(LN(B1683/B1682),"")</f>
      </c>
      <c r="D1683">
        <f>IFERROR(A1683-A1682,"")</f>
      </c>
      <c r="E1683">
        <f>IFERROR(D1683/365.25,"")</f>
      </c>
      <c r="F1683">
        <f>IF(D1683&gt;0,C1683/D1683,"")</f>
      </c>
      <c r="G1683">
        <f>IFERROR(B1683/B1682-1,"")</f>
      </c>
    </row>
    <row r="1684">
      <c r="A1684">
        <f>NAV!A1684</f>
      </c>
      <c r="B1684">
        <f>NAV!B1684</f>
      </c>
      <c r="C1684">
        <f>IFERROR(LN(B1684/B1683),"")</f>
      </c>
      <c r="D1684">
        <f>IFERROR(A1684-A1683,"")</f>
      </c>
      <c r="E1684">
        <f>IFERROR(D1684/365.25,"")</f>
      </c>
      <c r="F1684">
        <f>IF(D1684&gt;0,C1684/D1684,"")</f>
      </c>
      <c r="G1684">
        <f>IFERROR(B1684/B1683-1,"")</f>
      </c>
    </row>
    <row r="1685">
      <c r="A1685">
        <f>NAV!A1685</f>
      </c>
      <c r="B1685">
        <f>NAV!B1685</f>
      </c>
      <c r="C1685">
        <f>IFERROR(LN(B1685/B1684),"")</f>
      </c>
      <c r="D1685">
        <f>IFERROR(A1685-A1684,"")</f>
      </c>
      <c r="E1685">
        <f>IFERROR(D1685/365.25,"")</f>
      </c>
      <c r="F1685">
        <f>IF(D1685&gt;0,C1685/D1685,"")</f>
      </c>
      <c r="G1685">
        <f>IFERROR(B1685/B1684-1,"")</f>
      </c>
    </row>
    <row r="1686">
      <c r="A1686">
        <f>NAV!A1686</f>
      </c>
      <c r="B1686">
        <f>NAV!B1686</f>
      </c>
      <c r="C1686">
        <f>IFERROR(LN(B1686/B1685),"")</f>
      </c>
      <c r="D1686">
        <f>IFERROR(A1686-A1685,"")</f>
      </c>
      <c r="E1686">
        <f>IFERROR(D1686/365.25,"")</f>
      </c>
      <c r="F1686">
        <f>IF(D1686&gt;0,C1686/D1686,"")</f>
      </c>
      <c r="G1686">
        <f>IFERROR(B1686/B1685-1,"")</f>
      </c>
    </row>
    <row r="1687">
      <c r="A1687">
        <f>NAV!A1687</f>
      </c>
      <c r="B1687">
        <f>NAV!B1687</f>
      </c>
      <c r="C1687">
        <f>IFERROR(LN(B1687/B1686),"")</f>
      </c>
      <c r="D1687">
        <f>IFERROR(A1687-A1686,"")</f>
      </c>
      <c r="E1687">
        <f>IFERROR(D1687/365.25,"")</f>
      </c>
      <c r="F1687">
        <f>IF(D1687&gt;0,C1687/D1687,"")</f>
      </c>
      <c r="G1687">
        <f>IFERROR(B1687/B1686-1,"")</f>
      </c>
    </row>
    <row r="1688">
      <c r="A1688">
        <f>NAV!A1688</f>
      </c>
      <c r="B1688">
        <f>NAV!B1688</f>
      </c>
      <c r="C1688">
        <f>IFERROR(LN(B1688/B1687),"")</f>
      </c>
      <c r="D1688">
        <f>IFERROR(A1688-A1687,"")</f>
      </c>
      <c r="E1688">
        <f>IFERROR(D1688/365.25,"")</f>
      </c>
      <c r="F1688">
        <f>IF(D1688&gt;0,C1688/D1688,"")</f>
      </c>
      <c r="G1688">
        <f>IFERROR(B1688/B1687-1,"")</f>
      </c>
    </row>
    <row r="1689">
      <c r="A1689">
        <f>NAV!A1689</f>
      </c>
      <c r="B1689">
        <f>NAV!B1689</f>
      </c>
      <c r="C1689">
        <f>IFERROR(LN(B1689/B1688),"")</f>
      </c>
      <c r="D1689">
        <f>IFERROR(A1689-A1688,"")</f>
      </c>
      <c r="E1689">
        <f>IFERROR(D1689/365.25,"")</f>
      </c>
      <c r="F1689">
        <f>IF(D1689&gt;0,C1689/D1689,"")</f>
      </c>
      <c r="G1689">
        <f>IFERROR(B1689/B1688-1,"")</f>
      </c>
    </row>
    <row r="1690">
      <c r="A1690">
        <f>NAV!A1690</f>
      </c>
      <c r="B1690">
        <f>NAV!B1690</f>
      </c>
      <c r="C1690">
        <f>IFERROR(LN(B1690/B1689),"")</f>
      </c>
      <c r="D1690">
        <f>IFERROR(A1690-A1689,"")</f>
      </c>
      <c r="E1690">
        <f>IFERROR(D1690/365.25,"")</f>
      </c>
      <c r="F1690">
        <f>IF(D1690&gt;0,C1690/D1690,"")</f>
      </c>
      <c r="G1690">
        <f>IFERROR(B1690/B1689-1,"")</f>
      </c>
    </row>
    <row r="1691">
      <c r="A1691">
        <f>NAV!A1691</f>
      </c>
      <c r="B1691">
        <f>NAV!B1691</f>
      </c>
      <c r="C1691">
        <f>IFERROR(LN(B1691/B1690),"")</f>
      </c>
      <c r="D1691">
        <f>IFERROR(A1691-A1690,"")</f>
      </c>
      <c r="E1691">
        <f>IFERROR(D1691/365.25,"")</f>
      </c>
      <c r="F1691">
        <f>IF(D1691&gt;0,C1691/D1691,"")</f>
      </c>
      <c r="G1691">
        <f>IFERROR(B1691/B1690-1,"")</f>
      </c>
    </row>
    <row r="1692">
      <c r="A1692">
        <f>NAV!A1692</f>
      </c>
      <c r="B1692">
        <f>NAV!B1692</f>
      </c>
      <c r="C1692">
        <f>IFERROR(LN(B1692/B1691),"")</f>
      </c>
      <c r="D1692">
        <f>IFERROR(A1692-A1691,"")</f>
      </c>
      <c r="E1692">
        <f>IFERROR(D1692/365.25,"")</f>
      </c>
      <c r="F1692">
        <f>IF(D1692&gt;0,C1692/D1692,"")</f>
      </c>
      <c r="G1692">
        <f>IFERROR(B1692/B1691-1,"")</f>
      </c>
    </row>
    <row r="1693">
      <c r="A1693">
        <f>NAV!A1693</f>
      </c>
      <c r="B1693">
        <f>NAV!B1693</f>
      </c>
      <c r="C1693">
        <f>IFERROR(LN(B1693/B1692),"")</f>
      </c>
      <c r="D1693">
        <f>IFERROR(A1693-A1692,"")</f>
      </c>
      <c r="E1693">
        <f>IFERROR(D1693/365.25,"")</f>
      </c>
      <c r="F1693">
        <f>IF(D1693&gt;0,C1693/D1693,"")</f>
      </c>
      <c r="G1693">
        <f>IFERROR(B1693/B1692-1,"")</f>
      </c>
    </row>
    <row r="1694">
      <c r="A1694">
        <f>NAV!A1694</f>
      </c>
      <c r="B1694">
        <f>NAV!B1694</f>
      </c>
      <c r="C1694">
        <f>IFERROR(LN(B1694/B1693),"")</f>
      </c>
      <c r="D1694">
        <f>IFERROR(A1694-A1693,"")</f>
      </c>
      <c r="E1694">
        <f>IFERROR(D1694/365.25,"")</f>
      </c>
      <c r="F1694">
        <f>IF(D1694&gt;0,C1694/D1694,"")</f>
      </c>
      <c r="G1694">
        <f>IFERROR(B1694/B1693-1,"")</f>
      </c>
    </row>
    <row r="1695">
      <c r="A1695">
        <f>NAV!A1695</f>
      </c>
      <c r="B1695">
        <f>NAV!B1695</f>
      </c>
      <c r="C1695">
        <f>IFERROR(LN(B1695/B1694),"")</f>
      </c>
      <c r="D1695">
        <f>IFERROR(A1695-A1694,"")</f>
      </c>
      <c r="E1695">
        <f>IFERROR(D1695/365.25,"")</f>
      </c>
      <c r="F1695">
        <f>IF(D1695&gt;0,C1695/D1695,"")</f>
      </c>
      <c r="G1695">
        <f>IFERROR(B1695/B1694-1,"")</f>
      </c>
    </row>
    <row r="1696">
      <c r="A1696">
        <f>NAV!A1696</f>
      </c>
      <c r="B1696">
        <f>NAV!B1696</f>
      </c>
      <c r="C1696">
        <f>IFERROR(LN(B1696/B1695),"")</f>
      </c>
      <c r="D1696">
        <f>IFERROR(A1696-A1695,"")</f>
      </c>
      <c r="E1696">
        <f>IFERROR(D1696/365.25,"")</f>
      </c>
      <c r="F1696">
        <f>IF(D1696&gt;0,C1696/D1696,"")</f>
      </c>
      <c r="G1696">
        <f>IFERROR(B1696/B1695-1,"")</f>
      </c>
    </row>
    <row r="1697">
      <c r="A1697">
        <f>NAV!A1697</f>
      </c>
      <c r="B1697">
        <f>NAV!B1697</f>
      </c>
      <c r="C1697">
        <f>IFERROR(LN(B1697/B1696),"")</f>
      </c>
      <c r="D1697">
        <f>IFERROR(A1697-A1696,"")</f>
      </c>
      <c r="E1697">
        <f>IFERROR(D1697/365.25,"")</f>
      </c>
      <c r="F1697">
        <f>IF(D1697&gt;0,C1697/D1697,"")</f>
      </c>
      <c r="G1697">
        <f>IFERROR(B1697/B1696-1,"")</f>
      </c>
    </row>
    <row r="1698">
      <c r="A1698">
        <f>NAV!A1698</f>
      </c>
      <c r="B1698">
        <f>NAV!B1698</f>
      </c>
      <c r="C1698">
        <f>IFERROR(LN(B1698/B1697),"")</f>
      </c>
      <c r="D1698">
        <f>IFERROR(A1698-A1697,"")</f>
      </c>
      <c r="E1698">
        <f>IFERROR(D1698/365.25,"")</f>
      </c>
      <c r="F1698">
        <f>IF(D1698&gt;0,C1698/D1698,"")</f>
      </c>
      <c r="G1698">
        <f>IFERROR(B1698/B1697-1,"")</f>
      </c>
    </row>
    <row r="1699">
      <c r="A1699">
        <f>NAV!A1699</f>
      </c>
      <c r="B1699">
        <f>NAV!B1699</f>
      </c>
      <c r="C1699">
        <f>IFERROR(LN(B1699/B1698),"")</f>
      </c>
      <c r="D1699">
        <f>IFERROR(A1699-A1698,"")</f>
      </c>
      <c r="E1699">
        <f>IFERROR(D1699/365.25,"")</f>
      </c>
      <c r="F1699">
        <f>IF(D1699&gt;0,C1699/D1699,"")</f>
      </c>
      <c r="G1699">
        <f>IFERROR(B1699/B1698-1,"")</f>
      </c>
    </row>
    <row r="1700">
      <c r="A1700">
        <f>NAV!A1700</f>
      </c>
      <c r="B1700">
        <f>NAV!B1700</f>
      </c>
      <c r="C1700">
        <f>IFERROR(LN(B1700/B1699),"")</f>
      </c>
      <c r="D1700">
        <f>IFERROR(A1700-A1699,"")</f>
      </c>
      <c r="E1700">
        <f>IFERROR(D1700/365.25,"")</f>
      </c>
      <c r="F1700">
        <f>IF(D1700&gt;0,C1700/D1700,"")</f>
      </c>
      <c r="G1700">
        <f>IFERROR(B1700/B1699-1,"")</f>
      </c>
    </row>
    <row r="1701">
      <c r="A1701">
        <f>NAV!A1701</f>
      </c>
      <c r="B1701">
        <f>NAV!B1701</f>
      </c>
      <c r="C1701">
        <f>IFERROR(LN(B1701/B1700),"")</f>
      </c>
      <c r="D1701">
        <f>IFERROR(A1701-A1700,"")</f>
      </c>
      <c r="E1701">
        <f>IFERROR(D1701/365.25,"")</f>
      </c>
      <c r="F1701">
        <f>IF(D1701&gt;0,C1701/D1701,"")</f>
      </c>
      <c r="G1701">
        <f>IFERROR(B1701/B1700-1,"")</f>
      </c>
    </row>
    <row r="1702">
      <c r="A1702">
        <f>NAV!A1702</f>
      </c>
      <c r="B1702">
        <f>NAV!B1702</f>
      </c>
      <c r="C1702">
        <f>IFERROR(LN(B1702/B1701),"")</f>
      </c>
      <c r="D1702">
        <f>IFERROR(A1702-A1701,"")</f>
      </c>
      <c r="E1702">
        <f>IFERROR(D1702/365.25,"")</f>
      </c>
      <c r="F1702">
        <f>IF(D1702&gt;0,C1702/D1702,"")</f>
      </c>
      <c r="G1702">
        <f>IFERROR(B1702/B1701-1,"")</f>
      </c>
    </row>
    <row r="1703">
      <c r="A1703">
        <f>NAV!A1703</f>
      </c>
      <c r="B1703">
        <f>NAV!B1703</f>
      </c>
      <c r="C1703">
        <f>IFERROR(LN(B1703/B1702),"")</f>
      </c>
      <c r="D1703">
        <f>IFERROR(A1703-A1702,"")</f>
      </c>
      <c r="E1703">
        <f>IFERROR(D1703/365.25,"")</f>
      </c>
      <c r="F1703">
        <f>IF(D1703&gt;0,C1703/D1703,"")</f>
      </c>
      <c r="G1703">
        <f>IFERROR(B1703/B1702-1,"")</f>
      </c>
    </row>
    <row r="1704">
      <c r="A1704">
        <f>NAV!A1704</f>
      </c>
      <c r="B1704">
        <f>NAV!B1704</f>
      </c>
      <c r="C1704">
        <f>IFERROR(LN(B1704/B1703),"")</f>
      </c>
      <c r="D1704">
        <f>IFERROR(A1704-A1703,"")</f>
      </c>
      <c r="E1704">
        <f>IFERROR(D1704/365.25,"")</f>
      </c>
      <c r="F1704">
        <f>IF(D1704&gt;0,C1704/D1704,"")</f>
      </c>
      <c r="G1704">
        <f>IFERROR(B1704/B1703-1,"")</f>
      </c>
    </row>
    <row r="1705">
      <c r="A1705">
        <f>NAV!A1705</f>
      </c>
      <c r="B1705">
        <f>NAV!B1705</f>
      </c>
      <c r="C1705">
        <f>IFERROR(LN(B1705/B1704),"")</f>
      </c>
      <c r="D1705">
        <f>IFERROR(A1705-A1704,"")</f>
      </c>
      <c r="E1705">
        <f>IFERROR(D1705/365.25,"")</f>
      </c>
      <c r="F1705">
        <f>IF(D1705&gt;0,C1705/D1705,"")</f>
      </c>
      <c r="G1705">
        <f>IFERROR(B1705/B1704-1,"")</f>
      </c>
    </row>
    <row r="1706">
      <c r="A1706">
        <f>NAV!A1706</f>
      </c>
      <c r="B1706">
        <f>NAV!B1706</f>
      </c>
      <c r="C1706">
        <f>IFERROR(LN(B1706/B1705),"")</f>
      </c>
      <c r="D1706">
        <f>IFERROR(A1706-A1705,"")</f>
      </c>
      <c r="E1706">
        <f>IFERROR(D1706/365.25,"")</f>
      </c>
      <c r="F1706">
        <f>IF(D1706&gt;0,C1706/D1706,"")</f>
      </c>
      <c r="G1706">
        <f>IFERROR(B1706/B1705-1,"")</f>
      </c>
    </row>
    <row r="1707">
      <c r="A1707">
        <f>NAV!A1707</f>
      </c>
      <c r="B1707">
        <f>NAV!B1707</f>
      </c>
      <c r="C1707">
        <f>IFERROR(LN(B1707/B1706),"")</f>
      </c>
      <c r="D1707">
        <f>IFERROR(A1707-A1706,"")</f>
      </c>
      <c r="E1707">
        <f>IFERROR(D1707/365.25,"")</f>
      </c>
      <c r="F1707">
        <f>IF(D1707&gt;0,C1707/D1707,"")</f>
      </c>
      <c r="G1707">
        <f>IFERROR(B1707/B1706-1,"")</f>
      </c>
    </row>
    <row r="1708">
      <c r="A1708">
        <f>NAV!A1708</f>
      </c>
      <c r="B1708">
        <f>NAV!B1708</f>
      </c>
      <c r="C1708">
        <f>IFERROR(LN(B1708/B1707),"")</f>
      </c>
      <c r="D1708">
        <f>IFERROR(A1708-A1707,"")</f>
      </c>
      <c r="E1708">
        <f>IFERROR(D1708/365.25,"")</f>
      </c>
      <c r="F1708">
        <f>IF(D1708&gt;0,C1708/D1708,"")</f>
      </c>
      <c r="G1708">
        <f>IFERROR(B1708/B1707-1,"")</f>
      </c>
    </row>
    <row r="1709">
      <c r="A1709">
        <f>NAV!A1709</f>
      </c>
      <c r="B1709">
        <f>NAV!B1709</f>
      </c>
      <c r="C1709">
        <f>IFERROR(LN(B1709/B1708),"")</f>
      </c>
      <c r="D1709">
        <f>IFERROR(A1709-A1708,"")</f>
      </c>
      <c r="E1709">
        <f>IFERROR(D1709/365.25,"")</f>
      </c>
      <c r="F1709">
        <f>IF(D1709&gt;0,C1709/D1709,"")</f>
      </c>
      <c r="G1709">
        <f>IFERROR(B1709/B1708-1,"")</f>
      </c>
    </row>
    <row r="1710">
      <c r="A1710">
        <f>NAV!A1710</f>
      </c>
      <c r="B1710">
        <f>NAV!B1710</f>
      </c>
      <c r="C1710">
        <f>IFERROR(LN(B1710/B1709),"")</f>
      </c>
      <c r="D1710">
        <f>IFERROR(A1710-A1709,"")</f>
      </c>
      <c r="E1710">
        <f>IFERROR(D1710/365.25,"")</f>
      </c>
      <c r="F1710">
        <f>IF(D1710&gt;0,C1710/D1710,"")</f>
      </c>
      <c r="G1710">
        <f>IFERROR(B1710/B1709-1,"")</f>
      </c>
    </row>
    <row r="1711">
      <c r="A1711">
        <f>NAV!A1711</f>
      </c>
      <c r="B1711">
        <f>NAV!B1711</f>
      </c>
      <c r="C1711">
        <f>IFERROR(LN(B1711/B1710),"")</f>
      </c>
      <c r="D1711">
        <f>IFERROR(A1711-A1710,"")</f>
      </c>
      <c r="E1711">
        <f>IFERROR(D1711/365.25,"")</f>
      </c>
      <c r="F1711">
        <f>IF(D1711&gt;0,C1711/D1711,"")</f>
      </c>
      <c r="G1711">
        <f>IFERROR(B1711/B1710-1,"")</f>
      </c>
    </row>
    <row r="1712">
      <c r="A1712">
        <f>NAV!A1712</f>
      </c>
      <c r="B1712">
        <f>NAV!B1712</f>
      </c>
      <c r="C1712">
        <f>IFERROR(LN(B1712/B1711),"")</f>
      </c>
      <c r="D1712">
        <f>IFERROR(A1712-A1711,"")</f>
      </c>
      <c r="E1712">
        <f>IFERROR(D1712/365.25,"")</f>
      </c>
      <c r="F1712">
        <f>IF(D1712&gt;0,C1712/D1712,"")</f>
      </c>
      <c r="G1712">
        <f>IFERROR(B1712/B1711-1,"")</f>
      </c>
    </row>
    <row r="1713">
      <c r="A1713">
        <f>NAV!A1713</f>
      </c>
      <c r="B1713">
        <f>NAV!B1713</f>
      </c>
      <c r="C1713">
        <f>IFERROR(LN(B1713/B1712),"")</f>
      </c>
      <c r="D1713">
        <f>IFERROR(A1713-A1712,"")</f>
      </c>
      <c r="E1713">
        <f>IFERROR(D1713/365.25,"")</f>
      </c>
      <c r="F1713">
        <f>IF(D1713&gt;0,C1713/D1713,"")</f>
      </c>
      <c r="G1713">
        <f>IFERROR(B1713/B1712-1,"")</f>
      </c>
    </row>
    <row r="1714">
      <c r="A1714">
        <f>NAV!A1714</f>
      </c>
      <c r="B1714">
        <f>NAV!B1714</f>
      </c>
      <c r="C1714">
        <f>IFERROR(LN(B1714/B1713),"")</f>
      </c>
      <c r="D1714">
        <f>IFERROR(A1714-A1713,"")</f>
      </c>
      <c r="E1714">
        <f>IFERROR(D1714/365.25,"")</f>
      </c>
      <c r="F1714">
        <f>IF(D1714&gt;0,C1714/D1714,"")</f>
      </c>
      <c r="G1714">
        <f>IFERROR(B1714/B1713-1,"")</f>
      </c>
    </row>
    <row r="1715">
      <c r="A1715">
        <f>NAV!A1715</f>
      </c>
      <c r="B1715">
        <f>NAV!B1715</f>
      </c>
      <c r="C1715">
        <f>IFERROR(LN(B1715/B1714),"")</f>
      </c>
      <c r="D1715">
        <f>IFERROR(A1715-A1714,"")</f>
      </c>
      <c r="E1715">
        <f>IFERROR(D1715/365.25,"")</f>
      </c>
      <c r="F1715">
        <f>IF(D1715&gt;0,C1715/D1715,"")</f>
      </c>
      <c r="G1715">
        <f>IFERROR(B1715/B1714-1,"")</f>
      </c>
    </row>
    <row r="1716">
      <c r="A1716">
        <f>NAV!A1716</f>
      </c>
      <c r="B1716">
        <f>NAV!B1716</f>
      </c>
      <c r="C1716">
        <f>IFERROR(LN(B1716/B1715),"")</f>
      </c>
      <c r="D1716">
        <f>IFERROR(A1716-A1715,"")</f>
      </c>
      <c r="E1716">
        <f>IFERROR(D1716/365.25,"")</f>
      </c>
      <c r="F1716">
        <f>IF(D1716&gt;0,C1716/D1716,"")</f>
      </c>
      <c r="G1716">
        <f>IFERROR(B1716/B1715-1,"")</f>
      </c>
    </row>
    <row r="1717">
      <c r="A1717">
        <f>NAV!A1717</f>
      </c>
      <c r="B1717">
        <f>NAV!B1717</f>
      </c>
      <c r="C1717">
        <f>IFERROR(LN(B1717/B1716),"")</f>
      </c>
      <c r="D1717">
        <f>IFERROR(A1717-A1716,"")</f>
      </c>
      <c r="E1717">
        <f>IFERROR(D1717/365.25,"")</f>
      </c>
      <c r="F1717">
        <f>IF(D1717&gt;0,C1717/D1717,"")</f>
      </c>
      <c r="G1717">
        <f>IFERROR(B1717/B1716-1,"")</f>
      </c>
    </row>
    <row r="1718">
      <c r="A1718">
        <f>NAV!A1718</f>
      </c>
      <c r="B1718">
        <f>NAV!B1718</f>
      </c>
      <c r="C1718">
        <f>IFERROR(LN(B1718/B1717),"")</f>
      </c>
      <c r="D1718">
        <f>IFERROR(A1718-A1717,"")</f>
      </c>
      <c r="E1718">
        <f>IFERROR(D1718/365.25,"")</f>
      </c>
      <c r="F1718">
        <f>IF(D1718&gt;0,C1718/D1718,"")</f>
      </c>
      <c r="G1718">
        <f>IFERROR(B1718/B1717-1,"")</f>
      </c>
    </row>
    <row r="1719">
      <c r="A1719">
        <f>NAV!A1719</f>
      </c>
      <c r="B1719">
        <f>NAV!B1719</f>
      </c>
      <c r="C1719">
        <f>IFERROR(LN(B1719/B1718),"")</f>
      </c>
      <c r="D1719">
        <f>IFERROR(A1719-A1718,"")</f>
      </c>
      <c r="E1719">
        <f>IFERROR(D1719/365.25,"")</f>
      </c>
      <c r="F1719">
        <f>IF(D1719&gt;0,C1719/D1719,"")</f>
      </c>
      <c r="G1719">
        <f>IFERROR(B1719/B1718-1,"")</f>
      </c>
    </row>
    <row r="1720">
      <c r="A1720">
        <f>NAV!A1720</f>
      </c>
      <c r="B1720">
        <f>NAV!B1720</f>
      </c>
      <c r="C1720">
        <f>IFERROR(LN(B1720/B1719),"")</f>
      </c>
      <c r="D1720">
        <f>IFERROR(A1720-A1719,"")</f>
      </c>
      <c r="E1720">
        <f>IFERROR(D1720/365.25,"")</f>
      </c>
      <c r="F1720">
        <f>IF(D1720&gt;0,C1720/D1720,"")</f>
      </c>
      <c r="G1720">
        <f>IFERROR(B1720/B1719-1,"")</f>
      </c>
    </row>
    <row r="1721">
      <c r="A1721">
        <f>NAV!A1721</f>
      </c>
      <c r="B1721">
        <f>NAV!B1721</f>
      </c>
      <c r="C1721">
        <f>IFERROR(LN(B1721/B1720),"")</f>
      </c>
      <c r="D1721">
        <f>IFERROR(A1721-A1720,"")</f>
      </c>
      <c r="E1721">
        <f>IFERROR(D1721/365.25,"")</f>
      </c>
      <c r="F1721">
        <f>IF(D1721&gt;0,C1721/D1721,"")</f>
      </c>
      <c r="G1721">
        <f>IFERROR(B1721/B1720-1,"")</f>
      </c>
    </row>
    <row r="1722">
      <c r="A1722">
        <f>NAV!A1722</f>
      </c>
      <c r="B1722">
        <f>NAV!B1722</f>
      </c>
      <c r="C1722">
        <f>IFERROR(LN(B1722/B1721),"")</f>
      </c>
      <c r="D1722">
        <f>IFERROR(A1722-A1721,"")</f>
      </c>
      <c r="E1722">
        <f>IFERROR(D1722/365.25,"")</f>
      </c>
      <c r="F1722">
        <f>IF(D1722&gt;0,C1722/D1722,"")</f>
      </c>
      <c r="G1722">
        <f>IFERROR(B1722/B1721-1,"")</f>
      </c>
    </row>
    <row r="1723">
      <c r="A1723">
        <f>NAV!A1723</f>
      </c>
      <c r="B1723">
        <f>NAV!B1723</f>
      </c>
      <c r="C1723">
        <f>IFERROR(LN(B1723/B1722),"")</f>
      </c>
      <c r="D1723">
        <f>IFERROR(A1723-A1722,"")</f>
      </c>
      <c r="E1723">
        <f>IFERROR(D1723/365.25,"")</f>
      </c>
      <c r="F1723">
        <f>IF(D1723&gt;0,C1723/D1723,"")</f>
      </c>
      <c r="G1723">
        <f>IFERROR(B1723/B1722-1,"")</f>
      </c>
    </row>
    <row r="1724">
      <c r="A1724">
        <f>NAV!A1724</f>
      </c>
      <c r="B1724">
        <f>NAV!B1724</f>
      </c>
      <c r="C1724">
        <f>IFERROR(LN(B1724/B1723),"")</f>
      </c>
      <c r="D1724">
        <f>IFERROR(A1724-A1723,"")</f>
      </c>
      <c r="E1724">
        <f>IFERROR(D1724/365.25,"")</f>
      </c>
      <c r="F1724">
        <f>IF(D1724&gt;0,C1724/D1724,"")</f>
      </c>
      <c r="G1724">
        <f>IFERROR(B1724/B1723-1,"")</f>
      </c>
    </row>
    <row r="1725">
      <c r="A1725">
        <f>NAV!A1725</f>
      </c>
      <c r="B1725">
        <f>NAV!B1725</f>
      </c>
      <c r="C1725">
        <f>IFERROR(LN(B1725/B1724),"")</f>
      </c>
      <c r="D1725">
        <f>IFERROR(A1725-A1724,"")</f>
      </c>
      <c r="E1725">
        <f>IFERROR(D1725/365.25,"")</f>
      </c>
      <c r="F1725">
        <f>IF(D1725&gt;0,C1725/D1725,"")</f>
      </c>
      <c r="G1725">
        <f>IFERROR(B1725/B1724-1,"")</f>
      </c>
    </row>
    <row r="1726">
      <c r="A1726">
        <f>NAV!A1726</f>
      </c>
      <c r="B1726">
        <f>NAV!B1726</f>
      </c>
      <c r="C1726">
        <f>IFERROR(LN(B1726/B1725),"")</f>
      </c>
      <c r="D1726">
        <f>IFERROR(A1726-A1725,"")</f>
      </c>
      <c r="E1726">
        <f>IFERROR(D1726/365.25,"")</f>
      </c>
      <c r="F1726">
        <f>IF(D1726&gt;0,C1726/D1726,"")</f>
      </c>
      <c r="G1726">
        <f>IFERROR(B1726/B1725-1,"")</f>
      </c>
    </row>
    <row r="1727">
      <c r="A1727">
        <f>NAV!A1727</f>
      </c>
      <c r="B1727">
        <f>NAV!B1727</f>
      </c>
      <c r="C1727">
        <f>IFERROR(LN(B1727/B1726),"")</f>
      </c>
      <c r="D1727">
        <f>IFERROR(A1727-A1726,"")</f>
      </c>
      <c r="E1727">
        <f>IFERROR(D1727/365.25,"")</f>
      </c>
      <c r="F1727">
        <f>IF(D1727&gt;0,C1727/D1727,"")</f>
      </c>
      <c r="G1727">
        <f>IFERROR(B1727/B1726-1,"")</f>
      </c>
    </row>
    <row r="1728">
      <c r="A1728">
        <f>NAV!A1728</f>
      </c>
      <c r="B1728">
        <f>NAV!B1728</f>
      </c>
      <c r="C1728">
        <f>IFERROR(LN(B1728/B1727),"")</f>
      </c>
      <c r="D1728">
        <f>IFERROR(A1728-A1727,"")</f>
      </c>
      <c r="E1728">
        <f>IFERROR(D1728/365.25,"")</f>
      </c>
      <c r="F1728">
        <f>IF(D1728&gt;0,C1728/D1728,"")</f>
      </c>
      <c r="G1728">
        <f>IFERROR(B1728/B1727-1,"")</f>
      </c>
    </row>
    <row r="1729">
      <c r="A1729">
        <f>NAV!A1729</f>
      </c>
      <c r="B1729">
        <f>NAV!B1729</f>
      </c>
      <c r="C1729">
        <f>IFERROR(LN(B1729/B1728),"")</f>
      </c>
      <c r="D1729">
        <f>IFERROR(A1729-A1728,"")</f>
      </c>
      <c r="E1729">
        <f>IFERROR(D1729/365.25,"")</f>
      </c>
      <c r="F1729">
        <f>IF(D1729&gt;0,C1729/D1729,"")</f>
      </c>
      <c r="G1729">
        <f>IFERROR(B1729/B1728-1,"")</f>
      </c>
    </row>
    <row r="1730">
      <c r="A1730">
        <f>NAV!A1730</f>
      </c>
      <c r="B1730">
        <f>NAV!B1730</f>
      </c>
      <c r="C1730">
        <f>IFERROR(LN(B1730/B1729),"")</f>
      </c>
      <c r="D1730">
        <f>IFERROR(A1730-A1729,"")</f>
      </c>
      <c r="E1730">
        <f>IFERROR(D1730/365.25,"")</f>
      </c>
      <c r="F1730">
        <f>IF(D1730&gt;0,C1730/D1730,"")</f>
      </c>
      <c r="G1730">
        <f>IFERROR(B1730/B1729-1,"")</f>
      </c>
    </row>
    <row r="1731">
      <c r="A1731">
        <f>NAV!A1731</f>
      </c>
      <c r="B1731">
        <f>NAV!B1731</f>
      </c>
      <c r="C1731">
        <f>IFERROR(LN(B1731/B1730),"")</f>
      </c>
      <c r="D1731">
        <f>IFERROR(A1731-A1730,"")</f>
      </c>
      <c r="E1731">
        <f>IFERROR(D1731/365.25,"")</f>
      </c>
      <c r="F1731">
        <f>IF(D1731&gt;0,C1731/D1731,"")</f>
      </c>
      <c r="G1731">
        <f>IFERROR(B1731/B1730-1,"")</f>
      </c>
    </row>
    <row r="1732">
      <c r="A1732">
        <f>NAV!A1732</f>
      </c>
      <c r="B1732">
        <f>NAV!B1732</f>
      </c>
      <c r="C1732">
        <f>IFERROR(LN(B1732/B1731),"")</f>
      </c>
      <c r="D1732">
        <f>IFERROR(A1732-A1731,"")</f>
      </c>
      <c r="E1732">
        <f>IFERROR(D1732/365.25,"")</f>
      </c>
      <c r="F1732">
        <f>IF(D1732&gt;0,C1732/D1732,"")</f>
      </c>
      <c r="G1732">
        <f>IFERROR(B1732/B1731-1,"")</f>
      </c>
    </row>
    <row r="1733">
      <c r="A1733">
        <f>NAV!A1733</f>
      </c>
      <c r="B1733">
        <f>NAV!B1733</f>
      </c>
      <c r="C1733">
        <f>IFERROR(LN(B1733/B1732),"")</f>
      </c>
      <c r="D1733">
        <f>IFERROR(A1733-A1732,"")</f>
      </c>
      <c r="E1733">
        <f>IFERROR(D1733/365.25,"")</f>
      </c>
      <c r="F1733">
        <f>IF(D1733&gt;0,C1733/D1733,"")</f>
      </c>
      <c r="G1733">
        <f>IFERROR(B1733/B1732-1,"")</f>
      </c>
    </row>
    <row r="1734">
      <c r="A1734">
        <f>NAV!A1734</f>
      </c>
      <c r="B1734">
        <f>NAV!B1734</f>
      </c>
      <c r="C1734">
        <f>IFERROR(LN(B1734/B1733),"")</f>
      </c>
      <c r="D1734">
        <f>IFERROR(A1734-A1733,"")</f>
      </c>
      <c r="E1734">
        <f>IFERROR(D1734/365.25,"")</f>
      </c>
      <c r="F1734">
        <f>IF(D1734&gt;0,C1734/D1734,"")</f>
      </c>
      <c r="G1734">
        <f>IFERROR(B1734/B1733-1,"")</f>
      </c>
    </row>
    <row r="1735">
      <c r="A1735">
        <f>NAV!A1735</f>
      </c>
      <c r="B1735">
        <f>NAV!B1735</f>
      </c>
      <c r="C1735">
        <f>IFERROR(LN(B1735/B1734),"")</f>
      </c>
      <c r="D1735">
        <f>IFERROR(A1735-A1734,"")</f>
      </c>
      <c r="E1735">
        <f>IFERROR(D1735/365.25,"")</f>
      </c>
      <c r="F1735">
        <f>IF(D1735&gt;0,C1735/D1735,"")</f>
      </c>
      <c r="G1735">
        <f>IFERROR(B1735/B1734-1,"")</f>
      </c>
    </row>
    <row r="1736">
      <c r="A1736">
        <f>NAV!A1736</f>
      </c>
      <c r="B1736">
        <f>NAV!B1736</f>
      </c>
      <c r="C1736">
        <f>IFERROR(LN(B1736/B1735),"")</f>
      </c>
      <c r="D1736">
        <f>IFERROR(A1736-A1735,"")</f>
      </c>
      <c r="E1736">
        <f>IFERROR(D1736/365.25,"")</f>
      </c>
      <c r="F1736">
        <f>IF(D1736&gt;0,C1736/D1736,"")</f>
      </c>
      <c r="G1736">
        <f>IFERROR(B1736/B1735-1,"")</f>
      </c>
    </row>
    <row r="1737">
      <c r="A1737">
        <f>NAV!A1737</f>
      </c>
      <c r="B1737">
        <f>NAV!B1737</f>
      </c>
      <c r="C1737">
        <f>IFERROR(LN(B1737/B1736),"")</f>
      </c>
      <c r="D1737">
        <f>IFERROR(A1737-A1736,"")</f>
      </c>
      <c r="E1737">
        <f>IFERROR(D1737/365.25,"")</f>
      </c>
      <c r="F1737">
        <f>IF(D1737&gt;0,C1737/D1737,"")</f>
      </c>
      <c r="G1737">
        <f>IFERROR(B1737/B1736-1,"")</f>
      </c>
    </row>
    <row r="1738">
      <c r="A1738">
        <f>NAV!A1738</f>
      </c>
      <c r="B1738">
        <f>NAV!B1738</f>
      </c>
      <c r="C1738">
        <f>IFERROR(LN(B1738/B1737),"")</f>
      </c>
      <c r="D1738">
        <f>IFERROR(A1738-A1737,"")</f>
      </c>
      <c r="E1738">
        <f>IFERROR(D1738/365.25,"")</f>
      </c>
      <c r="F1738">
        <f>IF(D1738&gt;0,C1738/D1738,"")</f>
      </c>
      <c r="G1738">
        <f>IFERROR(B1738/B1737-1,"")</f>
      </c>
    </row>
    <row r="1739">
      <c r="A1739">
        <f>NAV!A1739</f>
      </c>
      <c r="B1739">
        <f>NAV!B1739</f>
      </c>
      <c r="C1739">
        <f>IFERROR(LN(B1739/B1738),"")</f>
      </c>
      <c r="D1739">
        <f>IFERROR(A1739-A1738,"")</f>
      </c>
      <c r="E1739">
        <f>IFERROR(D1739/365.25,"")</f>
      </c>
      <c r="F1739">
        <f>IF(D1739&gt;0,C1739/D1739,"")</f>
      </c>
      <c r="G1739">
        <f>IFERROR(B1739/B1738-1,"")</f>
      </c>
    </row>
    <row r="1740">
      <c r="A1740">
        <f>NAV!A1740</f>
      </c>
      <c r="B1740">
        <f>NAV!B1740</f>
      </c>
      <c r="C1740">
        <f>IFERROR(LN(B1740/B1739),"")</f>
      </c>
      <c r="D1740">
        <f>IFERROR(A1740-A1739,"")</f>
      </c>
      <c r="E1740">
        <f>IFERROR(D1740/365.25,"")</f>
      </c>
      <c r="F1740">
        <f>IF(D1740&gt;0,C1740/D1740,"")</f>
      </c>
      <c r="G1740">
        <f>IFERROR(B1740/B1739-1,"")</f>
      </c>
    </row>
    <row r="1741">
      <c r="A1741">
        <f>NAV!A1741</f>
      </c>
      <c r="B1741">
        <f>NAV!B1741</f>
      </c>
      <c r="C1741">
        <f>IFERROR(LN(B1741/B1740),"")</f>
      </c>
      <c r="D1741">
        <f>IFERROR(A1741-A1740,"")</f>
      </c>
      <c r="E1741">
        <f>IFERROR(D1741/365.25,"")</f>
      </c>
      <c r="F1741">
        <f>IF(D1741&gt;0,C1741/D1741,"")</f>
      </c>
      <c r="G1741">
        <f>IFERROR(B1741/B1740-1,"")</f>
      </c>
    </row>
    <row r="1742">
      <c r="A1742">
        <f>NAV!A1742</f>
      </c>
      <c r="B1742">
        <f>NAV!B1742</f>
      </c>
      <c r="C1742">
        <f>IFERROR(LN(B1742/B1741),"")</f>
      </c>
      <c r="D1742">
        <f>IFERROR(A1742-A1741,"")</f>
      </c>
      <c r="E1742">
        <f>IFERROR(D1742/365.25,"")</f>
      </c>
      <c r="F1742">
        <f>IF(D1742&gt;0,C1742/D1742,"")</f>
      </c>
      <c r="G1742">
        <f>IFERROR(B1742/B1741-1,"")</f>
      </c>
    </row>
    <row r="1743">
      <c r="A1743">
        <f>NAV!A1743</f>
      </c>
      <c r="B1743">
        <f>NAV!B1743</f>
      </c>
      <c r="C1743">
        <f>IFERROR(LN(B1743/B1742),"")</f>
      </c>
      <c r="D1743">
        <f>IFERROR(A1743-A1742,"")</f>
      </c>
      <c r="E1743">
        <f>IFERROR(D1743/365.25,"")</f>
      </c>
      <c r="F1743">
        <f>IF(D1743&gt;0,C1743/D1743,"")</f>
      </c>
      <c r="G1743">
        <f>IFERROR(B1743/B1742-1,"")</f>
      </c>
    </row>
    <row r="1744">
      <c r="A1744">
        <f>NAV!A1744</f>
      </c>
      <c r="B1744">
        <f>NAV!B1744</f>
      </c>
      <c r="C1744">
        <f>IFERROR(LN(B1744/B1743),"")</f>
      </c>
      <c r="D1744">
        <f>IFERROR(A1744-A1743,"")</f>
      </c>
      <c r="E1744">
        <f>IFERROR(D1744/365.25,"")</f>
      </c>
      <c r="F1744">
        <f>IF(D1744&gt;0,C1744/D1744,"")</f>
      </c>
      <c r="G1744">
        <f>IFERROR(B1744/B1743-1,"")</f>
      </c>
    </row>
    <row r="1745">
      <c r="A1745">
        <f>NAV!A1745</f>
      </c>
      <c r="B1745">
        <f>NAV!B1745</f>
      </c>
      <c r="C1745">
        <f>IFERROR(LN(B1745/B1744),"")</f>
      </c>
      <c r="D1745">
        <f>IFERROR(A1745-A1744,"")</f>
      </c>
      <c r="E1745">
        <f>IFERROR(D1745/365.25,"")</f>
      </c>
      <c r="F1745">
        <f>IF(D1745&gt;0,C1745/D1745,"")</f>
      </c>
      <c r="G1745">
        <f>IFERROR(B1745/B1744-1,"")</f>
      </c>
    </row>
    <row r="1746">
      <c r="A1746">
        <f>NAV!A1746</f>
      </c>
      <c r="B1746">
        <f>NAV!B1746</f>
      </c>
      <c r="C1746">
        <f>IFERROR(LN(B1746/B1745),"")</f>
      </c>
      <c r="D1746">
        <f>IFERROR(A1746-A1745,"")</f>
      </c>
      <c r="E1746">
        <f>IFERROR(D1746/365.25,"")</f>
      </c>
      <c r="F1746">
        <f>IF(D1746&gt;0,C1746/D1746,"")</f>
      </c>
      <c r="G1746">
        <f>IFERROR(B1746/B1745-1,"")</f>
      </c>
    </row>
    <row r="1747">
      <c r="A1747">
        <f>NAV!A1747</f>
      </c>
      <c r="B1747">
        <f>NAV!B1747</f>
      </c>
      <c r="C1747">
        <f>IFERROR(LN(B1747/B1746),"")</f>
      </c>
      <c r="D1747">
        <f>IFERROR(A1747-A1746,"")</f>
      </c>
      <c r="E1747">
        <f>IFERROR(D1747/365.25,"")</f>
      </c>
      <c r="F1747">
        <f>IF(D1747&gt;0,C1747/D1747,"")</f>
      </c>
      <c r="G1747">
        <f>IFERROR(B1747/B1746-1,"")</f>
      </c>
    </row>
    <row r="1748">
      <c r="A1748">
        <f>NAV!A1748</f>
      </c>
      <c r="B1748">
        <f>NAV!B1748</f>
      </c>
      <c r="C1748">
        <f>IFERROR(LN(B1748/B1747),"")</f>
      </c>
      <c r="D1748">
        <f>IFERROR(A1748-A1747,"")</f>
      </c>
      <c r="E1748">
        <f>IFERROR(D1748/365.25,"")</f>
      </c>
      <c r="F1748">
        <f>IF(D1748&gt;0,C1748/D1748,"")</f>
      </c>
      <c r="G1748">
        <f>IFERROR(B1748/B1747-1,"")</f>
      </c>
    </row>
    <row r="1749">
      <c r="A1749">
        <f>NAV!A1749</f>
      </c>
      <c r="B1749">
        <f>NAV!B1749</f>
      </c>
      <c r="C1749">
        <f>IFERROR(LN(B1749/B1748),"")</f>
      </c>
      <c r="D1749">
        <f>IFERROR(A1749-A1748,"")</f>
      </c>
      <c r="E1749">
        <f>IFERROR(D1749/365.25,"")</f>
      </c>
      <c r="F1749">
        <f>IF(D1749&gt;0,C1749/D1749,"")</f>
      </c>
      <c r="G1749">
        <f>IFERROR(B1749/B1748-1,"")</f>
      </c>
    </row>
    <row r="1750">
      <c r="A1750">
        <f>NAV!A1750</f>
      </c>
      <c r="B1750">
        <f>NAV!B1750</f>
      </c>
      <c r="C1750">
        <f>IFERROR(LN(B1750/B1749),"")</f>
      </c>
      <c r="D1750">
        <f>IFERROR(A1750-A1749,"")</f>
      </c>
      <c r="E1750">
        <f>IFERROR(D1750/365.25,"")</f>
      </c>
      <c r="F1750">
        <f>IF(D1750&gt;0,C1750/D1750,"")</f>
      </c>
      <c r="G1750">
        <f>IFERROR(B1750/B1749-1,"")</f>
      </c>
    </row>
    <row r="1751">
      <c r="A1751">
        <f>NAV!A1751</f>
      </c>
      <c r="B1751">
        <f>NAV!B1751</f>
      </c>
      <c r="C1751">
        <f>IFERROR(LN(B1751/B1750),"")</f>
      </c>
      <c r="D1751">
        <f>IFERROR(A1751-A1750,"")</f>
      </c>
      <c r="E1751">
        <f>IFERROR(D1751/365.25,"")</f>
      </c>
      <c r="F1751">
        <f>IF(D1751&gt;0,C1751/D1751,"")</f>
      </c>
      <c r="G1751">
        <f>IFERROR(B1751/B1750-1,"")</f>
      </c>
    </row>
    <row r="1752">
      <c r="A1752">
        <f>NAV!A1752</f>
      </c>
      <c r="B1752">
        <f>NAV!B1752</f>
      </c>
      <c r="C1752">
        <f>IFERROR(LN(B1752/B1751),"")</f>
      </c>
      <c r="D1752">
        <f>IFERROR(A1752-A1751,"")</f>
      </c>
      <c r="E1752">
        <f>IFERROR(D1752/365.25,"")</f>
      </c>
      <c r="F1752">
        <f>IF(D1752&gt;0,C1752/D1752,"")</f>
      </c>
      <c r="G1752">
        <f>IFERROR(B1752/B1751-1,"")</f>
      </c>
    </row>
    <row r="1753">
      <c r="A1753">
        <f>NAV!A1753</f>
      </c>
      <c r="B1753">
        <f>NAV!B1753</f>
      </c>
      <c r="C1753">
        <f>IFERROR(LN(B1753/B1752),"")</f>
      </c>
      <c r="D1753">
        <f>IFERROR(A1753-A1752,"")</f>
      </c>
      <c r="E1753">
        <f>IFERROR(D1753/365.25,"")</f>
      </c>
      <c r="F1753">
        <f>IF(D1753&gt;0,C1753/D1753,"")</f>
      </c>
      <c r="G1753">
        <f>IFERROR(B1753/B1752-1,"")</f>
      </c>
    </row>
    <row r="1754">
      <c r="A1754">
        <f>NAV!A1754</f>
      </c>
      <c r="B1754">
        <f>NAV!B1754</f>
      </c>
      <c r="C1754">
        <f>IFERROR(LN(B1754/B1753),"")</f>
      </c>
      <c r="D1754">
        <f>IFERROR(A1754-A1753,"")</f>
      </c>
      <c r="E1754">
        <f>IFERROR(D1754/365.25,"")</f>
      </c>
      <c r="F1754">
        <f>IF(D1754&gt;0,C1754/D1754,"")</f>
      </c>
      <c r="G1754">
        <f>IFERROR(B1754/B1753-1,"")</f>
      </c>
    </row>
    <row r="1755">
      <c r="A1755">
        <f>NAV!A1755</f>
      </c>
      <c r="B1755">
        <f>NAV!B1755</f>
      </c>
      <c r="C1755">
        <f>IFERROR(LN(B1755/B1754),"")</f>
      </c>
      <c r="D1755">
        <f>IFERROR(A1755-A1754,"")</f>
      </c>
      <c r="E1755">
        <f>IFERROR(D1755/365.25,"")</f>
      </c>
      <c r="F1755">
        <f>IF(D1755&gt;0,C1755/D1755,"")</f>
      </c>
      <c r="G1755">
        <f>IFERROR(B1755/B1754-1,"")</f>
      </c>
    </row>
    <row r="1756">
      <c r="A1756">
        <f>NAV!A1756</f>
      </c>
      <c r="B1756">
        <f>NAV!B1756</f>
      </c>
      <c r="C1756">
        <f>IFERROR(LN(B1756/B1755),"")</f>
      </c>
      <c r="D1756">
        <f>IFERROR(A1756-A1755,"")</f>
      </c>
      <c r="E1756">
        <f>IFERROR(D1756/365.25,"")</f>
      </c>
      <c r="F1756">
        <f>IF(D1756&gt;0,C1756/D1756,"")</f>
      </c>
      <c r="G1756">
        <f>IFERROR(B1756/B1755-1,"")</f>
      </c>
    </row>
    <row r="1757">
      <c r="A1757">
        <f>NAV!A1757</f>
      </c>
      <c r="B1757">
        <f>NAV!B1757</f>
      </c>
      <c r="C1757">
        <f>IFERROR(LN(B1757/B1756),"")</f>
      </c>
      <c r="D1757">
        <f>IFERROR(A1757-A1756,"")</f>
      </c>
      <c r="E1757">
        <f>IFERROR(D1757/365.25,"")</f>
      </c>
      <c r="F1757">
        <f>IF(D1757&gt;0,C1757/D1757,"")</f>
      </c>
      <c r="G1757">
        <f>IFERROR(B1757/B1756-1,"")</f>
      </c>
    </row>
    <row r="1758">
      <c r="A1758">
        <f>NAV!A1758</f>
      </c>
      <c r="B1758">
        <f>NAV!B1758</f>
      </c>
      <c r="C1758">
        <f>IFERROR(LN(B1758/B1757),"")</f>
      </c>
      <c r="D1758">
        <f>IFERROR(A1758-A1757,"")</f>
      </c>
      <c r="E1758">
        <f>IFERROR(D1758/365.25,"")</f>
      </c>
      <c r="F1758">
        <f>IF(D1758&gt;0,C1758/D1758,"")</f>
      </c>
      <c r="G1758">
        <f>IFERROR(B1758/B1757-1,"")</f>
      </c>
    </row>
    <row r="1759">
      <c r="A1759">
        <f>NAV!A1759</f>
      </c>
      <c r="B1759">
        <f>NAV!B1759</f>
      </c>
      <c r="C1759">
        <f>IFERROR(LN(B1759/B1758),"")</f>
      </c>
      <c r="D1759">
        <f>IFERROR(A1759-A1758,"")</f>
      </c>
      <c r="E1759">
        <f>IFERROR(D1759/365.25,"")</f>
      </c>
      <c r="F1759">
        <f>IF(D1759&gt;0,C1759/D1759,"")</f>
      </c>
      <c r="G1759">
        <f>IFERROR(B1759/B1758-1,"")</f>
      </c>
    </row>
    <row r="1760">
      <c r="A1760">
        <f>NAV!A1760</f>
      </c>
      <c r="B1760">
        <f>NAV!B1760</f>
      </c>
      <c r="C1760">
        <f>IFERROR(LN(B1760/B1759),"")</f>
      </c>
      <c r="D1760">
        <f>IFERROR(A1760-A1759,"")</f>
      </c>
      <c r="E1760">
        <f>IFERROR(D1760/365.25,"")</f>
      </c>
      <c r="F1760">
        <f>IF(D1760&gt;0,C1760/D1760,"")</f>
      </c>
      <c r="G1760">
        <f>IFERROR(B1760/B1759-1,"")</f>
      </c>
    </row>
    <row r="1761">
      <c r="A1761">
        <f>NAV!A1761</f>
      </c>
      <c r="B1761">
        <f>NAV!B1761</f>
      </c>
      <c r="C1761">
        <f>IFERROR(LN(B1761/B1760),"")</f>
      </c>
      <c r="D1761">
        <f>IFERROR(A1761-A1760,"")</f>
      </c>
      <c r="E1761">
        <f>IFERROR(D1761/365.25,"")</f>
      </c>
      <c r="F1761">
        <f>IF(D1761&gt;0,C1761/D1761,"")</f>
      </c>
      <c r="G1761">
        <f>IFERROR(B1761/B1760-1,"")</f>
      </c>
    </row>
    <row r="1762">
      <c r="A1762">
        <f>NAV!A1762</f>
      </c>
      <c r="B1762">
        <f>NAV!B1762</f>
      </c>
      <c r="C1762">
        <f>IFERROR(LN(B1762/B1761),"")</f>
      </c>
      <c r="D1762">
        <f>IFERROR(A1762-A1761,"")</f>
      </c>
      <c r="E1762">
        <f>IFERROR(D1762/365.25,"")</f>
      </c>
      <c r="F1762">
        <f>IF(D1762&gt;0,C1762/D1762,"")</f>
      </c>
      <c r="G1762">
        <f>IFERROR(B1762/B1761-1,"")</f>
      </c>
    </row>
    <row r="1763">
      <c r="A1763">
        <f>NAV!A1763</f>
      </c>
      <c r="B1763">
        <f>NAV!B1763</f>
      </c>
      <c r="C1763">
        <f>IFERROR(LN(B1763/B1762),"")</f>
      </c>
      <c r="D1763">
        <f>IFERROR(A1763-A1762,"")</f>
      </c>
      <c r="E1763">
        <f>IFERROR(D1763/365.25,"")</f>
      </c>
      <c r="F1763">
        <f>IF(D1763&gt;0,C1763/D1763,"")</f>
      </c>
      <c r="G1763">
        <f>IFERROR(B1763/B1762-1,"")</f>
      </c>
    </row>
    <row r="1764">
      <c r="A1764">
        <f>NAV!A1764</f>
      </c>
      <c r="B1764">
        <f>NAV!B1764</f>
      </c>
      <c r="C1764">
        <f>IFERROR(LN(B1764/B1763),"")</f>
      </c>
      <c r="D1764">
        <f>IFERROR(A1764-A1763,"")</f>
      </c>
      <c r="E1764">
        <f>IFERROR(D1764/365.25,"")</f>
      </c>
      <c r="F1764">
        <f>IF(D1764&gt;0,C1764/D1764,"")</f>
      </c>
      <c r="G1764">
        <f>IFERROR(B1764/B1763-1,"")</f>
      </c>
    </row>
    <row r="1765">
      <c r="A1765">
        <f>NAV!A1765</f>
      </c>
      <c r="B1765">
        <f>NAV!B1765</f>
      </c>
      <c r="C1765">
        <f>IFERROR(LN(B1765/B1764),"")</f>
      </c>
      <c r="D1765">
        <f>IFERROR(A1765-A1764,"")</f>
      </c>
      <c r="E1765">
        <f>IFERROR(D1765/365.25,"")</f>
      </c>
      <c r="F1765">
        <f>IF(D1765&gt;0,C1765/D1765,"")</f>
      </c>
      <c r="G1765">
        <f>IFERROR(B1765/B1764-1,"")</f>
      </c>
    </row>
    <row r="1766">
      <c r="A1766">
        <f>NAV!A1766</f>
      </c>
      <c r="B1766">
        <f>NAV!B1766</f>
      </c>
      <c r="C1766">
        <f>IFERROR(LN(B1766/B1765),"")</f>
      </c>
      <c r="D1766">
        <f>IFERROR(A1766-A1765,"")</f>
      </c>
      <c r="E1766">
        <f>IFERROR(D1766/365.25,"")</f>
      </c>
      <c r="F1766">
        <f>IF(D1766&gt;0,C1766/D1766,"")</f>
      </c>
      <c r="G1766">
        <f>IFERROR(B1766/B1765-1,"")</f>
      </c>
    </row>
    <row r="1767">
      <c r="A1767">
        <f>NAV!A1767</f>
      </c>
      <c r="B1767">
        <f>NAV!B1767</f>
      </c>
      <c r="C1767">
        <f>IFERROR(LN(B1767/B1766),"")</f>
      </c>
      <c r="D1767">
        <f>IFERROR(A1767-A1766,"")</f>
      </c>
      <c r="E1767">
        <f>IFERROR(D1767/365.25,"")</f>
      </c>
      <c r="F1767">
        <f>IF(D1767&gt;0,C1767/D1767,"")</f>
      </c>
      <c r="G1767">
        <f>IFERROR(B1767/B1766-1,"")</f>
      </c>
    </row>
    <row r="1768">
      <c r="A1768">
        <f>NAV!A1768</f>
      </c>
      <c r="B1768">
        <f>NAV!B1768</f>
      </c>
      <c r="C1768">
        <f>IFERROR(LN(B1768/B1767),"")</f>
      </c>
      <c r="D1768">
        <f>IFERROR(A1768-A1767,"")</f>
      </c>
      <c r="E1768">
        <f>IFERROR(D1768/365.25,"")</f>
      </c>
      <c r="F1768">
        <f>IF(D1768&gt;0,C1768/D1768,"")</f>
      </c>
      <c r="G1768">
        <f>IFERROR(B1768/B1767-1,"")</f>
      </c>
    </row>
    <row r="1769">
      <c r="A1769">
        <f>NAV!A1769</f>
      </c>
      <c r="B1769">
        <f>NAV!B1769</f>
      </c>
      <c r="C1769">
        <f>IFERROR(LN(B1769/B1768),"")</f>
      </c>
      <c r="D1769">
        <f>IFERROR(A1769-A1768,"")</f>
      </c>
      <c r="E1769">
        <f>IFERROR(D1769/365.25,"")</f>
      </c>
      <c r="F1769">
        <f>IF(D1769&gt;0,C1769/D1769,"")</f>
      </c>
      <c r="G1769">
        <f>IFERROR(B1769/B1768-1,"")</f>
      </c>
    </row>
    <row r="1770">
      <c r="A1770">
        <f>NAV!A1770</f>
      </c>
      <c r="B1770">
        <f>NAV!B1770</f>
      </c>
      <c r="C1770">
        <f>IFERROR(LN(B1770/B1769),"")</f>
      </c>
      <c r="D1770">
        <f>IFERROR(A1770-A1769,"")</f>
      </c>
      <c r="E1770">
        <f>IFERROR(D1770/365.25,"")</f>
      </c>
      <c r="F1770">
        <f>IF(D1770&gt;0,C1770/D1770,"")</f>
      </c>
      <c r="G1770">
        <f>IFERROR(B1770/B1769-1,"")</f>
      </c>
    </row>
    <row r="1771">
      <c r="A1771">
        <f>NAV!A1771</f>
      </c>
      <c r="B1771">
        <f>NAV!B1771</f>
      </c>
      <c r="C1771">
        <f>IFERROR(LN(B1771/B1770),"")</f>
      </c>
      <c r="D1771">
        <f>IFERROR(A1771-A1770,"")</f>
      </c>
      <c r="E1771">
        <f>IFERROR(D1771/365.25,"")</f>
      </c>
      <c r="F1771">
        <f>IF(D1771&gt;0,C1771/D1771,"")</f>
      </c>
      <c r="G1771">
        <f>IFERROR(B1771/B1770-1,"")</f>
      </c>
    </row>
    <row r="1772">
      <c r="A1772">
        <f>NAV!A1772</f>
      </c>
      <c r="B1772">
        <f>NAV!B1772</f>
      </c>
      <c r="C1772">
        <f>IFERROR(LN(B1772/B1771),"")</f>
      </c>
      <c r="D1772">
        <f>IFERROR(A1772-A1771,"")</f>
      </c>
      <c r="E1772">
        <f>IFERROR(D1772/365.25,"")</f>
      </c>
      <c r="F1772">
        <f>IF(D1772&gt;0,C1772/D1772,"")</f>
      </c>
      <c r="G1772">
        <f>IFERROR(B1772/B1771-1,"")</f>
      </c>
    </row>
    <row r="1773">
      <c r="A1773">
        <f>NAV!A1773</f>
      </c>
      <c r="B1773">
        <f>NAV!B1773</f>
      </c>
      <c r="C1773">
        <f>IFERROR(LN(B1773/B1772),"")</f>
      </c>
      <c r="D1773">
        <f>IFERROR(A1773-A1772,"")</f>
      </c>
      <c r="E1773">
        <f>IFERROR(D1773/365.25,"")</f>
      </c>
      <c r="F1773">
        <f>IF(D1773&gt;0,C1773/D1773,"")</f>
      </c>
      <c r="G1773">
        <f>IFERROR(B1773/B1772-1,"")</f>
      </c>
    </row>
    <row r="1774">
      <c r="A1774">
        <f>NAV!A1774</f>
      </c>
      <c r="B1774">
        <f>NAV!B1774</f>
      </c>
      <c r="C1774">
        <f>IFERROR(LN(B1774/B1773),"")</f>
      </c>
      <c r="D1774">
        <f>IFERROR(A1774-A1773,"")</f>
      </c>
      <c r="E1774">
        <f>IFERROR(D1774/365.25,"")</f>
      </c>
      <c r="F1774">
        <f>IF(D1774&gt;0,C1774/D1774,"")</f>
      </c>
      <c r="G1774">
        <f>IFERROR(B1774/B1773-1,"")</f>
      </c>
    </row>
    <row r="1775">
      <c r="A1775">
        <f>NAV!A1775</f>
      </c>
      <c r="B1775">
        <f>NAV!B1775</f>
      </c>
      <c r="C1775">
        <f>IFERROR(LN(B1775/B1774),"")</f>
      </c>
      <c r="D1775">
        <f>IFERROR(A1775-A1774,"")</f>
      </c>
      <c r="E1775">
        <f>IFERROR(D1775/365.25,"")</f>
      </c>
      <c r="F1775">
        <f>IF(D1775&gt;0,C1775/D1775,"")</f>
      </c>
      <c r="G1775">
        <f>IFERROR(B1775/B1774-1,"")</f>
      </c>
    </row>
    <row r="1776">
      <c r="A1776">
        <f>NAV!A1776</f>
      </c>
      <c r="B1776">
        <f>NAV!B1776</f>
      </c>
      <c r="C1776">
        <f>IFERROR(LN(B1776/B1775),"")</f>
      </c>
      <c r="D1776">
        <f>IFERROR(A1776-A1775,"")</f>
      </c>
      <c r="E1776">
        <f>IFERROR(D1776/365.25,"")</f>
      </c>
      <c r="F1776">
        <f>IF(D1776&gt;0,C1776/D1776,"")</f>
      </c>
      <c r="G1776">
        <f>IFERROR(B1776/B1775-1,"")</f>
      </c>
    </row>
    <row r="1777">
      <c r="A1777">
        <f>NAV!A1777</f>
      </c>
      <c r="B1777">
        <f>NAV!B1777</f>
      </c>
      <c r="C1777">
        <f>IFERROR(LN(B1777/B1776),"")</f>
      </c>
      <c r="D1777">
        <f>IFERROR(A1777-A1776,"")</f>
      </c>
      <c r="E1777">
        <f>IFERROR(D1777/365.25,"")</f>
      </c>
      <c r="F1777">
        <f>IF(D1777&gt;0,C1777/D1777,"")</f>
      </c>
      <c r="G1777">
        <f>IFERROR(B1777/B1776-1,"")</f>
      </c>
    </row>
    <row r="1778">
      <c r="A1778">
        <f>NAV!A1778</f>
      </c>
      <c r="B1778">
        <f>NAV!B1778</f>
      </c>
      <c r="C1778">
        <f>IFERROR(LN(B1778/B1777),"")</f>
      </c>
      <c r="D1778">
        <f>IFERROR(A1778-A1777,"")</f>
      </c>
      <c r="E1778">
        <f>IFERROR(D1778/365.25,"")</f>
      </c>
      <c r="F1778">
        <f>IF(D1778&gt;0,C1778/D1778,"")</f>
      </c>
      <c r="G1778">
        <f>IFERROR(B1778/B1777-1,"")</f>
      </c>
    </row>
    <row r="1779">
      <c r="A1779">
        <f>NAV!A1779</f>
      </c>
      <c r="B1779">
        <f>NAV!B1779</f>
      </c>
      <c r="C1779">
        <f>IFERROR(LN(B1779/B1778),"")</f>
      </c>
      <c r="D1779">
        <f>IFERROR(A1779-A1778,"")</f>
      </c>
      <c r="E1779">
        <f>IFERROR(D1779/365.25,"")</f>
      </c>
      <c r="F1779">
        <f>IF(D1779&gt;0,C1779/D1779,"")</f>
      </c>
      <c r="G1779">
        <f>IFERROR(B1779/B1778-1,"")</f>
      </c>
    </row>
    <row r="1780">
      <c r="A1780">
        <f>NAV!A1780</f>
      </c>
      <c r="B1780">
        <f>NAV!B1780</f>
      </c>
      <c r="C1780">
        <f>IFERROR(LN(B1780/B1779),"")</f>
      </c>
      <c r="D1780">
        <f>IFERROR(A1780-A1779,"")</f>
      </c>
      <c r="E1780">
        <f>IFERROR(D1780/365.25,"")</f>
      </c>
      <c r="F1780">
        <f>IF(D1780&gt;0,C1780/D1780,"")</f>
      </c>
      <c r="G1780">
        <f>IFERROR(B1780/B1779-1,"")</f>
      </c>
    </row>
    <row r="1781">
      <c r="A1781">
        <f>NAV!A1781</f>
      </c>
      <c r="B1781">
        <f>NAV!B1781</f>
      </c>
      <c r="C1781">
        <f>IFERROR(LN(B1781/B1780),"")</f>
      </c>
      <c r="D1781">
        <f>IFERROR(A1781-A1780,"")</f>
      </c>
      <c r="E1781">
        <f>IFERROR(D1781/365.25,"")</f>
      </c>
      <c r="F1781">
        <f>IF(D1781&gt;0,C1781/D1781,"")</f>
      </c>
      <c r="G1781">
        <f>IFERROR(B1781/B1780-1,"")</f>
      </c>
    </row>
    <row r="1782">
      <c r="A1782">
        <f>NAV!A1782</f>
      </c>
      <c r="B1782">
        <f>NAV!B1782</f>
      </c>
      <c r="C1782">
        <f>IFERROR(LN(B1782/B1781),"")</f>
      </c>
      <c r="D1782">
        <f>IFERROR(A1782-A1781,"")</f>
      </c>
      <c r="E1782">
        <f>IFERROR(D1782/365.25,"")</f>
      </c>
      <c r="F1782">
        <f>IF(D1782&gt;0,C1782/D1782,"")</f>
      </c>
      <c r="G1782">
        <f>IFERROR(B1782/B1781-1,"")</f>
      </c>
    </row>
    <row r="1783">
      <c r="A1783">
        <f>NAV!A1783</f>
      </c>
      <c r="B1783">
        <f>NAV!B1783</f>
      </c>
      <c r="C1783">
        <f>IFERROR(LN(B1783/B1782),"")</f>
      </c>
      <c r="D1783">
        <f>IFERROR(A1783-A1782,"")</f>
      </c>
      <c r="E1783">
        <f>IFERROR(D1783/365.25,"")</f>
      </c>
      <c r="F1783">
        <f>IF(D1783&gt;0,C1783/D1783,"")</f>
      </c>
      <c r="G1783">
        <f>IFERROR(B1783/B1782-1,"")</f>
      </c>
    </row>
    <row r="1784">
      <c r="A1784">
        <f>NAV!A1784</f>
      </c>
      <c r="B1784">
        <f>NAV!B1784</f>
      </c>
      <c r="C1784">
        <f>IFERROR(LN(B1784/B1783),"")</f>
      </c>
      <c r="D1784">
        <f>IFERROR(A1784-A1783,"")</f>
      </c>
      <c r="E1784">
        <f>IFERROR(D1784/365.25,"")</f>
      </c>
      <c r="F1784">
        <f>IF(D1784&gt;0,C1784/D1784,"")</f>
      </c>
      <c r="G1784">
        <f>IFERROR(B1784/B1783-1,"")</f>
      </c>
    </row>
    <row r="1785">
      <c r="A1785">
        <f>NAV!A1785</f>
      </c>
      <c r="B1785">
        <f>NAV!B1785</f>
      </c>
      <c r="C1785">
        <f>IFERROR(LN(B1785/B1784),"")</f>
      </c>
      <c r="D1785">
        <f>IFERROR(A1785-A1784,"")</f>
      </c>
      <c r="E1785">
        <f>IFERROR(D1785/365.25,"")</f>
      </c>
      <c r="F1785">
        <f>IF(D1785&gt;0,C1785/D1785,"")</f>
      </c>
      <c r="G1785">
        <f>IFERROR(B1785/B1784-1,"")</f>
      </c>
    </row>
    <row r="1786">
      <c r="A1786">
        <f>NAV!A1786</f>
      </c>
      <c r="B1786">
        <f>NAV!B1786</f>
      </c>
      <c r="C1786">
        <f>IFERROR(LN(B1786/B1785),"")</f>
      </c>
      <c r="D1786">
        <f>IFERROR(A1786-A1785,"")</f>
      </c>
      <c r="E1786">
        <f>IFERROR(D1786/365.25,"")</f>
      </c>
      <c r="F1786">
        <f>IF(D1786&gt;0,C1786/D1786,"")</f>
      </c>
      <c r="G1786">
        <f>IFERROR(B1786/B1785-1,"")</f>
      </c>
    </row>
    <row r="1787">
      <c r="A1787">
        <f>NAV!A1787</f>
      </c>
      <c r="B1787">
        <f>NAV!B1787</f>
      </c>
      <c r="C1787">
        <f>IFERROR(LN(B1787/B1786),"")</f>
      </c>
      <c r="D1787">
        <f>IFERROR(A1787-A1786,"")</f>
      </c>
      <c r="E1787">
        <f>IFERROR(D1787/365.25,"")</f>
      </c>
      <c r="F1787">
        <f>IF(D1787&gt;0,C1787/D1787,"")</f>
      </c>
      <c r="G1787">
        <f>IFERROR(B1787/B1786-1,"")</f>
      </c>
    </row>
    <row r="1788">
      <c r="A1788">
        <f>NAV!A1788</f>
      </c>
      <c r="B1788">
        <f>NAV!B1788</f>
      </c>
      <c r="C1788">
        <f>IFERROR(LN(B1788/B1787),"")</f>
      </c>
      <c r="D1788">
        <f>IFERROR(A1788-A1787,"")</f>
      </c>
      <c r="E1788">
        <f>IFERROR(D1788/365.25,"")</f>
      </c>
      <c r="F1788">
        <f>IF(D1788&gt;0,C1788/D1788,"")</f>
      </c>
      <c r="G1788">
        <f>IFERROR(B1788/B1787-1,"")</f>
      </c>
    </row>
    <row r="1789">
      <c r="A1789">
        <f>NAV!A1789</f>
      </c>
      <c r="B1789">
        <f>NAV!B1789</f>
      </c>
      <c r="C1789">
        <f>IFERROR(LN(B1789/B1788),"")</f>
      </c>
      <c r="D1789">
        <f>IFERROR(A1789-A1788,"")</f>
      </c>
      <c r="E1789">
        <f>IFERROR(D1789/365.25,"")</f>
      </c>
      <c r="F1789">
        <f>IF(D1789&gt;0,C1789/D1789,"")</f>
      </c>
      <c r="G1789">
        <f>IFERROR(B1789/B1788-1,"")</f>
      </c>
    </row>
    <row r="1790">
      <c r="A1790">
        <f>NAV!A1790</f>
      </c>
      <c r="B1790">
        <f>NAV!B1790</f>
      </c>
      <c r="C1790">
        <f>IFERROR(LN(B1790/B1789),"")</f>
      </c>
      <c r="D1790">
        <f>IFERROR(A1790-A1789,"")</f>
      </c>
      <c r="E1790">
        <f>IFERROR(D1790/365.25,"")</f>
      </c>
      <c r="F1790">
        <f>IF(D1790&gt;0,C1790/D1790,"")</f>
      </c>
      <c r="G1790">
        <f>IFERROR(B1790/B1789-1,"")</f>
      </c>
    </row>
    <row r="1791">
      <c r="A1791">
        <f>NAV!A1791</f>
      </c>
      <c r="B1791">
        <f>NAV!B1791</f>
      </c>
      <c r="C1791">
        <f>IFERROR(LN(B1791/B1790),"")</f>
      </c>
      <c r="D1791">
        <f>IFERROR(A1791-A1790,"")</f>
      </c>
      <c r="E1791">
        <f>IFERROR(D1791/365.25,"")</f>
      </c>
      <c r="F1791">
        <f>IF(D1791&gt;0,C1791/D1791,"")</f>
      </c>
      <c r="G1791">
        <f>IFERROR(B1791/B1790-1,"")</f>
      </c>
    </row>
    <row r="1792">
      <c r="A1792">
        <f>NAV!A1792</f>
      </c>
      <c r="B1792">
        <f>NAV!B1792</f>
      </c>
      <c r="C1792">
        <f>IFERROR(LN(B1792/B1791),"")</f>
      </c>
      <c r="D1792">
        <f>IFERROR(A1792-A1791,"")</f>
      </c>
      <c r="E1792">
        <f>IFERROR(D1792/365.25,"")</f>
      </c>
      <c r="F1792">
        <f>IF(D1792&gt;0,C1792/D1792,"")</f>
      </c>
      <c r="G1792">
        <f>IFERROR(B1792/B1791-1,"")</f>
      </c>
    </row>
    <row r="1793">
      <c r="A1793">
        <f>NAV!A1793</f>
      </c>
      <c r="B1793">
        <f>NAV!B1793</f>
      </c>
      <c r="C1793">
        <f>IFERROR(LN(B1793/B1792),"")</f>
      </c>
      <c r="D1793">
        <f>IFERROR(A1793-A1792,"")</f>
      </c>
      <c r="E1793">
        <f>IFERROR(D1793/365.25,"")</f>
      </c>
      <c r="F1793">
        <f>IF(D1793&gt;0,C1793/D1793,"")</f>
      </c>
      <c r="G1793">
        <f>IFERROR(B1793/B1792-1,"")</f>
      </c>
    </row>
    <row r="1794">
      <c r="A1794">
        <f>NAV!A1794</f>
      </c>
      <c r="B1794">
        <f>NAV!B1794</f>
      </c>
      <c r="C1794">
        <f>IFERROR(LN(B1794/B1793),"")</f>
      </c>
      <c r="D1794">
        <f>IFERROR(A1794-A1793,"")</f>
      </c>
      <c r="E1794">
        <f>IFERROR(D1794/365.25,"")</f>
      </c>
      <c r="F1794">
        <f>IF(D1794&gt;0,C1794/D1794,"")</f>
      </c>
      <c r="G1794">
        <f>IFERROR(B1794/B1793-1,"")</f>
      </c>
    </row>
    <row r="1795">
      <c r="A1795">
        <f>NAV!A1795</f>
      </c>
      <c r="B1795">
        <f>NAV!B1795</f>
      </c>
      <c r="C1795">
        <f>IFERROR(LN(B1795/B1794),"")</f>
      </c>
      <c r="D1795">
        <f>IFERROR(A1795-A1794,"")</f>
      </c>
      <c r="E1795">
        <f>IFERROR(D1795/365.25,"")</f>
      </c>
      <c r="F1795">
        <f>IF(D1795&gt;0,C1795/D1795,"")</f>
      </c>
      <c r="G1795">
        <f>IFERROR(B1795/B1794-1,"")</f>
      </c>
    </row>
    <row r="1796">
      <c r="A1796">
        <f>NAV!A1796</f>
      </c>
      <c r="B1796">
        <f>NAV!B1796</f>
      </c>
      <c r="C1796">
        <f>IFERROR(LN(B1796/B1795),"")</f>
      </c>
      <c r="D1796">
        <f>IFERROR(A1796-A1795,"")</f>
      </c>
      <c r="E1796">
        <f>IFERROR(D1796/365.25,"")</f>
      </c>
      <c r="F1796">
        <f>IF(D1796&gt;0,C1796/D1796,"")</f>
      </c>
      <c r="G1796">
        <f>IFERROR(B1796/B1795-1,"")</f>
      </c>
    </row>
    <row r="1797">
      <c r="A1797">
        <f>NAV!A1797</f>
      </c>
      <c r="B1797">
        <f>NAV!B1797</f>
      </c>
      <c r="C1797">
        <f>IFERROR(LN(B1797/B1796),"")</f>
      </c>
      <c r="D1797">
        <f>IFERROR(A1797-A1796,"")</f>
      </c>
      <c r="E1797">
        <f>IFERROR(D1797/365.25,"")</f>
      </c>
      <c r="F1797">
        <f>IF(D1797&gt;0,C1797/D1797,"")</f>
      </c>
      <c r="G1797">
        <f>IFERROR(B1797/B1796-1,"")</f>
      </c>
    </row>
    <row r="1798">
      <c r="A1798">
        <f>NAV!A1798</f>
      </c>
      <c r="B1798">
        <f>NAV!B1798</f>
      </c>
      <c r="C1798">
        <f>IFERROR(LN(B1798/B1797),"")</f>
      </c>
      <c r="D1798">
        <f>IFERROR(A1798-A1797,"")</f>
      </c>
      <c r="E1798">
        <f>IFERROR(D1798/365.25,"")</f>
      </c>
      <c r="F1798">
        <f>IF(D1798&gt;0,C1798/D1798,"")</f>
      </c>
      <c r="G1798">
        <f>IFERROR(B1798/B1797-1,"")</f>
      </c>
    </row>
    <row r="1799">
      <c r="A1799">
        <f>NAV!A1799</f>
      </c>
      <c r="B1799">
        <f>NAV!B1799</f>
      </c>
      <c r="C1799">
        <f>IFERROR(LN(B1799/B1798),"")</f>
      </c>
      <c r="D1799">
        <f>IFERROR(A1799-A1798,"")</f>
      </c>
      <c r="E1799">
        <f>IFERROR(D1799/365.25,"")</f>
      </c>
      <c r="F1799">
        <f>IF(D1799&gt;0,C1799/D1799,"")</f>
      </c>
      <c r="G1799">
        <f>IFERROR(B1799/B1798-1,"")</f>
      </c>
    </row>
    <row r="1800">
      <c r="A1800">
        <f>NAV!A1800</f>
      </c>
      <c r="B1800">
        <f>NAV!B1800</f>
      </c>
      <c r="C1800">
        <f>IFERROR(LN(B1800/B1799),"")</f>
      </c>
      <c r="D1800">
        <f>IFERROR(A1800-A1799,"")</f>
      </c>
      <c r="E1800">
        <f>IFERROR(D1800/365.25,"")</f>
      </c>
      <c r="F1800">
        <f>IF(D1800&gt;0,C1800/D1800,"")</f>
      </c>
      <c r="G1800">
        <f>IFERROR(B1800/B1799-1,"")</f>
      </c>
    </row>
    <row r="1801">
      <c r="A1801">
        <f>NAV!A1801</f>
      </c>
      <c r="B1801">
        <f>NAV!B1801</f>
      </c>
      <c r="C1801">
        <f>IFERROR(LN(B1801/B1800),"")</f>
      </c>
      <c r="D1801">
        <f>IFERROR(A1801-A1800,"")</f>
      </c>
      <c r="E1801">
        <f>IFERROR(D1801/365.25,"")</f>
      </c>
      <c r="F1801">
        <f>IF(D1801&gt;0,C1801/D1801,"")</f>
      </c>
      <c r="G1801">
        <f>IFERROR(B1801/B1800-1,"")</f>
      </c>
    </row>
    <row r="1802">
      <c r="A1802">
        <f>NAV!A1802</f>
      </c>
      <c r="B1802">
        <f>NAV!B1802</f>
      </c>
      <c r="C1802">
        <f>IFERROR(LN(B1802/B1801),"")</f>
      </c>
      <c r="D1802">
        <f>IFERROR(A1802-A1801,"")</f>
      </c>
      <c r="E1802">
        <f>IFERROR(D1802/365.25,"")</f>
      </c>
      <c r="F1802">
        <f>IF(D1802&gt;0,C1802/D1802,"")</f>
      </c>
      <c r="G1802">
        <f>IFERROR(B1802/B1801-1,"")</f>
      </c>
    </row>
    <row r="1803">
      <c r="A1803">
        <f>NAV!A1803</f>
      </c>
      <c r="B1803">
        <f>NAV!B1803</f>
      </c>
      <c r="C1803">
        <f>IFERROR(LN(B1803/B1802),"")</f>
      </c>
      <c r="D1803">
        <f>IFERROR(A1803-A1802,"")</f>
      </c>
      <c r="E1803">
        <f>IFERROR(D1803/365.25,"")</f>
      </c>
      <c r="F1803">
        <f>IF(D1803&gt;0,C1803/D1803,"")</f>
      </c>
      <c r="G1803">
        <f>IFERROR(B1803/B1802-1,"")</f>
      </c>
    </row>
    <row r="1804">
      <c r="A1804">
        <f>NAV!A1804</f>
      </c>
      <c r="B1804">
        <f>NAV!B1804</f>
      </c>
      <c r="C1804">
        <f>IFERROR(LN(B1804/B1803),"")</f>
      </c>
      <c r="D1804">
        <f>IFERROR(A1804-A1803,"")</f>
      </c>
      <c r="E1804">
        <f>IFERROR(D1804/365.25,"")</f>
      </c>
      <c r="F1804">
        <f>IF(D1804&gt;0,C1804/D1804,"")</f>
      </c>
      <c r="G1804">
        <f>IFERROR(B1804/B1803-1,"")</f>
      </c>
    </row>
    <row r="1805">
      <c r="A1805">
        <f>NAV!A1805</f>
      </c>
      <c r="B1805">
        <f>NAV!B1805</f>
      </c>
      <c r="C1805">
        <f>IFERROR(LN(B1805/B1804),"")</f>
      </c>
      <c r="D1805">
        <f>IFERROR(A1805-A1804,"")</f>
      </c>
      <c r="E1805">
        <f>IFERROR(D1805/365.25,"")</f>
      </c>
      <c r="F1805">
        <f>IF(D1805&gt;0,C1805/D1805,"")</f>
      </c>
      <c r="G1805">
        <f>IFERROR(B1805/B1804-1,"")</f>
      </c>
    </row>
    <row r="1806">
      <c r="A1806">
        <f>NAV!A1806</f>
      </c>
      <c r="B1806">
        <f>NAV!B1806</f>
      </c>
      <c r="C1806">
        <f>IFERROR(LN(B1806/B1805),"")</f>
      </c>
      <c r="D1806">
        <f>IFERROR(A1806-A1805,"")</f>
      </c>
      <c r="E1806">
        <f>IFERROR(D1806/365.25,"")</f>
      </c>
      <c r="F1806">
        <f>IF(D1806&gt;0,C1806/D1806,"")</f>
      </c>
      <c r="G1806">
        <f>IFERROR(B1806/B1805-1,"")</f>
      </c>
    </row>
    <row r="1807">
      <c r="A1807">
        <f>NAV!A1807</f>
      </c>
      <c r="B1807">
        <f>NAV!B1807</f>
      </c>
      <c r="C1807">
        <f>IFERROR(LN(B1807/B1806),"")</f>
      </c>
      <c r="D1807">
        <f>IFERROR(A1807-A1806,"")</f>
      </c>
      <c r="E1807">
        <f>IFERROR(D1807/365.25,"")</f>
      </c>
      <c r="F1807">
        <f>IF(D1807&gt;0,C1807/D1807,"")</f>
      </c>
      <c r="G1807">
        <f>IFERROR(B1807/B1806-1,"")</f>
      </c>
    </row>
    <row r="1808">
      <c r="A1808">
        <f>NAV!A1808</f>
      </c>
      <c r="B1808">
        <f>NAV!B1808</f>
      </c>
      <c r="C1808">
        <f>IFERROR(LN(B1808/B1807),"")</f>
      </c>
      <c r="D1808">
        <f>IFERROR(A1808-A1807,"")</f>
      </c>
      <c r="E1808">
        <f>IFERROR(D1808/365.25,"")</f>
      </c>
      <c r="F1808">
        <f>IF(D1808&gt;0,C1808/D1808,"")</f>
      </c>
      <c r="G1808">
        <f>IFERROR(B1808/B1807-1,"")</f>
      </c>
    </row>
    <row r="1809">
      <c r="A1809">
        <f>NAV!A1809</f>
      </c>
      <c r="B1809">
        <f>NAV!B1809</f>
      </c>
      <c r="C1809">
        <f>IFERROR(LN(B1809/B1808),"")</f>
      </c>
      <c r="D1809">
        <f>IFERROR(A1809-A1808,"")</f>
      </c>
      <c r="E1809">
        <f>IFERROR(D1809/365.25,"")</f>
      </c>
      <c r="F1809">
        <f>IF(D1809&gt;0,C1809/D1809,"")</f>
      </c>
      <c r="G1809">
        <f>IFERROR(B1809/B1808-1,"")</f>
      </c>
    </row>
    <row r="1810">
      <c r="A1810">
        <f>NAV!A1810</f>
      </c>
      <c r="B1810">
        <f>NAV!B1810</f>
      </c>
      <c r="C1810">
        <f>IFERROR(LN(B1810/B1809),"")</f>
      </c>
      <c r="D1810">
        <f>IFERROR(A1810-A1809,"")</f>
      </c>
      <c r="E1810">
        <f>IFERROR(D1810/365.25,"")</f>
      </c>
      <c r="F1810">
        <f>IF(D1810&gt;0,C1810/D1810,"")</f>
      </c>
      <c r="G1810">
        <f>IFERROR(B1810/B1809-1,"")</f>
      </c>
    </row>
    <row r="1811">
      <c r="A1811">
        <f>NAV!A1811</f>
      </c>
      <c r="B1811">
        <f>NAV!B1811</f>
      </c>
      <c r="C1811">
        <f>IFERROR(LN(B1811/B1810),"")</f>
      </c>
      <c r="D1811">
        <f>IFERROR(A1811-A1810,"")</f>
      </c>
      <c r="E1811">
        <f>IFERROR(D1811/365.25,"")</f>
      </c>
      <c r="F1811">
        <f>IF(D1811&gt;0,C1811/D1811,"")</f>
      </c>
      <c r="G1811">
        <f>IFERROR(B1811/B1810-1,"")</f>
      </c>
    </row>
    <row r="1812">
      <c r="A1812">
        <f>NAV!A1812</f>
      </c>
      <c r="B1812">
        <f>NAV!B1812</f>
      </c>
      <c r="C1812">
        <f>IFERROR(LN(B1812/B1811),"")</f>
      </c>
      <c r="D1812">
        <f>IFERROR(A1812-A1811,"")</f>
      </c>
      <c r="E1812">
        <f>IFERROR(D1812/365.25,"")</f>
      </c>
      <c r="F1812">
        <f>IF(D1812&gt;0,C1812/D1812,"")</f>
      </c>
      <c r="G1812">
        <f>IFERROR(B1812/B1811-1,"")</f>
      </c>
    </row>
    <row r="1813">
      <c r="A1813">
        <f>NAV!A1813</f>
      </c>
      <c r="B1813">
        <f>NAV!B1813</f>
      </c>
      <c r="C1813">
        <f>IFERROR(LN(B1813/B1812),"")</f>
      </c>
      <c r="D1813">
        <f>IFERROR(A1813-A1812,"")</f>
      </c>
      <c r="E1813">
        <f>IFERROR(D1813/365.25,"")</f>
      </c>
      <c r="F1813">
        <f>IF(D1813&gt;0,C1813/D1813,"")</f>
      </c>
      <c r="G1813">
        <f>IFERROR(B1813/B1812-1,"")</f>
      </c>
    </row>
    <row r="1814">
      <c r="A1814">
        <f>NAV!A1814</f>
      </c>
      <c r="B1814">
        <f>NAV!B1814</f>
      </c>
      <c r="C1814">
        <f>IFERROR(LN(B1814/B1813),"")</f>
      </c>
      <c r="D1814">
        <f>IFERROR(A1814-A1813,"")</f>
      </c>
      <c r="E1814">
        <f>IFERROR(D1814/365.25,"")</f>
      </c>
      <c r="F1814">
        <f>IF(D1814&gt;0,C1814/D1814,"")</f>
      </c>
      <c r="G1814">
        <f>IFERROR(B1814/B1813-1,"")</f>
      </c>
    </row>
    <row r="1815">
      <c r="A1815">
        <f>NAV!A1815</f>
      </c>
      <c r="B1815">
        <f>NAV!B1815</f>
      </c>
      <c r="C1815">
        <f>IFERROR(LN(B1815/B1814),"")</f>
      </c>
      <c r="D1815">
        <f>IFERROR(A1815-A1814,"")</f>
      </c>
      <c r="E1815">
        <f>IFERROR(D1815/365.25,"")</f>
      </c>
      <c r="F1815">
        <f>IF(D1815&gt;0,C1815/D1815,"")</f>
      </c>
      <c r="G1815">
        <f>IFERROR(B1815/B1814-1,"")</f>
      </c>
    </row>
    <row r="1816">
      <c r="A1816">
        <f>NAV!A1816</f>
      </c>
      <c r="B1816">
        <f>NAV!B1816</f>
      </c>
      <c r="C1816">
        <f>IFERROR(LN(B1816/B1815),"")</f>
      </c>
      <c r="D1816">
        <f>IFERROR(A1816-A1815,"")</f>
      </c>
      <c r="E1816">
        <f>IFERROR(D1816/365.25,"")</f>
      </c>
      <c r="F1816">
        <f>IF(D1816&gt;0,C1816/D1816,"")</f>
      </c>
      <c r="G1816">
        <f>IFERROR(B1816/B1815-1,"")</f>
      </c>
    </row>
    <row r="1817">
      <c r="A1817">
        <f>NAV!A1817</f>
      </c>
      <c r="B1817">
        <f>NAV!B1817</f>
      </c>
      <c r="C1817">
        <f>IFERROR(LN(B1817/B1816),"")</f>
      </c>
      <c r="D1817">
        <f>IFERROR(A1817-A1816,"")</f>
      </c>
      <c r="E1817">
        <f>IFERROR(D1817/365.25,"")</f>
      </c>
      <c r="F1817">
        <f>IF(D1817&gt;0,C1817/D1817,"")</f>
      </c>
      <c r="G1817">
        <f>IFERROR(B1817/B1816-1,"")</f>
      </c>
    </row>
    <row r="1818">
      <c r="A1818">
        <f>NAV!A1818</f>
      </c>
      <c r="B1818">
        <f>NAV!B1818</f>
      </c>
      <c r="C1818">
        <f>IFERROR(LN(B1818/B1817),"")</f>
      </c>
      <c r="D1818">
        <f>IFERROR(A1818-A1817,"")</f>
      </c>
      <c r="E1818">
        <f>IFERROR(D1818/365.25,"")</f>
      </c>
      <c r="F1818">
        <f>IF(D1818&gt;0,C1818/D1818,"")</f>
      </c>
      <c r="G1818">
        <f>IFERROR(B1818/B1817-1,"")</f>
      </c>
    </row>
    <row r="1819">
      <c r="A1819">
        <f>NAV!A1819</f>
      </c>
      <c r="B1819">
        <f>NAV!B1819</f>
      </c>
      <c r="C1819">
        <f>IFERROR(LN(B1819/B1818),"")</f>
      </c>
      <c r="D1819">
        <f>IFERROR(A1819-A1818,"")</f>
      </c>
      <c r="E1819">
        <f>IFERROR(D1819/365.25,"")</f>
      </c>
      <c r="F1819">
        <f>IF(D1819&gt;0,C1819/D1819,"")</f>
      </c>
      <c r="G1819">
        <f>IFERROR(B1819/B1818-1,"")</f>
      </c>
    </row>
    <row r="1820">
      <c r="A1820">
        <f>NAV!A1820</f>
      </c>
      <c r="B1820">
        <f>NAV!B1820</f>
      </c>
      <c r="C1820">
        <f>IFERROR(LN(B1820/B1819),"")</f>
      </c>
      <c r="D1820">
        <f>IFERROR(A1820-A1819,"")</f>
      </c>
      <c r="E1820">
        <f>IFERROR(D1820/365.25,"")</f>
      </c>
      <c r="F1820">
        <f>IF(D1820&gt;0,C1820/D1820,"")</f>
      </c>
      <c r="G1820">
        <f>IFERROR(B1820/B1819-1,"")</f>
      </c>
    </row>
    <row r="1821">
      <c r="A1821">
        <f>NAV!A1821</f>
      </c>
      <c r="B1821">
        <f>NAV!B1821</f>
      </c>
      <c r="C1821">
        <f>IFERROR(LN(B1821/B1820),"")</f>
      </c>
      <c r="D1821">
        <f>IFERROR(A1821-A1820,"")</f>
      </c>
      <c r="E1821">
        <f>IFERROR(D1821/365.25,"")</f>
      </c>
      <c r="F1821">
        <f>IF(D1821&gt;0,C1821/D1821,"")</f>
      </c>
      <c r="G1821">
        <f>IFERROR(B1821/B1820-1,"")</f>
      </c>
    </row>
    <row r="1822">
      <c r="A1822">
        <f>NAV!A1822</f>
      </c>
      <c r="B1822">
        <f>NAV!B1822</f>
      </c>
      <c r="C1822">
        <f>IFERROR(LN(B1822/B1821),"")</f>
      </c>
      <c r="D1822">
        <f>IFERROR(A1822-A1821,"")</f>
      </c>
      <c r="E1822">
        <f>IFERROR(D1822/365.25,"")</f>
      </c>
      <c r="F1822">
        <f>IF(D1822&gt;0,C1822/D1822,"")</f>
      </c>
      <c r="G1822">
        <f>IFERROR(B1822/B1821-1,"")</f>
      </c>
    </row>
    <row r="1823">
      <c r="A1823">
        <f>NAV!A1823</f>
      </c>
      <c r="B1823">
        <f>NAV!B1823</f>
      </c>
      <c r="C1823">
        <f>IFERROR(LN(B1823/B1822),"")</f>
      </c>
      <c r="D1823">
        <f>IFERROR(A1823-A1822,"")</f>
      </c>
      <c r="E1823">
        <f>IFERROR(D1823/365.25,"")</f>
      </c>
      <c r="F1823">
        <f>IF(D1823&gt;0,C1823/D1823,"")</f>
      </c>
      <c r="G1823">
        <f>IFERROR(B1823/B1822-1,"")</f>
      </c>
    </row>
    <row r="1824">
      <c r="A1824">
        <f>NAV!A1824</f>
      </c>
      <c r="B1824">
        <f>NAV!B1824</f>
      </c>
      <c r="C1824">
        <f>IFERROR(LN(B1824/B1823),"")</f>
      </c>
      <c r="D1824">
        <f>IFERROR(A1824-A1823,"")</f>
      </c>
      <c r="E1824">
        <f>IFERROR(D1824/365.25,"")</f>
      </c>
      <c r="F1824">
        <f>IF(D1824&gt;0,C1824/D1824,"")</f>
      </c>
      <c r="G1824">
        <f>IFERROR(B1824/B1823-1,"")</f>
      </c>
    </row>
    <row r="1825">
      <c r="A1825">
        <f>NAV!A1825</f>
      </c>
      <c r="B1825">
        <f>NAV!B1825</f>
      </c>
      <c r="C1825">
        <f>IFERROR(LN(B1825/B1824),"")</f>
      </c>
      <c r="D1825">
        <f>IFERROR(A1825-A1824,"")</f>
      </c>
      <c r="E1825">
        <f>IFERROR(D1825/365.25,"")</f>
      </c>
      <c r="F1825">
        <f>IF(D1825&gt;0,C1825/D1825,"")</f>
      </c>
      <c r="G1825">
        <f>IFERROR(B1825/B1824-1,"")</f>
      </c>
    </row>
    <row r="1826">
      <c r="A1826">
        <f>NAV!A1826</f>
      </c>
      <c r="B1826">
        <f>NAV!B1826</f>
      </c>
      <c r="C1826">
        <f>IFERROR(LN(B1826/B1825),"")</f>
      </c>
      <c r="D1826">
        <f>IFERROR(A1826-A1825,"")</f>
      </c>
      <c r="E1826">
        <f>IFERROR(D1826/365.25,"")</f>
      </c>
      <c r="F1826">
        <f>IF(D1826&gt;0,C1826/D1826,"")</f>
      </c>
      <c r="G1826">
        <f>IFERROR(B1826/B1825-1,"")</f>
      </c>
    </row>
    <row r="1827">
      <c r="A1827">
        <f>NAV!A1827</f>
      </c>
      <c r="B1827">
        <f>NAV!B1827</f>
      </c>
      <c r="C1827">
        <f>IFERROR(LN(B1827/B1826),"")</f>
      </c>
      <c r="D1827">
        <f>IFERROR(A1827-A1826,"")</f>
      </c>
      <c r="E1827">
        <f>IFERROR(D1827/365.25,"")</f>
      </c>
      <c r="F1827">
        <f>IF(D1827&gt;0,C1827/D1827,"")</f>
      </c>
      <c r="G1827">
        <f>IFERROR(B1827/B1826-1,"")</f>
      </c>
    </row>
    <row r="1828">
      <c r="A1828">
        <f>NAV!A1828</f>
      </c>
      <c r="B1828">
        <f>NAV!B1828</f>
      </c>
      <c r="C1828">
        <f>IFERROR(LN(B1828/B1827),"")</f>
      </c>
      <c r="D1828">
        <f>IFERROR(A1828-A1827,"")</f>
      </c>
      <c r="E1828">
        <f>IFERROR(D1828/365.25,"")</f>
      </c>
      <c r="F1828">
        <f>IF(D1828&gt;0,C1828/D1828,"")</f>
      </c>
      <c r="G1828">
        <f>IFERROR(B1828/B1827-1,"")</f>
      </c>
    </row>
    <row r="1829">
      <c r="A1829">
        <f>NAV!A1829</f>
      </c>
      <c r="B1829">
        <f>NAV!B1829</f>
      </c>
      <c r="C1829">
        <f>IFERROR(LN(B1829/B1828),"")</f>
      </c>
      <c r="D1829">
        <f>IFERROR(A1829-A1828,"")</f>
      </c>
      <c r="E1829">
        <f>IFERROR(D1829/365.25,"")</f>
      </c>
      <c r="F1829">
        <f>IF(D1829&gt;0,C1829/D1829,"")</f>
      </c>
      <c r="G1829">
        <f>IFERROR(B1829/B1828-1,"")</f>
      </c>
    </row>
    <row r="1830">
      <c r="A1830">
        <f>NAV!A1830</f>
      </c>
      <c r="B1830">
        <f>NAV!B1830</f>
      </c>
      <c r="C1830">
        <f>IFERROR(LN(B1830/B1829),"")</f>
      </c>
      <c r="D1830">
        <f>IFERROR(A1830-A1829,"")</f>
      </c>
      <c r="E1830">
        <f>IFERROR(D1830/365.25,"")</f>
      </c>
      <c r="F1830">
        <f>IF(D1830&gt;0,C1830/D1830,"")</f>
      </c>
      <c r="G1830">
        <f>IFERROR(B1830/B1829-1,"")</f>
      </c>
    </row>
    <row r="1831">
      <c r="A1831">
        <f>NAV!A1831</f>
      </c>
      <c r="B1831">
        <f>NAV!B1831</f>
      </c>
      <c r="C1831">
        <f>IFERROR(LN(B1831/B1830),"")</f>
      </c>
      <c r="D1831">
        <f>IFERROR(A1831-A1830,"")</f>
      </c>
      <c r="E1831">
        <f>IFERROR(D1831/365.25,"")</f>
      </c>
      <c r="F1831">
        <f>IF(D1831&gt;0,C1831/D1831,"")</f>
      </c>
      <c r="G1831">
        <f>IFERROR(B1831/B1830-1,"")</f>
      </c>
    </row>
    <row r="1832">
      <c r="A1832">
        <f>NAV!A1832</f>
      </c>
      <c r="B1832">
        <f>NAV!B1832</f>
      </c>
      <c r="C1832">
        <f>IFERROR(LN(B1832/B1831),"")</f>
      </c>
      <c r="D1832">
        <f>IFERROR(A1832-A1831,"")</f>
      </c>
      <c r="E1832">
        <f>IFERROR(D1832/365.25,"")</f>
      </c>
      <c r="F1832">
        <f>IF(D1832&gt;0,C1832/D1832,"")</f>
      </c>
      <c r="G1832">
        <f>IFERROR(B1832/B1831-1,"")</f>
      </c>
    </row>
    <row r="1833">
      <c r="A1833">
        <f>NAV!A1833</f>
      </c>
      <c r="B1833">
        <f>NAV!B1833</f>
      </c>
      <c r="C1833">
        <f>IFERROR(LN(B1833/B1832),"")</f>
      </c>
      <c r="D1833">
        <f>IFERROR(A1833-A1832,"")</f>
      </c>
      <c r="E1833">
        <f>IFERROR(D1833/365.25,"")</f>
      </c>
      <c r="F1833">
        <f>IF(D1833&gt;0,C1833/D1833,"")</f>
      </c>
      <c r="G1833">
        <f>IFERROR(B1833/B1832-1,"")</f>
      </c>
    </row>
    <row r="1834">
      <c r="A1834">
        <f>NAV!A1834</f>
      </c>
      <c r="B1834">
        <f>NAV!B1834</f>
      </c>
      <c r="C1834">
        <f>IFERROR(LN(B1834/B1833),"")</f>
      </c>
      <c r="D1834">
        <f>IFERROR(A1834-A1833,"")</f>
      </c>
      <c r="E1834">
        <f>IFERROR(D1834/365.25,"")</f>
      </c>
      <c r="F1834">
        <f>IF(D1834&gt;0,C1834/D1834,"")</f>
      </c>
      <c r="G1834">
        <f>IFERROR(B1834/B1833-1,"")</f>
      </c>
    </row>
    <row r="1835">
      <c r="A1835">
        <f>NAV!A1835</f>
      </c>
      <c r="B1835">
        <f>NAV!B1835</f>
      </c>
      <c r="C1835">
        <f>IFERROR(LN(B1835/B1834),"")</f>
      </c>
      <c r="D1835">
        <f>IFERROR(A1835-A1834,"")</f>
      </c>
      <c r="E1835">
        <f>IFERROR(D1835/365.25,"")</f>
      </c>
      <c r="F1835">
        <f>IF(D1835&gt;0,C1835/D1835,"")</f>
      </c>
      <c r="G1835">
        <f>IFERROR(B1835/B1834-1,"")</f>
      </c>
    </row>
    <row r="1836">
      <c r="A1836">
        <f>NAV!A1836</f>
      </c>
      <c r="B1836">
        <f>NAV!B1836</f>
      </c>
      <c r="C1836">
        <f>IFERROR(LN(B1836/B1835),"")</f>
      </c>
      <c r="D1836">
        <f>IFERROR(A1836-A1835,"")</f>
      </c>
      <c r="E1836">
        <f>IFERROR(D1836/365.25,"")</f>
      </c>
      <c r="F1836">
        <f>IF(D1836&gt;0,C1836/D1836,"")</f>
      </c>
      <c r="G1836">
        <f>IFERROR(B1836/B1835-1,"")</f>
      </c>
    </row>
    <row r="1837">
      <c r="A1837">
        <f>NAV!A1837</f>
      </c>
      <c r="B1837">
        <f>NAV!B1837</f>
      </c>
      <c r="C1837">
        <f>IFERROR(LN(B1837/B1836),"")</f>
      </c>
      <c r="D1837">
        <f>IFERROR(A1837-A1836,"")</f>
      </c>
      <c r="E1837">
        <f>IFERROR(D1837/365.25,"")</f>
      </c>
      <c r="F1837">
        <f>IF(D1837&gt;0,C1837/D1837,"")</f>
      </c>
      <c r="G1837">
        <f>IFERROR(B1837/B1836-1,"")</f>
      </c>
    </row>
    <row r="1838">
      <c r="A1838">
        <f>NAV!A1838</f>
      </c>
      <c r="B1838">
        <f>NAV!B1838</f>
      </c>
      <c r="C1838">
        <f>IFERROR(LN(B1838/B1837),"")</f>
      </c>
      <c r="D1838">
        <f>IFERROR(A1838-A1837,"")</f>
      </c>
      <c r="E1838">
        <f>IFERROR(D1838/365.25,"")</f>
      </c>
      <c r="F1838">
        <f>IF(D1838&gt;0,C1838/D1838,"")</f>
      </c>
      <c r="G1838">
        <f>IFERROR(B1838/B1837-1,"")</f>
      </c>
    </row>
    <row r="1839">
      <c r="A1839">
        <f>NAV!A1839</f>
      </c>
      <c r="B1839">
        <f>NAV!B1839</f>
      </c>
      <c r="C1839">
        <f>IFERROR(LN(B1839/B1838),"")</f>
      </c>
      <c r="D1839">
        <f>IFERROR(A1839-A1838,"")</f>
      </c>
      <c r="E1839">
        <f>IFERROR(D1839/365.25,"")</f>
      </c>
      <c r="F1839">
        <f>IF(D1839&gt;0,C1839/D1839,"")</f>
      </c>
      <c r="G1839">
        <f>IFERROR(B1839/B1838-1,"")</f>
      </c>
    </row>
    <row r="1840">
      <c r="A1840">
        <f>NAV!A1840</f>
      </c>
      <c r="B1840">
        <f>NAV!B1840</f>
      </c>
      <c r="C1840">
        <f>IFERROR(LN(B1840/B1839),"")</f>
      </c>
      <c r="D1840">
        <f>IFERROR(A1840-A1839,"")</f>
      </c>
      <c r="E1840">
        <f>IFERROR(D1840/365.25,"")</f>
      </c>
      <c r="F1840">
        <f>IF(D1840&gt;0,C1840/D1840,"")</f>
      </c>
      <c r="G1840">
        <f>IFERROR(B1840/B1839-1,"")</f>
      </c>
    </row>
    <row r="1841">
      <c r="A1841">
        <f>NAV!A1841</f>
      </c>
      <c r="B1841">
        <f>NAV!B1841</f>
      </c>
      <c r="C1841">
        <f>IFERROR(LN(B1841/B1840),"")</f>
      </c>
      <c r="D1841">
        <f>IFERROR(A1841-A1840,"")</f>
      </c>
      <c r="E1841">
        <f>IFERROR(D1841/365.25,"")</f>
      </c>
      <c r="F1841">
        <f>IF(D1841&gt;0,C1841/D1841,"")</f>
      </c>
      <c r="G1841">
        <f>IFERROR(B1841/B1840-1,"")</f>
      </c>
    </row>
    <row r="1842">
      <c r="A1842">
        <f>NAV!A1842</f>
      </c>
      <c r="B1842">
        <f>NAV!B1842</f>
      </c>
      <c r="C1842">
        <f>IFERROR(LN(B1842/B1841),"")</f>
      </c>
      <c r="D1842">
        <f>IFERROR(A1842-A1841,"")</f>
      </c>
      <c r="E1842">
        <f>IFERROR(D1842/365.25,"")</f>
      </c>
      <c r="F1842">
        <f>IF(D1842&gt;0,C1842/D1842,"")</f>
      </c>
      <c r="G1842">
        <f>IFERROR(B1842/B1841-1,"")</f>
      </c>
    </row>
    <row r="1843">
      <c r="A1843">
        <f>NAV!A1843</f>
      </c>
      <c r="B1843">
        <f>NAV!B1843</f>
      </c>
      <c r="C1843">
        <f>IFERROR(LN(B1843/B1842),"")</f>
      </c>
      <c r="D1843">
        <f>IFERROR(A1843-A1842,"")</f>
      </c>
      <c r="E1843">
        <f>IFERROR(D1843/365.25,"")</f>
      </c>
      <c r="F1843">
        <f>IF(D1843&gt;0,C1843/D1843,"")</f>
      </c>
      <c r="G1843">
        <f>IFERROR(B1843/B1842-1,"")</f>
      </c>
    </row>
    <row r="1844">
      <c r="A1844">
        <f>NAV!A1844</f>
      </c>
      <c r="B1844">
        <f>NAV!B1844</f>
      </c>
      <c r="C1844">
        <f>IFERROR(LN(B1844/B1843),"")</f>
      </c>
      <c r="D1844">
        <f>IFERROR(A1844-A1843,"")</f>
      </c>
      <c r="E1844">
        <f>IFERROR(D1844/365.25,"")</f>
      </c>
      <c r="F1844">
        <f>IF(D1844&gt;0,C1844/D1844,"")</f>
      </c>
      <c r="G1844">
        <f>IFERROR(B1844/B1843-1,"")</f>
      </c>
    </row>
    <row r="1845">
      <c r="A1845">
        <f>NAV!A1845</f>
      </c>
      <c r="B1845">
        <f>NAV!B1845</f>
      </c>
      <c r="C1845">
        <f>IFERROR(LN(B1845/B1844),"")</f>
      </c>
      <c r="D1845">
        <f>IFERROR(A1845-A1844,"")</f>
      </c>
      <c r="E1845">
        <f>IFERROR(D1845/365.25,"")</f>
      </c>
      <c r="F1845">
        <f>IF(D1845&gt;0,C1845/D1845,"")</f>
      </c>
      <c r="G1845">
        <f>IFERROR(B1845/B1844-1,"")</f>
      </c>
    </row>
    <row r="1846">
      <c r="A1846">
        <f>NAV!A1846</f>
      </c>
      <c r="B1846">
        <f>NAV!B1846</f>
      </c>
      <c r="C1846">
        <f>IFERROR(LN(B1846/B1845),"")</f>
      </c>
      <c r="D1846">
        <f>IFERROR(A1846-A1845,"")</f>
      </c>
      <c r="E1846">
        <f>IFERROR(D1846/365.25,"")</f>
      </c>
      <c r="F1846">
        <f>IF(D1846&gt;0,C1846/D1846,"")</f>
      </c>
      <c r="G1846">
        <f>IFERROR(B1846/B1845-1,"")</f>
      </c>
    </row>
    <row r="1847">
      <c r="A1847">
        <f>NAV!A1847</f>
      </c>
      <c r="B1847">
        <f>NAV!B1847</f>
      </c>
      <c r="C1847">
        <f>IFERROR(LN(B1847/B1846),"")</f>
      </c>
      <c r="D1847">
        <f>IFERROR(A1847-A1846,"")</f>
      </c>
      <c r="E1847">
        <f>IFERROR(D1847/365.25,"")</f>
      </c>
      <c r="F1847">
        <f>IF(D1847&gt;0,C1847/D1847,"")</f>
      </c>
      <c r="G1847">
        <f>IFERROR(B1847/B1846-1,"")</f>
      </c>
    </row>
    <row r="1848">
      <c r="A1848">
        <f>NAV!A1848</f>
      </c>
      <c r="B1848">
        <f>NAV!B1848</f>
      </c>
      <c r="C1848">
        <f>IFERROR(LN(B1848/B1847),"")</f>
      </c>
      <c r="D1848">
        <f>IFERROR(A1848-A1847,"")</f>
      </c>
      <c r="E1848">
        <f>IFERROR(D1848/365.25,"")</f>
      </c>
      <c r="F1848">
        <f>IF(D1848&gt;0,C1848/D1848,"")</f>
      </c>
      <c r="G1848">
        <f>IFERROR(B1848/B1847-1,"")</f>
      </c>
    </row>
    <row r="1849">
      <c r="A1849">
        <f>NAV!A1849</f>
      </c>
      <c r="B1849">
        <f>NAV!B1849</f>
      </c>
      <c r="C1849">
        <f>IFERROR(LN(B1849/B1848),"")</f>
      </c>
      <c r="D1849">
        <f>IFERROR(A1849-A1848,"")</f>
      </c>
      <c r="E1849">
        <f>IFERROR(D1849/365.25,"")</f>
      </c>
      <c r="F1849">
        <f>IF(D1849&gt;0,C1849/D1849,"")</f>
      </c>
      <c r="G1849">
        <f>IFERROR(B1849/B1848-1,"")</f>
      </c>
    </row>
    <row r="1850">
      <c r="A1850">
        <f>NAV!A1850</f>
      </c>
      <c r="B1850">
        <f>NAV!B1850</f>
      </c>
      <c r="C1850">
        <f>IFERROR(LN(B1850/B1849),"")</f>
      </c>
      <c r="D1850">
        <f>IFERROR(A1850-A1849,"")</f>
      </c>
      <c r="E1850">
        <f>IFERROR(D1850/365.25,"")</f>
      </c>
      <c r="F1850">
        <f>IF(D1850&gt;0,C1850/D1850,"")</f>
      </c>
      <c r="G1850">
        <f>IFERROR(B1850/B1849-1,"")</f>
      </c>
    </row>
    <row r="1851">
      <c r="A1851">
        <f>NAV!A1851</f>
      </c>
      <c r="B1851">
        <f>NAV!B1851</f>
      </c>
      <c r="C1851">
        <f>IFERROR(LN(B1851/B1850),"")</f>
      </c>
      <c r="D1851">
        <f>IFERROR(A1851-A1850,"")</f>
      </c>
      <c r="E1851">
        <f>IFERROR(D1851/365.25,"")</f>
      </c>
      <c r="F1851">
        <f>IF(D1851&gt;0,C1851/D1851,"")</f>
      </c>
      <c r="G1851">
        <f>IFERROR(B1851/B1850-1,"")</f>
      </c>
    </row>
    <row r="1852">
      <c r="A1852">
        <f>NAV!A1852</f>
      </c>
      <c r="B1852">
        <f>NAV!B1852</f>
      </c>
      <c r="C1852">
        <f>IFERROR(LN(B1852/B1851),"")</f>
      </c>
      <c r="D1852">
        <f>IFERROR(A1852-A1851,"")</f>
      </c>
      <c r="E1852">
        <f>IFERROR(D1852/365.25,"")</f>
      </c>
      <c r="F1852">
        <f>IF(D1852&gt;0,C1852/D1852,"")</f>
      </c>
      <c r="G1852">
        <f>IFERROR(B1852/B1851-1,"")</f>
      </c>
    </row>
    <row r="1853">
      <c r="A1853">
        <f>NAV!A1853</f>
      </c>
      <c r="B1853">
        <f>NAV!B1853</f>
      </c>
      <c r="C1853">
        <f>IFERROR(LN(B1853/B1852),"")</f>
      </c>
      <c r="D1853">
        <f>IFERROR(A1853-A1852,"")</f>
      </c>
      <c r="E1853">
        <f>IFERROR(D1853/365.25,"")</f>
      </c>
      <c r="F1853">
        <f>IF(D1853&gt;0,C1853/D1853,"")</f>
      </c>
      <c r="G1853">
        <f>IFERROR(B1853/B1852-1,"")</f>
      </c>
    </row>
    <row r="1854">
      <c r="A1854">
        <f>NAV!A1854</f>
      </c>
      <c r="B1854">
        <f>NAV!B1854</f>
      </c>
      <c r="C1854">
        <f>IFERROR(LN(B1854/B1853),"")</f>
      </c>
      <c r="D1854">
        <f>IFERROR(A1854-A1853,"")</f>
      </c>
      <c r="E1854">
        <f>IFERROR(D1854/365.25,"")</f>
      </c>
      <c r="F1854">
        <f>IF(D1854&gt;0,C1854/D1854,"")</f>
      </c>
      <c r="G1854">
        <f>IFERROR(B1854/B1853-1,"")</f>
      </c>
    </row>
    <row r="1855">
      <c r="A1855">
        <f>NAV!A1855</f>
      </c>
      <c r="B1855">
        <f>NAV!B1855</f>
      </c>
      <c r="C1855">
        <f>IFERROR(LN(B1855/B1854),"")</f>
      </c>
      <c r="D1855">
        <f>IFERROR(A1855-A1854,"")</f>
      </c>
      <c r="E1855">
        <f>IFERROR(D1855/365.25,"")</f>
      </c>
      <c r="F1855">
        <f>IF(D1855&gt;0,C1855/D1855,"")</f>
      </c>
      <c r="G1855">
        <f>IFERROR(B1855/B1854-1,"")</f>
      </c>
    </row>
    <row r="1856">
      <c r="A1856">
        <f>NAV!A1856</f>
      </c>
      <c r="B1856">
        <f>NAV!B1856</f>
      </c>
      <c r="C1856">
        <f>IFERROR(LN(B1856/B1855),"")</f>
      </c>
      <c r="D1856">
        <f>IFERROR(A1856-A1855,"")</f>
      </c>
      <c r="E1856">
        <f>IFERROR(D1856/365.25,"")</f>
      </c>
      <c r="F1856">
        <f>IF(D1856&gt;0,C1856/D1856,"")</f>
      </c>
      <c r="G1856">
        <f>IFERROR(B1856/B1855-1,"")</f>
      </c>
    </row>
    <row r="1857">
      <c r="A1857">
        <f>NAV!A1857</f>
      </c>
      <c r="B1857">
        <f>NAV!B1857</f>
      </c>
      <c r="C1857">
        <f>IFERROR(LN(B1857/B1856),"")</f>
      </c>
      <c r="D1857">
        <f>IFERROR(A1857-A1856,"")</f>
      </c>
      <c r="E1857">
        <f>IFERROR(D1857/365.25,"")</f>
      </c>
      <c r="F1857">
        <f>IF(D1857&gt;0,C1857/D1857,"")</f>
      </c>
      <c r="G1857">
        <f>IFERROR(B1857/B1856-1,"")</f>
      </c>
    </row>
    <row r="1858">
      <c r="A1858">
        <f>NAV!A1858</f>
      </c>
      <c r="B1858">
        <f>NAV!B1858</f>
      </c>
      <c r="C1858">
        <f>IFERROR(LN(B1858/B1857),"")</f>
      </c>
      <c r="D1858">
        <f>IFERROR(A1858-A1857,"")</f>
      </c>
      <c r="E1858">
        <f>IFERROR(D1858/365.25,"")</f>
      </c>
      <c r="F1858">
        <f>IF(D1858&gt;0,C1858/D1858,"")</f>
      </c>
      <c r="G1858">
        <f>IFERROR(B1858/B1857-1,"")</f>
      </c>
    </row>
    <row r="1859">
      <c r="A1859">
        <f>NAV!A1859</f>
      </c>
      <c r="B1859">
        <f>NAV!B1859</f>
      </c>
      <c r="C1859">
        <f>IFERROR(LN(B1859/B1858),"")</f>
      </c>
      <c r="D1859">
        <f>IFERROR(A1859-A1858,"")</f>
      </c>
      <c r="E1859">
        <f>IFERROR(D1859/365.25,"")</f>
      </c>
      <c r="F1859">
        <f>IF(D1859&gt;0,C1859/D1859,"")</f>
      </c>
      <c r="G1859">
        <f>IFERROR(B1859/B1858-1,"")</f>
      </c>
    </row>
    <row r="1860">
      <c r="A1860">
        <f>NAV!A1860</f>
      </c>
      <c r="B1860">
        <f>NAV!B1860</f>
      </c>
      <c r="C1860">
        <f>IFERROR(LN(B1860/B1859),"")</f>
      </c>
      <c r="D1860">
        <f>IFERROR(A1860-A1859,"")</f>
      </c>
      <c r="E1860">
        <f>IFERROR(D1860/365.25,"")</f>
      </c>
      <c r="F1860">
        <f>IF(D1860&gt;0,C1860/D1860,"")</f>
      </c>
      <c r="G1860">
        <f>IFERROR(B1860/B1859-1,"")</f>
      </c>
    </row>
    <row r="1861">
      <c r="A1861">
        <f>NAV!A1861</f>
      </c>
      <c r="B1861">
        <f>NAV!B1861</f>
      </c>
      <c r="C1861">
        <f>IFERROR(LN(B1861/B1860),"")</f>
      </c>
      <c r="D1861">
        <f>IFERROR(A1861-A1860,"")</f>
      </c>
      <c r="E1861">
        <f>IFERROR(D1861/365.25,"")</f>
      </c>
      <c r="F1861">
        <f>IF(D1861&gt;0,C1861/D1861,"")</f>
      </c>
      <c r="G1861">
        <f>IFERROR(B1861/B1860-1,"")</f>
      </c>
    </row>
    <row r="1862">
      <c r="A1862">
        <f>NAV!A1862</f>
      </c>
      <c r="B1862">
        <f>NAV!B1862</f>
      </c>
      <c r="C1862">
        <f>IFERROR(LN(B1862/B1861),"")</f>
      </c>
      <c r="D1862">
        <f>IFERROR(A1862-A1861,"")</f>
      </c>
      <c r="E1862">
        <f>IFERROR(D1862/365.25,"")</f>
      </c>
      <c r="F1862">
        <f>IF(D1862&gt;0,C1862/D1862,"")</f>
      </c>
      <c r="G1862">
        <f>IFERROR(B1862/B1861-1,"")</f>
      </c>
    </row>
    <row r="1863">
      <c r="A1863">
        <f>NAV!A1863</f>
      </c>
      <c r="B1863">
        <f>NAV!B1863</f>
      </c>
      <c r="C1863">
        <f>IFERROR(LN(B1863/B1862),"")</f>
      </c>
      <c r="D1863">
        <f>IFERROR(A1863-A1862,"")</f>
      </c>
      <c r="E1863">
        <f>IFERROR(D1863/365.25,"")</f>
      </c>
      <c r="F1863">
        <f>IF(D1863&gt;0,C1863/D1863,"")</f>
      </c>
      <c r="G1863">
        <f>IFERROR(B1863/B1862-1,"")</f>
      </c>
    </row>
    <row r="1864">
      <c r="A1864">
        <f>NAV!A1864</f>
      </c>
      <c r="B1864">
        <f>NAV!B1864</f>
      </c>
      <c r="C1864">
        <f>IFERROR(LN(B1864/B1863),"")</f>
      </c>
      <c r="D1864">
        <f>IFERROR(A1864-A1863,"")</f>
      </c>
      <c r="E1864">
        <f>IFERROR(D1864/365.25,"")</f>
      </c>
      <c r="F1864">
        <f>IF(D1864&gt;0,C1864/D1864,"")</f>
      </c>
      <c r="G1864">
        <f>IFERROR(B1864/B1863-1,"")</f>
      </c>
    </row>
    <row r="1865">
      <c r="A1865">
        <f>NAV!A1865</f>
      </c>
      <c r="B1865">
        <f>NAV!B1865</f>
      </c>
      <c r="C1865">
        <f>IFERROR(LN(B1865/B1864),"")</f>
      </c>
      <c r="D1865">
        <f>IFERROR(A1865-A1864,"")</f>
      </c>
      <c r="E1865">
        <f>IFERROR(D1865/365.25,"")</f>
      </c>
      <c r="F1865">
        <f>IF(D1865&gt;0,C1865/D1865,"")</f>
      </c>
      <c r="G1865">
        <f>IFERROR(B1865/B1864-1,"")</f>
      </c>
    </row>
    <row r="1866">
      <c r="A1866">
        <f>NAV!A1866</f>
      </c>
      <c r="B1866">
        <f>NAV!B1866</f>
      </c>
      <c r="C1866">
        <f>IFERROR(LN(B1866/B1865),"")</f>
      </c>
      <c r="D1866">
        <f>IFERROR(A1866-A1865,"")</f>
      </c>
      <c r="E1866">
        <f>IFERROR(D1866/365.25,"")</f>
      </c>
      <c r="F1866">
        <f>IF(D1866&gt;0,C1866/D1866,"")</f>
      </c>
      <c r="G1866">
        <f>IFERROR(B1866/B1865-1,"")</f>
      </c>
    </row>
    <row r="1867">
      <c r="A1867">
        <f>NAV!A1867</f>
      </c>
      <c r="B1867">
        <f>NAV!B1867</f>
      </c>
      <c r="C1867">
        <f>IFERROR(LN(B1867/B1866),"")</f>
      </c>
      <c r="D1867">
        <f>IFERROR(A1867-A1866,"")</f>
      </c>
      <c r="E1867">
        <f>IFERROR(D1867/365.25,"")</f>
      </c>
      <c r="F1867">
        <f>IF(D1867&gt;0,C1867/D1867,"")</f>
      </c>
      <c r="G1867">
        <f>IFERROR(B1867/B1866-1,"")</f>
      </c>
    </row>
    <row r="1868">
      <c r="A1868">
        <f>NAV!A1868</f>
      </c>
      <c r="B1868">
        <f>NAV!B1868</f>
      </c>
      <c r="C1868">
        <f>IFERROR(LN(B1868/B1867),"")</f>
      </c>
      <c r="D1868">
        <f>IFERROR(A1868-A1867,"")</f>
      </c>
      <c r="E1868">
        <f>IFERROR(D1868/365.25,"")</f>
      </c>
      <c r="F1868">
        <f>IF(D1868&gt;0,C1868/D1868,"")</f>
      </c>
      <c r="G1868">
        <f>IFERROR(B1868/B1867-1,"")</f>
      </c>
    </row>
    <row r="1869">
      <c r="A1869">
        <f>NAV!A1869</f>
      </c>
      <c r="B1869">
        <f>NAV!B1869</f>
      </c>
      <c r="C1869">
        <f>IFERROR(LN(B1869/B1868),"")</f>
      </c>
      <c r="D1869">
        <f>IFERROR(A1869-A1868,"")</f>
      </c>
      <c r="E1869">
        <f>IFERROR(D1869/365.25,"")</f>
      </c>
      <c r="F1869">
        <f>IF(D1869&gt;0,C1869/D1869,"")</f>
      </c>
      <c r="G1869">
        <f>IFERROR(B1869/B1868-1,"")</f>
      </c>
    </row>
    <row r="1870">
      <c r="A1870">
        <f>NAV!A1870</f>
      </c>
      <c r="B1870">
        <f>NAV!B1870</f>
      </c>
      <c r="C1870">
        <f>IFERROR(LN(B1870/B1869),"")</f>
      </c>
      <c r="D1870">
        <f>IFERROR(A1870-A1869,"")</f>
      </c>
      <c r="E1870">
        <f>IFERROR(D1870/365.25,"")</f>
      </c>
      <c r="F1870">
        <f>IF(D1870&gt;0,C1870/D1870,"")</f>
      </c>
      <c r="G1870">
        <f>IFERROR(B1870/B1869-1,"")</f>
      </c>
    </row>
    <row r="1871">
      <c r="A1871">
        <f>NAV!A1871</f>
      </c>
      <c r="B1871">
        <f>NAV!B1871</f>
      </c>
      <c r="C1871">
        <f>IFERROR(LN(B1871/B1870),"")</f>
      </c>
      <c r="D1871">
        <f>IFERROR(A1871-A1870,"")</f>
      </c>
      <c r="E1871">
        <f>IFERROR(D1871/365.25,"")</f>
      </c>
      <c r="F1871">
        <f>IF(D1871&gt;0,C1871/D1871,"")</f>
      </c>
      <c r="G1871">
        <f>IFERROR(B1871/B1870-1,"")</f>
      </c>
    </row>
    <row r="1872">
      <c r="A1872">
        <f>NAV!A1872</f>
      </c>
      <c r="B1872">
        <f>NAV!B1872</f>
      </c>
      <c r="C1872">
        <f>IFERROR(LN(B1872/B1871),"")</f>
      </c>
      <c r="D1872">
        <f>IFERROR(A1872-A1871,"")</f>
      </c>
      <c r="E1872">
        <f>IFERROR(D1872/365.25,"")</f>
      </c>
      <c r="F1872">
        <f>IF(D1872&gt;0,C1872/D1872,"")</f>
      </c>
      <c r="G1872">
        <f>IFERROR(B1872/B1871-1,"")</f>
      </c>
    </row>
    <row r="1873">
      <c r="A1873">
        <f>NAV!A1873</f>
      </c>
      <c r="B1873">
        <f>NAV!B1873</f>
      </c>
      <c r="C1873">
        <f>IFERROR(LN(B1873/B1872),"")</f>
      </c>
      <c r="D1873">
        <f>IFERROR(A1873-A1872,"")</f>
      </c>
      <c r="E1873">
        <f>IFERROR(D1873/365.25,"")</f>
      </c>
      <c r="F1873">
        <f>IF(D1873&gt;0,C1873/D1873,"")</f>
      </c>
      <c r="G1873">
        <f>IFERROR(B1873/B1872-1,"")</f>
      </c>
    </row>
    <row r="1874">
      <c r="A1874">
        <f>NAV!A1874</f>
      </c>
      <c r="B1874">
        <f>NAV!B1874</f>
      </c>
      <c r="C1874">
        <f>IFERROR(LN(B1874/B1873),"")</f>
      </c>
      <c r="D1874">
        <f>IFERROR(A1874-A1873,"")</f>
      </c>
      <c r="E1874">
        <f>IFERROR(D1874/365.25,"")</f>
      </c>
      <c r="F1874">
        <f>IF(D1874&gt;0,C1874/D1874,"")</f>
      </c>
      <c r="G1874">
        <f>IFERROR(B1874/B1873-1,"")</f>
      </c>
    </row>
    <row r="1875">
      <c r="A1875">
        <f>NAV!A1875</f>
      </c>
      <c r="B1875">
        <f>NAV!B1875</f>
      </c>
      <c r="C1875">
        <f>IFERROR(LN(B1875/B1874),"")</f>
      </c>
      <c r="D1875">
        <f>IFERROR(A1875-A1874,"")</f>
      </c>
      <c r="E1875">
        <f>IFERROR(D1875/365.25,"")</f>
      </c>
      <c r="F1875">
        <f>IF(D1875&gt;0,C1875/D1875,"")</f>
      </c>
      <c r="G1875">
        <f>IFERROR(B1875/B1874-1,"")</f>
      </c>
    </row>
    <row r="1876">
      <c r="A1876">
        <f>NAV!A1876</f>
      </c>
      <c r="B1876">
        <f>NAV!B1876</f>
      </c>
      <c r="C1876">
        <f>IFERROR(LN(B1876/B1875),"")</f>
      </c>
      <c r="D1876">
        <f>IFERROR(A1876-A1875,"")</f>
      </c>
      <c r="E1876">
        <f>IFERROR(D1876/365.25,"")</f>
      </c>
      <c r="F1876">
        <f>IF(D1876&gt;0,C1876/D1876,"")</f>
      </c>
      <c r="G1876">
        <f>IFERROR(B1876/B1875-1,"")</f>
      </c>
    </row>
    <row r="1877">
      <c r="A1877">
        <f>NAV!A1877</f>
      </c>
      <c r="B1877">
        <f>NAV!B1877</f>
      </c>
      <c r="C1877">
        <f>IFERROR(LN(B1877/B1876),"")</f>
      </c>
      <c r="D1877">
        <f>IFERROR(A1877-A1876,"")</f>
      </c>
      <c r="E1877">
        <f>IFERROR(D1877/365.25,"")</f>
      </c>
      <c r="F1877">
        <f>IF(D1877&gt;0,C1877/D1877,"")</f>
      </c>
      <c r="G1877">
        <f>IFERROR(B1877/B1876-1,"")</f>
      </c>
    </row>
    <row r="1878">
      <c r="A1878">
        <f>NAV!A1878</f>
      </c>
      <c r="B1878">
        <f>NAV!B1878</f>
      </c>
      <c r="C1878">
        <f>IFERROR(LN(B1878/B1877),"")</f>
      </c>
      <c r="D1878">
        <f>IFERROR(A1878-A1877,"")</f>
      </c>
      <c r="E1878">
        <f>IFERROR(D1878/365.25,"")</f>
      </c>
      <c r="F1878">
        <f>IF(D1878&gt;0,C1878/D1878,"")</f>
      </c>
      <c r="G1878">
        <f>IFERROR(B1878/B1877-1,"")</f>
      </c>
    </row>
    <row r="1879">
      <c r="A1879">
        <f>NAV!A1879</f>
      </c>
      <c r="B1879">
        <f>NAV!B1879</f>
      </c>
      <c r="C1879">
        <f>IFERROR(LN(B1879/B1878),"")</f>
      </c>
      <c r="D1879">
        <f>IFERROR(A1879-A1878,"")</f>
      </c>
      <c r="E1879">
        <f>IFERROR(D1879/365.25,"")</f>
      </c>
      <c r="F1879">
        <f>IF(D1879&gt;0,C1879/D1879,"")</f>
      </c>
      <c r="G1879">
        <f>IFERROR(B1879/B1878-1,"")</f>
      </c>
    </row>
    <row r="1880">
      <c r="A1880">
        <f>NAV!A1880</f>
      </c>
      <c r="B1880">
        <f>NAV!B1880</f>
      </c>
      <c r="C1880">
        <f>IFERROR(LN(B1880/B1879),"")</f>
      </c>
      <c r="D1880">
        <f>IFERROR(A1880-A1879,"")</f>
      </c>
      <c r="E1880">
        <f>IFERROR(D1880/365.25,"")</f>
      </c>
      <c r="F1880">
        <f>IF(D1880&gt;0,C1880/D1880,"")</f>
      </c>
      <c r="G1880">
        <f>IFERROR(B1880/B1879-1,"")</f>
      </c>
    </row>
    <row r="1881">
      <c r="A1881">
        <f>NAV!A1881</f>
      </c>
      <c r="B1881">
        <f>NAV!B1881</f>
      </c>
      <c r="C1881">
        <f>IFERROR(LN(B1881/B1880),"")</f>
      </c>
      <c r="D1881">
        <f>IFERROR(A1881-A1880,"")</f>
      </c>
      <c r="E1881">
        <f>IFERROR(D1881/365.25,"")</f>
      </c>
      <c r="F1881">
        <f>IF(D1881&gt;0,C1881/D1881,"")</f>
      </c>
      <c r="G1881">
        <f>IFERROR(B1881/B1880-1,"")</f>
      </c>
    </row>
    <row r="1882">
      <c r="A1882">
        <f>NAV!A1882</f>
      </c>
      <c r="B1882">
        <f>NAV!B1882</f>
      </c>
      <c r="C1882">
        <f>IFERROR(LN(B1882/B1881),"")</f>
      </c>
      <c r="D1882">
        <f>IFERROR(A1882-A1881,"")</f>
      </c>
      <c r="E1882">
        <f>IFERROR(D1882/365.25,"")</f>
      </c>
      <c r="F1882">
        <f>IF(D1882&gt;0,C1882/D1882,"")</f>
      </c>
      <c r="G1882">
        <f>IFERROR(B1882/B1881-1,"")</f>
      </c>
    </row>
    <row r="1883">
      <c r="A1883">
        <f>NAV!A1883</f>
      </c>
      <c r="B1883">
        <f>NAV!B1883</f>
      </c>
      <c r="C1883">
        <f>IFERROR(LN(B1883/B1882),"")</f>
      </c>
      <c r="D1883">
        <f>IFERROR(A1883-A1882,"")</f>
      </c>
      <c r="E1883">
        <f>IFERROR(D1883/365.25,"")</f>
      </c>
      <c r="F1883">
        <f>IF(D1883&gt;0,C1883/D1883,"")</f>
      </c>
      <c r="G1883">
        <f>IFERROR(B1883/B1882-1,"")</f>
      </c>
    </row>
    <row r="1884">
      <c r="A1884">
        <f>NAV!A1884</f>
      </c>
      <c r="B1884">
        <f>NAV!B1884</f>
      </c>
      <c r="C1884">
        <f>IFERROR(LN(B1884/B1883),"")</f>
      </c>
      <c r="D1884">
        <f>IFERROR(A1884-A1883,"")</f>
      </c>
      <c r="E1884">
        <f>IFERROR(D1884/365.25,"")</f>
      </c>
      <c r="F1884">
        <f>IF(D1884&gt;0,C1884/D1884,"")</f>
      </c>
      <c r="G1884">
        <f>IFERROR(B1884/B1883-1,"")</f>
      </c>
    </row>
    <row r="1885">
      <c r="A1885">
        <f>NAV!A1885</f>
      </c>
      <c r="B1885">
        <f>NAV!B1885</f>
      </c>
      <c r="C1885">
        <f>IFERROR(LN(B1885/B1884),"")</f>
      </c>
      <c r="D1885">
        <f>IFERROR(A1885-A1884,"")</f>
      </c>
      <c r="E1885">
        <f>IFERROR(D1885/365.25,"")</f>
      </c>
      <c r="F1885">
        <f>IF(D1885&gt;0,C1885/D1885,"")</f>
      </c>
      <c r="G1885">
        <f>IFERROR(B1885/B1884-1,"")</f>
      </c>
    </row>
    <row r="1886">
      <c r="A1886">
        <f>NAV!A1886</f>
      </c>
      <c r="B1886">
        <f>NAV!B1886</f>
      </c>
      <c r="C1886">
        <f>IFERROR(LN(B1886/B1885),"")</f>
      </c>
      <c r="D1886">
        <f>IFERROR(A1886-A1885,"")</f>
      </c>
      <c r="E1886">
        <f>IFERROR(D1886/365.25,"")</f>
      </c>
      <c r="F1886">
        <f>IF(D1886&gt;0,C1886/D1886,"")</f>
      </c>
      <c r="G1886">
        <f>IFERROR(B1886/B1885-1,"")</f>
      </c>
    </row>
    <row r="1887">
      <c r="A1887">
        <f>NAV!A1887</f>
      </c>
      <c r="B1887">
        <f>NAV!B1887</f>
      </c>
      <c r="C1887">
        <f>IFERROR(LN(B1887/B1886),"")</f>
      </c>
      <c r="D1887">
        <f>IFERROR(A1887-A1886,"")</f>
      </c>
      <c r="E1887">
        <f>IFERROR(D1887/365.25,"")</f>
      </c>
      <c r="F1887">
        <f>IF(D1887&gt;0,C1887/D1887,"")</f>
      </c>
      <c r="G1887">
        <f>IFERROR(B1887/B1886-1,"")</f>
      </c>
    </row>
    <row r="1888">
      <c r="A1888">
        <f>NAV!A1888</f>
      </c>
      <c r="B1888">
        <f>NAV!B1888</f>
      </c>
      <c r="C1888">
        <f>IFERROR(LN(B1888/B1887),"")</f>
      </c>
      <c r="D1888">
        <f>IFERROR(A1888-A1887,"")</f>
      </c>
      <c r="E1888">
        <f>IFERROR(D1888/365.25,"")</f>
      </c>
      <c r="F1888">
        <f>IF(D1888&gt;0,C1888/D1888,"")</f>
      </c>
      <c r="G1888">
        <f>IFERROR(B1888/B1887-1,"")</f>
      </c>
    </row>
    <row r="1889">
      <c r="A1889">
        <f>NAV!A1889</f>
      </c>
      <c r="B1889">
        <f>NAV!B1889</f>
      </c>
      <c r="C1889">
        <f>IFERROR(LN(B1889/B1888),"")</f>
      </c>
      <c r="D1889">
        <f>IFERROR(A1889-A1888,"")</f>
      </c>
      <c r="E1889">
        <f>IFERROR(D1889/365.25,"")</f>
      </c>
      <c r="F1889">
        <f>IF(D1889&gt;0,C1889/D1889,"")</f>
      </c>
      <c r="G1889">
        <f>IFERROR(B1889/B1888-1,"")</f>
      </c>
    </row>
    <row r="1890">
      <c r="A1890">
        <f>NAV!A1890</f>
      </c>
      <c r="B1890">
        <f>NAV!B1890</f>
      </c>
      <c r="C1890">
        <f>IFERROR(LN(B1890/B1889),"")</f>
      </c>
      <c r="D1890">
        <f>IFERROR(A1890-A1889,"")</f>
      </c>
      <c r="E1890">
        <f>IFERROR(D1890/365.25,"")</f>
      </c>
      <c r="F1890">
        <f>IF(D1890&gt;0,C1890/D1890,"")</f>
      </c>
      <c r="G1890">
        <f>IFERROR(B1890/B1889-1,"")</f>
      </c>
    </row>
    <row r="1891">
      <c r="A1891">
        <f>NAV!A1891</f>
      </c>
      <c r="B1891">
        <f>NAV!B1891</f>
      </c>
      <c r="C1891">
        <f>IFERROR(LN(B1891/B1890),"")</f>
      </c>
      <c r="D1891">
        <f>IFERROR(A1891-A1890,"")</f>
      </c>
      <c r="E1891">
        <f>IFERROR(D1891/365.25,"")</f>
      </c>
      <c r="F1891">
        <f>IF(D1891&gt;0,C1891/D1891,"")</f>
      </c>
      <c r="G1891">
        <f>IFERROR(B1891/B1890-1,"")</f>
      </c>
    </row>
    <row r="1892">
      <c r="A1892">
        <f>NAV!A1892</f>
      </c>
      <c r="B1892">
        <f>NAV!B1892</f>
      </c>
      <c r="C1892">
        <f>IFERROR(LN(B1892/B1891),"")</f>
      </c>
      <c r="D1892">
        <f>IFERROR(A1892-A1891,"")</f>
      </c>
      <c r="E1892">
        <f>IFERROR(D1892/365.25,"")</f>
      </c>
      <c r="F1892">
        <f>IF(D1892&gt;0,C1892/D1892,"")</f>
      </c>
      <c r="G1892">
        <f>IFERROR(B1892/B1891-1,"")</f>
      </c>
    </row>
    <row r="1893">
      <c r="A1893">
        <f>NAV!A1893</f>
      </c>
      <c r="B1893">
        <f>NAV!B1893</f>
      </c>
      <c r="C1893">
        <f>IFERROR(LN(B1893/B1892),"")</f>
      </c>
      <c r="D1893">
        <f>IFERROR(A1893-A1892,"")</f>
      </c>
      <c r="E1893">
        <f>IFERROR(D1893/365.25,"")</f>
      </c>
      <c r="F1893">
        <f>IF(D1893&gt;0,C1893/D1893,"")</f>
      </c>
      <c r="G1893">
        <f>IFERROR(B1893/B1892-1,"")</f>
      </c>
    </row>
    <row r="1894">
      <c r="A1894">
        <f>NAV!A1894</f>
      </c>
      <c r="B1894">
        <f>NAV!B1894</f>
      </c>
      <c r="C1894">
        <f>IFERROR(LN(B1894/B1893),"")</f>
      </c>
      <c r="D1894">
        <f>IFERROR(A1894-A1893,"")</f>
      </c>
      <c r="E1894">
        <f>IFERROR(D1894/365.25,"")</f>
      </c>
      <c r="F1894">
        <f>IF(D1894&gt;0,C1894/D1894,"")</f>
      </c>
      <c r="G1894">
        <f>IFERROR(B1894/B1893-1,"")</f>
      </c>
    </row>
    <row r="1895">
      <c r="A1895">
        <f>NAV!A1895</f>
      </c>
      <c r="B1895">
        <f>NAV!B1895</f>
      </c>
      <c r="C1895">
        <f>IFERROR(LN(B1895/B1894),"")</f>
      </c>
      <c r="D1895">
        <f>IFERROR(A1895-A1894,"")</f>
      </c>
      <c r="E1895">
        <f>IFERROR(D1895/365.25,"")</f>
      </c>
      <c r="F1895">
        <f>IF(D1895&gt;0,C1895/D1895,"")</f>
      </c>
      <c r="G1895">
        <f>IFERROR(B1895/B1894-1,"")</f>
      </c>
    </row>
    <row r="1896">
      <c r="A1896">
        <f>NAV!A1896</f>
      </c>
      <c r="B1896">
        <f>NAV!B1896</f>
      </c>
      <c r="C1896">
        <f>IFERROR(LN(B1896/B1895),"")</f>
      </c>
      <c r="D1896">
        <f>IFERROR(A1896-A1895,"")</f>
      </c>
      <c r="E1896">
        <f>IFERROR(D1896/365.25,"")</f>
      </c>
      <c r="F1896">
        <f>IF(D1896&gt;0,C1896/D1896,"")</f>
      </c>
      <c r="G1896">
        <f>IFERROR(B1896/B1895-1,"")</f>
      </c>
    </row>
    <row r="1897">
      <c r="A1897">
        <f>NAV!A1897</f>
      </c>
      <c r="B1897">
        <f>NAV!B1897</f>
      </c>
      <c r="C1897">
        <f>IFERROR(LN(B1897/B1896),"")</f>
      </c>
      <c r="D1897">
        <f>IFERROR(A1897-A1896,"")</f>
      </c>
      <c r="E1897">
        <f>IFERROR(D1897/365.25,"")</f>
      </c>
      <c r="F1897">
        <f>IF(D1897&gt;0,C1897/D1897,"")</f>
      </c>
      <c r="G1897">
        <f>IFERROR(B1897/B1896-1,"")</f>
      </c>
    </row>
    <row r="1898">
      <c r="A1898">
        <f>NAV!A1898</f>
      </c>
      <c r="B1898">
        <f>NAV!B1898</f>
      </c>
      <c r="C1898">
        <f>IFERROR(LN(B1898/B1897),"")</f>
      </c>
      <c r="D1898">
        <f>IFERROR(A1898-A1897,"")</f>
      </c>
      <c r="E1898">
        <f>IFERROR(D1898/365.25,"")</f>
      </c>
      <c r="F1898">
        <f>IF(D1898&gt;0,C1898/D1898,"")</f>
      </c>
      <c r="G1898">
        <f>IFERROR(B1898/B1897-1,"")</f>
      </c>
    </row>
    <row r="1899">
      <c r="A1899">
        <f>NAV!A1899</f>
      </c>
      <c r="B1899">
        <f>NAV!B1899</f>
      </c>
      <c r="C1899">
        <f>IFERROR(LN(B1899/B1898),"")</f>
      </c>
      <c r="D1899">
        <f>IFERROR(A1899-A1898,"")</f>
      </c>
      <c r="E1899">
        <f>IFERROR(D1899/365.25,"")</f>
      </c>
      <c r="F1899">
        <f>IF(D1899&gt;0,C1899/D1899,"")</f>
      </c>
      <c r="G1899">
        <f>IFERROR(B1899/B1898-1,"")</f>
      </c>
    </row>
    <row r="1900">
      <c r="A1900">
        <f>NAV!A1900</f>
      </c>
      <c r="B1900">
        <f>NAV!B1900</f>
      </c>
      <c r="C1900">
        <f>IFERROR(LN(B1900/B1899),"")</f>
      </c>
      <c r="D1900">
        <f>IFERROR(A1900-A1899,"")</f>
      </c>
      <c r="E1900">
        <f>IFERROR(D1900/365.25,"")</f>
      </c>
      <c r="F1900">
        <f>IF(D1900&gt;0,C1900/D1900,"")</f>
      </c>
      <c r="G1900">
        <f>IFERROR(B1900/B1899-1,"")</f>
      </c>
    </row>
    <row r="1901">
      <c r="A1901">
        <f>NAV!A1901</f>
      </c>
      <c r="B1901">
        <f>NAV!B1901</f>
      </c>
      <c r="C1901">
        <f>IFERROR(LN(B1901/B1900),"")</f>
      </c>
      <c r="D1901">
        <f>IFERROR(A1901-A1900,"")</f>
      </c>
      <c r="E1901">
        <f>IFERROR(D1901/365.25,"")</f>
      </c>
      <c r="F1901">
        <f>IF(D1901&gt;0,C1901/D1901,"")</f>
      </c>
      <c r="G1901">
        <f>IFERROR(B1901/B1900-1,"")</f>
      </c>
    </row>
    <row r="1902">
      <c r="A1902">
        <f>NAV!A1902</f>
      </c>
      <c r="B1902">
        <f>NAV!B1902</f>
      </c>
      <c r="C1902">
        <f>IFERROR(LN(B1902/B1901),"")</f>
      </c>
      <c r="D1902">
        <f>IFERROR(A1902-A1901,"")</f>
      </c>
      <c r="E1902">
        <f>IFERROR(D1902/365.25,"")</f>
      </c>
      <c r="F1902">
        <f>IF(D1902&gt;0,C1902/D1902,"")</f>
      </c>
      <c r="G1902">
        <f>IFERROR(B1902/B1901-1,"")</f>
      </c>
    </row>
    <row r="1903">
      <c r="A1903">
        <f>NAV!A1903</f>
      </c>
      <c r="B1903">
        <f>NAV!B1903</f>
      </c>
      <c r="C1903">
        <f>IFERROR(LN(B1903/B1902),"")</f>
      </c>
      <c r="D1903">
        <f>IFERROR(A1903-A1902,"")</f>
      </c>
      <c r="E1903">
        <f>IFERROR(D1903/365.25,"")</f>
      </c>
      <c r="F1903">
        <f>IF(D1903&gt;0,C1903/D1903,"")</f>
      </c>
      <c r="G1903">
        <f>IFERROR(B1903/B1902-1,"")</f>
      </c>
    </row>
    <row r="1904">
      <c r="A1904">
        <f>NAV!A1904</f>
      </c>
      <c r="B1904">
        <f>NAV!B1904</f>
      </c>
      <c r="C1904">
        <f>IFERROR(LN(B1904/B1903),"")</f>
      </c>
      <c r="D1904">
        <f>IFERROR(A1904-A1903,"")</f>
      </c>
      <c r="E1904">
        <f>IFERROR(D1904/365.25,"")</f>
      </c>
      <c r="F1904">
        <f>IF(D1904&gt;0,C1904/D1904,"")</f>
      </c>
      <c r="G1904">
        <f>IFERROR(B1904/B1903-1,"")</f>
      </c>
    </row>
    <row r="1905">
      <c r="A1905">
        <f>NAV!A1905</f>
      </c>
      <c r="B1905">
        <f>NAV!B1905</f>
      </c>
      <c r="C1905">
        <f>IFERROR(LN(B1905/B1904),"")</f>
      </c>
      <c r="D1905">
        <f>IFERROR(A1905-A1904,"")</f>
      </c>
      <c r="E1905">
        <f>IFERROR(D1905/365.25,"")</f>
      </c>
      <c r="F1905">
        <f>IF(D1905&gt;0,C1905/D1905,"")</f>
      </c>
      <c r="G1905">
        <f>IFERROR(B1905/B1904-1,"")</f>
      </c>
    </row>
    <row r="1906">
      <c r="A1906">
        <f>NAV!A1906</f>
      </c>
      <c r="B1906">
        <f>NAV!B1906</f>
      </c>
      <c r="C1906">
        <f>IFERROR(LN(B1906/B1905),"")</f>
      </c>
      <c r="D1906">
        <f>IFERROR(A1906-A1905,"")</f>
      </c>
      <c r="E1906">
        <f>IFERROR(D1906/365.25,"")</f>
      </c>
      <c r="F1906">
        <f>IF(D1906&gt;0,C1906/D1906,"")</f>
      </c>
      <c r="G1906">
        <f>IFERROR(B1906/B1905-1,"")</f>
      </c>
    </row>
    <row r="1907">
      <c r="A1907">
        <f>NAV!A1907</f>
      </c>
      <c r="B1907">
        <f>NAV!B1907</f>
      </c>
      <c r="C1907">
        <f>IFERROR(LN(B1907/B1906),"")</f>
      </c>
      <c r="D1907">
        <f>IFERROR(A1907-A1906,"")</f>
      </c>
      <c r="E1907">
        <f>IFERROR(D1907/365.25,"")</f>
      </c>
      <c r="F1907">
        <f>IF(D1907&gt;0,C1907/D1907,"")</f>
      </c>
      <c r="G1907">
        <f>IFERROR(B1907/B1906-1,"")</f>
      </c>
    </row>
    <row r="1908">
      <c r="A1908">
        <f>NAV!A1908</f>
      </c>
      <c r="B1908">
        <f>NAV!B1908</f>
      </c>
      <c r="C1908">
        <f>IFERROR(LN(B1908/B1907),"")</f>
      </c>
      <c r="D1908">
        <f>IFERROR(A1908-A1907,"")</f>
      </c>
      <c r="E1908">
        <f>IFERROR(D1908/365.25,"")</f>
      </c>
      <c r="F1908">
        <f>IF(D1908&gt;0,C1908/D1908,"")</f>
      </c>
      <c r="G1908">
        <f>IFERROR(B1908/B1907-1,"")</f>
      </c>
    </row>
    <row r="1909">
      <c r="A1909">
        <f>NAV!A1909</f>
      </c>
      <c r="B1909">
        <f>NAV!B1909</f>
      </c>
      <c r="C1909">
        <f>IFERROR(LN(B1909/B1908),"")</f>
      </c>
      <c r="D1909">
        <f>IFERROR(A1909-A1908,"")</f>
      </c>
      <c r="E1909">
        <f>IFERROR(D1909/365.25,"")</f>
      </c>
      <c r="F1909">
        <f>IF(D1909&gt;0,C1909/D1909,"")</f>
      </c>
      <c r="G1909">
        <f>IFERROR(B1909/B1908-1,"")</f>
      </c>
    </row>
    <row r="1910">
      <c r="A1910">
        <f>NAV!A1910</f>
      </c>
      <c r="B1910">
        <f>NAV!B1910</f>
      </c>
      <c r="C1910">
        <f>IFERROR(LN(B1910/B1909),"")</f>
      </c>
      <c r="D1910">
        <f>IFERROR(A1910-A1909,"")</f>
      </c>
      <c r="E1910">
        <f>IFERROR(D1910/365.25,"")</f>
      </c>
      <c r="F1910">
        <f>IF(D1910&gt;0,C1910/D1910,"")</f>
      </c>
      <c r="G1910">
        <f>IFERROR(B1910/B1909-1,"")</f>
      </c>
    </row>
    <row r="1911">
      <c r="A1911">
        <f>NAV!A1911</f>
      </c>
      <c r="B1911">
        <f>NAV!B1911</f>
      </c>
      <c r="C1911">
        <f>IFERROR(LN(B1911/B1910),"")</f>
      </c>
      <c r="D1911">
        <f>IFERROR(A1911-A1910,"")</f>
      </c>
      <c r="E1911">
        <f>IFERROR(D1911/365.25,"")</f>
      </c>
      <c r="F1911">
        <f>IF(D1911&gt;0,C1911/D1911,"")</f>
      </c>
      <c r="G1911">
        <f>IFERROR(B1911/B1910-1,"")</f>
      </c>
    </row>
    <row r="1912">
      <c r="A1912">
        <f>NAV!A1912</f>
      </c>
      <c r="B1912">
        <f>NAV!B1912</f>
      </c>
      <c r="C1912">
        <f>IFERROR(LN(B1912/B1911),"")</f>
      </c>
      <c r="D1912">
        <f>IFERROR(A1912-A1911,"")</f>
      </c>
      <c r="E1912">
        <f>IFERROR(D1912/365.25,"")</f>
      </c>
      <c r="F1912">
        <f>IF(D1912&gt;0,C1912/D1912,"")</f>
      </c>
      <c r="G1912">
        <f>IFERROR(B1912/B1911-1,"")</f>
      </c>
    </row>
    <row r="1913">
      <c r="A1913">
        <f>NAV!A1913</f>
      </c>
      <c r="B1913">
        <f>NAV!B1913</f>
      </c>
      <c r="C1913">
        <f>IFERROR(LN(B1913/B1912),"")</f>
      </c>
      <c r="D1913">
        <f>IFERROR(A1913-A1912,"")</f>
      </c>
      <c r="E1913">
        <f>IFERROR(D1913/365.25,"")</f>
      </c>
      <c r="F1913">
        <f>IF(D1913&gt;0,C1913/D1913,"")</f>
      </c>
      <c r="G1913">
        <f>IFERROR(B1913/B1912-1,"")</f>
      </c>
    </row>
    <row r="1914">
      <c r="A1914">
        <f>NAV!A1914</f>
      </c>
      <c r="B1914">
        <f>NAV!B1914</f>
      </c>
      <c r="C1914">
        <f>IFERROR(LN(B1914/B1913),"")</f>
      </c>
      <c r="D1914">
        <f>IFERROR(A1914-A1913,"")</f>
      </c>
      <c r="E1914">
        <f>IFERROR(D1914/365.25,"")</f>
      </c>
      <c r="F1914">
        <f>IF(D1914&gt;0,C1914/D1914,"")</f>
      </c>
      <c r="G1914">
        <f>IFERROR(B1914/B1913-1,"")</f>
      </c>
    </row>
    <row r="1915">
      <c r="A1915">
        <f>NAV!A1915</f>
      </c>
      <c r="B1915">
        <f>NAV!B1915</f>
      </c>
      <c r="C1915">
        <f>IFERROR(LN(B1915/B1914),"")</f>
      </c>
      <c r="D1915">
        <f>IFERROR(A1915-A1914,"")</f>
      </c>
      <c r="E1915">
        <f>IFERROR(D1915/365.25,"")</f>
      </c>
      <c r="F1915">
        <f>IF(D1915&gt;0,C1915/D1915,"")</f>
      </c>
      <c r="G1915">
        <f>IFERROR(B1915/B1914-1,"")</f>
      </c>
    </row>
    <row r="1916">
      <c r="A1916">
        <f>NAV!A1916</f>
      </c>
      <c r="B1916">
        <f>NAV!B1916</f>
      </c>
      <c r="C1916">
        <f>IFERROR(LN(B1916/B1915),"")</f>
      </c>
      <c r="D1916">
        <f>IFERROR(A1916-A1915,"")</f>
      </c>
      <c r="E1916">
        <f>IFERROR(D1916/365.25,"")</f>
      </c>
      <c r="F1916">
        <f>IF(D1916&gt;0,C1916/D1916,"")</f>
      </c>
      <c r="G1916">
        <f>IFERROR(B1916/B1915-1,"")</f>
      </c>
    </row>
    <row r="1917">
      <c r="A1917">
        <f>NAV!A1917</f>
      </c>
      <c r="B1917">
        <f>NAV!B1917</f>
      </c>
      <c r="C1917">
        <f>IFERROR(LN(B1917/B1916),"")</f>
      </c>
      <c r="D1917">
        <f>IFERROR(A1917-A1916,"")</f>
      </c>
      <c r="E1917">
        <f>IFERROR(D1917/365.25,"")</f>
      </c>
      <c r="F1917">
        <f>IF(D1917&gt;0,C1917/D1917,"")</f>
      </c>
      <c r="G1917">
        <f>IFERROR(B1917/B1916-1,"")</f>
      </c>
    </row>
    <row r="1918">
      <c r="A1918">
        <f>NAV!A1918</f>
      </c>
      <c r="B1918">
        <f>NAV!B1918</f>
      </c>
      <c r="C1918">
        <f>IFERROR(LN(B1918/B1917),"")</f>
      </c>
      <c r="D1918">
        <f>IFERROR(A1918-A1917,"")</f>
      </c>
      <c r="E1918">
        <f>IFERROR(D1918/365.25,"")</f>
      </c>
      <c r="F1918">
        <f>IF(D1918&gt;0,C1918/D1918,"")</f>
      </c>
      <c r="G1918">
        <f>IFERROR(B1918/B1917-1,"")</f>
      </c>
    </row>
    <row r="1919">
      <c r="A1919">
        <f>NAV!A1919</f>
      </c>
      <c r="B1919">
        <f>NAV!B1919</f>
      </c>
      <c r="C1919">
        <f>IFERROR(LN(B1919/B1918),"")</f>
      </c>
      <c r="D1919">
        <f>IFERROR(A1919-A1918,"")</f>
      </c>
      <c r="E1919">
        <f>IFERROR(D1919/365.25,"")</f>
      </c>
      <c r="F1919">
        <f>IF(D1919&gt;0,C1919/D1919,"")</f>
      </c>
      <c r="G1919">
        <f>IFERROR(B1919/B1918-1,"")</f>
      </c>
    </row>
    <row r="1920">
      <c r="A1920">
        <f>NAV!A1920</f>
      </c>
      <c r="B1920">
        <f>NAV!B1920</f>
      </c>
      <c r="C1920">
        <f>IFERROR(LN(B1920/B1919),"")</f>
      </c>
      <c r="D1920">
        <f>IFERROR(A1920-A1919,"")</f>
      </c>
      <c r="E1920">
        <f>IFERROR(D1920/365.25,"")</f>
      </c>
      <c r="F1920">
        <f>IF(D1920&gt;0,C1920/D1920,"")</f>
      </c>
      <c r="G1920">
        <f>IFERROR(B1920/B1919-1,"")</f>
      </c>
    </row>
    <row r="1921">
      <c r="A1921">
        <f>NAV!A1921</f>
      </c>
      <c r="B1921">
        <f>NAV!B1921</f>
      </c>
      <c r="C1921">
        <f>IFERROR(LN(B1921/B1920),"")</f>
      </c>
      <c r="D1921">
        <f>IFERROR(A1921-A1920,"")</f>
      </c>
      <c r="E1921">
        <f>IFERROR(D1921/365.25,"")</f>
      </c>
      <c r="F1921">
        <f>IF(D1921&gt;0,C1921/D1921,"")</f>
      </c>
      <c r="G1921">
        <f>IFERROR(B1921/B1920-1,"")</f>
      </c>
    </row>
    <row r="1922">
      <c r="A1922">
        <f>NAV!A1922</f>
      </c>
      <c r="B1922">
        <f>NAV!B1922</f>
      </c>
      <c r="C1922">
        <f>IFERROR(LN(B1922/B1921),"")</f>
      </c>
      <c r="D1922">
        <f>IFERROR(A1922-A1921,"")</f>
      </c>
      <c r="E1922">
        <f>IFERROR(D1922/365.25,"")</f>
      </c>
      <c r="F1922">
        <f>IF(D1922&gt;0,C1922/D1922,"")</f>
      </c>
      <c r="G1922">
        <f>IFERROR(B1922/B1921-1,"")</f>
      </c>
    </row>
    <row r="1923">
      <c r="A1923">
        <f>NAV!A1923</f>
      </c>
      <c r="B1923">
        <f>NAV!B1923</f>
      </c>
      <c r="C1923">
        <f>IFERROR(LN(B1923/B1922),"")</f>
      </c>
      <c r="D1923">
        <f>IFERROR(A1923-A1922,"")</f>
      </c>
      <c r="E1923">
        <f>IFERROR(D1923/365.25,"")</f>
      </c>
      <c r="F1923">
        <f>IF(D1923&gt;0,C1923/D1923,"")</f>
      </c>
      <c r="G1923">
        <f>IFERROR(B1923/B1922-1,"")</f>
      </c>
    </row>
    <row r="1924">
      <c r="A1924">
        <f>NAV!A1924</f>
      </c>
      <c r="B1924">
        <f>NAV!B1924</f>
      </c>
      <c r="C1924">
        <f>IFERROR(LN(B1924/B1923),"")</f>
      </c>
      <c r="D1924">
        <f>IFERROR(A1924-A1923,"")</f>
      </c>
      <c r="E1924">
        <f>IFERROR(D1924/365.25,"")</f>
      </c>
      <c r="F1924">
        <f>IF(D1924&gt;0,C1924/D1924,"")</f>
      </c>
      <c r="G1924">
        <f>IFERROR(B1924/B1923-1,"")</f>
      </c>
    </row>
    <row r="1925">
      <c r="A1925">
        <f>NAV!A1925</f>
      </c>
      <c r="B1925">
        <f>NAV!B1925</f>
      </c>
      <c r="C1925">
        <f>IFERROR(LN(B1925/B1924),"")</f>
      </c>
      <c r="D1925">
        <f>IFERROR(A1925-A1924,"")</f>
      </c>
      <c r="E1925">
        <f>IFERROR(D1925/365.25,"")</f>
      </c>
      <c r="F1925">
        <f>IF(D1925&gt;0,C1925/D1925,"")</f>
      </c>
      <c r="G1925">
        <f>IFERROR(B1925/B1924-1,"")</f>
      </c>
    </row>
    <row r="1926">
      <c r="A1926">
        <f>NAV!A1926</f>
      </c>
      <c r="B1926">
        <f>NAV!B1926</f>
      </c>
      <c r="C1926">
        <f>IFERROR(LN(B1926/B1925),"")</f>
      </c>
      <c r="D1926">
        <f>IFERROR(A1926-A1925,"")</f>
      </c>
      <c r="E1926">
        <f>IFERROR(D1926/365.25,"")</f>
      </c>
      <c r="F1926">
        <f>IF(D1926&gt;0,C1926/D1926,"")</f>
      </c>
      <c r="G1926">
        <f>IFERROR(B1926/B1925-1,"")</f>
      </c>
    </row>
    <row r="1927">
      <c r="A1927">
        <f>NAV!A1927</f>
      </c>
      <c r="B1927">
        <f>NAV!B1927</f>
      </c>
      <c r="C1927">
        <f>IFERROR(LN(B1927/B1926),"")</f>
      </c>
      <c r="D1927">
        <f>IFERROR(A1927-A1926,"")</f>
      </c>
      <c r="E1927">
        <f>IFERROR(D1927/365.25,"")</f>
      </c>
      <c r="F1927">
        <f>IF(D1927&gt;0,C1927/D1927,"")</f>
      </c>
      <c r="G1927">
        <f>IFERROR(B1927/B1926-1,"")</f>
      </c>
    </row>
    <row r="1928">
      <c r="A1928">
        <f>NAV!A1928</f>
      </c>
      <c r="B1928">
        <f>NAV!B1928</f>
      </c>
      <c r="C1928">
        <f>IFERROR(LN(B1928/B1927),"")</f>
      </c>
      <c r="D1928">
        <f>IFERROR(A1928-A1927,"")</f>
      </c>
      <c r="E1928">
        <f>IFERROR(D1928/365.25,"")</f>
      </c>
      <c r="F1928">
        <f>IF(D1928&gt;0,C1928/D1928,"")</f>
      </c>
      <c r="G1928">
        <f>IFERROR(B1928/B1927-1,"")</f>
      </c>
    </row>
    <row r="1929">
      <c r="A1929">
        <f>NAV!A1929</f>
      </c>
      <c r="B1929">
        <f>NAV!B1929</f>
      </c>
      <c r="C1929">
        <f>IFERROR(LN(B1929/B1928),"")</f>
      </c>
      <c r="D1929">
        <f>IFERROR(A1929-A1928,"")</f>
      </c>
      <c r="E1929">
        <f>IFERROR(D1929/365.25,"")</f>
      </c>
      <c r="F1929">
        <f>IF(D1929&gt;0,C1929/D1929,"")</f>
      </c>
      <c r="G1929">
        <f>IFERROR(B1929/B1928-1,"")</f>
      </c>
    </row>
    <row r="1930">
      <c r="A1930">
        <f>NAV!A1930</f>
      </c>
      <c r="B1930">
        <f>NAV!B1930</f>
      </c>
      <c r="C1930">
        <f>IFERROR(LN(B1930/B1929),"")</f>
      </c>
      <c r="D1930">
        <f>IFERROR(A1930-A1929,"")</f>
      </c>
      <c r="E1930">
        <f>IFERROR(D1930/365.25,"")</f>
      </c>
      <c r="F1930">
        <f>IF(D1930&gt;0,C1930/D1930,"")</f>
      </c>
      <c r="G1930">
        <f>IFERROR(B1930/B1929-1,"")</f>
      </c>
    </row>
    <row r="1931">
      <c r="A1931">
        <f>NAV!A1931</f>
      </c>
      <c r="B1931">
        <f>NAV!B1931</f>
      </c>
      <c r="C1931">
        <f>IFERROR(LN(B1931/B1930),"")</f>
      </c>
      <c r="D1931">
        <f>IFERROR(A1931-A1930,"")</f>
      </c>
      <c r="E1931">
        <f>IFERROR(D1931/365.25,"")</f>
      </c>
      <c r="F1931">
        <f>IF(D1931&gt;0,C1931/D1931,"")</f>
      </c>
      <c r="G1931">
        <f>IFERROR(B1931/B1930-1,"")</f>
      </c>
    </row>
    <row r="1932">
      <c r="A1932">
        <f>NAV!A1932</f>
      </c>
      <c r="B1932">
        <f>NAV!B1932</f>
      </c>
      <c r="C1932">
        <f>IFERROR(LN(B1932/B1931),"")</f>
      </c>
      <c r="D1932">
        <f>IFERROR(A1932-A1931,"")</f>
      </c>
      <c r="E1932">
        <f>IFERROR(D1932/365.25,"")</f>
      </c>
      <c r="F1932">
        <f>IF(D1932&gt;0,C1932/D1932,"")</f>
      </c>
      <c r="G1932">
        <f>IFERROR(B1932/B1931-1,"")</f>
      </c>
    </row>
    <row r="1933">
      <c r="A1933">
        <f>NAV!A1933</f>
      </c>
      <c r="B1933">
        <f>NAV!B1933</f>
      </c>
      <c r="C1933">
        <f>IFERROR(LN(B1933/B1932),"")</f>
      </c>
      <c r="D1933">
        <f>IFERROR(A1933-A1932,"")</f>
      </c>
      <c r="E1933">
        <f>IFERROR(D1933/365.25,"")</f>
      </c>
      <c r="F1933">
        <f>IF(D1933&gt;0,C1933/D1933,"")</f>
      </c>
      <c r="G1933">
        <f>IFERROR(B1933/B1932-1,"")</f>
      </c>
    </row>
    <row r="1934">
      <c r="A1934">
        <f>NAV!A1934</f>
      </c>
      <c r="B1934">
        <f>NAV!B1934</f>
      </c>
      <c r="C1934">
        <f>IFERROR(LN(B1934/B1933),"")</f>
      </c>
      <c r="D1934">
        <f>IFERROR(A1934-A1933,"")</f>
      </c>
      <c r="E1934">
        <f>IFERROR(D1934/365.25,"")</f>
      </c>
      <c r="F1934">
        <f>IF(D1934&gt;0,C1934/D1934,"")</f>
      </c>
      <c r="G1934">
        <f>IFERROR(B1934/B1933-1,"")</f>
      </c>
    </row>
    <row r="1935">
      <c r="A1935">
        <f>NAV!A1935</f>
      </c>
      <c r="B1935">
        <f>NAV!B1935</f>
      </c>
      <c r="C1935">
        <f>IFERROR(LN(B1935/B1934),"")</f>
      </c>
      <c r="D1935">
        <f>IFERROR(A1935-A1934,"")</f>
      </c>
      <c r="E1935">
        <f>IFERROR(D1935/365.25,"")</f>
      </c>
      <c r="F1935">
        <f>IF(D1935&gt;0,C1935/D1935,"")</f>
      </c>
      <c r="G1935">
        <f>IFERROR(B1935/B1934-1,"")</f>
      </c>
    </row>
    <row r="1936">
      <c r="A1936">
        <f>NAV!A1936</f>
      </c>
      <c r="B1936">
        <f>NAV!B1936</f>
      </c>
      <c r="C1936">
        <f>IFERROR(LN(B1936/B1935),"")</f>
      </c>
      <c r="D1936">
        <f>IFERROR(A1936-A1935,"")</f>
      </c>
      <c r="E1936">
        <f>IFERROR(D1936/365.25,"")</f>
      </c>
      <c r="F1936">
        <f>IF(D1936&gt;0,C1936/D1936,"")</f>
      </c>
      <c r="G1936">
        <f>IFERROR(B1936/B1935-1,"")</f>
      </c>
    </row>
    <row r="1937">
      <c r="A1937">
        <f>NAV!A1937</f>
      </c>
      <c r="B1937">
        <f>NAV!B1937</f>
      </c>
      <c r="C1937">
        <f>IFERROR(LN(B1937/B1936),"")</f>
      </c>
      <c r="D1937">
        <f>IFERROR(A1937-A1936,"")</f>
      </c>
      <c r="E1937">
        <f>IFERROR(D1937/365.25,"")</f>
      </c>
      <c r="F1937">
        <f>IF(D1937&gt;0,C1937/D1937,"")</f>
      </c>
      <c r="G1937">
        <f>IFERROR(B1937/B1936-1,"")</f>
      </c>
    </row>
    <row r="1938">
      <c r="A1938">
        <f>NAV!A1938</f>
      </c>
      <c r="B1938">
        <f>NAV!B1938</f>
      </c>
      <c r="C1938">
        <f>IFERROR(LN(B1938/B1937),"")</f>
      </c>
      <c r="D1938">
        <f>IFERROR(A1938-A1937,"")</f>
      </c>
      <c r="E1938">
        <f>IFERROR(D1938/365.25,"")</f>
      </c>
      <c r="F1938">
        <f>IF(D1938&gt;0,C1938/D1938,"")</f>
      </c>
      <c r="G1938">
        <f>IFERROR(B1938/B1937-1,"")</f>
      </c>
    </row>
    <row r="1939">
      <c r="A1939">
        <f>NAV!A1939</f>
      </c>
      <c r="B1939">
        <f>NAV!B1939</f>
      </c>
      <c r="C1939">
        <f>IFERROR(LN(B1939/B1938),"")</f>
      </c>
      <c r="D1939">
        <f>IFERROR(A1939-A1938,"")</f>
      </c>
      <c r="E1939">
        <f>IFERROR(D1939/365.25,"")</f>
      </c>
      <c r="F1939">
        <f>IF(D1939&gt;0,C1939/D1939,"")</f>
      </c>
      <c r="G1939">
        <f>IFERROR(B1939/B1938-1,"")</f>
      </c>
    </row>
    <row r="1940">
      <c r="A1940">
        <f>NAV!A1940</f>
      </c>
      <c r="B1940">
        <f>NAV!B1940</f>
      </c>
      <c r="C1940">
        <f>IFERROR(LN(B1940/B1939),"")</f>
      </c>
      <c r="D1940">
        <f>IFERROR(A1940-A1939,"")</f>
      </c>
      <c r="E1940">
        <f>IFERROR(D1940/365.25,"")</f>
      </c>
      <c r="F1940">
        <f>IF(D1940&gt;0,C1940/D1940,"")</f>
      </c>
      <c r="G1940">
        <f>IFERROR(B1940/B1939-1,"")</f>
      </c>
    </row>
    <row r="1941">
      <c r="A1941">
        <f>NAV!A1941</f>
      </c>
      <c r="B1941">
        <f>NAV!B1941</f>
      </c>
      <c r="C1941">
        <f>IFERROR(LN(B1941/B1940),"")</f>
      </c>
      <c r="D1941">
        <f>IFERROR(A1941-A1940,"")</f>
      </c>
      <c r="E1941">
        <f>IFERROR(D1941/365.25,"")</f>
      </c>
      <c r="F1941">
        <f>IF(D1941&gt;0,C1941/D1941,"")</f>
      </c>
      <c r="G1941">
        <f>IFERROR(B1941/B1940-1,"")</f>
      </c>
    </row>
    <row r="1942">
      <c r="A1942">
        <f>NAV!A1942</f>
      </c>
      <c r="B1942">
        <f>NAV!B1942</f>
      </c>
      <c r="C1942">
        <f>IFERROR(LN(B1942/B1941),"")</f>
      </c>
      <c r="D1942">
        <f>IFERROR(A1942-A1941,"")</f>
      </c>
      <c r="E1942">
        <f>IFERROR(D1942/365.25,"")</f>
      </c>
      <c r="F1942">
        <f>IF(D1942&gt;0,C1942/D1942,"")</f>
      </c>
      <c r="G1942">
        <f>IFERROR(B1942/B1941-1,"")</f>
      </c>
    </row>
    <row r="1943">
      <c r="A1943">
        <f>NAV!A1943</f>
      </c>
      <c r="B1943">
        <f>NAV!B1943</f>
      </c>
      <c r="C1943">
        <f>IFERROR(LN(B1943/B1942),"")</f>
      </c>
      <c r="D1943">
        <f>IFERROR(A1943-A1942,"")</f>
      </c>
      <c r="E1943">
        <f>IFERROR(D1943/365.25,"")</f>
      </c>
      <c r="F1943">
        <f>IF(D1943&gt;0,C1943/D1943,"")</f>
      </c>
      <c r="G1943">
        <f>IFERROR(B1943/B1942-1,"")</f>
      </c>
    </row>
    <row r="1944">
      <c r="A1944">
        <f>NAV!A1944</f>
      </c>
      <c r="B1944">
        <f>NAV!B1944</f>
      </c>
      <c r="C1944">
        <f>IFERROR(LN(B1944/B1943),"")</f>
      </c>
      <c r="D1944">
        <f>IFERROR(A1944-A1943,"")</f>
      </c>
      <c r="E1944">
        <f>IFERROR(D1944/365.25,"")</f>
      </c>
      <c r="F1944">
        <f>IF(D1944&gt;0,C1944/D1944,"")</f>
      </c>
      <c r="G1944">
        <f>IFERROR(B1944/B1943-1,"")</f>
      </c>
    </row>
    <row r="1945">
      <c r="A1945">
        <f>NAV!A1945</f>
      </c>
      <c r="B1945">
        <f>NAV!B1945</f>
      </c>
      <c r="C1945">
        <f>IFERROR(LN(B1945/B1944),"")</f>
      </c>
      <c r="D1945">
        <f>IFERROR(A1945-A1944,"")</f>
      </c>
      <c r="E1945">
        <f>IFERROR(D1945/365.25,"")</f>
      </c>
      <c r="F1945">
        <f>IF(D1945&gt;0,C1945/D1945,"")</f>
      </c>
      <c r="G1945">
        <f>IFERROR(B1945/B1944-1,"")</f>
      </c>
    </row>
    <row r="1946">
      <c r="A1946">
        <f>NAV!A1946</f>
      </c>
      <c r="B1946">
        <f>NAV!B1946</f>
      </c>
      <c r="C1946">
        <f>IFERROR(LN(B1946/B1945),"")</f>
      </c>
      <c r="D1946">
        <f>IFERROR(A1946-A1945,"")</f>
      </c>
      <c r="E1946">
        <f>IFERROR(D1946/365.25,"")</f>
      </c>
      <c r="F1946">
        <f>IF(D1946&gt;0,C1946/D1946,"")</f>
      </c>
      <c r="G1946">
        <f>IFERROR(B1946/B1945-1,"")</f>
      </c>
    </row>
    <row r="1947">
      <c r="A1947">
        <f>NAV!A1947</f>
      </c>
      <c r="B1947">
        <f>NAV!B1947</f>
      </c>
      <c r="C1947">
        <f>IFERROR(LN(B1947/B1946),"")</f>
      </c>
      <c r="D1947">
        <f>IFERROR(A1947-A1946,"")</f>
      </c>
      <c r="E1947">
        <f>IFERROR(D1947/365.25,"")</f>
      </c>
      <c r="F1947">
        <f>IF(D1947&gt;0,C1947/D1947,"")</f>
      </c>
      <c r="G1947">
        <f>IFERROR(B1947/B1946-1,"")</f>
      </c>
    </row>
    <row r="1948">
      <c r="A1948">
        <f>NAV!A1948</f>
      </c>
      <c r="B1948">
        <f>NAV!B1948</f>
      </c>
      <c r="C1948">
        <f>IFERROR(LN(B1948/B1947),"")</f>
      </c>
      <c r="D1948">
        <f>IFERROR(A1948-A1947,"")</f>
      </c>
      <c r="E1948">
        <f>IFERROR(D1948/365.25,"")</f>
      </c>
      <c r="F1948">
        <f>IF(D1948&gt;0,C1948/D1948,"")</f>
      </c>
      <c r="G1948">
        <f>IFERROR(B1948/B1947-1,"")</f>
      </c>
    </row>
    <row r="1949">
      <c r="A1949">
        <f>NAV!A1949</f>
      </c>
      <c r="B1949">
        <f>NAV!B1949</f>
      </c>
      <c r="C1949">
        <f>IFERROR(LN(B1949/B1948),"")</f>
      </c>
      <c r="D1949">
        <f>IFERROR(A1949-A1948,"")</f>
      </c>
      <c r="E1949">
        <f>IFERROR(D1949/365.25,"")</f>
      </c>
      <c r="F1949">
        <f>IF(D1949&gt;0,C1949/D1949,"")</f>
      </c>
      <c r="G1949">
        <f>IFERROR(B1949/B1948-1,"")</f>
      </c>
    </row>
    <row r="1950">
      <c r="A1950">
        <f>NAV!A1950</f>
      </c>
      <c r="B1950">
        <f>NAV!B1950</f>
      </c>
      <c r="C1950">
        <f>IFERROR(LN(B1950/B1949),"")</f>
      </c>
      <c r="D1950">
        <f>IFERROR(A1950-A1949,"")</f>
      </c>
      <c r="E1950">
        <f>IFERROR(D1950/365.25,"")</f>
      </c>
      <c r="F1950">
        <f>IF(D1950&gt;0,C1950/D1950,"")</f>
      </c>
      <c r="G1950">
        <f>IFERROR(B1950/B1949-1,"")</f>
      </c>
    </row>
    <row r="1951">
      <c r="A1951">
        <f>NAV!A1951</f>
      </c>
      <c r="B1951">
        <f>NAV!B1951</f>
      </c>
      <c r="C1951">
        <f>IFERROR(LN(B1951/B1950),"")</f>
      </c>
      <c r="D1951">
        <f>IFERROR(A1951-A1950,"")</f>
      </c>
      <c r="E1951">
        <f>IFERROR(D1951/365.25,"")</f>
      </c>
      <c r="F1951">
        <f>IF(D1951&gt;0,C1951/D1951,"")</f>
      </c>
      <c r="G1951">
        <f>IFERROR(B1951/B1950-1,"")</f>
      </c>
    </row>
    <row r="1952">
      <c r="A1952">
        <f>NAV!A1952</f>
      </c>
      <c r="B1952">
        <f>NAV!B1952</f>
      </c>
      <c r="C1952">
        <f>IFERROR(LN(B1952/B1951),"")</f>
      </c>
      <c r="D1952">
        <f>IFERROR(A1952-A1951,"")</f>
      </c>
      <c r="E1952">
        <f>IFERROR(D1952/365.25,"")</f>
      </c>
      <c r="F1952">
        <f>IF(D1952&gt;0,C1952/D1952,"")</f>
      </c>
      <c r="G1952">
        <f>IFERROR(B1952/B1951-1,"")</f>
      </c>
    </row>
    <row r="1953">
      <c r="A1953">
        <f>NAV!A1953</f>
      </c>
      <c r="B1953">
        <f>NAV!B1953</f>
      </c>
      <c r="C1953">
        <f>IFERROR(LN(B1953/B1952),"")</f>
      </c>
      <c r="D1953">
        <f>IFERROR(A1953-A1952,"")</f>
      </c>
      <c r="E1953">
        <f>IFERROR(D1953/365.25,"")</f>
      </c>
      <c r="F1953">
        <f>IF(D1953&gt;0,C1953/D1953,"")</f>
      </c>
      <c r="G1953">
        <f>IFERROR(B1953/B1952-1,"")</f>
      </c>
    </row>
    <row r="1954">
      <c r="A1954">
        <f>NAV!A1954</f>
      </c>
      <c r="B1954">
        <f>NAV!B1954</f>
      </c>
      <c r="C1954">
        <f>IFERROR(LN(B1954/B1953),"")</f>
      </c>
      <c r="D1954">
        <f>IFERROR(A1954-A1953,"")</f>
      </c>
      <c r="E1954">
        <f>IFERROR(D1954/365.25,"")</f>
      </c>
      <c r="F1954">
        <f>IF(D1954&gt;0,C1954/D1954,"")</f>
      </c>
      <c r="G1954">
        <f>IFERROR(B1954/B1953-1,"")</f>
      </c>
    </row>
    <row r="1955">
      <c r="A1955">
        <f>NAV!A1955</f>
      </c>
      <c r="B1955">
        <f>NAV!B1955</f>
      </c>
      <c r="C1955">
        <f>IFERROR(LN(B1955/B1954),"")</f>
      </c>
      <c r="D1955">
        <f>IFERROR(A1955-A1954,"")</f>
      </c>
      <c r="E1955">
        <f>IFERROR(D1955/365.25,"")</f>
      </c>
      <c r="F1955">
        <f>IF(D1955&gt;0,C1955/D1955,"")</f>
      </c>
      <c r="G1955">
        <f>IFERROR(B1955/B1954-1,"")</f>
      </c>
    </row>
    <row r="1956">
      <c r="A1956">
        <f>NAV!A1956</f>
      </c>
      <c r="B1956">
        <f>NAV!B1956</f>
      </c>
      <c r="C1956">
        <f>IFERROR(LN(B1956/B1955),"")</f>
      </c>
      <c r="D1956">
        <f>IFERROR(A1956-A1955,"")</f>
      </c>
      <c r="E1956">
        <f>IFERROR(D1956/365.25,"")</f>
      </c>
      <c r="F1956">
        <f>IF(D1956&gt;0,C1956/D1956,"")</f>
      </c>
      <c r="G1956">
        <f>IFERROR(B1956/B1955-1,"")</f>
      </c>
    </row>
    <row r="1957">
      <c r="A1957">
        <f>NAV!A1957</f>
      </c>
      <c r="B1957">
        <f>NAV!B1957</f>
      </c>
      <c r="C1957">
        <f>IFERROR(LN(B1957/B1956),"")</f>
      </c>
      <c r="D1957">
        <f>IFERROR(A1957-A1956,"")</f>
      </c>
      <c r="E1957">
        <f>IFERROR(D1957/365.25,"")</f>
      </c>
      <c r="F1957">
        <f>IF(D1957&gt;0,C1957/D1957,"")</f>
      </c>
      <c r="G1957">
        <f>IFERROR(B1957/B1956-1,"")</f>
      </c>
    </row>
    <row r="1958">
      <c r="A1958">
        <f>NAV!A1958</f>
      </c>
      <c r="B1958">
        <f>NAV!B1958</f>
      </c>
      <c r="C1958">
        <f>IFERROR(LN(B1958/B1957),"")</f>
      </c>
      <c r="D1958">
        <f>IFERROR(A1958-A1957,"")</f>
      </c>
      <c r="E1958">
        <f>IFERROR(D1958/365.25,"")</f>
      </c>
      <c r="F1958">
        <f>IF(D1958&gt;0,C1958/D1958,"")</f>
      </c>
      <c r="G1958">
        <f>IFERROR(B1958/B1957-1,"")</f>
      </c>
    </row>
    <row r="1959">
      <c r="A1959">
        <f>NAV!A1959</f>
      </c>
      <c r="B1959">
        <f>NAV!B1959</f>
      </c>
      <c r="C1959">
        <f>IFERROR(LN(B1959/B1958),"")</f>
      </c>
      <c r="D1959">
        <f>IFERROR(A1959-A1958,"")</f>
      </c>
      <c r="E1959">
        <f>IFERROR(D1959/365.25,"")</f>
      </c>
      <c r="F1959">
        <f>IF(D1959&gt;0,C1959/D1959,"")</f>
      </c>
      <c r="G1959">
        <f>IFERROR(B1959/B1958-1,"")</f>
      </c>
    </row>
    <row r="1960">
      <c r="A1960">
        <f>NAV!A1960</f>
      </c>
      <c r="B1960">
        <f>NAV!B1960</f>
      </c>
      <c r="C1960">
        <f>IFERROR(LN(B1960/B1959),"")</f>
      </c>
      <c r="D1960">
        <f>IFERROR(A1960-A1959,"")</f>
      </c>
      <c r="E1960">
        <f>IFERROR(D1960/365.25,"")</f>
      </c>
      <c r="F1960">
        <f>IF(D1960&gt;0,C1960/D1960,"")</f>
      </c>
      <c r="G1960">
        <f>IFERROR(B1960/B1959-1,"")</f>
      </c>
    </row>
    <row r="1961">
      <c r="A1961">
        <f>NAV!A1961</f>
      </c>
      <c r="B1961">
        <f>NAV!B1961</f>
      </c>
      <c r="C1961">
        <f>IFERROR(LN(B1961/B1960),"")</f>
      </c>
      <c r="D1961">
        <f>IFERROR(A1961-A1960,"")</f>
      </c>
      <c r="E1961">
        <f>IFERROR(D1961/365.25,"")</f>
      </c>
      <c r="F1961">
        <f>IF(D1961&gt;0,C1961/D1961,"")</f>
      </c>
      <c r="G1961">
        <f>IFERROR(B1961/B1960-1,"")</f>
      </c>
    </row>
    <row r="1962">
      <c r="A1962">
        <f>NAV!A1962</f>
      </c>
      <c r="B1962">
        <f>NAV!B1962</f>
      </c>
      <c r="C1962">
        <f>IFERROR(LN(B1962/B1961),"")</f>
      </c>
      <c r="D1962">
        <f>IFERROR(A1962-A1961,"")</f>
      </c>
      <c r="E1962">
        <f>IFERROR(D1962/365.25,"")</f>
      </c>
      <c r="F1962">
        <f>IF(D1962&gt;0,C1962/D1962,"")</f>
      </c>
      <c r="G1962">
        <f>IFERROR(B1962/B1961-1,"")</f>
      </c>
    </row>
    <row r="1963">
      <c r="A1963">
        <f>NAV!A1963</f>
      </c>
      <c r="B1963">
        <f>NAV!B1963</f>
      </c>
      <c r="C1963">
        <f>IFERROR(LN(B1963/B1962),"")</f>
      </c>
      <c r="D1963">
        <f>IFERROR(A1963-A1962,"")</f>
      </c>
      <c r="E1963">
        <f>IFERROR(D1963/365.25,"")</f>
      </c>
      <c r="F1963">
        <f>IF(D1963&gt;0,C1963/D1963,"")</f>
      </c>
      <c r="G1963">
        <f>IFERROR(B1963/B1962-1,"")</f>
      </c>
    </row>
    <row r="1964">
      <c r="A1964">
        <f>NAV!A1964</f>
      </c>
      <c r="B1964">
        <f>NAV!B1964</f>
      </c>
      <c r="C1964">
        <f>IFERROR(LN(B1964/B1963),"")</f>
      </c>
      <c r="D1964">
        <f>IFERROR(A1964-A1963,"")</f>
      </c>
      <c r="E1964">
        <f>IFERROR(D1964/365.25,"")</f>
      </c>
      <c r="F1964">
        <f>IF(D1964&gt;0,C1964/D1964,"")</f>
      </c>
      <c r="G1964">
        <f>IFERROR(B1964/B1963-1,"")</f>
      </c>
    </row>
    <row r="1965">
      <c r="A1965">
        <f>NAV!A1965</f>
      </c>
      <c r="B1965">
        <f>NAV!B1965</f>
      </c>
      <c r="C1965">
        <f>IFERROR(LN(B1965/B1964),"")</f>
      </c>
      <c r="D1965">
        <f>IFERROR(A1965-A1964,"")</f>
      </c>
      <c r="E1965">
        <f>IFERROR(D1965/365.25,"")</f>
      </c>
      <c r="F1965">
        <f>IF(D1965&gt;0,C1965/D1965,"")</f>
      </c>
      <c r="G1965">
        <f>IFERROR(B1965/B1964-1,"")</f>
      </c>
    </row>
    <row r="1966">
      <c r="A1966">
        <f>NAV!A1966</f>
      </c>
      <c r="B1966">
        <f>NAV!B1966</f>
      </c>
      <c r="C1966">
        <f>IFERROR(LN(B1966/B1965),"")</f>
      </c>
      <c r="D1966">
        <f>IFERROR(A1966-A1965,"")</f>
      </c>
      <c r="E1966">
        <f>IFERROR(D1966/365.25,"")</f>
      </c>
      <c r="F1966">
        <f>IF(D1966&gt;0,C1966/D1966,"")</f>
      </c>
      <c r="G1966">
        <f>IFERROR(B1966/B1965-1,"")</f>
      </c>
    </row>
    <row r="1967">
      <c r="A1967">
        <f>NAV!A1967</f>
      </c>
      <c r="B1967">
        <f>NAV!B1967</f>
      </c>
      <c r="C1967">
        <f>IFERROR(LN(B1967/B1966),"")</f>
      </c>
      <c r="D1967">
        <f>IFERROR(A1967-A1966,"")</f>
      </c>
      <c r="E1967">
        <f>IFERROR(D1967/365.25,"")</f>
      </c>
      <c r="F1967">
        <f>IF(D1967&gt;0,C1967/D1967,"")</f>
      </c>
      <c r="G1967">
        <f>IFERROR(B1967/B1966-1,"")</f>
      </c>
    </row>
    <row r="1968">
      <c r="A1968">
        <f>NAV!A1968</f>
      </c>
      <c r="B1968">
        <f>NAV!B1968</f>
      </c>
      <c r="C1968">
        <f>IFERROR(LN(B1968/B1967),"")</f>
      </c>
      <c r="D1968">
        <f>IFERROR(A1968-A1967,"")</f>
      </c>
      <c r="E1968">
        <f>IFERROR(D1968/365.25,"")</f>
      </c>
      <c r="F1968">
        <f>IF(D1968&gt;0,C1968/D1968,"")</f>
      </c>
      <c r="G1968">
        <f>IFERROR(B1968/B1967-1,"")</f>
      </c>
    </row>
    <row r="1969">
      <c r="A1969">
        <f>NAV!A1969</f>
      </c>
      <c r="B1969">
        <f>NAV!B1969</f>
      </c>
      <c r="C1969">
        <f>IFERROR(LN(B1969/B1968),"")</f>
      </c>
      <c r="D1969">
        <f>IFERROR(A1969-A1968,"")</f>
      </c>
      <c r="E1969">
        <f>IFERROR(D1969/365.25,"")</f>
      </c>
      <c r="F1969">
        <f>IF(D1969&gt;0,C1969/D1969,"")</f>
      </c>
      <c r="G1969">
        <f>IFERROR(B1969/B1968-1,"")</f>
      </c>
    </row>
    <row r="1970">
      <c r="A1970">
        <f>NAV!A1970</f>
      </c>
      <c r="B1970">
        <f>NAV!B1970</f>
      </c>
      <c r="C1970">
        <f>IFERROR(LN(B1970/B1969),"")</f>
      </c>
      <c r="D1970">
        <f>IFERROR(A1970-A1969,"")</f>
      </c>
      <c r="E1970">
        <f>IFERROR(D1970/365.25,"")</f>
      </c>
      <c r="F1970">
        <f>IF(D1970&gt;0,C1970/D1970,"")</f>
      </c>
      <c r="G1970">
        <f>IFERROR(B1970/B1969-1,"")</f>
      </c>
    </row>
    <row r="1971">
      <c r="A1971">
        <f>NAV!A1971</f>
      </c>
      <c r="B1971">
        <f>NAV!B1971</f>
      </c>
      <c r="C1971">
        <f>IFERROR(LN(B1971/B1970),"")</f>
      </c>
      <c r="D1971">
        <f>IFERROR(A1971-A1970,"")</f>
      </c>
      <c r="E1971">
        <f>IFERROR(D1971/365.25,"")</f>
      </c>
      <c r="F1971">
        <f>IF(D1971&gt;0,C1971/D1971,"")</f>
      </c>
      <c r="G1971">
        <f>IFERROR(B1971/B1970-1,"")</f>
      </c>
    </row>
    <row r="1972">
      <c r="A1972">
        <f>NAV!A1972</f>
      </c>
      <c r="B1972">
        <f>NAV!B1972</f>
      </c>
      <c r="C1972">
        <f>IFERROR(LN(B1972/B1971),"")</f>
      </c>
      <c r="D1972">
        <f>IFERROR(A1972-A1971,"")</f>
      </c>
      <c r="E1972">
        <f>IFERROR(D1972/365.25,"")</f>
      </c>
      <c r="F1972">
        <f>IF(D1972&gt;0,C1972/D1972,"")</f>
      </c>
      <c r="G1972">
        <f>IFERROR(B1972/B1971-1,"")</f>
      </c>
    </row>
    <row r="1973">
      <c r="A1973">
        <f>NAV!A1973</f>
      </c>
      <c r="B1973">
        <f>NAV!B1973</f>
      </c>
      <c r="C1973">
        <f>IFERROR(LN(B1973/B1972),"")</f>
      </c>
      <c r="D1973">
        <f>IFERROR(A1973-A1972,"")</f>
      </c>
      <c r="E1973">
        <f>IFERROR(D1973/365.25,"")</f>
      </c>
      <c r="F1973">
        <f>IF(D1973&gt;0,C1973/D1973,"")</f>
      </c>
      <c r="G1973">
        <f>IFERROR(B1973/B1972-1,"")</f>
      </c>
    </row>
    <row r="1974">
      <c r="A1974">
        <f>NAV!A1974</f>
      </c>
      <c r="B1974">
        <f>NAV!B1974</f>
      </c>
      <c r="C1974">
        <f>IFERROR(LN(B1974/B1973),"")</f>
      </c>
      <c r="D1974">
        <f>IFERROR(A1974-A1973,"")</f>
      </c>
      <c r="E1974">
        <f>IFERROR(D1974/365.25,"")</f>
      </c>
      <c r="F1974">
        <f>IF(D1974&gt;0,C1974/D1974,"")</f>
      </c>
      <c r="G1974">
        <f>IFERROR(B1974/B1973-1,"")</f>
      </c>
    </row>
    <row r="1975">
      <c r="A1975">
        <f>NAV!A1975</f>
      </c>
      <c r="B1975">
        <f>NAV!B1975</f>
      </c>
      <c r="C1975">
        <f>IFERROR(LN(B1975/B1974),"")</f>
      </c>
      <c r="D1975">
        <f>IFERROR(A1975-A1974,"")</f>
      </c>
      <c r="E1975">
        <f>IFERROR(D1975/365.25,"")</f>
      </c>
      <c r="F1975">
        <f>IF(D1975&gt;0,C1975/D1975,"")</f>
      </c>
      <c r="G1975">
        <f>IFERROR(B1975/B1974-1,"")</f>
      </c>
    </row>
    <row r="1976">
      <c r="A1976">
        <f>NAV!A1976</f>
      </c>
      <c r="B1976">
        <f>NAV!B1976</f>
      </c>
      <c r="C1976">
        <f>IFERROR(LN(B1976/B1975),"")</f>
      </c>
      <c r="D1976">
        <f>IFERROR(A1976-A1975,"")</f>
      </c>
      <c r="E1976">
        <f>IFERROR(D1976/365.25,"")</f>
      </c>
      <c r="F1976">
        <f>IF(D1976&gt;0,C1976/D1976,"")</f>
      </c>
      <c r="G1976">
        <f>IFERROR(B1976/B1975-1,"")</f>
      </c>
    </row>
    <row r="1977">
      <c r="A1977">
        <f>NAV!A1977</f>
      </c>
      <c r="B1977">
        <f>NAV!B1977</f>
      </c>
      <c r="C1977">
        <f>IFERROR(LN(B1977/B1976),"")</f>
      </c>
      <c r="D1977">
        <f>IFERROR(A1977-A1976,"")</f>
      </c>
      <c r="E1977">
        <f>IFERROR(D1977/365.25,"")</f>
      </c>
      <c r="F1977">
        <f>IF(D1977&gt;0,C1977/D1977,"")</f>
      </c>
      <c r="G1977">
        <f>IFERROR(B1977/B1976-1,"")</f>
      </c>
    </row>
    <row r="1978">
      <c r="A1978">
        <f>NAV!A1978</f>
      </c>
      <c r="B1978">
        <f>NAV!B1978</f>
      </c>
      <c r="C1978">
        <f>IFERROR(LN(B1978/B1977),"")</f>
      </c>
      <c r="D1978">
        <f>IFERROR(A1978-A1977,"")</f>
      </c>
      <c r="E1978">
        <f>IFERROR(D1978/365.25,"")</f>
      </c>
      <c r="F1978">
        <f>IF(D1978&gt;0,C1978/D1978,"")</f>
      </c>
      <c r="G1978">
        <f>IFERROR(B1978/B1977-1,"")</f>
      </c>
    </row>
    <row r="1979">
      <c r="A1979">
        <f>NAV!A1979</f>
      </c>
      <c r="B1979">
        <f>NAV!B1979</f>
      </c>
      <c r="C1979">
        <f>IFERROR(LN(B1979/B1978),"")</f>
      </c>
      <c r="D1979">
        <f>IFERROR(A1979-A1978,"")</f>
      </c>
      <c r="E1979">
        <f>IFERROR(D1979/365.25,"")</f>
      </c>
      <c r="F1979">
        <f>IF(D1979&gt;0,C1979/D1979,"")</f>
      </c>
      <c r="G1979">
        <f>IFERROR(B1979/B1978-1,"")</f>
      </c>
    </row>
    <row r="1980">
      <c r="A1980">
        <f>NAV!A1980</f>
      </c>
      <c r="B1980">
        <f>NAV!B1980</f>
      </c>
      <c r="C1980">
        <f>IFERROR(LN(B1980/B1979),"")</f>
      </c>
      <c r="D1980">
        <f>IFERROR(A1980-A1979,"")</f>
      </c>
      <c r="E1980">
        <f>IFERROR(D1980/365.25,"")</f>
      </c>
      <c r="F1980">
        <f>IF(D1980&gt;0,C1980/D1980,"")</f>
      </c>
      <c r="G1980">
        <f>IFERROR(B1980/B1979-1,"")</f>
      </c>
    </row>
    <row r="1981">
      <c r="A1981">
        <f>NAV!A1981</f>
      </c>
      <c r="B1981">
        <f>NAV!B1981</f>
      </c>
      <c r="C1981">
        <f>IFERROR(LN(B1981/B1980),"")</f>
      </c>
      <c r="D1981">
        <f>IFERROR(A1981-A1980,"")</f>
      </c>
      <c r="E1981">
        <f>IFERROR(D1981/365.25,"")</f>
      </c>
      <c r="F1981">
        <f>IF(D1981&gt;0,C1981/D1981,"")</f>
      </c>
      <c r="G1981">
        <f>IFERROR(B1981/B1980-1,"")</f>
      </c>
    </row>
    <row r="1982">
      <c r="A1982">
        <f>NAV!A1982</f>
      </c>
      <c r="B1982">
        <f>NAV!B1982</f>
      </c>
      <c r="C1982">
        <f>IFERROR(LN(B1982/B1981),"")</f>
      </c>
      <c r="D1982">
        <f>IFERROR(A1982-A1981,"")</f>
      </c>
      <c r="E1982">
        <f>IFERROR(D1982/365.25,"")</f>
      </c>
      <c r="F1982">
        <f>IF(D1982&gt;0,C1982/D1982,"")</f>
      </c>
      <c r="G1982">
        <f>IFERROR(B1982/B1981-1,"")</f>
      </c>
    </row>
    <row r="1983">
      <c r="A1983">
        <f>NAV!A1983</f>
      </c>
      <c r="B1983">
        <f>NAV!B1983</f>
      </c>
      <c r="C1983">
        <f>IFERROR(LN(B1983/B1982),"")</f>
      </c>
      <c r="D1983">
        <f>IFERROR(A1983-A1982,"")</f>
      </c>
      <c r="E1983">
        <f>IFERROR(D1983/365.25,"")</f>
      </c>
      <c r="F1983">
        <f>IF(D1983&gt;0,C1983/D1983,"")</f>
      </c>
      <c r="G1983">
        <f>IFERROR(B1983/B1982-1,"")</f>
      </c>
    </row>
    <row r="1984">
      <c r="A1984">
        <f>NAV!A1984</f>
      </c>
      <c r="B1984">
        <f>NAV!B1984</f>
      </c>
      <c r="C1984">
        <f>IFERROR(LN(B1984/B1983),"")</f>
      </c>
      <c r="D1984">
        <f>IFERROR(A1984-A1983,"")</f>
      </c>
      <c r="E1984">
        <f>IFERROR(D1984/365.25,"")</f>
      </c>
      <c r="F1984">
        <f>IF(D1984&gt;0,C1984/D1984,"")</f>
      </c>
      <c r="G1984">
        <f>IFERROR(B1984/B1983-1,"")</f>
      </c>
    </row>
    <row r="1985">
      <c r="A1985">
        <f>NAV!A1985</f>
      </c>
      <c r="B1985">
        <f>NAV!B1985</f>
      </c>
      <c r="C1985">
        <f>IFERROR(LN(B1985/B1984),"")</f>
      </c>
      <c r="D1985">
        <f>IFERROR(A1985-A1984,"")</f>
      </c>
      <c r="E1985">
        <f>IFERROR(D1985/365.25,"")</f>
      </c>
      <c r="F1985">
        <f>IF(D1985&gt;0,C1985/D1985,"")</f>
      </c>
      <c r="G1985">
        <f>IFERROR(B1985/B1984-1,"")</f>
      </c>
    </row>
    <row r="1986">
      <c r="A1986">
        <f>NAV!A1986</f>
      </c>
      <c r="B1986">
        <f>NAV!B1986</f>
      </c>
      <c r="C1986">
        <f>IFERROR(LN(B1986/B1985),"")</f>
      </c>
      <c r="D1986">
        <f>IFERROR(A1986-A1985,"")</f>
      </c>
      <c r="E1986">
        <f>IFERROR(D1986/365.25,"")</f>
      </c>
      <c r="F1986">
        <f>IF(D1986&gt;0,C1986/D1986,"")</f>
      </c>
      <c r="G1986">
        <f>IFERROR(B1986/B1985-1,"")</f>
      </c>
    </row>
    <row r="1987">
      <c r="A1987">
        <f>NAV!A1987</f>
      </c>
      <c r="B1987">
        <f>NAV!B1987</f>
      </c>
      <c r="C1987">
        <f>IFERROR(LN(B1987/B1986),"")</f>
      </c>
      <c r="D1987">
        <f>IFERROR(A1987-A1986,"")</f>
      </c>
      <c r="E1987">
        <f>IFERROR(D1987/365.25,"")</f>
      </c>
      <c r="F1987">
        <f>IF(D1987&gt;0,C1987/D1987,"")</f>
      </c>
      <c r="G1987">
        <f>IFERROR(B1987/B1986-1,"")</f>
      </c>
    </row>
    <row r="1988">
      <c r="A1988">
        <f>NAV!A1988</f>
      </c>
      <c r="B1988">
        <f>NAV!B1988</f>
      </c>
      <c r="C1988">
        <f>IFERROR(LN(B1988/B1987),"")</f>
      </c>
      <c r="D1988">
        <f>IFERROR(A1988-A1987,"")</f>
      </c>
      <c r="E1988">
        <f>IFERROR(D1988/365.25,"")</f>
      </c>
      <c r="F1988">
        <f>IF(D1988&gt;0,C1988/D1988,"")</f>
      </c>
      <c r="G1988">
        <f>IFERROR(B1988/B1987-1,"")</f>
      </c>
    </row>
    <row r="1989">
      <c r="A1989">
        <f>NAV!A1989</f>
      </c>
      <c r="B1989">
        <f>NAV!B1989</f>
      </c>
      <c r="C1989">
        <f>IFERROR(LN(B1989/B1988),"")</f>
      </c>
      <c r="D1989">
        <f>IFERROR(A1989-A1988,"")</f>
      </c>
      <c r="E1989">
        <f>IFERROR(D1989/365.25,"")</f>
      </c>
      <c r="F1989">
        <f>IF(D1989&gt;0,C1989/D1989,"")</f>
      </c>
      <c r="G1989">
        <f>IFERROR(B1989/B1988-1,"")</f>
      </c>
    </row>
    <row r="1990">
      <c r="A1990">
        <f>NAV!A1990</f>
      </c>
      <c r="B1990">
        <f>NAV!B1990</f>
      </c>
      <c r="C1990">
        <f>IFERROR(LN(B1990/B1989),"")</f>
      </c>
      <c r="D1990">
        <f>IFERROR(A1990-A1989,"")</f>
      </c>
      <c r="E1990">
        <f>IFERROR(D1990/365.25,"")</f>
      </c>
      <c r="F1990">
        <f>IF(D1990&gt;0,C1990/D1990,"")</f>
      </c>
      <c r="G1990">
        <f>IFERROR(B1990/B1989-1,"")</f>
      </c>
    </row>
    <row r="1991">
      <c r="A1991">
        <f>NAV!A1991</f>
      </c>
      <c r="B1991">
        <f>NAV!B1991</f>
      </c>
      <c r="C1991">
        <f>IFERROR(LN(B1991/B1990),"")</f>
      </c>
      <c r="D1991">
        <f>IFERROR(A1991-A1990,"")</f>
      </c>
      <c r="E1991">
        <f>IFERROR(D1991/365.25,"")</f>
      </c>
      <c r="F1991">
        <f>IF(D1991&gt;0,C1991/D1991,"")</f>
      </c>
      <c r="G1991">
        <f>IFERROR(B1991/B1990-1,"")</f>
      </c>
    </row>
    <row r="1992">
      <c r="A1992">
        <f>NAV!A1992</f>
      </c>
      <c r="B1992">
        <f>NAV!B1992</f>
      </c>
      <c r="C1992">
        <f>IFERROR(LN(B1992/B1991),"")</f>
      </c>
      <c r="D1992">
        <f>IFERROR(A1992-A1991,"")</f>
      </c>
      <c r="E1992">
        <f>IFERROR(D1992/365.25,"")</f>
      </c>
      <c r="F1992">
        <f>IF(D1992&gt;0,C1992/D1992,"")</f>
      </c>
      <c r="G1992">
        <f>IFERROR(B1992/B1991-1,"")</f>
      </c>
    </row>
    <row r="1993">
      <c r="A1993">
        <f>NAV!A1993</f>
      </c>
      <c r="B1993">
        <f>NAV!B1993</f>
      </c>
      <c r="C1993">
        <f>IFERROR(LN(B1993/B1992),"")</f>
      </c>
      <c r="D1993">
        <f>IFERROR(A1993-A1992,"")</f>
      </c>
      <c r="E1993">
        <f>IFERROR(D1993/365.25,"")</f>
      </c>
      <c r="F1993">
        <f>IF(D1993&gt;0,C1993/D1993,"")</f>
      </c>
      <c r="G1993">
        <f>IFERROR(B1993/B1992-1,"")</f>
      </c>
    </row>
    <row r="1994">
      <c r="A1994">
        <f>NAV!A1994</f>
      </c>
      <c r="B1994">
        <f>NAV!B1994</f>
      </c>
      <c r="C1994">
        <f>IFERROR(LN(B1994/B1993),"")</f>
      </c>
      <c r="D1994">
        <f>IFERROR(A1994-A1993,"")</f>
      </c>
      <c r="E1994">
        <f>IFERROR(D1994/365.25,"")</f>
      </c>
      <c r="F1994">
        <f>IF(D1994&gt;0,C1994/D1994,"")</f>
      </c>
      <c r="G1994">
        <f>IFERROR(B1994/B1993-1,"")</f>
      </c>
    </row>
    <row r="1995">
      <c r="A1995">
        <f>NAV!A1995</f>
      </c>
      <c r="B1995">
        <f>NAV!B1995</f>
      </c>
      <c r="C1995">
        <f>IFERROR(LN(B1995/B1994),"")</f>
      </c>
      <c r="D1995">
        <f>IFERROR(A1995-A1994,"")</f>
      </c>
      <c r="E1995">
        <f>IFERROR(D1995/365.25,"")</f>
      </c>
      <c r="F1995">
        <f>IF(D1995&gt;0,C1995/D1995,"")</f>
      </c>
      <c r="G1995">
        <f>IFERROR(B1995/B1994-1,"")</f>
      </c>
    </row>
    <row r="1996">
      <c r="A1996">
        <f>NAV!A1996</f>
      </c>
      <c r="B1996">
        <f>NAV!B1996</f>
      </c>
      <c r="C1996">
        <f>IFERROR(LN(B1996/B1995),"")</f>
      </c>
      <c r="D1996">
        <f>IFERROR(A1996-A1995,"")</f>
      </c>
      <c r="E1996">
        <f>IFERROR(D1996/365.25,"")</f>
      </c>
      <c r="F1996">
        <f>IF(D1996&gt;0,C1996/D1996,"")</f>
      </c>
      <c r="G1996">
        <f>IFERROR(B1996/B1995-1,"")</f>
      </c>
    </row>
    <row r="1997">
      <c r="A1997">
        <f>NAV!A1997</f>
      </c>
      <c r="B1997">
        <f>NAV!B1997</f>
      </c>
      <c r="C1997">
        <f>IFERROR(LN(B1997/B1996),"")</f>
      </c>
      <c r="D1997">
        <f>IFERROR(A1997-A1996,"")</f>
      </c>
      <c r="E1997">
        <f>IFERROR(D1997/365.25,"")</f>
      </c>
      <c r="F1997">
        <f>IF(D1997&gt;0,C1997/D1997,"")</f>
      </c>
      <c r="G1997">
        <f>IFERROR(B1997/B1996-1,"")</f>
      </c>
    </row>
    <row r="1998">
      <c r="A1998">
        <f>NAV!A1998</f>
      </c>
      <c r="B1998">
        <f>NAV!B1998</f>
      </c>
      <c r="C1998">
        <f>IFERROR(LN(B1998/B1997),"")</f>
      </c>
      <c r="D1998">
        <f>IFERROR(A1998-A1997,"")</f>
      </c>
      <c r="E1998">
        <f>IFERROR(D1998/365.25,"")</f>
      </c>
      <c r="F1998">
        <f>IF(D1998&gt;0,C1998/D1998,"")</f>
      </c>
      <c r="G1998">
        <f>IFERROR(B1998/B1997-1,"")</f>
      </c>
    </row>
    <row r="1999">
      <c r="A1999">
        <f>NAV!A1999</f>
      </c>
      <c r="B1999">
        <f>NAV!B1999</f>
      </c>
      <c r="C1999">
        <f>IFERROR(LN(B1999/B1998),"")</f>
      </c>
      <c r="D1999">
        <f>IFERROR(A1999-A1998,"")</f>
      </c>
      <c r="E1999">
        <f>IFERROR(D1999/365.25,"")</f>
      </c>
      <c r="F1999">
        <f>IF(D1999&gt;0,C1999/D1999,"")</f>
      </c>
      <c r="G1999">
        <f>IFERROR(B1999/B1998-1,"")</f>
      </c>
    </row>
    <row r="2000">
      <c r="A2000">
        <f>NAV!A2000</f>
      </c>
      <c r="B2000">
        <f>NAV!B2000</f>
      </c>
      <c r="C2000">
        <f>IFERROR(LN(B2000/B1999),"")</f>
      </c>
      <c r="D2000">
        <f>IFERROR(A2000-A1999,"")</f>
      </c>
      <c r="E2000">
        <f>IFERROR(D2000/365.25,"")</f>
      </c>
      <c r="F2000">
        <f>IF(D2000&gt;0,C2000/D2000,"")</f>
      </c>
      <c r="G2000">
        <f>IFERROR(B2000/B1999-1,"")</f>
      </c>
    </row>
    <row r="2001">
      <c r="A2001">
        <f>NAV!A2001</f>
      </c>
      <c r="B2001">
        <f>NAV!B2001</f>
      </c>
      <c r="C2001">
        <f>IFERROR(LN(B2001/B2000),"")</f>
      </c>
      <c r="D2001">
        <f>IFERROR(A2001-A2000,"")</f>
      </c>
      <c r="E2001">
        <f>IFERROR(D2001/365.25,"")</f>
      </c>
      <c r="F2001">
        <f>IF(D2001&gt;0,C2001/D2001,"")</f>
      </c>
      <c r="G2001">
        <f>IFERROR(B2001/B2000-1,"")</f>
      </c>
    </row>
    <row r="2002">
      <c r="A2002">
        <f>NAV!A2002</f>
      </c>
      <c r="B2002">
        <f>NAV!B2002</f>
      </c>
      <c r="C2002">
        <f>IFERROR(LN(B2002/B2001),"")</f>
      </c>
      <c r="D2002">
        <f>IFERROR(A2002-A2001,"")</f>
      </c>
      <c r="E2002">
        <f>IFERROR(D2002/365.25,"")</f>
      </c>
      <c r="F2002">
        <f>IF(D2002&gt;0,C2002/D2002,"")</f>
      </c>
      <c r="G2002">
        <f>IFERROR(B2002/B2001-1,"")</f>
      </c>
    </row>
    <row r="2003">
      <c r="A2003">
        <f>NAV!A2003</f>
      </c>
      <c r="B2003">
        <f>NAV!B2003</f>
      </c>
      <c r="C2003">
        <f>IFERROR(LN(B2003/B2002),"")</f>
      </c>
      <c r="D2003">
        <f>IFERROR(A2003-A2002,"")</f>
      </c>
      <c r="E2003">
        <f>IFERROR(D2003/365.25,"")</f>
      </c>
      <c r="F2003">
        <f>IF(D2003&gt;0,C2003/D2003,"")</f>
      </c>
      <c r="G2003">
        <f>IFERROR(B2003/B2002-1,"")</f>
      </c>
    </row>
    <row r="2004">
      <c r="A2004">
        <f>NAV!A2004</f>
      </c>
      <c r="B2004">
        <f>NAV!B2004</f>
      </c>
      <c r="C2004">
        <f>IFERROR(LN(B2004/B2003),"")</f>
      </c>
      <c r="D2004">
        <f>IFERROR(A2004-A2003,"")</f>
      </c>
      <c r="E2004">
        <f>IFERROR(D2004/365.25,"")</f>
      </c>
      <c r="F2004">
        <f>IF(D2004&gt;0,C2004/D2004,"")</f>
      </c>
      <c r="G2004">
        <f>IFERROR(B2004/B2003-1,"")</f>
      </c>
    </row>
    <row r="2005">
      <c r="A2005">
        <f>NAV!A2005</f>
      </c>
      <c r="B2005">
        <f>NAV!B2005</f>
      </c>
      <c r="C2005">
        <f>IFERROR(LN(B2005/B2004),"")</f>
      </c>
      <c r="D2005">
        <f>IFERROR(A2005-A2004,"")</f>
      </c>
      <c r="E2005">
        <f>IFERROR(D2005/365.25,"")</f>
      </c>
      <c r="F2005">
        <f>IF(D2005&gt;0,C2005/D2005,"")</f>
      </c>
      <c r="G2005">
        <f>IFERROR(B2005/B2004-1,"")</f>
      </c>
    </row>
    <row r="2006">
      <c r="A2006">
        <f>NAV!A2006</f>
      </c>
      <c r="B2006">
        <f>NAV!B2006</f>
      </c>
      <c r="C2006">
        <f>IFERROR(LN(B2006/B2005),"")</f>
      </c>
      <c r="D2006">
        <f>IFERROR(A2006-A2005,"")</f>
      </c>
      <c r="E2006">
        <f>IFERROR(D2006/365.25,"")</f>
      </c>
      <c r="F2006">
        <f>IF(D2006&gt;0,C2006/D2006,"")</f>
      </c>
      <c r="G2006">
        <f>IFERROR(B2006/B2005-1,"")</f>
      </c>
    </row>
    <row r="2007">
      <c r="A2007">
        <f>NAV!A2007</f>
      </c>
      <c r="B2007">
        <f>NAV!B2007</f>
      </c>
      <c r="C2007">
        <f>IFERROR(LN(B2007/B2006),"")</f>
      </c>
      <c r="D2007">
        <f>IFERROR(A2007-A2006,"")</f>
      </c>
      <c r="E2007">
        <f>IFERROR(D2007/365.25,"")</f>
      </c>
      <c r="F2007">
        <f>IF(D2007&gt;0,C2007/D2007,"")</f>
      </c>
      <c r="G2007">
        <f>IFERROR(B2007/B2006-1,"")</f>
      </c>
    </row>
    <row r="2008">
      <c r="A2008">
        <f>NAV!A2008</f>
      </c>
      <c r="B2008">
        <f>NAV!B2008</f>
      </c>
      <c r="C2008">
        <f>IFERROR(LN(B2008/B2007),"")</f>
      </c>
      <c r="D2008">
        <f>IFERROR(A2008-A2007,"")</f>
      </c>
      <c r="E2008">
        <f>IFERROR(D2008/365.25,"")</f>
      </c>
      <c r="F2008">
        <f>IF(D2008&gt;0,C2008/D2008,"")</f>
      </c>
      <c r="G2008">
        <f>IFERROR(B2008/B2007-1,"")</f>
      </c>
    </row>
    <row r="2009">
      <c r="A2009">
        <f>NAV!A2009</f>
      </c>
      <c r="B2009">
        <f>NAV!B2009</f>
      </c>
      <c r="C2009">
        <f>IFERROR(LN(B2009/B2008),"")</f>
      </c>
      <c r="D2009">
        <f>IFERROR(A2009-A2008,"")</f>
      </c>
      <c r="E2009">
        <f>IFERROR(D2009/365.25,"")</f>
      </c>
      <c r="F2009">
        <f>IF(D2009&gt;0,C2009/D2009,"")</f>
      </c>
      <c r="G2009">
        <f>IFERROR(B2009/B2008-1,"")</f>
      </c>
    </row>
    <row r="2010">
      <c r="A2010">
        <f>NAV!A2010</f>
      </c>
      <c r="B2010">
        <f>NAV!B2010</f>
      </c>
      <c r="C2010">
        <f>IFERROR(LN(B2010/B2009),"")</f>
      </c>
      <c r="D2010">
        <f>IFERROR(A2010-A2009,"")</f>
      </c>
      <c r="E2010">
        <f>IFERROR(D2010/365.25,"")</f>
      </c>
      <c r="F2010">
        <f>IF(D2010&gt;0,C2010/D2010,"")</f>
      </c>
      <c r="G2010">
        <f>IFERROR(B2010/B2009-1,"")</f>
      </c>
    </row>
    <row r="2011">
      <c r="A2011">
        <f>NAV!A2011</f>
      </c>
      <c r="B2011">
        <f>NAV!B2011</f>
      </c>
      <c r="C2011">
        <f>IFERROR(LN(B2011/B2010),"")</f>
      </c>
      <c r="D2011">
        <f>IFERROR(A2011-A2010,"")</f>
      </c>
      <c r="E2011">
        <f>IFERROR(D2011/365.25,"")</f>
      </c>
      <c r="F2011">
        <f>IF(D2011&gt;0,C2011/D2011,"")</f>
      </c>
      <c r="G2011">
        <f>IFERROR(B2011/B2010-1,"")</f>
      </c>
    </row>
    <row r="2012">
      <c r="A2012">
        <f>NAV!A2012</f>
      </c>
      <c r="B2012">
        <f>NAV!B2012</f>
      </c>
      <c r="C2012">
        <f>IFERROR(LN(B2012/B2011),"")</f>
      </c>
      <c r="D2012">
        <f>IFERROR(A2012-A2011,"")</f>
      </c>
      <c r="E2012">
        <f>IFERROR(D2012/365.25,"")</f>
      </c>
      <c r="F2012">
        <f>IF(D2012&gt;0,C2012/D2012,"")</f>
      </c>
      <c r="G2012">
        <f>IFERROR(B2012/B2011-1,"")</f>
      </c>
    </row>
    <row r="2013">
      <c r="A2013">
        <f>NAV!A2013</f>
      </c>
      <c r="B2013">
        <f>NAV!B2013</f>
      </c>
      <c r="C2013">
        <f>IFERROR(LN(B2013/B2012),"")</f>
      </c>
      <c r="D2013">
        <f>IFERROR(A2013-A2012,"")</f>
      </c>
      <c r="E2013">
        <f>IFERROR(D2013/365.25,"")</f>
      </c>
      <c r="F2013">
        <f>IF(D2013&gt;0,C2013/D2013,"")</f>
      </c>
      <c r="G2013">
        <f>IFERROR(B2013/B2012-1,"")</f>
      </c>
    </row>
    <row r="2014">
      <c r="A2014">
        <f>NAV!A2014</f>
      </c>
      <c r="B2014">
        <f>NAV!B2014</f>
      </c>
      <c r="C2014">
        <f>IFERROR(LN(B2014/B2013),"")</f>
      </c>
      <c r="D2014">
        <f>IFERROR(A2014-A2013,"")</f>
      </c>
      <c r="E2014">
        <f>IFERROR(D2014/365.25,"")</f>
      </c>
      <c r="F2014">
        <f>IF(D2014&gt;0,C2014/D2014,"")</f>
      </c>
      <c r="G2014">
        <f>IFERROR(B2014/B2013-1,"")</f>
      </c>
    </row>
    <row r="2015">
      <c r="A2015">
        <f>NAV!A2015</f>
      </c>
      <c r="B2015">
        <f>NAV!B2015</f>
      </c>
      <c r="C2015">
        <f>IFERROR(LN(B2015/B2014),"")</f>
      </c>
      <c r="D2015">
        <f>IFERROR(A2015-A2014,"")</f>
      </c>
      <c r="E2015">
        <f>IFERROR(D2015/365.25,"")</f>
      </c>
      <c r="F2015">
        <f>IF(D2015&gt;0,C2015/D2015,"")</f>
      </c>
      <c r="G2015">
        <f>IFERROR(B2015/B2014-1,"")</f>
      </c>
    </row>
    <row r="2016">
      <c r="A2016">
        <f>NAV!A2016</f>
      </c>
      <c r="B2016">
        <f>NAV!B2016</f>
      </c>
      <c r="C2016">
        <f>IFERROR(LN(B2016/B2015),"")</f>
      </c>
      <c r="D2016">
        <f>IFERROR(A2016-A2015,"")</f>
      </c>
      <c r="E2016">
        <f>IFERROR(D2016/365.25,"")</f>
      </c>
      <c r="F2016">
        <f>IF(D2016&gt;0,C2016/D2016,"")</f>
      </c>
      <c r="G2016">
        <f>IFERROR(B2016/B2015-1,"")</f>
      </c>
    </row>
    <row r="2017">
      <c r="A2017">
        <f>NAV!A2017</f>
      </c>
      <c r="B2017">
        <f>NAV!B2017</f>
      </c>
      <c r="C2017">
        <f>IFERROR(LN(B2017/B2016),"")</f>
      </c>
      <c r="D2017">
        <f>IFERROR(A2017-A2016,"")</f>
      </c>
      <c r="E2017">
        <f>IFERROR(D2017/365.25,"")</f>
      </c>
      <c r="F2017">
        <f>IF(D2017&gt;0,C2017/D2017,"")</f>
      </c>
      <c r="G2017">
        <f>IFERROR(B2017/B2016-1,"")</f>
      </c>
    </row>
    <row r="2018">
      <c r="A2018">
        <f>NAV!A2018</f>
      </c>
      <c r="B2018">
        <f>NAV!B2018</f>
      </c>
      <c r="C2018">
        <f>IFERROR(LN(B2018/B2017),"")</f>
      </c>
      <c r="D2018">
        <f>IFERROR(A2018-A2017,"")</f>
      </c>
      <c r="E2018">
        <f>IFERROR(D2018/365.25,"")</f>
      </c>
      <c r="F2018">
        <f>IF(D2018&gt;0,C2018/D2018,"")</f>
      </c>
      <c r="G2018">
        <f>IFERROR(B2018/B2017-1,"")</f>
      </c>
    </row>
    <row r="2019">
      <c r="A2019">
        <f>NAV!A2019</f>
      </c>
      <c r="B2019">
        <f>NAV!B2019</f>
      </c>
      <c r="C2019">
        <f>IFERROR(LN(B2019/B2018),"")</f>
      </c>
      <c r="D2019">
        <f>IFERROR(A2019-A2018,"")</f>
      </c>
      <c r="E2019">
        <f>IFERROR(D2019/365.25,"")</f>
      </c>
      <c r="F2019">
        <f>IF(D2019&gt;0,C2019/D2019,"")</f>
      </c>
      <c r="G2019">
        <f>IFERROR(B2019/B2018-1,"")</f>
      </c>
    </row>
    <row r="2020">
      <c r="A2020">
        <f>NAV!A2020</f>
      </c>
      <c r="B2020">
        <f>NAV!B2020</f>
      </c>
      <c r="C2020">
        <f>IFERROR(LN(B2020/B2019),"")</f>
      </c>
      <c r="D2020">
        <f>IFERROR(A2020-A2019,"")</f>
      </c>
      <c r="E2020">
        <f>IFERROR(D2020/365.25,"")</f>
      </c>
      <c r="F2020">
        <f>IF(D2020&gt;0,C2020/D2020,"")</f>
      </c>
      <c r="G2020">
        <f>IFERROR(B2020/B2019-1,"")</f>
      </c>
    </row>
    <row r="2021">
      <c r="A2021">
        <f>NAV!A2021</f>
      </c>
      <c r="B2021">
        <f>NAV!B2021</f>
      </c>
      <c r="C2021">
        <f>IFERROR(LN(B2021/B2020),"")</f>
      </c>
      <c r="D2021">
        <f>IFERROR(A2021-A2020,"")</f>
      </c>
      <c r="E2021">
        <f>IFERROR(D2021/365.25,"")</f>
      </c>
      <c r="F2021">
        <f>IF(D2021&gt;0,C2021/D2021,"")</f>
      </c>
      <c r="G2021">
        <f>IFERROR(B2021/B2020-1,"")</f>
      </c>
    </row>
    <row r="2022">
      <c r="A2022">
        <f>NAV!A2022</f>
      </c>
      <c r="B2022">
        <f>NAV!B2022</f>
      </c>
      <c r="C2022">
        <f>IFERROR(LN(B2022/B2021),"")</f>
      </c>
      <c r="D2022">
        <f>IFERROR(A2022-A2021,"")</f>
      </c>
      <c r="E2022">
        <f>IFERROR(D2022/365.25,"")</f>
      </c>
      <c r="F2022">
        <f>IF(D2022&gt;0,C2022/D2022,"")</f>
      </c>
      <c r="G2022">
        <f>IFERROR(B2022/B2021-1,"")</f>
      </c>
    </row>
    <row r="2023">
      <c r="A2023">
        <f>NAV!A2023</f>
      </c>
      <c r="B2023">
        <f>NAV!B2023</f>
      </c>
      <c r="C2023">
        <f>IFERROR(LN(B2023/B2022),"")</f>
      </c>
      <c r="D2023">
        <f>IFERROR(A2023-A2022,"")</f>
      </c>
      <c r="E2023">
        <f>IFERROR(D2023/365.25,"")</f>
      </c>
      <c r="F2023">
        <f>IF(D2023&gt;0,C2023/D2023,"")</f>
      </c>
      <c r="G2023">
        <f>IFERROR(B2023/B2022-1,"")</f>
      </c>
    </row>
    <row r="2024">
      <c r="A2024">
        <f>NAV!A2024</f>
      </c>
      <c r="B2024">
        <f>NAV!B2024</f>
      </c>
      <c r="C2024">
        <f>IFERROR(LN(B2024/B2023),"")</f>
      </c>
      <c r="D2024">
        <f>IFERROR(A2024-A2023,"")</f>
      </c>
      <c r="E2024">
        <f>IFERROR(D2024/365.25,"")</f>
      </c>
      <c r="F2024">
        <f>IF(D2024&gt;0,C2024/D2024,"")</f>
      </c>
      <c r="G2024">
        <f>IFERROR(B2024/B2023-1,"")</f>
      </c>
    </row>
    <row r="2025">
      <c r="A2025">
        <f>NAV!A2025</f>
      </c>
      <c r="B2025">
        <f>NAV!B2025</f>
      </c>
      <c r="C2025">
        <f>IFERROR(LN(B2025/B2024),"")</f>
      </c>
      <c r="D2025">
        <f>IFERROR(A2025-A2024,"")</f>
      </c>
      <c r="E2025">
        <f>IFERROR(D2025/365.25,"")</f>
      </c>
      <c r="F2025">
        <f>IF(D2025&gt;0,C2025/D2025,"")</f>
      </c>
      <c r="G2025">
        <f>IFERROR(B2025/B2024-1,"")</f>
      </c>
    </row>
    <row r="2026">
      <c r="A2026">
        <f>NAV!A2026</f>
      </c>
      <c r="B2026">
        <f>NAV!B2026</f>
      </c>
      <c r="C2026">
        <f>IFERROR(LN(B2026/B2025),"")</f>
      </c>
      <c r="D2026">
        <f>IFERROR(A2026-A2025,"")</f>
      </c>
      <c r="E2026">
        <f>IFERROR(D2026/365.25,"")</f>
      </c>
      <c r="F2026">
        <f>IF(D2026&gt;0,C2026/D2026,"")</f>
      </c>
      <c r="G2026">
        <f>IFERROR(B2026/B2025-1,"")</f>
      </c>
    </row>
    <row r="2027">
      <c r="A2027">
        <f>NAV!A2027</f>
      </c>
      <c r="B2027">
        <f>NAV!B2027</f>
      </c>
      <c r="C2027">
        <f>IFERROR(LN(B2027/B2026),"")</f>
      </c>
      <c r="D2027">
        <f>IFERROR(A2027-A2026,"")</f>
      </c>
      <c r="E2027">
        <f>IFERROR(D2027/365.25,"")</f>
      </c>
      <c r="F2027">
        <f>IF(D2027&gt;0,C2027/D2027,"")</f>
      </c>
      <c r="G2027">
        <f>IFERROR(B2027/B2026-1,"")</f>
      </c>
    </row>
    <row r="2028">
      <c r="A2028">
        <f>NAV!A2028</f>
      </c>
      <c r="B2028">
        <f>NAV!B2028</f>
      </c>
      <c r="C2028">
        <f>IFERROR(LN(B2028/B2027),"")</f>
      </c>
      <c r="D2028">
        <f>IFERROR(A2028-A2027,"")</f>
      </c>
      <c r="E2028">
        <f>IFERROR(D2028/365.25,"")</f>
      </c>
      <c r="F2028">
        <f>IF(D2028&gt;0,C2028/D2028,"")</f>
      </c>
      <c r="G2028">
        <f>IFERROR(B2028/B2027-1,"")</f>
      </c>
    </row>
    <row r="2029">
      <c r="A2029">
        <f>NAV!A2029</f>
      </c>
      <c r="B2029">
        <f>NAV!B2029</f>
      </c>
      <c r="C2029">
        <f>IFERROR(LN(B2029/B2028),"")</f>
      </c>
      <c r="D2029">
        <f>IFERROR(A2029-A2028,"")</f>
      </c>
      <c r="E2029">
        <f>IFERROR(D2029/365.25,"")</f>
      </c>
      <c r="F2029">
        <f>IF(D2029&gt;0,C2029/D2029,"")</f>
      </c>
      <c r="G2029">
        <f>IFERROR(B2029/B2028-1,"")</f>
      </c>
    </row>
    <row r="2030">
      <c r="A2030">
        <f>NAV!A2030</f>
      </c>
      <c r="B2030">
        <f>NAV!B2030</f>
      </c>
      <c r="C2030">
        <f>IFERROR(LN(B2030/B2029),"")</f>
      </c>
      <c r="D2030">
        <f>IFERROR(A2030-A2029,"")</f>
      </c>
      <c r="E2030">
        <f>IFERROR(D2030/365.25,"")</f>
      </c>
      <c r="F2030">
        <f>IF(D2030&gt;0,C2030/D2030,"")</f>
      </c>
      <c r="G2030">
        <f>IFERROR(B2030/B2029-1,"")</f>
      </c>
    </row>
    <row r="2031">
      <c r="A2031">
        <f>NAV!A2031</f>
      </c>
      <c r="B2031">
        <f>NAV!B2031</f>
      </c>
      <c r="C2031">
        <f>IFERROR(LN(B2031/B2030),"")</f>
      </c>
      <c r="D2031">
        <f>IFERROR(A2031-A2030,"")</f>
      </c>
      <c r="E2031">
        <f>IFERROR(D2031/365.25,"")</f>
      </c>
      <c r="F2031">
        <f>IF(D2031&gt;0,C2031/D2031,"")</f>
      </c>
      <c r="G2031">
        <f>IFERROR(B2031/B2030-1,"")</f>
      </c>
    </row>
    <row r="2032">
      <c r="A2032">
        <f>NAV!A2032</f>
      </c>
      <c r="B2032">
        <f>NAV!B2032</f>
      </c>
      <c r="C2032">
        <f>IFERROR(LN(B2032/B2031),"")</f>
      </c>
      <c r="D2032">
        <f>IFERROR(A2032-A2031,"")</f>
      </c>
      <c r="E2032">
        <f>IFERROR(D2032/365.25,"")</f>
      </c>
      <c r="F2032">
        <f>IF(D2032&gt;0,C2032/D2032,"")</f>
      </c>
      <c r="G2032">
        <f>IFERROR(B2032/B2031-1,"")</f>
      </c>
    </row>
    <row r="2033">
      <c r="A2033">
        <f>NAV!A2033</f>
      </c>
      <c r="B2033">
        <f>NAV!B2033</f>
      </c>
      <c r="C2033">
        <f>IFERROR(LN(B2033/B2032),"")</f>
      </c>
      <c r="D2033">
        <f>IFERROR(A2033-A2032,"")</f>
      </c>
      <c r="E2033">
        <f>IFERROR(D2033/365.25,"")</f>
      </c>
      <c r="F2033">
        <f>IF(D2033&gt;0,C2033/D2033,"")</f>
      </c>
      <c r="G2033">
        <f>IFERROR(B2033/B2032-1,"")</f>
      </c>
    </row>
    <row r="2034">
      <c r="A2034">
        <f>NAV!A2034</f>
      </c>
      <c r="B2034">
        <f>NAV!B2034</f>
      </c>
      <c r="C2034">
        <f>IFERROR(LN(B2034/B2033),"")</f>
      </c>
      <c r="D2034">
        <f>IFERROR(A2034-A2033,"")</f>
      </c>
      <c r="E2034">
        <f>IFERROR(D2034/365.25,"")</f>
      </c>
      <c r="F2034">
        <f>IF(D2034&gt;0,C2034/D2034,"")</f>
      </c>
      <c r="G2034">
        <f>IFERROR(B2034/B2033-1,"")</f>
      </c>
    </row>
    <row r="2035">
      <c r="A2035">
        <f>NAV!A2035</f>
      </c>
      <c r="B2035">
        <f>NAV!B2035</f>
      </c>
      <c r="C2035">
        <f>IFERROR(LN(B2035/B2034),"")</f>
      </c>
      <c r="D2035">
        <f>IFERROR(A2035-A2034,"")</f>
      </c>
      <c r="E2035">
        <f>IFERROR(D2035/365.25,"")</f>
      </c>
      <c r="F2035">
        <f>IF(D2035&gt;0,C2035/D2035,"")</f>
      </c>
      <c r="G2035">
        <f>IFERROR(B2035/B2034-1,"")</f>
      </c>
    </row>
    <row r="2036">
      <c r="A2036">
        <f>NAV!A2036</f>
      </c>
      <c r="B2036">
        <f>NAV!B2036</f>
      </c>
      <c r="C2036">
        <f>IFERROR(LN(B2036/B2035),"")</f>
      </c>
      <c r="D2036">
        <f>IFERROR(A2036-A2035,"")</f>
      </c>
      <c r="E2036">
        <f>IFERROR(D2036/365.25,"")</f>
      </c>
      <c r="F2036">
        <f>IF(D2036&gt;0,C2036/D2036,"")</f>
      </c>
      <c r="G2036">
        <f>IFERROR(B2036/B2035-1,"")</f>
      </c>
    </row>
    <row r="2037">
      <c r="A2037">
        <f>NAV!A2037</f>
      </c>
      <c r="B2037">
        <f>NAV!B2037</f>
      </c>
      <c r="C2037">
        <f>IFERROR(LN(B2037/B2036),"")</f>
      </c>
      <c r="D2037">
        <f>IFERROR(A2037-A2036,"")</f>
      </c>
      <c r="E2037">
        <f>IFERROR(D2037/365.25,"")</f>
      </c>
      <c r="F2037">
        <f>IF(D2037&gt;0,C2037/D2037,"")</f>
      </c>
      <c r="G2037">
        <f>IFERROR(B2037/B2036-1,"")</f>
      </c>
    </row>
    <row r="2038">
      <c r="A2038">
        <f>NAV!A2038</f>
      </c>
      <c r="B2038">
        <f>NAV!B2038</f>
      </c>
      <c r="C2038">
        <f>IFERROR(LN(B2038/B2037),"")</f>
      </c>
      <c r="D2038">
        <f>IFERROR(A2038-A2037,"")</f>
      </c>
      <c r="E2038">
        <f>IFERROR(D2038/365.25,"")</f>
      </c>
      <c r="F2038">
        <f>IF(D2038&gt;0,C2038/D2038,"")</f>
      </c>
      <c r="G2038">
        <f>IFERROR(B2038/B2037-1,"")</f>
      </c>
    </row>
    <row r="2039">
      <c r="A2039">
        <f>NAV!A2039</f>
      </c>
      <c r="B2039">
        <f>NAV!B2039</f>
      </c>
      <c r="C2039">
        <f>IFERROR(LN(B2039/B2038),"")</f>
      </c>
      <c r="D2039">
        <f>IFERROR(A2039-A2038,"")</f>
      </c>
      <c r="E2039">
        <f>IFERROR(D2039/365.25,"")</f>
      </c>
      <c r="F2039">
        <f>IF(D2039&gt;0,C2039/D2039,"")</f>
      </c>
      <c r="G2039">
        <f>IFERROR(B2039/B2038-1,"")</f>
      </c>
    </row>
    <row r="2040">
      <c r="A2040">
        <f>NAV!A2040</f>
      </c>
      <c r="B2040">
        <f>NAV!B2040</f>
      </c>
      <c r="C2040">
        <f>IFERROR(LN(B2040/B2039),"")</f>
      </c>
      <c r="D2040">
        <f>IFERROR(A2040-A2039,"")</f>
      </c>
      <c r="E2040">
        <f>IFERROR(D2040/365.25,"")</f>
      </c>
      <c r="F2040">
        <f>IF(D2040&gt;0,C2040/D2040,"")</f>
      </c>
      <c r="G2040">
        <f>IFERROR(B2040/B2039-1,"")</f>
      </c>
    </row>
    <row r="2041">
      <c r="A2041">
        <f>NAV!A2041</f>
      </c>
      <c r="B2041">
        <f>NAV!B2041</f>
      </c>
      <c r="C2041">
        <f>IFERROR(LN(B2041/B2040),"")</f>
      </c>
      <c r="D2041">
        <f>IFERROR(A2041-A2040,"")</f>
      </c>
      <c r="E2041">
        <f>IFERROR(D2041/365.25,"")</f>
      </c>
      <c r="F2041">
        <f>IF(D2041&gt;0,C2041/D2041,"")</f>
      </c>
      <c r="G2041">
        <f>IFERROR(B2041/B2040-1,"")</f>
      </c>
    </row>
    <row r="2042">
      <c r="A2042">
        <f>NAV!A2042</f>
      </c>
      <c r="B2042">
        <f>NAV!B2042</f>
      </c>
      <c r="C2042">
        <f>IFERROR(LN(B2042/B2041),"")</f>
      </c>
      <c r="D2042">
        <f>IFERROR(A2042-A2041,"")</f>
      </c>
      <c r="E2042">
        <f>IFERROR(D2042/365.25,"")</f>
      </c>
      <c r="F2042">
        <f>IF(D2042&gt;0,C2042/D2042,"")</f>
      </c>
      <c r="G2042">
        <f>IFERROR(B2042/B2041-1,"")</f>
      </c>
    </row>
    <row r="2043">
      <c r="A2043">
        <f>NAV!A2043</f>
      </c>
      <c r="B2043">
        <f>NAV!B2043</f>
      </c>
      <c r="C2043">
        <f>IFERROR(LN(B2043/B2042),"")</f>
      </c>
      <c r="D2043">
        <f>IFERROR(A2043-A2042,"")</f>
      </c>
      <c r="E2043">
        <f>IFERROR(D2043/365.25,"")</f>
      </c>
      <c r="F2043">
        <f>IF(D2043&gt;0,C2043/D2043,"")</f>
      </c>
      <c r="G2043">
        <f>IFERROR(B2043/B2042-1,"")</f>
      </c>
    </row>
    <row r="2044">
      <c r="A2044">
        <f>NAV!A2044</f>
      </c>
      <c r="B2044">
        <f>NAV!B2044</f>
      </c>
      <c r="C2044">
        <f>IFERROR(LN(B2044/B2043),"")</f>
      </c>
      <c r="D2044">
        <f>IFERROR(A2044-A2043,"")</f>
      </c>
      <c r="E2044">
        <f>IFERROR(D2044/365.25,"")</f>
      </c>
      <c r="F2044">
        <f>IF(D2044&gt;0,C2044/D2044,"")</f>
      </c>
      <c r="G2044">
        <f>IFERROR(B2044/B2043-1,"")</f>
      </c>
    </row>
    <row r="2045">
      <c r="A2045">
        <f>NAV!A2045</f>
      </c>
      <c r="B2045">
        <f>NAV!B2045</f>
      </c>
      <c r="C2045">
        <f>IFERROR(LN(B2045/B2044),"")</f>
      </c>
      <c r="D2045">
        <f>IFERROR(A2045-A2044,"")</f>
      </c>
      <c r="E2045">
        <f>IFERROR(D2045/365.25,"")</f>
      </c>
      <c r="F2045">
        <f>IF(D2045&gt;0,C2045/D2045,"")</f>
      </c>
      <c r="G2045">
        <f>IFERROR(B2045/B2044-1,"")</f>
      </c>
    </row>
    <row r="2046">
      <c r="A2046">
        <f>NAV!A2046</f>
      </c>
      <c r="B2046">
        <f>NAV!B2046</f>
      </c>
      <c r="C2046">
        <f>IFERROR(LN(B2046/B2045),"")</f>
      </c>
      <c r="D2046">
        <f>IFERROR(A2046-A2045,"")</f>
      </c>
      <c r="E2046">
        <f>IFERROR(D2046/365.25,"")</f>
      </c>
      <c r="F2046">
        <f>IF(D2046&gt;0,C2046/D2046,"")</f>
      </c>
      <c r="G2046">
        <f>IFERROR(B2046/B2045-1,"")</f>
      </c>
    </row>
    <row r="2047">
      <c r="A2047">
        <f>NAV!A2047</f>
      </c>
      <c r="B2047">
        <f>NAV!B2047</f>
      </c>
      <c r="C2047">
        <f>IFERROR(LN(B2047/B2046),"")</f>
      </c>
      <c r="D2047">
        <f>IFERROR(A2047-A2046,"")</f>
      </c>
      <c r="E2047">
        <f>IFERROR(D2047/365.25,"")</f>
      </c>
      <c r="F2047">
        <f>IF(D2047&gt;0,C2047/D2047,"")</f>
      </c>
      <c r="G2047">
        <f>IFERROR(B2047/B2046-1,"")</f>
      </c>
    </row>
    <row r="2048">
      <c r="A2048">
        <f>NAV!A2048</f>
      </c>
      <c r="B2048">
        <f>NAV!B2048</f>
      </c>
      <c r="C2048">
        <f>IFERROR(LN(B2048/B2047),"")</f>
      </c>
      <c r="D2048">
        <f>IFERROR(A2048-A2047,"")</f>
      </c>
      <c r="E2048">
        <f>IFERROR(D2048/365.25,"")</f>
      </c>
      <c r="F2048">
        <f>IF(D2048&gt;0,C2048/D2048,"")</f>
      </c>
      <c r="G2048">
        <f>IFERROR(B2048/B2047-1,"")</f>
      </c>
    </row>
    <row r="2049">
      <c r="A2049">
        <f>NAV!A2049</f>
      </c>
      <c r="B2049">
        <f>NAV!B2049</f>
      </c>
      <c r="C2049">
        <f>IFERROR(LN(B2049/B2048),"")</f>
      </c>
      <c r="D2049">
        <f>IFERROR(A2049-A2048,"")</f>
      </c>
      <c r="E2049">
        <f>IFERROR(D2049/365.25,"")</f>
      </c>
      <c r="F2049">
        <f>IF(D2049&gt;0,C2049/D2049,"")</f>
      </c>
      <c r="G2049">
        <f>IFERROR(B2049/B2048-1,"")</f>
      </c>
    </row>
    <row r="2050">
      <c r="A2050">
        <f>NAV!A2050</f>
      </c>
      <c r="B2050">
        <f>NAV!B2050</f>
      </c>
      <c r="C2050">
        <f>IFERROR(LN(B2050/B2049),"")</f>
      </c>
      <c r="D2050">
        <f>IFERROR(A2050-A2049,"")</f>
      </c>
      <c r="E2050">
        <f>IFERROR(D2050/365.25,"")</f>
      </c>
      <c r="F2050">
        <f>IF(D2050&gt;0,C2050/D2050,"")</f>
      </c>
      <c r="G2050">
        <f>IFERROR(B2050/B2049-1,"")</f>
      </c>
    </row>
    <row r="2051">
      <c r="A2051">
        <f>NAV!A2051</f>
      </c>
      <c r="B2051">
        <f>NAV!B2051</f>
      </c>
      <c r="C2051">
        <f>IFERROR(LN(B2051/B2050),"")</f>
      </c>
      <c r="D2051">
        <f>IFERROR(A2051-A2050,"")</f>
      </c>
      <c r="E2051">
        <f>IFERROR(D2051/365.25,"")</f>
      </c>
      <c r="F2051">
        <f>IF(D2051&gt;0,C2051/D2051,"")</f>
      </c>
      <c r="G2051">
        <f>IFERROR(B2051/B2050-1,"")</f>
      </c>
    </row>
    <row r="2052">
      <c r="A2052">
        <f>NAV!A2052</f>
      </c>
      <c r="B2052">
        <f>NAV!B2052</f>
      </c>
      <c r="C2052">
        <f>IFERROR(LN(B2052/B2051),"")</f>
      </c>
      <c r="D2052">
        <f>IFERROR(A2052-A2051,"")</f>
      </c>
      <c r="E2052">
        <f>IFERROR(D2052/365.25,"")</f>
      </c>
      <c r="F2052">
        <f>IF(D2052&gt;0,C2052/D2052,"")</f>
      </c>
      <c r="G2052">
        <f>IFERROR(B2052/B2051-1,"")</f>
      </c>
    </row>
    <row r="2053">
      <c r="A2053">
        <f>NAV!A2053</f>
      </c>
      <c r="B2053">
        <f>NAV!B2053</f>
      </c>
      <c r="C2053">
        <f>IFERROR(LN(B2053/B2052),"")</f>
      </c>
      <c r="D2053">
        <f>IFERROR(A2053-A2052,"")</f>
      </c>
      <c r="E2053">
        <f>IFERROR(D2053/365.25,"")</f>
      </c>
      <c r="F2053">
        <f>IF(D2053&gt;0,C2053/D2053,"")</f>
      </c>
      <c r="G2053">
        <f>IFERROR(B2053/B2052-1,"")</f>
      </c>
    </row>
    <row r="2054">
      <c r="A2054">
        <f>NAV!A2054</f>
      </c>
      <c r="B2054">
        <f>NAV!B2054</f>
      </c>
      <c r="C2054">
        <f>IFERROR(LN(B2054/B2053),"")</f>
      </c>
      <c r="D2054">
        <f>IFERROR(A2054-A2053,"")</f>
      </c>
      <c r="E2054">
        <f>IFERROR(D2054/365.25,"")</f>
      </c>
      <c r="F2054">
        <f>IF(D2054&gt;0,C2054/D2054,"")</f>
      </c>
      <c r="G2054">
        <f>IFERROR(B2054/B2053-1,"")</f>
      </c>
    </row>
    <row r="2055">
      <c r="A2055">
        <f>NAV!A2055</f>
      </c>
      <c r="B2055">
        <f>NAV!B2055</f>
      </c>
      <c r="C2055">
        <f>IFERROR(LN(B2055/B2054),"")</f>
      </c>
      <c r="D2055">
        <f>IFERROR(A2055-A2054,"")</f>
      </c>
      <c r="E2055">
        <f>IFERROR(D2055/365.25,"")</f>
      </c>
      <c r="F2055">
        <f>IF(D2055&gt;0,C2055/D2055,"")</f>
      </c>
      <c r="G2055">
        <f>IFERROR(B2055/B2054-1,"")</f>
      </c>
    </row>
    <row r="2056">
      <c r="A2056">
        <f>NAV!A2056</f>
      </c>
      <c r="B2056">
        <f>NAV!B2056</f>
      </c>
      <c r="C2056">
        <f>IFERROR(LN(B2056/B2055),"")</f>
      </c>
      <c r="D2056">
        <f>IFERROR(A2056-A2055,"")</f>
      </c>
      <c r="E2056">
        <f>IFERROR(D2056/365.25,"")</f>
      </c>
      <c r="F2056">
        <f>IF(D2056&gt;0,C2056/D2056,"")</f>
      </c>
      <c r="G2056">
        <f>IFERROR(B2056/B2055-1,"")</f>
      </c>
    </row>
    <row r="2057">
      <c r="A2057">
        <f>NAV!A2057</f>
      </c>
      <c r="B2057">
        <f>NAV!B2057</f>
      </c>
      <c r="C2057">
        <f>IFERROR(LN(B2057/B2056),"")</f>
      </c>
      <c r="D2057">
        <f>IFERROR(A2057-A2056,"")</f>
      </c>
      <c r="E2057">
        <f>IFERROR(D2057/365.25,"")</f>
      </c>
      <c r="F2057">
        <f>IF(D2057&gt;0,C2057/D2057,"")</f>
      </c>
      <c r="G2057">
        <f>IFERROR(B2057/B2056-1,"")</f>
      </c>
    </row>
    <row r="2058">
      <c r="A2058">
        <f>NAV!A2058</f>
      </c>
      <c r="B2058">
        <f>NAV!B2058</f>
      </c>
      <c r="C2058">
        <f>IFERROR(LN(B2058/B2057),"")</f>
      </c>
      <c r="D2058">
        <f>IFERROR(A2058-A2057,"")</f>
      </c>
      <c r="E2058">
        <f>IFERROR(D2058/365.25,"")</f>
      </c>
      <c r="F2058">
        <f>IF(D2058&gt;0,C2058/D2058,"")</f>
      </c>
      <c r="G2058">
        <f>IFERROR(B2058/B2057-1,"")</f>
      </c>
    </row>
    <row r="2059">
      <c r="A2059">
        <f>NAV!A2059</f>
      </c>
      <c r="B2059">
        <f>NAV!B2059</f>
      </c>
      <c r="C2059">
        <f>IFERROR(LN(B2059/B2058),"")</f>
      </c>
      <c r="D2059">
        <f>IFERROR(A2059-A2058,"")</f>
      </c>
      <c r="E2059">
        <f>IFERROR(D2059/365.25,"")</f>
      </c>
      <c r="F2059">
        <f>IF(D2059&gt;0,C2059/D2059,"")</f>
      </c>
      <c r="G2059">
        <f>IFERROR(B2059/B2058-1,"")</f>
      </c>
    </row>
    <row r="2060">
      <c r="A2060">
        <f>NAV!A2060</f>
      </c>
      <c r="B2060">
        <f>NAV!B2060</f>
      </c>
      <c r="C2060">
        <f>IFERROR(LN(B2060/B2059),"")</f>
      </c>
      <c r="D2060">
        <f>IFERROR(A2060-A2059,"")</f>
      </c>
      <c r="E2060">
        <f>IFERROR(D2060/365.25,"")</f>
      </c>
      <c r="F2060">
        <f>IF(D2060&gt;0,C2060/D2060,"")</f>
      </c>
      <c r="G2060">
        <f>IFERROR(B2060/B2059-1,"")</f>
      </c>
    </row>
    <row r="2061">
      <c r="A2061">
        <f>NAV!A2061</f>
      </c>
      <c r="B2061">
        <f>NAV!B2061</f>
      </c>
      <c r="C2061">
        <f>IFERROR(LN(B2061/B2060),"")</f>
      </c>
      <c r="D2061">
        <f>IFERROR(A2061-A2060,"")</f>
      </c>
      <c r="E2061">
        <f>IFERROR(D2061/365.25,"")</f>
      </c>
      <c r="F2061">
        <f>IF(D2061&gt;0,C2061/D2061,"")</f>
      </c>
      <c r="G2061">
        <f>IFERROR(B2061/B2060-1,"")</f>
      </c>
    </row>
    <row r="2062">
      <c r="A2062">
        <f>NAV!A2062</f>
      </c>
      <c r="B2062">
        <f>NAV!B2062</f>
      </c>
      <c r="C2062">
        <f>IFERROR(LN(B2062/B2061),"")</f>
      </c>
      <c r="D2062">
        <f>IFERROR(A2062-A2061,"")</f>
      </c>
      <c r="E2062">
        <f>IFERROR(D2062/365.25,"")</f>
      </c>
      <c r="F2062">
        <f>IF(D2062&gt;0,C2062/D2062,"")</f>
      </c>
      <c r="G2062">
        <f>IFERROR(B2062/B2061-1,"")</f>
      </c>
    </row>
    <row r="2063">
      <c r="A2063">
        <f>NAV!A2063</f>
      </c>
      <c r="B2063">
        <f>NAV!B2063</f>
      </c>
      <c r="C2063">
        <f>IFERROR(LN(B2063/B2062),"")</f>
      </c>
      <c r="D2063">
        <f>IFERROR(A2063-A2062,"")</f>
      </c>
      <c r="E2063">
        <f>IFERROR(D2063/365.25,"")</f>
      </c>
      <c r="F2063">
        <f>IF(D2063&gt;0,C2063/D2063,"")</f>
      </c>
      <c r="G2063">
        <f>IFERROR(B2063/B2062-1,"")</f>
      </c>
    </row>
    <row r="2064">
      <c r="A2064">
        <f>NAV!A2064</f>
      </c>
      <c r="B2064">
        <f>NAV!B2064</f>
      </c>
      <c r="C2064">
        <f>IFERROR(LN(B2064/B2063),"")</f>
      </c>
      <c r="D2064">
        <f>IFERROR(A2064-A2063,"")</f>
      </c>
      <c r="E2064">
        <f>IFERROR(D2064/365.25,"")</f>
      </c>
      <c r="F2064">
        <f>IF(D2064&gt;0,C2064/D2064,"")</f>
      </c>
      <c r="G2064">
        <f>IFERROR(B2064/B2063-1,"")</f>
      </c>
    </row>
    <row r="2065">
      <c r="A2065">
        <f>NAV!A2065</f>
      </c>
      <c r="B2065">
        <f>NAV!B2065</f>
      </c>
      <c r="C2065">
        <f>IFERROR(LN(B2065/B2064),"")</f>
      </c>
      <c r="D2065">
        <f>IFERROR(A2065-A2064,"")</f>
      </c>
      <c r="E2065">
        <f>IFERROR(D2065/365.25,"")</f>
      </c>
      <c r="F2065">
        <f>IF(D2065&gt;0,C2065/D2065,"")</f>
      </c>
      <c r="G2065">
        <f>IFERROR(B2065/B2064-1,"")</f>
      </c>
    </row>
    <row r="2066">
      <c r="A2066">
        <f>NAV!A2066</f>
      </c>
      <c r="B2066">
        <f>NAV!B2066</f>
      </c>
      <c r="C2066">
        <f>IFERROR(LN(B2066/B2065),"")</f>
      </c>
      <c r="D2066">
        <f>IFERROR(A2066-A2065,"")</f>
      </c>
      <c r="E2066">
        <f>IFERROR(D2066/365.25,"")</f>
      </c>
      <c r="F2066">
        <f>IF(D2066&gt;0,C2066/D2066,"")</f>
      </c>
      <c r="G2066">
        <f>IFERROR(B2066/B2065-1,"")</f>
      </c>
    </row>
    <row r="2067">
      <c r="A2067">
        <f>NAV!A2067</f>
      </c>
      <c r="B2067">
        <f>NAV!B2067</f>
      </c>
      <c r="C2067">
        <f>IFERROR(LN(B2067/B2066),"")</f>
      </c>
      <c r="D2067">
        <f>IFERROR(A2067-A2066,"")</f>
      </c>
      <c r="E2067">
        <f>IFERROR(D2067/365.25,"")</f>
      </c>
      <c r="F2067">
        <f>IF(D2067&gt;0,C2067/D2067,"")</f>
      </c>
      <c r="G2067">
        <f>IFERROR(B2067/B2066-1,"")</f>
      </c>
    </row>
    <row r="2068">
      <c r="A2068">
        <f>NAV!A2068</f>
      </c>
      <c r="B2068">
        <f>NAV!B2068</f>
      </c>
      <c r="C2068">
        <f>IFERROR(LN(B2068/B2067),"")</f>
      </c>
      <c r="D2068">
        <f>IFERROR(A2068-A2067,"")</f>
      </c>
      <c r="E2068">
        <f>IFERROR(D2068/365.25,"")</f>
      </c>
      <c r="F2068">
        <f>IF(D2068&gt;0,C2068/D2068,"")</f>
      </c>
      <c r="G2068">
        <f>IFERROR(B2068/B2067-1,"")</f>
      </c>
    </row>
    <row r="2069">
      <c r="A2069">
        <f>NAV!A2069</f>
      </c>
      <c r="B2069">
        <f>NAV!B2069</f>
      </c>
      <c r="C2069">
        <f>IFERROR(LN(B2069/B2068),"")</f>
      </c>
      <c r="D2069">
        <f>IFERROR(A2069-A2068,"")</f>
      </c>
      <c r="E2069">
        <f>IFERROR(D2069/365.25,"")</f>
      </c>
      <c r="F2069">
        <f>IF(D2069&gt;0,C2069/D2069,"")</f>
      </c>
      <c r="G2069">
        <f>IFERROR(B2069/B2068-1,"")</f>
      </c>
    </row>
    <row r="2070">
      <c r="A2070">
        <f>NAV!A2070</f>
      </c>
      <c r="B2070">
        <f>NAV!B2070</f>
      </c>
      <c r="C2070">
        <f>IFERROR(LN(B2070/B2069),"")</f>
      </c>
      <c r="D2070">
        <f>IFERROR(A2070-A2069,"")</f>
      </c>
      <c r="E2070">
        <f>IFERROR(D2070/365.25,"")</f>
      </c>
      <c r="F2070">
        <f>IF(D2070&gt;0,C2070/D2070,"")</f>
      </c>
      <c r="G2070">
        <f>IFERROR(B2070/B2069-1,"")</f>
      </c>
    </row>
    <row r="2071">
      <c r="A2071">
        <f>NAV!A2071</f>
      </c>
      <c r="B2071">
        <f>NAV!B2071</f>
      </c>
      <c r="C2071">
        <f>IFERROR(LN(B2071/B2070),"")</f>
      </c>
      <c r="D2071">
        <f>IFERROR(A2071-A2070,"")</f>
      </c>
      <c r="E2071">
        <f>IFERROR(D2071/365.25,"")</f>
      </c>
      <c r="F2071">
        <f>IF(D2071&gt;0,C2071/D2071,"")</f>
      </c>
      <c r="G2071">
        <f>IFERROR(B2071/B2070-1,"")</f>
      </c>
    </row>
    <row r="2072">
      <c r="A2072">
        <f>NAV!A2072</f>
      </c>
      <c r="B2072">
        <f>NAV!B2072</f>
      </c>
      <c r="C2072">
        <f>IFERROR(LN(B2072/B2071),"")</f>
      </c>
      <c r="D2072">
        <f>IFERROR(A2072-A2071,"")</f>
      </c>
      <c r="E2072">
        <f>IFERROR(D2072/365.25,"")</f>
      </c>
      <c r="F2072">
        <f>IF(D2072&gt;0,C2072/D2072,"")</f>
      </c>
      <c r="G2072">
        <f>IFERROR(B2072/B2071-1,"")</f>
      </c>
    </row>
    <row r="2073">
      <c r="A2073">
        <f>NAV!A2073</f>
      </c>
      <c r="B2073">
        <f>NAV!B2073</f>
      </c>
      <c r="C2073">
        <f>IFERROR(LN(B2073/B2072),"")</f>
      </c>
      <c r="D2073">
        <f>IFERROR(A2073-A2072,"")</f>
      </c>
      <c r="E2073">
        <f>IFERROR(D2073/365.25,"")</f>
      </c>
      <c r="F2073">
        <f>IF(D2073&gt;0,C2073/D2073,"")</f>
      </c>
      <c r="G2073">
        <f>IFERROR(B2073/B2072-1,"")</f>
      </c>
    </row>
    <row r="2074">
      <c r="A2074">
        <f>NAV!A2074</f>
      </c>
      <c r="B2074">
        <f>NAV!B2074</f>
      </c>
      <c r="C2074">
        <f>IFERROR(LN(B2074/B2073),"")</f>
      </c>
      <c r="D2074">
        <f>IFERROR(A2074-A2073,"")</f>
      </c>
      <c r="E2074">
        <f>IFERROR(D2074/365.25,"")</f>
      </c>
      <c r="F2074">
        <f>IF(D2074&gt;0,C2074/D2074,"")</f>
      </c>
      <c r="G2074">
        <f>IFERROR(B2074/B2073-1,"")</f>
      </c>
    </row>
    <row r="2075">
      <c r="A2075">
        <f>NAV!A2075</f>
      </c>
      <c r="B2075">
        <f>NAV!B2075</f>
      </c>
      <c r="C2075">
        <f>IFERROR(LN(B2075/B2074),"")</f>
      </c>
      <c r="D2075">
        <f>IFERROR(A2075-A2074,"")</f>
      </c>
      <c r="E2075">
        <f>IFERROR(D2075/365.25,"")</f>
      </c>
      <c r="F2075">
        <f>IF(D2075&gt;0,C2075/D2075,"")</f>
      </c>
      <c r="G2075">
        <f>IFERROR(B2075/B2074-1,"")</f>
      </c>
    </row>
    <row r="2076">
      <c r="A2076">
        <f>NAV!A2076</f>
      </c>
      <c r="B2076">
        <f>NAV!B2076</f>
      </c>
      <c r="C2076">
        <f>IFERROR(LN(B2076/B2075),"")</f>
      </c>
      <c r="D2076">
        <f>IFERROR(A2076-A2075,"")</f>
      </c>
      <c r="E2076">
        <f>IFERROR(D2076/365.25,"")</f>
      </c>
      <c r="F2076">
        <f>IF(D2076&gt;0,C2076/D2076,"")</f>
      </c>
      <c r="G2076">
        <f>IFERROR(B2076/B2075-1,"")</f>
      </c>
    </row>
    <row r="2077">
      <c r="A2077">
        <f>NAV!A2077</f>
      </c>
      <c r="B2077">
        <f>NAV!B2077</f>
      </c>
      <c r="C2077">
        <f>IFERROR(LN(B2077/B2076),"")</f>
      </c>
      <c r="D2077">
        <f>IFERROR(A2077-A2076,"")</f>
      </c>
      <c r="E2077">
        <f>IFERROR(D2077/365.25,"")</f>
      </c>
      <c r="F2077">
        <f>IF(D2077&gt;0,C2077/D2077,"")</f>
      </c>
      <c r="G2077">
        <f>IFERROR(B2077/B2076-1,"")</f>
      </c>
    </row>
    <row r="2078">
      <c r="A2078">
        <f>NAV!A2078</f>
      </c>
      <c r="B2078">
        <f>NAV!B2078</f>
      </c>
      <c r="C2078">
        <f>IFERROR(LN(B2078/B2077),"")</f>
      </c>
      <c r="D2078">
        <f>IFERROR(A2078-A2077,"")</f>
      </c>
      <c r="E2078">
        <f>IFERROR(D2078/365.25,"")</f>
      </c>
      <c r="F2078">
        <f>IF(D2078&gt;0,C2078/D2078,"")</f>
      </c>
      <c r="G2078">
        <f>IFERROR(B2078/B2077-1,"")</f>
      </c>
    </row>
    <row r="2079">
      <c r="A2079">
        <f>NAV!A2079</f>
      </c>
      <c r="B2079">
        <f>NAV!B2079</f>
      </c>
      <c r="C2079">
        <f>IFERROR(LN(B2079/B2078),"")</f>
      </c>
      <c r="D2079">
        <f>IFERROR(A2079-A2078,"")</f>
      </c>
      <c r="E2079">
        <f>IFERROR(D2079/365.25,"")</f>
      </c>
      <c r="F2079">
        <f>IF(D2079&gt;0,C2079/D2079,"")</f>
      </c>
      <c r="G2079">
        <f>IFERROR(B2079/B2078-1,"")</f>
      </c>
    </row>
    <row r="2080">
      <c r="A2080">
        <f>NAV!A2080</f>
      </c>
      <c r="B2080">
        <f>NAV!B2080</f>
      </c>
      <c r="C2080">
        <f>IFERROR(LN(B2080/B2079),"")</f>
      </c>
      <c r="D2080">
        <f>IFERROR(A2080-A2079,"")</f>
      </c>
      <c r="E2080">
        <f>IFERROR(D2080/365.25,"")</f>
      </c>
      <c r="F2080">
        <f>IF(D2080&gt;0,C2080/D2080,"")</f>
      </c>
      <c r="G2080">
        <f>IFERROR(B2080/B2079-1,"")</f>
      </c>
    </row>
    <row r="2081">
      <c r="A2081">
        <f>NAV!A2081</f>
      </c>
      <c r="B2081">
        <f>NAV!B2081</f>
      </c>
      <c r="C2081">
        <f>IFERROR(LN(B2081/B2080),"")</f>
      </c>
      <c r="D2081">
        <f>IFERROR(A2081-A2080,"")</f>
      </c>
      <c r="E2081">
        <f>IFERROR(D2081/365.25,"")</f>
      </c>
      <c r="F2081">
        <f>IF(D2081&gt;0,C2081/D2081,"")</f>
      </c>
      <c r="G2081">
        <f>IFERROR(B2081/B2080-1,"")</f>
      </c>
    </row>
    <row r="2082">
      <c r="A2082">
        <f>NAV!A2082</f>
      </c>
      <c r="B2082">
        <f>NAV!B2082</f>
      </c>
      <c r="C2082">
        <f>IFERROR(LN(B2082/B2081),"")</f>
      </c>
      <c r="D2082">
        <f>IFERROR(A2082-A2081,"")</f>
      </c>
      <c r="E2082">
        <f>IFERROR(D2082/365.25,"")</f>
      </c>
      <c r="F2082">
        <f>IF(D2082&gt;0,C2082/D2082,"")</f>
      </c>
      <c r="G2082">
        <f>IFERROR(B2082/B2081-1,"")</f>
      </c>
    </row>
    <row r="2083">
      <c r="A2083">
        <f>NAV!A2083</f>
      </c>
      <c r="B2083">
        <f>NAV!B2083</f>
      </c>
      <c r="C2083">
        <f>IFERROR(LN(B2083/B2082),"")</f>
      </c>
      <c r="D2083">
        <f>IFERROR(A2083-A2082,"")</f>
      </c>
      <c r="E2083">
        <f>IFERROR(D2083/365.25,"")</f>
      </c>
      <c r="F2083">
        <f>IF(D2083&gt;0,C2083/D2083,"")</f>
      </c>
      <c r="G2083">
        <f>IFERROR(B2083/B2082-1,"")</f>
      </c>
    </row>
    <row r="2084">
      <c r="A2084">
        <f>NAV!A2084</f>
      </c>
      <c r="B2084">
        <f>NAV!B2084</f>
      </c>
      <c r="C2084">
        <f>IFERROR(LN(B2084/B2083),"")</f>
      </c>
      <c r="D2084">
        <f>IFERROR(A2084-A2083,"")</f>
      </c>
      <c r="E2084">
        <f>IFERROR(D2084/365.25,"")</f>
      </c>
      <c r="F2084">
        <f>IF(D2084&gt;0,C2084/D2084,"")</f>
      </c>
      <c r="G2084">
        <f>IFERROR(B2084/B2083-1,"")</f>
      </c>
    </row>
    <row r="2085">
      <c r="A2085">
        <f>NAV!A2085</f>
      </c>
      <c r="B2085">
        <f>NAV!B2085</f>
      </c>
      <c r="C2085">
        <f>IFERROR(LN(B2085/B2084),"")</f>
      </c>
      <c r="D2085">
        <f>IFERROR(A2085-A2084,"")</f>
      </c>
      <c r="E2085">
        <f>IFERROR(D2085/365.25,"")</f>
      </c>
      <c r="F2085">
        <f>IF(D2085&gt;0,C2085/D2085,"")</f>
      </c>
      <c r="G2085">
        <f>IFERROR(B2085/B2084-1,"")</f>
      </c>
    </row>
    <row r="2086">
      <c r="A2086">
        <f>NAV!A2086</f>
      </c>
      <c r="B2086">
        <f>NAV!B2086</f>
      </c>
      <c r="C2086">
        <f>IFERROR(LN(B2086/B2085),"")</f>
      </c>
      <c r="D2086">
        <f>IFERROR(A2086-A2085,"")</f>
      </c>
      <c r="E2086">
        <f>IFERROR(D2086/365.25,"")</f>
      </c>
      <c r="F2086">
        <f>IF(D2086&gt;0,C2086/D2086,"")</f>
      </c>
      <c r="G2086">
        <f>IFERROR(B2086/B2085-1,"")</f>
      </c>
    </row>
    <row r="2087">
      <c r="A2087">
        <f>NAV!A2087</f>
      </c>
      <c r="B2087">
        <f>NAV!B2087</f>
      </c>
      <c r="C2087">
        <f>IFERROR(LN(B2087/B2086),"")</f>
      </c>
      <c r="D2087">
        <f>IFERROR(A2087-A2086,"")</f>
      </c>
      <c r="E2087">
        <f>IFERROR(D2087/365.25,"")</f>
      </c>
      <c r="F2087">
        <f>IF(D2087&gt;0,C2087/D2087,"")</f>
      </c>
      <c r="G2087">
        <f>IFERROR(B2087/B2086-1,"")</f>
      </c>
    </row>
    <row r="2088">
      <c r="A2088">
        <f>NAV!A2088</f>
      </c>
      <c r="B2088">
        <f>NAV!B2088</f>
      </c>
      <c r="C2088">
        <f>IFERROR(LN(B2088/B2087),"")</f>
      </c>
      <c r="D2088">
        <f>IFERROR(A2088-A2087,"")</f>
      </c>
      <c r="E2088">
        <f>IFERROR(D2088/365.25,"")</f>
      </c>
      <c r="F2088">
        <f>IF(D2088&gt;0,C2088/D2088,"")</f>
      </c>
      <c r="G2088">
        <f>IFERROR(B2088/B2087-1,"")</f>
      </c>
    </row>
    <row r="2089">
      <c r="A2089">
        <f>NAV!A2089</f>
      </c>
      <c r="B2089">
        <f>NAV!B2089</f>
      </c>
      <c r="C2089">
        <f>IFERROR(LN(B2089/B2088),"")</f>
      </c>
      <c r="D2089">
        <f>IFERROR(A2089-A2088,"")</f>
      </c>
      <c r="E2089">
        <f>IFERROR(D2089/365.25,"")</f>
      </c>
      <c r="F2089">
        <f>IF(D2089&gt;0,C2089/D2089,"")</f>
      </c>
      <c r="G2089">
        <f>IFERROR(B2089/B2088-1,"")</f>
      </c>
    </row>
    <row r="2090">
      <c r="A2090">
        <f>NAV!A2090</f>
      </c>
      <c r="B2090">
        <f>NAV!B2090</f>
      </c>
      <c r="C2090">
        <f>IFERROR(LN(B2090/B2089),"")</f>
      </c>
      <c r="D2090">
        <f>IFERROR(A2090-A2089,"")</f>
      </c>
      <c r="E2090">
        <f>IFERROR(D2090/365.25,"")</f>
      </c>
      <c r="F2090">
        <f>IF(D2090&gt;0,C2090/D2090,"")</f>
      </c>
      <c r="G2090">
        <f>IFERROR(B2090/B2089-1,"")</f>
      </c>
    </row>
    <row r="2091">
      <c r="A2091">
        <f>NAV!A2091</f>
      </c>
      <c r="B2091">
        <f>NAV!B2091</f>
      </c>
      <c r="C2091">
        <f>IFERROR(LN(B2091/B2090),"")</f>
      </c>
      <c r="D2091">
        <f>IFERROR(A2091-A2090,"")</f>
      </c>
      <c r="E2091">
        <f>IFERROR(D2091/365.25,"")</f>
      </c>
      <c r="F2091">
        <f>IF(D2091&gt;0,C2091/D2091,"")</f>
      </c>
      <c r="G2091">
        <f>IFERROR(B2091/B2090-1,"")</f>
      </c>
    </row>
    <row r="2092">
      <c r="A2092">
        <f>NAV!A2092</f>
      </c>
      <c r="B2092">
        <f>NAV!B2092</f>
      </c>
      <c r="C2092">
        <f>IFERROR(LN(B2092/B2091),"")</f>
      </c>
      <c r="D2092">
        <f>IFERROR(A2092-A2091,"")</f>
      </c>
      <c r="E2092">
        <f>IFERROR(D2092/365.25,"")</f>
      </c>
      <c r="F2092">
        <f>IF(D2092&gt;0,C2092/D2092,"")</f>
      </c>
      <c r="G2092">
        <f>IFERROR(B2092/B2091-1,"")</f>
      </c>
    </row>
    <row r="2093">
      <c r="A2093">
        <f>NAV!A2093</f>
      </c>
      <c r="B2093">
        <f>NAV!B2093</f>
      </c>
      <c r="C2093">
        <f>IFERROR(LN(B2093/B2092),"")</f>
      </c>
      <c r="D2093">
        <f>IFERROR(A2093-A2092,"")</f>
      </c>
      <c r="E2093">
        <f>IFERROR(D2093/365.25,"")</f>
      </c>
      <c r="F2093">
        <f>IF(D2093&gt;0,C2093/D2093,"")</f>
      </c>
      <c r="G2093">
        <f>IFERROR(B2093/B2092-1,"")</f>
      </c>
    </row>
    <row r="2094">
      <c r="A2094">
        <f>NAV!A2094</f>
      </c>
      <c r="B2094">
        <f>NAV!B2094</f>
      </c>
      <c r="C2094">
        <f>IFERROR(LN(B2094/B2093),"")</f>
      </c>
      <c r="D2094">
        <f>IFERROR(A2094-A2093,"")</f>
      </c>
      <c r="E2094">
        <f>IFERROR(D2094/365.25,"")</f>
      </c>
      <c r="F2094">
        <f>IF(D2094&gt;0,C2094/D2094,"")</f>
      </c>
      <c r="G2094">
        <f>IFERROR(B2094/B2093-1,"")</f>
      </c>
    </row>
    <row r="2095">
      <c r="A2095">
        <f>NAV!A2095</f>
      </c>
      <c r="B2095">
        <f>NAV!B2095</f>
      </c>
      <c r="C2095">
        <f>IFERROR(LN(B2095/B2094),"")</f>
      </c>
      <c r="D2095">
        <f>IFERROR(A2095-A2094,"")</f>
      </c>
      <c r="E2095">
        <f>IFERROR(D2095/365.25,"")</f>
      </c>
      <c r="F2095">
        <f>IF(D2095&gt;0,C2095/D2095,"")</f>
      </c>
      <c r="G2095">
        <f>IFERROR(B2095/B2094-1,"")</f>
      </c>
    </row>
    <row r="2096">
      <c r="A2096">
        <f>NAV!A2096</f>
      </c>
      <c r="B2096">
        <f>NAV!B2096</f>
      </c>
      <c r="C2096">
        <f>IFERROR(LN(B2096/B2095),"")</f>
      </c>
      <c r="D2096">
        <f>IFERROR(A2096-A2095,"")</f>
      </c>
      <c r="E2096">
        <f>IFERROR(D2096/365.25,"")</f>
      </c>
      <c r="F2096">
        <f>IF(D2096&gt;0,C2096/D2096,"")</f>
      </c>
      <c r="G2096">
        <f>IFERROR(B2096/B2095-1,"")</f>
      </c>
    </row>
    <row r="2097">
      <c r="A2097">
        <f>NAV!A2097</f>
      </c>
      <c r="B2097">
        <f>NAV!B2097</f>
      </c>
      <c r="C2097">
        <f>IFERROR(LN(B2097/B2096),"")</f>
      </c>
      <c r="D2097">
        <f>IFERROR(A2097-A2096,"")</f>
      </c>
      <c r="E2097">
        <f>IFERROR(D2097/365.25,"")</f>
      </c>
      <c r="F2097">
        <f>IF(D2097&gt;0,C2097/D2097,"")</f>
      </c>
      <c r="G2097">
        <f>IFERROR(B2097/B2096-1,"")</f>
      </c>
    </row>
    <row r="2098">
      <c r="A2098">
        <f>NAV!A2098</f>
      </c>
      <c r="B2098">
        <f>NAV!B2098</f>
      </c>
      <c r="C2098">
        <f>IFERROR(LN(B2098/B2097),"")</f>
      </c>
      <c r="D2098">
        <f>IFERROR(A2098-A2097,"")</f>
      </c>
      <c r="E2098">
        <f>IFERROR(D2098/365.25,"")</f>
      </c>
      <c r="F2098">
        <f>IF(D2098&gt;0,C2098/D2098,"")</f>
      </c>
      <c r="G2098">
        <f>IFERROR(B2098/B2097-1,"")</f>
      </c>
    </row>
    <row r="2099">
      <c r="A2099">
        <f>NAV!A2099</f>
      </c>
      <c r="B2099">
        <f>NAV!B2099</f>
      </c>
      <c r="C2099">
        <f>IFERROR(LN(B2099/B2098),"")</f>
      </c>
      <c r="D2099">
        <f>IFERROR(A2099-A2098,"")</f>
      </c>
      <c r="E2099">
        <f>IFERROR(D2099/365.25,"")</f>
      </c>
      <c r="F2099">
        <f>IF(D2099&gt;0,C2099/D2099,"")</f>
      </c>
      <c r="G2099">
        <f>IFERROR(B2099/B2098-1,"")</f>
      </c>
    </row>
    <row r="2100">
      <c r="A2100">
        <f>NAV!A2100</f>
      </c>
      <c r="B2100">
        <f>NAV!B2100</f>
      </c>
      <c r="C2100">
        <f>IFERROR(LN(B2100/B2099),"")</f>
      </c>
      <c r="D2100">
        <f>IFERROR(A2100-A2099,"")</f>
      </c>
      <c r="E2100">
        <f>IFERROR(D2100/365.25,"")</f>
      </c>
      <c r="F2100">
        <f>IF(D2100&gt;0,C2100/D2100,"")</f>
      </c>
      <c r="G2100">
        <f>IFERROR(B2100/B2099-1,"")</f>
      </c>
    </row>
    <row r="2101">
      <c r="A2101">
        <f>NAV!A2101</f>
      </c>
      <c r="B2101">
        <f>NAV!B2101</f>
      </c>
      <c r="C2101">
        <f>IFERROR(LN(B2101/B2100),"")</f>
      </c>
      <c r="D2101">
        <f>IFERROR(A2101-A2100,"")</f>
      </c>
      <c r="E2101">
        <f>IFERROR(D2101/365.25,"")</f>
      </c>
      <c r="F2101">
        <f>IF(D2101&gt;0,C2101/D2101,"")</f>
      </c>
      <c r="G2101">
        <f>IFERROR(B2101/B2100-1,"")</f>
      </c>
    </row>
    <row r="2102">
      <c r="A2102">
        <f>NAV!A2102</f>
      </c>
      <c r="B2102">
        <f>NAV!B2102</f>
      </c>
      <c r="C2102">
        <f>IFERROR(LN(B2102/B2101),"")</f>
      </c>
      <c r="D2102">
        <f>IFERROR(A2102-A2101,"")</f>
      </c>
      <c r="E2102">
        <f>IFERROR(D2102/365.25,"")</f>
      </c>
      <c r="F2102">
        <f>IF(D2102&gt;0,C2102/D2102,"")</f>
      </c>
      <c r="G2102">
        <f>IFERROR(B2102/B2101-1,"")</f>
      </c>
    </row>
    <row r="2103">
      <c r="A2103">
        <f>NAV!A2103</f>
      </c>
      <c r="B2103">
        <f>NAV!B2103</f>
      </c>
      <c r="C2103">
        <f>IFERROR(LN(B2103/B2102),"")</f>
      </c>
      <c r="D2103">
        <f>IFERROR(A2103-A2102,"")</f>
      </c>
      <c r="E2103">
        <f>IFERROR(D2103/365.25,"")</f>
      </c>
      <c r="F2103">
        <f>IF(D2103&gt;0,C2103/D2103,"")</f>
      </c>
      <c r="G2103">
        <f>IFERROR(B2103/B2102-1,"")</f>
      </c>
    </row>
    <row r="2104">
      <c r="A2104">
        <f>NAV!A2104</f>
      </c>
      <c r="B2104">
        <f>NAV!B2104</f>
      </c>
      <c r="C2104">
        <f>IFERROR(LN(B2104/B2103),"")</f>
      </c>
      <c r="D2104">
        <f>IFERROR(A2104-A2103,"")</f>
      </c>
      <c r="E2104">
        <f>IFERROR(D2104/365.25,"")</f>
      </c>
      <c r="F2104">
        <f>IF(D2104&gt;0,C2104/D2104,"")</f>
      </c>
      <c r="G2104">
        <f>IFERROR(B2104/B2103-1,"")</f>
      </c>
    </row>
    <row r="2105">
      <c r="A2105">
        <f>NAV!A2105</f>
      </c>
      <c r="B2105">
        <f>NAV!B2105</f>
      </c>
      <c r="C2105">
        <f>IFERROR(LN(B2105/B2104),"")</f>
      </c>
      <c r="D2105">
        <f>IFERROR(A2105-A2104,"")</f>
      </c>
      <c r="E2105">
        <f>IFERROR(D2105/365.25,"")</f>
      </c>
      <c r="F2105">
        <f>IF(D2105&gt;0,C2105/D2105,"")</f>
      </c>
      <c r="G2105">
        <f>IFERROR(B2105/B2104-1,"")</f>
      </c>
    </row>
    <row r="2106">
      <c r="A2106">
        <f>NAV!A2106</f>
      </c>
      <c r="B2106">
        <f>NAV!B2106</f>
      </c>
      <c r="C2106">
        <f>IFERROR(LN(B2106/B2105),"")</f>
      </c>
      <c r="D2106">
        <f>IFERROR(A2106-A2105,"")</f>
      </c>
      <c r="E2106">
        <f>IFERROR(D2106/365.25,"")</f>
      </c>
      <c r="F2106">
        <f>IF(D2106&gt;0,C2106/D2106,"")</f>
      </c>
      <c r="G2106">
        <f>IFERROR(B2106/B2105-1,"")</f>
      </c>
    </row>
    <row r="2107">
      <c r="A2107">
        <f>NAV!A2107</f>
      </c>
      <c r="B2107">
        <f>NAV!B2107</f>
      </c>
      <c r="C2107">
        <f>IFERROR(LN(B2107/B2106),"")</f>
      </c>
      <c r="D2107">
        <f>IFERROR(A2107-A2106,"")</f>
      </c>
      <c r="E2107">
        <f>IFERROR(D2107/365.25,"")</f>
      </c>
      <c r="F2107">
        <f>IF(D2107&gt;0,C2107/D2107,"")</f>
      </c>
      <c r="G2107">
        <f>IFERROR(B2107/B2106-1,"")</f>
      </c>
    </row>
    <row r="2108">
      <c r="A2108">
        <f>NAV!A2108</f>
      </c>
      <c r="B2108">
        <f>NAV!B2108</f>
      </c>
      <c r="C2108">
        <f>IFERROR(LN(B2108/B2107),"")</f>
      </c>
      <c r="D2108">
        <f>IFERROR(A2108-A2107,"")</f>
      </c>
      <c r="E2108">
        <f>IFERROR(D2108/365.25,"")</f>
      </c>
      <c r="F2108">
        <f>IF(D2108&gt;0,C2108/D2108,"")</f>
      </c>
      <c r="G2108">
        <f>IFERROR(B2108/B2107-1,"")</f>
      </c>
    </row>
    <row r="2109">
      <c r="A2109">
        <f>NAV!A2109</f>
      </c>
      <c r="B2109">
        <f>NAV!B2109</f>
      </c>
      <c r="C2109">
        <f>IFERROR(LN(B2109/B2108),"")</f>
      </c>
      <c r="D2109">
        <f>IFERROR(A2109-A2108,"")</f>
      </c>
      <c r="E2109">
        <f>IFERROR(D2109/365.25,"")</f>
      </c>
      <c r="F2109">
        <f>IF(D2109&gt;0,C2109/D2109,"")</f>
      </c>
      <c r="G2109">
        <f>IFERROR(B2109/B2108-1,"")</f>
      </c>
    </row>
    <row r="2110">
      <c r="A2110">
        <f>NAV!A2110</f>
      </c>
      <c r="B2110">
        <f>NAV!B2110</f>
      </c>
      <c r="C2110">
        <f>IFERROR(LN(B2110/B2109),"")</f>
      </c>
      <c r="D2110">
        <f>IFERROR(A2110-A2109,"")</f>
      </c>
      <c r="E2110">
        <f>IFERROR(D2110/365.25,"")</f>
      </c>
      <c r="F2110">
        <f>IF(D2110&gt;0,C2110/D2110,"")</f>
      </c>
      <c r="G2110">
        <f>IFERROR(B2110/B2109-1,"")</f>
      </c>
    </row>
    <row r="2111">
      <c r="A2111">
        <f>NAV!A2111</f>
      </c>
      <c r="B2111">
        <f>NAV!B2111</f>
      </c>
      <c r="C2111">
        <f>IFERROR(LN(B2111/B2110),"")</f>
      </c>
      <c r="D2111">
        <f>IFERROR(A2111-A2110,"")</f>
      </c>
      <c r="E2111">
        <f>IFERROR(D2111/365.25,"")</f>
      </c>
      <c r="F2111">
        <f>IF(D2111&gt;0,C2111/D2111,"")</f>
      </c>
      <c r="G2111">
        <f>IFERROR(B2111/B2110-1,"")</f>
      </c>
    </row>
    <row r="2112">
      <c r="A2112">
        <f>NAV!A2112</f>
      </c>
      <c r="B2112">
        <f>NAV!B2112</f>
      </c>
      <c r="C2112">
        <f>IFERROR(LN(B2112/B2111),"")</f>
      </c>
      <c r="D2112">
        <f>IFERROR(A2112-A2111,"")</f>
      </c>
      <c r="E2112">
        <f>IFERROR(D2112/365.25,"")</f>
      </c>
      <c r="F2112">
        <f>IF(D2112&gt;0,C2112/D2112,"")</f>
      </c>
      <c r="G2112">
        <f>IFERROR(B2112/B2111-1,"")</f>
      </c>
    </row>
    <row r="2113">
      <c r="A2113">
        <f>NAV!A2113</f>
      </c>
      <c r="B2113">
        <f>NAV!B2113</f>
      </c>
      <c r="C2113">
        <f>IFERROR(LN(B2113/B2112),"")</f>
      </c>
      <c r="D2113">
        <f>IFERROR(A2113-A2112,"")</f>
      </c>
      <c r="E2113">
        <f>IFERROR(D2113/365.25,"")</f>
      </c>
      <c r="F2113">
        <f>IF(D2113&gt;0,C2113/D2113,"")</f>
      </c>
      <c r="G2113">
        <f>IFERROR(B2113/B2112-1,"")</f>
      </c>
    </row>
    <row r="2114">
      <c r="A2114">
        <f>NAV!A2114</f>
      </c>
      <c r="B2114">
        <f>NAV!B2114</f>
      </c>
      <c r="C2114">
        <f>IFERROR(LN(B2114/B2113),"")</f>
      </c>
      <c r="D2114">
        <f>IFERROR(A2114-A2113,"")</f>
      </c>
      <c r="E2114">
        <f>IFERROR(D2114/365.25,"")</f>
      </c>
      <c r="F2114">
        <f>IF(D2114&gt;0,C2114/D2114,"")</f>
      </c>
      <c r="G2114">
        <f>IFERROR(B2114/B2113-1,"")</f>
      </c>
    </row>
    <row r="2115">
      <c r="A2115">
        <f>NAV!A2115</f>
      </c>
      <c r="B2115">
        <f>NAV!B2115</f>
      </c>
      <c r="C2115">
        <f>IFERROR(LN(B2115/B2114),"")</f>
      </c>
      <c r="D2115">
        <f>IFERROR(A2115-A2114,"")</f>
      </c>
      <c r="E2115">
        <f>IFERROR(D2115/365.25,"")</f>
      </c>
      <c r="F2115">
        <f>IF(D2115&gt;0,C2115/D2115,"")</f>
      </c>
      <c r="G2115">
        <f>IFERROR(B2115/B2114-1,"")</f>
      </c>
    </row>
    <row r="2116">
      <c r="A2116">
        <f>NAV!A2116</f>
      </c>
      <c r="B2116">
        <f>NAV!B2116</f>
      </c>
      <c r="C2116">
        <f>IFERROR(LN(B2116/B2115),"")</f>
      </c>
      <c r="D2116">
        <f>IFERROR(A2116-A2115,"")</f>
      </c>
      <c r="E2116">
        <f>IFERROR(D2116/365.25,"")</f>
      </c>
      <c r="F2116">
        <f>IF(D2116&gt;0,C2116/D2116,"")</f>
      </c>
      <c r="G2116">
        <f>IFERROR(B2116/B2115-1,"")</f>
      </c>
    </row>
    <row r="2117">
      <c r="A2117">
        <f>NAV!A2117</f>
      </c>
      <c r="B2117">
        <f>NAV!B2117</f>
      </c>
      <c r="C2117">
        <f>IFERROR(LN(B2117/B2116),"")</f>
      </c>
      <c r="D2117">
        <f>IFERROR(A2117-A2116,"")</f>
      </c>
      <c r="E2117">
        <f>IFERROR(D2117/365.25,"")</f>
      </c>
      <c r="F2117">
        <f>IF(D2117&gt;0,C2117/D2117,"")</f>
      </c>
      <c r="G2117">
        <f>IFERROR(B2117/B2116-1,"")</f>
      </c>
    </row>
    <row r="2118">
      <c r="A2118">
        <f>NAV!A2118</f>
      </c>
      <c r="B2118">
        <f>NAV!B2118</f>
      </c>
      <c r="C2118">
        <f>IFERROR(LN(B2118/B2117),"")</f>
      </c>
      <c r="D2118">
        <f>IFERROR(A2118-A2117,"")</f>
      </c>
      <c r="E2118">
        <f>IFERROR(D2118/365.25,"")</f>
      </c>
      <c r="F2118">
        <f>IF(D2118&gt;0,C2118/D2118,"")</f>
      </c>
      <c r="G2118">
        <f>IFERROR(B2118/B2117-1,"")</f>
      </c>
    </row>
    <row r="2119">
      <c r="A2119">
        <f>NAV!A2119</f>
      </c>
      <c r="B2119">
        <f>NAV!B2119</f>
      </c>
      <c r="C2119">
        <f>IFERROR(LN(B2119/B2118),"")</f>
      </c>
      <c r="D2119">
        <f>IFERROR(A2119-A2118,"")</f>
      </c>
      <c r="E2119">
        <f>IFERROR(D2119/365.25,"")</f>
      </c>
      <c r="F2119">
        <f>IF(D2119&gt;0,C2119/D2119,"")</f>
      </c>
      <c r="G2119">
        <f>IFERROR(B2119/B2118-1,"")</f>
      </c>
    </row>
    <row r="2120">
      <c r="A2120">
        <f>NAV!A2120</f>
      </c>
      <c r="B2120">
        <f>NAV!B2120</f>
      </c>
      <c r="C2120">
        <f>IFERROR(LN(B2120/B2119),"")</f>
      </c>
      <c r="D2120">
        <f>IFERROR(A2120-A2119,"")</f>
      </c>
      <c r="E2120">
        <f>IFERROR(D2120/365.25,"")</f>
      </c>
      <c r="F2120">
        <f>IF(D2120&gt;0,C2120/D2120,"")</f>
      </c>
      <c r="G2120">
        <f>IFERROR(B2120/B2119-1,"")</f>
      </c>
    </row>
    <row r="2121">
      <c r="A2121">
        <f>NAV!A2121</f>
      </c>
      <c r="B2121">
        <f>NAV!B2121</f>
      </c>
      <c r="C2121">
        <f>IFERROR(LN(B2121/B2120),"")</f>
      </c>
      <c r="D2121">
        <f>IFERROR(A2121-A2120,"")</f>
      </c>
      <c r="E2121">
        <f>IFERROR(D2121/365.25,"")</f>
      </c>
      <c r="F2121">
        <f>IF(D2121&gt;0,C2121/D2121,"")</f>
      </c>
      <c r="G2121">
        <f>IFERROR(B2121/B2120-1,"")</f>
      </c>
    </row>
    <row r="2122">
      <c r="A2122">
        <f>NAV!A2122</f>
      </c>
      <c r="B2122">
        <f>NAV!B2122</f>
      </c>
      <c r="C2122">
        <f>IFERROR(LN(B2122/B2121),"")</f>
      </c>
      <c r="D2122">
        <f>IFERROR(A2122-A2121,"")</f>
      </c>
      <c r="E2122">
        <f>IFERROR(D2122/365.25,"")</f>
      </c>
      <c r="F2122">
        <f>IF(D2122&gt;0,C2122/D2122,"")</f>
      </c>
      <c r="G2122">
        <f>IFERROR(B2122/B2121-1,"")</f>
      </c>
    </row>
    <row r="2123">
      <c r="A2123">
        <f>NAV!A2123</f>
      </c>
      <c r="B2123">
        <f>NAV!B2123</f>
      </c>
      <c r="C2123">
        <f>IFERROR(LN(B2123/B2122),"")</f>
      </c>
      <c r="D2123">
        <f>IFERROR(A2123-A2122,"")</f>
      </c>
      <c r="E2123">
        <f>IFERROR(D2123/365.25,"")</f>
      </c>
      <c r="F2123">
        <f>IF(D2123&gt;0,C2123/D2123,"")</f>
      </c>
      <c r="G2123">
        <f>IFERROR(B2123/B2122-1,"")</f>
      </c>
    </row>
    <row r="2124">
      <c r="A2124">
        <f>NAV!A2124</f>
      </c>
      <c r="B2124">
        <f>NAV!B2124</f>
      </c>
      <c r="C2124">
        <f>IFERROR(LN(B2124/B2123),"")</f>
      </c>
      <c r="D2124">
        <f>IFERROR(A2124-A2123,"")</f>
      </c>
      <c r="E2124">
        <f>IFERROR(D2124/365.25,"")</f>
      </c>
      <c r="F2124">
        <f>IF(D2124&gt;0,C2124/D2124,"")</f>
      </c>
      <c r="G2124">
        <f>IFERROR(B2124/B2123-1,"")</f>
      </c>
    </row>
    <row r="2125">
      <c r="A2125">
        <f>NAV!A2125</f>
      </c>
      <c r="B2125">
        <f>NAV!B2125</f>
      </c>
      <c r="C2125">
        <f>IFERROR(LN(B2125/B2124),"")</f>
      </c>
      <c r="D2125">
        <f>IFERROR(A2125-A2124,"")</f>
      </c>
      <c r="E2125">
        <f>IFERROR(D2125/365.25,"")</f>
      </c>
      <c r="F2125">
        <f>IF(D2125&gt;0,C2125/D2125,"")</f>
      </c>
      <c r="G2125">
        <f>IFERROR(B2125/B2124-1,"")</f>
      </c>
    </row>
    <row r="2126">
      <c r="A2126">
        <f>NAV!A2126</f>
      </c>
      <c r="B2126">
        <f>NAV!B2126</f>
      </c>
      <c r="C2126">
        <f>IFERROR(LN(B2126/B2125),"")</f>
      </c>
      <c r="D2126">
        <f>IFERROR(A2126-A2125,"")</f>
      </c>
      <c r="E2126">
        <f>IFERROR(D2126/365.25,"")</f>
      </c>
      <c r="F2126">
        <f>IF(D2126&gt;0,C2126/D2126,"")</f>
      </c>
      <c r="G2126">
        <f>IFERROR(B2126/B2125-1,"")</f>
      </c>
    </row>
    <row r="2127">
      <c r="A2127">
        <f>NAV!A2127</f>
      </c>
      <c r="B2127">
        <f>NAV!B2127</f>
      </c>
      <c r="C2127">
        <f>IFERROR(LN(B2127/B2126),"")</f>
      </c>
      <c r="D2127">
        <f>IFERROR(A2127-A2126,"")</f>
      </c>
      <c r="E2127">
        <f>IFERROR(D2127/365.25,"")</f>
      </c>
      <c r="F2127">
        <f>IF(D2127&gt;0,C2127/D2127,"")</f>
      </c>
      <c r="G2127">
        <f>IFERROR(B2127/B2126-1,"")</f>
      </c>
    </row>
    <row r="2128">
      <c r="A2128">
        <f>NAV!A2128</f>
      </c>
      <c r="B2128">
        <f>NAV!B2128</f>
      </c>
      <c r="C2128">
        <f>IFERROR(LN(B2128/B2127),"")</f>
      </c>
      <c r="D2128">
        <f>IFERROR(A2128-A2127,"")</f>
      </c>
      <c r="E2128">
        <f>IFERROR(D2128/365.25,"")</f>
      </c>
      <c r="F2128">
        <f>IF(D2128&gt;0,C2128/D2128,"")</f>
      </c>
      <c r="G2128">
        <f>IFERROR(B2128/B2127-1,"")</f>
      </c>
    </row>
    <row r="2129">
      <c r="A2129">
        <f>NAV!A2129</f>
      </c>
      <c r="B2129">
        <f>NAV!B2129</f>
      </c>
      <c r="C2129">
        <f>IFERROR(LN(B2129/B2128),"")</f>
      </c>
      <c r="D2129">
        <f>IFERROR(A2129-A2128,"")</f>
      </c>
      <c r="E2129">
        <f>IFERROR(D2129/365.25,"")</f>
      </c>
      <c r="F2129">
        <f>IF(D2129&gt;0,C2129/D2129,"")</f>
      </c>
      <c r="G2129">
        <f>IFERROR(B2129/B2128-1,"")</f>
      </c>
    </row>
    <row r="2130">
      <c r="A2130">
        <f>NAV!A2130</f>
      </c>
      <c r="B2130">
        <f>NAV!B2130</f>
      </c>
      <c r="C2130">
        <f>IFERROR(LN(B2130/B2129),"")</f>
      </c>
      <c r="D2130">
        <f>IFERROR(A2130-A2129,"")</f>
      </c>
      <c r="E2130">
        <f>IFERROR(D2130/365.25,"")</f>
      </c>
      <c r="F2130">
        <f>IF(D2130&gt;0,C2130/D2130,"")</f>
      </c>
      <c r="G2130">
        <f>IFERROR(B2130/B2129-1,"")</f>
      </c>
    </row>
    <row r="2131">
      <c r="A2131">
        <f>NAV!A2131</f>
      </c>
      <c r="B2131">
        <f>NAV!B2131</f>
      </c>
      <c r="C2131">
        <f>IFERROR(LN(B2131/B2130),"")</f>
      </c>
      <c r="D2131">
        <f>IFERROR(A2131-A2130,"")</f>
      </c>
      <c r="E2131">
        <f>IFERROR(D2131/365.25,"")</f>
      </c>
      <c r="F2131">
        <f>IF(D2131&gt;0,C2131/D2131,"")</f>
      </c>
      <c r="G2131">
        <f>IFERROR(B2131/B2130-1,"")</f>
      </c>
    </row>
    <row r="2132">
      <c r="A2132">
        <f>NAV!A2132</f>
      </c>
      <c r="B2132">
        <f>NAV!B2132</f>
      </c>
      <c r="C2132">
        <f>IFERROR(LN(B2132/B2131),"")</f>
      </c>
      <c r="D2132">
        <f>IFERROR(A2132-A2131,"")</f>
      </c>
      <c r="E2132">
        <f>IFERROR(D2132/365.25,"")</f>
      </c>
      <c r="F2132">
        <f>IF(D2132&gt;0,C2132/D2132,"")</f>
      </c>
      <c r="G2132">
        <f>IFERROR(B2132/B2131-1,"")</f>
      </c>
    </row>
    <row r="2133">
      <c r="A2133">
        <f>NAV!A2133</f>
      </c>
      <c r="B2133">
        <f>NAV!B2133</f>
      </c>
      <c r="C2133">
        <f>IFERROR(LN(B2133/B2132),"")</f>
      </c>
      <c r="D2133">
        <f>IFERROR(A2133-A2132,"")</f>
      </c>
      <c r="E2133">
        <f>IFERROR(D2133/365.25,"")</f>
      </c>
      <c r="F2133">
        <f>IF(D2133&gt;0,C2133/D2133,"")</f>
      </c>
      <c r="G2133">
        <f>IFERROR(B2133/B2132-1,"")</f>
      </c>
    </row>
    <row r="2134">
      <c r="A2134">
        <f>NAV!A2134</f>
      </c>
      <c r="B2134">
        <f>NAV!B2134</f>
      </c>
      <c r="C2134">
        <f>IFERROR(LN(B2134/B2133),"")</f>
      </c>
      <c r="D2134">
        <f>IFERROR(A2134-A2133,"")</f>
      </c>
      <c r="E2134">
        <f>IFERROR(D2134/365.25,"")</f>
      </c>
      <c r="F2134">
        <f>IF(D2134&gt;0,C2134/D2134,"")</f>
      </c>
      <c r="G2134">
        <f>IFERROR(B2134/B2133-1,"")</f>
      </c>
    </row>
    <row r="2135">
      <c r="A2135">
        <f>NAV!A2135</f>
      </c>
      <c r="B2135">
        <f>NAV!B2135</f>
      </c>
      <c r="C2135">
        <f>IFERROR(LN(B2135/B2134),"")</f>
      </c>
      <c r="D2135">
        <f>IFERROR(A2135-A2134,"")</f>
      </c>
      <c r="E2135">
        <f>IFERROR(D2135/365.25,"")</f>
      </c>
      <c r="F2135">
        <f>IF(D2135&gt;0,C2135/D2135,"")</f>
      </c>
      <c r="G2135">
        <f>IFERROR(B2135/B2134-1,"")</f>
      </c>
    </row>
    <row r="2136">
      <c r="A2136">
        <f>NAV!A2136</f>
      </c>
      <c r="B2136">
        <f>NAV!B2136</f>
      </c>
      <c r="C2136">
        <f>IFERROR(LN(B2136/B2135),"")</f>
      </c>
      <c r="D2136">
        <f>IFERROR(A2136-A2135,"")</f>
      </c>
      <c r="E2136">
        <f>IFERROR(D2136/365.25,"")</f>
      </c>
      <c r="F2136">
        <f>IF(D2136&gt;0,C2136/D2136,"")</f>
      </c>
      <c r="G2136">
        <f>IFERROR(B2136/B2135-1,"")</f>
      </c>
    </row>
    <row r="2137">
      <c r="A2137">
        <f>NAV!A2137</f>
      </c>
      <c r="B2137">
        <f>NAV!B2137</f>
      </c>
      <c r="C2137">
        <f>IFERROR(LN(B2137/B2136),"")</f>
      </c>
      <c r="D2137">
        <f>IFERROR(A2137-A2136,"")</f>
      </c>
      <c r="E2137">
        <f>IFERROR(D2137/365.25,"")</f>
      </c>
      <c r="F2137">
        <f>IF(D2137&gt;0,C2137/D2137,"")</f>
      </c>
      <c r="G2137">
        <f>IFERROR(B2137/B2136-1,"")</f>
      </c>
    </row>
    <row r="2138">
      <c r="A2138">
        <f>NAV!A2138</f>
      </c>
      <c r="B2138">
        <f>NAV!B2138</f>
      </c>
      <c r="C2138">
        <f>IFERROR(LN(B2138/B2137),"")</f>
      </c>
      <c r="D2138">
        <f>IFERROR(A2138-A2137,"")</f>
      </c>
      <c r="E2138">
        <f>IFERROR(D2138/365.25,"")</f>
      </c>
      <c r="F2138">
        <f>IF(D2138&gt;0,C2138/D2138,"")</f>
      </c>
      <c r="G2138">
        <f>IFERROR(B2138/B2137-1,"")</f>
      </c>
    </row>
    <row r="2139">
      <c r="A2139">
        <f>NAV!A2139</f>
      </c>
      <c r="B2139">
        <f>NAV!B2139</f>
      </c>
      <c r="C2139">
        <f>IFERROR(LN(B2139/B2138),"")</f>
      </c>
      <c r="D2139">
        <f>IFERROR(A2139-A2138,"")</f>
      </c>
      <c r="E2139">
        <f>IFERROR(D2139/365.25,"")</f>
      </c>
      <c r="F2139">
        <f>IF(D2139&gt;0,C2139/D2139,"")</f>
      </c>
      <c r="G2139">
        <f>IFERROR(B2139/B2138-1,"")</f>
      </c>
    </row>
    <row r="2140">
      <c r="A2140">
        <f>NAV!A2140</f>
      </c>
      <c r="B2140">
        <f>NAV!B2140</f>
      </c>
      <c r="C2140">
        <f>IFERROR(LN(B2140/B2139),"")</f>
      </c>
      <c r="D2140">
        <f>IFERROR(A2140-A2139,"")</f>
      </c>
      <c r="E2140">
        <f>IFERROR(D2140/365.25,"")</f>
      </c>
      <c r="F2140">
        <f>IF(D2140&gt;0,C2140/D2140,"")</f>
      </c>
      <c r="G2140">
        <f>IFERROR(B2140/B2139-1,"")</f>
      </c>
    </row>
    <row r="2141">
      <c r="A2141">
        <f>NAV!A2141</f>
      </c>
      <c r="B2141">
        <f>NAV!B2141</f>
      </c>
      <c r="C2141">
        <f>IFERROR(LN(B2141/B2140),"")</f>
      </c>
      <c r="D2141">
        <f>IFERROR(A2141-A2140,"")</f>
      </c>
      <c r="E2141">
        <f>IFERROR(D2141/365.25,"")</f>
      </c>
      <c r="F2141">
        <f>IF(D2141&gt;0,C2141/D2141,"")</f>
      </c>
      <c r="G2141">
        <f>IFERROR(B2141/B2140-1,"")</f>
      </c>
    </row>
    <row r="2142">
      <c r="A2142">
        <f>NAV!A2142</f>
      </c>
      <c r="B2142">
        <f>NAV!B2142</f>
      </c>
      <c r="C2142">
        <f>IFERROR(LN(B2142/B2141),"")</f>
      </c>
      <c r="D2142">
        <f>IFERROR(A2142-A2141,"")</f>
      </c>
      <c r="E2142">
        <f>IFERROR(D2142/365.25,"")</f>
      </c>
      <c r="F2142">
        <f>IF(D2142&gt;0,C2142/D2142,"")</f>
      </c>
      <c r="G2142">
        <f>IFERROR(B2142/B2141-1,"")</f>
      </c>
    </row>
    <row r="2143">
      <c r="A2143">
        <f>NAV!A2143</f>
      </c>
      <c r="B2143">
        <f>NAV!B2143</f>
      </c>
      <c r="C2143">
        <f>IFERROR(LN(B2143/B2142),"")</f>
      </c>
      <c r="D2143">
        <f>IFERROR(A2143-A2142,"")</f>
      </c>
      <c r="E2143">
        <f>IFERROR(D2143/365.25,"")</f>
      </c>
      <c r="F2143">
        <f>IF(D2143&gt;0,C2143/D2143,"")</f>
      </c>
      <c r="G2143">
        <f>IFERROR(B2143/B2142-1,"")</f>
      </c>
    </row>
    <row r="2144">
      <c r="A2144">
        <f>NAV!A2144</f>
      </c>
      <c r="B2144">
        <f>NAV!B2144</f>
      </c>
      <c r="C2144">
        <f>IFERROR(LN(B2144/B2143),"")</f>
      </c>
      <c r="D2144">
        <f>IFERROR(A2144-A2143,"")</f>
      </c>
      <c r="E2144">
        <f>IFERROR(D2144/365.25,"")</f>
      </c>
      <c r="F2144">
        <f>IF(D2144&gt;0,C2144/D2144,"")</f>
      </c>
      <c r="G2144">
        <f>IFERROR(B2144/B2143-1,"")</f>
      </c>
    </row>
    <row r="2145">
      <c r="A2145">
        <f>NAV!A2145</f>
      </c>
      <c r="B2145">
        <f>NAV!B2145</f>
      </c>
      <c r="C2145">
        <f>IFERROR(LN(B2145/B2144),"")</f>
      </c>
      <c r="D2145">
        <f>IFERROR(A2145-A2144,"")</f>
      </c>
      <c r="E2145">
        <f>IFERROR(D2145/365.25,"")</f>
      </c>
      <c r="F2145">
        <f>IF(D2145&gt;0,C2145/D2145,"")</f>
      </c>
      <c r="G2145">
        <f>IFERROR(B2145/B2144-1,"")</f>
      </c>
    </row>
    <row r="2146">
      <c r="A2146">
        <f>NAV!A2146</f>
      </c>
      <c r="B2146">
        <f>NAV!B2146</f>
      </c>
      <c r="C2146">
        <f>IFERROR(LN(B2146/B2145),"")</f>
      </c>
      <c r="D2146">
        <f>IFERROR(A2146-A2145,"")</f>
      </c>
      <c r="E2146">
        <f>IFERROR(D2146/365.25,"")</f>
      </c>
      <c r="F2146">
        <f>IF(D2146&gt;0,C2146/D2146,"")</f>
      </c>
      <c r="G2146">
        <f>IFERROR(B2146/B2145-1,"")</f>
      </c>
    </row>
    <row r="2147">
      <c r="A2147">
        <f>NAV!A2147</f>
      </c>
      <c r="B2147">
        <f>NAV!B2147</f>
      </c>
      <c r="C2147">
        <f>IFERROR(LN(B2147/B2146),"")</f>
      </c>
      <c r="D2147">
        <f>IFERROR(A2147-A2146,"")</f>
      </c>
      <c r="E2147">
        <f>IFERROR(D2147/365.25,"")</f>
      </c>
      <c r="F2147">
        <f>IF(D2147&gt;0,C2147/D2147,"")</f>
      </c>
      <c r="G2147">
        <f>IFERROR(B2147/B2146-1,"")</f>
      </c>
    </row>
    <row r="2148">
      <c r="A2148">
        <f>NAV!A2148</f>
      </c>
      <c r="B2148">
        <f>NAV!B2148</f>
      </c>
      <c r="C2148">
        <f>IFERROR(LN(B2148/B2147),"")</f>
      </c>
      <c r="D2148">
        <f>IFERROR(A2148-A2147,"")</f>
      </c>
      <c r="E2148">
        <f>IFERROR(D2148/365.25,"")</f>
      </c>
      <c r="F2148">
        <f>IF(D2148&gt;0,C2148/D2148,"")</f>
      </c>
      <c r="G2148">
        <f>IFERROR(B2148/B2147-1,"")</f>
      </c>
    </row>
    <row r="2149">
      <c r="A2149">
        <f>NAV!A2149</f>
      </c>
      <c r="B2149">
        <f>NAV!B2149</f>
      </c>
      <c r="C2149">
        <f>IFERROR(LN(B2149/B2148),"")</f>
      </c>
      <c r="D2149">
        <f>IFERROR(A2149-A2148,"")</f>
      </c>
      <c r="E2149">
        <f>IFERROR(D2149/365.25,"")</f>
      </c>
      <c r="F2149">
        <f>IF(D2149&gt;0,C2149/D2149,"")</f>
      </c>
      <c r="G2149">
        <f>IFERROR(B2149/B2148-1,"")</f>
      </c>
    </row>
    <row r="2150">
      <c r="A2150">
        <f>NAV!A2150</f>
      </c>
      <c r="B2150">
        <f>NAV!B2150</f>
      </c>
      <c r="C2150">
        <f>IFERROR(LN(B2150/B2149),"")</f>
      </c>
      <c r="D2150">
        <f>IFERROR(A2150-A2149,"")</f>
      </c>
      <c r="E2150">
        <f>IFERROR(D2150/365.25,"")</f>
      </c>
      <c r="F2150">
        <f>IF(D2150&gt;0,C2150/D2150,"")</f>
      </c>
      <c r="G2150">
        <f>IFERROR(B2150/B2149-1,"")</f>
      </c>
    </row>
    <row r="2151">
      <c r="A2151">
        <f>NAV!A2151</f>
      </c>
      <c r="B2151">
        <f>NAV!B2151</f>
      </c>
      <c r="C2151">
        <f>IFERROR(LN(B2151/B2150),"")</f>
      </c>
      <c r="D2151">
        <f>IFERROR(A2151-A2150,"")</f>
      </c>
      <c r="E2151">
        <f>IFERROR(D2151/365.25,"")</f>
      </c>
      <c r="F2151">
        <f>IF(D2151&gt;0,C2151/D2151,"")</f>
      </c>
      <c r="G2151">
        <f>IFERROR(B2151/B2150-1,"")</f>
      </c>
    </row>
    <row r="2152">
      <c r="A2152">
        <f>NAV!A2152</f>
      </c>
      <c r="B2152">
        <f>NAV!B2152</f>
      </c>
      <c r="C2152">
        <f>IFERROR(LN(B2152/B2151),"")</f>
      </c>
      <c r="D2152">
        <f>IFERROR(A2152-A2151,"")</f>
      </c>
      <c r="E2152">
        <f>IFERROR(D2152/365.25,"")</f>
      </c>
      <c r="F2152">
        <f>IF(D2152&gt;0,C2152/D2152,"")</f>
      </c>
      <c r="G2152">
        <f>IFERROR(B2152/B2151-1,"")</f>
      </c>
    </row>
    <row r="2153">
      <c r="A2153">
        <f>NAV!A2153</f>
      </c>
      <c r="B2153">
        <f>NAV!B2153</f>
      </c>
      <c r="C2153">
        <f>IFERROR(LN(B2153/B2152),"")</f>
      </c>
      <c r="D2153">
        <f>IFERROR(A2153-A2152,"")</f>
      </c>
      <c r="E2153">
        <f>IFERROR(D2153/365.25,"")</f>
      </c>
      <c r="F2153">
        <f>IF(D2153&gt;0,C2153/D2153,"")</f>
      </c>
      <c r="G2153">
        <f>IFERROR(B2153/B2152-1,"")</f>
      </c>
    </row>
    <row r="2154">
      <c r="A2154">
        <f>NAV!A2154</f>
      </c>
      <c r="B2154">
        <f>NAV!B2154</f>
      </c>
      <c r="C2154">
        <f>IFERROR(LN(B2154/B2153),"")</f>
      </c>
      <c r="D2154">
        <f>IFERROR(A2154-A2153,"")</f>
      </c>
      <c r="E2154">
        <f>IFERROR(D2154/365.25,"")</f>
      </c>
      <c r="F2154">
        <f>IF(D2154&gt;0,C2154/D2154,"")</f>
      </c>
      <c r="G2154">
        <f>IFERROR(B2154/B2153-1,"")</f>
      </c>
    </row>
    <row r="2155">
      <c r="A2155">
        <f>NAV!A2155</f>
      </c>
      <c r="B2155">
        <f>NAV!B2155</f>
      </c>
      <c r="C2155">
        <f>IFERROR(LN(B2155/B2154),"")</f>
      </c>
      <c r="D2155">
        <f>IFERROR(A2155-A2154,"")</f>
      </c>
      <c r="E2155">
        <f>IFERROR(D2155/365.25,"")</f>
      </c>
      <c r="F2155">
        <f>IF(D2155&gt;0,C2155/D2155,"")</f>
      </c>
      <c r="G2155">
        <f>IFERROR(B2155/B2154-1,"")</f>
      </c>
    </row>
    <row r="2156">
      <c r="A2156">
        <f>NAV!A2156</f>
      </c>
      <c r="B2156">
        <f>NAV!B2156</f>
      </c>
      <c r="C2156">
        <f>IFERROR(LN(B2156/B2155),"")</f>
      </c>
      <c r="D2156">
        <f>IFERROR(A2156-A2155,"")</f>
      </c>
      <c r="E2156">
        <f>IFERROR(D2156/365.25,"")</f>
      </c>
      <c r="F2156">
        <f>IF(D2156&gt;0,C2156/D2156,"")</f>
      </c>
      <c r="G2156">
        <f>IFERROR(B2156/B2155-1,"")</f>
      </c>
    </row>
    <row r="2157">
      <c r="A2157">
        <f>NAV!A2157</f>
      </c>
      <c r="B2157">
        <f>NAV!B2157</f>
      </c>
      <c r="C2157">
        <f>IFERROR(LN(B2157/B2156),"")</f>
      </c>
      <c r="D2157">
        <f>IFERROR(A2157-A2156,"")</f>
      </c>
      <c r="E2157">
        <f>IFERROR(D2157/365.25,"")</f>
      </c>
      <c r="F2157">
        <f>IF(D2157&gt;0,C2157/D2157,"")</f>
      </c>
      <c r="G2157">
        <f>IFERROR(B2157/B2156-1,"")</f>
      </c>
    </row>
    <row r="2158">
      <c r="A2158">
        <f>NAV!A2158</f>
      </c>
      <c r="B2158">
        <f>NAV!B2158</f>
      </c>
      <c r="C2158">
        <f>IFERROR(LN(B2158/B2157),"")</f>
      </c>
      <c r="D2158">
        <f>IFERROR(A2158-A2157,"")</f>
      </c>
      <c r="E2158">
        <f>IFERROR(D2158/365.25,"")</f>
      </c>
      <c r="F2158">
        <f>IF(D2158&gt;0,C2158/D2158,"")</f>
      </c>
      <c r="G2158">
        <f>IFERROR(B2158/B2157-1,"")</f>
      </c>
    </row>
    <row r="2159">
      <c r="A2159">
        <f>NAV!A2159</f>
      </c>
      <c r="B2159">
        <f>NAV!B2159</f>
      </c>
      <c r="C2159">
        <f>IFERROR(LN(B2159/B2158),"")</f>
      </c>
      <c r="D2159">
        <f>IFERROR(A2159-A2158,"")</f>
      </c>
      <c r="E2159">
        <f>IFERROR(D2159/365.25,"")</f>
      </c>
      <c r="F2159">
        <f>IF(D2159&gt;0,C2159/D2159,"")</f>
      </c>
      <c r="G2159">
        <f>IFERROR(B2159/B2158-1,"")</f>
      </c>
    </row>
    <row r="2160">
      <c r="A2160">
        <f>NAV!A2160</f>
      </c>
      <c r="B2160">
        <f>NAV!B2160</f>
      </c>
      <c r="C2160">
        <f>IFERROR(LN(B2160/B2159),"")</f>
      </c>
      <c r="D2160">
        <f>IFERROR(A2160-A2159,"")</f>
      </c>
      <c r="E2160">
        <f>IFERROR(D2160/365.25,"")</f>
      </c>
      <c r="F2160">
        <f>IF(D2160&gt;0,C2160/D2160,"")</f>
      </c>
      <c r="G2160">
        <f>IFERROR(B2160/B2159-1,"")</f>
      </c>
    </row>
    <row r="2161">
      <c r="A2161">
        <f>NAV!A2161</f>
      </c>
      <c r="B2161">
        <f>NAV!B2161</f>
      </c>
      <c r="C2161">
        <f>IFERROR(LN(B2161/B2160),"")</f>
      </c>
      <c r="D2161">
        <f>IFERROR(A2161-A2160,"")</f>
      </c>
      <c r="E2161">
        <f>IFERROR(D2161/365.25,"")</f>
      </c>
      <c r="F2161">
        <f>IF(D2161&gt;0,C2161/D2161,"")</f>
      </c>
      <c r="G2161">
        <f>IFERROR(B2161/B2160-1,"")</f>
      </c>
    </row>
    <row r="2162">
      <c r="A2162">
        <f>NAV!A2162</f>
      </c>
      <c r="B2162">
        <f>NAV!B2162</f>
      </c>
      <c r="C2162">
        <f>IFERROR(LN(B2162/B2161),"")</f>
      </c>
      <c r="D2162">
        <f>IFERROR(A2162-A2161,"")</f>
      </c>
      <c r="E2162">
        <f>IFERROR(D2162/365.25,"")</f>
      </c>
      <c r="F2162">
        <f>IF(D2162&gt;0,C2162/D2162,"")</f>
      </c>
      <c r="G2162">
        <f>IFERROR(B2162/B2161-1,"")</f>
      </c>
    </row>
    <row r="2163">
      <c r="A2163">
        <f>NAV!A2163</f>
      </c>
      <c r="B2163">
        <f>NAV!B2163</f>
      </c>
      <c r="C2163">
        <f>IFERROR(LN(B2163/B2162),"")</f>
      </c>
      <c r="D2163">
        <f>IFERROR(A2163-A2162,"")</f>
      </c>
      <c r="E2163">
        <f>IFERROR(D2163/365.25,"")</f>
      </c>
      <c r="F2163">
        <f>IF(D2163&gt;0,C2163/D2163,"")</f>
      </c>
      <c r="G2163">
        <f>IFERROR(B2163/B2162-1,"")</f>
      </c>
    </row>
    <row r="2164">
      <c r="A2164">
        <f>NAV!A2164</f>
      </c>
      <c r="B2164">
        <f>NAV!B2164</f>
      </c>
      <c r="C2164">
        <f>IFERROR(LN(B2164/B2163),"")</f>
      </c>
      <c r="D2164">
        <f>IFERROR(A2164-A2163,"")</f>
      </c>
      <c r="E2164">
        <f>IFERROR(D2164/365.25,"")</f>
      </c>
      <c r="F2164">
        <f>IF(D2164&gt;0,C2164/D2164,"")</f>
      </c>
      <c r="G2164">
        <f>IFERROR(B2164/B2163-1,"")</f>
      </c>
    </row>
    <row r="2165">
      <c r="A2165">
        <f>NAV!A2165</f>
      </c>
      <c r="B2165">
        <f>NAV!B2165</f>
      </c>
      <c r="C2165">
        <f>IFERROR(LN(B2165/B2164),"")</f>
      </c>
      <c r="D2165">
        <f>IFERROR(A2165-A2164,"")</f>
      </c>
      <c r="E2165">
        <f>IFERROR(D2165/365.25,"")</f>
      </c>
      <c r="F2165">
        <f>IF(D2165&gt;0,C2165/D2165,"")</f>
      </c>
      <c r="G2165">
        <f>IFERROR(B2165/B2164-1,"")</f>
      </c>
    </row>
    <row r="2166">
      <c r="A2166">
        <f>NAV!A2166</f>
      </c>
      <c r="B2166">
        <f>NAV!B2166</f>
      </c>
      <c r="C2166">
        <f>IFERROR(LN(B2166/B2165),"")</f>
      </c>
      <c r="D2166">
        <f>IFERROR(A2166-A2165,"")</f>
      </c>
      <c r="E2166">
        <f>IFERROR(D2166/365.25,"")</f>
      </c>
      <c r="F2166">
        <f>IF(D2166&gt;0,C2166/D2166,"")</f>
      </c>
      <c r="G2166">
        <f>IFERROR(B2166/B2165-1,"")</f>
      </c>
    </row>
    <row r="2167">
      <c r="A2167">
        <f>NAV!A2167</f>
      </c>
      <c r="B2167">
        <f>NAV!B2167</f>
      </c>
      <c r="C2167">
        <f>IFERROR(LN(B2167/B2166),"")</f>
      </c>
      <c r="D2167">
        <f>IFERROR(A2167-A2166,"")</f>
      </c>
      <c r="E2167">
        <f>IFERROR(D2167/365.25,"")</f>
      </c>
      <c r="F2167">
        <f>IF(D2167&gt;0,C2167/D2167,"")</f>
      </c>
      <c r="G2167">
        <f>IFERROR(B2167/B2166-1,"")</f>
      </c>
    </row>
    <row r="2168">
      <c r="A2168">
        <f>NAV!A2168</f>
      </c>
      <c r="B2168">
        <f>NAV!B2168</f>
      </c>
      <c r="C2168">
        <f>IFERROR(LN(B2168/B2167),"")</f>
      </c>
      <c r="D2168">
        <f>IFERROR(A2168-A2167,"")</f>
      </c>
      <c r="E2168">
        <f>IFERROR(D2168/365.25,"")</f>
      </c>
      <c r="F2168">
        <f>IF(D2168&gt;0,C2168/D2168,"")</f>
      </c>
      <c r="G2168">
        <f>IFERROR(B2168/B2167-1,"")</f>
      </c>
    </row>
    <row r="2169">
      <c r="A2169">
        <f>NAV!A2169</f>
      </c>
      <c r="B2169">
        <f>NAV!B2169</f>
      </c>
      <c r="C2169">
        <f>IFERROR(LN(B2169/B2168),"")</f>
      </c>
      <c r="D2169">
        <f>IFERROR(A2169-A2168,"")</f>
      </c>
      <c r="E2169">
        <f>IFERROR(D2169/365.25,"")</f>
      </c>
      <c r="F2169">
        <f>IF(D2169&gt;0,C2169/D2169,"")</f>
      </c>
      <c r="G2169">
        <f>IFERROR(B2169/B2168-1,"")</f>
      </c>
    </row>
    <row r="2170">
      <c r="A2170">
        <f>NAV!A2170</f>
      </c>
      <c r="B2170">
        <f>NAV!B2170</f>
      </c>
      <c r="C2170">
        <f>IFERROR(LN(B2170/B2169),"")</f>
      </c>
      <c r="D2170">
        <f>IFERROR(A2170-A2169,"")</f>
      </c>
      <c r="E2170">
        <f>IFERROR(D2170/365.25,"")</f>
      </c>
      <c r="F2170">
        <f>IF(D2170&gt;0,C2170/D2170,"")</f>
      </c>
      <c r="G2170">
        <f>IFERROR(B2170/B2169-1,"")</f>
      </c>
    </row>
    <row r="2171">
      <c r="A2171">
        <f>NAV!A2171</f>
      </c>
      <c r="B2171">
        <f>NAV!B2171</f>
      </c>
      <c r="C2171">
        <f>IFERROR(LN(B2171/B2170),"")</f>
      </c>
      <c r="D2171">
        <f>IFERROR(A2171-A2170,"")</f>
      </c>
      <c r="E2171">
        <f>IFERROR(D2171/365.25,"")</f>
      </c>
      <c r="F2171">
        <f>IF(D2171&gt;0,C2171/D2171,"")</f>
      </c>
      <c r="G2171">
        <f>IFERROR(B2171/B2170-1,"")</f>
      </c>
    </row>
    <row r="2172">
      <c r="A2172">
        <f>NAV!A2172</f>
      </c>
      <c r="B2172">
        <f>NAV!B2172</f>
      </c>
      <c r="C2172">
        <f>IFERROR(LN(B2172/B2171),"")</f>
      </c>
      <c r="D2172">
        <f>IFERROR(A2172-A2171,"")</f>
      </c>
      <c r="E2172">
        <f>IFERROR(D2172/365.25,"")</f>
      </c>
      <c r="F2172">
        <f>IF(D2172&gt;0,C2172/D2172,"")</f>
      </c>
      <c r="G2172">
        <f>IFERROR(B2172/B2171-1,"")</f>
      </c>
    </row>
    <row r="2173">
      <c r="A2173">
        <f>NAV!A2173</f>
      </c>
      <c r="B2173">
        <f>NAV!B2173</f>
      </c>
      <c r="C2173">
        <f>IFERROR(LN(B2173/B2172),"")</f>
      </c>
      <c r="D2173">
        <f>IFERROR(A2173-A2172,"")</f>
      </c>
      <c r="E2173">
        <f>IFERROR(D2173/365.25,"")</f>
      </c>
      <c r="F2173">
        <f>IF(D2173&gt;0,C2173/D2173,"")</f>
      </c>
      <c r="G2173">
        <f>IFERROR(B2173/B2172-1,"")</f>
      </c>
    </row>
    <row r="2174">
      <c r="A2174">
        <f>NAV!A2174</f>
      </c>
      <c r="B2174">
        <f>NAV!B2174</f>
      </c>
      <c r="C2174">
        <f>IFERROR(LN(B2174/B2173),"")</f>
      </c>
      <c r="D2174">
        <f>IFERROR(A2174-A2173,"")</f>
      </c>
      <c r="E2174">
        <f>IFERROR(D2174/365.25,"")</f>
      </c>
      <c r="F2174">
        <f>IF(D2174&gt;0,C2174/D2174,"")</f>
      </c>
      <c r="G2174">
        <f>IFERROR(B2174/B2173-1,"")</f>
      </c>
    </row>
    <row r="2175">
      <c r="A2175">
        <f>NAV!A2175</f>
      </c>
      <c r="B2175">
        <f>NAV!B2175</f>
      </c>
      <c r="C2175">
        <f>IFERROR(LN(B2175/B2174),"")</f>
      </c>
      <c r="D2175">
        <f>IFERROR(A2175-A2174,"")</f>
      </c>
      <c r="E2175">
        <f>IFERROR(D2175/365.25,"")</f>
      </c>
      <c r="F2175">
        <f>IF(D2175&gt;0,C2175/D2175,"")</f>
      </c>
      <c r="G2175">
        <f>IFERROR(B2175/B2174-1,"")</f>
      </c>
    </row>
    <row r="2176">
      <c r="A2176">
        <f>NAV!A2176</f>
      </c>
      <c r="B2176">
        <f>NAV!B2176</f>
      </c>
      <c r="C2176">
        <f>IFERROR(LN(B2176/B2175),"")</f>
      </c>
      <c r="D2176">
        <f>IFERROR(A2176-A2175,"")</f>
      </c>
      <c r="E2176">
        <f>IFERROR(D2176/365.25,"")</f>
      </c>
      <c r="F2176">
        <f>IF(D2176&gt;0,C2176/D2176,"")</f>
      </c>
      <c r="G2176">
        <f>IFERROR(B2176/B2175-1,"")</f>
      </c>
    </row>
    <row r="2177">
      <c r="A2177">
        <f>NAV!A2177</f>
      </c>
      <c r="B2177">
        <f>NAV!B2177</f>
      </c>
      <c r="C2177">
        <f>IFERROR(LN(B2177/B2176),"")</f>
      </c>
      <c r="D2177">
        <f>IFERROR(A2177-A2176,"")</f>
      </c>
      <c r="E2177">
        <f>IFERROR(D2177/365.25,"")</f>
      </c>
      <c r="F2177">
        <f>IF(D2177&gt;0,C2177/D2177,"")</f>
      </c>
      <c r="G2177">
        <f>IFERROR(B2177/B2176-1,"")</f>
      </c>
    </row>
    <row r="2178">
      <c r="A2178">
        <f>NAV!A2178</f>
      </c>
      <c r="B2178">
        <f>NAV!B2178</f>
      </c>
      <c r="C2178">
        <f>IFERROR(LN(B2178/B2177),"")</f>
      </c>
      <c r="D2178">
        <f>IFERROR(A2178-A2177,"")</f>
      </c>
      <c r="E2178">
        <f>IFERROR(D2178/365.25,"")</f>
      </c>
      <c r="F2178">
        <f>IF(D2178&gt;0,C2178/D2178,"")</f>
      </c>
      <c r="G2178">
        <f>IFERROR(B2178/B2177-1,"")</f>
      </c>
    </row>
    <row r="2179">
      <c r="A2179">
        <f>NAV!A2179</f>
      </c>
      <c r="B2179">
        <f>NAV!B2179</f>
      </c>
      <c r="C2179">
        <f>IFERROR(LN(B2179/B2178),"")</f>
      </c>
      <c r="D2179">
        <f>IFERROR(A2179-A2178,"")</f>
      </c>
      <c r="E2179">
        <f>IFERROR(D2179/365.25,"")</f>
      </c>
      <c r="F2179">
        <f>IF(D2179&gt;0,C2179/D2179,"")</f>
      </c>
      <c r="G2179">
        <f>IFERROR(B2179/B2178-1,"")</f>
      </c>
    </row>
    <row r="2180">
      <c r="A2180">
        <f>NAV!A2180</f>
      </c>
      <c r="B2180">
        <f>NAV!B2180</f>
      </c>
      <c r="C2180">
        <f>IFERROR(LN(B2180/B2179),"")</f>
      </c>
      <c r="D2180">
        <f>IFERROR(A2180-A2179,"")</f>
      </c>
      <c r="E2180">
        <f>IFERROR(D2180/365.25,"")</f>
      </c>
      <c r="F2180">
        <f>IF(D2180&gt;0,C2180/D2180,"")</f>
      </c>
      <c r="G2180">
        <f>IFERROR(B2180/B2179-1,"")</f>
      </c>
    </row>
    <row r="2181">
      <c r="A2181">
        <f>NAV!A2181</f>
      </c>
      <c r="B2181">
        <f>NAV!B2181</f>
      </c>
      <c r="C2181">
        <f>IFERROR(LN(B2181/B2180),"")</f>
      </c>
      <c r="D2181">
        <f>IFERROR(A2181-A2180,"")</f>
      </c>
      <c r="E2181">
        <f>IFERROR(D2181/365.25,"")</f>
      </c>
      <c r="F2181">
        <f>IF(D2181&gt;0,C2181/D2181,"")</f>
      </c>
      <c r="G2181">
        <f>IFERROR(B2181/B2180-1,"")</f>
      </c>
    </row>
    <row r="2182">
      <c r="A2182">
        <f>NAV!A2182</f>
      </c>
      <c r="B2182">
        <f>NAV!B2182</f>
      </c>
      <c r="C2182">
        <f>IFERROR(LN(B2182/B2181),"")</f>
      </c>
      <c r="D2182">
        <f>IFERROR(A2182-A2181,"")</f>
      </c>
      <c r="E2182">
        <f>IFERROR(D2182/365.25,"")</f>
      </c>
      <c r="F2182">
        <f>IF(D2182&gt;0,C2182/D2182,"")</f>
      </c>
      <c r="G2182">
        <f>IFERROR(B2182/B2181-1,"")</f>
      </c>
    </row>
    <row r="2183">
      <c r="A2183">
        <f>NAV!A2183</f>
      </c>
      <c r="B2183">
        <f>NAV!B2183</f>
      </c>
      <c r="C2183">
        <f>IFERROR(LN(B2183/B2182),"")</f>
      </c>
      <c r="D2183">
        <f>IFERROR(A2183-A2182,"")</f>
      </c>
      <c r="E2183">
        <f>IFERROR(D2183/365.25,"")</f>
      </c>
      <c r="F2183">
        <f>IF(D2183&gt;0,C2183/D2183,"")</f>
      </c>
      <c r="G2183">
        <f>IFERROR(B2183/B2182-1,"")</f>
      </c>
    </row>
    <row r="2184">
      <c r="A2184">
        <f>NAV!A2184</f>
      </c>
      <c r="B2184">
        <f>NAV!B2184</f>
      </c>
      <c r="C2184">
        <f>IFERROR(LN(B2184/B2183),"")</f>
      </c>
      <c r="D2184">
        <f>IFERROR(A2184-A2183,"")</f>
      </c>
      <c r="E2184">
        <f>IFERROR(D2184/365.25,"")</f>
      </c>
      <c r="F2184">
        <f>IF(D2184&gt;0,C2184/D2184,"")</f>
      </c>
      <c r="G2184">
        <f>IFERROR(B2184/B2183-1,"")</f>
      </c>
    </row>
    <row r="2185">
      <c r="A2185">
        <f>NAV!A2185</f>
      </c>
      <c r="B2185">
        <f>NAV!B2185</f>
      </c>
      <c r="C2185">
        <f>IFERROR(LN(B2185/B2184),"")</f>
      </c>
      <c r="D2185">
        <f>IFERROR(A2185-A2184,"")</f>
      </c>
      <c r="E2185">
        <f>IFERROR(D2185/365.25,"")</f>
      </c>
      <c r="F2185">
        <f>IF(D2185&gt;0,C2185/D2185,"")</f>
      </c>
      <c r="G2185">
        <f>IFERROR(B2185/B2184-1,"")</f>
      </c>
    </row>
    <row r="2186">
      <c r="A2186">
        <f>NAV!A2186</f>
      </c>
      <c r="B2186">
        <f>NAV!B2186</f>
      </c>
      <c r="C2186">
        <f>IFERROR(LN(B2186/B2185),"")</f>
      </c>
      <c r="D2186">
        <f>IFERROR(A2186-A2185,"")</f>
      </c>
      <c r="E2186">
        <f>IFERROR(D2186/365.25,"")</f>
      </c>
      <c r="F2186">
        <f>IF(D2186&gt;0,C2186/D2186,"")</f>
      </c>
      <c r="G2186">
        <f>IFERROR(B2186/B2185-1,"")</f>
      </c>
    </row>
    <row r="2187">
      <c r="A2187">
        <f>NAV!A2187</f>
      </c>
      <c r="B2187">
        <f>NAV!B2187</f>
      </c>
      <c r="C2187">
        <f>IFERROR(LN(B2187/B2186),"")</f>
      </c>
      <c r="D2187">
        <f>IFERROR(A2187-A2186,"")</f>
      </c>
      <c r="E2187">
        <f>IFERROR(D2187/365.25,"")</f>
      </c>
      <c r="F2187">
        <f>IF(D2187&gt;0,C2187/D2187,"")</f>
      </c>
      <c r="G2187">
        <f>IFERROR(B2187/B2186-1,"")</f>
      </c>
    </row>
    <row r="2188">
      <c r="A2188">
        <f>NAV!A2188</f>
      </c>
      <c r="B2188">
        <f>NAV!B2188</f>
      </c>
      <c r="C2188">
        <f>IFERROR(LN(B2188/B2187),"")</f>
      </c>
      <c r="D2188">
        <f>IFERROR(A2188-A2187,"")</f>
      </c>
      <c r="E2188">
        <f>IFERROR(D2188/365.25,"")</f>
      </c>
      <c r="F2188">
        <f>IF(D2188&gt;0,C2188/D2188,"")</f>
      </c>
      <c r="G2188">
        <f>IFERROR(B2188/B2187-1,"")</f>
      </c>
    </row>
    <row r="2189">
      <c r="A2189">
        <f>NAV!A2189</f>
      </c>
      <c r="B2189">
        <f>NAV!B2189</f>
      </c>
      <c r="C2189">
        <f>IFERROR(LN(B2189/B2188),"")</f>
      </c>
      <c r="D2189">
        <f>IFERROR(A2189-A2188,"")</f>
      </c>
      <c r="E2189">
        <f>IFERROR(D2189/365.25,"")</f>
      </c>
      <c r="F2189">
        <f>IF(D2189&gt;0,C2189/D2189,"")</f>
      </c>
      <c r="G2189">
        <f>IFERROR(B2189/B2188-1,"")</f>
      </c>
    </row>
    <row r="2190">
      <c r="A2190">
        <f>NAV!A2190</f>
      </c>
      <c r="B2190">
        <f>NAV!B2190</f>
      </c>
      <c r="C2190">
        <f>IFERROR(LN(B2190/B2189),"")</f>
      </c>
      <c r="D2190">
        <f>IFERROR(A2190-A2189,"")</f>
      </c>
      <c r="E2190">
        <f>IFERROR(D2190/365.25,"")</f>
      </c>
      <c r="F2190">
        <f>IF(D2190&gt;0,C2190/D2190,"")</f>
      </c>
      <c r="G2190">
        <f>IFERROR(B2190/B2189-1,"")</f>
      </c>
    </row>
    <row r="2191">
      <c r="A2191">
        <f>NAV!A2191</f>
      </c>
      <c r="B2191">
        <f>NAV!B2191</f>
      </c>
      <c r="C2191">
        <f>IFERROR(LN(B2191/B2190),"")</f>
      </c>
      <c r="D2191">
        <f>IFERROR(A2191-A2190,"")</f>
      </c>
      <c r="E2191">
        <f>IFERROR(D2191/365.25,"")</f>
      </c>
      <c r="F2191">
        <f>IF(D2191&gt;0,C2191/D2191,"")</f>
      </c>
      <c r="G2191">
        <f>IFERROR(B2191/B2190-1,"")</f>
      </c>
    </row>
    <row r="2192">
      <c r="A2192">
        <f>NAV!A2192</f>
      </c>
      <c r="B2192">
        <f>NAV!B2192</f>
      </c>
      <c r="C2192">
        <f>IFERROR(LN(B2192/B2191),"")</f>
      </c>
      <c r="D2192">
        <f>IFERROR(A2192-A2191,"")</f>
      </c>
      <c r="E2192">
        <f>IFERROR(D2192/365.25,"")</f>
      </c>
      <c r="F2192">
        <f>IF(D2192&gt;0,C2192/D2192,"")</f>
      </c>
      <c r="G2192">
        <f>IFERROR(B2192/B2191-1,"")</f>
      </c>
    </row>
    <row r="2193">
      <c r="A2193">
        <f>NAV!A2193</f>
      </c>
      <c r="B2193">
        <f>NAV!B2193</f>
      </c>
      <c r="C2193">
        <f>IFERROR(LN(B2193/B2192),"")</f>
      </c>
      <c r="D2193">
        <f>IFERROR(A2193-A2192,"")</f>
      </c>
      <c r="E2193">
        <f>IFERROR(D2193/365.25,"")</f>
      </c>
      <c r="F2193">
        <f>IF(D2193&gt;0,C2193/D2193,"")</f>
      </c>
      <c r="G2193">
        <f>IFERROR(B2193/B2192-1,"")</f>
      </c>
    </row>
    <row r="2194">
      <c r="A2194">
        <f>NAV!A2194</f>
      </c>
      <c r="B2194">
        <f>NAV!B2194</f>
      </c>
      <c r="C2194">
        <f>IFERROR(LN(B2194/B2193),"")</f>
      </c>
      <c r="D2194">
        <f>IFERROR(A2194-A2193,"")</f>
      </c>
      <c r="E2194">
        <f>IFERROR(D2194/365.25,"")</f>
      </c>
      <c r="F2194">
        <f>IF(D2194&gt;0,C2194/D2194,"")</f>
      </c>
      <c r="G2194">
        <f>IFERROR(B2194/B2193-1,"")</f>
      </c>
    </row>
    <row r="2195">
      <c r="A2195">
        <f>NAV!A2195</f>
      </c>
      <c r="B2195">
        <f>NAV!B2195</f>
      </c>
      <c r="C2195">
        <f>IFERROR(LN(B2195/B2194),"")</f>
      </c>
      <c r="D2195">
        <f>IFERROR(A2195-A2194,"")</f>
      </c>
      <c r="E2195">
        <f>IFERROR(D2195/365.25,"")</f>
      </c>
      <c r="F2195">
        <f>IF(D2195&gt;0,C2195/D2195,"")</f>
      </c>
      <c r="G2195">
        <f>IFERROR(B2195/B2194-1,"")</f>
      </c>
    </row>
    <row r="2196">
      <c r="A2196">
        <f>NAV!A2196</f>
      </c>
      <c r="B2196">
        <f>NAV!B2196</f>
      </c>
      <c r="C2196">
        <f>IFERROR(LN(B2196/B2195),"")</f>
      </c>
      <c r="D2196">
        <f>IFERROR(A2196-A2195,"")</f>
      </c>
      <c r="E2196">
        <f>IFERROR(D2196/365.25,"")</f>
      </c>
      <c r="F2196">
        <f>IF(D2196&gt;0,C2196/D2196,"")</f>
      </c>
      <c r="G2196">
        <f>IFERROR(B2196/B2195-1,"")</f>
      </c>
    </row>
    <row r="2197">
      <c r="A2197">
        <f>NAV!A2197</f>
      </c>
      <c r="B2197">
        <f>NAV!B2197</f>
      </c>
      <c r="C2197">
        <f>IFERROR(LN(B2197/B2196),"")</f>
      </c>
      <c r="D2197">
        <f>IFERROR(A2197-A2196,"")</f>
      </c>
      <c r="E2197">
        <f>IFERROR(D2197/365.25,"")</f>
      </c>
      <c r="F2197">
        <f>IF(D2197&gt;0,C2197/D2197,"")</f>
      </c>
      <c r="G2197">
        <f>IFERROR(B2197/B2196-1,"")</f>
      </c>
    </row>
    <row r="2198">
      <c r="A2198">
        <f>NAV!A2198</f>
      </c>
      <c r="B2198">
        <f>NAV!B2198</f>
      </c>
      <c r="C2198">
        <f>IFERROR(LN(B2198/B2197),"")</f>
      </c>
      <c r="D2198">
        <f>IFERROR(A2198-A2197,"")</f>
      </c>
      <c r="E2198">
        <f>IFERROR(D2198/365.25,"")</f>
      </c>
      <c r="F2198">
        <f>IF(D2198&gt;0,C2198/D2198,"")</f>
      </c>
      <c r="G2198">
        <f>IFERROR(B2198/B2197-1,"")</f>
      </c>
    </row>
    <row r="2199">
      <c r="A2199">
        <f>NAV!A2199</f>
      </c>
      <c r="B2199">
        <f>NAV!B2199</f>
      </c>
      <c r="C2199">
        <f>IFERROR(LN(B2199/B2198),"")</f>
      </c>
      <c r="D2199">
        <f>IFERROR(A2199-A2198,"")</f>
      </c>
      <c r="E2199">
        <f>IFERROR(D2199/365.25,"")</f>
      </c>
      <c r="F2199">
        <f>IF(D2199&gt;0,C2199/D2199,"")</f>
      </c>
      <c r="G2199">
        <f>IFERROR(B2199/B2198-1,"")</f>
      </c>
    </row>
    <row r="2200">
      <c r="A2200">
        <f>NAV!A2200</f>
      </c>
      <c r="B2200">
        <f>NAV!B2200</f>
      </c>
      <c r="C2200">
        <f>IFERROR(LN(B2200/B2199),"")</f>
      </c>
      <c r="D2200">
        <f>IFERROR(A2200-A2199,"")</f>
      </c>
      <c r="E2200">
        <f>IFERROR(D2200/365.25,"")</f>
      </c>
      <c r="F2200">
        <f>IF(D2200&gt;0,C2200/D2200,"")</f>
      </c>
      <c r="G2200">
        <f>IFERROR(B2200/B2199-1,"")</f>
      </c>
    </row>
    <row r="2201">
      <c r="A2201">
        <f>NAV!A2201</f>
      </c>
      <c r="B2201">
        <f>NAV!B2201</f>
      </c>
      <c r="C2201">
        <f>IFERROR(LN(B2201/B2200),"")</f>
      </c>
      <c r="D2201">
        <f>IFERROR(A2201-A2200,"")</f>
      </c>
      <c r="E2201">
        <f>IFERROR(D2201/365.25,"")</f>
      </c>
      <c r="F2201">
        <f>IF(D2201&gt;0,C2201/D2201,"")</f>
      </c>
      <c r="G2201">
        <f>IFERROR(B2201/B2200-1,"")</f>
      </c>
    </row>
    <row r="2202">
      <c r="A2202">
        <f>NAV!A2202</f>
      </c>
      <c r="B2202">
        <f>NAV!B2202</f>
      </c>
      <c r="C2202">
        <f>IFERROR(LN(B2202/B2201),"")</f>
      </c>
      <c r="D2202">
        <f>IFERROR(A2202-A2201,"")</f>
      </c>
      <c r="E2202">
        <f>IFERROR(D2202/365.25,"")</f>
      </c>
      <c r="F2202">
        <f>IF(D2202&gt;0,C2202/D2202,"")</f>
      </c>
      <c r="G2202">
        <f>IFERROR(B2202/B2201-1,"")</f>
      </c>
    </row>
    <row r="2203">
      <c r="A2203">
        <f>NAV!A2203</f>
      </c>
      <c r="B2203">
        <f>NAV!B2203</f>
      </c>
      <c r="C2203">
        <f>IFERROR(LN(B2203/B2202),"")</f>
      </c>
      <c r="D2203">
        <f>IFERROR(A2203-A2202,"")</f>
      </c>
      <c r="E2203">
        <f>IFERROR(D2203/365.25,"")</f>
      </c>
      <c r="F2203">
        <f>IF(D2203&gt;0,C2203/D2203,"")</f>
      </c>
      <c r="G2203">
        <f>IFERROR(B2203/B2202-1,"")</f>
      </c>
    </row>
    <row r="2204">
      <c r="A2204">
        <f>NAV!A2204</f>
      </c>
      <c r="B2204">
        <f>NAV!B2204</f>
      </c>
      <c r="C2204">
        <f>IFERROR(LN(B2204/B2203),"")</f>
      </c>
      <c r="D2204">
        <f>IFERROR(A2204-A2203,"")</f>
      </c>
      <c r="E2204">
        <f>IFERROR(D2204/365.25,"")</f>
      </c>
      <c r="F2204">
        <f>IF(D2204&gt;0,C2204/D2204,"")</f>
      </c>
      <c r="G2204">
        <f>IFERROR(B2204/B2203-1,"")</f>
      </c>
    </row>
    <row r="2205">
      <c r="A2205">
        <f>NAV!A2205</f>
      </c>
      <c r="B2205">
        <f>NAV!B2205</f>
      </c>
      <c r="C2205">
        <f>IFERROR(LN(B2205/B2204),"")</f>
      </c>
      <c r="D2205">
        <f>IFERROR(A2205-A2204,"")</f>
      </c>
      <c r="E2205">
        <f>IFERROR(D2205/365.25,"")</f>
      </c>
      <c r="F2205">
        <f>IF(D2205&gt;0,C2205/D2205,"")</f>
      </c>
      <c r="G2205">
        <f>IFERROR(B2205/B2204-1,"")</f>
      </c>
    </row>
    <row r="2206">
      <c r="A2206">
        <f>NAV!A2206</f>
      </c>
      <c r="B2206">
        <f>NAV!B2206</f>
      </c>
      <c r="C2206">
        <f>IFERROR(LN(B2206/B2205),"")</f>
      </c>
      <c r="D2206">
        <f>IFERROR(A2206-A2205,"")</f>
      </c>
      <c r="E2206">
        <f>IFERROR(D2206/365.25,"")</f>
      </c>
      <c r="F2206">
        <f>IF(D2206&gt;0,C2206/D2206,"")</f>
      </c>
      <c r="G2206">
        <f>IFERROR(B2206/B2205-1,"")</f>
      </c>
    </row>
    <row r="2207">
      <c r="A2207">
        <f>NAV!A2207</f>
      </c>
      <c r="B2207">
        <f>NAV!B2207</f>
      </c>
      <c r="C2207">
        <f>IFERROR(LN(B2207/B2206),"")</f>
      </c>
      <c r="D2207">
        <f>IFERROR(A2207-A2206,"")</f>
      </c>
      <c r="E2207">
        <f>IFERROR(D2207/365.25,"")</f>
      </c>
      <c r="F2207">
        <f>IF(D2207&gt;0,C2207/D2207,"")</f>
      </c>
      <c r="G2207">
        <f>IFERROR(B2207/B2206-1,"")</f>
      </c>
    </row>
    <row r="2208">
      <c r="A2208">
        <f>NAV!A2208</f>
      </c>
      <c r="B2208">
        <f>NAV!B2208</f>
      </c>
      <c r="C2208">
        <f>IFERROR(LN(B2208/B2207),"")</f>
      </c>
      <c r="D2208">
        <f>IFERROR(A2208-A2207,"")</f>
      </c>
      <c r="E2208">
        <f>IFERROR(D2208/365.25,"")</f>
      </c>
      <c r="F2208">
        <f>IF(D2208&gt;0,C2208/D2208,"")</f>
      </c>
      <c r="G2208">
        <f>IFERROR(B2208/B2207-1,"")</f>
      </c>
    </row>
    <row r="2209">
      <c r="A2209">
        <f>NAV!A2209</f>
      </c>
      <c r="B2209">
        <f>NAV!B2209</f>
      </c>
      <c r="C2209">
        <f>IFERROR(LN(B2209/B2208),"")</f>
      </c>
      <c r="D2209">
        <f>IFERROR(A2209-A2208,"")</f>
      </c>
      <c r="E2209">
        <f>IFERROR(D2209/365.25,"")</f>
      </c>
      <c r="F2209">
        <f>IF(D2209&gt;0,C2209/D2209,"")</f>
      </c>
      <c r="G2209">
        <f>IFERROR(B2209/B2208-1,"")</f>
      </c>
    </row>
    <row r="2210">
      <c r="A2210">
        <f>NAV!A2210</f>
      </c>
      <c r="B2210">
        <f>NAV!B2210</f>
      </c>
      <c r="C2210">
        <f>IFERROR(LN(B2210/B2209),"")</f>
      </c>
      <c r="D2210">
        <f>IFERROR(A2210-A2209,"")</f>
      </c>
      <c r="E2210">
        <f>IFERROR(D2210/365.25,"")</f>
      </c>
      <c r="F2210">
        <f>IF(D2210&gt;0,C2210/D2210,"")</f>
      </c>
      <c r="G2210">
        <f>IFERROR(B2210/B2209-1,"")</f>
      </c>
    </row>
    <row r="2211">
      <c r="A2211">
        <f>NAV!A2211</f>
      </c>
      <c r="B2211">
        <f>NAV!B2211</f>
      </c>
      <c r="C2211">
        <f>IFERROR(LN(B2211/B2210),"")</f>
      </c>
      <c r="D2211">
        <f>IFERROR(A2211-A2210,"")</f>
      </c>
      <c r="E2211">
        <f>IFERROR(D2211/365.25,"")</f>
      </c>
      <c r="F2211">
        <f>IF(D2211&gt;0,C2211/D2211,"")</f>
      </c>
      <c r="G2211">
        <f>IFERROR(B2211/B2210-1,"")</f>
      </c>
    </row>
    <row r="2212">
      <c r="A2212">
        <f>NAV!A2212</f>
      </c>
      <c r="B2212">
        <f>NAV!B2212</f>
      </c>
      <c r="C2212">
        <f>IFERROR(LN(B2212/B2211),"")</f>
      </c>
      <c r="D2212">
        <f>IFERROR(A2212-A2211,"")</f>
      </c>
      <c r="E2212">
        <f>IFERROR(D2212/365.25,"")</f>
      </c>
      <c r="F2212">
        <f>IF(D2212&gt;0,C2212/D2212,"")</f>
      </c>
      <c r="G2212">
        <f>IFERROR(B2212/B2211-1,"")</f>
      </c>
    </row>
    <row r="2213">
      <c r="A2213">
        <f>NAV!A2213</f>
      </c>
      <c r="B2213">
        <f>NAV!B2213</f>
      </c>
      <c r="C2213">
        <f>IFERROR(LN(B2213/B2212),"")</f>
      </c>
      <c r="D2213">
        <f>IFERROR(A2213-A2212,"")</f>
      </c>
      <c r="E2213">
        <f>IFERROR(D2213/365.25,"")</f>
      </c>
      <c r="F2213">
        <f>IF(D2213&gt;0,C2213/D2213,"")</f>
      </c>
      <c r="G2213">
        <f>IFERROR(B2213/B2212-1,"")</f>
      </c>
    </row>
    <row r="2214">
      <c r="A2214">
        <f>NAV!A2214</f>
      </c>
      <c r="B2214">
        <f>NAV!B2214</f>
      </c>
      <c r="C2214">
        <f>IFERROR(LN(B2214/B2213),"")</f>
      </c>
      <c r="D2214">
        <f>IFERROR(A2214-A2213,"")</f>
      </c>
      <c r="E2214">
        <f>IFERROR(D2214/365.25,"")</f>
      </c>
      <c r="F2214">
        <f>IF(D2214&gt;0,C2214/D2214,"")</f>
      </c>
      <c r="G2214">
        <f>IFERROR(B2214/B2213-1,"")</f>
      </c>
    </row>
    <row r="2215">
      <c r="A2215">
        <f>NAV!A2215</f>
      </c>
      <c r="B2215">
        <f>NAV!B2215</f>
      </c>
      <c r="C2215">
        <f>IFERROR(LN(B2215/B2214),"")</f>
      </c>
      <c r="D2215">
        <f>IFERROR(A2215-A2214,"")</f>
      </c>
      <c r="E2215">
        <f>IFERROR(D2215/365.25,"")</f>
      </c>
      <c r="F2215">
        <f>IF(D2215&gt;0,C2215/D2215,"")</f>
      </c>
      <c r="G2215">
        <f>IFERROR(B2215/B2214-1,"")</f>
      </c>
    </row>
    <row r="2216">
      <c r="A2216">
        <f>NAV!A2216</f>
      </c>
      <c r="B2216">
        <f>NAV!B2216</f>
      </c>
      <c r="C2216">
        <f>IFERROR(LN(B2216/B2215),"")</f>
      </c>
      <c r="D2216">
        <f>IFERROR(A2216-A2215,"")</f>
      </c>
      <c r="E2216">
        <f>IFERROR(D2216/365.25,"")</f>
      </c>
      <c r="F2216">
        <f>IF(D2216&gt;0,C2216/D2216,"")</f>
      </c>
      <c r="G2216">
        <f>IFERROR(B2216/B2215-1,"")</f>
      </c>
    </row>
    <row r="2217">
      <c r="A2217">
        <f>NAV!A2217</f>
      </c>
      <c r="B2217">
        <f>NAV!B2217</f>
      </c>
      <c r="C2217">
        <f>IFERROR(LN(B2217/B2216),"")</f>
      </c>
      <c r="D2217">
        <f>IFERROR(A2217-A2216,"")</f>
      </c>
      <c r="E2217">
        <f>IFERROR(D2217/365.25,"")</f>
      </c>
      <c r="F2217">
        <f>IF(D2217&gt;0,C2217/D2217,"")</f>
      </c>
      <c r="G2217">
        <f>IFERROR(B2217/B2216-1,"")</f>
      </c>
    </row>
    <row r="2218">
      <c r="A2218">
        <f>NAV!A2218</f>
      </c>
      <c r="B2218">
        <f>NAV!B2218</f>
      </c>
      <c r="C2218">
        <f>IFERROR(LN(B2218/B2217),"")</f>
      </c>
      <c r="D2218">
        <f>IFERROR(A2218-A2217,"")</f>
      </c>
      <c r="E2218">
        <f>IFERROR(D2218/365.25,"")</f>
      </c>
      <c r="F2218">
        <f>IF(D2218&gt;0,C2218/D2218,"")</f>
      </c>
      <c r="G2218">
        <f>IFERROR(B2218/B2217-1,"")</f>
      </c>
    </row>
    <row r="2219">
      <c r="A2219">
        <f>NAV!A2219</f>
      </c>
      <c r="B2219">
        <f>NAV!B2219</f>
      </c>
      <c r="C2219">
        <f>IFERROR(LN(B2219/B2218),"")</f>
      </c>
      <c r="D2219">
        <f>IFERROR(A2219-A2218,"")</f>
      </c>
      <c r="E2219">
        <f>IFERROR(D2219/365.25,"")</f>
      </c>
      <c r="F2219">
        <f>IF(D2219&gt;0,C2219/D2219,"")</f>
      </c>
      <c r="G2219">
        <f>IFERROR(B2219/B2218-1,"")</f>
      </c>
    </row>
    <row r="2220">
      <c r="A2220">
        <f>NAV!A2220</f>
      </c>
      <c r="B2220">
        <f>NAV!B2220</f>
      </c>
      <c r="C2220">
        <f>IFERROR(LN(B2220/B2219),"")</f>
      </c>
      <c r="D2220">
        <f>IFERROR(A2220-A2219,"")</f>
      </c>
      <c r="E2220">
        <f>IFERROR(D2220/365.25,"")</f>
      </c>
      <c r="F2220">
        <f>IF(D2220&gt;0,C2220/D2220,"")</f>
      </c>
      <c r="G2220">
        <f>IFERROR(B2220/B2219-1,"")</f>
      </c>
    </row>
    <row r="2221">
      <c r="A2221">
        <f>NAV!A2221</f>
      </c>
      <c r="B2221">
        <f>NAV!B2221</f>
      </c>
      <c r="C2221">
        <f>IFERROR(LN(B2221/B2220),"")</f>
      </c>
      <c r="D2221">
        <f>IFERROR(A2221-A2220,"")</f>
      </c>
      <c r="E2221">
        <f>IFERROR(D2221/365.25,"")</f>
      </c>
      <c r="F2221">
        <f>IF(D2221&gt;0,C2221/D2221,"")</f>
      </c>
      <c r="G2221">
        <f>IFERROR(B2221/B2220-1,"")</f>
      </c>
    </row>
    <row r="2222">
      <c r="A2222">
        <f>NAV!A2222</f>
      </c>
      <c r="B2222">
        <f>NAV!B2222</f>
      </c>
      <c r="C2222">
        <f>IFERROR(LN(B2222/B2221),"")</f>
      </c>
      <c r="D2222">
        <f>IFERROR(A2222-A2221,"")</f>
      </c>
      <c r="E2222">
        <f>IFERROR(D2222/365.25,"")</f>
      </c>
      <c r="F2222">
        <f>IF(D2222&gt;0,C2222/D2222,"")</f>
      </c>
      <c r="G2222">
        <f>IFERROR(B2222/B2221-1,"")</f>
      </c>
    </row>
    <row r="2223">
      <c r="A2223">
        <f>NAV!A2223</f>
      </c>
      <c r="B2223">
        <f>NAV!B2223</f>
      </c>
      <c r="C2223">
        <f>IFERROR(LN(B2223/B2222),"")</f>
      </c>
      <c r="D2223">
        <f>IFERROR(A2223-A2222,"")</f>
      </c>
      <c r="E2223">
        <f>IFERROR(D2223/365.25,"")</f>
      </c>
      <c r="F2223">
        <f>IF(D2223&gt;0,C2223/D2223,"")</f>
      </c>
      <c r="G2223">
        <f>IFERROR(B2223/B2222-1,"")</f>
      </c>
    </row>
    <row r="2224">
      <c r="A2224">
        <f>NAV!A2224</f>
      </c>
      <c r="B2224">
        <f>NAV!B2224</f>
      </c>
      <c r="C2224">
        <f>IFERROR(LN(B2224/B2223),"")</f>
      </c>
      <c r="D2224">
        <f>IFERROR(A2224-A2223,"")</f>
      </c>
      <c r="E2224">
        <f>IFERROR(D2224/365.25,"")</f>
      </c>
      <c r="F2224">
        <f>IF(D2224&gt;0,C2224/D2224,"")</f>
      </c>
      <c r="G2224">
        <f>IFERROR(B2224/B2223-1,"")</f>
      </c>
    </row>
    <row r="2225">
      <c r="A2225">
        <f>NAV!A2225</f>
      </c>
      <c r="B2225">
        <f>NAV!B2225</f>
      </c>
      <c r="C2225">
        <f>IFERROR(LN(B2225/B2224),"")</f>
      </c>
      <c r="D2225">
        <f>IFERROR(A2225-A2224,"")</f>
      </c>
      <c r="E2225">
        <f>IFERROR(D2225/365.25,"")</f>
      </c>
      <c r="F2225">
        <f>IF(D2225&gt;0,C2225/D2225,"")</f>
      </c>
      <c r="G2225">
        <f>IFERROR(B2225/B2224-1,"")</f>
      </c>
    </row>
    <row r="2226">
      <c r="A2226">
        <f>NAV!A2226</f>
      </c>
      <c r="B2226">
        <f>NAV!B2226</f>
      </c>
      <c r="C2226">
        <f>IFERROR(LN(B2226/B2225),"")</f>
      </c>
      <c r="D2226">
        <f>IFERROR(A2226-A2225,"")</f>
      </c>
      <c r="E2226">
        <f>IFERROR(D2226/365.25,"")</f>
      </c>
      <c r="F2226">
        <f>IF(D2226&gt;0,C2226/D2226,"")</f>
      </c>
      <c r="G2226">
        <f>IFERROR(B2226/B2225-1,"")</f>
      </c>
    </row>
    <row r="2227">
      <c r="A2227">
        <f>NAV!A2227</f>
      </c>
      <c r="B2227">
        <f>NAV!B2227</f>
      </c>
      <c r="C2227">
        <f>IFERROR(LN(B2227/B2226),"")</f>
      </c>
      <c r="D2227">
        <f>IFERROR(A2227-A2226,"")</f>
      </c>
      <c r="E2227">
        <f>IFERROR(D2227/365.25,"")</f>
      </c>
      <c r="F2227">
        <f>IF(D2227&gt;0,C2227/D2227,"")</f>
      </c>
      <c r="G2227">
        <f>IFERROR(B2227/B2226-1,"")</f>
      </c>
    </row>
    <row r="2228">
      <c r="A2228">
        <f>NAV!A2228</f>
      </c>
      <c r="B2228">
        <f>NAV!B2228</f>
      </c>
      <c r="C2228">
        <f>IFERROR(LN(B2228/B2227),"")</f>
      </c>
      <c r="D2228">
        <f>IFERROR(A2228-A2227,"")</f>
      </c>
      <c r="E2228">
        <f>IFERROR(D2228/365.25,"")</f>
      </c>
      <c r="F2228">
        <f>IF(D2228&gt;0,C2228/D2228,"")</f>
      </c>
      <c r="G2228">
        <f>IFERROR(B2228/B2227-1,"")</f>
      </c>
    </row>
    <row r="2229">
      <c r="A2229">
        <f>NAV!A2229</f>
      </c>
      <c r="B2229">
        <f>NAV!B2229</f>
      </c>
      <c r="C2229">
        <f>IFERROR(LN(B2229/B2228),"")</f>
      </c>
      <c r="D2229">
        <f>IFERROR(A2229-A2228,"")</f>
      </c>
      <c r="E2229">
        <f>IFERROR(D2229/365.25,"")</f>
      </c>
      <c r="F2229">
        <f>IF(D2229&gt;0,C2229/D2229,"")</f>
      </c>
      <c r="G2229">
        <f>IFERROR(B2229/B2228-1,"")</f>
      </c>
    </row>
    <row r="2230">
      <c r="A2230">
        <f>NAV!A2230</f>
      </c>
      <c r="B2230">
        <f>NAV!B2230</f>
      </c>
      <c r="C2230">
        <f>IFERROR(LN(B2230/B2229),"")</f>
      </c>
      <c r="D2230">
        <f>IFERROR(A2230-A2229,"")</f>
      </c>
      <c r="E2230">
        <f>IFERROR(D2230/365.25,"")</f>
      </c>
      <c r="F2230">
        <f>IF(D2230&gt;0,C2230/D2230,"")</f>
      </c>
      <c r="G2230">
        <f>IFERROR(B2230/B2229-1,"")</f>
      </c>
    </row>
    <row r="2231">
      <c r="A2231">
        <f>NAV!A2231</f>
      </c>
      <c r="B2231">
        <f>NAV!B2231</f>
      </c>
      <c r="C2231">
        <f>IFERROR(LN(B2231/B2230),"")</f>
      </c>
      <c r="D2231">
        <f>IFERROR(A2231-A2230,"")</f>
      </c>
      <c r="E2231">
        <f>IFERROR(D2231/365.25,"")</f>
      </c>
      <c r="F2231">
        <f>IF(D2231&gt;0,C2231/D2231,"")</f>
      </c>
      <c r="G2231">
        <f>IFERROR(B2231/B2230-1,"")</f>
      </c>
    </row>
    <row r="2232">
      <c r="A2232">
        <f>NAV!A2232</f>
      </c>
      <c r="B2232">
        <f>NAV!B2232</f>
      </c>
      <c r="C2232">
        <f>IFERROR(LN(B2232/B2231),"")</f>
      </c>
      <c r="D2232">
        <f>IFERROR(A2232-A2231,"")</f>
      </c>
      <c r="E2232">
        <f>IFERROR(D2232/365.25,"")</f>
      </c>
      <c r="F2232">
        <f>IF(D2232&gt;0,C2232/D2232,"")</f>
      </c>
      <c r="G2232">
        <f>IFERROR(B2232/B2231-1,"")</f>
      </c>
    </row>
    <row r="2233">
      <c r="A2233">
        <f>NAV!A2233</f>
      </c>
      <c r="B2233">
        <f>NAV!B2233</f>
      </c>
      <c r="C2233">
        <f>IFERROR(LN(B2233/B2232),"")</f>
      </c>
      <c r="D2233">
        <f>IFERROR(A2233-A2232,"")</f>
      </c>
      <c r="E2233">
        <f>IFERROR(D2233/365.25,"")</f>
      </c>
      <c r="F2233">
        <f>IF(D2233&gt;0,C2233/D2233,"")</f>
      </c>
      <c r="G2233">
        <f>IFERROR(B2233/B2232-1,"")</f>
      </c>
    </row>
    <row r="2234">
      <c r="A2234">
        <f>NAV!A2234</f>
      </c>
      <c r="B2234">
        <f>NAV!B2234</f>
      </c>
      <c r="C2234">
        <f>IFERROR(LN(B2234/B2233),"")</f>
      </c>
      <c r="D2234">
        <f>IFERROR(A2234-A2233,"")</f>
      </c>
      <c r="E2234">
        <f>IFERROR(D2234/365.25,"")</f>
      </c>
      <c r="F2234">
        <f>IF(D2234&gt;0,C2234/D2234,"")</f>
      </c>
      <c r="G2234">
        <f>IFERROR(B2234/B2233-1,"")</f>
      </c>
    </row>
    <row r="2235">
      <c r="A2235">
        <f>NAV!A2235</f>
      </c>
      <c r="B2235">
        <f>NAV!B2235</f>
      </c>
      <c r="C2235">
        <f>IFERROR(LN(B2235/B2234),"")</f>
      </c>
      <c r="D2235">
        <f>IFERROR(A2235-A2234,"")</f>
      </c>
      <c r="E2235">
        <f>IFERROR(D2235/365.25,"")</f>
      </c>
      <c r="F2235">
        <f>IF(D2235&gt;0,C2235/D2235,"")</f>
      </c>
      <c r="G2235">
        <f>IFERROR(B2235/B2234-1,"")</f>
      </c>
    </row>
    <row r="2236">
      <c r="A2236">
        <f>NAV!A2236</f>
      </c>
      <c r="B2236">
        <f>NAV!B2236</f>
      </c>
      <c r="C2236">
        <f>IFERROR(LN(B2236/B2235),"")</f>
      </c>
      <c r="D2236">
        <f>IFERROR(A2236-A2235,"")</f>
      </c>
      <c r="E2236">
        <f>IFERROR(D2236/365.25,"")</f>
      </c>
      <c r="F2236">
        <f>IF(D2236&gt;0,C2236/D2236,"")</f>
      </c>
      <c r="G2236">
        <f>IFERROR(B2236/B2235-1,"")</f>
      </c>
    </row>
    <row r="2237">
      <c r="A2237">
        <f>NAV!A2237</f>
      </c>
      <c r="B2237">
        <f>NAV!B2237</f>
      </c>
      <c r="C2237">
        <f>IFERROR(LN(B2237/B2236),"")</f>
      </c>
      <c r="D2237">
        <f>IFERROR(A2237-A2236,"")</f>
      </c>
      <c r="E2237">
        <f>IFERROR(D2237/365.25,"")</f>
      </c>
      <c r="F2237">
        <f>IF(D2237&gt;0,C2237/D2237,"")</f>
      </c>
      <c r="G2237">
        <f>IFERROR(B2237/B2236-1,"")</f>
      </c>
    </row>
    <row r="2238">
      <c r="A2238">
        <f>NAV!A2238</f>
      </c>
      <c r="B2238">
        <f>NAV!B2238</f>
      </c>
      <c r="C2238">
        <f>IFERROR(LN(B2238/B2237),"")</f>
      </c>
      <c r="D2238">
        <f>IFERROR(A2238-A2237,"")</f>
      </c>
      <c r="E2238">
        <f>IFERROR(D2238/365.25,"")</f>
      </c>
      <c r="F2238">
        <f>IF(D2238&gt;0,C2238/D2238,"")</f>
      </c>
      <c r="G2238">
        <f>IFERROR(B2238/B2237-1,"")</f>
      </c>
    </row>
    <row r="2239">
      <c r="A2239">
        <f>NAV!A2239</f>
      </c>
      <c r="B2239">
        <f>NAV!B2239</f>
      </c>
      <c r="C2239">
        <f>IFERROR(LN(B2239/B2238),"")</f>
      </c>
      <c r="D2239">
        <f>IFERROR(A2239-A2238,"")</f>
      </c>
      <c r="E2239">
        <f>IFERROR(D2239/365.25,"")</f>
      </c>
      <c r="F2239">
        <f>IF(D2239&gt;0,C2239/D2239,"")</f>
      </c>
      <c r="G2239">
        <f>IFERROR(B2239/B2238-1,"")</f>
      </c>
    </row>
    <row r="2240">
      <c r="A2240">
        <f>NAV!A2240</f>
      </c>
      <c r="B2240">
        <f>NAV!B2240</f>
      </c>
      <c r="C2240">
        <f>IFERROR(LN(B2240/B2239),"")</f>
      </c>
      <c r="D2240">
        <f>IFERROR(A2240-A2239,"")</f>
      </c>
      <c r="E2240">
        <f>IFERROR(D2240/365.25,"")</f>
      </c>
      <c r="F2240">
        <f>IF(D2240&gt;0,C2240/D2240,"")</f>
      </c>
      <c r="G2240">
        <f>IFERROR(B2240/B2239-1,"")</f>
      </c>
    </row>
    <row r="2241">
      <c r="A2241">
        <f>NAV!A2241</f>
      </c>
      <c r="B2241">
        <f>NAV!B2241</f>
      </c>
      <c r="C2241">
        <f>IFERROR(LN(B2241/B2240),"")</f>
      </c>
      <c r="D2241">
        <f>IFERROR(A2241-A2240,"")</f>
      </c>
      <c r="E2241">
        <f>IFERROR(D2241/365.25,"")</f>
      </c>
      <c r="F2241">
        <f>IF(D2241&gt;0,C2241/D2241,"")</f>
      </c>
      <c r="G2241">
        <f>IFERROR(B2241/B2240-1,"")</f>
      </c>
    </row>
    <row r="2242">
      <c r="A2242">
        <f>NAV!A2242</f>
      </c>
      <c r="B2242">
        <f>NAV!B2242</f>
      </c>
      <c r="C2242">
        <f>IFERROR(LN(B2242/B2241),"")</f>
      </c>
      <c r="D2242">
        <f>IFERROR(A2242-A2241,"")</f>
      </c>
      <c r="E2242">
        <f>IFERROR(D2242/365.25,"")</f>
      </c>
      <c r="F2242">
        <f>IF(D2242&gt;0,C2242/D2242,"")</f>
      </c>
      <c r="G2242">
        <f>IFERROR(B2242/B2241-1,"")</f>
      </c>
    </row>
    <row r="2243">
      <c r="A2243">
        <f>NAV!A2243</f>
      </c>
      <c r="B2243">
        <f>NAV!B2243</f>
      </c>
      <c r="C2243">
        <f>IFERROR(LN(B2243/B2242),"")</f>
      </c>
      <c r="D2243">
        <f>IFERROR(A2243-A2242,"")</f>
      </c>
      <c r="E2243">
        <f>IFERROR(D2243/365.25,"")</f>
      </c>
      <c r="F2243">
        <f>IF(D2243&gt;0,C2243/D2243,"")</f>
      </c>
      <c r="G2243">
        <f>IFERROR(B2243/B2242-1,"")</f>
      </c>
    </row>
    <row r="2244">
      <c r="A2244">
        <f>NAV!A2244</f>
      </c>
      <c r="B2244">
        <f>NAV!B2244</f>
      </c>
      <c r="C2244">
        <f>IFERROR(LN(B2244/B2243),"")</f>
      </c>
      <c r="D2244">
        <f>IFERROR(A2244-A2243,"")</f>
      </c>
      <c r="E2244">
        <f>IFERROR(D2244/365.25,"")</f>
      </c>
      <c r="F2244">
        <f>IF(D2244&gt;0,C2244/D2244,"")</f>
      </c>
      <c r="G2244">
        <f>IFERROR(B2244/B2243-1,"")</f>
      </c>
    </row>
    <row r="2245">
      <c r="A2245">
        <f>NAV!A2245</f>
      </c>
      <c r="B2245">
        <f>NAV!B2245</f>
      </c>
      <c r="C2245">
        <f>IFERROR(LN(B2245/B2244),"")</f>
      </c>
      <c r="D2245">
        <f>IFERROR(A2245-A2244,"")</f>
      </c>
      <c r="E2245">
        <f>IFERROR(D2245/365.25,"")</f>
      </c>
      <c r="F2245">
        <f>IF(D2245&gt;0,C2245/D2245,"")</f>
      </c>
      <c r="G2245">
        <f>IFERROR(B2245/B2244-1,"")</f>
      </c>
    </row>
    <row r="2246">
      <c r="A2246">
        <f>NAV!A2246</f>
      </c>
      <c r="B2246">
        <f>NAV!B2246</f>
      </c>
      <c r="C2246">
        <f>IFERROR(LN(B2246/B2245),"")</f>
      </c>
      <c r="D2246">
        <f>IFERROR(A2246-A2245,"")</f>
      </c>
      <c r="E2246">
        <f>IFERROR(D2246/365.25,"")</f>
      </c>
      <c r="F2246">
        <f>IF(D2246&gt;0,C2246/D2246,"")</f>
      </c>
      <c r="G2246">
        <f>IFERROR(B2246/B2245-1,"")</f>
      </c>
    </row>
    <row r="2247">
      <c r="A2247">
        <f>NAV!A2247</f>
      </c>
      <c r="B2247">
        <f>NAV!B2247</f>
      </c>
      <c r="C2247">
        <f>IFERROR(LN(B2247/B2246),"")</f>
      </c>
      <c r="D2247">
        <f>IFERROR(A2247-A2246,"")</f>
      </c>
      <c r="E2247">
        <f>IFERROR(D2247/365.25,"")</f>
      </c>
      <c r="F2247">
        <f>IF(D2247&gt;0,C2247/D2247,"")</f>
      </c>
      <c r="G2247">
        <f>IFERROR(B2247/B2246-1,"")</f>
      </c>
    </row>
    <row r="2248">
      <c r="A2248">
        <f>NAV!A2248</f>
      </c>
      <c r="B2248">
        <f>NAV!B2248</f>
      </c>
      <c r="C2248">
        <f>IFERROR(LN(B2248/B2247),"")</f>
      </c>
      <c r="D2248">
        <f>IFERROR(A2248-A2247,"")</f>
      </c>
      <c r="E2248">
        <f>IFERROR(D2248/365.25,"")</f>
      </c>
      <c r="F2248">
        <f>IF(D2248&gt;0,C2248/D2248,"")</f>
      </c>
      <c r="G2248">
        <f>IFERROR(B2248/B2247-1,"")</f>
      </c>
    </row>
    <row r="2249">
      <c r="A2249">
        <f>NAV!A2249</f>
      </c>
      <c r="B2249">
        <f>NAV!B2249</f>
      </c>
      <c r="C2249">
        <f>IFERROR(LN(B2249/B2248),"")</f>
      </c>
      <c r="D2249">
        <f>IFERROR(A2249-A2248,"")</f>
      </c>
      <c r="E2249">
        <f>IFERROR(D2249/365.25,"")</f>
      </c>
      <c r="F2249">
        <f>IF(D2249&gt;0,C2249/D2249,"")</f>
      </c>
      <c r="G2249">
        <f>IFERROR(B2249/B2248-1,"")</f>
      </c>
    </row>
    <row r="2250">
      <c r="A2250">
        <f>NAV!A2250</f>
      </c>
      <c r="B2250">
        <f>NAV!B2250</f>
      </c>
      <c r="C2250">
        <f>IFERROR(LN(B2250/B2249),"")</f>
      </c>
      <c r="D2250">
        <f>IFERROR(A2250-A2249,"")</f>
      </c>
      <c r="E2250">
        <f>IFERROR(D2250/365.25,"")</f>
      </c>
      <c r="F2250">
        <f>IF(D2250&gt;0,C2250/D2250,"")</f>
      </c>
      <c r="G2250">
        <f>IFERROR(B2250/B2249-1,"")</f>
      </c>
    </row>
    <row r="2251">
      <c r="A2251">
        <f>NAV!A2251</f>
      </c>
      <c r="B2251">
        <f>NAV!B2251</f>
      </c>
      <c r="C2251">
        <f>IFERROR(LN(B2251/B2250),"")</f>
      </c>
      <c r="D2251">
        <f>IFERROR(A2251-A2250,"")</f>
      </c>
      <c r="E2251">
        <f>IFERROR(D2251/365.25,"")</f>
      </c>
      <c r="F2251">
        <f>IF(D2251&gt;0,C2251/D2251,"")</f>
      </c>
      <c r="G2251">
        <f>IFERROR(B2251/B2250-1,"")</f>
      </c>
    </row>
    <row r="2252">
      <c r="A2252">
        <f>NAV!A2252</f>
      </c>
      <c r="B2252">
        <f>NAV!B2252</f>
      </c>
      <c r="C2252">
        <f>IFERROR(LN(B2252/B2251),"")</f>
      </c>
      <c r="D2252">
        <f>IFERROR(A2252-A2251,"")</f>
      </c>
      <c r="E2252">
        <f>IFERROR(D2252/365.25,"")</f>
      </c>
      <c r="F2252">
        <f>IF(D2252&gt;0,C2252/D2252,"")</f>
      </c>
      <c r="G2252">
        <f>IFERROR(B2252/B2251-1,"")</f>
      </c>
    </row>
    <row r="2253">
      <c r="A2253">
        <f>NAV!A2253</f>
      </c>
      <c r="B2253">
        <f>NAV!B2253</f>
      </c>
      <c r="C2253">
        <f>IFERROR(LN(B2253/B2252),"")</f>
      </c>
      <c r="D2253">
        <f>IFERROR(A2253-A2252,"")</f>
      </c>
      <c r="E2253">
        <f>IFERROR(D2253/365.25,"")</f>
      </c>
      <c r="F2253">
        <f>IF(D2253&gt;0,C2253/D2253,"")</f>
      </c>
      <c r="G2253">
        <f>IFERROR(B2253/B2252-1,"")</f>
      </c>
    </row>
    <row r="2254">
      <c r="A2254">
        <f>NAV!A2254</f>
      </c>
      <c r="B2254">
        <f>NAV!B2254</f>
      </c>
      <c r="C2254">
        <f>IFERROR(LN(B2254/B2253),"")</f>
      </c>
      <c r="D2254">
        <f>IFERROR(A2254-A2253,"")</f>
      </c>
      <c r="E2254">
        <f>IFERROR(D2254/365.25,"")</f>
      </c>
      <c r="F2254">
        <f>IF(D2254&gt;0,C2254/D2254,"")</f>
      </c>
      <c r="G2254">
        <f>IFERROR(B2254/B2253-1,"")</f>
      </c>
    </row>
    <row r="2255">
      <c r="A2255">
        <f>NAV!A2255</f>
      </c>
      <c r="B2255">
        <f>NAV!B2255</f>
      </c>
      <c r="C2255">
        <f>IFERROR(LN(B2255/B2254),"")</f>
      </c>
      <c r="D2255">
        <f>IFERROR(A2255-A2254,"")</f>
      </c>
      <c r="E2255">
        <f>IFERROR(D2255/365.25,"")</f>
      </c>
      <c r="F2255">
        <f>IF(D2255&gt;0,C2255/D2255,"")</f>
      </c>
      <c r="G2255">
        <f>IFERROR(B2255/B2254-1,"")</f>
      </c>
    </row>
    <row r="2256">
      <c r="A2256">
        <f>NAV!A2256</f>
      </c>
      <c r="B2256">
        <f>NAV!B2256</f>
      </c>
      <c r="C2256">
        <f>IFERROR(LN(B2256/B2255),"")</f>
      </c>
      <c r="D2256">
        <f>IFERROR(A2256-A2255,"")</f>
      </c>
      <c r="E2256">
        <f>IFERROR(D2256/365.25,"")</f>
      </c>
      <c r="F2256">
        <f>IF(D2256&gt;0,C2256/D2256,"")</f>
      </c>
      <c r="G2256">
        <f>IFERROR(B2256/B2255-1,"")</f>
      </c>
    </row>
    <row r="2257">
      <c r="A2257">
        <f>NAV!A2257</f>
      </c>
      <c r="B2257">
        <f>NAV!B2257</f>
      </c>
      <c r="C2257">
        <f>IFERROR(LN(B2257/B2256),"")</f>
      </c>
      <c r="D2257">
        <f>IFERROR(A2257-A2256,"")</f>
      </c>
      <c r="E2257">
        <f>IFERROR(D2257/365.25,"")</f>
      </c>
      <c r="F2257">
        <f>IF(D2257&gt;0,C2257/D2257,"")</f>
      </c>
      <c r="G2257">
        <f>IFERROR(B2257/B2256-1,"")</f>
      </c>
    </row>
    <row r="2258">
      <c r="A2258">
        <f>NAV!A2258</f>
      </c>
      <c r="B2258">
        <f>NAV!B2258</f>
      </c>
      <c r="C2258">
        <f>IFERROR(LN(B2258/B2257),"")</f>
      </c>
      <c r="D2258">
        <f>IFERROR(A2258-A2257,"")</f>
      </c>
      <c r="E2258">
        <f>IFERROR(D2258/365.25,"")</f>
      </c>
      <c r="F2258">
        <f>IF(D2258&gt;0,C2258/D2258,"")</f>
      </c>
      <c r="G2258">
        <f>IFERROR(B2258/B2257-1,"")</f>
      </c>
    </row>
    <row r="2259">
      <c r="A2259">
        <f>NAV!A2259</f>
      </c>
      <c r="B2259">
        <f>NAV!B2259</f>
      </c>
      <c r="C2259">
        <f>IFERROR(LN(B2259/B2258),"")</f>
      </c>
      <c r="D2259">
        <f>IFERROR(A2259-A2258,"")</f>
      </c>
      <c r="E2259">
        <f>IFERROR(D2259/365.25,"")</f>
      </c>
      <c r="F2259">
        <f>IF(D2259&gt;0,C2259/D2259,"")</f>
      </c>
      <c r="G2259">
        <f>IFERROR(B2259/B2258-1,"")</f>
      </c>
    </row>
    <row r="2260">
      <c r="A2260">
        <f>NAV!A2260</f>
      </c>
      <c r="B2260">
        <f>NAV!B2260</f>
      </c>
      <c r="C2260">
        <f>IFERROR(LN(B2260/B2259),"")</f>
      </c>
      <c r="D2260">
        <f>IFERROR(A2260-A2259,"")</f>
      </c>
      <c r="E2260">
        <f>IFERROR(D2260/365.25,"")</f>
      </c>
      <c r="F2260">
        <f>IF(D2260&gt;0,C2260/D2260,"")</f>
      </c>
      <c r="G2260">
        <f>IFERROR(B2260/B2259-1,"")</f>
      </c>
    </row>
    <row r="2261">
      <c r="A2261">
        <f>NAV!A2261</f>
      </c>
      <c r="B2261">
        <f>NAV!B2261</f>
      </c>
      <c r="C2261">
        <f>IFERROR(LN(B2261/B2260),"")</f>
      </c>
      <c r="D2261">
        <f>IFERROR(A2261-A2260,"")</f>
      </c>
      <c r="E2261">
        <f>IFERROR(D2261/365.25,"")</f>
      </c>
      <c r="F2261">
        <f>IF(D2261&gt;0,C2261/D2261,"")</f>
      </c>
      <c r="G2261">
        <f>IFERROR(B2261/B2260-1,"")</f>
      </c>
    </row>
    <row r="2262">
      <c r="A2262">
        <f>NAV!A2262</f>
      </c>
      <c r="B2262">
        <f>NAV!B2262</f>
      </c>
      <c r="C2262">
        <f>IFERROR(LN(B2262/B2261),"")</f>
      </c>
      <c r="D2262">
        <f>IFERROR(A2262-A2261,"")</f>
      </c>
      <c r="E2262">
        <f>IFERROR(D2262/365.25,"")</f>
      </c>
      <c r="F2262">
        <f>IF(D2262&gt;0,C2262/D2262,"")</f>
      </c>
      <c r="G2262">
        <f>IFERROR(B2262/B2261-1,"")</f>
      </c>
    </row>
    <row r="2263">
      <c r="A2263">
        <f>NAV!A2263</f>
      </c>
      <c r="B2263">
        <f>NAV!B2263</f>
      </c>
      <c r="C2263">
        <f>IFERROR(LN(B2263/B2262),"")</f>
      </c>
      <c r="D2263">
        <f>IFERROR(A2263-A2262,"")</f>
      </c>
      <c r="E2263">
        <f>IFERROR(D2263/365.25,"")</f>
      </c>
      <c r="F2263">
        <f>IF(D2263&gt;0,C2263/D2263,"")</f>
      </c>
      <c r="G2263">
        <f>IFERROR(B2263/B2262-1,"")</f>
      </c>
    </row>
    <row r="2264">
      <c r="A2264">
        <f>NAV!A2264</f>
      </c>
      <c r="B2264">
        <f>NAV!B2264</f>
      </c>
      <c r="C2264">
        <f>IFERROR(LN(B2264/B2263),"")</f>
      </c>
      <c r="D2264">
        <f>IFERROR(A2264-A2263,"")</f>
      </c>
      <c r="E2264">
        <f>IFERROR(D2264/365.25,"")</f>
      </c>
      <c r="F2264">
        <f>IF(D2264&gt;0,C2264/D2264,"")</f>
      </c>
      <c r="G2264">
        <f>IFERROR(B2264/B2263-1,"")</f>
      </c>
    </row>
    <row r="2265">
      <c r="A2265">
        <f>NAV!A2265</f>
      </c>
      <c r="B2265">
        <f>NAV!B2265</f>
      </c>
      <c r="C2265">
        <f>IFERROR(LN(B2265/B2264),"")</f>
      </c>
      <c r="D2265">
        <f>IFERROR(A2265-A2264,"")</f>
      </c>
      <c r="E2265">
        <f>IFERROR(D2265/365.25,"")</f>
      </c>
      <c r="F2265">
        <f>IF(D2265&gt;0,C2265/D2265,"")</f>
      </c>
      <c r="G2265">
        <f>IFERROR(B2265/B2264-1,"")</f>
      </c>
    </row>
    <row r="2266">
      <c r="A2266">
        <f>NAV!A2266</f>
      </c>
      <c r="B2266">
        <f>NAV!B2266</f>
      </c>
      <c r="C2266">
        <f>IFERROR(LN(B2266/B2265),"")</f>
      </c>
      <c r="D2266">
        <f>IFERROR(A2266-A2265,"")</f>
      </c>
      <c r="E2266">
        <f>IFERROR(D2266/365.25,"")</f>
      </c>
      <c r="F2266">
        <f>IF(D2266&gt;0,C2266/D2266,"")</f>
      </c>
      <c r="G2266">
        <f>IFERROR(B2266/B2265-1,"")</f>
      </c>
    </row>
    <row r="2267">
      <c r="A2267">
        <f>NAV!A2267</f>
      </c>
      <c r="B2267">
        <f>NAV!B2267</f>
      </c>
      <c r="C2267">
        <f>IFERROR(LN(B2267/B2266),"")</f>
      </c>
      <c r="D2267">
        <f>IFERROR(A2267-A2266,"")</f>
      </c>
      <c r="E2267">
        <f>IFERROR(D2267/365.25,"")</f>
      </c>
      <c r="F2267">
        <f>IF(D2267&gt;0,C2267/D2267,"")</f>
      </c>
      <c r="G2267">
        <f>IFERROR(B2267/B2266-1,"")</f>
      </c>
    </row>
    <row r="2268">
      <c r="A2268">
        <f>NAV!A2268</f>
      </c>
      <c r="B2268">
        <f>NAV!B2268</f>
      </c>
      <c r="C2268">
        <f>IFERROR(LN(B2268/B2267),"")</f>
      </c>
      <c r="D2268">
        <f>IFERROR(A2268-A2267,"")</f>
      </c>
      <c r="E2268">
        <f>IFERROR(D2268/365.25,"")</f>
      </c>
      <c r="F2268">
        <f>IF(D2268&gt;0,C2268/D2268,"")</f>
      </c>
      <c r="G2268">
        <f>IFERROR(B2268/B2267-1,"")</f>
      </c>
    </row>
    <row r="2269">
      <c r="A2269">
        <f>NAV!A2269</f>
      </c>
      <c r="B2269">
        <f>NAV!B2269</f>
      </c>
      <c r="C2269">
        <f>IFERROR(LN(B2269/B2268),"")</f>
      </c>
      <c r="D2269">
        <f>IFERROR(A2269-A2268,"")</f>
      </c>
      <c r="E2269">
        <f>IFERROR(D2269/365.25,"")</f>
      </c>
      <c r="F2269">
        <f>IF(D2269&gt;0,C2269/D2269,"")</f>
      </c>
      <c r="G2269">
        <f>IFERROR(B2269/B2268-1,"")</f>
      </c>
    </row>
    <row r="2270">
      <c r="A2270">
        <f>NAV!A2270</f>
      </c>
      <c r="B2270">
        <f>NAV!B2270</f>
      </c>
      <c r="C2270">
        <f>IFERROR(LN(B2270/B2269),"")</f>
      </c>
      <c r="D2270">
        <f>IFERROR(A2270-A2269,"")</f>
      </c>
      <c r="E2270">
        <f>IFERROR(D2270/365.25,"")</f>
      </c>
      <c r="F2270">
        <f>IF(D2270&gt;0,C2270/D2270,"")</f>
      </c>
      <c r="G2270">
        <f>IFERROR(B2270/B2269-1,"")</f>
      </c>
    </row>
    <row r="2271">
      <c r="A2271">
        <f>NAV!A2271</f>
      </c>
      <c r="B2271">
        <f>NAV!B2271</f>
      </c>
      <c r="C2271">
        <f>IFERROR(LN(B2271/B2270),"")</f>
      </c>
      <c r="D2271">
        <f>IFERROR(A2271-A2270,"")</f>
      </c>
      <c r="E2271">
        <f>IFERROR(D2271/365.25,"")</f>
      </c>
      <c r="F2271">
        <f>IF(D2271&gt;0,C2271/D2271,"")</f>
      </c>
      <c r="G2271">
        <f>IFERROR(B2271/B2270-1,"")</f>
      </c>
    </row>
    <row r="2272">
      <c r="A2272">
        <f>NAV!A2272</f>
      </c>
      <c r="B2272">
        <f>NAV!B2272</f>
      </c>
      <c r="C2272">
        <f>IFERROR(LN(B2272/B2271),"")</f>
      </c>
      <c r="D2272">
        <f>IFERROR(A2272-A2271,"")</f>
      </c>
      <c r="E2272">
        <f>IFERROR(D2272/365.25,"")</f>
      </c>
      <c r="F2272">
        <f>IF(D2272&gt;0,C2272/D2272,"")</f>
      </c>
      <c r="G2272">
        <f>IFERROR(B2272/B2271-1,"")</f>
      </c>
    </row>
    <row r="2273">
      <c r="A2273">
        <f>NAV!A2273</f>
      </c>
      <c r="B2273">
        <f>NAV!B2273</f>
      </c>
      <c r="C2273">
        <f>IFERROR(LN(B2273/B2272),"")</f>
      </c>
      <c r="D2273">
        <f>IFERROR(A2273-A2272,"")</f>
      </c>
      <c r="E2273">
        <f>IFERROR(D2273/365.25,"")</f>
      </c>
      <c r="F2273">
        <f>IF(D2273&gt;0,C2273/D2273,"")</f>
      </c>
      <c r="G2273">
        <f>IFERROR(B2273/B2272-1,"")</f>
      </c>
    </row>
    <row r="2274">
      <c r="A2274">
        <f>NAV!A2274</f>
      </c>
      <c r="B2274">
        <f>NAV!B2274</f>
      </c>
      <c r="C2274">
        <f>IFERROR(LN(B2274/B2273),"")</f>
      </c>
      <c r="D2274">
        <f>IFERROR(A2274-A2273,"")</f>
      </c>
      <c r="E2274">
        <f>IFERROR(D2274/365.25,"")</f>
      </c>
      <c r="F2274">
        <f>IF(D2274&gt;0,C2274/D2274,"")</f>
      </c>
      <c r="G2274">
        <f>IFERROR(B2274/B2273-1,"")</f>
      </c>
    </row>
    <row r="2275">
      <c r="A2275">
        <f>NAV!A2275</f>
      </c>
      <c r="B2275">
        <f>NAV!B2275</f>
      </c>
      <c r="C2275">
        <f>IFERROR(LN(B2275/B2274),"")</f>
      </c>
      <c r="D2275">
        <f>IFERROR(A2275-A2274,"")</f>
      </c>
      <c r="E2275">
        <f>IFERROR(D2275/365.25,"")</f>
      </c>
      <c r="F2275">
        <f>IF(D2275&gt;0,C2275/D2275,"")</f>
      </c>
      <c r="G2275">
        <f>IFERROR(B2275/B2274-1,"")</f>
      </c>
    </row>
    <row r="2276">
      <c r="A2276">
        <f>NAV!A2276</f>
      </c>
      <c r="B2276">
        <f>NAV!B2276</f>
      </c>
      <c r="C2276">
        <f>IFERROR(LN(B2276/B2275),"")</f>
      </c>
      <c r="D2276">
        <f>IFERROR(A2276-A2275,"")</f>
      </c>
      <c r="E2276">
        <f>IFERROR(D2276/365.25,"")</f>
      </c>
      <c r="F2276">
        <f>IF(D2276&gt;0,C2276/D2276,"")</f>
      </c>
      <c r="G2276">
        <f>IFERROR(B2276/B2275-1,"")</f>
      </c>
    </row>
    <row r="2277">
      <c r="A2277">
        <f>NAV!A2277</f>
      </c>
      <c r="B2277">
        <f>NAV!B2277</f>
      </c>
      <c r="C2277">
        <f>IFERROR(LN(B2277/B2276),"")</f>
      </c>
      <c r="D2277">
        <f>IFERROR(A2277-A2276,"")</f>
      </c>
      <c r="E2277">
        <f>IFERROR(D2277/365.25,"")</f>
      </c>
      <c r="F2277">
        <f>IF(D2277&gt;0,C2277/D2277,"")</f>
      </c>
      <c r="G2277">
        <f>IFERROR(B2277/B2276-1,"")</f>
      </c>
    </row>
    <row r="2278">
      <c r="A2278">
        <f>NAV!A2278</f>
      </c>
      <c r="B2278">
        <f>NAV!B2278</f>
      </c>
      <c r="C2278">
        <f>IFERROR(LN(B2278/B2277),"")</f>
      </c>
      <c r="D2278">
        <f>IFERROR(A2278-A2277,"")</f>
      </c>
      <c r="E2278">
        <f>IFERROR(D2278/365.25,"")</f>
      </c>
      <c r="F2278">
        <f>IF(D2278&gt;0,C2278/D2278,"")</f>
      </c>
      <c r="G2278">
        <f>IFERROR(B2278/B2277-1,"")</f>
      </c>
    </row>
    <row r="2279">
      <c r="A2279">
        <f>NAV!A2279</f>
      </c>
      <c r="B2279">
        <f>NAV!B2279</f>
      </c>
      <c r="C2279">
        <f>IFERROR(LN(B2279/B2278),"")</f>
      </c>
      <c r="D2279">
        <f>IFERROR(A2279-A2278,"")</f>
      </c>
      <c r="E2279">
        <f>IFERROR(D2279/365.25,"")</f>
      </c>
      <c r="F2279">
        <f>IF(D2279&gt;0,C2279/D2279,"")</f>
      </c>
      <c r="G2279">
        <f>IFERROR(B2279/B2278-1,"")</f>
      </c>
    </row>
    <row r="2280">
      <c r="A2280">
        <f>NAV!A2280</f>
      </c>
      <c r="B2280">
        <f>NAV!B2280</f>
      </c>
      <c r="C2280">
        <f>IFERROR(LN(B2280/B2279),"")</f>
      </c>
      <c r="D2280">
        <f>IFERROR(A2280-A2279,"")</f>
      </c>
      <c r="E2280">
        <f>IFERROR(D2280/365.25,"")</f>
      </c>
      <c r="F2280">
        <f>IF(D2280&gt;0,C2280/D2280,"")</f>
      </c>
      <c r="G2280">
        <f>IFERROR(B2280/B2279-1,"")</f>
      </c>
    </row>
    <row r="2281">
      <c r="A2281">
        <f>NAV!A2281</f>
      </c>
      <c r="B2281">
        <f>NAV!B2281</f>
      </c>
      <c r="C2281">
        <f>IFERROR(LN(B2281/B2280),"")</f>
      </c>
      <c r="D2281">
        <f>IFERROR(A2281-A2280,"")</f>
      </c>
      <c r="E2281">
        <f>IFERROR(D2281/365.25,"")</f>
      </c>
      <c r="F2281">
        <f>IF(D2281&gt;0,C2281/D2281,"")</f>
      </c>
      <c r="G2281">
        <f>IFERROR(B2281/B2280-1,"")</f>
      </c>
    </row>
    <row r="2282">
      <c r="A2282">
        <f>NAV!A2282</f>
      </c>
      <c r="B2282">
        <f>NAV!B2282</f>
      </c>
      <c r="C2282">
        <f>IFERROR(LN(B2282/B2281),"")</f>
      </c>
      <c r="D2282">
        <f>IFERROR(A2282-A2281,"")</f>
      </c>
      <c r="E2282">
        <f>IFERROR(D2282/365.25,"")</f>
      </c>
      <c r="F2282">
        <f>IF(D2282&gt;0,C2282/D2282,"")</f>
      </c>
      <c r="G2282">
        <f>IFERROR(B2282/B2281-1,"")</f>
      </c>
    </row>
    <row r="2283">
      <c r="A2283">
        <f>NAV!A2283</f>
      </c>
      <c r="B2283">
        <f>NAV!B2283</f>
      </c>
      <c r="C2283">
        <f>IFERROR(LN(B2283/B2282),"")</f>
      </c>
      <c r="D2283">
        <f>IFERROR(A2283-A2282,"")</f>
      </c>
      <c r="E2283">
        <f>IFERROR(D2283/365.25,"")</f>
      </c>
      <c r="F2283">
        <f>IF(D2283&gt;0,C2283/D2283,"")</f>
      </c>
      <c r="G2283">
        <f>IFERROR(B2283/B2282-1,"")</f>
      </c>
    </row>
    <row r="2284">
      <c r="A2284">
        <f>NAV!A2284</f>
      </c>
      <c r="B2284">
        <f>NAV!B2284</f>
      </c>
      <c r="C2284">
        <f>IFERROR(LN(B2284/B2283),"")</f>
      </c>
      <c r="D2284">
        <f>IFERROR(A2284-A2283,"")</f>
      </c>
      <c r="E2284">
        <f>IFERROR(D2284/365.25,"")</f>
      </c>
      <c r="F2284">
        <f>IF(D2284&gt;0,C2284/D2284,"")</f>
      </c>
      <c r="G2284">
        <f>IFERROR(B2284/B2283-1,"")</f>
      </c>
    </row>
    <row r="2285">
      <c r="A2285">
        <f>NAV!A2285</f>
      </c>
      <c r="B2285">
        <f>NAV!B2285</f>
      </c>
      <c r="C2285">
        <f>IFERROR(LN(B2285/B2284),"")</f>
      </c>
      <c r="D2285">
        <f>IFERROR(A2285-A2284,"")</f>
      </c>
      <c r="E2285">
        <f>IFERROR(D2285/365.25,"")</f>
      </c>
      <c r="F2285">
        <f>IF(D2285&gt;0,C2285/D2285,"")</f>
      </c>
      <c r="G2285">
        <f>IFERROR(B2285/B2284-1,"")</f>
      </c>
    </row>
    <row r="2286">
      <c r="A2286">
        <f>NAV!A2286</f>
      </c>
      <c r="B2286">
        <f>NAV!B2286</f>
      </c>
      <c r="C2286">
        <f>IFERROR(LN(B2286/B2285),"")</f>
      </c>
      <c r="D2286">
        <f>IFERROR(A2286-A2285,"")</f>
      </c>
      <c r="E2286">
        <f>IFERROR(D2286/365.25,"")</f>
      </c>
      <c r="F2286">
        <f>IF(D2286&gt;0,C2286/D2286,"")</f>
      </c>
      <c r="G2286">
        <f>IFERROR(B2286/B2285-1,"")</f>
      </c>
    </row>
    <row r="2287">
      <c r="A2287">
        <f>NAV!A2287</f>
      </c>
      <c r="B2287">
        <f>NAV!B2287</f>
      </c>
      <c r="C2287">
        <f>IFERROR(LN(B2287/B2286),"")</f>
      </c>
      <c r="D2287">
        <f>IFERROR(A2287-A2286,"")</f>
      </c>
      <c r="E2287">
        <f>IFERROR(D2287/365.25,"")</f>
      </c>
      <c r="F2287">
        <f>IF(D2287&gt;0,C2287/D2287,"")</f>
      </c>
      <c r="G2287">
        <f>IFERROR(B2287/B2286-1,"")</f>
      </c>
    </row>
    <row r="2288">
      <c r="A2288">
        <f>NAV!A2288</f>
      </c>
      <c r="B2288">
        <f>NAV!B2288</f>
      </c>
      <c r="C2288">
        <f>IFERROR(LN(B2288/B2287),"")</f>
      </c>
      <c r="D2288">
        <f>IFERROR(A2288-A2287,"")</f>
      </c>
      <c r="E2288">
        <f>IFERROR(D2288/365.25,"")</f>
      </c>
      <c r="F2288">
        <f>IF(D2288&gt;0,C2288/D2288,"")</f>
      </c>
      <c r="G2288">
        <f>IFERROR(B2288/B2287-1,"")</f>
      </c>
    </row>
    <row r="2289">
      <c r="A2289">
        <f>NAV!A2289</f>
      </c>
      <c r="B2289">
        <f>NAV!B2289</f>
      </c>
      <c r="C2289">
        <f>IFERROR(LN(B2289/B2288),"")</f>
      </c>
      <c r="D2289">
        <f>IFERROR(A2289-A2288,"")</f>
      </c>
      <c r="E2289">
        <f>IFERROR(D2289/365.25,"")</f>
      </c>
      <c r="F2289">
        <f>IF(D2289&gt;0,C2289/D2289,"")</f>
      </c>
      <c r="G2289">
        <f>IFERROR(B2289/B2288-1,"")</f>
      </c>
    </row>
    <row r="2290">
      <c r="A2290">
        <f>NAV!A2290</f>
      </c>
      <c r="B2290">
        <f>NAV!B2290</f>
      </c>
      <c r="C2290">
        <f>IFERROR(LN(B2290/B2289),"")</f>
      </c>
      <c r="D2290">
        <f>IFERROR(A2290-A2289,"")</f>
      </c>
      <c r="E2290">
        <f>IFERROR(D2290/365.25,"")</f>
      </c>
      <c r="F2290">
        <f>IF(D2290&gt;0,C2290/D2290,"")</f>
      </c>
      <c r="G2290">
        <f>IFERROR(B2290/B2289-1,"")</f>
      </c>
    </row>
    <row r="2291">
      <c r="A2291">
        <f>NAV!A2291</f>
      </c>
      <c r="B2291">
        <f>NAV!B2291</f>
      </c>
      <c r="C2291">
        <f>IFERROR(LN(B2291/B2290),"")</f>
      </c>
      <c r="D2291">
        <f>IFERROR(A2291-A2290,"")</f>
      </c>
      <c r="E2291">
        <f>IFERROR(D2291/365.25,"")</f>
      </c>
      <c r="F2291">
        <f>IF(D2291&gt;0,C2291/D2291,"")</f>
      </c>
      <c r="G2291">
        <f>IFERROR(B2291/B2290-1,"")</f>
      </c>
    </row>
    <row r="2292">
      <c r="A2292">
        <f>NAV!A2292</f>
      </c>
      <c r="B2292">
        <f>NAV!B2292</f>
      </c>
      <c r="C2292">
        <f>IFERROR(LN(B2292/B2291),"")</f>
      </c>
      <c r="D2292">
        <f>IFERROR(A2292-A2291,"")</f>
      </c>
      <c r="E2292">
        <f>IFERROR(D2292/365.25,"")</f>
      </c>
      <c r="F2292">
        <f>IF(D2292&gt;0,C2292/D2292,"")</f>
      </c>
      <c r="G2292">
        <f>IFERROR(B2292/B2291-1,"")</f>
      </c>
    </row>
    <row r="2293">
      <c r="A2293">
        <f>NAV!A2293</f>
      </c>
      <c r="B2293">
        <f>NAV!B2293</f>
      </c>
      <c r="C2293">
        <f>IFERROR(LN(B2293/B2292),"")</f>
      </c>
      <c r="D2293">
        <f>IFERROR(A2293-A2292,"")</f>
      </c>
      <c r="E2293">
        <f>IFERROR(D2293/365.25,"")</f>
      </c>
      <c r="F2293">
        <f>IF(D2293&gt;0,C2293/D2293,"")</f>
      </c>
      <c r="G2293">
        <f>IFERROR(B2293/B2292-1,"")</f>
      </c>
    </row>
    <row r="2294">
      <c r="A2294">
        <f>NAV!A2294</f>
      </c>
      <c r="B2294">
        <f>NAV!B2294</f>
      </c>
      <c r="C2294">
        <f>IFERROR(LN(B2294/B2293),"")</f>
      </c>
      <c r="D2294">
        <f>IFERROR(A2294-A2293,"")</f>
      </c>
      <c r="E2294">
        <f>IFERROR(D2294/365.25,"")</f>
      </c>
      <c r="F2294">
        <f>IF(D2294&gt;0,C2294/D2294,"")</f>
      </c>
      <c r="G2294">
        <f>IFERROR(B2294/B2293-1,"")</f>
      </c>
    </row>
    <row r="2295">
      <c r="A2295">
        <f>NAV!A2295</f>
      </c>
      <c r="B2295">
        <f>NAV!B2295</f>
      </c>
      <c r="C2295">
        <f>IFERROR(LN(B2295/B2294),"")</f>
      </c>
      <c r="D2295">
        <f>IFERROR(A2295-A2294,"")</f>
      </c>
      <c r="E2295">
        <f>IFERROR(D2295/365.25,"")</f>
      </c>
      <c r="F2295">
        <f>IF(D2295&gt;0,C2295/D2295,"")</f>
      </c>
      <c r="G2295">
        <f>IFERROR(B2295/B2294-1,"")</f>
      </c>
    </row>
    <row r="2296">
      <c r="A2296">
        <f>NAV!A2296</f>
      </c>
      <c r="B2296">
        <f>NAV!B2296</f>
      </c>
      <c r="C2296">
        <f>IFERROR(LN(B2296/B2295),"")</f>
      </c>
      <c r="D2296">
        <f>IFERROR(A2296-A2295,"")</f>
      </c>
      <c r="E2296">
        <f>IFERROR(D2296/365.25,"")</f>
      </c>
      <c r="F2296">
        <f>IF(D2296&gt;0,C2296/D2296,"")</f>
      </c>
      <c r="G2296">
        <f>IFERROR(B2296/B2295-1,"")</f>
      </c>
    </row>
    <row r="2297">
      <c r="A2297">
        <f>NAV!A2297</f>
      </c>
      <c r="B2297">
        <f>NAV!B2297</f>
      </c>
      <c r="C2297">
        <f>IFERROR(LN(B2297/B2296),"")</f>
      </c>
      <c r="D2297">
        <f>IFERROR(A2297-A2296,"")</f>
      </c>
      <c r="E2297">
        <f>IFERROR(D2297/365.25,"")</f>
      </c>
      <c r="F2297">
        <f>IF(D2297&gt;0,C2297/D2297,"")</f>
      </c>
      <c r="G2297">
        <f>IFERROR(B2297/B2296-1,"")</f>
      </c>
    </row>
    <row r="2298">
      <c r="A2298">
        <f>NAV!A2298</f>
      </c>
      <c r="B2298">
        <f>NAV!B2298</f>
      </c>
      <c r="C2298">
        <f>IFERROR(LN(B2298/B2297),"")</f>
      </c>
      <c r="D2298">
        <f>IFERROR(A2298-A2297,"")</f>
      </c>
      <c r="E2298">
        <f>IFERROR(D2298/365.25,"")</f>
      </c>
      <c r="F2298">
        <f>IF(D2298&gt;0,C2298/D2298,"")</f>
      </c>
      <c r="G2298">
        <f>IFERROR(B2298/B2297-1,"")</f>
      </c>
    </row>
    <row r="2299">
      <c r="A2299">
        <f>NAV!A2299</f>
      </c>
      <c r="B2299">
        <f>NAV!B2299</f>
      </c>
      <c r="C2299">
        <f>IFERROR(LN(B2299/B2298),"")</f>
      </c>
      <c r="D2299">
        <f>IFERROR(A2299-A2298,"")</f>
      </c>
      <c r="E2299">
        <f>IFERROR(D2299/365.25,"")</f>
      </c>
      <c r="F2299">
        <f>IF(D2299&gt;0,C2299/D2299,"")</f>
      </c>
      <c r="G2299">
        <f>IFERROR(B2299/B2298-1,"")</f>
      </c>
    </row>
    <row r="2300">
      <c r="A2300">
        <f>NAV!A2300</f>
      </c>
      <c r="B2300">
        <f>NAV!B2300</f>
      </c>
      <c r="C2300">
        <f>IFERROR(LN(B2300/B2299),"")</f>
      </c>
      <c r="D2300">
        <f>IFERROR(A2300-A2299,"")</f>
      </c>
      <c r="E2300">
        <f>IFERROR(D2300/365.25,"")</f>
      </c>
      <c r="F2300">
        <f>IF(D2300&gt;0,C2300/D2300,"")</f>
      </c>
      <c r="G2300">
        <f>IFERROR(B2300/B2299-1,"")</f>
      </c>
    </row>
    <row r="2301">
      <c r="A2301">
        <f>NAV!A2301</f>
      </c>
      <c r="B2301">
        <f>NAV!B2301</f>
      </c>
      <c r="C2301">
        <f>IFERROR(LN(B2301/B2300),"")</f>
      </c>
      <c r="D2301">
        <f>IFERROR(A2301-A2300,"")</f>
      </c>
      <c r="E2301">
        <f>IFERROR(D2301/365.25,"")</f>
      </c>
      <c r="F2301">
        <f>IF(D2301&gt;0,C2301/D2301,"")</f>
      </c>
      <c r="G2301">
        <f>IFERROR(B2301/B2300-1,"")</f>
      </c>
    </row>
    <row r="2302">
      <c r="A2302">
        <f>NAV!A2302</f>
      </c>
      <c r="B2302">
        <f>NAV!B2302</f>
      </c>
      <c r="C2302">
        <f>IFERROR(LN(B2302/B2301),"")</f>
      </c>
      <c r="D2302">
        <f>IFERROR(A2302-A2301,"")</f>
      </c>
      <c r="E2302">
        <f>IFERROR(D2302/365.25,"")</f>
      </c>
      <c r="F2302">
        <f>IF(D2302&gt;0,C2302/D2302,"")</f>
      </c>
      <c r="G2302">
        <f>IFERROR(B2302/B2301-1,"")</f>
      </c>
    </row>
    <row r="2303">
      <c r="A2303">
        <f>NAV!A2303</f>
      </c>
      <c r="B2303">
        <f>NAV!B2303</f>
      </c>
      <c r="C2303">
        <f>IFERROR(LN(B2303/B2302),"")</f>
      </c>
      <c r="D2303">
        <f>IFERROR(A2303-A2302,"")</f>
      </c>
      <c r="E2303">
        <f>IFERROR(D2303/365.25,"")</f>
      </c>
      <c r="F2303">
        <f>IF(D2303&gt;0,C2303/D2303,"")</f>
      </c>
      <c r="G2303">
        <f>IFERROR(B2303/B2302-1,"")</f>
      </c>
    </row>
    <row r="2304">
      <c r="A2304">
        <f>NAV!A2304</f>
      </c>
      <c r="B2304">
        <f>NAV!B2304</f>
      </c>
      <c r="C2304">
        <f>IFERROR(LN(B2304/B2303),"")</f>
      </c>
      <c r="D2304">
        <f>IFERROR(A2304-A2303,"")</f>
      </c>
      <c r="E2304">
        <f>IFERROR(D2304/365.25,"")</f>
      </c>
      <c r="F2304">
        <f>IF(D2304&gt;0,C2304/D2304,"")</f>
      </c>
      <c r="G2304">
        <f>IFERROR(B2304/B2303-1,"")</f>
      </c>
    </row>
    <row r="2305">
      <c r="A2305">
        <f>NAV!A2305</f>
      </c>
      <c r="B2305">
        <f>NAV!B2305</f>
      </c>
      <c r="C2305">
        <f>IFERROR(LN(B2305/B2304),"")</f>
      </c>
      <c r="D2305">
        <f>IFERROR(A2305-A2304,"")</f>
      </c>
      <c r="E2305">
        <f>IFERROR(D2305/365.25,"")</f>
      </c>
      <c r="F2305">
        <f>IF(D2305&gt;0,C2305/D2305,"")</f>
      </c>
      <c r="G2305">
        <f>IFERROR(B2305/B2304-1,"")</f>
      </c>
    </row>
    <row r="2306">
      <c r="A2306">
        <f>NAV!A2306</f>
      </c>
      <c r="B2306">
        <f>NAV!B2306</f>
      </c>
      <c r="C2306">
        <f>IFERROR(LN(B2306/B2305),"")</f>
      </c>
      <c r="D2306">
        <f>IFERROR(A2306-A2305,"")</f>
      </c>
      <c r="E2306">
        <f>IFERROR(D2306/365.25,"")</f>
      </c>
      <c r="F2306">
        <f>IF(D2306&gt;0,C2306/D2306,"")</f>
      </c>
      <c r="G2306">
        <f>IFERROR(B2306/B2305-1,"")</f>
      </c>
    </row>
    <row r="2307">
      <c r="A2307">
        <f>NAV!A2307</f>
      </c>
      <c r="B2307">
        <f>NAV!B2307</f>
      </c>
      <c r="C2307">
        <f>IFERROR(LN(B2307/B2306),"")</f>
      </c>
      <c r="D2307">
        <f>IFERROR(A2307-A2306,"")</f>
      </c>
      <c r="E2307">
        <f>IFERROR(D2307/365.25,"")</f>
      </c>
      <c r="F2307">
        <f>IF(D2307&gt;0,C2307/D2307,"")</f>
      </c>
      <c r="G2307">
        <f>IFERROR(B2307/B2306-1,"")</f>
      </c>
    </row>
    <row r="2308">
      <c r="A2308">
        <f>NAV!A2308</f>
      </c>
      <c r="B2308">
        <f>NAV!B2308</f>
      </c>
      <c r="C2308">
        <f>IFERROR(LN(B2308/B2307),"")</f>
      </c>
      <c r="D2308">
        <f>IFERROR(A2308-A2307,"")</f>
      </c>
      <c r="E2308">
        <f>IFERROR(D2308/365.25,"")</f>
      </c>
      <c r="F2308">
        <f>IF(D2308&gt;0,C2308/D2308,"")</f>
      </c>
      <c r="G2308">
        <f>IFERROR(B2308/B2307-1,"")</f>
      </c>
    </row>
    <row r="2309">
      <c r="A2309">
        <f>NAV!A2309</f>
      </c>
      <c r="B2309">
        <f>NAV!B2309</f>
      </c>
      <c r="C2309">
        <f>IFERROR(LN(B2309/B2308),"")</f>
      </c>
      <c r="D2309">
        <f>IFERROR(A2309-A2308,"")</f>
      </c>
      <c r="E2309">
        <f>IFERROR(D2309/365.25,"")</f>
      </c>
      <c r="F2309">
        <f>IF(D2309&gt;0,C2309/D2309,"")</f>
      </c>
      <c r="G2309">
        <f>IFERROR(B2309/B2308-1,"")</f>
      </c>
    </row>
    <row r="2310">
      <c r="A2310">
        <f>NAV!A2310</f>
      </c>
      <c r="B2310">
        <f>NAV!B2310</f>
      </c>
      <c r="C2310">
        <f>IFERROR(LN(B2310/B2309),"")</f>
      </c>
      <c r="D2310">
        <f>IFERROR(A2310-A2309,"")</f>
      </c>
      <c r="E2310">
        <f>IFERROR(D2310/365.25,"")</f>
      </c>
      <c r="F2310">
        <f>IF(D2310&gt;0,C2310/D2310,"")</f>
      </c>
      <c r="G2310">
        <f>IFERROR(B2310/B2309-1,"")</f>
      </c>
    </row>
    <row r="2311">
      <c r="A2311">
        <f>NAV!A2311</f>
      </c>
      <c r="B2311">
        <f>NAV!B2311</f>
      </c>
      <c r="C2311">
        <f>IFERROR(LN(B2311/B2310),"")</f>
      </c>
      <c r="D2311">
        <f>IFERROR(A2311-A2310,"")</f>
      </c>
      <c r="E2311">
        <f>IFERROR(D2311/365.25,"")</f>
      </c>
      <c r="F2311">
        <f>IF(D2311&gt;0,C2311/D2311,"")</f>
      </c>
      <c r="G2311">
        <f>IFERROR(B2311/B2310-1,"")</f>
      </c>
    </row>
    <row r="2312">
      <c r="A2312">
        <f>NAV!A2312</f>
      </c>
      <c r="B2312">
        <f>NAV!B2312</f>
      </c>
      <c r="C2312">
        <f>IFERROR(LN(B2312/B2311),"")</f>
      </c>
      <c r="D2312">
        <f>IFERROR(A2312-A2311,"")</f>
      </c>
      <c r="E2312">
        <f>IFERROR(D2312/365.25,"")</f>
      </c>
      <c r="F2312">
        <f>IF(D2312&gt;0,C2312/D2312,"")</f>
      </c>
      <c r="G2312">
        <f>IFERROR(B2312/B2311-1,"")</f>
      </c>
    </row>
    <row r="2313">
      <c r="A2313">
        <f>NAV!A2313</f>
      </c>
      <c r="B2313">
        <f>NAV!B2313</f>
      </c>
      <c r="C2313">
        <f>IFERROR(LN(B2313/B2312),"")</f>
      </c>
      <c r="D2313">
        <f>IFERROR(A2313-A2312,"")</f>
      </c>
      <c r="E2313">
        <f>IFERROR(D2313/365.25,"")</f>
      </c>
      <c r="F2313">
        <f>IF(D2313&gt;0,C2313/D2313,"")</f>
      </c>
      <c r="G2313">
        <f>IFERROR(B2313/B2312-1,"")</f>
      </c>
    </row>
    <row r="2314">
      <c r="A2314">
        <f>NAV!A2314</f>
      </c>
      <c r="B2314">
        <f>NAV!B2314</f>
      </c>
      <c r="C2314">
        <f>IFERROR(LN(B2314/B2313),"")</f>
      </c>
      <c r="D2314">
        <f>IFERROR(A2314-A2313,"")</f>
      </c>
      <c r="E2314">
        <f>IFERROR(D2314/365.25,"")</f>
      </c>
      <c r="F2314">
        <f>IF(D2314&gt;0,C2314/D2314,"")</f>
      </c>
      <c r="G2314">
        <f>IFERROR(B2314/B2313-1,"")</f>
      </c>
    </row>
    <row r="2315">
      <c r="A2315">
        <f>NAV!A2315</f>
      </c>
      <c r="B2315">
        <f>NAV!B2315</f>
      </c>
      <c r="C2315">
        <f>IFERROR(LN(B2315/B2314),"")</f>
      </c>
      <c r="D2315">
        <f>IFERROR(A2315-A2314,"")</f>
      </c>
      <c r="E2315">
        <f>IFERROR(D2315/365.25,"")</f>
      </c>
      <c r="F2315">
        <f>IF(D2315&gt;0,C2315/D2315,"")</f>
      </c>
      <c r="G2315">
        <f>IFERROR(B2315/B2314-1,"")</f>
      </c>
    </row>
    <row r="2316">
      <c r="A2316">
        <f>NAV!A2316</f>
      </c>
      <c r="B2316">
        <f>NAV!B2316</f>
      </c>
      <c r="C2316">
        <f>IFERROR(LN(B2316/B2315),"")</f>
      </c>
      <c r="D2316">
        <f>IFERROR(A2316-A2315,"")</f>
      </c>
      <c r="E2316">
        <f>IFERROR(D2316/365.25,"")</f>
      </c>
      <c r="F2316">
        <f>IF(D2316&gt;0,C2316/D2316,"")</f>
      </c>
      <c r="G2316">
        <f>IFERROR(B2316/B2315-1,"")</f>
      </c>
    </row>
    <row r="2317">
      <c r="A2317">
        <f>NAV!A2317</f>
      </c>
      <c r="B2317">
        <f>NAV!B2317</f>
      </c>
      <c r="C2317">
        <f>IFERROR(LN(B2317/B2316),"")</f>
      </c>
      <c r="D2317">
        <f>IFERROR(A2317-A2316,"")</f>
      </c>
      <c r="E2317">
        <f>IFERROR(D2317/365.25,"")</f>
      </c>
      <c r="F2317">
        <f>IF(D2317&gt;0,C2317/D2317,"")</f>
      </c>
      <c r="G2317">
        <f>IFERROR(B2317/B2316-1,"")</f>
      </c>
    </row>
    <row r="2318">
      <c r="A2318">
        <f>NAV!A2318</f>
      </c>
      <c r="B2318">
        <f>NAV!B2318</f>
      </c>
      <c r="C2318">
        <f>IFERROR(LN(B2318/B2317),"")</f>
      </c>
      <c r="D2318">
        <f>IFERROR(A2318-A2317,"")</f>
      </c>
      <c r="E2318">
        <f>IFERROR(D2318/365.25,"")</f>
      </c>
      <c r="F2318">
        <f>IF(D2318&gt;0,C2318/D2318,"")</f>
      </c>
      <c r="G2318">
        <f>IFERROR(B2318/B2317-1,"")</f>
      </c>
    </row>
    <row r="2319">
      <c r="A2319">
        <f>NAV!A2319</f>
      </c>
      <c r="B2319">
        <f>NAV!B2319</f>
      </c>
      <c r="C2319">
        <f>IFERROR(LN(B2319/B2318),"")</f>
      </c>
      <c r="D2319">
        <f>IFERROR(A2319-A2318,"")</f>
      </c>
      <c r="E2319">
        <f>IFERROR(D2319/365.25,"")</f>
      </c>
      <c r="F2319">
        <f>IF(D2319&gt;0,C2319/D2319,"")</f>
      </c>
      <c r="G2319">
        <f>IFERROR(B2319/B2318-1,"")</f>
      </c>
    </row>
    <row r="2320">
      <c r="A2320">
        <f>NAV!A2320</f>
      </c>
      <c r="B2320">
        <f>NAV!B2320</f>
      </c>
      <c r="C2320">
        <f>IFERROR(LN(B2320/B2319),"")</f>
      </c>
      <c r="D2320">
        <f>IFERROR(A2320-A2319,"")</f>
      </c>
      <c r="E2320">
        <f>IFERROR(D2320/365.25,"")</f>
      </c>
      <c r="F2320">
        <f>IF(D2320&gt;0,C2320/D2320,"")</f>
      </c>
      <c r="G2320">
        <f>IFERROR(B2320/B2319-1,"")</f>
      </c>
    </row>
    <row r="2321">
      <c r="A2321">
        <f>NAV!A2321</f>
      </c>
      <c r="B2321">
        <f>NAV!B2321</f>
      </c>
      <c r="C2321">
        <f>IFERROR(LN(B2321/B2320),"")</f>
      </c>
      <c r="D2321">
        <f>IFERROR(A2321-A2320,"")</f>
      </c>
      <c r="E2321">
        <f>IFERROR(D2321/365.25,"")</f>
      </c>
      <c r="F2321">
        <f>IF(D2321&gt;0,C2321/D2321,"")</f>
      </c>
      <c r="G2321">
        <f>IFERROR(B2321/B2320-1,"")</f>
      </c>
    </row>
    <row r="2322">
      <c r="A2322">
        <f>NAV!A2322</f>
      </c>
      <c r="B2322">
        <f>NAV!B2322</f>
      </c>
      <c r="C2322">
        <f>IFERROR(LN(B2322/B2321),"")</f>
      </c>
      <c r="D2322">
        <f>IFERROR(A2322-A2321,"")</f>
      </c>
      <c r="E2322">
        <f>IFERROR(D2322/365.25,"")</f>
      </c>
      <c r="F2322">
        <f>IF(D2322&gt;0,C2322/D2322,"")</f>
      </c>
      <c r="G2322">
        <f>IFERROR(B2322/B2321-1,"")</f>
      </c>
    </row>
    <row r="2323">
      <c r="A2323">
        <f>NAV!A2323</f>
      </c>
      <c r="B2323">
        <f>NAV!B2323</f>
      </c>
      <c r="C2323">
        <f>IFERROR(LN(B2323/B2322),"")</f>
      </c>
      <c r="D2323">
        <f>IFERROR(A2323-A2322,"")</f>
      </c>
      <c r="E2323">
        <f>IFERROR(D2323/365.25,"")</f>
      </c>
      <c r="F2323">
        <f>IF(D2323&gt;0,C2323/D2323,"")</f>
      </c>
      <c r="G2323">
        <f>IFERROR(B2323/B2322-1,"")</f>
      </c>
    </row>
    <row r="2324">
      <c r="A2324">
        <f>NAV!A2324</f>
      </c>
      <c r="B2324">
        <f>NAV!B2324</f>
      </c>
      <c r="C2324">
        <f>IFERROR(LN(B2324/B2323),"")</f>
      </c>
      <c r="D2324">
        <f>IFERROR(A2324-A2323,"")</f>
      </c>
      <c r="E2324">
        <f>IFERROR(D2324/365.25,"")</f>
      </c>
      <c r="F2324">
        <f>IF(D2324&gt;0,C2324/D2324,"")</f>
      </c>
      <c r="G2324">
        <f>IFERROR(B2324/B2323-1,"")</f>
      </c>
    </row>
    <row r="2325">
      <c r="A2325">
        <f>NAV!A2325</f>
      </c>
      <c r="B2325">
        <f>NAV!B2325</f>
      </c>
      <c r="C2325">
        <f>IFERROR(LN(B2325/B2324),"")</f>
      </c>
      <c r="D2325">
        <f>IFERROR(A2325-A2324,"")</f>
      </c>
      <c r="E2325">
        <f>IFERROR(D2325/365.25,"")</f>
      </c>
      <c r="F2325">
        <f>IF(D2325&gt;0,C2325/D2325,"")</f>
      </c>
      <c r="G2325">
        <f>IFERROR(B2325/B2324-1,"")</f>
      </c>
    </row>
    <row r="2326">
      <c r="A2326">
        <f>NAV!A2326</f>
      </c>
      <c r="B2326">
        <f>NAV!B2326</f>
      </c>
      <c r="C2326">
        <f>IFERROR(LN(B2326/B2325),"")</f>
      </c>
      <c r="D2326">
        <f>IFERROR(A2326-A2325,"")</f>
      </c>
      <c r="E2326">
        <f>IFERROR(D2326/365.25,"")</f>
      </c>
      <c r="F2326">
        <f>IF(D2326&gt;0,C2326/D2326,"")</f>
      </c>
      <c r="G2326">
        <f>IFERROR(B2326/B2325-1,"")</f>
      </c>
    </row>
    <row r="2327">
      <c r="A2327">
        <f>NAV!A2327</f>
      </c>
      <c r="B2327">
        <f>NAV!B2327</f>
      </c>
      <c r="C2327">
        <f>IFERROR(LN(B2327/B2326),"")</f>
      </c>
      <c r="D2327">
        <f>IFERROR(A2327-A2326,"")</f>
      </c>
      <c r="E2327">
        <f>IFERROR(D2327/365.25,"")</f>
      </c>
      <c r="F2327">
        <f>IF(D2327&gt;0,C2327/D2327,"")</f>
      </c>
      <c r="G2327">
        <f>IFERROR(B2327/B2326-1,"")</f>
      </c>
    </row>
    <row r="2328">
      <c r="A2328">
        <f>NAV!A2328</f>
      </c>
      <c r="B2328">
        <f>NAV!B2328</f>
      </c>
      <c r="C2328">
        <f>IFERROR(LN(B2328/B2327),"")</f>
      </c>
      <c r="D2328">
        <f>IFERROR(A2328-A2327,"")</f>
      </c>
      <c r="E2328">
        <f>IFERROR(D2328/365.25,"")</f>
      </c>
      <c r="F2328">
        <f>IF(D2328&gt;0,C2328/D2328,"")</f>
      </c>
      <c r="G2328">
        <f>IFERROR(B2328/B2327-1,"")</f>
      </c>
    </row>
    <row r="2329">
      <c r="A2329">
        <f>NAV!A2329</f>
      </c>
      <c r="B2329">
        <f>NAV!B2329</f>
      </c>
      <c r="C2329">
        <f>IFERROR(LN(B2329/B2328),"")</f>
      </c>
      <c r="D2329">
        <f>IFERROR(A2329-A2328,"")</f>
      </c>
      <c r="E2329">
        <f>IFERROR(D2329/365.25,"")</f>
      </c>
      <c r="F2329">
        <f>IF(D2329&gt;0,C2329/D2329,"")</f>
      </c>
      <c r="G2329">
        <f>IFERROR(B2329/B2328-1,"")</f>
      </c>
    </row>
    <row r="2330">
      <c r="A2330">
        <f>NAV!A2330</f>
      </c>
      <c r="B2330">
        <f>NAV!B2330</f>
      </c>
      <c r="C2330">
        <f>IFERROR(LN(B2330/B2329),"")</f>
      </c>
      <c r="D2330">
        <f>IFERROR(A2330-A2329,"")</f>
      </c>
      <c r="E2330">
        <f>IFERROR(D2330/365.25,"")</f>
      </c>
      <c r="F2330">
        <f>IF(D2330&gt;0,C2330/D2330,"")</f>
      </c>
      <c r="G2330">
        <f>IFERROR(B2330/B2329-1,"")</f>
      </c>
    </row>
    <row r="2331">
      <c r="A2331">
        <f>NAV!A2331</f>
      </c>
      <c r="B2331">
        <f>NAV!B2331</f>
      </c>
      <c r="C2331">
        <f>IFERROR(LN(B2331/B2330),"")</f>
      </c>
      <c r="D2331">
        <f>IFERROR(A2331-A2330,"")</f>
      </c>
      <c r="E2331">
        <f>IFERROR(D2331/365.25,"")</f>
      </c>
      <c r="F2331">
        <f>IF(D2331&gt;0,C2331/D2331,"")</f>
      </c>
      <c r="G2331">
        <f>IFERROR(B2331/B2330-1,"")</f>
      </c>
    </row>
    <row r="2332">
      <c r="A2332">
        <f>NAV!A2332</f>
      </c>
      <c r="B2332">
        <f>NAV!B2332</f>
      </c>
      <c r="C2332">
        <f>IFERROR(LN(B2332/B2331),"")</f>
      </c>
      <c r="D2332">
        <f>IFERROR(A2332-A2331,"")</f>
      </c>
      <c r="E2332">
        <f>IFERROR(D2332/365.25,"")</f>
      </c>
      <c r="F2332">
        <f>IF(D2332&gt;0,C2332/D2332,"")</f>
      </c>
      <c r="G2332">
        <f>IFERROR(B2332/B2331-1,"")</f>
      </c>
    </row>
    <row r="2333">
      <c r="A2333">
        <f>NAV!A2333</f>
      </c>
      <c r="B2333">
        <f>NAV!B2333</f>
      </c>
      <c r="C2333">
        <f>IFERROR(LN(B2333/B2332),"")</f>
      </c>
      <c r="D2333">
        <f>IFERROR(A2333-A2332,"")</f>
      </c>
      <c r="E2333">
        <f>IFERROR(D2333/365.25,"")</f>
      </c>
      <c r="F2333">
        <f>IF(D2333&gt;0,C2333/D2333,"")</f>
      </c>
      <c r="G2333">
        <f>IFERROR(B2333/B2332-1,"")</f>
      </c>
    </row>
    <row r="2334">
      <c r="A2334">
        <f>NAV!A2334</f>
      </c>
      <c r="B2334">
        <f>NAV!B2334</f>
      </c>
      <c r="C2334">
        <f>IFERROR(LN(B2334/B2333),"")</f>
      </c>
      <c r="D2334">
        <f>IFERROR(A2334-A2333,"")</f>
      </c>
      <c r="E2334">
        <f>IFERROR(D2334/365.25,"")</f>
      </c>
      <c r="F2334">
        <f>IF(D2334&gt;0,C2334/D2334,"")</f>
      </c>
      <c r="G2334">
        <f>IFERROR(B2334/B2333-1,"")</f>
      </c>
    </row>
    <row r="2335">
      <c r="A2335">
        <f>NAV!A2335</f>
      </c>
      <c r="B2335">
        <f>NAV!B2335</f>
      </c>
      <c r="C2335">
        <f>IFERROR(LN(B2335/B2334),"")</f>
      </c>
      <c r="D2335">
        <f>IFERROR(A2335-A2334,"")</f>
      </c>
      <c r="E2335">
        <f>IFERROR(D2335/365.25,"")</f>
      </c>
      <c r="F2335">
        <f>IF(D2335&gt;0,C2335/D2335,"")</f>
      </c>
      <c r="G2335">
        <f>IFERROR(B2335/B2334-1,"")</f>
      </c>
    </row>
    <row r="2336">
      <c r="A2336">
        <f>NAV!A2336</f>
      </c>
      <c r="B2336">
        <f>NAV!B2336</f>
      </c>
      <c r="C2336">
        <f>IFERROR(LN(B2336/B2335),"")</f>
      </c>
      <c r="D2336">
        <f>IFERROR(A2336-A2335,"")</f>
      </c>
      <c r="E2336">
        <f>IFERROR(D2336/365.25,"")</f>
      </c>
      <c r="F2336">
        <f>IF(D2336&gt;0,C2336/D2336,"")</f>
      </c>
      <c r="G2336">
        <f>IFERROR(B2336/B2335-1,"")</f>
      </c>
    </row>
    <row r="2337">
      <c r="A2337">
        <f>NAV!A2337</f>
      </c>
      <c r="B2337">
        <f>NAV!B2337</f>
      </c>
      <c r="C2337">
        <f>IFERROR(LN(B2337/B2336),"")</f>
      </c>
      <c r="D2337">
        <f>IFERROR(A2337-A2336,"")</f>
      </c>
      <c r="E2337">
        <f>IFERROR(D2337/365.25,"")</f>
      </c>
      <c r="F2337">
        <f>IF(D2337&gt;0,C2337/D2337,"")</f>
      </c>
      <c r="G2337">
        <f>IFERROR(B2337/B2336-1,"")</f>
      </c>
    </row>
    <row r="2338">
      <c r="A2338">
        <f>NAV!A2338</f>
      </c>
      <c r="B2338">
        <f>NAV!B2338</f>
      </c>
      <c r="C2338">
        <f>IFERROR(LN(B2338/B2337),"")</f>
      </c>
      <c r="D2338">
        <f>IFERROR(A2338-A2337,"")</f>
      </c>
      <c r="E2338">
        <f>IFERROR(D2338/365.25,"")</f>
      </c>
      <c r="F2338">
        <f>IF(D2338&gt;0,C2338/D2338,"")</f>
      </c>
      <c r="G2338">
        <f>IFERROR(B2338/B2337-1,"")</f>
      </c>
    </row>
    <row r="2339">
      <c r="A2339">
        <f>NAV!A2339</f>
      </c>
      <c r="B2339">
        <f>NAV!B2339</f>
      </c>
      <c r="C2339">
        <f>IFERROR(LN(B2339/B2338),"")</f>
      </c>
      <c r="D2339">
        <f>IFERROR(A2339-A2338,"")</f>
      </c>
      <c r="E2339">
        <f>IFERROR(D2339/365.25,"")</f>
      </c>
      <c r="F2339">
        <f>IF(D2339&gt;0,C2339/D2339,"")</f>
      </c>
      <c r="G2339">
        <f>IFERROR(B2339/B2338-1,"")</f>
      </c>
    </row>
    <row r="2340">
      <c r="A2340">
        <f>NAV!A2340</f>
      </c>
      <c r="B2340">
        <f>NAV!B2340</f>
      </c>
      <c r="C2340">
        <f>IFERROR(LN(B2340/B2339),"")</f>
      </c>
      <c r="D2340">
        <f>IFERROR(A2340-A2339,"")</f>
      </c>
      <c r="E2340">
        <f>IFERROR(D2340/365.25,"")</f>
      </c>
      <c r="F2340">
        <f>IF(D2340&gt;0,C2340/D2340,"")</f>
      </c>
      <c r="G2340">
        <f>IFERROR(B2340/B2339-1,"")</f>
      </c>
    </row>
    <row r="2341">
      <c r="A2341">
        <f>NAV!A2341</f>
      </c>
      <c r="B2341">
        <f>NAV!B2341</f>
      </c>
      <c r="C2341">
        <f>IFERROR(LN(B2341/B2340),"")</f>
      </c>
      <c r="D2341">
        <f>IFERROR(A2341-A2340,"")</f>
      </c>
      <c r="E2341">
        <f>IFERROR(D2341/365.25,"")</f>
      </c>
      <c r="F2341">
        <f>IF(D2341&gt;0,C2341/D2341,"")</f>
      </c>
      <c r="G2341">
        <f>IFERROR(B2341/B2340-1,"")</f>
      </c>
    </row>
    <row r="2342">
      <c r="A2342">
        <f>NAV!A2342</f>
      </c>
      <c r="B2342">
        <f>NAV!B2342</f>
      </c>
      <c r="C2342">
        <f>IFERROR(LN(B2342/B2341),"")</f>
      </c>
      <c r="D2342">
        <f>IFERROR(A2342-A2341,"")</f>
      </c>
      <c r="E2342">
        <f>IFERROR(D2342/365.25,"")</f>
      </c>
      <c r="F2342">
        <f>IF(D2342&gt;0,C2342/D2342,"")</f>
      </c>
      <c r="G2342">
        <f>IFERROR(B2342/B2341-1,"")</f>
      </c>
    </row>
    <row r="2343">
      <c r="A2343">
        <f>NAV!A2343</f>
      </c>
      <c r="B2343">
        <f>NAV!B2343</f>
      </c>
      <c r="C2343">
        <f>IFERROR(LN(B2343/B2342),"")</f>
      </c>
      <c r="D2343">
        <f>IFERROR(A2343-A2342,"")</f>
      </c>
      <c r="E2343">
        <f>IFERROR(D2343/365.25,"")</f>
      </c>
      <c r="F2343">
        <f>IF(D2343&gt;0,C2343/D2343,"")</f>
      </c>
      <c r="G2343">
        <f>IFERROR(B2343/B2342-1,"")</f>
      </c>
    </row>
    <row r="2344">
      <c r="A2344">
        <f>NAV!A2344</f>
      </c>
      <c r="B2344">
        <f>NAV!B2344</f>
      </c>
      <c r="C2344">
        <f>IFERROR(LN(B2344/B2343),"")</f>
      </c>
      <c r="D2344">
        <f>IFERROR(A2344-A2343,"")</f>
      </c>
      <c r="E2344">
        <f>IFERROR(D2344/365.25,"")</f>
      </c>
      <c r="F2344">
        <f>IF(D2344&gt;0,C2344/D2344,"")</f>
      </c>
      <c r="G2344">
        <f>IFERROR(B2344/B2343-1,"")</f>
      </c>
    </row>
    <row r="2345">
      <c r="A2345">
        <f>NAV!A2345</f>
      </c>
      <c r="B2345">
        <f>NAV!B2345</f>
      </c>
      <c r="C2345">
        <f>IFERROR(LN(B2345/B2344),"")</f>
      </c>
      <c r="D2345">
        <f>IFERROR(A2345-A2344,"")</f>
      </c>
      <c r="E2345">
        <f>IFERROR(D2345/365.25,"")</f>
      </c>
      <c r="F2345">
        <f>IF(D2345&gt;0,C2345/D2345,"")</f>
      </c>
      <c r="G2345">
        <f>IFERROR(B2345/B2344-1,"")</f>
      </c>
    </row>
    <row r="2346">
      <c r="A2346">
        <f>NAV!A2346</f>
      </c>
      <c r="B2346">
        <f>NAV!B2346</f>
      </c>
      <c r="C2346">
        <f>IFERROR(LN(B2346/B2345),"")</f>
      </c>
      <c r="D2346">
        <f>IFERROR(A2346-A2345,"")</f>
      </c>
      <c r="E2346">
        <f>IFERROR(D2346/365.25,"")</f>
      </c>
      <c r="F2346">
        <f>IF(D2346&gt;0,C2346/D2346,"")</f>
      </c>
      <c r="G2346">
        <f>IFERROR(B2346/B2345-1,"")</f>
      </c>
    </row>
    <row r="2347">
      <c r="A2347">
        <f>NAV!A2347</f>
      </c>
      <c r="B2347">
        <f>NAV!B2347</f>
      </c>
      <c r="C2347">
        <f>IFERROR(LN(B2347/B2346),"")</f>
      </c>
      <c r="D2347">
        <f>IFERROR(A2347-A2346,"")</f>
      </c>
      <c r="E2347">
        <f>IFERROR(D2347/365.25,"")</f>
      </c>
      <c r="F2347">
        <f>IF(D2347&gt;0,C2347/D2347,"")</f>
      </c>
      <c r="G2347">
        <f>IFERROR(B2347/B2346-1,"")</f>
      </c>
    </row>
    <row r="2348">
      <c r="A2348">
        <f>NAV!A2348</f>
      </c>
      <c r="B2348">
        <f>NAV!B2348</f>
      </c>
      <c r="C2348">
        <f>IFERROR(LN(B2348/B2347),"")</f>
      </c>
      <c r="D2348">
        <f>IFERROR(A2348-A2347,"")</f>
      </c>
      <c r="E2348">
        <f>IFERROR(D2348/365.25,"")</f>
      </c>
      <c r="F2348">
        <f>IF(D2348&gt;0,C2348/D2348,"")</f>
      </c>
      <c r="G2348">
        <f>IFERROR(B2348/B2347-1,"")</f>
      </c>
    </row>
    <row r="2349">
      <c r="A2349">
        <f>NAV!A2349</f>
      </c>
      <c r="B2349">
        <f>NAV!B2349</f>
      </c>
      <c r="C2349">
        <f>IFERROR(LN(B2349/B2348),"")</f>
      </c>
      <c r="D2349">
        <f>IFERROR(A2349-A2348,"")</f>
      </c>
      <c r="E2349">
        <f>IFERROR(D2349/365.25,"")</f>
      </c>
      <c r="F2349">
        <f>IF(D2349&gt;0,C2349/D2349,"")</f>
      </c>
      <c r="G2349">
        <f>IFERROR(B2349/B2348-1,"")</f>
      </c>
    </row>
    <row r="2350">
      <c r="A2350">
        <f>NAV!A2350</f>
      </c>
      <c r="B2350">
        <f>NAV!B2350</f>
      </c>
      <c r="C2350">
        <f>IFERROR(LN(B2350/B2349),"")</f>
      </c>
      <c r="D2350">
        <f>IFERROR(A2350-A2349,"")</f>
      </c>
      <c r="E2350">
        <f>IFERROR(D2350/365.25,"")</f>
      </c>
      <c r="F2350">
        <f>IF(D2350&gt;0,C2350/D2350,"")</f>
      </c>
      <c r="G2350">
        <f>IFERROR(B2350/B2349-1,"")</f>
      </c>
    </row>
    <row r="2351">
      <c r="A2351">
        <f>NAV!A2351</f>
      </c>
      <c r="B2351">
        <f>NAV!B2351</f>
      </c>
      <c r="C2351">
        <f>IFERROR(LN(B2351/B2350),"")</f>
      </c>
      <c r="D2351">
        <f>IFERROR(A2351-A2350,"")</f>
      </c>
      <c r="E2351">
        <f>IFERROR(D2351/365.25,"")</f>
      </c>
      <c r="F2351">
        <f>IF(D2351&gt;0,C2351/D2351,"")</f>
      </c>
      <c r="G2351">
        <f>IFERROR(B2351/B2350-1,"")</f>
      </c>
    </row>
    <row r="2352">
      <c r="A2352">
        <f>NAV!A2352</f>
      </c>
      <c r="B2352">
        <f>NAV!B2352</f>
      </c>
      <c r="C2352">
        <f>IFERROR(LN(B2352/B2351),"")</f>
      </c>
      <c r="D2352">
        <f>IFERROR(A2352-A2351,"")</f>
      </c>
      <c r="E2352">
        <f>IFERROR(D2352/365.25,"")</f>
      </c>
      <c r="F2352">
        <f>IF(D2352&gt;0,C2352/D2352,"")</f>
      </c>
      <c r="G2352">
        <f>IFERROR(B2352/B2351-1,"")</f>
      </c>
    </row>
    <row r="2353">
      <c r="A2353">
        <f>NAV!A2353</f>
      </c>
      <c r="B2353">
        <f>NAV!B2353</f>
      </c>
      <c r="C2353">
        <f>IFERROR(LN(B2353/B2352),"")</f>
      </c>
      <c r="D2353">
        <f>IFERROR(A2353-A2352,"")</f>
      </c>
      <c r="E2353">
        <f>IFERROR(D2353/365.25,"")</f>
      </c>
      <c r="F2353">
        <f>IF(D2353&gt;0,C2353/D2353,"")</f>
      </c>
      <c r="G2353">
        <f>IFERROR(B2353/B2352-1,"")</f>
      </c>
    </row>
    <row r="2354">
      <c r="A2354">
        <f>NAV!A2354</f>
      </c>
      <c r="B2354">
        <f>NAV!B2354</f>
      </c>
      <c r="C2354">
        <f>IFERROR(LN(B2354/B2353),"")</f>
      </c>
      <c r="D2354">
        <f>IFERROR(A2354-A2353,"")</f>
      </c>
      <c r="E2354">
        <f>IFERROR(D2354/365.25,"")</f>
      </c>
      <c r="F2354">
        <f>IF(D2354&gt;0,C2354/D2354,"")</f>
      </c>
      <c r="G2354">
        <f>IFERROR(B2354/B2353-1,"")</f>
      </c>
    </row>
    <row r="2355">
      <c r="A2355">
        <f>NAV!A2355</f>
      </c>
      <c r="B2355">
        <f>NAV!B2355</f>
      </c>
      <c r="C2355">
        <f>IFERROR(LN(B2355/B2354),"")</f>
      </c>
      <c r="D2355">
        <f>IFERROR(A2355-A2354,"")</f>
      </c>
      <c r="E2355">
        <f>IFERROR(D2355/365.25,"")</f>
      </c>
      <c r="F2355">
        <f>IF(D2355&gt;0,C2355/D2355,"")</f>
      </c>
      <c r="G2355">
        <f>IFERROR(B2355/B2354-1,"")</f>
      </c>
    </row>
    <row r="2356">
      <c r="A2356">
        <f>NAV!A2356</f>
      </c>
      <c r="B2356">
        <f>NAV!B2356</f>
      </c>
      <c r="C2356">
        <f>IFERROR(LN(B2356/B2355),"")</f>
      </c>
      <c r="D2356">
        <f>IFERROR(A2356-A2355,"")</f>
      </c>
      <c r="E2356">
        <f>IFERROR(D2356/365.25,"")</f>
      </c>
      <c r="F2356">
        <f>IF(D2356&gt;0,C2356/D2356,"")</f>
      </c>
      <c r="G2356">
        <f>IFERROR(B2356/B2355-1,"")</f>
      </c>
    </row>
    <row r="2357">
      <c r="A2357">
        <f>NAV!A2357</f>
      </c>
      <c r="B2357">
        <f>NAV!B2357</f>
      </c>
      <c r="C2357">
        <f>IFERROR(LN(B2357/B2356),"")</f>
      </c>
      <c r="D2357">
        <f>IFERROR(A2357-A2356,"")</f>
      </c>
      <c r="E2357">
        <f>IFERROR(D2357/365.25,"")</f>
      </c>
      <c r="F2357">
        <f>IF(D2357&gt;0,C2357/D2357,"")</f>
      </c>
      <c r="G2357">
        <f>IFERROR(B2357/B2356-1,"")</f>
      </c>
    </row>
    <row r="2358">
      <c r="A2358">
        <f>NAV!A2358</f>
      </c>
      <c r="B2358">
        <f>NAV!B2358</f>
      </c>
      <c r="C2358">
        <f>IFERROR(LN(B2358/B2357),"")</f>
      </c>
      <c r="D2358">
        <f>IFERROR(A2358-A2357,"")</f>
      </c>
      <c r="E2358">
        <f>IFERROR(D2358/365.25,"")</f>
      </c>
      <c r="F2358">
        <f>IF(D2358&gt;0,C2358/D2358,"")</f>
      </c>
      <c r="G2358">
        <f>IFERROR(B2358/B2357-1,"")</f>
      </c>
    </row>
    <row r="2359">
      <c r="A2359">
        <f>NAV!A2359</f>
      </c>
      <c r="B2359">
        <f>NAV!B2359</f>
      </c>
      <c r="C2359">
        <f>IFERROR(LN(B2359/B2358),"")</f>
      </c>
      <c r="D2359">
        <f>IFERROR(A2359-A2358,"")</f>
      </c>
      <c r="E2359">
        <f>IFERROR(D2359/365.25,"")</f>
      </c>
      <c r="F2359">
        <f>IF(D2359&gt;0,C2359/D2359,"")</f>
      </c>
      <c r="G2359">
        <f>IFERROR(B2359/B2358-1,"")</f>
      </c>
    </row>
    <row r="2360">
      <c r="A2360">
        <f>NAV!A2360</f>
      </c>
      <c r="B2360">
        <f>NAV!B2360</f>
      </c>
      <c r="C2360">
        <f>IFERROR(LN(B2360/B2359),"")</f>
      </c>
      <c r="D2360">
        <f>IFERROR(A2360-A2359,"")</f>
      </c>
      <c r="E2360">
        <f>IFERROR(D2360/365.25,"")</f>
      </c>
      <c r="F2360">
        <f>IF(D2360&gt;0,C2360/D2360,"")</f>
      </c>
      <c r="G2360">
        <f>IFERROR(B2360/B2359-1,"")</f>
      </c>
    </row>
    <row r="2361">
      <c r="A2361">
        <f>NAV!A2361</f>
      </c>
      <c r="B2361">
        <f>NAV!B2361</f>
      </c>
      <c r="C2361">
        <f>IFERROR(LN(B2361/B2360),"")</f>
      </c>
      <c r="D2361">
        <f>IFERROR(A2361-A2360,"")</f>
      </c>
      <c r="E2361">
        <f>IFERROR(D2361/365.25,"")</f>
      </c>
      <c r="F2361">
        <f>IF(D2361&gt;0,C2361/D2361,"")</f>
      </c>
      <c r="G2361">
        <f>IFERROR(B2361/B2360-1,"")</f>
      </c>
    </row>
    <row r="2362">
      <c r="A2362">
        <f>NAV!A2362</f>
      </c>
      <c r="B2362">
        <f>NAV!B2362</f>
      </c>
      <c r="C2362">
        <f>IFERROR(LN(B2362/B2361),"")</f>
      </c>
      <c r="D2362">
        <f>IFERROR(A2362-A2361,"")</f>
      </c>
      <c r="E2362">
        <f>IFERROR(D2362/365.25,"")</f>
      </c>
      <c r="F2362">
        <f>IF(D2362&gt;0,C2362/D2362,"")</f>
      </c>
      <c r="G2362">
        <f>IFERROR(B2362/B2361-1,"")</f>
      </c>
    </row>
    <row r="2363">
      <c r="A2363">
        <f>NAV!A2363</f>
      </c>
      <c r="B2363">
        <f>NAV!B2363</f>
      </c>
      <c r="C2363">
        <f>IFERROR(LN(B2363/B2362),"")</f>
      </c>
      <c r="D2363">
        <f>IFERROR(A2363-A2362,"")</f>
      </c>
      <c r="E2363">
        <f>IFERROR(D2363/365.25,"")</f>
      </c>
      <c r="F2363">
        <f>IF(D2363&gt;0,C2363/D2363,"")</f>
      </c>
      <c r="G2363">
        <f>IFERROR(B2363/B2362-1,"")</f>
      </c>
    </row>
    <row r="2364">
      <c r="A2364">
        <f>NAV!A2364</f>
      </c>
      <c r="B2364">
        <f>NAV!B2364</f>
      </c>
      <c r="C2364">
        <f>IFERROR(LN(B2364/B2363),"")</f>
      </c>
      <c r="D2364">
        <f>IFERROR(A2364-A2363,"")</f>
      </c>
      <c r="E2364">
        <f>IFERROR(D2364/365.25,"")</f>
      </c>
      <c r="F2364">
        <f>IF(D2364&gt;0,C2364/D2364,"")</f>
      </c>
      <c r="G2364">
        <f>IFERROR(B2364/B2363-1,"")</f>
      </c>
    </row>
    <row r="2365">
      <c r="A2365">
        <f>NAV!A2365</f>
      </c>
      <c r="B2365">
        <f>NAV!B2365</f>
      </c>
      <c r="C2365">
        <f>IFERROR(LN(B2365/B2364),"")</f>
      </c>
      <c r="D2365">
        <f>IFERROR(A2365-A2364,"")</f>
      </c>
      <c r="E2365">
        <f>IFERROR(D2365/365.25,"")</f>
      </c>
      <c r="F2365">
        <f>IF(D2365&gt;0,C2365/D2365,"")</f>
      </c>
      <c r="G2365">
        <f>IFERROR(B2365/B2364-1,"")</f>
      </c>
    </row>
    <row r="2366">
      <c r="A2366">
        <f>NAV!A2366</f>
      </c>
      <c r="B2366">
        <f>NAV!B2366</f>
      </c>
      <c r="C2366">
        <f>IFERROR(LN(B2366/B2365),"")</f>
      </c>
      <c r="D2366">
        <f>IFERROR(A2366-A2365,"")</f>
      </c>
      <c r="E2366">
        <f>IFERROR(D2366/365.25,"")</f>
      </c>
      <c r="F2366">
        <f>IF(D2366&gt;0,C2366/D2366,"")</f>
      </c>
      <c r="G2366">
        <f>IFERROR(B2366/B2365-1,"")</f>
      </c>
    </row>
    <row r="2367">
      <c r="A2367">
        <f>NAV!A2367</f>
      </c>
      <c r="B2367">
        <f>NAV!B2367</f>
      </c>
      <c r="C2367">
        <f>IFERROR(LN(B2367/B2366),"")</f>
      </c>
      <c r="D2367">
        <f>IFERROR(A2367-A2366,"")</f>
      </c>
      <c r="E2367">
        <f>IFERROR(D2367/365.25,"")</f>
      </c>
      <c r="F2367">
        <f>IF(D2367&gt;0,C2367/D2367,"")</f>
      </c>
      <c r="G2367">
        <f>IFERROR(B2367/B2366-1,"")</f>
      </c>
    </row>
    <row r="2368">
      <c r="A2368">
        <f>NAV!A2368</f>
      </c>
      <c r="B2368">
        <f>NAV!B2368</f>
      </c>
      <c r="C2368">
        <f>IFERROR(LN(B2368/B2367),"")</f>
      </c>
      <c r="D2368">
        <f>IFERROR(A2368-A2367,"")</f>
      </c>
      <c r="E2368">
        <f>IFERROR(D2368/365.25,"")</f>
      </c>
      <c r="F2368">
        <f>IF(D2368&gt;0,C2368/D2368,"")</f>
      </c>
      <c r="G2368">
        <f>IFERROR(B2368/B2367-1,"")</f>
      </c>
    </row>
    <row r="2369">
      <c r="A2369">
        <f>NAV!A2369</f>
      </c>
      <c r="B2369">
        <f>NAV!B2369</f>
      </c>
      <c r="C2369">
        <f>IFERROR(LN(B2369/B2368),"")</f>
      </c>
      <c r="D2369">
        <f>IFERROR(A2369-A2368,"")</f>
      </c>
      <c r="E2369">
        <f>IFERROR(D2369/365.25,"")</f>
      </c>
      <c r="F2369">
        <f>IF(D2369&gt;0,C2369/D2369,"")</f>
      </c>
      <c r="G2369">
        <f>IFERROR(B2369/B2368-1,"")</f>
      </c>
    </row>
    <row r="2370">
      <c r="A2370">
        <f>NAV!A2370</f>
      </c>
      <c r="B2370">
        <f>NAV!B2370</f>
      </c>
      <c r="C2370">
        <f>IFERROR(LN(B2370/B2369),"")</f>
      </c>
      <c r="D2370">
        <f>IFERROR(A2370-A2369,"")</f>
      </c>
      <c r="E2370">
        <f>IFERROR(D2370/365.25,"")</f>
      </c>
      <c r="F2370">
        <f>IF(D2370&gt;0,C2370/D2370,"")</f>
      </c>
      <c r="G2370">
        <f>IFERROR(B2370/B2369-1,"")</f>
      </c>
    </row>
    <row r="2371">
      <c r="A2371">
        <f>NAV!A2371</f>
      </c>
      <c r="B2371">
        <f>NAV!B2371</f>
      </c>
      <c r="C2371">
        <f>IFERROR(LN(B2371/B2370),"")</f>
      </c>
      <c r="D2371">
        <f>IFERROR(A2371-A2370,"")</f>
      </c>
      <c r="E2371">
        <f>IFERROR(D2371/365.25,"")</f>
      </c>
      <c r="F2371">
        <f>IF(D2371&gt;0,C2371/D2371,"")</f>
      </c>
      <c r="G2371">
        <f>IFERROR(B2371/B2370-1,"")</f>
      </c>
    </row>
    <row r="2372">
      <c r="A2372">
        <f>NAV!A2372</f>
      </c>
      <c r="B2372">
        <f>NAV!B2372</f>
      </c>
      <c r="C2372">
        <f>IFERROR(LN(B2372/B2371),"")</f>
      </c>
      <c r="D2372">
        <f>IFERROR(A2372-A2371,"")</f>
      </c>
      <c r="E2372">
        <f>IFERROR(D2372/365.25,"")</f>
      </c>
      <c r="F2372">
        <f>IF(D2372&gt;0,C2372/D2372,"")</f>
      </c>
      <c r="G2372">
        <f>IFERROR(B2372/B2371-1,"")</f>
      </c>
    </row>
    <row r="2373">
      <c r="A2373">
        <f>NAV!A2373</f>
      </c>
      <c r="B2373">
        <f>NAV!B2373</f>
      </c>
      <c r="C2373">
        <f>IFERROR(LN(B2373/B2372),"")</f>
      </c>
      <c r="D2373">
        <f>IFERROR(A2373-A2372,"")</f>
      </c>
      <c r="E2373">
        <f>IFERROR(D2373/365.25,"")</f>
      </c>
      <c r="F2373">
        <f>IF(D2373&gt;0,C2373/D2373,"")</f>
      </c>
      <c r="G2373">
        <f>IFERROR(B2373/B2372-1,"")</f>
      </c>
    </row>
    <row r="2374">
      <c r="A2374">
        <f>NAV!A2374</f>
      </c>
      <c r="B2374">
        <f>NAV!B2374</f>
      </c>
      <c r="C2374">
        <f>IFERROR(LN(B2374/B2373),"")</f>
      </c>
      <c r="D2374">
        <f>IFERROR(A2374-A2373,"")</f>
      </c>
      <c r="E2374">
        <f>IFERROR(D2374/365.25,"")</f>
      </c>
      <c r="F2374">
        <f>IF(D2374&gt;0,C2374/D2374,"")</f>
      </c>
      <c r="G2374">
        <f>IFERROR(B2374/B2373-1,"")</f>
      </c>
    </row>
    <row r="2375">
      <c r="A2375">
        <f>NAV!A2375</f>
      </c>
      <c r="B2375">
        <f>NAV!B2375</f>
      </c>
      <c r="C2375">
        <f>IFERROR(LN(B2375/B2374),"")</f>
      </c>
      <c r="D2375">
        <f>IFERROR(A2375-A2374,"")</f>
      </c>
      <c r="E2375">
        <f>IFERROR(D2375/365.25,"")</f>
      </c>
      <c r="F2375">
        <f>IF(D2375&gt;0,C2375/D2375,"")</f>
      </c>
      <c r="G2375">
        <f>IFERROR(B2375/B2374-1,"")</f>
      </c>
    </row>
    <row r="2376">
      <c r="A2376">
        <f>NAV!A2376</f>
      </c>
      <c r="B2376">
        <f>NAV!B2376</f>
      </c>
      <c r="C2376">
        <f>IFERROR(LN(B2376/B2375),"")</f>
      </c>
      <c r="D2376">
        <f>IFERROR(A2376-A2375,"")</f>
      </c>
      <c r="E2376">
        <f>IFERROR(D2376/365.25,"")</f>
      </c>
      <c r="F2376">
        <f>IF(D2376&gt;0,C2376/D2376,"")</f>
      </c>
      <c r="G2376">
        <f>IFERROR(B2376/B2375-1,"")</f>
      </c>
    </row>
    <row r="2377">
      <c r="A2377">
        <f>NAV!A2377</f>
      </c>
      <c r="B2377">
        <f>NAV!B2377</f>
      </c>
      <c r="C2377">
        <f>IFERROR(LN(B2377/B2376),"")</f>
      </c>
      <c r="D2377">
        <f>IFERROR(A2377-A2376,"")</f>
      </c>
      <c r="E2377">
        <f>IFERROR(D2377/365.25,"")</f>
      </c>
      <c r="F2377">
        <f>IF(D2377&gt;0,C2377/D2377,"")</f>
      </c>
      <c r="G2377">
        <f>IFERROR(B2377/B2376-1,"")</f>
      </c>
    </row>
    <row r="2378">
      <c r="A2378">
        <f>NAV!A2378</f>
      </c>
      <c r="B2378">
        <f>NAV!B2378</f>
      </c>
      <c r="C2378">
        <f>IFERROR(LN(B2378/B2377),"")</f>
      </c>
      <c r="D2378">
        <f>IFERROR(A2378-A2377,"")</f>
      </c>
      <c r="E2378">
        <f>IFERROR(D2378/365.25,"")</f>
      </c>
      <c r="F2378">
        <f>IF(D2378&gt;0,C2378/D2378,"")</f>
      </c>
      <c r="G2378">
        <f>IFERROR(B2378/B2377-1,"")</f>
      </c>
    </row>
    <row r="2379">
      <c r="A2379">
        <f>NAV!A2379</f>
      </c>
      <c r="B2379">
        <f>NAV!B2379</f>
      </c>
      <c r="C2379">
        <f>IFERROR(LN(B2379/B2378),"")</f>
      </c>
      <c r="D2379">
        <f>IFERROR(A2379-A2378,"")</f>
      </c>
      <c r="E2379">
        <f>IFERROR(D2379/365.25,"")</f>
      </c>
      <c r="F2379">
        <f>IF(D2379&gt;0,C2379/D2379,"")</f>
      </c>
      <c r="G2379">
        <f>IFERROR(B2379/B2378-1,"")</f>
      </c>
    </row>
    <row r="2380">
      <c r="A2380">
        <f>NAV!A2380</f>
      </c>
      <c r="B2380">
        <f>NAV!B2380</f>
      </c>
      <c r="C2380">
        <f>IFERROR(LN(B2380/B2379),"")</f>
      </c>
      <c r="D2380">
        <f>IFERROR(A2380-A2379,"")</f>
      </c>
      <c r="E2380">
        <f>IFERROR(D2380/365.25,"")</f>
      </c>
      <c r="F2380">
        <f>IF(D2380&gt;0,C2380/D2380,"")</f>
      </c>
      <c r="G2380">
        <f>IFERROR(B2380/B2379-1,"")</f>
      </c>
    </row>
    <row r="2381">
      <c r="A2381">
        <f>NAV!A2381</f>
      </c>
      <c r="B2381">
        <f>NAV!B2381</f>
      </c>
      <c r="C2381">
        <f>IFERROR(LN(B2381/B2380),"")</f>
      </c>
      <c r="D2381">
        <f>IFERROR(A2381-A2380,"")</f>
      </c>
      <c r="E2381">
        <f>IFERROR(D2381/365.25,"")</f>
      </c>
      <c r="F2381">
        <f>IF(D2381&gt;0,C2381/D2381,"")</f>
      </c>
      <c r="G2381">
        <f>IFERROR(B2381/B2380-1,"")</f>
      </c>
    </row>
    <row r="2382">
      <c r="A2382">
        <f>NAV!A2382</f>
      </c>
      <c r="B2382">
        <f>NAV!B2382</f>
      </c>
      <c r="C2382">
        <f>IFERROR(LN(B2382/B2381),"")</f>
      </c>
      <c r="D2382">
        <f>IFERROR(A2382-A2381,"")</f>
      </c>
      <c r="E2382">
        <f>IFERROR(D2382/365.25,"")</f>
      </c>
      <c r="F2382">
        <f>IF(D2382&gt;0,C2382/D2382,"")</f>
      </c>
      <c r="G2382">
        <f>IFERROR(B2382/B2381-1,"")</f>
      </c>
    </row>
    <row r="2383">
      <c r="A2383">
        <f>NAV!A2383</f>
      </c>
      <c r="B2383">
        <f>NAV!B2383</f>
      </c>
      <c r="C2383">
        <f>IFERROR(LN(B2383/B2382),"")</f>
      </c>
      <c r="D2383">
        <f>IFERROR(A2383-A2382,"")</f>
      </c>
      <c r="E2383">
        <f>IFERROR(D2383/365.25,"")</f>
      </c>
      <c r="F2383">
        <f>IF(D2383&gt;0,C2383/D2383,"")</f>
      </c>
      <c r="G2383">
        <f>IFERROR(B2383/B2382-1,"")</f>
      </c>
    </row>
    <row r="2384">
      <c r="A2384">
        <f>NAV!A2384</f>
      </c>
      <c r="B2384">
        <f>NAV!B2384</f>
      </c>
      <c r="C2384">
        <f>IFERROR(LN(B2384/B2383),"")</f>
      </c>
      <c r="D2384">
        <f>IFERROR(A2384-A2383,"")</f>
      </c>
      <c r="E2384">
        <f>IFERROR(D2384/365.25,"")</f>
      </c>
      <c r="F2384">
        <f>IF(D2384&gt;0,C2384/D2384,"")</f>
      </c>
      <c r="G2384">
        <f>IFERROR(B2384/B2383-1,"")</f>
      </c>
    </row>
    <row r="2385">
      <c r="A2385">
        <f>NAV!A2385</f>
      </c>
      <c r="B2385">
        <f>NAV!B2385</f>
      </c>
      <c r="C2385">
        <f>IFERROR(LN(B2385/B2384),"")</f>
      </c>
      <c r="D2385">
        <f>IFERROR(A2385-A2384,"")</f>
      </c>
      <c r="E2385">
        <f>IFERROR(D2385/365.25,"")</f>
      </c>
      <c r="F2385">
        <f>IF(D2385&gt;0,C2385/D2385,"")</f>
      </c>
      <c r="G2385">
        <f>IFERROR(B2385/B2384-1,"")</f>
      </c>
    </row>
    <row r="2386">
      <c r="A2386">
        <f>NAV!A2386</f>
      </c>
      <c r="B2386">
        <f>NAV!B2386</f>
      </c>
      <c r="C2386">
        <f>IFERROR(LN(B2386/B2385),"")</f>
      </c>
      <c r="D2386">
        <f>IFERROR(A2386-A2385,"")</f>
      </c>
      <c r="E2386">
        <f>IFERROR(D2386/365.25,"")</f>
      </c>
      <c r="F2386">
        <f>IF(D2386&gt;0,C2386/D2386,"")</f>
      </c>
      <c r="G2386">
        <f>IFERROR(B2386/B2385-1,"")</f>
      </c>
    </row>
    <row r="2387">
      <c r="A2387">
        <f>NAV!A2387</f>
      </c>
      <c r="B2387">
        <f>NAV!B2387</f>
      </c>
      <c r="C2387">
        <f>IFERROR(LN(B2387/B2386),"")</f>
      </c>
      <c r="D2387">
        <f>IFERROR(A2387-A2386,"")</f>
      </c>
      <c r="E2387">
        <f>IFERROR(D2387/365.25,"")</f>
      </c>
      <c r="F2387">
        <f>IF(D2387&gt;0,C2387/D2387,"")</f>
      </c>
      <c r="G2387">
        <f>IFERROR(B2387/B2386-1,"")</f>
      </c>
    </row>
    <row r="2388">
      <c r="A2388">
        <f>NAV!A2388</f>
      </c>
      <c r="B2388">
        <f>NAV!B2388</f>
      </c>
      <c r="C2388">
        <f>IFERROR(LN(B2388/B2387),"")</f>
      </c>
      <c r="D2388">
        <f>IFERROR(A2388-A2387,"")</f>
      </c>
      <c r="E2388">
        <f>IFERROR(D2388/365.25,"")</f>
      </c>
      <c r="F2388">
        <f>IF(D2388&gt;0,C2388/D2388,"")</f>
      </c>
      <c r="G2388">
        <f>IFERROR(B2388/B2387-1,"")</f>
      </c>
    </row>
    <row r="2389">
      <c r="A2389">
        <f>NAV!A2389</f>
      </c>
      <c r="B2389">
        <f>NAV!B2389</f>
      </c>
      <c r="C2389">
        <f>IFERROR(LN(B2389/B2388),"")</f>
      </c>
      <c r="D2389">
        <f>IFERROR(A2389-A2388,"")</f>
      </c>
      <c r="E2389">
        <f>IFERROR(D2389/365.25,"")</f>
      </c>
      <c r="F2389">
        <f>IF(D2389&gt;0,C2389/D2389,"")</f>
      </c>
      <c r="G2389">
        <f>IFERROR(B2389/B2388-1,"")</f>
      </c>
    </row>
    <row r="2390">
      <c r="A2390">
        <f>NAV!A2390</f>
      </c>
      <c r="B2390">
        <f>NAV!B2390</f>
      </c>
      <c r="C2390">
        <f>IFERROR(LN(B2390/B2389),"")</f>
      </c>
      <c r="D2390">
        <f>IFERROR(A2390-A2389,"")</f>
      </c>
      <c r="E2390">
        <f>IFERROR(D2390/365.25,"")</f>
      </c>
      <c r="F2390">
        <f>IF(D2390&gt;0,C2390/D2390,"")</f>
      </c>
      <c r="G2390">
        <f>IFERROR(B2390/B2389-1,"")</f>
      </c>
    </row>
    <row r="2391">
      <c r="A2391">
        <f>NAV!A2391</f>
      </c>
      <c r="B2391">
        <f>NAV!B2391</f>
      </c>
      <c r="C2391">
        <f>IFERROR(LN(B2391/B2390),"")</f>
      </c>
      <c r="D2391">
        <f>IFERROR(A2391-A2390,"")</f>
      </c>
      <c r="E2391">
        <f>IFERROR(D2391/365.25,"")</f>
      </c>
      <c r="F2391">
        <f>IF(D2391&gt;0,C2391/D2391,"")</f>
      </c>
      <c r="G2391">
        <f>IFERROR(B2391/B2390-1,"")</f>
      </c>
    </row>
    <row r="2392">
      <c r="A2392">
        <f>NAV!A2392</f>
      </c>
      <c r="B2392">
        <f>NAV!B2392</f>
      </c>
      <c r="C2392">
        <f>IFERROR(LN(B2392/B2391),"")</f>
      </c>
      <c r="D2392">
        <f>IFERROR(A2392-A2391,"")</f>
      </c>
      <c r="E2392">
        <f>IFERROR(D2392/365.25,"")</f>
      </c>
      <c r="F2392">
        <f>IF(D2392&gt;0,C2392/D2392,"")</f>
      </c>
      <c r="G2392">
        <f>IFERROR(B2392/B2391-1,"")</f>
      </c>
    </row>
    <row r="2393">
      <c r="A2393">
        <f>NAV!A2393</f>
      </c>
      <c r="B2393">
        <f>NAV!B2393</f>
      </c>
      <c r="C2393">
        <f>IFERROR(LN(B2393/B2392),"")</f>
      </c>
      <c r="D2393">
        <f>IFERROR(A2393-A2392,"")</f>
      </c>
      <c r="E2393">
        <f>IFERROR(D2393/365.25,"")</f>
      </c>
      <c r="F2393">
        <f>IF(D2393&gt;0,C2393/D2393,"")</f>
      </c>
      <c r="G2393">
        <f>IFERROR(B2393/B2392-1,"")</f>
      </c>
    </row>
    <row r="2394">
      <c r="A2394">
        <f>NAV!A2394</f>
      </c>
      <c r="B2394">
        <f>NAV!B2394</f>
      </c>
      <c r="C2394">
        <f>IFERROR(LN(B2394/B2393),"")</f>
      </c>
      <c r="D2394">
        <f>IFERROR(A2394-A2393,"")</f>
      </c>
      <c r="E2394">
        <f>IFERROR(D2394/365.25,"")</f>
      </c>
      <c r="F2394">
        <f>IF(D2394&gt;0,C2394/D2394,"")</f>
      </c>
      <c r="G2394">
        <f>IFERROR(B2394/B2393-1,"")</f>
      </c>
    </row>
    <row r="2395">
      <c r="A2395">
        <f>NAV!A2395</f>
      </c>
      <c r="B2395">
        <f>NAV!B2395</f>
      </c>
      <c r="C2395">
        <f>IFERROR(LN(B2395/B2394),"")</f>
      </c>
      <c r="D2395">
        <f>IFERROR(A2395-A2394,"")</f>
      </c>
      <c r="E2395">
        <f>IFERROR(D2395/365.25,"")</f>
      </c>
      <c r="F2395">
        <f>IF(D2395&gt;0,C2395/D2395,"")</f>
      </c>
      <c r="G2395">
        <f>IFERROR(B2395/B2394-1,"")</f>
      </c>
    </row>
    <row r="2396">
      <c r="A2396">
        <f>NAV!A2396</f>
      </c>
      <c r="B2396">
        <f>NAV!B2396</f>
      </c>
      <c r="C2396">
        <f>IFERROR(LN(B2396/B2395),"")</f>
      </c>
      <c r="D2396">
        <f>IFERROR(A2396-A2395,"")</f>
      </c>
      <c r="E2396">
        <f>IFERROR(D2396/365.25,"")</f>
      </c>
      <c r="F2396">
        <f>IF(D2396&gt;0,C2396/D2396,"")</f>
      </c>
      <c r="G2396">
        <f>IFERROR(B2396/B2395-1,"")</f>
      </c>
    </row>
    <row r="2397">
      <c r="A2397">
        <f>NAV!A2397</f>
      </c>
      <c r="B2397">
        <f>NAV!B2397</f>
      </c>
      <c r="C2397">
        <f>IFERROR(LN(B2397/B2396),"")</f>
      </c>
      <c r="D2397">
        <f>IFERROR(A2397-A2396,"")</f>
      </c>
      <c r="E2397">
        <f>IFERROR(D2397/365.25,"")</f>
      </c>
      <c r="F2397">
        <f>IF(D2397&gt;0,C2397/D2397,"")</f>
      </c>
      <c r="G2397">
        <f>IFERROR(B2397/B2396-1,"")</f>
      </c>
    </row>
    <row r="2398">
      <c r="A2398">
        <f>NAV!A2398</f>
      </c>
      <c r="B2398">
        <f>NAV!B2398</f>
      </c>
      <c r="C2398">
        <f>IFERROR(LN(B2398/B2397),"")</f>
      </c>
      <c r="D2398">
        <f>IFERROR(A2398-A2397,"")</f>
      </c>
      <c r="E2398">
        <f>IFERROR(D2398/365.25,"")</f>
      </c>
      <c r="F2398">
        <f>IF(D2398&gt;0,C2398/D2398,"")</f>
      </c>
      <c r="G2398">
        <f>IFERROR(B2398/B2397-1,"")</f>
      </c>
    </row>
    <row r="2399">
      <c r="A2399">
        <f>NAV!A2399</f>
      </c>
      <c r="B2399">
        <f>NAV!B2399</f>
      </c>
      <c r="C2399">
        <f>IFERROR(LN(B2399/B2398),"")</f>
      </c>
      <c r="D2399">
        <f>IFERROR(A2399-A2398,"")</f>
      </c>
      <c r="E2399">
        <f>IFERROR(D2399/365.25,"")</f>
      </c>
      <c r="F2399">
        <f>IF(D2399&gt;0,C2399/D2399,"")</f>
      </c>
      <c r="G2399">
        <f>IFERROR(B2399/B2398-1,"")</f>
      </c>
    </row>
    <row r="2400">
      <c r="A2400">
        <f>NAV!A2400</f>
      </c>
      <c r="B2400">
        <f>NAV!B2400</f>
      </c>
      <c r="C2400">
        <f>IFERROR(LN(B2400/B2399),"")</f>
      </c>
      <c r="D2400">
        <f>IFERROR(A2400-A2399,"")</f>
      </c>
      <c r="E2400">
        <f>IFERROR(D2400/365.25,"")</f>
      </c>
      <c r="F2400">
        <f>IF(D2400&gt;0,C2400/D2400,"")</f>
      </c>
      <c r="G2400">
        <f>IFERROR(B2400/B2399-1,"")</f>
      </c>
    </row>
    <row r="2401">
      <c r="A2401">
        <f>NAV!A2401</f>
      </c>
      <c r="B2401">
        <f>NAV!B2401</f>
      </c>
      <c r="C2401">
        <f>IFERROR(LN(B2401/B2400),"")</f>
      </c>
      <c r="D2401">
        <f>IFERROR(A2401-A2400,"")</f>
      </c>
      <c r="E2401">
        <f>IFERROR(D2401/365.25,"")</f>
      </c>
      <c r="F2401">
        <f>IF(D2401&gt;0,C2401/D2401,"")</f>
      </c>
      <c r="G2401">
        <f>IFERROR(B2401/B2400-1,"")</f>
      </c>
    </row>
    <row r="2402">
      <c r="A2402">
        <f>NAV!A2402</f>
      </c>
      <c r="B2402">
        <f>NAV!B2402</f>
      </c>
      <c r="C2402">
        <f>IFERROR(LN(B2402/B2401),"")</f>
      </c>
      <c r="D2402">
        <f>IFERROR(A2402-A2401,"")</f>
      </c>
      <c r="E2402">
        <f>IFERROR(D2402/365.25,"")</f>
      </c>
      <c r="F2402">
        <f>IF(D2402&gt;0,C2402/D2402,"")</f>
      </c>
      <c r="G2402">
        <f>IFERROR(B2402/B2401-1,"")</f>
      </c>
    </row>
    <row r="2403">
      <c r="A2403">
        <f>NAV!A2403</f>
      </c>
      <c r="B2403">
        <f>NAV!B2403</f>
      </c>
      <c r="C2403">
        <f>IFERROR(LN(B2403/B2402),"")</f>
      </c>
      <c r="D2403">
        <f>IFERROR(A2403-A2402,"")</f>
      </c>
      <c r="E2403">
        <f>IFERROR(D2403/365.25,"")</f>
      </c>
      <c r="F2403">
        <f>IF(D2403&gt;0,C2403/D2403,"")</f>
      </c>
      <c r="G2403">
        <f>IFERROR(B2403/B2402-1,"")</f>
      </c>
    </row>
    <row r="2404">
      <c r="A2404">
        <f>NAV!A2404</f>
      </c>
      <c r="B2404">
        <f>NAV!B2404</f>
      </c>
      <c r="C2404">
        <f>IFERROR(LN(B2404/B2403),"")</f>
      </c>
      <c r="D2404">
        <f>IFERROR(A2404-A2403,"")</f>
      </c>
      <c r="E2404">
        <f>IFERROR(D2404/365.25,"")</f>
      </c>
      <c r="F2404">
        <f>IF(D2404&gt;0,C2404/D2404,"")</f>
      </c>
      <c r="G2404">
        <f>IFERROR(B2404/B2403-1,"")</f>
      </c>
    </row>
    <row r="2405">
      <c r="A2405">
        <f>NAV!A2405</f>
      </c>
      <c r="B2405">
        <f>NAV!B2405</f>
      </c>
      <c r="C2405">
        <f>IFERROR(LN(B2405/B2404),"")</f>
      </c>
      <c r="D2405">
        <f>IFERROR(A2405-A2404,"")</f>
      </c>
      <c r="E2405">
        <f>IFERROR(D2405/365.25,"")</f>
      </c>
      <c r="F2405">
        <f>IF(D2405&gt;0,C2405/D2405,"")</f>
      </c>
      <c r="G2405">
        <f>IFERROR(B2405/B2404-1,"")</f>
      </c>
    </row>
    <row r="2406">
      <c r="A2406">
        <f>NAV!A2406</f>
      </c>
      <c r="B2406">
        <f>NAV!B2406</f>
      </c>
      <c r="C2406">
        <f>IFERROR(LN(B2406/B2405),"")</f>
      </c>
      <c r="D2406">
        <f>IFERROR(A2406-A2405,"")</f>
      </c>
      <c r="E2406">
        <f>IFERROR(D2406/365.25,"")</f>
      </c>
      <c r="F2406">
        <f>IF(D2406&gt;0,C2406/D2406,"")</f>
      </c>
      <c r="G2406">
        <f>IFERROR(B2406/B2405-1,"")</f>
      </c>
    </row>
    <row r="2407">
      <c r="A2407">
        <f>NAV!A2407</f>
      </c>
      <c r="B2407">
        <f>NAV!B2407</f>
      </c>
      <c r="C2407">
        <f>IFERROR(LN(B2407/B2406),"")</f>
      </c>
      <c r="D2407">
        <f>IFERROR(A2407-A2406,"")</f>
      </c>
      <c r="E2407">
        <f>IFERROR(D2407/365.25,"")</f>
      </c>
      <c r="F2407">
        <f>IF(D2407&gt;0,C2407/D2407,"")</f>
      </c>
      <c r="G2407">
        <f>IFERROR(B2407/B2406-1,"")</f>
      </c>
    </row>
    <row r="2408">
      <c r="A2408">
        <f>NAV!A2408</f>
      </c>
      <c r="B2408">
        <f>NAV!B2408</f>
      </c>
      <c r="C2408">
        <f>IFERROR(LN(B2408/B2407),"")</f>
      </c>
      <c r="D2408">
        <f>IFERROR(A2408-A2407,"")</f>
      </c>
      <c r="E2408">
        <f>IFERROR(D2408/365.25,"")</f>
      </c>
      <c r="F2408">
        <f>IF(D2408&gt;0,C2408/D2408,"")</f>
      </c>
      <c r="G2408">
        <f>IFERROR(B2408/B2407-1,"")</f>
      </c>
    </row>
    <row r="2409">
      <c r="A2409">
        <f>NAV!A2409</f>
      </c>
      <c r="B2409">
        <f>NAV!B2409</f>
      </c>
      <c r="C2409">
        <f>IFERROR(LN(B2409/B2408),"")</f>
      </c>
      <c r="D2409">
        <f>IFERROR(A2409-A2408,"")</f>
      </c>
      <c r="E2409">
        <f>IFERROR(D2409/365.25,"")</f>
      </c>
      <c r="F2409">
        <f>IF(D2409&gt;0,C2409/D2409,"")</f>
      </c>
      <c r="G2409">
        <f>IFERROR(B2409/B2408-1,"")</f>
      </c>
    </row>
    <row r="2410">
      <c r="A2410">
        <f>NAV!A2410</f>
      </c>
      <c r="B2410">
        <f>NAV!B2410</f>
      </c>
      <c r="C2410">
        <f>IFERROR(LN(B2410/B2409),"")</f>
      </c>
      <c r="D2410">
        <f>IFERROR(A2410-A2409,"")</f>
      </c>
      <c r="E2410">
        <f>IFERROR(D2410/365.25,"")</f>
      </c>
      <c r="F2410">
        <f>IF(D2410&gt;0,C2410/D2410,"")</f>
      </c>
      <c r="G2410">
        <f>IFERROR(B2410/B2409-1,"")</f>
      </c>
    </row>
    <row r="2411">
      <c r="A2411">
        <f>NAV!A2411</f>
      </c>
      <c r="B2411">
        <f>NAV!B2411</f>
      </c>
      <c r="C2411">
        <f>IFERROR(LN(B2411/B2410),"")</f>
      </c>
      <c r="D2411">
        <f>IFERROR(A2411-A2410,"")</f>
      </c>
      <c r="E2411">
        <f>IFERROR(D2411/365.25,"")</f>
      </c>
      <c r="F2411">
        <f>IF(D2411&gt;0,C2411/D2411,"")</f>
      </c>
      <c r="G2411">
        <f>IFERROR(B2411/B2410-1,"")</f>
      </c>
    </row>
    <row r="2412">
      <c r="A2412">
        <f>NAV!A2412</f>
      </c>
      <c r="B2412">
        <f>NAV!B2412</f>
      </c>
      <c r="C2412">
        <f>IFERROR(LN(B2412/B2411),"")</f>
      </c>
      <c r="D2412">
        <f>IFERROR(A2412-A2411,"")</f>
      </c>
      <c r="E2412">
        <f>IFERROR(D2412/365.25,"")</f>
      </c>
      <c r="F2412">
        <f>IF(D2412&gt;0,C2412/D2412,"")</f>
      </c>
      <c r="G2412">
        <f>IFERROR(B2412/B2411-1,"")</f>
      </c>
    </row>
    <row r="2413">
      <c r="A2413">
        <f>NAV!A2413</f>
      </c>
      <c r="B2413">
        <f>NAV!B2413</f>
      </c>
      <c r="C2413">
        <f>IFERROR(LN(B2413/B2412),"")</f>
      </c>
      <c r="D2413">
        <f>IFERROR(A2413-A2412,"")</f>
      </c>
      <c r="E2413">
        <f>IFERROR(D2413/365.25,"")</f>
      </c>
      <c r="F2413">
        <f>IF(D2413&gt;0,C2413/D2413,"")</f>
      </c>
      <c r="G2413">
        <f>IFERROR(B2413/B2412-1,"")</f>
      </c>
    </row>
    <row r="2414">
      <c r="A2414">
        <f>NAV!A2414</f>
      </c>
      <c r="B2414">
        <f>NAV!B2414</f>
      </c>
      <c r="C2414">
        <f>IFERROR(LN(B2414/B2413),"")</f>
      </c>
      <c r="D2414">
        <f>IFERROR(A2414-A2413,"")</f>
      </c>
      <c r="E2414">
        <f>IFERROR(D2414/365.25,"")</f>
      </c>
      <c r="F2414">
        <f>IF(D2414&gt;0,C2414/D2414,"")</f>
      </c>
      <c r="G2414">
        <f>IFERROR(B2414/B2413-1,"")</f>
      </c>
    </row>
    <row r="2415">
      <c r="A2415">
        <f>NAV!A2415</f>
      </c>
      <c r="B2415">
        <f>NAV!B2415</f>
      </c>
      <c r="C2415">
        <f>IFERROR(LN(B2415/B2414),"")</f>
      </c>
      <c r="D2415">
        <f>IFERROR(A2415-A2414,"")</f>
      </c>
      <c r="E2415">
        <f>IFERROR(D2415/365.25,"")</f>
      </c>
      <c r="F2415">
        <f>IF(D2415&gt;0,C2415/D2415,"")</f>
      </c>
      <c r="G2415">
        <f>IFERROR(B2415/B2414-1,"")</f>
      </c>
    </row>
    <row r="2416">
      <c r="A2416">
        <f>NAV!A2416</f>
      </c>
      <c r="B2416">
        <f>NAV!B2416</f>
      </c>
      <c r="C2416">
        <f>IFERROR(LN(B2416/B2415),"")</f>
      </c>
      <c r="D2416">
        <f>IFERROR(A2416-A2415,"")</f>
      </c>
      <c r="E2416">
        <f>IFERROR(D2416/365.25,"")</f>
      </c>
      <c r="F2416">
        <f>IF(D2416&gt;0,C2416/D2416,"")</f>
      </c>
      <c r="G2416">
        <f>IFERROR(B2416/B2415-1,"")</f>
      </c>
    </row>
    <row r="2417">
      <c r="A2417">
        <f>NAV!A2417</f>
      </c>
      <c r="B2417">
        <f>NAV!B2417</f>
      </c>
      <c r="C2417">
        <f>IFERROR(LN(B2417/B2416),"")</f>
      </c>
      <c r="D2417">
        <f>IFERROR(A2417-A2416,"")</f>
      </c>
      <c r="E2417">
        <f>IFERROR(D2417/365.25,"")</f>
      </c>
      <c r="F2417">
        <f>IF(D2417&gt;0,C2417/D2417,"")</f>
      </c>
      <c r="G2417">
        <f>IFERROR(B2417/B2416-1,"")</f>
      </c>
    </row>
    <row r="2418">
      <c r="A2418">
        <f>NAV!A2418</f>
      </c>
      <c r="B2418">
        <f>NAV!B2418</f>
      </c>
      <c r="C2418">
        <f>IFERROR(LN(B2418/B2417),"")</f>
      </c>
      <c r="D2418">
        <f>IFERROR(A2418-A2417,"")</f>
      </c>
      <c r="E2418">
        <f>IFERROR(D2418/365.25,"")</f>
      </c>
      <c r="F2418">
        <f>IF(D2418&gt;0,C2418/D2418,"")</f>
      </c>
      <c r="G2418">
        <f>IFERROR(B2418/B2417-1,"")</f>
      </c>
    </row>
    <row r="2419">
      <c r="A2419">
        <f>NAV!A2419</f>
      </c>
      <c r="B2419">
        <f>NAV!B2419</f>
      </c>
      <c r="C2419">
        <f>IFERROR(LN(B2419/B2418),"")</f>
      </c>
      <c r="D2419">
        <f>IFERROR(A2419-A2418,"")</f>
      </c>
      <c r="E2419">
        <f>IFERROR(D2419/365.25,"")</f>
      </c>
      <c r="F2419">
        <f>IF(D2419&gt;0,C2419/D2419,"")</f>
      </c>
      <c r="G2419">
        <f>IFERROR(B2419/B2418-1,"")</f>
      </c>
    </row>
    <row r="2420">
      <c r="A2420">
        <f>NAV!A2420</f>
      </c>
      <c r="B2420">
        <f>NAV!B2420</f>
      </c>
      <c r="C2420">
        <f>IFERROR(LN(B2420/B2419),"")</f>
      </c>
      <c r="D2420">
        <f>IFERROR(A2420-A2419,"")</f>
      </c>
      <c r="E2420">
        <f>IFERROR(D2420/365.25,"")</f>
      </c>
      <c r="F2420">
        <f>IF(D2420&gt;0,C2420/D2420,"")</f>
      </c>
      <c r="G2420">
        <f>IFERROR(B2420/B2419-1,"")</f>
      </c>
    </row>
    <row r="2421">
      <c r="A2421">
        <f>NAV!A2421</f>
      </c>
      <c r="B2421">
        <f>NAV!B2421</f>
      </c>
      <c r="C2421">
        <f>IFERROR(LN(B2421/B2420),"")</f>
      </c>
      <c r="D2421">
        <f>IFERROR(A2421-A2420,"")</f>
      </c>
      <c r="E2421">
        <f>IFERROR(D2421/365.25,"")</f>
      </c>
      <c r="F2421">
        <f>IF(D2421&gt;0,C2421/D2421,"")</f>
      </c>
      <c r="G2421">
        <f>IFERROR(B2421/B2420-1,"")</f>
      </c>
    </row>
    <row r="2422">
      <c r="A2422">
        <f>NAV!A2422</f>
      </c>
      <c r="B2422">
        <f>NAV!B2422</f>
      </c>
      <c r="C2422">
        <f>IFERROR(LN(B2422/B2421),"")</f>
      </c>
      <c r="D2422">
        <f>IFERROR(A2422-A2421,"")</f>
      </c>
      <c r="E2422">
        <f>IFERROR(D2422/365.25,"")</f>
      </c>
      <c r="F2422">
        <f>IF(D2422&gt;0,C2422/D2422,"")</f>
      </c>
      <c r="G2422">
        <f>IFERROR(B2422/B2421-1,"")</f>
      </c>
    </row>
    <row r="2423">
      <c r="A2423">
        <f>NAV!A2423</f>
      </c>
      <c r="B2423">
        <f>NAV!B2423</f>
      </c>
      <c r="C2423">
        <f>IFERROR(LN(B2423/B2422),"")</f>
      </c>
      <c r="D2423">
        <f>IFERROR(A2423-A2422,"")</f>
      </c>
      <c r="E2423">
        <f>IFERROR(D2423/365.25,"")</f>
      </c>
      <c r="F2423">
        <f>IF(D2423&gt;0,C2423/D2423,"")</f>
      </c>
      <c r="G2423">
        <f>IFERROR(B2423/B2422-1,"")</f>
      </c>
    </row>
    <row r="2424">
      <c r="A2424">
        <f>NAV!A2424</f>
      </c>
      <c r="B2424">
        <f>NAV!B2424</f>
      </c>
      <c r="C2424">
        <f>IFERROR(LN(B2424/B2423),"")</f>
      </c>
      <c r="D2424">
        <f>IFERROR(A2424-A2423,"")</f>
      </c>
      <c r="E2424">
        <f>IFERROR(D2424/365.25,"")</f>
      </c>
      <c r="F2424">
        <f>IF(D2424&gt;0,C2424/D2424,"")</f>
      </c>
      <c r="G2424">
        <f>IFERROR(B2424/B2423-1,"")</f>
      </c>
    </row>
    <row r="2425">
      <c r="A2425">
        <f>NAV!A2425</f>
      </c>
      <c r="B2425">
        <f>NAV!B2425</f>
      </c>
      <c r="C2425">
        <f>IFERROR(LN(B2425/B2424),"")</f>
      </c>
      <c r="D2425">
        <f>IFERROR(A2425-A2424,"")</f>
      </c>
      <c r="E2425">
        <f>IFERROR(D2425/365.25,"")</f>
      </c>
      <c r="F2425">
        <f>IF(D2425&gt;0,C2425/D2425,"")</f>
      </c>
      <c r="G2425">
        <f>IFERROR(B2425/B2424-1,"")</f>
      </c>
    </row>
    <row r="2426">
      <c r="A2426">
        <f>NAV!A2426</f>
      </c>
      <c r="B2426">
        <f>NAV!B2426</f>
      </c>
      <c r="C2426">
        <f>IFERROR(LN(B2426/B2425),"")</f>
      </c>
      <c r="D2426">
        <f>IFERROR(A2426-A2425,"")</f>
      </c>
      <c r="E2426">
        <f>IFERROR(D2426/365.25,"")</f>
      </c>
      <c r="F2426">
        <f>IF(D2426&gt;0,C2426/D2426,"")</f>
      </c>
      <c r="G2426">
        <f>IFERROR(B2426/B2425-1,"")</f>
      </c>
    </row>
    <row r="2427">
      <c r="A2427">
        <f>NAV!A2427</f>
      </c>
      <c r="B2427">
        <f>NAV!B2427</f>
      </c>
      <c r="C2427">
        <f>IFERROR(LN(B2427/B2426),"")</f>
      </c>
      <c r="D2427">
        <f>IFERROR(A2427-A2426,"")</f>
      </c>
      <c r="E2427">
        <f>IFERROR(D2427/365.25,"")</f>
      </c>
      <c r="F2427">
        <f>IF(D2427&gt;0,C2427/D2427,"")</f>
      </c>
      <c r="G2427">
        <f>IFERROR(B2427/B2426-1,"")</f>
      </c>
    </row>
    <row r="2428">
      <c r="A2428">
        <f>NAV!A2428</f>
      </c>
      <c r="B2428">
        <f>NAV!B2428</f>
      </c>
      <c r="C2428">
        <f>IFERROR(LN(B2428/B2427),"")</f>
      </c>
      <c r="D2428">
        <f>IFERROR(A2428-A2427,"")</f>
      </c>
      <c r="E2428">
        <f>IFERROR(D2428/365.25,"")</f>
      </c>
      <c r="F2428">
        <f>IF(D2428&gt;0,C2428/D2428,"")</f>
      </c>
      <c r="G2428">
        <f>IFERROR(B2428/B2427-1,"")</f>
      </c>
    </row>
    <row r="2429">
      <c r="A2429">
        <f>NAV!A2429</f>
      </c>
      <c r="B2429">
        <f>NAV!B2429</f>
      </c>
      <c r="C2429">
        <f>IFERROR(LN(B2429/B2428),"")</f>
      </c>
      <c r="D2429">
        <f>IFERROR(A2429-A2428,"")</f>
      </c>
      <c r="E2429">
        <f>IFERROR(D2429/365.25,"")</f>
      </c>
      <c r="F2429">
        <f>IF(D2429&gt;0,C2429/D2429,"")</f>
      </c>
      <c r="G2429">
        <f>IFERROR(B2429/B2428-1,"")</f>
      </c>
    </row>
    <row r="2430">
      <c r="A2430">
        <f>NAV!A2430</f>
      </c>
      <c r="B2430">
        <f>NAV!B2430</f>
      </c>
      <c r="C2430">
        <f>IFERROR(LN(B2430/B2429),"")</f>
      </c>
      <c r="D2430">
        <f>IFERROR(A2430-A2429,"")</f>
      </c>
      <c r="E2430">
        <f>IFERROR(D2430/365.25,"")</f>
      </c>
      <c r="F2430">
        <f>IF(D2430&gt;0,C2430/D2430,"")</f>
      </c>
      <c r="G2430">
        <f>IFERROR(B2430/B2429-1,"")</f>
      </c>
    </row>
    <row r="2431">
      <c r="A2431">
        <f>NAV!A2431</f>
      </c>
      <c r="B2431">
        <f>NAV!B2431</f>
      </c>
      <c r="C2431">
        <f>IFERROR(LN(B2431/B2430),"")</f>
      </c>
      <c r="D2431">
        <f>IFERROR(A2431-A2430,"")</f>
      </c>
      <c r="E2431">
        <f>IFERROR(D2431/365.25,"")</f>
      </c>
      <c r="F2431">
        <f>IF(D2431&gt;0,C2431/D2431,"")</f>
      </c>
      <c r="G2431">
        <f>IFERROR(B2431/B2430-1,"")</f>
      </c>
    </row>
    <row r="2432">
      <c r="A2432">
        <f>NAV!A2432</f>
      </c>
      <c r="B2432">
        <f>NAV!B2432</f>
      </c>
      <c r="C2432">
        <f>IFERROR(LN(B2432/B2431),"")</f>
      </c>
      <c r="D2432">
        <f>IFERROR(A2432-A2431,"")</f>
      </c>
      <c r="E2432">
        <f>IFERROR(D2432/365.25,"")</f>
      </c>
      <c r="F2432">
        <f>IF(D2432&gt;0,C2432/D2432,"")</f>
      </c>
      <c r="G2432">
        <f>IFERROR(B2432/B2431-1,"")</f>
      </c>
    </row>
    <row r="2433">
      <c r="A2433">
        <f>NAV!A2433</f>
      </c>
      <c r="B2433">
        <f>NAV!B2433</f>
      </c>
      <c r="C2433">
        <f>IFERROR(LN(B2433/B2432),"")</f>
      </c>
      <c r="D2433">
        <f>IFERROR(A2433-A2432,"")</f>
      </c>
      <c r="E2433">
        <f>IFERROR(D2433/365.25,"")</f>
      </c>
      <c r="F2433">
        <f>IF(D2433&gt;0,C2433/D2433,"")</f>
      </c>
      <c r="G2433">
        <f>IFERROR(B2433/B2432-1,"")</f>
      </c>
    </row>
    <row r="2434">
      <c r="A2434">
        <f>NAV!A2434</f>
      </c>
      <c r="B2434">
        <f>NAV!B2434</f>
      </c>
      <c r="C2434">
        <f>IFERROR(LN(B2434/B2433),"")</f>
      </c>
      <c r="D2434">
        <f>IFERROR(A2434-A2433,"")</f>
      </c>
      <c r="E2434">
        <f>IFERROR(D2434/365.25,"")</f>
      </c>
      <c r="F2434">
        <f>IF(D2434&gt;0,C2434/D2434,"")</f>
      </c>
      <c r="G2434">
        <f>IFERROR(B2434/B2433-1,"")</f>
      </c>
    </row>
    <row r="2435">
      <c r="A2435">
        <f>NAV!A2435</f>
      </c>
      <c r="B2435">
        <f>NAV!B2435</f>
      </c>
      <c r="C2435">
        <f>IFERROR(LN(B2435/B2434),"")</f>
      </c>
      <c r="D2435">
        <f>IFERROR(A2435-A2434,"")</f>
      </c>
      <c r="E2435">
        <f>IFERROR(D2435/365.25,"")</f>
      </c>
      <c r="F2435">
        <f>IF(D2435&gt;0,C2435/D2435,"")</f>
      </c>
      <c r="G2435">
        <f>IFERROR(B2435/B2434-1,"")</f>
      </c>
    </row>
    <row r="2436">
      <c r="A2436">
        <f>NAV!A2436</f>
      </c>
      <c r="B2436">
        <f>NAV!B2436</f>
      </c>
      <c r="C2436">
        <f>IFERROR(LN(B2436/B2435),"")</f>
      </c>
      <c r="D2436">
        <f>IFERROR(A2436-A2435,"")</f>
      </c>
      <c r="E2436">
        <f>IFERROR(D2436/365.25,"")</f>
      </c>
      <c r="F2436">
        <f>IF(D2436&gt;0,C2436/D2436,"")</f>
      </c>
      <c r="G2436">
        <f>IFERROR(B2436/B2435-1,"")</f>
      </c>
    </row>
    <row r="2437">
      <c r="A2437">
        <f>NAV!A2437</f>
      </c>
      <c r="B2437">
        <f>NAV!B2437</f>
      </c>
      <c r="C2437">
        <f>IFERROR(LN(B2437/B2436),"")</f>
      </c>
      <c r="D2437">
        <f>IFERROR(A2437-A2436,"")</f>
      </c>
      <c r="E2437">
        <f>IFERROR(D2437/365.25,"")</f>
      </c>
      <c r="F2437">
        <f>IF(D2437&gt;0,C2437/D2437,"")</f>
      </c>
      <c r="G2437">
        <f>IFERROR(B2437/B2436-1,"")</f>
      </c>
    </row>
    <row r="2438">
      <c r="A2438">
        <f>NAV!A2438</f>
      </c>
      <c r="B2438">
        <f>NAV!B2438</f>
      </c>
      <c r="C2438">
        <f>IFERROR(LN(B2438/B2437),"")</f>
      </c>
      <c r="D2438">
        <f>IFERROR(A2438-A2437,"")</f>
      </c>
      <c r="E2438">
        <f>IFERROR(D2438/365.25,"")</f>
      </c>
      <c r="F2438">
        <f>IF(D2438&gt;0,C2438/D2438,"")</f>
      </c>
      <c r="G2438">
        <f>IFERROR(B2438/B2437-1,"")</f>
      </c>
    </row>
    <row r="2439">
      <c r="A2439">
        <f>NAV!A2439</f>
      </c>
      <c r="B2439">
        <f>NAV!B2439</f>
      </c>
      <c r="C2439">
        <f>IFERROR(LN(B2439/B2438),"")</f>
      </c>
      <c r="D2439">
        <f>IFERROR(A2439-A2438,"")</f>
      </c>
      <c r="E2439">
        <f>IFERROR(D2439/365.25,"")</f>
      </c>
      <c r="F2439">
        <f>IF(D2439&gt;0,C2439/D2439,"")</f>
      </c>
      <c r="G2439">
        <f>IFERROR(B2439/B2438-1,"")</f>
      </c>
    </row>
    <row r="2440">
      <c r="A2440">
        <f>NAV!A2440</f>
      </c>
      <c r="B2440">
        <f>NAV!B2440</f>
      </c>
      <c r="C2440">
        <f>IFERROR(LN(B2440/B2439),"")</f>
      </c>
      <c r="D2440">
        <f>IFERROR(A2440-A2439,"")</f>
      </c>
      <c r="E2440">
        <f>IFERROR(D2440/365.25,"")</f>
      </c>
      <c r="F2440">
        <f>IF(D2440&gt;0,C2440/D2440,"")</f>
      </c>
      <c r="G2440">
        <f>IFERROR(B2440/B2439-1,"")</f>
      </c>
    </row>
    <row r="2441">
      <c r="A2441">
        <f>NAV!A2441</f>
      </c>
      <c r="B2441">
        <f>NAV!B2441</f>
      </c>
      <c r="C2441">
        <f>IFERROR(LN(B2441/B2440),"")</f>
      </c>
      <c r="D2441">
        <f>IFERROR(A2441-A2440,"")</f>
      </c>
      <c r="E2441">
        <f>IFERROR(D2441/365.25,"")</f>
      </c>
      <c r="F2441">
        <f>IF(D2441&gt;0,C2441/D2441,"")</f>
      </c>
      <c r="G2441">
        <f>IFERROR(B2441/B2440-1,"")</f>
      </c>
    </row>
    <row r="2442">
      <c r="A2442">
        <f>NAV!A2442</f>
      </c>
      <c r="B2442">
        <f>NAV!B2442</f>
      </c>
      <c r="C2442">
        <f>IFERROR(LN(B2442/B2441),"")</f>
      </c>
      <c r="D2442">
        <f>IFERROR(A2442-A2441,"")</f>
      </c>
      <c r="E2442">
        <f>IFERROR(D2442/365.25,"")</f>
      </c>
      <c r="F2442">
        <f>IF(D2442&gt;0,C2442/D2442,"")</f>
      </c>
      <c r="G2442">
        <f>IFERROR(B2442/B2441-1,"")</f>
      </c>
    </row>
    <row r="2443">
      <c r="A2443">
        <f>NAV!A2443</f>
      </c>
      <c r="B2443">
        <f>NAV!B2443</f>
      </c>
      <c r="C2443">
        <f>IFERROR(LN(B2443/B2442),"")</f>
      </c>
      <c r="D2443">
        <f>IFERROR(A2443-A2442,"")</f>
      </c>
      <c r="E2443">
        <f>IFERROR(D2443/365.25,"")</f>
      </c>
      <c r="F2443">
        <f>IF(D2443&gt;0,C2443/D2443,"")</f>
      </c>
      <c r="G2443">
        <f>IFERROR(B2443/B2442-1,"")</f>
      </c>
    </row>
    <row r="2444">
      <c r="A2444">
        <f>NAV!A2444</f>
      </c>
      <c r="B2444">
        <f>NAV!B2444</f>
      </c>
      <c r="C2444">
        <f>IFERROR(LN(B2444/B2443),"")</f>
      </c>
      <c r="D2444">
        <f>IFERROR(A2444-A2443,"")</f>
      </c>
      <c r="E2444">
        <f>IFERROR(D2444/365.25,"")</f>
      </c>
      <c r="F2444">
        <f>IF(D2444&gt;0,C2444/D2444,"")</f>
      </c>
      <c r="G2444">
        <f>IFERROR(B2444/B2443-1,"")</f>
      </c>
    </row>
    <row r="2445">
      <c r="A2445">
        <f>NAV!A2445</f>
      </c>
      <c r="B2445">
        <f>NAV!B2445</f>
      </c>
      <c r="C2445">
        <f>IFERROR(LN(B2445/B2444),"")</f>
      </c>
      <c r="D2445">
        <f>IFERROR(A2445-A2444,"")</f>
      </c>
      <c r="E2445">
        <f>IFERROR(D2445/365.25,"")</f>
      </c>
      <c r="F2445">
        <f>IF(D2445&gt;0,C2445/D2445,"")</f>
      </c>
      <c r="G2445">
        <f>IFERROR(B2445/B2444-1,"")</f>
      </c>
    </row>
    <row r="2446">
      <c r="A2446">
        <f>NAV!A2446</f>
      </c>
      <c r="B2446">
        <f>NAV!B2446</f>
      </c>
      <c r="C2446">
        <f>IFERROR(LN(B2446/B2445),"")</f>
      </c>
      <c r="D2446">
        <f>IFERROR(A2446-A2445,"")</f>
      </c>
      <c r="E2446">
        <f>IFERROR(D2446/365.25,"")</f>
      </c>
      <c r="F2446">
        <f>IF(D2446&gt;0,C2446/D2446,"")</f>
      </c>
      <c r="G2446">
        <f>IFERROR(B2446/B2445-1,"")</f>
      </c>
    </row>
    <row r="2447">
      <c r="A2447">
        <f>NAV!A2447</f>
      </c>
      <c r="B2447">
        <f>NAV!B2447</f>
      </c>
      <c r="C2447">
        <f>IFERROR(LN(B2447/B2446),"")</f>
      </c>
      <c r="D2447">
        <f>IFERROR(A2447-A2446,"")</f>
      </c>
      <c r="E2447">
        <f>IFERROR(D2447/365.25,"")</f>
      </c>
      <c r="F2447">
        <f>IF(D2447&gt;0,C2447/D2447,"")</f>
      </c>
      <c r="G2447">
        <f>IFERROR(B2447/B2446-1,"")</f>
      </c>
    </row>
    <row r="2448">
      <c r="A2448">
        <f>NAV!A2448</f>
      </c>
      <c r="B2448">
        <f>NAV!B2448</f>
      </c>
      <c r="C2448">
        <f>IFERROR(LN(B2448/B2447),"")</f>
      </c>
      <c r="D2448">
        <f>IFERROR(A2448-A2447,"")</f>
      </c>
      <c r="E2448">
        <f>IFERROR(D2448/365.25,"")</f>
      </c>
      <c r="F2448">
        <f>IF(D2448&gt;0,C2448/D2448,"")</f>
      </c>
      <c r="G2448">
        <f>IFERROR(B2448/B2447-1,"")</f>
      </c>
    </row>
    <row r="2449">
      <c r="A2449">
        <f>NAV!A2449</f>
      </c>
      <c r="B2449">
        <f>NAV!B2449</f>
      </c>
      <c r="C2449">
        <f>IFERROR(LN(B2449/B2448),"")</f>
      </c>
      <c r="D2449">
        <f>IFERROR(A2449-A2448,"")</f>
      </c>
      <c r="E2449">
        <f>IFERROR(D2449/365.25,"")</f>
      </c>
      <c r="F2449">
        <f>IF(D2449&gt;0,C2449/D2449,"")</f>
      </c>
      <c r="G2449">
        <f>IFERROR(B2449/B2448-1,"")</f>
      </c>
    </row>
    <row r="2450">
      <c r="A2450">
        <f>NAV!A2450</f>
      </c>
      <c r="B2450">
        <f>NAV!B2450</f>
      </c>
      <c r="C2450">
        <f>IFERROR(LN(B2450/B2449),"")</f>
      </c>
      <c r="D2450">
        <f>IFERROR(A2450-A2449,"")</f>
      </c>
      <c r="E2450">
        <f>IFERROR(D2450/365.25,"")</f>
      </c>
      <c r="F2450">
        <f>IF(D2450&gt;0,C2450/D2450,"")</f>
      </c>
      <c r="G2450">
        <f>IFERROR(B2450/B2449-1,"")</f>
      </c>
    </row>
    <row r="2451">
      <c r="A2451">
        <f>NAV!A2451</f>
      </c>
      <c r="B2451">
        <f>NAV!B2451</f>
      </c>
      <c r="C2451">
        <f>IFERROR(LN(B2451/B2450),"")</f>
      </c>
      <c r="D2451">
        <f>IFERROR(A2451-A2450,"")</f>
      </c>
      <c r="E2451">
        <f>IFERROR(D2451/365.25,"")</f>
      </c>
      <c r="F2451">
        <f>IF(D2451&gt;0,C2451/D2451,"")</f>
      </c>
      <c r="G2451">
        <f>IFERROR(B2451/B2450-1,"")</f>
      </c>
    </row>
    <row r="2452">
      <c r="A2452">
        <f>NAV!A2452</f>
      </c>
      <c r="B2452">
        <f>NAV!B2452</f>
      </c>
      <c r="C2452">
        <f>IFERROR(LN(B2452/B2451),"")</f>
      </c>
      <c r="D2452">
        <f>IFERROR(A2452-A2451,"")</f>
      </c>
      <c r="E2452">
        <f>IFERROR(D2452/365.25,"")</f>
      </c>
      <c r="F2452">
        <f>IF(D2452&gt;0,C2452/D2452,"")</f>
      </c>
      <c r="G2452">
        <f>IFERROR(B2452/B2451-1,"")</f>
      </c>
    </row>
    <row r="2453">
      <c r="A2453">
        <f>NAV!A2453</f>
      </c>
      <c r="B2453">
        <f>NAV!B2453</f>
      </c>
      <c r="C2453">
        <f>IFERROR(LN(B2453/B2452),"")</f>
      </c>
      <c r="D2453">
        <f>IFERROR(A2453-A2452,"")</f>
      </c>
      <c r="E2453">
        <f>IFERROR(D2453/365.25,"")</f>
      </c>
      <c r="F2453">
        <f>IF(D2453&gt;0,C2453/D2453,"")</f>
      </c>
      <c r="G2453">
        <f>IFERROR(B2453/B2452-1,"")</f>
      </c>
    </row>
    <row r="2454">
      <c r="A2454">
        <f>NAV!A2454</f>
      </c>
      <c r="B2454">
        <f>NAV!B2454</f>
      </c>
      <c r="C2454">
        <f>IFERROR(LN(B2454/B2453),"")</f>
      </c>
      <c r="D2454">
        <f>IFERROR(A2454-A2453,"")</f>
      </c>
      <c r="E2454">
        <f>IFERROR(D2454/365.25,"")</f>
      </c>
      <c r="F2454">
        <f>IF(D2454&gt;0,C2454/D2454,"")</f>
      </c>
      <c r="G2454">
        <f>IFERROR(B2454/B2453-1,"")</f>
      </c>
    </row>
    <row r="2455">
      <c r="A2455">
        <f>NAV!A2455</f>
      </c>
      <c r="B2455">
        <f>NAV!B2455</f>
      </c>
      <c r="C2455">
        <f>IFERROR(LN(B2455/B2454),"")</f>
      </c>
      <c r="D2455">
        <f>IFERROR(A2455-A2454,"")</f>
      </c>
      <c r="E2455">
        <f>IFERROR(D2455/365.25,"")</f>
      </c>
      <c r="F2455">
        <f>IF(D2455&gt;0,C2455/D2455,"")</f>
      </c>
      <c r="G2455">
        <f>IFERROR(B2455/B2454-1,"")</f>
      </c>
    </row>
    <row r="2456">
      <c r="A2456">
        <f>NAV!A2456</f>
      </c>
      <c r="B2456">
        <f>NAV!B2456</f>
      </c>
      <c r="C2456">
        <f>IFERROR(LN(B2456/B2455),"")</f>
      </c>
      <c r="D2456">
        <f>IFERROR(A2456-A2455,"")</f>
      </c>
      <c r="E2456">
        <f>IFERROR(D2456/365.25,"")</f>
      </c>
      <c r="F2456">
        <f>IF(D2456&gt;0,C2456/D2456,"")</f>
      </c>
      <c r="G2456">
        <f>IFERROR(B2456/B2455-1,"")</f>
      </c>
    </row>
    <row r="2457">
      <c r="A2457">
        <f>NAV!A2457</f>
      </c>
      <c r="B2457">
        <f>NAV!B2457</f>
      </c>
      <c r="C2457">
        <f>IFERROR(LN(B2457/B2456),"")</f>
      </c>
      <c r="D2457">
        <f>IFERROR(A2457-A2456,"")</f>
      </c>
      <c r="E2457">
        <f>IFERROR(D2457/365.25,"")</f>
      </c>
      <c r="F2457">
        <f>IF(D2457&gt;0,C2457/D2457,"")</f>
      </c>
      <c r="G2457">
        <f>IFERROR(B2457/B2456-1,"")</f>
      </c>
    </row>
    <row r="2458">
      <c r="A2458">
        <f>NAV!A2458</f>
      </c>
      <c r="B2458">
        <f>NAV!B2458</f>
      </c>
      <c r="C2458">
        <f>IFERROR(LN(B2458/B2457),"")</f>
      </c>
      <c r="D2458">
        <f>IFERROR(A2458-A2457,"")</f>
      </c>
      <c r="E2458">
        <f>IFERROR(D2458/365.25,"")</f>
      </c>
      <c r="F2458">
        <f>IF(D2458&gt;0,C2458/D2458,"")</f>
      </c>
      <c r="G2458">
        <f>IFERROR(B2458/B2457-1,"")</f>
      </c>
    </row>
    <row r="2459">
      <c r="A2459">
        <f>NAV!A2459</f>
      </c>
      <c r="B2459">
        <f>NAV!B2459</f>
      </c>
      <c r="C2459">
        <f>IFERROR(LN(B2459/B2458),"")</f>
      </c>
      <c r="D2459">
        <f>IFERROR(A2459-A2458,"")</f>
      </c>
      <c r="E2459">
        <f>IFERROR(D2459/365.25,"")</f>
      </c>
      <c r="F2459">
        <f>IF(D2459&gt;0,C2459/D2459,"")</f>
      </c>
      <c r="G2459">
        <f>IFERROR(B2459/B2458-1,"")</f>
      </c>
    </row>
    <row r="2460">
      <c r="A2460">
        <f>NAV!A2460</f>
      </c>
      <c r="B2460">
        <f>NAV!B2460</f>
      </c>
      <c r="C2460">
        <f>IFERROR(LN(B2460/B2459),"")</f>
      </c>
      <c r="D2460">
        <f>IFERROR(A2460-A2459,"")</f>
      </c>
      <c r="E2460">
        <f>IFERROR(D2460/365.25,"")</f>
      </c>
      <c r="F2460">
        <f>IF(D2460&gt;0,C2460/D2460,"")</f>
      </c>
      <c r="G2460">
        <f>IFERROR(B2460/B2459-1,"")</f>
      </c>
    </row>
    <row r="2461">
      <c r="A2461">
        <f>NAV!A2461</f>
      </c>
      <c r="B2461">
        <f>NAV!B2461</f>
      </c>
      <c r="C2461">
        <f>IFERROR(LN(B2461/B2460),"")</f>
      </c>
      <c r="D2461">
        <f>IFERROR(A2461-A2460,"")</f>
      </c>
      <c r="E2461">
        <f>IFERROR(D2461/365.25,"")</f>
      </c>
      <c r="F2461">
        <f>IF(D2461&gt;0,C2461/D2461,"")</f>
      </c>
      <c r="G2461">
        <f>IFERROR(B2461/B2460-1,"")</f>
      </c>
    </row>
    <row r="2462">
      <c r="A2462">
        <f>NAV!A2462</f>
      </c>
      <c r="B2462">
        <f>NAV!B2462</f>
      </c>
      <c r="C2462">
        <f>IFERROR(LN(B2462/B2461),"")</f>
      </c>
      <c r="D2462">
        <f>IFERROR(A2462-A2461,"")</f>
      </c>
      <c r="E2462">
        <f>IFERROR(D2462/365.25,"")</f>
      </c>
      <c r="F2462">
        <f>IF(D2462&gt;0,C2462/D2462,"")</f>
      </c>
      <c r="G2462">
        <f>IFERROR(B2462/B2461-1,"")</f>
      </c>
    </row>
    <row r="2463">
      <c r="A2463">
        <f>NAV!A2463</f>
      </c>
      <c r="B2463">
        <f>NAV!B2463</f>
      </c>
      <c r="C2463">
        <f>IFERROR(LN(B2463/B2462),"")</f>
      </c>
      <c r="D2463">
        <f>IFERROR(A2463-A2462,"")</f>
      </c>
      <c r="E2463">
        <f>IFERROR(D2463/365.25,"")</f>
      </c>
      <c r="F2463">
        <f>IF(D2463&gt;0,C2463/D2463,"")</f>
      </c>
      <c r="G2463">
        <f>IFERROR(B2463/B2462-1,"")</f>
      </c>
    </row>
    <row r="2464">
      <c r="A2464">
        <f>NAV!A2464</f>
      </c>
      <c r="B2464">
        <f>NAV!B2464</f>
      </c>
      <c r="C2464">
        <f>IFERROR(LN(B2464/B2463),"")</f>
      </c>
      <c r="D2464">
        <f>IFERROR(A2464-A2463,"")</f>
      </c>
      <c r="E2464">
        <f>IFERROR(D2464/365.25,"")</f>
      </c>
      <c r="F2464">
        <f>IF(D2464&gt;0,C2464/D2464,"")</f>
      </c>
      <c r="G2464">
        <f>IFERROR(B2464/B2463-1,"")</f>
      </c>
    </row>
    <row r="2465">
      <c r="A2465">
        <f>NAV!A2465</f>
      </c>
      <c r="B2465">
        <f>NAV!B2465</f>
      </c>
      <c r="C2465">
        <f>IFERROR(LN(B2465/B2464),"")</f>
      </c>
      <c r="D2465">
        <f>IFERROR(A2465-A2464,"")</f>
      </c>
      <c r="E2465">
        <f>IFERROR(D2465/365.25,"")</f>
      </c>
      <c r="F2465">
        <f>IF(D2465&gt;0,C2465/D2465,"")</f>
      </c>
      <c r="G2465">
        <f>IFERROR(B2465/B2464-1,"")</f>
      </c>
    </row>
    <row r="2466">
      <c r="A2466">
        <f>NAV!A2466</f>
      </c>
      <c r="B2466">
        <f>NAV!B2466</f>
      </c>
      <c r="C2466">
        <f>IFERROR(LN(B2466/B2465),"")</f>
      </c>
      <c r="D2466">
        <f>IFERROR(A2466-A2465,"")</f>
      </c>
      <c r="E2466">
        <f>IFERROR(D2466/365.25,"")</f>
      </c>
      <c r="F2466">
        <f>IF(D2466&gt;0,C2466/D2466,"")</f>
      </c>
      <c r="G2466">
        <f>IFERROR(B2466/B2465-1,"")</f>
      </c>
    </row>
    <row r="2467">
      <c r="A2467">
        <f>NAV!A2467</f>
      </c>
      <c r="B2467">
        <f>NAV!B2467</f>
      </c>
      <c r="C2467">
        <f>IFERROR(LN(B2467/B2466),"")</f>
      </c>
      <c r="D2467">
        <f>IFERROR(A2467-A2466,"")</f>
      </c>
      <c r="E2467">
        <f>IFERROR(D2467/365.25,"")</f>
      </c>
      <c r="F2467">
        <f>IF(D2467&gt;0,C2467/D2467,"")</f>
      </c>
      <c r="G2467">
        <f>IFERROR(B2467/B2466-1,"")</f>
      </c>
    </row>
    <row r="2468">
      <c r="A2468">
        <f>NAV!A2468</f>
      </c>
      <c r="B2468">
        <f>NAV!B2468</f>
      </c>
      <c r="C2468">
        <f>IFERROR(LN(B2468/B2467),"")</f>
      </c>
      <c r="D2468">
        <f>IFERROR(A2468-A2467,"")</f>
      </c>
      <c r="E2468">
        <f>IFERROR(D2468/365.25,"")</f>
      </c>
      <c r="F2468">
        <f>IF(D2468&gt;0,C2468/D2468,"")</f>
      </c>
      <c r="G2468">
        <f>IFERROR(B2468/B2467-1,"")</f>
      </c>
    </row>
    <row r="2469">
      <c r="A2469">
        <f>NAV!A2469</f>
      </c>
      <c r="B2469">
        <f>NAV!B2469</f>
      </c>
      <c r="C2469">
        <f>IFERROR(LN(B2469/B2468),"")</f>
      </c>
      <c r="D2469">
        <f>IFERROR(A2469-A2468,"")</f>
      </c>
      <c r="E2469">
        <f>IFERROR(D2469/365.25,"")</f>
      </c>
      <c r="F2469">
        <f>IF(D2469&gt;0,C2469/D2469,"")</f>
      </c>
      <c r="G2469">
        <f>IFERROR(B2469/B2468-1,"")</f>
      </c>
    </row>
    <row r="2470">
      <c r="A2470">
        <f>NAV!A2470</f>
      </c>
      <c r="B2470">
        <f>NAV!B2470</f>
      </c>
      <c r="C2470">
        <f>IFERROR(LN(B2470/B2469),"")</f>
      </c>
      <c r="D2470">
        <f>IFERROR(A2470-A2469,"")</f>
      </c>
      <c r="E2470">
        <f>IFERROR(D2470/365.25,"")</f>
      </c>
      <c r="F2470">
        <f>IF(D2470&gt;0,C2470/D2470,"")</f>
      </c>
      <c r="G2470">
        <f>IFERROR(B2470/B2469-1,"")</f>
      </c>
    </row>
    <row r="2471">
      <c r="A2471">
        <f>NAV!A2471</f>
      </c>
      <c r="B2471">
        <f>NAV!B2471</f>
      </c>
      <c r="C2471">
        <f>IFERROR(LN(B2471/B2470),"")</f>
      </c>
      <c r="D2471">
        <f>IFERROR(A2471-A2470,"")</f>
      </c>
      <c r="E2471">
        <f>IFERROR(D2471/365.25,"")</f>
      </c>
      <c r="F2471">
        <f>IF(D2471&gt;0,C2471/D2471,"")</f>
      </c>
      <c r="G2471">
        <f>IFERROR(B2471/B2470-1,"")</f>
      </c>
    </row>
    <row r="2472">
      <c r="A2472">
        <f>NAV!A2472</f>
      </c>
      <c r="B2472">
        <f>NAV!B2472</f>
      </c>
      <c r="C2472">
        <f>IFERROR(LN(B2472/B2471),"")</f>
      </c>
      <c r="D2472">
        <f>IFERROR(A2472-A2471,"")</f>
      </c>
      <c r="E2472">
        <f>IFERROR(D2472/365.25,"")</f>
      </c>
      <c r="F2472">
        <f>IF(D2472&gt;0,C2472/D2472,"")</f>
      </c>
      <c r="G2472">
        <f>IFERROR(B2472/B2471-1,"")</f>
      </c>
    </row>
    <row r="2473">
      <c r="A2473">
        <f>NAV!A2473</f>
      </c>
      <c r="B2473">
        <f>NAV!B2473</f>
      </c>
      <c r="C2473">
        <f>IFERROR(LN(B2473/B2472),"")</f>
      </c>
      <c r="D2473">
        <f>IFERROR(A2473-A2472,"")</f>
      </c>
      <c r="E2473">
        <f>IFERROR(D2473/365.25,"")</f>
      </c>
      <c r="F2473">
        <f>IF(D2473&gt;0,C2473/D2473,"")</f>
      </c>
      <c r="G2473">
        <f>IFERROR(B2473/B2472-1,"")</f>
      </c>
    </row>
    <row r="2474">
      <c r="A2474">
        <f>NAV!A2474</f>
      </c>
      <c r="B2474">
        <f>NAV!B2474</f>
      </c>
      <c r="C2474">
        <f>IFERROR(LN(B2474/B2473),"")</f>
      </c>
      <c r="D2474">
        <f>IFERROR(A2474-A2473,"")</f>
      </c>
      <c r="E2474">
        <f>IFERROR(D2474/365.25,"")</f>
      </c>
      <c r="F2474">
        <f>IF(D2474&gt;0,C2474/D2474,"")</f>
      </c>
      <c r="G2474">
        <f>IFERROR(B2474/B2473-1,"")</f>
      </c>
    </row>
    <row r="2475">
      <c r="A2475">
        <f>NAV!A2475</f>
      </c>
      <c r="B2475">
        <f>NAV!B2475</f>
      </c>
      <c r="C2475">
        <f>IFERROR(LN(B2475/B2474),"")</f>
      </c>
      <c r="D2475">
        <f>IFERROR(A2475-A2474,"")</f>
      </c>
      <c r="E2475">
        <f>IFERROR(D2475/365.25,"")</f>
      </c>
      <c r="F2475">
        <f>IF(D2475&gt;0,C2475/D2475,"")</f>
      </c>
      <c r="G2475">
        <f>IFERROR(B2475/B2474-1,"")</f>
      </c>
    </row>
    <row r="2476">
      <c r="A2476">
        <f>NAV!A2476</f>
      </c>
      <c r="B2476">
        <f>NAV!B2476</f>
      </c>
      <c r="C2476">
        <f>IFERROR(LN(B2476/B2475),"")</f>
      </c>
      <c r="D2476">
        <f>IFERROR(A2476-A2475,"")</f>
      </c>
      <c r="E2476">
        <f>IFERROR(D2476/365.25,"")</f>
      </c>
      <c r="F2476">
        <f>IF(D2476&gt;0,C2476/D2476,"")</f>
      </c>
      <c r="G2476">
        <f>IFERROR(B2476/B2475-1,"")</f>
      </c>
    </row>
    <row r="2477">
      <c r="A2477">
        <f>NAV!A2477</f>
      </c>
      <c r="B2477">
        <f>NAV!B2477</f>
      </c>
      <c r="C2477">
        <f>IFERROR(LN(B2477/B2476),"")</f>
      </c>
      <c r="D2477">
        <f>IFERROR(A2477-A2476,"")</f>
      </c>
      <c r="E2477">
        <f>IFERROR(D2477/365.25,"")</f>
      </c>
      <c r="F2477">
        <f>IF(D2477&gt;0,C2477/D2477,"")</f>
      </c>
      <c r="G2477">
        <f>IFERROR(B2477/B2476-1,"")</f>
      </c>
    </row>
    <row r="2478">
      <c r="A2478">
        <f>NAV!A2478</f>
      </c>
      <c r="B2478">
        <f>NAV!B2478</f>
      </c>
      <c r="C2478">
        <f>IFERROR(LN(B2478/B2477),"")</f>
      </c>
      <c r="D2478">
        <f>IFERROR(A2478-A2477,"")</f>
      </c>
      <c r="E2478">
        <f>IFERROR(D2478/365.25,"")</f>
      </c>
      <c r="F2478">
        <f>IF(D2478&gt;0,C2478/D2478,"")</f>
      </c>
      <c r="G2478">
        <f>IFERROR(B2478/B2477-1,"")</f>
      </c>
    </row>
    <row r="2479">
      <c r="A2479">
        <f>NAV!A2479</f>
      </c>
      <c r="B2479">
        <f>NAV!B2479</f>
      </c>
      <c r="C2479">
        <f>IFERROR(LN(B2479/B2478),"")</f>
      </c>
      <c r="D2479">
        <f>IFERROR(A2479-A2478,"")</f>
      </c>
      <c r="E2479">
        <f>IFERROR(D2479/365.25,"")</f>
      </c>
      <c r="F2479">
        <f>IF(D2479&gt;0,C2479/D2479,"")</f>
      </c>
      <c r="G2479">
        <f>IFERROR(B2479/B2478-1,"")</f>
      </c>
    </row>
    <row r="2480">
      <c r="A2480">
        <f>NAV!A2480</f>
      </c>
      <c r="B2480">
        <f>NAV!B2480</f>
      </c>
      <c r="C2480">
        <f>IFERROR(LN(B2480/B2479),"")</f>
      </c>
      <c r="D2480">
        <f>IFERROR(A2480-A2479,"")</f>
      </c>
      <c r="E2480">
        <f>IFERROR(D2480/365.25,"")</f>
      </c>
      <c r="F2480">
        <f>IF(D2480&gt;0,C2480/D2480,"")</f>
      </c>
      <c r="G2480">
        <f>IFERROR(B2480/B2479-1,"")</f>
      </c>
    </row>
    <row r="2481">
      <c r="A2481">
        <f>NAV!A2481</f>
      </c>
      <c r="B2481">
        <f>NAV!B2481</f>
      </c>
      <c r="C2481">
        <f>IFERROR(LN(B2481/B2480),"")</f>
      </c>
      <c r="D2481">
        <f>IFERROR(A2481-A2480,"")</f>
      </c>
      <c r="E2481">
        <f>IFERROR(D2481/365.25,"")</f>
      </c>
      <c r="F2481">
        <f>IF(D2481&gt;0,C2481/D2481,"")</f>
      </c>
      <c r="G2481">
        <f>IFERROR(B2481/B2480-1,"")</f>
      </c>
    </row>
    <row r="2482">
      <c r="A2482">
        <f>NAV!A2482</f>
      </c>
      <c r="B2482">
        <f>NAV!B2482</f>
      </c>
      <c r="C2482">
        <f>IFERROR(LN(B2482/B2481),"")</f>
      </c>
      <c r="D2482">
        <f>IFERROR(A2482-A2481,"")</f>
      </c>
      <c r="E2482">
        <f>IFERROR(D2482/365.25,"")</f>
      </c>
      <c r="F2482">
        <f>IF(D2482&gt;0,C2482/D2482,"")</f>
      </c>
      <c r="G2482">
        <f>IFERROR(B2482/B2481-1,"")</f>
      </c>
    </row>
    <row r="2483">
      <c r="A2483">
        <f>NAV!A2483</f>
      </c>
      <c r="B2483">
        <f>NAV!B2483</f>
      </c>
      <c r="C2483">
        <f>IFERROR(LN(B2483/B2482),"")</f>
      </c>
      <c r="D2483">
        <f>IFERROR(A2483-A2482,"")</f>
      </c>
      <c r="E2483">
        <f>IFERROR(D2483/365.25,"")</f>
      </c>
      <c r="F2483">
        <f>IF(D2483&gt;0,C2483/D2483,"")</f>
      </c>
      <c r="G2483">
        <f>IFERROR(B2483/B2482-1,"")</f>
      </c>
    </row>
    <row r="2484">
      <c r="A2484">
        <f>NAV!A2484</f>
      </c>
      <c r="B2484">
        <f>NAV!B2484</f>
      </c>
      <c r="C2484">
        <f>IFERROR(LN(B2484/B2483),"")</f>
      </c>
      <c r="D2484">
        <f>IFERROR(A2484-A2483,"")</f>
      </c>
      <c r="E2484">
        <f>IFERROR(D2484/365.25,"")</f>
      </c>
      <c r="F2484">
        <f>IF(D2484&gt;0,C2484/D2484,"")</f>
      </c>
      <c r="G2484">
        <f>IFERROR(B2484/B2483-1,"")</f>
      </c>
    </row>
    <row r="2485">
      <c r="A2485">
        <f>NAV!A2485</f>
      </c>
      <c r="B2485">
        <f>NAV!B2485</f>
      </c>
      <c r="C2485">
        <f>IFERROR(LN(B2485/B2484),"")</f>
      </c>
      <c r="D2485">
        <f>IFERROR(A2485-A2484,"")</f>
      </c>
      <c r="E2485">
        <f>IFERROR(D2485/365.25,"")</f>
      </c>
      <c r="F2485">
        <f>IF(D2485&gt;0,C2485/D2485,"")</f>
      </c>
      <c r="G2485">
        <f>IFERROR(B2485/B2484-1,"")</f>
      </c>
    </row>
    <row r="2486">
      <c r="A2486">
        <f>NAV!A2486</f>
      </c>
      <c r="B2486">
        <f>NAV!B2486</f>
      </c>
      <c r="C2486">
        <f>IFERROR(LN(B2486/B2485),"")</f>
      </c>
      <c r="D2486">
        <f>IFERROR(A2486-A2485,"")</f>
      </c>
      <c r="E2486">
        <f>IFERROR(D2486/365.25,"")</f>
      </c>
      <c r="F2486">
        <f>IF(D2486&gt;0,C2486/D2486,"")</f>
      </c>
      <c r="G2486">
        <f>IFERROR(B2486/B2485-1,"")</f>
      </c>
    </row>
    <row r="2487">
      <c r="A2487">
        <f>NAV!A2487</f>
      </c>
      <c r="B2487">
        <f>NAV!B2487</f>
      </c>
      <c r="C2487">
        <f>IFERROR(LN(B2487/B2486),"")</f>
      </c>
      <c r="D2487">
        <f>IFERROR(A2487-A2486,"")</f>
      </c>
      <c r="E2487">
        <f>IFERROR(D2487/365.25,"")</f>
      </c>
      <c r="F2487">
        <f>IF(D2487&gt;0,C2487/D2487,"")</f>
      </c>
      <c r="G2487">
        <f>IFERROR(B2487/B2486-1,"")</f>
      </c>
    </row>
    <row r="2488">
      <c r="A2488">
        <f>NAV!A2488</f>
      </c>
      <c r="B2488">
        <f>NAV!B2488</f>
      </c>
      <c r="C2488">
        <f>IFERROR(LN(B2488/B2487),"")</f>
      </c>
      <c r="D2488">
        <f>IFERROR(A2488-A2487,"")</f>
      </c>
      <c r="E2488">
        <f>IFERROR(D2488/365.25,"")</f>
      </c>
      <c r="F2488">
        <f>IF(D2488&gt;0,C2488/D2488,"")</f>
      </c>
      <c r="G2488">
        <f>IFERROR(B2488/B2487-1,"")</f>
      </c>
    </row>
    <row r="2489">
      <c r="A2489">
        <f>NAV!A2489</f>
      </c>
      <c r="B2489">
        <f>NAV!B2489</f>
      </c>
      <c r="C2489">
        <f>IFERROR(LN(B2489/B2488),"")</f>
      </c>
      <c r="D2489">
        <f>IFERROR(A2489-A2488,"")</f>
      </c>
      <c r="E2489">
        <f>IFERROR(D2489/365.25,"")</f>
      </c>
      <c r="F2489">
        <f>IF(D2489&gt;0,C2489/D2489,"")</f>
      </c>
      <c r="G2489">
        <f>IFERROR(B2489/B2488-1,"")</f>
      </c>
    </row>
    <row r="2490">
      <c r="A2490">
        <f>NAV!A2490</f>
      </c>
      <c r="B2490">
        <f>NAV!B2490</f>
      </c>
      <c r="C2490">
        <f>IFERROR(LN(B2490/B2489),"")</f>
      </c>
      <c r="D2490">
        <f>IFERROR(A2490-A2489,"")</f>
      </c>
      <c r="E2490">
        <f>IFERROR(D2490/365.25,"")</f>
      </c>
      <c r="F2490">
        <f>IF(D2490&gt;0,C2490/D2490,"")</f>
      </c>
      <c r="G2490">
        <f>IFERROR(B2490/B2489-1,"")</f>
      </c>
    </row>
    <row r="2491">
      <c r="A2491">
        <f>NAV!A2491</f>
      </c>
      <c r="B2491">
        <f>NAV!B2491</f>
      </c>
      <c r="C2491">
        <f>IFERROR(LN(B2491/B2490),"")</f>
      </c>
      <c r="D2491">
        <f>IFERROR(A2491-A2490,"")</f>
      </c>
      <c r="E2491">
        <f>IFERROR(D2491/365.25,"")</f>
      </c>
      <c r="F2491">
        <f>IF(D2491&gt;0,C2491/D2491,"")</f>
      </c>
      <c r="G2491">
        <f>IFERROR(B2491/B2490-1,"")</f>
      </c>
    </row>
    <row r="2492">
      <c r="A2492">
        <f>NAV!A2492</f>
      </c>
      <c r="B2492">
        <f>NAV!B2492</f>
      </c>
      <c r="C2492">
        <f>IFERROR(LN(B2492/B2491),"")</f>
      </c>
      <c r="D2492">
        <f>IFERROR(A2492-A2491,"")</f>
      </c>
      <c r="E2492">
        <f>IFERROR(D2492/365.25,"")</f>
      </c>
      <c r="F2492">
        <f>IF(D2492&gt;0,C2492/D2492,"")</f>
      </c>
      <c r="G2492">
        <f>IFERROR(B2492/B2491-1,"")</f>
      </c>
    </row>
    <row r="2493">
      <c r="A2493">
        <f>NAV!A2493</f>
      </c>
      <c r="B2493">
        <f>NAV!B2493</f>
      </c>
      <c r="C2493">
        <f>IFERROR(LN(B2493/B2492),"")</f>
      </c>
      <c r="D2493">
        <f>IFERROR(A2493-A2492,"")</f>
      </c>
      <c r="E2493">
        <f>IFERROR(D2493/365.25,"")</f>
      </c>
      <c r="F2493">
        <f>IF(D2493&gt;0,C2493/D2493,"")</f>
      </c>
      <c r="G2493">
        <f>IFERROR(B2493/B2492-1,"")</f>
      </c>
    </row>
    <row r="2494">
      <c r="A2494">
        <f>NAV!A2494</f>
      </c>
      <c r="B2494">
        <f>NAV!B2494</f>
      </c>
      <c r="C2494">
        <f>IFERROR(LN(B2494/B2493),"")</f>
      </c>
      <c r="D2494">
        <f>IFERROR(A2494-A2493,"")</f>
      </c>
      <c r="E2494">
        <f>IFERROR(D2494/365.25,"")</f>
      </c>
      <c r="F2494">
        <f>IF(D2494&gt;0,C2494/D2494,"")</f>
      </c>
      <c r="G2494">
        <f>IFERROR(B2494/B2493-1,"")</f>
      </c>
    </row>
    <row r="2495">
      <c r="A2495">
        <f>NAV!A2495</f>
      </c>
      <c r="B2495">
        <f>NAV!B2495</f>
      </c>
      <c r="C2495">
        <f>IFERROR(LN(B2495/B2494),"")</f>
      </c>
      <c r="D2495">
        <f>IFERROR(A2495-A2494,"")</f>
      </c>
      <c r="E2495">
        <f>IFERROR(D2495/365.25,"")</f>
      </c>
      <c r="F2495">
        <f>IF(D2495&gt;0,C2495/D2495,"")</f>
      </c>
      <c r="G2495">
        <f>IFERROR(B2495/B2494-1,"")</f>
      </c>
    </row>
    <row r="2496">
      <c r="A2496">
        <f>NAV!A2496</f>
      </c>
      <c r="B2496">
        <f>NAV!B2496</f>
      </c>
      <c r="C2496">
        <f>IFERROR(LN(B2496/B2495),"")</f>
      </c>
      <c r="D2496">
        <f>IFERROR(A2496-A2495,"")</f>
      </c>
      <c r="E2496">
        <f>IFERROR(D2496/365.25,"")</f>
      </c>
      <c r="F2496">
        <f>IF(D2496&gt;0,C2496/D2496,"")</f>
      </c>
      <c r="G2496">
        <f>IFERROR(B2496/B2495-1,"")</f>
      </c>
    </row>
    <row r="2497">
      <c r="A2497">
        <f>NAV!A2497</f>
      </c>
      <c r="B2497">
        <f>NAV!B2497</f>
      </c>
      <c r="C2497">
        <f>IFERROR(LN(B2497/B2496),"")</f>
      </c>
      <c r="D2497">
        <f>IFERROR(A2497-A2496,"")</f>
      </c>
      <c r="E2497">
        <f>IFERROR(D2497/365.25,"")</f>
      </c>
      <c r="F2497">
        <f>IF(D2497&gt;0,C2497/D2497,"")</f>
      </c>
      <c r="G2497">
        <f>IFERROR(B2497/B2496-1,"")</f>
      </c>
    </row>
    <row r="2498">
      <c r="A2498">
        <f>NAV!A2498</f>
      </c>
      <c r="B2498">
        <f>NAV!B2498</f>
      </c>
      <c r="C2498">
        <f>IFERROR(LN(B2498/B2497),"")</f>
      </c>
      <c r="D2498">
        <f>IFERROR(A2498-A2497,"")</f>
      </c>
      <c r="E2498">
        <f>IFERROR(D2498/365.25,"")</f>
      </c>
      <c r="F2498">
        <f>IF(D2498&gt;0,C2498/D2498,"")</f>
      </c>
      <c r="G2498">
        <f>IFERROR(B2498/B2497-1,"")</f>
      </c>
    </row>
    <row r="2499">
      <c r="A2499">
        <f>NAV!A2499</f>
      </c>
      <c r="B2499">
        <f>NAV!B2499</f>
      </c>
      <c r="C2499">
        <f>IFERROR(LN(B2499/B2498),"")</f>
      </c>
      <c r="D2499">
        <f>IFERROR(A2499-A2498,"")</f>
      </c>
      <c r="E2499">
        <f>IFERROR(D2499/365.25,"")</f>
      </c>
      <c r="F2499">
        <f>IF(D2499&gt;0,C2499/D2499,"")</f>
      </c>
      <c r="G2499">
        <f>IFERROR(B2499/B2498-1,"")</f>
      </c>
    </row>
    <row r="2500">
      <c r="A2500">
        <f>NAV!A2500</f>
      </c>
      <c r="B2500">
        <f>NAV!B2500</f>
      </c>
      <c r="C2500">
        <f>IFERROR(LN(B2500/B2499),"")</f>
      </c>
      <c r="D2500">
        <f>IFERROR(A2500-A2499,"")</f>
      </c>
      <c r="E2500">
        <f>IFERROR(D2500/365.25,"")</f>
      </c>
      <c r="F2500">
        <f>IF(D2500&gt;0,C2500/D2500,"")</f>
      </c>
      <c r="G2500">
        <f>IFERROR(B2500/B2499-1,"")</f>
      </c>
    </row>
    <row r="2501">
      <c r="A2501">
        <f>NAV!A2501</f>
      </c>
      <c r="B2501">
        <f>NAV!B2501</f>
      </c>
      <c r="C2501">
        <f>IFERROR(LN(B2501/B2500),"")</f>
      </c>
      <c r="D2501">
        <f>IFERROR(A2501-A2500,"")</f>
      </c>
      <c r="E2501">
        <f>IFERROR(D2501/365.25,"")</f>
      </c>
      <c r="F2501">
        <f>IF(D2501&gt;0,C2501/D2501,"")</f>
      </c>
      <c r="G2501">
        <f>IFERROR(B2501/B2500-1,"")</f>
      </c>
    </row>
    <row r="2502">
      <c r="A2502">
        <f>NAV!A2502</f>
      </c>
      <c r="B2502">
        <f>NAV!B2502</f>
      </c>
      <c r="C2502">
        <f>IFERROR(LN(B2502/B2501),"")</f>
      </c>
      <c r="D2502">
        <f>IFERROR(A2502-A2501,"")</f>
      </c>
      <c r="E2502">
        <f>IFERROR(D2502/365.25,"")</f>
      </c>
      <c r="F2502">
        <f>IF(D2502&gt;0,C2502/D2502,"")</f>
      </c>
      <c r="G2502">
        <f>IFERROR(B2502/B2501-1,"")</f>
      </c>
    </row>
    <row r="2503">
      <c r="A2503">
        <f>NAV!A2503</f>
      </c>
      <c r="B2503">
        <f>NAV!B2503</f>
      </c>
      <c r="C2503">
        <f>IFERROR(LN(B2503/B2502),"")</f>
      </c>
      <c r="D2503">
        <f>IFERROR(A2503-A2502,"")</f>
      </c>
      <c r="E2503">
        <f>IFERROR(D2503/365.25,"")</f>
      </c>
      <c r="F2503">
        <f>IF(D2503&gt;0,C2503/D2503,"")</f>
      </c>
      <c r="G2503">
        <f>IFERROR(B2503/B2502-1,"")</f>
      </c>
    </row>
    <row r="2504">
      <c r="A2504">
        <f>NAV!A2504</f>
      </c>
      <c r="B2504">
        <f>NAV!B2504</f>
      </c>
      <c r="C2504">
        <f>IFERROR(LN(B2504/B2503),"")</f>
      </c>
      <c r="D2504">
        <f>IFERROR(A2504-A2503,"")</f>
      </c>
      <c r="E2504">
        <f>IFERROR(D2504/365.25,"")</f>
      </c>
      <c r="F2504">
        <f>IF(D2504&gt;0,C2504/D2504,"")</f>
      </c>
      <c r="G2504">
        <f>IFERROR(B2504/B2503-1,"")</f>
      </c>
    </row>
    <row r="2505">
      <c r="A2505">
        <f>NAV!A2505</f>
      </c>
      <c r="B2505">
        <f>NAV!B2505</f>
      </c>
      <c r="C2505">
        <f>IFERROR(LN(B2505/B2504),"")</f>
      </c>
      <c r="D2505">
        <f>IFERROR(A2505-A2504,"")</f>
      </c>
      <c r="E2505">
        <f>IFERROR(D2505/365.25,"")</f>
      </c>
      <c r="F2505">
        <f>IF(D2505&gt;0,C2505/D2505,"")</f>
      </c>
      <c r="G2505">
        <f>IFERROR(B2505/B2504-1,"")</f>
      </c>
    </row>
    <row r="2506">
      <c r="A2506">
        <f>NAV!A2506</f>
      </c>
      <c r="B2506">
        <f>NAV!B2506</f>
      </c>
      <c r="C2506">
        <f>IFERROR(LN(B2506/B2505),"")</f>
      </c>
      <c r="D2506">
        <f>IFERROR(A2506-A2505,"")</f>
      </c>
      <c r="E2506">
        <f>IFERROR(D2506/365.25,"")</f>
      </c>
      <c r="F2506">
        <f>IF(D2506&gt;0,C2506/D2506,"")</f>
      </c>
      <c r="G2506">
        <f>IFERROR(B2506/B2505-1,"")</f>
      </c>
    </row>
    <row r="2507">
      <c r="A2507">
        <f>NAV!A2507</f>
      </c>
      <c r="B2507">
        <f>NAV!B2507</f>
      </c>
      <c r="C2507">
        <f>IFERROR(LN(B2507/B2506),"")</f>
      </c>
      <c r="D2507">
        <f>IFERROR(A2507-A2506,"")</f>
      </c>
      <c r="E2507">
        <f>IFERROR(D2507/365.25,"")</f>
      </c>
      <c r="F2507">
        <f>IF(D2507&gt;0,C2507/D2507,"")</f>
      </c>
      <c r="G2507">
        <f>IFERROR(B2507/B2506-1,"")</f>
      </c>
    </row>
    <row r="2508">
      <c r="A2508">
        <f>NAV!A2508</f>
      </c>
      <c r="B2508">
        <f>NAV!B2508</f>
      </c>
      <c r="C2508">
        <f>IFERROR(LN(B2508/B2507),"")</f>
      </c>
      <c r="D2508">
        <f>IFERROR(A2508-A2507,"")</f>
      </c>
      <c r="E2508">
        <f>IFERROR(D2508/365.25,"")</f>
      </c>
      <c r="F2508">
        <f>IF(D2508&gt;0,C2508/D2508,"")</f>
      </c>
      <c r="G2508">
        <f>IFERROR(B2508/B2507-1,"")</f>
      </c>
    </row>
    <row r="2509">
      <c r="A2509">
        <f>NAV!A2509</f>
      </c>
      <c r="B2509">
        <f>NAV!B2509</f>
      </c>
      <c r="C2509">
        <f>IFERROR(LN(B2509/B2508),"")</f>
      </c>
      <c r="D2509">
        <f>IFERROR(A2509-A2508,"")</f>
      </c>
      <c r="E2509">
        <f>IFERROR(D2509/365.25,"")</f>
      </c>
      <c r="F2509">
        <f>IF(D2509&gt;0,C2509/D2509,"")</f>
      </c>
      <c r="G2509">
        <f>IFERROR(B2509/B2508-1,"")</f>
      </c>
    </row>
    <row r="2510">
      <c r="A2510">
        <f>NAV!A2510</f>
      </c>
      <c r="B2510">
        <f>NAV!B2510</f>
      </c>
      <c r="C2510">
        <f>IFERROR(LN(B2510/B2509),"")</f>
      </c>
      <c r="D2510">
        <f>IFERROR(A2510-A2509,"")</f>
      </c>
      <c r="E2510">
        <f>IFERROR(D2510/365.25,"")</f>
      </c>
      <c r="F2510">
        <f>IF(D2510&gt;0,C2510/D2510,"")</f>
      </c>
      <c r="G2510">
        <f>IFERROR(B2510/B2509-1,"")</f>
      </c>
    </row>
    <row r="2511">
      <c r="A2511">
        <f>NAV!A2511</f>
      </c>
      <c r="B2511">
        <f>NAV!B2511</f>
      </c>
      <c r="C2511">
        <f>IFERROR(LN(B2511/B2510),"")</f>
      </c>
      <c r="D2511">
        <f>IFERROR(A2511-A2510,"")</f>
      </c>
      <c r="E2511">
        <f>IFERROR(D2511/365.25,"")</f>
      </c>
      <c r="F2511">
        <f>IF(D2511&gt;0,C2511/D2511,"")</f>
      </c>
      <c r="G2511">
        <f>IFERROR(B2511/B2510-1,"")</f>
      </c>
    </row>
    <row r="2512">
      <c r="A2512">
        <f>NAV!A2512</f>
      </c>
      <c r="B2512">
        <f>NAV!B2512</f>
      </c>
      <c r="C2512">
        <f>IFERROR(LN(B2512/B2511),"")</f>
      </c>
      <c r="D2512">
        <f>IFERROR(A2512-A2511,"")</f>
      </c>
      <c r="E2512">
        <f>IFERROR(D2512/365.25,"")</f>
      </c>
      <c r="F2512">
        <f>IF(D2512&gt;0,C2512/D2512,"")</f>
      </c>
      <c r="G2512">
        <f>IFERROR(B2512/B2511-1,"")</f>
      </c>
    </row>
    <row r="2513">
      <c r="A2513">
        <f>NAV!A2513</f>
      </c>
      <c r="B2513">
        <f>NAV!B2513</f>
      </c>
      <c r="C2513">
        <f>IFERROR(LN(B2513/B2512),"")</f>
      </c>
      <c r="D2513">
        <f>IFERROR(A2513-A2512,"")</f>
      </c>
      <c r="E2513">
        <f>IFERROR(D2513/365.25,"")</f>
      </c>
      <c r="F2513">
        <f>IF(D2513&gt;0,C2513/D2513,"")</f>
      </c>
      <c r="G2513">
        <f>IFERROR(B2513/B2512-1,"")</f>
      </c>
    </row>
    <row r="2514">
      <c r="A2514">
        <f>NAV!A2514</f>
      </c>
      <c r="B2514">
        <f>NAV!B2514</f>
      </c>
      <c r="C2514">
        <f>IFERROR(LN(B2514/B2513),"")</f>
      </c>
      <c r="D2514">
        <f>IFERROR(A2514-A2513,"")</f>
      </c>
      <c r="E2514">
        <f>IFERROR(D2514/365.25,"")</f>
      </c>
      <c r="F2514">
        <f>IF(D2514&gt;0,C2514/D2514,"")</f>
      </c>
      <c r="G2514">
        <f>IFERROR(B2514/B2513-1,"")</f>
      </c>
    </row>
    <row r="2515">
      <c r="A2515">
        <f>NAV!A2515</f>
      </c>
      <c r="B2515">
        <f>NAV!B2515</f>
      </c>
      <c r="C2515">
        <f>IFERROR(LN(B2515/B2514),"")</f>
      </c>
      <c r="D2515">
        <f>IFERROR(A2515-A2514,"")</f>
      </c>
      <c r="E2515">
        <f>IFERROR(D2515/365.25,"")</f>
      </c>
      <c r="F2515">
        <f>IF(D2515&gt;0,C2515/D2515,"")</f>
      </c>
      <c r="G2515">
        <f>IFERROR(B2515/B2514-1,"")</f>
      </c>
    </row>
    <row r="2516">
      <c r="A2516">
        <f>NAV!A2516</f>
      </c>
      <c r="B2516">
        <f>NAV!B2516</f>
      </c>
      <c r="C2516">
        <f>IFERROR(LN(B2516/B2515),"")</f>
      </c>
      <c r="D2516">
        <f>IFERROR(A2516-A2515,"")</f>
      </c>
      <c r="E2516">
        <f>IFERROR(D2516/365.25,"")</f>
      </c>
      <c r="F2516">
        <f>IF(D2516&gt;0,C2516/D2516,"")</f>
      </c>
      <c r="G2516">
        <f>IFERROR(B2516/B2515-1,"")</f>
      </c>
    </row>
    <row r="2517">
      <c r="A2517">
        <f>NAV!A2517</f>
      </c>
      <c r="B2517">
        <f>NAV!B2517</f>
      </c>
      <c r="C2517">
        <f>IFERROR(LN(B2517/B2516),"")</f>
      </c>
      <c r="D2517">
        <f>IFERROR(A2517-A2516,"")</f>
      </c>
      <c r="E2517">
        <f>IFERROR(D2517/365.25,"")</f>
      </c>
      <c r="F2517">
        <f>IF(D2517&gt;0,C2517/D2517,"")</f>
      </c>
      <c r="G2517">
        <f>IFERROR(B2517/B2516-1,"")</f>
      </c>
    </row>
    <row r="2518">
      <c r="A2518">
        <f>NAV!A2518</f>
      </c>
      <c r="B2518">
        <f>NAV!B2518</f>
      </c>
      <c r="C2518">
        <f>IFERROR(LN(B2518/B2517),"")</f>
      </c>
      <c r="D2518">
        <f>IFERROR(A2518-A2517,"")</f>
      </c>
      <c r="E2518">
        <f>IFERROR(D2518/365.25,"")</f>
      </c>
      <c r="F2518">
        <f>IF(D2518&gt;0,C2518/D2518,"")</f>
      </c>
      <c r="G2518">
        <f>IFERROR(B2518/B2517-1,"")</f>
      </c>
    </row>
    <row r="2519">
      <c r="A2519">
        <f>NAV!A2519</f>
      </c>
      <c r="B2519">
        <f>NAV!B2519</f>
      </c>
      <c r="C2519">
        <f>IFERROR(LN(B2519/B2518),"")</f>
      </c>
      <c r="D2519">
        <f>IFERROR(A2519-A2518,"")</f>
      </c>
      <c r="E2519">
        <f>IFERROR(D2519/365.25,"")</f>
      </c>
      <c r="F2519">
        <f>IF(D2519&gt;0,C2519/D2519,"")</f>
      </c>
      <c r="G2519">
        <f>IFERROR(B2519/B2518-1,"")</f>
      </c>
    </row>
    <row r="2520">
      <c r="A2520">
        <f>NAV!A2520</f>
      </c>
      <c r="B2520">
        <f>NAV!B2520</f>
      </c>
      <c r="C2520">
        <f>IFERROR(LN(B2520/B2519),"")</f>
      </c>
      <c r="D2520">
        <f>IFERROR(A2520-A2519,"")</f>
      </c>
      <c r="E2520">
        <f>IFERROR(D2520/365.25,"")</f>
      </c>
      <c r="F2520">
        <f>IF(D2520&gt;0,C2520/D2520,"")</f>
      </c>
      <c r="G2520">
        <f>IFERROR(B2520/B2519-1,"")</f>
      </c>
    </row>
    <row r="2521">
      <c r="A2521">
        <f>NAV!A2521</f>
      </c>
      <c r="B2521">
        <f>NAV!B2521</f>
      </c>
      <c r="C2521">
        <f>IFERROR(LN(B2521/B2520),"")</f>
      </c>
      <c r="D2521">
        <f>IFERROR(A2521-A2520,"")</f>
      </c>
      <c r="E2521">
        <f>IFERROR(D2521/365.25,"")</f>
      </c>
      <c r="F2521">
        <f>IF(D2521&gt;0,C2521/D2521,"")</f>
      </c>
      <c r="G2521">
        <f>IFERROR(B2521/B2520-1,"")</f>
      </c>
    </row>
    <row r="2522">
      <c r="A2522">
        <f>NAV!A2522</f>
      </c>
      <c r="B2522">
        <f>NAV!B2522</f>
      </c>
      <c r="C2522">
        <f>IFERROR(LN(B2522/B2521),"")</f>
      </c>
      <c r="D2522">
        <f>IFERROR(A2522-A2521,"")</f>
      </c>
      <c r="E2522">
        <f>IFERROR(D2522/365.25,"")</f>
      </c>
      <c r="F2522">
        <f>IF(D2522&gt;0,C2522/D2522,"")</f>
      </c>
      <c r="G2522">
        <f>IFERROR(B2522/B2521-1,"")</f>
      </c>
    </row>
    <row r="2523">
      <c r="A2523">
        <f>NAV!A2523</f>
      </c>
      <c r="B2523">
        <f>NAV!B2523</f>
      </c>
      <c r="C2523">
        <f>IFERROR(LN(B2523/B2522),"")</f>
      </c>
      <c r="D2523">
        <f>IFERROR(A2523-A2522,"")</f>
      </c>
      <c r="E2523">
        <f>IFERROR(D2523/365.25,"")</f>
      </c>
      <c r="F2523">
        <f>IF(D2523&gt;0,C2523/D2523,"")</f>
      </c>
      <c r="G2523">
        <f>IFERROR(B2523/B2522-1,"")</f>
      </c>
    </row>
    <row r="2524">
      <c r="A2524">
        <f>NAV!A2524</f>
      </c>
      <c r="B2524">
        <f>NAV!B2524</f>
      </c>
      <c r="C2524">
        <f>IFERROR(LN(B2524/B2523),"")</f>
      </c>
      <c r="D2524">
        <f>IFERROR(A2524-A2523,"")</f>
      </c>
      <c r="E2524">
        <f>IFERROR(D2524/365.25,"")</f>
      </c>
      <c r="F2524">
        <f>IF(D2524&gt;0,C2524/D2524,"")</f>
      </c>
      <c r="G2524">
        <f>IFERROR(B2524/B2523-1,"")</f>
      </c>
    </row>
    <row r="2525">
      <c r="A2525">
        <f>NAV!A2525</f>
      </c>
      <c r="B2525">
        <f>NAV!B2525</f>
      </c>
      <c r="C2525">
        <f>IFERROR(LN(B2525/B2524),"")</f>
      </c>
      <c r="D2525">
        <f>IFERROR(A2525-A2524,"")</f>
      </c>
      <c r="E2525">
        <f>IFERROR(D2525/365.25,"")</f>
      </c>
      <c r="F2525">
        <f>IF(D2525&gt;0,C2525/D2525,"")</f>
      </c>
      <c r="G2525">
        <f>IFERROR(B2525/B2524-1,"")</f>
      </c>
    </row>
    <row r="2526">
      <c r="A2526">
        <f>NAV!A2526</f>
      </c>
      <c r="B2526">
        <f>NAV!B2526</f>
      </c>
      <c r="C2526">
        <f>IFERROR(LN(B2526/B2525),"")</f>
      </c>
      <c r="D2526">
        <f>IFERROR(A2526-A2525,"")</f>
      </c>
      <c r="E2526">
        <f>IFERROR(D2526/365.25,"")</f>
      </c>
      <c r="F2526">
        <f>IF(D2526&gt;0,C2526/D2526,"")</f>
      </c>
      <c r="G2526">
        <f>IFERROR(B2526/B2525-1,"")</f>
      </c>
    </row>
    <row r="2527">
      <c r="A2527">
        <f>NAV!A2527</f>
      </c>
      <c r="B2527">
        <f>NAV!B2527</f>
      </c>
      <c r="C2527">
        <f>IFERROR(LN(B2527/B2526),"")</f>
      </c>
      <c r="D2527">
        <f>IFERROR(A2527-A2526,"")</f>
      </c>
      <c r="E2527">
        <f>IFERROR(D2527/365.25,"")</f>
      </c>
      <c r="F2527">
        <f>IF(D2527&gt;0,C2527/D2527,"")</f>
      </c>
      <c r="G2527">
        <f>IFERROR(B2527/B2526-1,"")</f>
      </c>
    </row>
    <row r="2528">
      <c r="A2528">
        <f>NAV!A2528</f>
      </c>
      <c r="B2528">
        <f>NAV!B2528</f>
      </c>
      <c r="C2528">
        <f>IFERROR(LN(B2528/B2527),"")</f>
      </c>
      <c r="D2528">
        <f>IFERROR(A2528-A2527,"")</f>
      </c>
      <c r="E2528">
        <f>IFERROR(D2528/365.25,"")</f>
      </c>
      <c r="F2528">
        <f>IF(D2528&gt;0,C2528/D2528,"")</f>
      </c>
      <c r="G2528">
        <f>IFERROR(B2528/B2527-1,"")</f>
      </c>
    </row>
    <row r="2529">
      <c r="A2529">
        <f>NAV!A2529</f>
      </c>
      <c r="B2529">
        <f>NAV!B2529</f>
      </c>
      <c r="C2529">
        <f>IFERROR(LN(B2529/B2528),"")</f>
      </c>
      <c r="D2529">
        <f>IFERROR(A2529-A2528,"")</f>
      </c>
      <c r="E2529">
        <f>IFERROR(D2529/365.25,"")</f>
      </c>
      <c r="F2529">
        <f>IF(D2529&gt;0,C2529/D2529,"")</f>
      </c>
      <c r="G2529">
        <f>IFERROR(B2529/B2528-1,"")</f>
      </c>
    </row>
    <row r="2530">
      <c r="A2530">
        <f>NAV!A2530</f>
      </c>
      <c r="B2530">
        <f>NAV!B2530</f>
      </c>
      <c r="C2530">
        <f>IFERROR(LN(B2530/B2529),"")</f>
      </c>
      <c r="D2530">
        <f>IFERROR(A2530-A2529,"")</f>
      </c>
      <c r="E2530">
        <f>IFERROR(D2530/365.25,"")</f>
      </c>
      <c r="F2530">
        <f>IF(D2530&gt;0,C2530/D2530,"")</f>
      </c>
      <c r="G2530">
        <f>IFERROR(B2530/B2529-1,"")</f>
      </c>
    </row>
    <row r="2531">
      <c r="A2531">
        <f>NAV!A2531</f>
      </c>
      <c r="B2531">
        <f>NAV!B2531</f>
      </c>
      <c r="C2531">
        <f>IFERROR(LN(B2531/B2530),"")</f>
      </c>
      <c r="D2531">
        <f>IFERROR(A2531-A2530,"")</f>
      </c>
      <c r="E2531">
        <f>IFERROR(D2531/365.25,"")</f>
      </c>
      <c r="F2531">
        <f>IF(D2531&gt;0,C2531/D2531,"")</f>
      </c>
      <c r="G2531">
        <f>IFERROR(B2531/B2530-1,"")</f>
      </c>
    </row>
    <row r="2532">
      <c r="A2532">
        <f>NAV!A2532</f>
      </c>
      <c r="B2532">
        <f>NAV!B2532</f>
      </c>
      <c r="C2532">
        <f>IFERROR(LN(B2532/B2531),"")</f>
      </c>
      <c r="D2532">
        <f>IFERROR(A2532-A2531,"")</f>
      </c>
      <c r="E2532">
        <f>IFERROR(D2532/365.25,"")</f>
      </c>
      <c r="F2532">
        <f>IF(D2532&gt;0,C2532/D2532,"")</f>
      </c>
      <c r="G2532">
        <f>IFERROR(B2532/B2531-1,"")</f>
      </c>
    </row>
    <row r="2533">
      <c r="A2533">
        <f>NAV!A2533</f>
      </c>
      <c r="B2533">
        <f>NAV!B2533</f>
      </c>
      <c r="C2533">
        <f>IFERROR(LN(B2533/B2532),"")</f>
      </c>
      <c r="D2533">
        <f>IFERROR(A2533-A2532,"")</f>
      </c>
      <c r="E2533">
        <f>IFERROR(D2533/365.25,"")</f>
      </c>
      <c r="F2533">
        <f>IF(D2533&gt;0,C2533/D2533,"")</f>
      </c>
      <c r="G2533">
        <f>IFERROR(B2533/B2532-1,"")</f>
      </c>
    </row>
    <row r="2534">
      <c r="A2534">
        <f>NAV!A2534</f>
      </c>
      <c r="B2534">
        <f>NAV!B2534</f>
      </c>
      <c r="C2534">
        <f>IFERROR(LN(B2534/B2533),"")</f>
      </c>
      <c r="D2534">
        <f>IFERROR(A2534-A2533,"")</f>
      </c>
      <c r="E2534">
        <f>IFERROR(D2534/365.25,"")</f>
      </c>
      <c r="F2534">
        <f>IF(D2534&gt;0,C2534/D2534,"")</f>
      </c>
      <c r="G2534">
        <f>IFERROR(B2534/B2533-1,"")</f>
      </c>
    </row>
    <row r="2535">
      <c r="A2535">
        <f>NAV!A2535</f>
      </c>
      <c r="B2535">
        <f>NAV!B2535</f>
      </c>
      <c r="C2535">
        <f>IFERROR(LN(B2535/B2534),"")</f>
      </c>
      <c r="D2535">
        <f>IFERROR(A2535-A2534,"")</f>
      </c>
      <c r="E2535">
        <f>IFERROR(D2535/365.25,"")</f>
      </c>
      <c r="F2535">
        <f>IF(D2535&gt;0,C2535/D2535,"")</f>
      </c>
      <c r="G2535">
        <f>IFERROR(B2535/B2534-1,"")</f>
      </c>
    </row>
    <row r="2536">
      <c r="A2536">
        <f>NAV!A2536</f>
      </c>
      <c r="B2536">
        <f>NAV!B2536</f>
      </c>
      <c r="C2536">
        <f>IFERROR(LN(B2536/B2535),"")</f>
      </c>
      <c r="D2536">
        <f>IFERROR(A2536-A2535,"")</f>
      </c>
      <c r="E2536">
        <f>IFERROR(D2536/365.25,"")</f>
      </c>
      <c r="F2536">
        <f>IF(D2536&gt;0,C2536/D2536,"")</f>
      </c>
      <c r="G2536">
        <f>IFERROR(B2536/B2535-1,"")</f>
      </c>
    </row>
    <row r="2537">
      <c r="A2537">
        <f>NAV!A2537</f>
      </c>
      <c r="B2537">
        <f>NAV!B2537</f>
      </c>
      <c r="C2537">
        <f>IFERROR(LN(B2537/B2536),"")</f>
      </c>
      <c r="D2537">
        <f>IFERROR(A2537-A2536,"")</f>
      </c>
      <c r="E2537">
        <f>IFERROR(D2537/365.25,"")</f>
      </c>
      <c r="F2537">
        <f>IF(D2537&gt;0,C2537/D2537,"")</f>
      </c>
      <c r="G2537">
        <f>IFERROR(B2537/B2536-1,"")</f>
      </c>
    </row>
    <row r="2538">
      <c r="A2538">
        <f>NAV!A2538</f>
      </c>
      <c r="B2538">
        <f>NAV!B2538</f>
      </c>
      <c r="C2538">
        <f>IFERROR(LN(B2538/B2537),"")</f>
      </c>
      <c r="D2538">
        <f>IFERROR(A2538-A2537,"")</f>
      </c>
      <c r="E2538">
        <f>IFERROR(D2538/365.25,"")</f>
      </c>
      <c r="F2538">
        <f>IF(D2538&gt;0,C2538/D2538,"")</f>
      </c>
      <c r="G2538">
        <f>IFERROR(B2538/B2537-1,"")</f>
      </c>
    </row>
    <row r="2539">
      <c r="A2539">
        <f>NAV!A2539</f>
      </c>
      <c r="B2539">
        <f>NAV!B2539</f>
      </c>
      <c r="C2539">
        <f>IFERROR(LN(B2539/B2538),"")</f>
      </c>
      <c r="D2539">
        <f>IFERROR(A2539-A2538,"")</f>
      </c>
      <c r="E2539">
        <f>IFERROR(D2539/365.25,"")</f>
      </c>
      <c r="F2539">
        <f>IF(D2539&gt;0,C2539/D2539,"")</f>
      </c>
      <c r="G2539">
        <f>IFERROR(B2539/B2538-1,"")</f>
      </c>
    </row>
    <row r="2540">
      <c r="A2540">
        <f>NAV!A2540</f>
      </c>
      <c r="B2540">
        <f>NAV!B2540</f>
      </c>
      <c r="C2540">
        <f>IFERROR(LN(B2540/B2539),"")</f>
      </c>
      <c r="D2540">
        <f>IFERROR(A2540-A2539,"")</f>
      </c>
      <c r="E2540">
        <f>IFERROR(D2540/365.25,"")</f>
      </c>
      <c r="F2540">
        <f>IF(D2540&gt;0,C2540/D2540,"")</f>
      </c>
      <c r="G2540">
        <f>IFERROR(B2540/B2539-1,"")</f>
      </c>
    </row>
    <row r="2541">
      <c r="A2541">
        <f>NAV!A2541</f>
      </c>
      <c r="B2541">
        <f>NAV!B2541</f>
      </c>
      <c r="C2541">
        <f>IFERROR(LN(B2541/B2540),"")</f>
      </c>
      <c r="D2541">
        <f>IFERROR(A2541-A2540,"")</f>
      </c>
      <c r="E2541">
        <f>IFERROR(D2541/365.25,"")</f>
      </c>
      <c r="F2541">
        <f>IF(D2541&gt;0,C2541/D2541,"")</f>
      </c>
      <c r="G2541">
        <f>IFERROR(B2541/B2540-1,"")</f>
      </c>
    </row>
    <row r="2542">
      <c r="A2542">
        <f>NAV!A2542</f>
      </c>
      <c r="B2542">
        <f>NAV!B2542</f>
      </c>
      <c r="C2542">
        <f>IFERROR(LN(B2542/B2541),"")</f>
      </c>
      <c r="D2542">
        <f>IFERROR(A2542-A2541,"")</f>
      </c>
      <c r="E2542">
        <f>IFERROR(D2542/365.25,"")</f>
      </c>
      <c r="F2542">
        <f>IF(D2542&gt;0,C2542/D2542,"")</f>
      </c>
      <c r="G2542">
        <f>IFERROR(B2542/B2541-1,"")</f>
      </c>
    </row>
    <row r="2543">
      <c r="A2543">
        <f>NAV!A2543</f>
      </c>
      <c r="B2543">
        <f>NAV!B2543</f>
      </c>
      <c r="C2543">
        <f>IFERROR(LN(B2543/B2542),"")</f>
      </c>
      <c r="D2543">
        <f>IFERROR(A2543-A2542,"")</f>
      </c>
      <c r="E2543">
        <f>IFERROR(D2543/365.25,"")</f>
      </c>
      <c r="F2543">
        <f>IF(D2543&gt;0,C2543/D2543,"")</f>
      </c>
      <c r="G2543">
        <f>IFERROR(B2543/B2542-1,"")</f>
      </c>
    </row>
    <row r="2544">
      <c r="A2544">
        <f>NAV!A2544</f>
      </c>
      <c r="B2544">
        <f>NAV!B2544</f>
      </c>
      <c r="C2544">
        <f>IFERROR(LN(B2544/B2543),"")</f>
      </c>
      <c r="D2544">
        <f>IFERROR(A2544-A2543,"")</f>
      </c>
      <c r="E2544">
        <f>IFERROR(D2544/365.25,"")</f>
      </c>
      <c r="F2544">
        <f>IF(D2544&gt;0,C2544/D2544,"")</f>
      </c>
      <c r="G2544">
        <f>IFERROR(B2544/B2543-1,"")</f>
      </c>
    </row>
    <row r="2545">
      <c r="A2545">
        <f>NAV!A2545</f>
      </c>
      <c r="B2545">
        <f>NAV!B2545</f>
      </c>
      <c r="C2545">
        <f>IFERROR(LN(B2545/B2544),"")</f>
      </c>
      <c r="D2545">
        <f>IFERROR(A2545-A2544,"")</f>
      </c>
      <c r="E2545">
        <f>IFERROR(D2545/365.25,"")</f>
      </c>
      <c r="F2545">
        <f>IF(D2545&gt;0,C2545/D2545,"")</f>
      </c>
      <c r="G2545">
        <f>IFERROR(B2545/B2544-1,"")</f>
      </c>
    </row>
    <row r="2546">
      <c r="A2546">
        <f>NAV!A2546</f>
      </c>
      <c r="B2546">
        <f>NAV!B2546</f>
      </c>
      <c r="C2546">
        <f>IFERROR(LN(B2546/B2545),"")</f>
      </c>
      <c r="D2546">
        <f>IFERROR(A2546-A2545,"")</f>
      </c>
      <c r="E2546">
        <f>IFERROR(D2546/365.25,"")</f>
      </c>
      <c r="F2546">
        <f>IF(D2546&gt;0,C2546/D2546,"")</f>
      </c>
      <c r="G2546">
        <f>IFERROR(B2546/B2545-1,"")</f>
      </c>
    </row>
    <row r="2547">
      <c r="A2547">
        <f>NAV!A2547</f>
      </c>
      <c r="B2547">
        <f>NAV!B2547</f>
      </c>
      <c r="C2547">
        <f>IFERROR(LN(B2547/B2546),"")</f>
      </c>
      <c r="D2547">
        <f>IFERROR(A2547-A2546,"")</f>
      </c>
      <c r="E2547">
        <f>IFERROR(D2547/365.25,"")</f>
      </c>
      <c r="F2547">
        <f>IF(D2547&gt;0,C2547/D2547,"")</f>
      </c>
      <c r="G2547">
        <f>IFERROR(B2547/B2546-1,"")</f>
      </c>
    </row>
    <row r="2548">
      <c r="A2548">
        <f>NAV!A2548</f>
      </c>
      <c r="B2548">
        <f>NAV!B2548</f>
      </c>
      <c r="C2548">
        <f>IFERROR(LN(B2548/B2547),"")</f>
      </c>
      <c r="D2548">
        <f>IFERROR(A2548-A2547,"")</f>
      </c>
      <c r="E2548">
        <f>IFERROR(D2548/365.25,"")</f>
      </c>
      <c r="F2548">
        <f>IF(D2548&gt;0,C2548/D2548,"")</f>
      </c>
      <c r="G2548">
        <f>IFERROR(B2548/B2547-1,"")</f>
      </c>
    </row>
    <row r="2549">
      <c r="A2549">
        <f>NAV!A2549</f>
      </c>
      <c r="B2549">
        <f>NAV!B2549</f>
      </c>
      <c r="C2549">
        <f>IFERROR(LN(B2549/B2548),"")</f>
      </c>
      <c r="D2549">
        <f>IFERROR(A2549-A2548,"")</f>
      </c>
      <c r="E2549">
        <f>IFERROR(D2549/365.25,"")</f>
      </c>
      <c r="F2549">
        <f>IF(D2549&gt;0,C2549/D2549,"")</f>
      </c>
      <c r="G2549">
        <f>IFERROR(B2549/B2548-1,"")</f>
      </c>
    </row>
    <row r="2550">
      <c r="A2550">
        <f>NAV!A2550</f>
      </c>
      <c r="B2550">
        <f>NAV!B2550</f>
      </c>
      <c r="C2550">
        <f>IFERROR(LN(B2550/B2549),"")</f>
      </c>
      <c r="D2550">
        <f>IFERROR(A2550-A2549,"")</f>
      </c>
      <c r="E2550">
        <f>IFERROR(D2550/365.25,"")</f>
      </c>
      <c r="F2550">
        <f>IF(D2550&gt;0,C2550/D2550,"")</f>
      </c>
      <c r="G2550">
        <f>IFERROR(B2550/B2549-1,"")</f>
      </c>
    </row>
    <row r="2551">
      <c r="A2551">
        <f>NAV!A2551</f>
      </c>
      <c r="B2551">
        <f>NAV!B2551</f>
      </c>
      <c r="C2551">
        <f>IFERROR(LN(B2551/B2550),"")</f>
      </c>
      <c r="D2551">
        <f>IFERROR(A2551-A2550,"")</f>
      </c>
      <c r="E2551">
        <f>IFERROR(D2551/365.25,"")</f>
      </c>
      <c r="F2551">
        <f>IF(D2551&gt;0,C2551/D2551,"")</f>
      </c>
      <c r="G2551">
        <f>IFERROR(B2551/B2550-1,"")</f>
      </c>
    </row>
    <row r="2552">
      <c r="A2552">
        <f>NAV!A2552</f>
      </c>
      <c r="B2552">
        <f>NAV!B2552</f>
      </c>
      <c r="C2552">
        <f>IFERROR(LN(B2552/B2551),"")</f>
      </c>
      <c r="D2552">
        <f>IFERROR(A2552-A2551,"")</f>
      </c>
      <c r="E2552">
        <f>IFERROR(D2552/365.25,"")</f>
      </c>
      <c r="F2552">
        <f>IF(D2552&gt;0,C2552/D2552,"")</f>
      </c>
      <c r="G2552">
        <f>IFERROR(B2552/B2551-1,"")</f>
      </c>
    </row>
    <row r="2553">
      <c r="A2553">
        <f>NAV!A2553</f>
      </c>
      <c r="B2553">
        <f>NAV!B2553</f>
      </c>
      <c r="C2553">
        <f>IFERROR(LN(B2553/B2552),"")</f>
      </c>
      <c r="D2553">
        <f>IFERROR(A2553-A2552,"")</f>
      </c>
      <c r="E2553">
        <f>IFERROR(D2553/365.25,"")</f>
      </c>
      <c r="F2553">
        <f>IF(D2553&gt;0,C2553/D2553,"")</f>
      </c>
      <c r="G2553">
        <f>IFERROR(B2553/B2552-1,"")</f>
      </c>
    </row>
    <row r="2554">
      <c r="A2554">
        <f>NAV!A2554</f>
      </c>
      <c r="B2554">
        <f>NAV!B2554</f>
      </c>
      <c r="C2554">
        <f>IFERROR(LN(B2554/B2553),"")</f>
      </c>
      <c r="D2554">
        <f>IFERROR(A2554-A2553,"")</f>
      </c>
      <c r="E2554">
        <f>IFERROR(D2554/365.25,"")</f>
      </c>
      <c r="F2554">
        <f>IF(D2554&gt;0,C2554/D2554,"")</f>
      </c>
      <c r="G2554">
        <f>IFERROR(B2554/B2553-1,"")</f>
      </c>
    </row>
    <row r="2555">
      <c r="A2555">
        <f>NAV!A2555</f>
      </c>
      <c r="B2555">
        <f>NAV!B2555</f>
      </c>
      <c r="C2555">
        <f>IFERROR(LN(B2555/B2554),"")</f>
      </c>
      <c r="D2555">
        <f>IFERROR(A2555-A2554,"")</f>
      </c>
      <c r="E2555">
        <f>IFERROR(D2555/365.25,"")</f>
      </c>
      <c r="F2555">
        <f>IF(D2555&gt;0,C2555/D2555,"")</f>
      </c>
      <c r="G2555">
        <f>IFERROR(B2555/B2554-1,"")</f>
      </c>
    </row>
    <row r="2556">
      <c r="A2556">
        <f>NAV!A2556</f>
      </c>
      <c r="B2556">
        <f>NAV!B2556</f>
      </c>
      <c r="C2556">
        <f>IFERROR(LN(B2556/B2555),"")</f>
      </c>
      <c r="D2556">
        <f>IFERROR(A2556-A2555,"")</f>
      </c>
      <c r="E2556">
        <f>IFERROR(D2556/365.25,"")</f>
      </c>
      <c r="F2556">
        <f>IF(D2556&gt;0,C2556/D2556,"")</f>
      </c>
      <c r="G2556">
        <f>IFERROR(B2556/B2555-1,"")</f>
      </c>
    </row>
    <row r="2557">
      <c r="A2557">
        <f>NAV!A2557</f>
      </c>
      <c r="B2557">
        <f>NAV!B2557</f>
      </c>
      <c r="C2557">
        <f>IFERROR(LN(B2557/B2556),"")</f>
      </c>
      <c r="D2557">
        <f>IFERROR(A2557-A2556,"")</f>
      </c>
      <c r="E2557">
        <f>IFERROR(D2557/365.25,"")</f>
      </c>
      <c r="F2557">
        <f>IF(D2557&gt;0,C2557/D2557,"")</f>
      </c>
      <c r="G2557">
        <f>IFERROR(B2557/B2556-1,"")</f>
      </c>
    </row>
    <row r="2558">
      <c r="A2558">
        <f>NAV!A2558</f>
      </c>
      <c r="B2558">
        <f>NAV!B2558</f>
      </c>
      <c r="C2558">
        <f>IFERROR(LN(B2558/B2557),"")</f>
      </c>
      <c r="D2558">
        <f>IFERROR(A2558-A2557,"")</f>
      </c>
      <c r="E2558">
        <f>IFERROR(D2558/365.25,"")</f>
      </c>
      <c r="F2558">
        <f>IF(D2558&gt;0,C2558/D2558,"")</f>
      </c>
      <c r="G2558">
        <f>IFERROR(B2558/B2557-1,"")</f>
      </c>
    </row>
    <row r="2559">
      <c r="A2559">
        <f>NAV!A2559</f>
      </c>
      <c r="B2559">
        <f>NAV!B2559</f>
      </c>
      <c r="C2559">
        <f>IFERROR(LN(B2559/B2558),"")</f>
      </c>
      <c r="D2559">
        <f>IFERROR(A2559-A2558,"")</f>
      </c>
      <c r="E2559">
        <f>IFERROR(D2559/365.25,"")</f>
      </c>
      <c r="F2559">
        <f>IF(D2559&gt;0,C2559/D2559,"")</f>
      </c>
      <c r="G2559">
        <f>IFERROR(B2559/B2558-1,"")</f>
      </c>
    </row>
    <row r="2560">
      <c r="A2560">
        <f>NAV!A2560</f>
      </c>
      <c r="B2560">
        <f>NAV!B2560</f>
      </c>
      <c r="C2560">
        <f>IFERROR(LN(B2560/B2559),"")</f>
      </c>
      <c r="D2560">
        <f>IFERROR(A2560-A2559,"")</f>
      </c>
      <c r="E2560">
        <f>IFERROR(D2560/365.25,"")</f>
      </c>
      <c r="F2560">
        <f>IF(D2560&gt;0,C2560/D2560,"")</f>
      </c>
      <c r="G2560">
        <f>IFERROR(B2560/B2559-1,"")</f>
      </c>
    </row>
    <row r="2561">
      <c r="A2561">
        <f>NAV!A2561</f>
      </c>
      <c r="B2561">
        <f>NAV!B2561</f>
      </c>
      <c r="C2561">
        <f>IFERROR(LN(B2561/B2560),"")</f>
      </c>
      <c r="D2561">
        <f>IFERROR(A2561-A2560,"")</f>
      </c>
      <c r="E2561">
        <f>IFERROR(D2561/365.25,"")</f>
      </c>
      <c r="F2561">
        <f>IF(D2561&gt;0,C2561/D2561,"")</f>
      </c>
      <c r="G2561">
        <f>IFERROR(B2561/B2560-1,"")</f>
      </c>
    </row>
    <row r="2562">
      <c r="A2562">
        <f>NAV!A2562</f>
      </c>
      <c r="B2562">
        <f>NAV!B2562</f>
      </c>
      <c r="C2562">
        <f>IFERROR(LN(B2562/B2561),"")</f>
      </c>
      <c r="D2562">
        <f>IFERROR(A2562-A2561,"")</f>
      </c>
      <c r="E2562">
        <f>IFERROR(D2562/365.25,"")</f>
      </c>
      <c r="F2562">
        <f>IF(D2562&gt;0,C2562/D2562,"")</f>
      </c>
      <c r="G2562">
        <f>IFERROR(B2562/B2561-1,"")</f>
      </c>
    </row>
    <row r="2563">
      <c r="A2563">
        <f>NAV!A2563</f>
      </c>
      <c r="B2563">
        <f>NAV!B2563</f>
      </c>
      <c r="C2563">
        <f>IFERROR(LN(B2563/B2562),"")</f>
      </c>
      <c r="D2563">
        <f>IFERROR(A2563-A2562,"")</f>
      </c>
      <c r="E2563">
        <f>IFERROR(D2563/365.25,"")</f>
      </c>
      <c r="F2563">
        <f>IF(D2563&gt;0,C2563/D2563,"")</f>
      </c>
      <c r="G2563">
        <f>IFERROR(B2563/B2562-1,"")</f>
      </c>
    </row>
    <row r="2564">
      <c r="A2564">
        <f>NAV!A2564</f>
      </c>
      <c r="B2564">
        <f>NAV!B2564</f>
      </c>
      <c r="C2564">
        <f>IFERROR(LN(B2564/B2563),"")</f>
      </c>
      <c r="D2564">
        <f>IFERROR(A2564-A2563,"")</f>
      </c>
      <c r="E2564">
        <f>IFERROR(D2564/365.25,"")</f>
      </c>
      <c r="F2564">
        <f>IF(D2564&gt;0,C2564/D2564,"")</f>
      </c>
      <c r="G2564">
        <f>IFERROR(B2564/B2563-1,"")</f>
      </c>
    </row>
    <row r="2565">
      <c r="A2565">
        <f>NAV!A2565</f>
      </c>
      <c r="B2565">
        <f>NAV!B2565</f>
      </c>
      <c r="C2565">
        <f>IFERROR(LN(B2565/B2564),"")</f>
      </c>
      <c r="D2565">
        <f>IFERROR(A2565-A2564,"")</f>
      </c>
      <c r="E2565">
        <f>IFERROR(D2565/365.25,"")</f>
      </c>
      <c r="F2565">
        <f>IF(D2565&gt;0,C2565/D2565,"")</f>
      </c>
      <c r="G2565">
        <f>IFERROR(B2565/B2564-1,"")</f>
      </c>
    </row>
    <row r="2566">
      <c r="A2566">
        <f>NAV!A2566</f>
      </c>
      <c r="B2566">
        <f>NAV!B2566</f>
      </c>
      <c r="C2566">
        <f>IFERROR(LN(B2566/B2565),"")</f>
      </c>
      <c r="D2566">
        <f>IFERROR(A2566-A2565,"")</f>
      </c>
      <c r="E2566">
        <f>IFERROR(D2566/365.25,"")</f>
      </c>
      <c r="F2566">
        <f>IF(D2566&gt;0,C2566/D2566,"")</f>
      </c>
      <c r="G2566">
        <f>IFERROR(B2566/B2565-1,"")</f>
      </c>
    </row>
    <row r="2567">
      <c r="A2567">
        <f>NAV!A2567</f>
      </c>
      <c r="B2567">
        <f>NAV!B2567</f>
      </c>
      <c r="C2567">
        <f>IFERROR(LN(B2567/B2566),"")</f>
      </c>
      <c r="D2567">
        <f>IFERROR(A2567-A2566,"")</f>
      </c>
      <c r="E2567">
        <f>IFERROR(D2567/365.25,"")</f>
      </c>
      <c r="F2567">
        <f>IF(D2567&gt;0,C2567/D2567,"")</f>
      </c>
      <c r="G2567">
        <f>IFERROR(B2567/B2566-1,"")</f>
      </c>
    </row>
    <row r="2568">
      <c r="A2568">
        <f>NAV!A2568</f>
      </c>
      <c r="B2568">
        <f>NAV!B2568</f>
      </c>
      <c r="C2568">
        <f>IFERROR(LN(B2568/B2567),"")</f>
      </c>
      <c r="D2568">
        <f>IFERROR(A2568-A2567,"")</f>
      </c>
      <c r="E2568">
        <f>IFERROR(D2568/365.25,"")</f>
      </c>
      <c r="F2568">
        <f>IF(D2568&gt;0,C2568/D2568,"")</f>
      </c>
      <c r="G2568">
        <f>IFERROR(B2568/B2567-1,"")</f>
      </c>
    </row>
    <row r="2569">
      <c r="A2569">
        <f>NAV!A2569</f>
      </c>
      <c r="B2569">
        <f>NAV!B2569</f>
      </c>
      <c r="C2569">
        <f>IFERROR(LN(B2569/B2568),"")</f>
      </c>
      <c r="D2569">
        <f>IFERROR(A2569-A2568,"")</f>
      </c>
      <c r="E2569">
        <f>IFERROR(D2569/365.25,"")</f>
      </c>
      <c r="F2569">
        <f>IF(D2569&gt;0,C2569/D2569,"")</f>
      </c>
      <c r="G2569">
        <f>IFERROR(B2569/B2568-1,"")</f>
      </c>
    </row>
    <row r="2570">
      <c r="A2570">
        <f>NAV!A2570</f>
      </c>
      <c r="B2570">
        <f>NAV!B2570</f>
      </c>
      <c r="C2570">
        <f>IFERROR(LN(B2570/B2569),"")</f>
      </c>
      <c r="D2570">
        <f>IFERROR(A2570-A2569,"")</f>
      </c>
      <c r="E2570">
        <f>IFERROR(D2570/365.25,"")</f>
      </c>
      <c r="F2570">
        <f>IF(D2570&gt;0,C2570/D2570,"")</f>
      </c>
      <c r="G2570">
        <f>IFERROR(B2570/B2569-1,"")</f>
      </c>
    </row>
    <row r="2571">
      <c r="A2571">
        <f>NAV!A2571</f>
      </c>
      <c r="B2571">
        <f>NAV!B2571</f>
      </c>
      <c r="C2571">
        <f>IFERROR(LN(B2571/B2570),"")</f>
      </c>
      <c r="D2571">
        <f>IFERROR(A2571-A2570,"")</f>
      </c>
      <c r="E2571">
        <f>IFERROR(D2571/365.25,"")</f>
      </c>
      <c r="F2571">
        <f>IF(D2571&gt;0,C2571/D2571,"")</f>
      </c>
      <c r="G2571">
        <f>IFERROR(B2571/B2570-1,"")</f>
      </c>
    </row>
    <row r="2572">
      <c r="A2572">
        <f>NAV!A2572</f>
      </c>
      <c r="B2572">
        <f>NAV!B2572</f>
      </c>
      <c r="C2572">
        <f>IFERROR(LN(B2572/B2571),"")</f>
      </c>
      <c r="D2572">
        <f>IFERROR(A2572-A2571,"")</f>
      </c>
      <c r="E2572">
        <f>IFERROR(D2572/365.25,"")</f>
      </c>
      <c r="F2572">
        <f>IF(D2572&gt;0,C2572/D2572,"")</f>
      </c>
      <c r="G2572">
        <f>IFERROR(B2572/B2571-1,"")</f>
      </c>
    </row>
    <row r="2573">
      <c r="A2573">
        <f>NAV!A2573</f>
      </c>
      <c r="B2573">
        <f>NAV!B2573</f>
      </c>
      <c r="C2573">
        <f>IFERROR(LN(B2573/B2572),"")</f>
      </c>
      <c r="D2573">
        <f>IFERROR(A2573-A2572,"")</f>
      </c>
      <c r="E2573">
        <f>IFERROR(D2573/365.25,"")</f>
      </c>
      <c r="F2573">
        <f>IF(D2573&gt;0,C2573/D2573,"")</f>
      </c>
      <c r="G2573">
        <f>IFERROR(B2573/B2572-1,"")</f>
      </c>
    </row>
    <row r="2574">
      <c r="A2574">
        <f>NAV!A2574</f>
      </c>
      <c r="B2574">
        <f>NAV!B2574</f>
      </c>
      <c r="C2574">
        <f>IFERROR(LN(B2574/B2573),"")</f>
      </c>
      <c r="D2574">
        <f>IFERROR(A2574-A2573,"")</f>
      </c>
      <c r="E2574">
        <f>IFERROR(D2574/365.25,"")</f>
      </c>
      <c r="F2574">
        <f>IF(D2574&gt;0,C2574/D2574,"")</f>
      </c>
      <c r="G2574">
        <f>IFERROR(B2574/B2573-1,"")</f>
      </c>
    </row>
    <row r="2575">
      <c r="A2575">
        <f>NAV!A2575</f>
      </c>
      <c r="B2575">
        <f>NAV!B2575</f>
      </c>
      <c r="C2575">
        <f>IFERROR(LN(B2575/B2574),"")</f>
      </c>
      <c r="D2575">
        <f>IFERROR(A2575-A2574,"")</f>
      </c>
      <c r="E2575">
        <f>IFERROR(D2575/365.25,"")</f>
      </c>
      <c r="F2575">
        <f>IF(D2575&gt;0,C2575/D2575,"")</f>
      </c>
      <c r="G2575">
        <f>IFERROR(B2575/B2574-1,"")</f>
      </c>
    </row>
    <row r="2576">
      <c r="A2576">
        <f>NAV!A2576</f>
      </c>
      <c r="B2576">
        <f>NAV!B2576</f>
      </c>
      <c r="C2576">
        <f>IFERROR(LN(B2576/B2575),"")</f>
      </c>
      <c r="D2576">
        <f>IFERROR(A2576-A2575,"")</f>
      </c>
      <c r="E2576">
        <f>IFERROR(D2576/365.25,"")</f>
      </c>
      <c r="F2576">
        <f>IF(D2576&gt;0,C2576/D2576,"")</f>
      </c>
      <c r="G2576">
        <f>IFERROR(B2576/B2575-1,"")</f>
      </c>
    </row>
    <row r="2577">
      <c r="A2577">
        <f>NAV!A2577</f>
      </c>
      <c r="B2577">
        <f>NAV!B2577</f>
      </c>
      <c r="C2577">
        <f>IFERROR(LN(B2577/B2576),"")</f>
      </c>
      <c r="D2577">
        <f>IFERROR(A2577-A2576,"")</f>
      </c>
      <c r="E2577">
        <f>IFERROR(D2577/365.25,"")</f>
      </c>
      <c r="F2577">
        <f>IF(D2577&gt;0,C2577/D2577,"")</f>
      </c>
      <c r="G2577">
        <f>IFERROR(B2577/B2576-1,"")</f>
      </c>
    </row>
    <row r="2578">
      <c r="A2578">
        <f>NAV!A2578</f>
      </c>
      <c r="B2578">
        <f>NAV!B2578</f>
      </c>
      <c r="C2578">
        <f>IFERROR(LN(B2578/B2577),"")</f>
      </c>
      <c r="D2578">
        <f>IFERROR(A2578-A2577,"")</f>
      </c>
      <c r="E2578">
        <f>IFERROR(D2578/365.25,"")</f>
      </c>
      <c r="F2578">
        <f>IF(D2578&gt;0,C2578/D2578,"")</f>
      </c>
      <c r="G2578">
        <f>IFERROR(B2578/B2577-1,"")</f>
      </c>
    </row>
    <row r="2579">
      <c r="A2579">
        <f>NAV!A2579</f>
      </c>
      <c r="B2579">
        <f>NAV!B2579</f>
      </c>
      <c r="C2579">
        <f>IFERROR(LN(B2579/B2578),"")</f>
      </c>
      <c r="D2579">
        <f>IFERROR(A2579-A2578,"")</f>
      </c>
      <c r="E2579">
        <f>IFERROR(D2579/365.25,"")</f>
      </c>
      <c r="F2579">
        <f>IF(D2579&gt;0,C2579/D2579,"")</f>
      </c>
      <c r="G2579">
        <f>IFERROR(B2579/B2578-1,"")</f>
      </c>
    </row>
    <row r="2580">
      <c r="A2580">
        <f>NAV!A2580</f>
      </c>
      <c r="B2580">
        <f>NAV!B2580</f>
      </c>
      <c r="C2580">
        <f>IFERROR(LN(B2580/B2579),"")</f>
      </c>
      <c r="D2580">
        <f>IFERROR(A2580-A2579,"")</f>
      </c>
      <c r="E2580">
        <f>IFERROR(D2580/365.25,"")</f>
      </c>
      <c r="F2580">
        <f>IF(D2580&gt;0,C2580/D2580,"")</f>
      </c>
      <c r="G2580">
        <f>IFERROR(B2580/B2579-1,"")</f>
      </c>
    </row>
    <row r="2581">
      <c r="A2581">
        <f>NAV!A2581</f>
      </c>
      <c r="B2581">
        <f>NAV!B2581</f>
      </c>
      <c r="C2581">
        <f>IFERROR(LN(B2581/B2580),"")</f>
      </c>
      <c r="D2581">
        <f>IFERROR(A2581-A2580,"")</f>
      </c>
      <c r="E2581">
        <f>IFERROR(D2581/365.25,"")</f>
      </c>
      <c r="F2581">
        <f>IF(D2581&gt;0,C2581/D2581,"")</f>
      </c>
      <c r="G2581">
        <f>IFERROR(B2581/B2580-1,"")</f>
      </c>
    </row>
    <row r="2582">
      <c r="A2582">
        <f>NAV!A2582</f>
      </c>
      <c r="B2582">
        <f>NAV!B2582</f>
      </c>
      <c r="C2582">
        <f>IFERROR(LN(B2582/B2581),"")</f>
      </c>
      <c r="D2582">
        <f>IFERROR(A2582-A2581,"")</f>
      </c>
      <c r="E2582">
        <f>IFERROR(D2582/365.25,"")</f>
      </c>
      <c r="F2582">
        <f>IF(D2582&gt;0,C2582/D2582,"")</f>
      </c>
      <c r="G2582">
        <f>IFERROR(B2582/B2581-1,"")</f>
      </c>
    </row>
    <row r="2583">
      <c r="A2583">
        <f>NAV!A2583</f>
      </c>
      <c r="B2583">
        <f>NAV!B2583</f>
      </c>
      <c r="C2583">
        <f>IFERROR(LN(B2583/B2582),"")</f>
      </c>
      <c r="D2583">
        <f>IFERROR(A2583-A2582,"")</f>
      </c>
      <c r="E2583">
        <f>IFERROR(D2583/365.25,"")</f>
      </c>
      <c r="F2583">
        <f>IF(D2583&gt;0,C2583/D2583,"")</f>
      </c>
      <c r="G2583">
        <f>IFERROR(B2583/B2582-1,"")</f>
      </c>
    </row>
    <row r="2584">
      <c r="A2584">
        <f>NAV!A2584</f>
      </c>
      <c r="B2584">
        <f>NAV!B2584</f>
      </c>
      <c r="C2584">
        <f>IFERROR(LN(B2584/B2583),"")</f>
      </c>
      <c r="D2584">
        <f>IFERROR(A2584-A2583,"")</f>
      </c>
      <c r="E2584">
        <f>IFERROR(D2584/365.25,"")</f>
      </c>
      <c r="F2584">
        <f>IF(D2584&gt;0,C2584/D2584,"")</f>
      </c>
      <c r="G2584">
        <f>IFERROR(B2584/B2583-1,"")</f>
      </c>
    </row>
    <row r="2585">
      <c r="A2585">
        <f>NAV!A2585</f>
      </c>
      <c r="B2585">
        <f>NAV!B2585</f>
      </c>
      <c r="C2585">
        <f>IFERROR(LN(B2585/B2584),"")</f>
      </c>
      <c r="D2585">
        <f>IFERROR(A2585-A2584,"")</f>
      </c>
      <c r="E2585">
        <f>IFERROR(D2585/365.25,"")</f>
      </c>
      <c r="F2585">
        <f>IF(D2585&gt;0,C2585/D2585,"")</f>
      </c>
      <c r="G2585">
        <f>IFERROR(B2585/B2584-1,"")</f>
      </c>
    </row>
    <row r="2586">
      <c r="A2586">
        <f>NAV!A2586</f>
      </c>
      <c r="B2586">
        <f>NAV!B2586</f>
      </c>
      <c r="C2586">
        <f>IFERROR(LN(B2586/B2585),"")</f>
      </c>
      <c r="D2586">
        <f>IFERROR(A2586-A2585,"")</f>
      </c>
      <c r="E2586">
        <f>IFERROR(D2586/365.25,"")</f>
      </c>
      <c r="F2586">
        <f>IF(D2586&gt;0,C2586/D2586,"")</f>
      </c>
      <c r="G2586">
        <f>IFERROR(B2586/B2585-1,"")</f>
      </c>
    </row>
    <row r="2587">
      <c r="A2587">
        <f>NAV!A2587</f>
      </c>
      <c r="B2587">
        <f>NAV!B2587</f>
      </c>
      <c r="C2587">
        <f>IFERROR(LN(B2587/B2586),"")</f>
      </c>
      <c r="D2587">
        <f>IFERROR(A2587-A2586,"")</f>
      </c>
      <c r="E2587">
        <f>IFERROR(D2587/365.25,"")</f>
      </c>
      <c r="F2587">
        <f>IF(D2587&gt;0,C2587/D2587,"")</f>
      </c>
      <c r="G2587">
        <f>IFERROR(B2587/B2586-1,"")</f>
      </c>
    </row>
    <row r="2588">
      <c r="A2588">
        <f>NAV!A2588</f>
      </c>
      <c r="B2588">
        <f>NAV!B2588</f>
      </c>
      <c r="C2588">
        <f>IFERROR(LN(B2588/B2587),"")</f>
      </c>
      <c r="D2588">
        <f>IFERROR(A2588-A2587,"")</f>
      </c>
      <c r="E2588">
        <f>IFERROR(D2588/365.25,"")</f>
      </c>
      <c r="F2588">
        <f>IF(D2588&gt;0,C2588/D2588,"")</f>
      </c>
      <c r="G2588">
        <f>IFERROR(B2588/B2587-1,"")</f>
      </c>
    </row>
    <row r="2589">
      <c r="A2589">
        <f>NAV!A2589</f>
      </c>
      <c r="B2589">
        <f>NAV!B2589</f>
      </c>
      <c r="C2589">
        <f>IFERROR(LN(B2589/B2588),"")</f>
      </c>
      <c r="D2589">
        <f>IFERROR(A2589-A2588,"")</f>
      </c>
      <c r="E2589">
        <f>IFERROR(D2589/365.25,"")</f>
      </c>
      <c r="F2589">
        <f>IF(D2589&gt;0,C2589/D2589,"")</f>
      </c>
      <c r="G2589">
        <f>IFERROR(B2589/B2588-1,"")</f>
      </c>
    </row>
    <row r="2590">
      <c r="A2590">
        <f>NAV!A2590</f>
      </c>
      <c r="B2590">
        <f>NAV!B2590</f>
      </c>
      <c r="C2590">
        <f>IFERROR(LN(B2590/B2589),"")</f>
      </c>
      <c r="D2590">
        <f>IFERROR(A2590-A2589,"")</f>
      </c>
      <c r="E2590">
        <f>IFERROR(D2590/365.25,"")</f>
      </c>
      <c r="F2590">
        <f>IF(D2590&gt;0,C2590/D2590,"")</f>
      </c>
      <c r="G2590">
        <f>IFERROR(B2590/B2589-1,"")</f>
      </c>
    </row>
    <row r="2591">
      <c r="A2591">
        <f>NAV!A2591</f>
      </c>
      <c r="B2591">
        <f>NAV!B2591</f>
      </c>
      <c r="C2591">
        <f>IFERROR(LN(B2591/B2590),"")</f>
      </c>
      <c r="D2591">
        <f>IFERROR(A2591-A2590,"")</f>
      </c>
      <c r="E2591">
        <f>IFERROR(D2591/365.25,"")</f>
      </c>
      <c r="F2591">
        <f>IF(D2591&gt;0,C2591/D2591,"")</f>
      </c>
      <c r="G2591">
        <f>IFERROR(B2591/B2590-1,"")</f>
      </c>
    </row>
    <row r="2592">
      <c r="A2592">
        <f>NAV!A2592</f>
      </c>
      <c r="B2592">
        <f>NAV!B2592</f>
      </c>
      <c r="C2592">
        <f>IFERROR(LN(B2592/B2591),"")</f>
      </c>
      <c r="D2592">
        <f>IFERROR(A2592-A2591,"")</f>
      </c>
      <c r="E2592">
        <f>IFERROR(D2592/365.25,"")</f>
      </c>
      <c r="F2592">
        <f>IF(D2592&gt;0,C2592/D2592,"")</f>
      </c>
      <c r="G2592">
        <f>IFERROR(B2592/B2591-1,"")</f>
      </c>
    </row>
    <row r="2593">
      <c r="A2593">
        <f>NAV!A2593</f>
      </c>
      <c r="B2593">
        <f>NAV!B2593</f>
      </c>
      <c r="C2593">
        <f>IFERROR(LN(B2593/B2592),"")</f>
      </c>
      <c r="D2593">
        <f>IFERROR(A2593-A2592,"")</f>
      </c>
      <c r="E2593">
        <f>IFERROR(D2593/365.25,"")</f>
      </c>
      <c r="F2593">
        <f>IF(D2593&gt;0,C2593/D2593,"")</f>
      </c>
      <c r="G2593">
        <f>IFERROR(B2593/B2592-1,"")</f>
      </c>
    </row>
    <row r="2594">
      <c r="A2594">
        <f>NAV!A2594</f>
      </c>
      <c r="B2594">
        <f>NAV!B2594</f>
      </c>
      <c r="C2594">
        <f>IFERROR(LN(B2594/B2593),"")</f>
      </c>
      <c r="D2594">
        <f>IFERROR(A2594-A2593,"")</f>
      </c>
      <c r="E2594">
        <f>IFERROR(D2594/365.25,"")</f>
      </c>
      <c r="F2594">
        <f>IF(D2594&gt;0,C2594/D2594,"")</f>
      </c>
      <c r="G2594">
        <f>IFERROR(B2594/B2593-1,"")</f>
      </c>
    </row>
    <row r="2595">
      <c r="A2595">
        <f>NAV!A2595</f>
      </c>
      <c r="B2595">
        <f>NAV!B2595</f>
      </c>
      <c r="C2595">
        <f>IFERROR(LN(B2595/B2594),"")</f>
      </c>
      <c r="D2595">
        <f>IFERROR(A2595-A2594,"")</f>
      </c>
      <c r="E2595">
        <f>IFERROR(D2595/365.25,"")</f>
      </c>
      <c r="F2595">
        <f>IF(D2595&gt;0,C2595/D2595,"")</f>
      </c>
      <c r="G2595">
        <f>IFERROR(B2595/B2594-1,"")</f>
      </c>
    </row>
    <row r="2596">
      <c r="A2596">
        <f>NAV!A2596</f>
      </c>
      <c r="B2596">
        <f>NAV!B2596</f>
      </c>
      <c r="C2596">
        <f>IFERROR(LN(B2596/B2595),"")</f>
      </c>
      <c r="D2596">
        <f>IFERROR(A2596-A2595,"")</f>
      </c>
      <c r="E2596">
        <f>IFERROR(D2596/365.25,"")</f>
      </c>
      <c r="F2596">
        <f>IF(D2596&gt;0,C2596/D2596,"")</f>
      </c>
      <c r="G2596">
        <f>IFERROR(B2596/B2595-1,"")</f>
      </c>
    </row>
    <row r="2597">
      <c r="A2597">
        <f>NAV!A2597</f>
      </c>
      <c r="B2597">
        <f>NAV!B2597</f>
      </c>
      <c r="C2597">
        <f>IFERROR(LN(B2597/B2596),"")</f>
      </c>
      <c r="D2597">
        <f>IFERROR(A2597-A2596,"")</f>
      </c>
      <c r="E2597">
        <f>IFERROR(D2597/365.25,"")</f>
      </c>
      <c r="F2597">
        <f>IF(D2597&gt;0,C2597/D2597,"")</f>
      </c>
      <c r="G2597">
        <f>IFERROR(B2597/B2596-1,"")</f>
      </c>
    </row>
    <row r="2598">
      <c r="A2598">
        <f>NAV!A2598</f>
      </c>
      <c r="B2598">
        <f>NAV!B2598</f>
      </c>
      <c r="C2598">
        <f>IFERROR(LN(B2598/B2597),"")</f>
      </c>
      <c r="D2598">
        <f>IFERROR(A2598-A2597,"")</f>
      </c>
      <c r="E2598">
        <f>IFERROR(D2598/365.25,"")</f>
      </c>
      <c r="F2598">
        <f>IF(D2598&gt;0,C2598/D2598,"")</f>
      </c>
      <c r="G2598">
        <f>IFERROR(B2598/B2597-1,"")</f>
      </c>
    </row>
    <row r="2599">
      <c r="A2599">
        <f>NAV!A2599</f>
      </c>
      <c r="B2599">
        <f>NAV!B2599</f>
      </c>
      <c r="C2599">
        <f>IFERROR(LN(B2599/B2598),"")</f>
      </c>
      <c r="D2599">
        <f>IFERROR(A2599-A2598,"")</f>
      </c>
      <c r="E2599">
        <f>IFERROR(D2599/365.25,"")</f>
      </c>
      <c r="F2599">
        <f>IF(D2599&gt;0,C2599/D2599,"")</f>
      </c>
      <c r="G2599">
        <f>IFERROR(B2599/B2598-1,"")</f>
      </c>
    </row>
    <row r="2600">
      <c r="A2600">
        <f>NAV!A2600</f>
      </c>
      <c r="B2600">
        <f>NAV!B2600</f>
      </c>
      <c r="C2600">
        <f>IFERROR(LN(B2600/B2599),"")</f>
      </c>
      <c r="D2600">
        <f>IFERROR(A2600-A2599,"")</f>
      </c>
      <c r="E2600">
        <f>IFERROR(D2600/365.25,"")</f>
      </c>
      <c r="F2600">
        <f>IF(D2600&gt;0,C2600/D2600,"")</f>
      </c>
      <c r="G2600">
        <f>IFERROR(B2600/B2599-1,"")</f>
      </c>
    </row>
    <row r="2601">
      <c r="A2601">
        <f>NAV!A2601</f>
      </c>
      <c r="B2601">
        <f>NAV!B2601</f>
      </c>
      <c r="C2601">
        <f>IFERROR(LN(B2601/B2600),"")</f>
      </c>
      <c r="D2601">
        <f>IFERROR(A2601-A2600,"")</f>
      </c>
      <c r="E2601">
        <f>IFERROR(D2601/365.25,"")</f>
      </c>
      <c r="F2601">
        <f>IF(D2601&gt;0,C2601/D2601,"")</f>
      </c>
      <c r="G2601">
        <f>IFERROR(B2601/B2600-1,"")</f>
      </c>
    </row>
    <row r="2602">
      <c r="A2602">
        <f>NAV!A2602</f>
      </c>
      <c r="B2602">
        <f>NAV!B2602</f>
      </c>
      <c r="C2602">
        <f>IFERROR(LN(B2602/B2601),"")</f>
      </c>
      <c r="D2602">
        <f>IFERROR(A2602-A2601,"")</f>
      </c>
      <c r="E2602">
        <f>IFERROR(D2602/365.25,"")</f>
      </c>
      <c r="F2602">
        <f>IF(D2602&gt;0,C2602/D2602,"")</f>
      </c>
      <c r="G2602">
        <f>IFERROR(B2602/B2601-1,"")</f>
      </c>
    </row>
    <row r="2603">
      <c r="A2603">
        <f>NAV!A2603</f>
      </c>
      <c r="B2603">
        <f>NAV!B2603</f>
      </c>
      <c r="C2603">
        <f>IFERROR(LN(B2603/B2602),"")</f>
      </c>
      <c r="D2603">
        <f>IFERROR(A2603-A2602,"")</f>
      </c>
      <c r="E2603">
        <f>IFERROR(D2603/365.25,"")</f>
      </c>
      <c r="F2603">
        <f>IF(D2603&gt;0,C2603/D2603,"")</f>
      </c>
      <c r="G2603">
        <f>IFERROR(B2603/B2602-1,"")</f>
      </c>
    </row>
    <row r="2604">
      <c r="A2604">
        <f>NAV!A2604</f>
      </c>
      <c r="B2604">
        <f>NAV!B2604</f>
      </c>
      <c r="C2604">
        <f>IFERROR(LN(B2604/B2603),"")</f>
      </c>
      <c r="D2604">
        <f>IFERROR(A2604-A2603,"")</f>
      </c>
      <c r="E2604">
        <f>IFERROR(D2604/365.25,"")</f>
      </c>
      <c r="F2604">
        <f>IF(D2604&gt;0,C2604/D2604,"")</f>
      </c>
      <c r="G2604">
        <f>IFERROR(B2604/B2603-1,"")</f>
      </c>
    </row>
    <row r="2605">
      <c r="A2605">
        <f>NAV!A2605</f>
      </c>
      <c r="B2605">
        <f>NAV!B2605</f>
      </c>
      <c r="C2605">
        <f>IFERROR(LN(B2605/B2604),"")</f>
      </c>
      <c r="D2605">
        <f>IFERROR(A2605-A2604,"")</f>
      </c>
      <c r="E2605">
        <f>IFERROR(D2605/365.25,"")</f>
      </c>
      <c r="F2605">
        <f>IF(D2605&gt;0,C2605/D2605,"")</f>
      </c>
      <c r="G2605">
        <f>IFERROR(B2605/B2604-1,"")</f>
      </c>
    </row>
    <row r="2606">
      <c r="A2606">
        <f>NAV!A2606</f>
      </c>
      <c r="B2606">
        <f>NAV!B2606</f>
      </c>
      <c r="C2606">
        <f>IFERROR(LN(B2606/B2605),"")</f>
      </c>
      <c r="D2606">
        <f>IFERROR(A2606-A2605,"")</f>
      </c>
      <c r="E2606">
        <f>IFERROR(D2606/365.25,"")</f>
      </c>
      <c r="F2606">
        <f>IF(D2606&gt;0,C2606/D2606,"")</f>
      </c>
      <c r="G2606">
        <f>IFERROR(B2606/B2605-1,"")</f>
      </c>
    </row>
    <row r="2607">
      <c r="A2607">
        <f>NAV!A2607</f>
      </c>
      <c r="B2607">
        <f>NAV!B2607</f>
      </c>
      <c r="C2607">
        <f>IFERROR(LN(B2607/B2606),"")</f>
      </c>
      <c r="D2607">
        <f>IFERROR(A2607-A2606,"")</f>
      </c>
      <c r="E2607">
        <f>IFERROR(D2607/365.25,"")</f>
      </c>
      <c r="F2607">
        <f>IF(D2607&gt;0,C2607/D2607,"")</f>
      </c>
      <c r="G2607">
        <f>IFERROR(B2607/B2606-1,"")</f>
      </c>
    </row>
    <row r="2608">
      <c r="A2608">
        <f>NAV!A2608</f>
      </c>
      <c r="B2608">
        <f>NAV!B2608</f>
      </c>
      <c r="C2608">
        <f>IFERROR(LN(B2608/B2607),"")</f>
      </c>
      <c r="D2608">
        <f>IFERROR(A2608-A2607,"")</f>
      </c>
      <c r="E2608">
        <f>IFERROR(D2608/365.25,"")</f>
      </c>
      <c r="F2608">
        <f>IF(D2608&gt;0,C2608/D2608,"")</f>
      </c>
      <c r="G2608">
        <f>IFERROR(B2608/B2607-1,"")</f>
      </c>
    </row>
    <row r="2609">
      <c r="A2609">
        <f>NAV!A2609</f>
      </c>
      <c r="B2609">
        <f>NAV!B2609</f>
      </c>
      <c r="C2609">
        <f>IFERROR(LN(B2609/B2608),"")</f>
      </c>
      <c r="D2609">
        <f>IFERROR(A2609-A2608,"")</f>
      </c>
      <c r="E2609">
        <f>IFERROR(D2609/365.25,"")</f>
      </c>
      <c r="F2609">
        <f>IF(D2609&gt;0,C2609/D2609,"")</f>
      </c>
      <c r="G2609">
        <f>IFERROR(B2609/B2608-1,"")</f>
      </c>
    </row>
    <row r="2610">
      <c r="A2610">
        <f>NAV!A2610</f>
      </c>
      <c r="B2610">
        <f>NAV!B2610</f>
      </c>
      <c r="C2610">
        <f>IFERROR(LN(B2610/B2609),"")</f>
      </c>
      <c r="D2610">
        <f>IFERROR(A2610-A2609,"")</f>
      </c>
      <c r="E2610">
        <f>IFERROR(D2610/365.25,"")</f>
      </c>
      <c r="F2610">
        <f>IF(D2610&gt;0,C2610/D2610,"")</f>
      </c>
      <c r="G2610">
        <f>IFERROR(B2610/B2609-1,"")</f>
      </c>
    </row>
    <row r="2611">
      <c r="A2611">
        <f>NAV!A2611</f>
      </c>
      <c r="B2611">
        <f>NAV!B2611</f>
      </c>
      <c r="C2611">
        <f>IFERROR(LN(B2611/B2610),"")</f>
      </c>
      <c r="D2611">
        <f>IFERROR(A2611-A2610,"")</f>
      </c>
      <c r="E2611">
        <f>IFERROR(D2611/365.25,"")</f>
      </c>
      <c r="F2611">
        <f>IF(D2611&gt;0,C2611/D2611,"")</f>
      </c>
      <c r="G2611">
        <f>IFERROR(B2611/B2610-1,"")</f>
      </c>
    </row>
    <row r="2612">
      <c r="A2612">
        <f>NAV!A2612</f>
      </c>
      <c r="B2612">
        <f>NAV!B2612</f>
      </c>
      <c r="C2612">
        <f>IFERROR(LN(B2612/B2611),"")</f>
      </c>
      <c r="D2612">
        <f>IFERROR(A2612-A2611,"")</f>
      </c>
      <c r="E2612">
        <f>IFERROR(D2612/365.25,"")</f>
      </c>
      <c r="F2612">
        <f>IF(D2612&gt;0,C2612/D2612,"")</f>
      </c>
      <c r="G2612">
        <f>IFERROR(B2612/B2611-1,"")</f>
      </c>
    </row>
    <row r="2613">
      <c r="A2613">
        <f>NAV!A2613</f>
      </c>
      <c r="B2613">
        <f>NAV!B2613</f>
      </c>
      <c r="C2613">
        <f>IFERROR(LN(B2613/B2612),"")</f>
      </c>
      <c r="D2613">
        <f>IFERROR(A2613-A2612,"")</f>
      </c>
      <c r="E2613">
        <f>IFERROR(D2613/365.25,"")</f>
      </c>
      <c r="F2613">
        <f>IF(D2613&gt;0,C2613/D2613,"")</f>
      </c>
      <c r="G2613">
        <f>IFERROR(B2613/B2612-1,"")</f>
      </c>
    </row>
    <row r="2614">
      <c r="A2614">
        <f>NAV!A2614</f>
      </c>
      <c r="B2614">
        <f>NAV!B2614</f>
      </c>
      <c r="C2614">
        <f>IFERROR(LN(B2614/B2613),"")</f>
      </c>
      <c r="D2614">
        <f>IFERROR(A2614-A2613,"")</f>
      </c>
      <c r="E2614">
        <f>IFERROR(D2614/365.25,"")</f>
      </c>
      <c r="F2614">
        <f>IF(D2614&gt;0,C2614/D2614,"")</f>
      </c>
      <c r="G2614">
        <f>IFERROR(B2614/B2613-1,"")</f>
      </c>
    </row>
    <row r="2615">
      <c r="A2615">
        <f>NAV!A2615</f>
      </c>
      <c r="B2615">
        <f>NAV!B2615</f>
      </c>
      <c r="C2615">
        <f>IFERROR(LN(B2615/B2614),"")</f>
      </c>
      <c r="D2615">
        <f>IFERROR(A2615-A2614,"")</f>
      </c>
      <c r="E2615">
        <f>IFERROR(D2615/365.25,"")</f>
      </c>
      <c r="F2615">
        <f>IF(D2615&gt;0,C2615/D2615,"")</f>
      </c>
      <c r="G2615">
        <f>IFERROR(B2615/B2614-1,"")</f>
      </c>
    </row>
    <row r="2616">
      <c r="A2616">
        <f>NAV!A2616</f>
      </c>
      <c r="B2616">
        <f>NAV!B2616</f>
      </c>
      <c r="C2616">
        <f>IFERROR(LN(B2616/B2615),"")</f>
      </c>
      <c r="D2616">
        <f>IFERROR(A2616-A2615,"")</f>
      </c>
      <c r="E2616">
        <f>IFERROR(D2616/365.25,"")</f>
      </c>
      <c r="F2616">
        <f>IF(D2616&gt;0,C2616/D2616,"")</f>
      </c>
      <c r="G2616">
        <f>IFERROR(B2616/B2615-1,"")</f>
      </c>
    </row>
    <row r="2617">
      <c r="A2617">
        <f>NAV!A2617</f>
      </c>
      <c r="B2617">
        <f>NAV!B2617</f>
      </c>
      <c r="C2617">
        <f>IFERROR(LN(B2617/B2616),"")</f>
      </c>
      <c r="D2617">
        <f>IFERROR(A2617-A2616,"")</f>
      </c>
      <c r="E2617">
        <f>IFERROR(D2617/365.25,"")</f>
      </c>
      <c r="F2617">
        <f>IF(D2617&gt;0,C2617/D2617,"")</f>
      </c>
      <c r="G2617">
        <f>IFERROR(B2617/B2616-1,"")</f>
      </c>
    </row>
    <row r="2618">
      <c r="A2618">
        <f>NAV!A2618</f>
      </c>
      <c r="B2618">
        <f>NAV!B2618</f>
      </c>
      <c r="C2618">
        <f>IFERROR(LN(B2618/B2617),"")</f>
      </c>
      <c r="D2618">
        <f>IFERROR(A2618-A2617,"")</f>
      </c>
      <c r="E2618">
        <f>IFERROR(D2618/365.25,"")</f>
      </c>
      <c r="F2618">
        <f>IF(D2618&gt;0,C2618/D2618,"")</f>
      </c>
      <c r="G2618">
        <f>IFERROR(B2618/B2617-1,"")</f>
      </c>
    </row>
    <row r="2619">
      <c r="A2619">
        <f>NAV!A2619</f>
      </c>
      <c r="B2619">
        <f>NAV!B2619</f>
      </c>
      <c r="C2619">
        <f>IFERROR(LN(B2619/B2618),"")</f>
      </c>
      <c r="D2619">
        <f>IFERROR(A2619-A2618,"")</f>
      </c>
      <c r="E2619">
        <f>IFERROR(D2619/365.25,"")</f>
      </c>
      <c r="F2619">
        <f>IF(D2619&gt;0,C2619/D2619,"")</f>
      </c>
      <c r="G2619">
        <f>IFERROR(B2619/B2618-1,"")</f>
      </c>
    </row>
    <row r="2620">
      <c r="A2620">
        <f>NAV!A2620</f>
      </c>
      <c r="B2620">
        <f>NAV!B2620</f>
      </c>
      <c r="C2620">
        <f>IFERROR(LN(B2620/B2619),"")</f>
      </c>
      <c r="D2620">
        <f>IFERROR(A2620-A2619,"")</f>
      </c>
      <c r="E2620">
        <f>IFERROR(D2620/365.25,"")</f>
      </c>
      <c r="F2620">
        <f>IF(D2620&gt;0,C2620/D2620,"")</f>
      </c>
      <c r="G2620">
        <f>IFERROR(B2620/B2619-1,"")</f>
      </c>
    </row>
    <row r="2621">
      <c r="A2621">
        <f>NAV!A2621</f>
      </c>
      <c r="B2621">
        <f>NAV!B2621</f>
      </c>
      <c r="C2621">
        <f>IFERROR(LN(B2621/B2620),"")</f>
      </c>
      <c r="D2621">
        <f>IFERROR(A2621-A2620,"")</f>
      </c>
      <c r="E2621">
        <f>IFERROR(D2621/365.25,"")</f>
      </c>
      <c r="F2621">
        <f>IF(D2621&gt;0,C2621/D2621,"")</f>
      </c>
      <c r="G2621">
        <f>IFERROR(B2621/B2620-1,"")</f>
      </c>
    </row>
    <row r="2622">
      <c r="A2622">
        <f>NAV!A2622</f>
      </c>
      <c r="B2622">
        <f>NAV!B2622</f>
      </c>
      <c r="C2622">
        <f>IFERROR(LN(B2622/B2621),"")</f>
      </c>
      <c r="D2622">
        <f>IFERROR(A2622-A2621,"")</f>
      </c>
      <c r="E2622">
        <f>IFERROR(D2622/365.25,"")</f>
      </c>
      <c r="F2622">
        <f>IF(D2622&gt;0,C2622/D2622,"")</f>
      </c>
      <c r="G2622">
        <f>IFERROR(B2622/B2621-1,"")</f>
      </c>
    </row>
    <row r="2623">
      <c r="A2623">
        <f>NAV!A2623</f>
      </c>
      <c r="B2623">
        <f>NAV!B2623</f>
      </c>
      <c r="C2623">
        <f>IFERROR(LN(B2623/B2622),"")</f>
      </c>
      <c r="D2623">
        <f>IFERROR(A2623-A2622,"")</f>
      </c>
      <c r="E2623">
        <f>IFERROR(D2623/365.25,"")</f>
      </c>
      <c r="F2623">
        <f>IF(D2623&gt;0,C2623/D2623,"")</f>
      </c>
      <c r="G2623">
        <f>IFERROR(B2623/B2622-1,"")</f>
      </c>
    </row>
    <row r="2624">
      <c r="A2624">
        <f>NAV!A2624</f>
      </c>
      <c r="B2624">
        <f>NAV!B2624</f>
      </c>
      <c r="C2624">
        <f>IFERROR(LN(B2624/B2623),"")</f>
      </c>
      <c r="D2624">
        <f>IFERROR(A2624-A2623,"")</f>
      </c>
      <c r="E2624">
        <f>IFERROR(D2624/365.25,"")</f>
      </c>
      <c r="F2624">
        <f>IF(D2624&gt;0,C2624/D2624,"")</f>
      </c>
      <c r="G2624">
        <f>IFERROR(B2624/B2623-1,"")</f>
      </c>
    </row>
    <row r="2625">
      <c r="A2625">
        <f>NAV!A2625</f>
      </c>
      <c r="B2625">
        <f>NAV!B2625</f>
      </c>
      <c r="C2625">
        <f>IFERROR(LN(B2625/B2624),"")</f>
      </c>
      <c r="D2625">
        <f>IFERROR(A2625-A2624,"")</f>
      </c>
      <c r="E2625">
        <f>IFERROR(D2625/365.25,"")</f>
      </c>
      <c r="F2625">
        <f>IF(D2625&gt;0,C2625/D2625,"")</f>
      </c>
      <c r="G2625">
        <f>IFERROR(B2625/B2624-1,"")</f>
      </c>
    </row>
    <row r="2626">
      <c r="A2626">
        <f>NAV!A2626</f>
      </c>
      <c r="B2626">
        <f>NAV!B2626</f>
      </c>
      <c r="C2626">
        <f>IFERROR(LN(B2626/B2625),"")</f>
      </c>
      <c r="D2626">
        <f>IFERROR(A2626-A2625,"")</f>
      </c>
      <c r="E2626">
        <f>IFERROR(D2626/365.25,"")</f>
      </c>
      <c r="F2626">
        <f>IF(D2626&gt;0,C2626/D2626,"")</f>
      </c>
      <c r="G2626">
        <f>IFERROR(B2626/B2625-1,"")</f>
      </c>
    </row>
    <row r="2627">
      <c r="A2627">
        <f>NAV!A2627</f>
      </c>
      <c r="B2627">
        <f>NAV!B2627</f>
      </c>
      <c r="C2627">
        <f>IFERROR(LN(B2627/B2626),"")</f>
      </c>
      <c r="D2627">
        <f>IFERROR(A2627-A2626,"")</f>
      </c>
      <c r="E2627">
        <f>IFERROR(D2627/365.25,"")</f>
      </c>
      <c r="F2627">
        <f>IF(D2627&gt;0,C2627/D2627,"")</f>
      </c>
      <c r="G2627">
        <f>IFERROR(B2627/B2626-1,"")</f>
      </c>
    </row>
    <row r="2628">
      <c r="A2628">
        <f>NAV!A2628</f>
      </c>
      <c r="B2628">
        <f>NAV!B2628</f>
      </c>
      <c r="C2628">
        <f>IFERROR(LN(B2628/B2627),"")</f>
      </c>
      <c r="D2628">
        <f>IFERROR(A2628-A2627,"")</f>
      </c>
      <c r="E2628">
        <f>IFERROR(D2628/365.25,"")</f>
      </c>
      <c r="F2628">
        <f>IF(D2628&gt;0,C2628/D2628,"")</f>
      </c>
      <c r="G2628">
        <f>IFERROR(B2628/B2627-1,"")</f>
      </c>
    </row>
    <row r="2629">
      <c r="A2629">
        <f>NAV!A2629</f>
      </c>
      <c r="B2629">
        <f>NAV!B2629</f>
      </c>
      <c r="C2629">
        <f>IFERROR(LN(B2629/B2628),"")</f>
      </c>
      <c r="D2629">
        <f>IFERROR(A2629-A2628,"")</f>
      </c>
      <c r="E2629">
        <f>IFERROR(D2629/365.25,"")</f>
      </c>
      <c r="F2629">
        <f>IF(D2629&gt;0,C2629/D2629,"")</f>
      </c>
      <c r="G2629">
        <f>IFERROR(B2629/B2628-1,"")</f>
      </c>
    </row>
    <row r="2630">
      <c r="A2630">
        <f>NAV!A2630</f>
      </c>
      <c r="B2630">
        <f>NAV!B2630</f>
      </c>
      <c r="C2630">
        <f>IFERROR(LN(B2630/B2629),"")</f>
      </c>
      <c r="D2630">
        <f>IFERROR(A2630-A2629,"")</f>
      </c>
      <c r="E2630">
        <f>IFERROR(D2630/365.25,"")</f>
      </c>
      <c r="F2630">
        <f>IF(D2630&gt;0,C2630/D2630,"")</f>
      </c>
      <c r="G2630">
        <f>IFERROR(B2630/B2629-1,"")</f>
      </c>
    </row>
    <row r="2631">
      <c r="A2631">
        <f>NAV!A2631</f>
      </c>
      <c r="B2631">
        <f>NAV!B2631</f>
      </c>
      <c r="C2631">
        <f>IFERROR(LN(B2631/B2630),"")</f>
      </c>
      <c r="D2631">
        <f>IFERROR(A2631-A2630,"")</f>
      </c>
      <c r="E2631">
        <f>IFERROR(D2631/365.25,"")</f>
      </c>
      <c r="F2631">
        <f>IF(D2631&gt;0,C2631/D2631,"")</f>
      </c>
      <c r="G2631">
        <f>IFERROR(B2631/B2630-1,"")</f>
      </c>
    </row>
    <row r="2632">
      <c r="A2632">
        <f>NAV!A2632</f>
      </c>
      <c r="B2632">
        <f>NAV!B2632</f>
      </c>
      <c r="C2632">
        <f>IFERROR(LN(B2632/B2631),"")</f>
      </c>
      <c r="D2632">
        <f>IFERROR(A2632-A2631,"")</f>
      </c>
      <c r="E2632">
        <f>IFERROR(D2632/365.25,"")</f>
      </c>
      <c r="F2632">
        <f>IF(D2632&gt;0,C2632/D2632,"")</f>
      </c>
      <c r="G2632">
        <f>IFERROR(B2632/B2631-1,"")</f>
      </c>
    </row>
    <row r="2633">
      <c r="A2633">
        <f>NAV!A2633</f>
      </c>
      <c r="B2633">
        <f>NAV!B2633</f>
      </c>
      <c r="C2633">
        <f>IFERROR(LN(B2633/B2632),"")</f>
      </c>
      <c r="D2633">
        <f>IFERROR(A2633-A2632,"")</f>
      </c>
      <c r="E2633">
        <f>IFERROR(D2633/365.25,"")</f>
      </c>
      <c r="F2633">
        <f>IF(D2633&gt;0,C2633/D2633,"")</f>
      </c>
      <c r="G2633">
        <f>IFERROR(B2633/B2632-1,"")</f>
      </c>
    </row>
    <row r="2634">
      <c r="A2634">
        <f>NAV!A2634</f>
      </c>
      <c r="B2634">
        <f>NAV!B2634</f>
      </c>
      <c r="C2634">
        <f>IFERROR(LN(B2634/B2633),"")</f>
      </c>
      <c r="D2634">
        <f>IFERROR(A2634-A2633,"")</f>
      </c>
      <c r="E2634">
        <f>IFERROR(D2634/365.25,"")</f>
      </c>
      <c r="F2634">
        <f>IF(D2634&gt;0,C2634/D2634,"")</f>
      </c>
      <c r="G2634">
        <f>IFERROR(B2634/B2633-1,"")</f>
      </c>
    </row>
    <row r="2635">
      <c r="A2635">
        <f>NAV!A2635</f>
      </c>
      <c r="B2635">
        <f>NAV!B2635</f>
      </c>
      <c r="C2635">
        <f>IFERROR(LN(B2635/B2634),"")</f>
      </c>
      <c r="D2635">
        <f>IFERROR(A2635-A2634,"")</f>
      </c>
      <c r="E2635">
        <f>IFERROR(D2635/365.25,"")</f>
      </c>
      <c r="F2635">
        <f>IF(D2635&gt;0,C2635/D2635,"")</f>
      </c>
      <c r="G2635">
        <f>IFERROR(B2635/B2634-1,"")</f>
      </c>
    </row>
    <row r="2636">
      <c r="A2636">
        <f>NAV!A2636</f>
      </c>
      <c r="B2636">
        <f>NAV!B2636</f>
      </c>
      <c r="C2636">
        <f>IFERROR(LN(B2636/B2635),"")</f>
      </c>
      <c r="D2636">
        <f>IFERROR(A2636-A2635,"")</f>
      </c>
      <c r="E2636">
        <f>IFERROR(D2636/365.25,"")</f>
      </c>
      <c r="F2636">
        <f>IF(D2636&gt;0,C2636/D2636,"")</f>
      </c>
      <c r="G2636">
        <f>IFERROR(B2636/B2635-1,"")</f>
      </c>
    </row>
    <row r="2637">
      <c r="A2637">
        <f>NAV!A2637</f>
      </c>
      <c r="B2637">
        <f>NAV!B2637</f>
      </c>
      <c r="C2637">
        <f>IFERROR(LN(B2637/B2636),"")</f>
      </c>
      <c r="D2637">
        <f>IFERROR(A2637-A2636,"")</f>
      </c>
      <c r="E2637">
        <f>IFERROR(D2637/365.25,"")</f>
      </c>
      <c r="F2637">
        <f>IF(D2637&gt;0,C2637/D2637,"")</f>
      </c>
      <c r="G2637">
        <f>IFERROR(B2637/B2636-1,"")</f>
      </c>
    </row>
    <row r="2638">
      <c r="A2638">
        <f>NAV!A2638</f>
      </c>
      <c r="B2638">
        <f>NAV!B2638</f>
      </c>
      <c r="C2638">
        <f>IFERROR(LN(B2638/B2637),"")</f>
      </c>
      <c r="D2638">
        <f>IFERROR(A2638-A2637,"")</f>
      </c>
      <c r="E2638">
        <f>IFERROR(D2638/365.25,"")</f>
      </c>
      <c r="F2638">
        <f>IF(D2638&gt;0,C2638/D2638,"")</f>
      </c>
      <c r="G2638">
        <f>IFERROR(B2638/B2637-1,"")</f>
      </c>
    </row>
    <row r="2639">
      <c r="A2639">
        <f>NAV!A2639</f>
      </c>
      <c r="B2639">
        <f>NAV!B2639</f>
      </c>
      <c r="C2639">
        <f>IFERROR(LN(B2639/B2638),"")</f>
      </c>
      <c r="D2639">
        <f>IFERROR(A2639-A2638,"")</f>
      </c>
      <c r="E2639">
        <f>IFERROR(D2639/365.25,"")</f>
      </c>
      <c r="F2639">
        <f>IF(D2639&gt;0,C2639/D2639,"")</f>
      </c>
      <c r="G2639">
        <f>IFERROR(B2639/B2638-1,"")</f>
      </c>
    </row>
    <row r="2640">
      <c r="A2640">
        <f>NAV!A2640</f>
      </c>
      <c r="B2640">
        <f>NAV!B2640</f>
      </c>
      <c r="C2640">
        <f>IFERROR(LN(B2640/B2639),"")</f>
      </c>
      <c r="D2640">
        <f>IFERROR(A2640-A2639,"")</f>
      </c>
      <c r="E2640">
        <f>IFERROR(D2640/365.25,"")</f>
      </c>
      <c r="F2640">
        <f>IF(D2640&gt;0,C2640/D2640,"")</f>
      </c>
      <c r="G2640">
        <f>IFERROR(B2640/B2639-1,"")</f>
      </c>
    </row>
    <row r="2641">
      <c r="A2641">
        <f>NAV!A2641</f>
      </c>
      <c r="B2641">
        <f>NAV!B2641</f>
      </c>
      <c r="C2641">
        <f>IFERROR(LN(B2641/B2640),"")</f>
      </c>
      <c r="D2641">
        <f>IFERROR(A2641-A2640,"")</f>
      </c>
      <c r="E2641">
        <f>IFERROR(D2641/365.25,"")</f>
      </c>
      <c r="F2641">
        <f>IF(D2641&gt;0,C2641/D2641,"")</f>
      </c>
      <c r="G2641">
        <f>IFERROR(B2641/B2640-1,"")</f>
      </c>
    </row>
    <row r="2642">
      <c r="A2642">
        <f>NAV!A2642</f>
      </c>
      <c r="B2642">
        <f>NAV!B2642</f>
      </c>
      <c r="C2642">
        <f>IFERROR(LN(B2642/B2641),"")</f>
      </c>
      <c r="D2642">
        <f>IFERROR(A2642-A2641,"")</f>
      </c>
      <c r="E2642">
        <f>IFERROR(D2642/365.25,"")</f>
      </c>
      <c r="F2642">
        <f>IF(D2642&gt;0,C2642/D2642,"")</f>
      </c>
      <c r="G2642">
        <f>IFERROR(B2642/B2641-1,"")</f>
      </c>
    </row>
    <row r="2643">
      <c r="A2643">
        <f>NAV!A2643</f>
      </c>
      <c r="B2643">
        <f>NAV!B2643</f>
      </c>
      <c r="C2643">
        <f>IFERROR(LN(B2643/B2642),"")</f>
      </c>
      <c r="D2643">
        <f>IFERROR(A2643-A2642,"")</f>
      </c>
      <c r="E2643">
        <f>IFERROR(D2643/365.25,"")</f>
      </c>
      <c r="F2643">
        <f>IF(D2643&gt;0,C2643/D2643,"")</f>
      </c>
      <c r="G2643">
        <f>IFERROR(B2643/B2642-1,"")</f>
      </c>
    </row>
    <row r="2644">
      <c r="A2644">
        <f>NAV!A2644</f>
      </c>
      <c r="B2644">
        <f>NAV!B2644</f>
      </c>
      <c r="C2644">
        <f>IFERROR(LN(B2644/B2643),"")</f>
      </c>
      <c r="D2644">
        <f>IFERROR(A2644-A2643,"")</f>
      </c>
      <c r="E2644">
        <f>IFERROR(D2644/365.25,"")</f>
      </c>
      <c r="F2644">
        <f>IF(D2644&gt;0,C2644/D2644,"")</f>
      </c>
      <c r="G2644">
        <f>IFERROR(B2644/B2643-1,"")</f>
      </c>
    </row>
    <row r="2645">
      <c r="A2645">
        <f>NAV!A2645</f>
      </c>
      <c r="B2645">
        <f>NAV!B2645</f>
      </c>
      <c r="C2645">
        <f>IFERROR(LN(B2645/B2644),"")</f>
      </c>
      <c r="D2645">
        <f>IFERROR(A2645-A2644,"")</f>
      </c>
      <c r="E2645">
        <f>IFERROR(D2645/365.25,"")</f>
      </c>
      <c r="F2645">
        <f>IF(D2645&gt;0,C2645/D2645,"")</f>
      </c>
      <c r="G2645">
        <f>IFERROR(B2645/B2644-1,"")</f>
      </c>
    </row>
    <row r="2646">
      <c r="A2646">
        <f>NAV!A2646</f>
      </c>
      <c r="B2646">
        <f>NAV!B2646</f>
      </c>
      <c r="C2646">
        <f>IFERROR(LN(B2646/B2645),"")</f>
      </c>
      <c r="D2646">
        <f>IFERROR(A2646-A2645,"")</f>
      </c>
      <c r="E2646">
        <f>IFERROR(D2646/365.25,"")</f>
      </c>
      <c r="F2646">
        <f>IF(D2646&gt;0,C2646/D2646,"")</f>
      </c>
      <c r="G2646">
        <f>IFERROR(B2646/B2645-1,"")</f>
      </c>
    </row>
    <row r="2647">
      <c r="A2647">
        <f>NAV!A2647</f>
      </c>
      <c r="B2647">
        <f>NAV!B2647</f>
      </c>
      <c r="C2647">
        <f>IFERROR(LN(B2647/B2646),"")</f>
      </c>
      <c r="D2647">
        <f>IFERROR(A2647-A2646,"")</f>
      </c>
      <c r="E2647">
        <f>IFERROR(D2647/365.25,"")</f>
      </c>
      <c r="F2647">
        <f>IF(D2647&gt;0,C2647/D2647,"")</f>
      </c>
      <c r="G2647">
        <f>IFERROR(B2647/B2646-1,"")</f>
      </c>
    </row>
    <row r="2648">
      <c r="A2648">
        <f>NAV!A2648</f>
      </c>
      <c r="B2648">
        <f>NAV!B2648</f>
      </c>
      <c r="C2648">
        <f>IFERROR(LN(B2648/B2647),"")</f>
      </c>
      <c r="D2648">
        <f>IFERROR(A2648-A2647,"")</f>
      </c>
      <c r="E2648">
        <f>IFERROR(D2648/365.25,"")</f>
      </c>
      <c r="F2648">
        <f>IF(D2648&gt;0,C2648/D2648,"")</f>
      </c>
      <c r="G2648">
        <f>IFERROR(B2648/B2647-1,"")</f>
      </c>
    </row>
    <row r="2649">
      <c r="A2649">
        <f>NAV!A2649</f>
      </c>
      <c r="B2649">
        <f>NAV!B2649</f>
      </c>
      <c r="C2649">
        <f>IFERROR(LN(B2649/B2648),"")</f>
      </c>
      <c r="D2649">
        <f>IFERROR(A2649-A2648,"")</f>
      </c>
      <c r="E2649">
        <f>IFERROR(D2649/365.25,"")</f>
      </c>
      <c r="F2649">
        <f>IF(D2649&gt;0,C2649/D2649,"")</f>
      </c>
      <c r="G2649">
        <f>IFERROR(B2649/B2648-1,"")</f>
      </c>
    </row>
    <row r="2650">
      <c r="A2650">
        <f>NAV!A2650</f>
      </c>
      <c r="B2650">
        <f>NAV!B2650</f>
      </c>
      <c r="C2650">
        <f>IFERROR(LN(B2650/B2649),"")</f>
      </c>
      <c r="D2650">
        <f>IFERROR(A2650-A2649,"")</f>
      </c>
      <c r="E2650">
        <f>IFERROR(D2650/365.25,"")</f>
      </c>
      <c r="F2650">
        <f>IF(D2650&gt;0,C2650/D2650,"")</f>
      </c>
      <c r="G2650">
        <f>IFERROR(B2650/B2649-1,"")</f>
      </c>
    </row>
    <row r="2651">
      <c r="A2651">
        <f>NAV!A2651</f>
      </c>
      <c r="B2651">
        <f>NAV!B2651</f>
      </c>
      <c r="C2651">
        <f>IFERROR(LN(B2651/B2650),"")</f>
      </c>
      <c r="D2651">
        <f>IFERROR(A2651-A2650,"")</f>
      </c>
      <c r="E2651">
        <f>IFERROR(D2651/365.25,"")</f>
      </c>
      <c r="F2651">
        <f>IF(D2651&gt;0,C2651/D2651,"")</f>
      </c>
      <c r="G2651">
        <f>IFERROR(B2651/B2650-1,"")</f>
      </c>
    </row>
    <row r="2652">
      <c r="A2652">
        <f>NAV!A2652</f>
      </c>
      <c r="B2652">
        <f>NAV!B2652</f>
      </c>
      <c r="C2652">
        <f>IFERROR(LN(B2652/B2651),"")</f>
      </c>
      <c r="D2652">
        <f>IFERROR(A2652-A2651,"")</f>
      </c>
      <c r="E2652">
        <f>IFERROR(D2652/365.25,"")</f>
      </c>
      <c r="F2652">
        <f>IF(D2652&gt;0,C2652/D2652,"")</f>
      </c>
      <c r="G2652">
        <f>IFERROR(B2652/B2651-1,"")</f>
      </c>
    </row>
    <row r="2653">
      <c r="A2653">
        <f>NAV!A2653</f>
      </c>
      <c r="B2653">
        <f>NAV!B2653</f>
      </c>
      <c r="C2653">
        <f>IFERROR(LN(B2653/B2652),"")</f>
      </c>
      <c r="D2653">
        <f>IFERROR(A2653-A2652,"")</f>
      </c>
      <c r="E2653">
        <f>IFERROR(D2653/365.25,"")</f>
      </c>
      <c r="F2653">
        <f>IF(D2653&gt;0,C2653/D2653,"")</f>
      </c>
      <c r="G2653">
        <f>IFERROR(B2653/B2652-1,"")</f>
      </c>
    </row>
    <row r="2654">
      <c r="A2654">
        <f>NAV!A2654</f>
      </c>
      <c r="B2654">
        <f>NAV!B2654</f>
      </c>
      <c r="C2654">
        <f>IFERROR(LN(B2654/B2653),"")</f>
      </c>
      <c r="D2654">
        <f>IFERROR(A2654-A2653,"")</f>
      </c>
      <c r="E2654">
        <f>IFERROR(D2654/365.25,"")</f>
      </c>
      <c r="F2654">
        <f>IF(D2654&gt;0,C2654/D2654,"")</f>
      </c>
      <c r="G2654">
        <f>IFERROR(B2654/B2653-1,"")</f>
      </c>
    </row>
    <row r="2655">
      <c r="A2655">
        <f>NAV!A2655</f>
      </c>
      <c r="B2655">
        <f>NAV!B2655</f>
      </c>
      <c r="C2655">
        <f>IFERROR(LN(B2655/B2654),"")</f>
      </c>
      <c r="D2655">
        <f>IFERROR(A2655-A2654,"")</f>
      </c>
      <c r="E2655">
        <f>IFERROR(D2655/365.25,"")</f>
      </c>
      <c r="F2655">
        <f>IF(D2655&gt;0,C2655/D2655,"")</f>
      </c>
      <c r="G2655">
        <f>IFERROR(B2655/B2654-1,"")</f>
      </c>
    </row>
    <row r="2656">
      <c r="A2656">
        <f>NAV!A2656</f>
      </c>
      <c r="B2656">
        <f>NAV!B2656</f>
      </c>
      <c r="C2656">
        <f>IFERROR(LN(B2656/B2655),"")</f>
      </c>
      <c r="D2656">
        <f>IFERROR(A2656-A2655,"")</f>
      </c>
      <c r="E2656">
        <f>IFERROR(D2656/365.25,"")</f>
      </c>
      <c r="F2656">
        <f>IF(D2656&gt;0,C2656/D2656,"")</f>
      </c>
      <c r="G2656">
        <f>IFERROR(B2656/B2655-1,"")</f>
      </c>
    </row>
    <row r="2657">
      <c r="A2657">
        <f>NAV!A2657</f>
      </c>
      <c r="B2657">
        <f>NAV!B2657</f>
      </c>
      <c r="C2657">
        <f>IFERROR(LN(B2657/B2656),"")</f>
      </c>
      <c r="D2657">
        <f>IFERROR(A2657-A2656,"")</f>
      </c>
      <c r="E2657">
        <f>IFERROR(D2657/365.25,"")</f>
      </c>
      <c r="F2657">
        <f>IF(D2657&gt;0,C2657/D2657,"")</f>
      </c>
      <c r="G2657">
        <f>IFERROR(B2657/B2656-1,"")</f>
      </c>
    </row>
    <row r="2658">
      <c r="A2658">
        <f>NAV!A2658</f>
      </c>
      <c r="B2658">
        <f>NAV!B2658</f>
      </c>
      <c r="C2658">
        <f>IFERROR(LN(B2658/B2657),"")</f>
      </c>
      <c r="D2658">
        <f>IFERROR(A2658-A2657,"")</f>
      </c>
      <c r="E2658">
        <f>IFERROR(D2658/365.25,"")</f>
      </c>
      <c r="F2658">
        <f>IF(D2658&gt;0,C2658/D2658,"")</f>
      </c>
      <c r="G2658">
        <f>IFERROR(B2658/B2657-1,"")</f>
      </c>
    </row>
    <row r="2659">
      <c r="A2659">
        <f>NAV!A2659</f>
      </c>
      <c r="B2659">
        <f>NAV!B2659</f>
      </c>
      <c r="C2659">
        <f>IFERROR(LN(B2659/B2658),"")</f>
      </c>
      <c r="D2659">
        <f>IFERROR(A2659-A2658,"")</f>
      </c>
      <c r="E2659">
        <f>IFERROR(D2659/365.25,"")</f>
      </c>
      <c r="F2659">
        <f>IF(D2659&gt;0,C2659/D2659,"")</f>
      </c>
      <c r="G2659">
        <f>IFERROR(B2659/B2658-1,"")</f>
      </c>
    </row>
    <row r="2660">
      <c r="A2660">
        <f>NAV!A2660</f>
      </c>
      <c r="B2660">
        <f>NAV!B2660</f>
      </c>
      <c r="C2660">
        <f>IFERROR(LN(B2660/B2659),"")</f>
      </c>
      <c r="D2660">
        <f>IFERROR(A2660-A2659,"")</f>
      </c>
      <c r="E2660">
        <f>IFERROR(D2660/365.25,"")</f>
      </c>
      <c r="F2660">
        <f>IF(D2660&gt;0,C2660/D2660,"")</f>
      </c>
      <c r="G2660">
        <f>IFERROR(B2660/B2659-1,"")</f>
      </c>
    </row>
    <row r="2661">
      <c r="A2661">
        <f>NAV!A2661</f>
      </c>
      <c r="B2661">
        <f>NAV!B2661</f>
      </c>
      <c r="C2661">
        <f>IFERROR(LN(B2661/B2660),"")</f>
      </c>
      <c r="D2661">
        <f>IFERROR(A2661-A2660,"")</f>
      </c>
      <c r="E2661">
        <f>IFERROR(D2661/365.25,"")</f>
      </c>
      <c r="F2661">
        <f>IF(D2661&gt;0,C2661/D2661,"")</f>
      </c>
      <c r="G2661">
        <f>IFERROR(B2661/B2660-1,"")</f>
      </c>
    </row>
    <row r="2662">
      <c r="A2662">
        <f>NAV!A2662</f>
      </c>
      <c r="B2662">
        <f>NAV!B2662</f>
      </c>
      <c r="C2662">
        <f>IFERROR(LN(B2662/B2661),"")</f>
      </c>
      <c r="D2662">
        <f>IFERROR(A2662-A2661,"")</f>
      </c>
      <c r="E2662">
        <f>IFERROR(D2662/365.25,"")</f>
      </c>
      <c r="F2662">
        <f>IF(D2662&gt;0,C2662/D2662,"")</f>
      </c>
      <c r="G2662">
        <f>IFERROR(B2662/B2661-1,"")</f>
      </c>
    </row>
    <row r="2663">
      <c r="A2663">
        <f>NAV!A2663</f>
      </c>
      <c r="B2663">
        <f>NAV!B2663</f>
      </c>
      <c r="C2663">
        <f>IFERROR(LN(B2663/B2662),"")</f>
      </c>
      <c r="D2663">
        <f>IFERROR(A2663-A2662,"")</f>
      </c>
      <c r="E2663">
        <f>IFERROR(D2663/365.25,"")</f>
      </c>
      <c r="F2663">
        <f>IF(D2663&gt;0,C2663/D2663,"")</f>
      </c>
      <c r="G2663">
        <f>IFERROR(B2663/B2662-1,"")</f>
      </c>
    </row>
    <row r="2664">
      <c r="A2664">
        <f>NAV!A2664</f>
      </c>
      <c r="B2664">
        <f>NAV!B2664</f>
      </c>
      <c r="C2664">
        <f>IFERROR(LN(B2664/B2663),"")</f>
      </c>
      <c r="D2664">
        <f>IFERROR(A2664-A2663,"")</f>
      </c>
      <c r="E2664">
        <f>IFERROR(D2664/365.25,"")</f>
      </c>
      <c r="F2664">
        <f>IF(D2664&gt;0,C2664/D2664,"")</f>
      </c>
      <c r="G2664">
        <f>IFERROR(B2664/B2663-1,"")</f>
      </c>
    </row>
    <row r="2665">
      <c r="A2665">
        <f>NAV!A2665</f>
      </c>
      <c r="B2665">
        <f>NAV!B2665</f>
      </c>
      <c r="C2665">
        <f>IFERROR(LN(B2665/B2664),"")</f>
      </c>
      <c r="D2665">
        <f>IFERROR(A2665-A2664,"")</f>
      </c>
      <c r="E2665">
        <f>IFERROR(D2665/365.25,"")</f>
      </c>
      <c r="F2665">
        <f>IF(D2665&gt;0,C2665/D2665,"")</f>
      </c>
      <c r="G2665">
        <f>IFERROR(B2665/B2664-1,"")</f>
      </c>
    </row>
    <row r="2666">
      <c r="A2666">
        <f>NAV!A2666</f>
      </c>
      <c r="B2666">
        <f>NAV!B2666</f>
      </c>
      <c r="C2666">
        <f>IFERROR(LN(B2666/B2665),"")</f>
      </c>
      <c r="D2666">
        <f>IFERROR(A2666-A2665,"")</f>
      </c>
      <c r="E2666">
        <f>IFERROR(D2666/365.25,"")</f>
      </c>
      <c r="F2666">
        <f>IF(D2666&gt;0,C2666/D2666,"")</f>
      </c>
      <c r="G2666">
        <f>IFERROR(B2666/B2665-1,"")</f>
      </c>
    </row>
    <row r="2667">
      <c r="A2667">
        <f>NAV!A2667</f>
      </c>
      <c r="B2667">
        <f>NAV!B2667</f>
      </c>
      <c r="C2667">
        <f>IFERROR(LN(B2667/B2666),"")</f>
      </c>
      <c r="D2667">
        <f>IFERROR(A2667-A2666,"")</f>
      </c>
      <c r="E2667">
        <f>IFERROR(D2667/365.25,"")</f>
      </c>
      <c r="F2667">
        <f>IF(D2667&gt;0,C2667/D2667,"")</f>
      </c>
      <c r="G2667">
        <f>IFERROR(B2667/B2666-1,"")</f>
      </c>
    </row>
    <row r="2668">
      <c r="A2668">
        <f>NAV!A2668</f>
      </c>
      <c r="B2668">
        <f>NAV!B2668</f>
      </c>
      <c r="C2668">
        <f>IFERROR(LN(B2668/B2667),"")</f>
      </c>
      <c r="D2668">
        <f>IFERROR(A2668-A2667,"")</f>
      </c>
      <c r="E2668">
        <f>IFERROR(D2668/365.25,"")</f>
      </c>
      <c r="F2668">
        <f>IF(D2668&gt;0,C2668/D2668,"")</f>
      </c>
      <c r="G2668">
        <f>IFERROR(B2668/B2667-1,"")</f>
      </c>
    </row>
    <row r="2669">
      <c r="A2669">
        <f>NAV!A2669</f>
      </c>
      <c r="B2669">
        <f>NAV!B2669</f>
      </c>
      <c r="C2669">
        <f>IFERROR(LN(B2669/B2668),"")</f>
      </c>
      <c r="D2669">
        <f>IFERROR(A2669-A2668,"")</f>
      </c>
      <c r="E2669">
        <f>IFERROR(D2669/365.25,"")</f>
      </c>
      <c r="F2669">
        <f>IF(D2669&gt;0,C2669/D2669,"")</f>
      </c>
      <c r="G2669">
        <f>IFERROR(B2669/B2668-1,"")</f>
      </c>
    </row>
    <row r="2670">
      <c r="A2670">
        <f>NAV!A2670</f>
      </c>
      <c r="B2670">
        <f>NAV!B2670</f>
      </c>
      <c r="C2670">
        <f>IFERROR(LN(B2670/B2669),"")</f>
      </c>
      <c r="D2670">
        <f>IFERROR(A2670-A2669,"")</f>
      </c>
      <c r="E2670">
        <f>IFERROR(D2670/365.25,"")</f>
      </c>
      <c r="F2670">
        <f>IF(D2670&gt;0,C2670/D2670,"")</f>
      </c>
      <c r="G2670">
        <f>IFERROR(B2670/B2669-1,"")</f>
      </c>
    </row>
    <row r="2671">
      <c r="A2671">
        <f>NAV!A2671</f>
      </c>
      <c r="B2671">
        <f>NAV!B2671</f>
      </c>
      <c r="C2671">
        <f>IFERROR(LN(B2671/B2670),"")</f>
      </c>
      <c r="D2671">
        <f>IFERROR(A2671-A2670,"")</f>
      </c>
      <c r="E2671">
        <f>IFERROR(D2671/365.25,"")</f>
      </c>
      <c r="F2671">
        <f>IF(D2671&gt;0,C2671/D2671,"")</f>
      </c>
      <c r="G2671">
        <f>IFERROR(B2671/B2670-1,"")</f>
      </c>
    </row>
    <row r="2672">
      <c r="A2672">
        <f>NAV!A2672</f>
      </c>
      <c r="B2672">
        <f>NAV!B2672</f>
      </c>
      <c r="C2672">
        <f>IFERROR(LN(B2672/B2671),"")</f>
      </c>
      <c r="D2672">
        <f>IFERROR(A2672-A2671,"")</f>
      </c>
      <c r="E2672">
        <f>IFERROR(D2672/365.25,"")</f>
      </c>
      <c r="F2672">
        <f>IF(D2672&gt;0,C2672/D2672,"")</f>
      </c>
      <c r="G2672">
        <f>IFERROR(B2672/B2671-1,"")</f>
      </c>
    </row>
    <row r="2673">
      <c r="A2673">
        <f>NAV!A2673</f>
      </c>
      <c r="B2673">
        <f>NAV!B2673</f>
      </c>
      <c r="C2673">
        <f>IFERROR(LN(B2673/B2672),"")</f>
      </c>
      <c r="D2673">
        <f>IFERROR(A2673-A2672,"")</f>
      </c>
      <c r="E2673">
        <f>IFERROR(D2673/365.25,"")</f>
      </c>
      <c r="F2673">
        <f>IF(D2673&gt;0,C2673/D2673,"")</f>
      </c>
      <c r="G2673">
        <f>IFERROR(B2673/B2672-1,"")</f>
      </c>
    </row>
    <row r="2674">
      <c r="A2674">
        <f>NAV!A2674</f>
      </c>
      <c r="B2674">
        <f>NAV!B2674</f>
      </c>
      <c r="C2674">
        <f>IFERROR(LN(B2674/B2673),"")</f>
      </c>
      <c r="D2674">
        <f>IFERROR(A2674-A2673,"")</f>
      </c>
      <c r="E2674">
        <f>IFERROR(D2674/365.25,"")</f>
      </c>
      <c r="F2674">
        <f>IF(D2674&gt;0,C2674/D2674,"")</f>
      </c>
      <c r="G2674">
        <f>IFERROR(B2674/B2673-1,"")</f>
      </c>
    </row>
    <row r="2675">
      <c r="A2675">
        <f>NAV!A2675</f>
      </c>
      <c r="B2675">
        <f>NAV!B2675</f>
      </c>
      <c r="C2675">
        <f>IFERROR(LN(B2675/B2674),"")</f>
      </c>
      <c r="D2675">
        <f>IFERROR(A2675-A2674,"")</f>
      </c>
      <c r="E2675">
        <f>IFERROR(D2675/365.25,"")</f>
      </c>
      <c r="F2675">
        <f>IF(D2675&gt;0,C2675/D2675,"")</f>
      </c>
      <c r="G2675">
        <f>IFERROR(B2675/B2674-1,"")</f>
      </c>
    </row>
    <row r="2676">
      <c r="A2676">
        <f>NAV!A2676</f>
      </c>
      <c r="B2676">
        <f>NAV!B2676</f>
      </c>
      <c r="C2676">
        <f>IFERROR(LN(B2676/B2675),"")</f>
      </c>
      <c r="D2676">
        <f>IFERROR(A2676-A2675,"")</f>
      </c>
      <c r="E2676">
        <f>IFERROR(D2676/365.25,"")</f>
      </c>
      <c r="F2676">
        <f>IF(D2676&gt;0,C2676/D2676,"")</f>
      </c>
      <c r="G2676">
        <f>IFERROR(B2676/B2675-1,"")</f>
      </c>
    </row>
    <row r="2677">
      <c r="A2677">
        <f>NAV!A2677</f>
      </c>
      <c r="B2677">
        <f>NAV!B2677</f>
      </c>
      <c r="C2677">
        <f>IFERROR(LN(B2677/B2676),"")</f>
      </c>
      <c r="D2677">
        <f>IFERROR(A2677-A2676,"")</f>
      </c>
      <c r="E2677">
        <f>IFERROR(D2677/365.25,"")</f>
      </c>
      <c r="F2677">
        <f>IF(D2677&gt;0,C2677/D2677,"")</f>
      </c>
      <c r="G2677">
        <f>IFERROR(B2677/B2676-1,"")</f>
      </c>
    </row>
    <row r="2678">
      <c r="A2678">
        <f>NAV!A2678</f>
      </c>
      <c r="B2678">
        <f>NAV!B2678</f>
      </c>
      <c r="C2678">
        <f>IFERROR(LN(B2678/B2677),"")</f>
      </c>
      <c r="D2678">
        <f>IFERROR(A2678-A2677,"")</f>
      </c>
      <c r="E2678">
        <f>IFERROR(D2678/365.25,"")</f>
      </c>
      <c r="F2678">
        <f>IF(D2678&gt;0,C2678/D2678,"")</f>
      </c>
      <c r="G2678">
        <f>IFERROR(B2678/B2677-1,"")</f>
      </c>
    </row>
    <row r="2679">
      <c r="A2679">
        <f>NAV!A2679</f>
      </c>
      <c r="B2679">
        <f>NAV!B2679</f>
      </c>
      <c r="C2679">
        <f>IFERROR(LN(B2679/B2678),"")</f>
      </c>
      <c r="D2679">
        <f>IFERROR(A2679-A2678,"")</f>
      </c>
      <c r="E2679">
        <f>IFERROR(D2679/365.25,"")</f>
      </c>
      <c r="F2679">
        <f>IF(D2679&gt;0,C2679/D2679,"")</f>
      </c>
      <c r="G2679">
        <f>IFERROR(B2679/B2678-1,"")</f>
      </c>
    </row>
    <row r="2680">
      <c r="A2680">
        <f>NAV!A2680</f>
      </c>
      <c r="B2680">
        <f>NAV!B2680</f>
      </c>
      <c r="C2680">
        <f>IFERROR(LN(B2680/B2679),"")</f>
      </c>
      <c r="D2680">
        <f>IFERROR(A2680-A2679,"")</f>
      </c>
      <c r="E2680">
        <f>IFERROR(D2680/365.25,"")</f>
      </c>
      <c r="F2680">
        <f>IF(D2680&gt;0,C2680/D2680,"")</f>
      </c>
      <c r="G2680">
        <f>IFERROR(B2680/B2679-1,"")</f>
      </c>
    </row>
    <row r="2681">
      <c r="A2681">
        <f>NAV!A2681</f>
      </c>
      <c r="B2681">
        <f>NAV!B2681</f>
      </c>
      <c r="C2681">
        <f>IFERROR(LN(B2681/B2680),"")</f>
      </c>
      <c r="D2681">
        <f>IFERROR(A2681-A2680,"")</f>
      </c>
      <c r="E2681">
        <f>IFERROR(D2681/365.25,"")</f>
      </c>
      <c r="F2681">
        <f>IF(D2681&gt;0,C2681/D2681,"")</f>
      </c>
      <c r="G2681">
        <f>IFERROR(B2681/B2680-1,"")</f>
      </c>
    </row>
    <row r="2682">
      <c r="A2682">
        <f>NAV!A2682</f>
      </c>
      <c r="B2682">
        <f>NAV!B2682</f>
      </c>
      <c r="C2682">
        <f>IFERROR(LN(B2682/B2681),"")</f>
      </c>
      <c r="D2682">
        <f>IFERROR(A2682-A2681,"")</f>
      </c>
      <c r="E2682">
        <f>IFERROR(D2682/365.25,"")</f>
      </c>
      <c r="F2682">
        <f>IF(D2682&gt;0,C2682/D2682,"")</f>
      </c>
      <c r="G2682">
        <f>IFERROR(B2682/B2681-1,"")</f>
      </c>
    </row>
    <row r="2683">
      <c r="A2683">
        <f>NAV!A2683</f>
      </c>
      <c r="B2683">
        <f>NAV!B2683</f>
      </c>
      <c r="C2683">
        <f>IFERROR(LN(B2683/B2682),"")</f>
      </c>
      <c r="D2683">
        <f>IFERROR(A2683-A2682,"")</f>
      </c>
      <c r="E2683">
        <f>IFERROR(D2683/365.25,"")</f>
      </c>
      <c r="F2683">
        <f>IF(D2683&gt;0,C2683/D2683,"")</f>
      </c>
      <c r="G2683">
        <f>IFERROR(B2683/B2682-1,"")</f>
      </c>
    </row>
    <row r="2684">
      <c r="A2684">
        <f>NAV!A2684</f>
      </c>
      <c r="B2684">
        <f>NAV!B2684</f>
      </c>
      <c r="C2684">
        <f>IFERROR(LN(B2684/B2683),"")</f>
      </c>
      <c r="D2684">
        <f>IFERROR(A2684-A2683,"")</f>
      </c>
      <c r="E2684">
        <f>IFERROR(D2684/365.25,"")</f>
      </c>
      <c r="F2684">
        <f>IF(D2684&gt;0,C2684/D2684,"")</f>
      </c>
      <c r="G2684">
        <f>IFERROR(B2684/B2683-1,"")</f>
      </c>
    </row>
    <row r="2685">
      <c r="A2685">
        <f>NAV!A2685</f>
      </c>
      <c r="B2685">
        <f>NAV!B2685</f>
      </c>
      <c r="C2685">
        <f>IFERROR(LN(B2685/B2684),"")</f>
      </c>
      <c r="D2685">
        <f>IFERROR(A2685-A2684,"")</f>
      </c>
      <c r="E2685">
        <f>IFERROR(D2685/365.25,"")</f>
      </c>
      <c r="F2685">
        <f>IF(D2685&gt;0,C2685/D2685,"")</f>
      </c>
      <c r="G2685">
        <f>IFERROR(B2685/B2684-1,"")</f>
      </c>
    </row>
    <row r="2686">
      <c r="A2686">
        <f>NAV!A2686</f>
      </c>
      <c r="B2686">
        <f>NAV!B2686</f>
      </c>
      <c r="C2686">
        <f>IFERROR(LN(B2686/B2685),"")</f>
      </c>
      <c r="D2686">
        <f>IFERROR(A2686-A2685,"")</f>
      </c>
      <c r="E2686">
        <f>IFERROR(D2686/365.25,"")</f>
      </c>
      <c r="F2686">
        <f>IF(D2686&gt;0,C2686/D2686,"")</f>
      </c>
      <c r="G2686">
        <f>IFERROR(B2686/B2685-1,"")</f>
      </c>
    </row>
    <row r="2687">
      <c r="A2687">
        <f>NAV!A2687</f>
      </c>
      <c r="B2687">
        <f>NAV!B2687</f>
      </c>
      <c r="C2687">
        <f>IFERROR(LN(B2687/B2686),"")</f>
      </c>
      <c r="D2687">
        <f>IFERROR(A2687-A2686,"")</f>
      </c>
      <c r="E2687">
        <f>IFERROR(D2687/365.25,"")</f>
      </c>
      <c r="F2687">
        <f>IF(D2687&gt;0,C2687/D2687,"")</f>
      </c>
      <c r="G2687">
        <f>IFERROR(B2687/B2686-1,"")</f>
      </c>
    </row>
    <row r="2688">
      <c r="A2688">
        <f>NAV!A2688</f>
      </c>
      <c r="B2688">
        <f>NAV!B2688</f>
      </c>
      <c r="C2688">
        <f>IFERROR(LN(B2688/B2687),"")</f>
      </c>
      <c r="D2688">
        <f>IFERROR(A2688-A2687,"")</f>
      </c>
      <c r="E2688">
        <f>IFERROR(D2688/365.25,"")</f>
      </c>
      <c r="F2688">
        <f>IF(D2688&gt;0,C2688/D2688,"")</f>
      </c>
      <c r="G2688">
        <f>IFERROR(B2688/B2687-1,"")</f>
      </c>
    </row>
    <row r="2689">
      <c r="A2689">
        <f>NAV!A2689</f>
      </c>
      <c r="B2689">
        <f>NAV!B2689</f>
      </c>
      <c r="C2689">
        <f>IFERROR(LN(B2689/B2688),"")</f>
      </c>
      <c r="D2689">
        <f>IFERROR(A2689-A2688,"")</f>
      </c>
      <c r="E2689">
        <f>IFERROR(D2689/365.25,"")</f>
      </c>
      <c r="F2689">
        <f>IF(D2689&gt;0,C2689/D2689,"")</f>
      </c>
      <c r="G2689">
        <f>IFERROR(B2689/B2688-1,"")</f>
      </c>
    </row>
    <row r="2690">
      <c r="A2690">
        <f>NAV!A2690</f>
      </c>
      <c r="B2690">
        <f>NAV!B2690</f>
      </c>
      <c r="C2690">
        <f>IFERROR(LN(B2690/B2689),"")</f>
      </c>
      <c r="D2690">
        <f>IFERROR(A2690-A2689,"")</f>
      </c>
      <c r="E2690">
        <f>IFERROR(D2690/365.25,"")</f>
      </c>
      <c r="F2690">
        <f>IF(D2690&gt;0,C2690/D2690,"")</f>
      </c>
      <c r="G2690">
        <f>IFERROR(B2690/B2689-1,"")</f>
      </c>
    </row>
    <row r="2691">
      <c r="A2691">
        <f>NAV!A2691</f>
      </c>
      <c r="B2691">
        <f>NAV!B2691</f>
      </c>
      <c r="C2691">
        <f>IFERROR(LN(B2691/B2690),"")</f>
      </c>
      <c r="D2691">
        <f>IFERROR(A2691-A2690,"")</f>
      </c>
      <c r="E2691">
        <f>IFERROR(D2691/365.25,"")</f>
      </c>
      <c r="F2691">
        <f>IF(D2691&gt;0,C2691/D2691,"")</f>
      </c>
      <c r="G2691">
        <f>IFERROR(B2691/B2690-1,"")</f>
      </c>
    </row>
    <row r="2692">
      <c r="A2692">
        <f>NAV!A2692</f>
      </c>
      <c r="B2692">
        <f>NAV!B2692</f>
      </c>
      <c r="C2692">
        <f>IFERROR(LN(B2692/B2691),"")</f>
      </c>
      <c r="D2692">
        <f>IFERROR(A2692-A2691,"")</f>
      </c>
      <c r="E2692">
        <f>IFERROR(D2692/365.25,"")</f>
      </c>
      <c r="F2692">
        <f>IF(D2692&gt;0,C2692/D2692,"")</f>
      </c>
      <c r="G2692">
        <f>IFERROR(B2692/B2691-1,"")</f>
      </c>
    </row>
    <row r="2693">
      <c r="A2693">
        <f>NAV!A2693</f>
      </c>
      <c r="B2693">
        <f>NAV!B2693</f>
      </c>
      <c r="C2693">
        <f>IFERROR(LN(B2693/B2692),"")</f>
      </c>
      <c r="D2693">
        <f>IFERROR(A2693-A2692,"")</f>
      </c>
      <c r="E2693">
        <f>IFERROR(D2693/365.25,"")</f>
      </c>
      <c r="F2693">
        <f>IF(D2693&gt;0,C2693/D2693,"")</f>
      </c>
      <c r="G2693">
        <f>IFERROR(B2693/B2692-1,"")</f>
      </c>
    </row>
    <row r="2694">
      <c r="A2694">
        <f>NAV!A2694</f>
      </c>
      <c r="B2694">
        <f>NAV!B2694</f>
      </c>
      <c r="C2694">
        <f>IFERROR(LN(B2694/B2693),"")</f>
      </c>
      <c r="D2694">
        <f>IFERROR(A2694-A2693,"")</f>
      </c>
      <c r="E2694">
        <f>IFERROR(D2694/365.25,"")</f>
      </c>
      <c r="F2694">
        <f>IF(D2694&gt;0,C2694/D2694,"")</f>
      </c>
      <c r="G2694">
        <f>IFERROR(B2694/B2693-1,"")</f>
      </c>
    </row>
    <row r="2695">
      <c r="A2695">
        <f>NAV!A2695</f>
      </c>
      <c r="B2695">
        <f>NAV!B2695</f>
      </c>
      <c r="C2695">
        <f>IFERROR(LN(B2695/B2694),"")</f>
      </c>
      <c r="D2695">
        <f>IFERROR(A2695-A2694,"")</f>
      </c>
      <c r="E2695">
        <f>IFERROR(D2695/365.25,"")</f>
      </c>
      <c r="F2695">
        <f>IF(D2695&gt;0,C2695/D2695,"")</f>
      </c>
      <c r="G2695">
        <f>IFERROR(B2695/B2694-1,"")</f>
      </c>
    </row>
    <row r="2696">
      <c r="A2696">
        <f>NAV!A2696</f>
      </c>
      <c r="B2696">
        <f>NAV!B2696</f>
      </c>
      <c r="C2696">
        <f>IFERROR(LN(B2696/B2695),"")</f>
      </c>
      <c r="D2696">
        <f>IFERROR(A2696-A2695,"")</f>
      </c>
      <c r="E2696">
        <f>IFERROR(D2696/365.25,"")</f>
      </c>
      <c r="F2696">
        <f>IF(D2696&gt;0,C2696/D2696,"")</f>
      </c>
      <c r="G2696">
        <f>IFERROR(B2696/B2695-1,"")</f>
      </c>
    </row>
    <row r="2697">
      <c r="A2697">
        <f>NAV!A2697</f>
      </c>
      <c r="B2697">
        <f>NAV!B2697</f>
      </c>
      <c r="C2697">
        <f>IFERROR(LN(B2697/B2696),"")</f>
      </c>
      <c r="D2697">
        <f>IFERROR(A2697-A2696,"")</f>
      </c>
      <c r="E2697">
        <f>IFERROR(D2697/365.25,"")</f>
      </c>
      <c r="F2697">
        <f>IF(D2697&gt;0,C2697/D2697,"")</f>
      </c>
      <c r="G2697">
        <f>IFERROR(B2697/B2696-1,"")</f>
      </c>
    </row>
    <row r="2698">
      <c r="A2698">
        <f>NAV!A2698</f>
      </c>
      <c r="B2698">
        <f>NAV!B2698</f>
      </c>
      <c r="C2698">
        <f>IFERROR(LN(B2698/B2697),"")</f>
      </c>
      <c r="D2698">
        <f>IFERROR(A2698-A2697,"")</f>
      </c>
      <c r="E2698">
        <f>IFERROR(D2698/365.25,"")</f>
      </c>
      <c r="F2698">
        <f>IF(D2698&gt;0,C2698/D2698,"")</f>
      </c>
      <c r="G2698">
        <f>IFERROR(B2698/B2697-1,"")</f>
      </c>
    </row>
    <row r="2699">
      <c r="A2699">
        <f>NAV!A2699</f>
      </c>
      <c r="B2699">
        <f>NAV!B2699</f>
      </c>
      <c r="C2699">
        <f>IFERROR(LN(B2699/B2698),"")</f>
      </c>
      <c r="D2699">
        <f>IFERROR(A2699-A2698,"")</f>
      </c>
      <c r="E2699">
        <f>IFERROR(D2699/365.25,"")</f>
      </c>
      <c r="F2699">
        <f>IF(D2699&gt;0,C2699/D2699,"")</f>
      </c>
      <c r="G2699">
        <f>IFERROR(B2699/B2698-1,"")</f>
      </c>
    </row>
    <row r="2700">
      <c r="A2700">
        <f>NAV!A2700</f>
      </c>
      <c r="B2700">
        <f>NAV!B2700</f>
      </c>
      <c r="C2700">
        <f>IFERROR(LN(B2700/B2699),"")</f>
      </c>
      <c r="D2700">
        <f>IFERROR(A2700-A2699,"")</f>
      </c>
      <c r="E2700">
        <f>IFERROR(D2700/365.25,"")</f>
      </c>
      <c r="F2700">
        <f>IF(D2700&gt;0,C2700/D2700,"")</f>
      </c>
      <c r="G2700">
        <f>IFERROR(B2700/B2699-1,"")</f>
      </c>
    </row>
    <row r="2701">
      <c r="A2701">
        <f>NAV!A2701</f>
      </c>
      <c r="B2701">
        <f>NAV!B2701</f>
      </c>
      <c r="C2701">
        <f>IFERROR(LN(B2701/B2700),"")</f>
      </c>
      <c r="D2701">
        <f>IFERROR(A2701-A2700,"")</f>
      </c>
      <c r="E2701">
        <f>IFERROR(D2701/365.25,"")</f>
      </c>
      <c r="F2701">
        <f>IF(D2701&gt;0,C2701/D2701,"")</f>
      </c>
      <c r="G2701">
        <f>IFERROR(B2701/B2700-1,"")</f>
      </c>
    </row>
    <row r="2702">
      <c r="A2702">
        <f>NAV!A2702</f>
      </c>
      <c r="B2702">
        <f>NAV!B2702</f>
      </c>
      <c r="C2702">
        <f>IFERROR(LN(B2702/B2701),"")</f>
      </c>
      <c r="D2702">
        <f>IFERROR(A2702-A2701,"")</f>
      </c>
      <c r="E2702">
        <f>IFERROR(D2702/365.25,"")</f>
      </c>
      <c r="F2702">
        <f>IF(D2702&gt;0,C2702/D2702,"")</f>
      </c>
      <c r="G2702">
        <f>IFERROR(B2702/B2701-1,"")</f>
      </c>
    </row>
    <row r="2703">
      <c r="A2703">
        <f>NAV!A2703</f>
      </c>
      <c r="B2703">
        <f>NAV!B2703</f>
      </c>
      <c r="C2703">
        <f>IFERROR(LN(B2703/B2702),"")</f>
      </c>
      <c r="D2703">
        <f>IFERROR(A2703-A2702,"")</f>
      </c>
      <c r="E2703">
        <f>IFERROR(D2703/365.25,"")</f>
      </c>
      <c r="F2703">
        <f>IF(D2703&gt;0,C2703/D2703,"")</f>
      </c>
      <c r="G2703">
        <f>IFERROR(B2703/B2702-1,"")</f>
      </c>
    </row>
    <row r="2704">
      <c r="A2704">
        <f>NAV!A2704</f>
      </c>
      <c r="B2704">
        <f>NAV!B2704</f>
      </c>
      <c r="C2704">
        <f>IFERROR(LN(B2704/B2703),"")</f>
      </c>
      <c r="D2704">
        <f>IFERROR(A2704-A2703,"")</f>
      </c>
      <c r="E2704">
        <f>IFERROR(D2704/365.25,"")</f>
      </c>
      <c r="F2704">
        <f>IF(D2704&gt;0,C2704/D2704,"")</f>
      </c>
      <c r="G2704">
        <f>IFERROR(B2704/B2703-1,"")</f>
      </c>
    </row>
    <row r="2705">
      <c r="A2705">
        <f>NAV!A2705</f>
      </c>
      <c r="B2705">
        <f>NAV!B2705</f>
      </c>
      <c r="C2705">
        <f>IFERROR(LN(B2705/B2704),"")</f>
      </c>
      <c r="D2705">
        <f>IFERROR(A2705-A2704,"")</f>
      </c>
      <c r="E2705">
        <f>IFERROR(D2705/365.25,"")</f>
      </c>
      <c r="F2705">
        <f>IF(D2705&gt;0,C2705/D2705,"")</f>
      </c>
      <c r="G2705">
        <f>IFERROR(B2705/B2704-1,"")</f>
      </c>
    </row>
    <row r="2706">
      <c r="A2706">
        <f>NAV!A2706</f>
      </c>
      <c r="B2706">
        <f>NAV!B2706</f>
      </c>
      <c r="C2706">
        <f>IFERROR(LN(B2706/B2705),"")</f>
      </c>
      <c r="D2706">
        <f>IFERROR(A2706-A2705,"")</f>
      </c>
      <c r="E2706">
        <f>IFERROR(D2706/365.25,"")</f>
      </c>
      <c r="F2706">
        <f>IF(D2706&gt;0,C2706/D2706,"")</f>
      </c>
      <c r="G2706">
        <f>IFERROR(B2706/B2705-1,"")</f>
      </c>
    </row>
    <row r="2707">
      <c r="A2707">
        <f>NAV!A2707</f>
      </c>
      <c r="B2707">
        <f>NAV!B2707</f>
      </c>
      <c r="C2707">
        <f>IFERROR(LN(B2707/B2706),"")</f>
      </c>
      <c r="D2707">
        <f>IFERROR(A2707-A2706,"")</f>
      </c>
      <c r="E2707">
        <f>IFERROR(D2707/365.25,"")</f>
      </c>
      <c r="F2707">
        <f>IF(D2707&gt;0,C2707/D2707,"")</f>
      </c>
      <c r="G2707">
        <f>IFERROR(B2707/B2706-1,"")</f>
      </c>
    </row>
    <row r="2708">
      <c r="A2708">
        <f>NAV!A2708</f>
      </c>
      <c r="B2708">
        <f>NAV!B2708</f>
      </c>
      <c r="C2708">
        <f>IFERROR(LN(B2708/B2707),"")</f>
      </c>
      <c r="D2708">
        <f>IFERROR(A2708-A2707,"")</f>
      </c>
      <c r="E2708">
        <f>IFERROR(D2708/365.25,"")</f>
      </c>
      <c r="F2708">
        <f>IF(D2708&gt;0,C2708/D2708,"")</f>
      </c>
      <c r="G2708">
        <f>IFERROR(B2708/B2707-1,"")</f>
      </c>
    </row>
    <row r="2709">
      <c r="A2709">
        <f>NAV!A2709</f>
      </c>
      <c r="B2709">
        <f>NAV!B2709</f>
      </c>
      <c r="C2709">
        <f>IFERROR(LN(B2709/B2708),"")</f>
      </c>
      <c r="D2709">
        <f>IFERROR(A2709-A2708,"")</f>
      </c>
      <c r="E2709">
        <f>IFERROR(D2709/365.25,"")</f>
      </c>
      <c r="F2709">
        <f>IF(D2709&gt;0,C2709/D2709,"")</f>
      </c>
      <c r="G2709">
        <f>IFERROR(B2709/B2708-1,"")</f>
      </c>
    </row>
    <row r="2710">
      <c r="A2710">
        <f>NAV!A2710</f>
      </c>
      <c r="B2710">
        <f>NAV!B2710</f>
      </c>
      <c r="C2710">
        <f>IFERROR(LN(B2710/B2709),"")</f>
      </c>
      <c r="D2710">
        <f>IFERROR(A2710-A2709,"")</f>
      </c>
      <c r="E2710">
        <f>IFERROR(D2710/365.25,"")</f>
      </c>
      <c r="F2710">
        <f>IF(D2710&gt;0,C2710/D2710,"")</f>
      </c>
      <c r="G2710">
        <f>IFERROR(B2710/B2709-1,"")</f>
      </c>
    </row>
    <row r="2711">
      <c r="A2711">
        <f>NAV!A2711</f>
      </c>
      <c r="B2711">
        <f>NAV!B2711</f>
      </c>
      <c r="C2711">
        <f>IFERROR(LN(B2711/B2710),"")</f>
      </c>
      <c r="D2711">
        <f>IFERROR(A2711-A2710,"")</f>
      </c>
      <c r="E2711">
        <f>IFERROR(D2711/365.25,"")</f>
      </c>
      <c r="F2711">
        <f>IF(D2711&gt;0,C2711/D2711,"")</f>
      </c>
      <c r="G2711">
        <f>IFERROR(B2711/B2710-1,"")</f>
      </c>
    </row>
    <row r="2712">
      <c r="A2712">
        <f>NAV!A2712</f>
      </c>
      <c r="B2712">
        <f>NAV!B2712</f>
      </c>
      <c r="C2712">
        <f>IFERROR(LN(B2712/B2711),"")</f>
      </c>
      <c r="D2712">
        <f>IFERROR(A2712-A2711,"")</f>
      </c>
      <c r="E2712">
        <f>IFERROR(D2712/365.25,"")</f>
      </c>
      <c r="F2712">
        <f>IF(D2712&gt;0,C2712/D2712,"")</f>
      </c>
      <c r="G2712">
        <f>IFERROR(B2712/B2711-1,"")</f>
      </c>
    </row>
    <row r="2713">
      <c r="A2713">
        <f>NAV!A2713</f>
      </c>
      <c r="B2713">
        <f>NAV!B2713</f>
      </c>
      <c r="C2713">
        <f>IFERROR(LN(B2713/B2712),"")</f>
      </c>
      <c r="D2713">
        <f>IFERROR(A2713-A2712,"")</f>
      </c>
      <c r="E2713">
        <f>IFERROR(D2713/365.25,"")</f>
      </c>
      <c r="F2713">
        <f>IF(D2713&gt;0,C2713/D2713,"")</f>
      </c>
      <c r="G2713">
        <f>IFERROR(B2713/B2712-1,"")</f>
      </c>
    </row>
    <row r="2714">
      <c r="A2714">
        <f>NAV!A2714</f>
      </c>
      <c r="B2714">
        <f>NAV!B2714</f>
      </c>
      <c r="C2714">
        <f>IFERROR(LN(B2714/B2713),"")</f>
      </c>
      <c r="D2714">
        <f>IFERROR(A2714-A2713,"")</f>
      </c>
      <c r="E2714">
        <f>IFERROR(D2714/365.25,"")</f>
      </c>
      <c r="F2714">
        <f>IF(D2714&gt;0,C2714/D2714,"")</f>
      </c>
      <c r="G2714">
        <f>IFERROR(B2714/B2713-1,"")</f>
      </c>
    </row>
    <row r="2715">
      <c r="A2715">
        <f>NAV!A2715</f>
      </c>
      <c r="B2715">
        <f>NAV!B2715</f>
      </c>
      <c r="C2715">
        <f>IFERROR(LN(B2715/B2714),"")</f>
      </c>
      <c r="D2715">
        <f>IFERROR(A2715-A2714,"")</f>
      </c>
      <c r="E2715">
        <f>IFERROR(D2715/365.25,"")</f>
      </c>
      <c r="F2715">
        <f>IF(D2715&gt;0,C2715/D2715,"")</f>
      </c>
      <c r="G2715">
        <f>IFERROR(B2715/B2714-1,"")</f>
      </c>
    </row>
    <row r="2716">
      <c r="A2716">
        <f>NAV!A2716</f>
      </c>
      <c r="B2716">
        <f>NAV!B2716</f>
      </c>
      <c r="C2716">
        <f>IFERROR(LN(B2716/B2715),"")</f>
      </c>
      <c r="D2716">
        <f>IFERROR(A2716-A2715,"")</f>
      </c>
      <c r="E2716">
        <f>IFERROR(D2716/365.25,"")</f>
      </c>
      <c r="F2716">
        <f>IF(D2716&gt;0,C2716/D2716,"")</f>
      </c>
      <c r="G2716">
        <f>IFERROR(B2716/B2715-1,"")</f>
      </c>
    </row>
    <row r="2717">
      <c r="A2717">
        <f>NAV!A2717</f>
      </c>
      <c r="B2717">
        <f>NAV!B2717</f>
      </c>
      <c r="C2717">
        <f>IFERROR(LN(B2717/B2716),"")</f>
      </c>
      <c r="D2717">
        <f>IFERROR(A2717-A2716,"")</f>
      </c>
      <c r="E2717">
        <f>IFERROR(D2717/365.25,"")</f>
      </c>
      <c r="F2717">
        <f>IF(D2717&gt;0,C2717/D2717,"")</f>
      </c>
      <c r="G2717">
        <f>IFERROR(B2717/B2716-1,"")</f>
      </c>
    </row>
    <row r="2718">
      <c r="A2718">
        <f>NAV!A2718</f>
      </c>
      <c r="B2718">
        <f>NAV!B2718</f>
      </c>
      <c r="C2718">
        <f>IFERROR(LN(B2718/B2717),"")</f>
      </c>
      <c r="D2718">
        <f>IFERROR(A2718-A2717,"")</f>
      </c>
      <c r="E2718">
        <f>IFERROR(D2718/365.25,"")</f>
      </c>
      <c r="F2718">
        <f>IF(D2718&gt;0,C2718/D2718,"")</f>
      </c>
      <c r="G2718">
        <f>IFERROR(B2718/B2717-1,"")</f>
      </c>
    </row>
    <row r="2719">
      <c r="A2719">
        <f>NAV!A2719</f>
      </c>
      <c r="B2719">
        <f>NAV!B2719</f>
      </c>
      <c r="C2719">
        <f>IFERROR(LN(B2719/B2718),"")</f>
      </c>
      <c r="D2719">
        <f>IFERROR(A2719-A2718,"")</f>
      </c>
      <c r="E2719">
        <f>IFERROR(D2719/365.25,"")</f>
      </c>
      <c r="F2719">
        <f>IF(D2719&gt;0,C2719/D2719,"")</f>
      </c>
      <c r="G2719">
        <f>IFERROR(B2719/B2718-1,"")</f>
      </c>
    </row>
    <row r="2720">
      <c r="A2720">
        <f>NAV!A2720</f>
      </c>
      <c r="B2720">
        <f>NAV!B2720</f>
      </c>
      <c r="C2720">
        <f>IFERROR(LN(B2720/B2719),"")</f>
      </c>
      <c r="D2720">
        <f>IFERROR(A2720-A2719,"")</f>
      </c>
      <c r="E2720">
        <f>IFERROR(D2720/365.25,"")</f>
      </c>
      <c r="F2720">
        <f>IF(D2720&gt;0,C2720/D2720,"")</f>
      </c>
      <c r="G2720">
        <f>IFERROR(B2720/B2719-1,"")</f>
      </c>
    </row>
    <row r="2721">
      <c r="A2721">
        <f>NAV!A2721</f>
      </c>
      <c r="B2721">
        <f>NAV!B2721</f>
      </c>
      <c r="C2721">
        <f>IFERROR(LN(B2721/B2720),"")</f>
      </c>
      <c r="D2721">
        <f>IFERROR(A2721-A2720,"")</f>
      </c>
      <c r="E2721">
        <f>IFERROR(D2721/365.25,"")</f>
      </c>
      <c r="F2721">
        <f>IF(D2721&gt;0,C2721/D2721,"")</f>
      </c>
      <c r="G2721">
        <f>IFERROR(B2721/B2720-1,"")</f>
      </c>
    </row>
    <row r="2722">
      <c r="A2722">
        <f>NAV!A2722</f>
      </c>
      <c r="B2722">
        <f>NAV!B2722</f>
      </c>
      <c r="C2722">
        <f>IFERROR(LN(B2722/B2721),"")</f>
      </c>
      <c r="D2722">
        <f>IFERROR(A2722-A2721,"")</f>
      </c>
      <c r="E2722">
        <f>IFERROR(D2722/365.25,"")</f>
      </c>
      <c r="F2722">
        <f>IF(D2722&gt;0,C2722/D2722,"")</f>
      </c>
      <c r="G2722">
        <f>IFERROR(B2722/B2721-1,"")</f>
      </c>
    </row>
    <row r="2723">
      <c r="A2723">
        <f>NAV!A2723</f>
      </c>
      <c r="B2723">
        <f>NAV!B2723</f>
      </c>
      <c r="C2723">
        <f>IFERROR(LN(B2723/B2722),"")</f>
      </c>
      <c r="D2723">
        <f>IFERROR(A2723-A2722,"")</f>
      </c>
      <c r="E2723">
        <f>IFERROR(D2723/365.25,"")</f>
      </c>
      <c r="F2723">
        <f>IF(D2723&gt;0,C2723/D2723,"")</f>
      </c>
      <c r="G2723">
        <f>IFERROR(B2723/B2722-1,"")</f>
      </c>
    </row>
    <row r="2724">
      <c r="A2724">
        <f>NAV!A2724</f>
      </c>
      <c r="B2724">
        <f>NAV!B2724</f>
      </c>
      <c r="C2724">
        <f>IFERROR(LN(B2724/B2723),"")</f>
      </c>
      <c r="D2724">
        <f>IFERROR(A2724-A2723,"")</f>
      </c>
      <c r="E2724">
        <f>IFERROR(D2724/365.25,"")</f>
      </c>
      <c r="F2724">
        <f>IF(D2724&gt;0,C2724/D2724,"")</f>
      </c>
      <c r="G2724">
        <f>IFERROR(B2724/B2723-1,"")</f>
      </c>
    </row>
    <row r="2725">
      <c r="A2725">
        <f>NAV!A2725</f>
      </c>
      <c r="B2725">
        <f>NAV!B2725</f>
      </c>
      <c r="C2725">
        <f>IFERROR(LN(B2725/B2724),"")</f>
      </c>
      <c r="D2725">
        <f>IFERROR(A2725-A2724,"")</f>
      </c>
      <c r="E2725">
        <f>IFERROR(D2725/365.25,"")</f>
      </c>
      <c r="F2725">
        <f>IF(D2725&gt;0,C2725/D2725,"")</f>
      </c>
      <c r="G2725">
        <f>IFERROR(B2725/B2724-1,"")</f>
      </c>
    </row>
    <row r="2726">
      <c r="A2726">
        <f>NAV!A2726</f>
      </c>
      <c r="B2726">
        <f>NAV!B2726</f>
      </c>
      <c r="C2726">
        <f>IFERROR(LN(B2726/B2725),"")</f>
      </c>
      <c r="D2726">
        <f>IFERROR(A2726-A2725,"")</f>
      </c>
      <c r="E2726">
        <f>IFERROR(D2726/365.25,"")</f>
      </c>
      <c r="F2726">
        <f>IF(D2726&gt;0,C2726/D2726,"")</f>
      </c>
      <c r="G2726">
        <f>IFERROR(B2726/B2725-1,"")</f>
      </c>
    </row>
    <row r="2727">
      <c r="A2727">
        <f>NAV!A2727</f>
      </c>
      <c r="B2727">
        <f>NAV!B2727</f>
      </c>
      <c r="C2727">
        <f>IFERROR(LN(B2727/B2726),"")</f>
      </c>
      <c r="D2727">
        <f>IFERROR(A2727-A2726,"")</f>
      </c>
      <c r="E2727">
        <f>IFERROR(D2727/365.25,"")</f>
      </c>
      <c r="F2727">
        <f>IF(D2727&gt;0,C2727/D2727,"")</f>
      </c>
      <c r="G2727">
        <f>IFERROR(B2727/B2726-1,"")</f>
      </c>
    </row>
    <row r="2728">
      <c r="A2728">
        <f>NAV!A2728</f>
      </c>
      <c r="B2728">
        <f>NAV!B2728</f>
      </c>
      <c r="C2728">
        <f>IFERROR(LN(B2728/B2727),"")</f>
      </c>
      <c r="D2728">
        <f>IFERROR(A2728-A2727,"")</f>
      </c>
      <c r="E2728">
        <f>IFERROR(D2728/365.25,"")</f>
      </c>
      <c r="F2728">
        <f>IF(D2728&gt;0,C2728/D2728,"")</f>
      </c>
      <c r="G2728">
        <f>IFERROR(B2728/B2727-1,"")</f>
      </c>
    </row>
    <row r="2729">
      <c r="A2729">
        <f>NAV!A2729</f>
      </c>
      <c r="B2729">
        <f>NAV!B2729</f>
      </c>
      <c r="C2729">
        <f>IFERROR(LN(B2729/B2728),"")</f>
      </c>
      <c r="D2729">
        <f>IFERROR(A2729-A2728,"")</f>
      </c>
      <c r="E2729">
        <f>IFERROR(D2729/365.25,"")</f>
      </c>
      <c r="F2729">
        <f>IF(D2729&gt;0,C2729/D2729,"")</f>
      </c>
      <c r="G2729">
        <f>IFERROR(B2729/B2728-1,"")</f>
      </c>
    </row>
    <row r="2730">
      <c r="A2730">
        <f>NAV!A2730</f>
      </c>
      <c r="B2730">
        <f>NAV!B2730</f>
      </c>
      <c r="C2730">
        <f>IFERROR(LN(B2730/B2729),"")</f>
      </c>
      <c r="D2730">
        <f>IFERROR(A2730-A2729,"")</f>
      </c>
      <c r="E2730">
        <f>IFERROR(D2730/365.25,"")</f>
      </c>
      <c r="F2730">
        <f>IF(D2730&gt;0,C2730/D2730,"")</f>
      </c>
      <c r="G2730">
        <f>IFERROR(B2730/B2729-1,"")</f>
      </c>
    </row>
    <row r="2731">
      <c r="A2731">
        <f>NAV!A2731</f>
      </c>
      <c r="B2731">
        <f>NAV!B2731</f>
      </c>
      <c r="C2731">
        <f>IFERROR(LN(B2731/B2730),"")</f>
      </c>
      <c r="D2731">
        <f>IFERROR(A2731-A2730,"")</f>
      </c>
      <c r="E2731">
        <f>IFERROR(D2731/365.25,"")</f>
      </c>
      <c r="F2731">
        <f>IF(D2731&gt;0,C2731/D2731,"")</f>
      </c>
      <c r="G2731">
        <f>IFERROR(B2731/B2730-1,"")</f>
      </c>
    </row>
    <row r="2732">
      <c r="A2732">
        <f>NAV!A2732</f>
      </c>
      <c r="B2732">
        <f>NAV!B2732</f>
      </c>
      <c r="C2732">
        <f>IFERROR(LN(B2732/B2731),"")</f>
      </c>
      <c r="D2732">
        <f>IFERROR(A2732-A2731,"")</f>
      </c>
      <c r="E2732">
        <f>IFERROR(D2732/365.25,"")</f>
      </c>
      <c r="F2732">
        <f>IF(D2732&gt;0,C2732/D2732,"")</f>
      </c>
      <c r="G2732">
        <f>IFERROR(B2732/B2731-1,"")</f>
      </c>
    </row>
    <row r="2733">
      <c r="A2733">
        <f>NAV!A2733</f>
      </c>
      <c r="B2733">
        <f>NAV!B2733</f>
      </c>
      <c r="C2733">
        <f>IFERROR(LN(B2733/B2732),"")</f>
      </c>
      <c r="D2733">
        <f>IFERROR(A2733-A2732,"")</f>
      </c>
      <c r="E2733">
        <f>IFERROR(D2733/365.25,"")</f>
      </c>
      <c r="F2733">
        <f>IF(D2733&gt;0,C2733/D2733,"")</f>
      </c>
      <c r="G2733">
        <f>IFERROR(B2733/B2732-1,"")</f>
      </c>
    </row>
    <row r="2734">
      <c r="A2734">
        <f>NAV!A2734</f>
      </c>
      <c r="B2734">
        <f>NAV!B2734</f>
      </c>
      <c r="C2734">
        <f>IFERROR(LN(B2734/B2733),"")</f>
      </c>
      <c r="D2734">
        <f>IFERROR(A2734-A2733,"")</f>
      </c>
      <c r="E2734">
        <f>IFERROR(D2734/365.25,"")</f>
      </c>
      <c r="F2734">
        <f>IF(D2734&gt;0,C2734/D2734,"")</f>
      </c>
      <c r="G2734">
        <f>IFERROR(B2734/B2733-1,"")</f>
      </c>
    </row>
    <row r="2735">
      <c r="A2735">
        <f>NAV!A2735</f>
      </c>
      <c r="B2735">
        <f>NAV!B2735</f>
      </c>
      <c r="C2735">
        <f>IFERROR(LN(B2735/B2734),"")</f>
      </c>
      <c r="D2735">
        <f>IFERROR(A2735-A2734,"")</f>
      </c>
      <c r="E2735">
        <f>IFERROR(D2735/365.25,"")</f>
      </c>
      <c r="F2735">
        <f>IF(D2735&gt;0,C2735/D2735,"")</f>
      </c>
      <c r="G2735">
        <f>IFERROR(B2735/B2734-1,"")</f>
      </c>
    </row>
    <row r="2736">
      <c r="A2736">
        <f>NAV!A2736</f>
      </c>
      <c r="B2736">
        <f>NAV!B2736</f>
      </c>
      <c r="C2736">
        <f>IFERROR(LN(B2736/B2735),"")</f>
      </c>
      <c r="D2736">
        <f>IFERROR(A2736-A2735,"")</f>
      </c>
      <c r="E2736">
        <f>IFERROR(D2736/365.25,"")</f>
      </c>
      <c r="F2736">
        <f>IF(D2736&gt;0,C2736/D2736,"")</f>
      </c>
      <c r="G2736">
        <f>IFERROR(B2736/B2735-1,"")</f>
      </c>
    </row>
    <row r="2737">
      <c r="A2737">
        <f>NAV!A2737</f>
      </c>
      <c r="B2737">
        <f>NAV!B2737</f>
      </c>
      <c r="C2737">
        <f>IFERROR(LN(B2737/B2736),"")</f>
      </c>
      <c r="D2737">
        <f>IFERROR(A2737-A2736,"")</f>
      </c>
      <c r="E2737">
        <f>IFERROR(D2737/365.25,"")</f>
      </c>
      <c r="F2737">
        <f>IF(D2737&gt;0,C2737/D2737,"")</f>
      </c>
      <c r="G2737">
        <f>IFERROR(B2737/B2736-1,"")</f>
      </c>
    </row>
    <row r="2738">
      <c r="A2738">
        <f>NAV!A2738</f>
      </c>
      <c r="B2738">
        <f>NAV!B2738</f>
      </c>
      <c r="C2738">
        <f>IFERROR(LN(B2738/B2737),"")</f>
      </c>
      <c r="D2738">
        <f>IFERROR(A2738-A2737,"")</f>
      </c>
      <c r="E2738">
        <f>IFERROR(D2738/365.25,"")</f>
      </c>
      <c r="F2738">
        <f>IF(D2738&gt;0,C2738/D2738,"")</f>
      </c>
      <c r="G2738">
        <f>IFERROR(B2738/B2737-1,"")</f>
      </c>
    </row>
    <row r="2739">
      <c r="A2739">
        <f>NAV!A2739</f>
      </c>
      <c r="B2739">
        <f>NAV!B2739</f>
      </c>
      <c r="C2739">
        <f>IFERROR(LN(B2739/B2738),"")</f>
      </c>
      <c r="D2739">
        <f>IFERROR(A2739-A2738,"")</f>
      </c>
      <c r="E2739">
        <f>IFERROR(D2739/365.25,"")</f>
      </c>
      <c r="F2739">
        <f>IF(D2739&gt;0,C2739/D2739,"")</f>
      </c>
      <c r="G2739">
        <f>IFERROR(B2739/B2738-1,"")</f>
      </c>
    </row>
    <row r="2740">
      <c r="A2740">
        <f>NAV!A2740</f>
      </c>
      <c r="B2740">
        <f>NAV!B2740</f>
      </c>
      <c r="C2740">
        <f>IFERROR(LN(B2740/B2739),"")</f>
      </c>
      <c r="D2740">
        <f>IFERROR(A2740-A2739,"")</f>
      </c>
      <c r="E2740">
        <f>IFERROR(D2740/365.25,"")</f>
      </c>
      <c r="F2740">
        <f>IF(D2740&gt;0,C2740/D2740,"")</f>
      </c>
      <c r="G2740">
        <f>IFERROR(B2740/B2739-1,"")</f>
      </c>
    </row>
    <row r="2741">
      <c r="A2741">
        <f>NAV!A2741</f>
      </c>
      <c r="B2741">
        <f>NAV!B2741</f>
      </c>
      <c r="C2741">
        <f>IFERROR(LN(B2741/B2740),"")</f>
      </c>
      <c r="D2741">
        <f>IFERROR(A2741-A2740,"")</f>
      </c>
      <c r="E2741">
        <f>IFERROR(D2741/365.25,"")</f>
      </c>
      <c r="F2741">
        <f>IF(D2741&gt;0,C2741/D2741,"")</f>
      </c>
      <c r="G2741">
        <f>IFERROR(B2741/B2740-1,"")</f>
      </c>
    </row>
    <row r="2742">
      <c r="A2742">
        <f>NAV!A2742</f>
      </c>
      <c r="B2742">
        <f>NAV!B2742</f>
      </c>
      <c r="C2742">
        <f>IFERROR(LN(B2742/B2741),"")</f>
      </c>
      <c r="D2742">
        <f>IFERROR(A2742-A2741,"")</f>
      </c>
      <c r="E2742">
        <f>IFERROR(D2742/365.25,"")</f>
      </c>
      <c r="F2742">
        <f>IF(D2742&gt;0,C2742/D2742,"")</f>
      </c>
      <c r="G2742">
        <f>IFERROR(B2742/B2741-1,"")</f>
      </c>
    </row>
    <row r="2743">
      <c r="A2743">
        <f>NAV!A2743</f>
      </c>
      <c r="B2743">
        <f>NAV!B2743</f>
      </c>
      <c r="C2743">
        <f>IFERROR(LN(B2743/B2742),"")</f>
      </c>
      <c r="D2743">
        <f>IFERROR(A2743-A2742,"")</f>
      </c>
      <c r="E2743">
        <f>IFERROR(D2743/365.25,"")</f>
      </c>
      <c r="F2743">
        <f>IF(D2743&gt;0,C2743/D2743,"")</f>
      </c>
      <c r="G2743">
        <f>IFERROR(B2743/B2742-1,"")</f>
      </c>
    </row>
    <row r="2744">
      <c r="A2744">
        <f>NAV!A2744</f>
      </c>
      <c r="B2744">
        <f>NAV!B2744</f>
      </c>
      <c r="C2744">
        <f>IFERROR(LN(B2744/B2743),"")</f>
      </c>
      <c r="D2744">
        <f>IFERROR(A2744-A2743,"")</f>
      </c>
      <c r="E2744">
        <f>IFERROR(D2744/365.25,"")</f>
      </c>
      <c r="F2744">
        <f>IF(D2744&gt;0,C2744/D2744,"")</f>
      </c>
      <c r="G2744">
        <f>IFERROR(B2744/B2743-1,"")</f>
      </c>
    </row>
    <row r="2745">
      <c r="A2745">
        <f>NAV!A2745</f>
      </c>
      <c r="B2745">
        <f>NAV!B2745</f>
      </c>
      <c r="C2745">
        <f>IFERROR(LN(B2745/B2744),"")</f>
      </c>
      <c r="D2745">
        <f>IFERROR(A2745-A2744,"")</f>
      </c>
      <c r="E2745">
        <f>IFERROR(D2745/365.25,"")</f>
      </c>
      <c r="F2745">
        <f>IF(D2745&gt;0,C2745/D2745,"")</f>
      </c>
      <c r="G2745">
        <f>IFERROR(B2745/B2744-1,"")</f>
      </c>
    </row>
    <row r="2746">
      <c r="A2746">
        <f>NAV!A2746</f>
      </c>
      <c r="B2746">
        <f>NAV!B2746</f>
      </c>
      <c r="C2746">
        <f>IFERROR(LN(B2746/B2745),"")</f>
      </c>
      <c r="D2746">
        <f>IFERROR(A2746-A2745,"")</f>
      </c>
      <c r="E2746">
        <f>IFERROR(D2746/365.25,"")</f>
      </c>
      <c r="F2746">
        <f>IF(D2746&gt;0,C2746/D2746,"")</f>
      </c>
      <c r="G2746">
        <f>IFERROR(B2746/B2745-1,"")</f>
      </c>
    </row>
    <row r="2747">
      <c r="A2747">
        <f>NAV!A2747</f>
      </c>
      <c r="B2747">
        <f>NAV!B2747</f>
      </c>
      <c r="C2747">
        <f>IFERROR(LN(B2747/B2746),"")</f>
      </c>
      <c r="D2747">
        <f>IFERROR(A2747-A2746,"")</f>
      </c>
      <c r="E2747">
        <f>IFERROR(D2747/365.25,"")</f>
      </c>
      <c r="F2747">
        <f>IF(D2747&gt;0,C2747/D2747,"")</f>
      </c>
      <c r="G2747">
        <f>IFERROR(B2747/B2746-1,"")</f>
      </c>
    </row>
    <row r="2748">
      <c r="A2748">
        <f>NAV!A2748</f>
      </c>
      <c r="B2748">
        <f>NAV!B2748</f>
      </c>
      <c r="C2748">
        <f>IFERROR(LN(B2748/B2747),"")</f>
      </c>
      <c r="D2748">
        <f>IFERROR(A2748-A2747,"")</f>
      </c>
      <c r="E2748">
        <f>IFERROR(D2748/365.25,"")</f>
      </c>
      <c r="F2748">
        <f>IF(D2748&gt;0,C2748/D2748,"")</f>
      </c>
      <c r="G2748">
        <f>IFERROR(B2748/B2747-1,"")</f>
      </c>
    </row>
    <row r="2749">
      <c r="A2749">
        <f>NAV!A2749</f>
      </c>
      <c r="B2749">
        <f>NAV!B2749</f>
      </c>
      <c r="C2749">
        <f>IFERROR(LN(B2749/B2748),"")</f>
      </c>
      <c r="D2749">
        <f>IFERROR(A2749-A2748,"")</f>
      </c>
      <c r="E2749">
        <f>IFERROR(D2749/365.25,"")</f>
      </c>
      <c r="F2749">
        <f>IF(D2749&gt;0,C2749/D2749,"")</f>
      </c>
      <c r="G2749">
        <f>IFERROR(B2749/B2748-1,"")</f>
      </c>
    </row>
    <row r="2750">
      <c r="A2750">
        <f>NAV!A2750</f>
      </c>
      <c r="B2750">
        <f>NAV!B2750</f>
      </c>
      <c r="C2750">
        <f>IFERROR(LN(B2750/B2749),"")</f>
      </c>
      <c r="D2750">
        <f>IFERROR(A2750-A2749,"")</f>
      </c>
      <c r="E2750">
        <f>IFERROR(D2750/365.25,"")</f>
      </c>
      <c r="F2750">
        <f>IF(D2750&gt;0,C2750/D2750,"")</f>
      </c>
      <c r="G2750">
        <f>IFERROR(B2750/B2749-1,"")</f>
      </c>
    </row>
    <row r="2751">
      <c r="A2751">
        <f>NAV!A2751</f>
      </c>
      <c r="B2751">
        <f>NAV!B2751</f>
      </c>
      <c r="C2751">
        <f>IFERROR(LN(B2751/B2750),"")</f>
      </c>
      <c r="D2751">
        <f>IFERROR(A2751-A2750,"")</f>
      </c>
      <c r="E2751">
        <f>IFERROR(D2751/365.25,"")</f>
      </c>
      <c r="F2751">
        <f>IF(D2751&gt;0,C2751/D2751,"")</f>
      </c>
      <c r="G2751">
        <f>IFERROR(B2751/B2750-1,"")</f>
      </c>
    </row>
    <row r="2752">
      <c r="A2752">
        <f>NAV!A2752</f>
      </c>
      <c r="B2752">
        <f>NAV!B2752</f>
      </c>
      <c r="C2752">
        <f>IFERROR(LN(B2752/B2751),"")</f>
      </c>
      <c r="D2752">
        <f>IFERROR(A2752-A2751,"")</f>
      </c>
      <c r="E2752">
        <f>IFERROR(D2752/365.25,"")</f>
      </c>
      <c r="F2752">
        <f>IF(D2752&gt;0,C2752/D2752,"")</f>
      </c>
      <c r="G2752">
        <f>IFERROR(B2752/B2751-1,"")</f>
      </c>
    </row>
    <row r="2753">
      <c r="A2753">
        <f>NAV!A2753</f>
      </c>
      <c r="B2753">
        <f>NAV!B2753</f>
      </c>
      <c r="C2753">
        <f>IFERROR(LN(B2753/B2752),"")</f>
      </c>
      <c r="D2753">
        <f>IFERROR(A2753-A2752,"")</f>
      </c>
      <c r="E2753">
        <f>IFERROR(D2753/365.25,"")</f>
      </c>
      <c r="F2753">
        <f>IF(D2753&gt;0,C2753/D2753,"")</f>
      </c>
      <c r="G2753">
        <f>IFERROR(B2753/B2752-1,"")</f>
      </c>
    </row>
    <row r="2754">
      <c r="A2754">
        <f>NAV!A2754</f>
      </c>
      <c r="B2754">
        <f>NAV!B2754</f>
      </c>
      <c r="C2754">
        <f>IFERROR(LN(B2754/B2753),"")</f>
      </c>
      <c r="D2754">
        <f>IFERROR(A2754-A2753,"")</f>
      </c>
      <c r="E2754">
        <f>IFERROR(D2754/365.25,"")</f>
      </c>
      <c r="F2754">
        <f>IF(D2754&gt;0,C2754/D2754,"")</f>
      </c>
      <c r="G2754">
        <f>IFERROR(B2754/B2753-1,"")</f>
      </c>
    </row>
    <row r="2755">
      <c r="A2755">
        <f>NAV!A2755</f>
      </c>
      <c r="B2755">
        <f>NAV!B2755</f>
      </c>
      <c r="C2755">
        <f>IFERROR(LN(B2755/B2754),"")</f>
      </c>
      <c r="D2755">
        <f>IFERROR(A2755-A2754,"")</f>
      </c>
      <c r="E2755">
        <f>IFERROR(D2755/365.25,"")</f>
      </c>
      <c r="F2755">
        <f>IF(D2755&gt;0,C2755/D2755,"")</f>
      </c>
      <c r="G2755">
        <f>IFERROR(B2755/B2754-1,"")</f>
      </c>
    </row>
    <row r="2756">
      <c r="A2756">
        <f>NAV!A2756</f>
      </c>
      <c r="B2756">
        <f>NAV!B2756</f>
      </c>
      <c r="C2756">
        <f>IFERROR(LN(B2756/B2755),"")</f>
      </c>
      <c r="D2756">
        <f>IFERROR(A2756-A2755,"")</f>
      </c>
      <c r="E2756">
        <f>IFERROR(D2756/365.25,"")</f>
      </c>
      <c r="F2756">
        <f>IF(D2756&gt;0,C2756/D2756,"")</f>
      </c>
      <c r="G2756">
        <f>IFERROR(B2756/B2755-1,"")</f>
      </c>
    </row>
    <row r="2757">
      <c r="A2757">
        <f>NAV!A2757</f>
      </c>
      <c r="B2757">
        <f>NAV!B2757</f>
      </c>
      <c r="C2757">
        <f>IFERROR(LN(B2757/B2756),"")</f>
      </c>
      <c r="D2757">
        <f>IFERROR(A2757-A2756,"")</f>
      </c>
      <c r="E2757">
        <f>IFERROR(D2757/365.25,"")</f>
      </c>
      <c r="F2757">
        <f>IF(D2757&gt;0,C2757/D2757,"")</f>
      </c>
      <c r="G2757">
        <f>IFERROR(B2757/B2756-1,"")</f>
      </c>
    </row>
    <row r="2758">
      <c r="A2758">
        <f>NAV!A2758</f>
      </c>
      <c r="B2758">
        <f>NAV!B2758</f>
      </c>
      <c r="C2758">
        <f>IFERROR(LN(B2758/B2757),"")</f>
      </c>
      <c r="D2758">
        <f>IFERROR(A2758-A2757,"")</f>
      </c>
      <c r="E2758">
        <f>IFERROR(D2758/365.25,"")</f>
      </c>
      <c r="F2758">
        <f>IF(D2758&gt;0,C2758/D2758,"")</f>
      </c>
      <c r="G2758">
        <f>IFERROR(B2758/B2757-1,"")</f>
      </c>
    </row>
    <row r="2759">
      <c r="A2759">
        <f>NAV!A2759</f>
      </c>
      <c r="B2759">
        <f>NAV!B2759</f>
      </c>
      <c r="C2759">
        <f>IFERROR(LN(B2759/B2758),"")</f>
      </c>
      <c r="D2759">
        <f>IFERROR(A2759-A2758,"")</f>
      </c>
      <c r="E2759">
        <f>IFERROR(D2759/365.25,"")</f>
      </c>
      <c r="F2759">
        <f>IF(D2759&gt;0,C2759/D2759,"")</f>
      </c>
      <c r="G2759">
        <f>IFERROR(B2759/B2758-1,"")</f>
      </c>
    </row>
    <row r="2760">
      <c r="A2760">
        <f>NAV!A2760</f>
      </c>
      <c r="B2760">
        <f>NAV!B2760</f>
      </c>
      <c r="C2760">
        <f>IFERROR(LN(B2760/B2759),"")</f>
      </c>
      <c r="D2760">
        <f>IFERROR(A2760-A2759,"")</f>
      </c>
      <c r="E2760">
        <f>IFERROR(D2760/365.25,"")</f>
      </c>
      <c r="F2760">
        <f>IF(D2760&gt;0,C2760/D2760,"")</f>
      </c>
      <c r="G2760">
        <f>IFERROR(B2760/B2759-1,"")</f>
      </c>
    </row>
    <row r="2761">
      <c r="A2761">
        <f>NAV!A2761</f>
      </c>
      <c r="B2761">
        <f>NAV!B2761</f>
      </c>
      <c r="C2761">
        <f>IFERROR(LN(B2761/B2760),"")</f>
      </c>
      <c r="D2761">
        <f>IFERROR(A2761-A2760,"")</f>
      </c>
      <c r="E2761">
        <f>IFERROR(D2761/365.25,"")</f>
      </c>
      <c r="F2761">
        <f>IF(D2761&gt;0,C2761/D2761,"")</f>
      </c>
      <c r="G2761">
        <f>IFERROR(B2761/B2760-1,"")</f>
      </c>
    </row>
    <row r="2762">
      <c r="A2762">
        <f>NAV!A2762</f>
      </c>
      <c r="B2762">
        <f>NAV!B2762</f>
      </c>
      <c r="C2762">
        <f>IFERROR(LN(B2762/B2761),"")</f>
      </c>
      <c r="D2762">
        <f>IFERROR(A2762-A2761,"")</f>
      </c>
      <c r="E2762">
        <f>IFERROR(D2762/365.25,"")</f>
      </c>
      <c r="F2762">
        <f>IF(D2762&gt;0,C2762/D2762,"")</f>
      </c>
      <c r="G2762">
        <f>IFERROR(B2762/B2761-1,"")</f>
      </c>
    </row>
    <row r="2763">
      <c r="A2763">
        <f>NAV!A2763</f>
      </c>
      <c r="B2763">
        <f>NAV!B2763</f>
      </c>
      <c r="C2763">
        <f>IFERROR(LN(B2763/B2762),"")</f>
      </c>
      <c r="D2763">
        <f>IFERROR(A2763-A2762,"")</f>
      </c>
      <c r="E2763">
        <f>IFERROR(D2763/365.25,"")</f>
      </c>
      <c r="F2763">
        <f>IF(D2763&gt;0,C2763/D2763,"")</f>
      </c>
      <c r="G2763">
        <f>IFERROR(B2763/B2762-1,"")</f>
      </c>
    </row>
    <row r="2764">
      <c r="A2764">
        <f>NAV!A2764</f>
      </c>
      <c r="B2764">
        <f>NAV!B2764</f>
      </c>
      <c r="C2764">
        <f>IFERROR(LN(B2764/B2763),"")</f>
      </c>
      <c r="D2764">
        <f>IFERROR(A2764-A2763,"")</f>
      </c>
      <c r="E2764">
        <f>IFERROR(D2764/365.25,"")</f>
      </c>
      <c r="F2764">
        <f>IF(D2764&gt;0,C2764/D2764,"")</f>
      </c>
      <c r="G2764">
        <f>IFERROR(B2764/B2763-1,"")</f>
      </c>
    </row>
    <row r="2765">
      <c r="A2765">
        <f>NAV!A2765</f>
      </c>
      <c r="B2765">
        <f>NAV!B2765</f>
      </c>
      <c r="C2765">
        <f>IFERROR(LN(B2765/B2764),"")</f>
      </c>
      <c r="D2765">
        <f>IFERROR(A2765-A2764,"")</f>
      </c>
      <c r="E2765">
        <f>IFERROR(D2765/365.25,"")</f>
      </c>
      <c r="F2765">
        <f>IF(D2765&gt;0,C2765/D2765,"")</f>
      </c>
      <c r="G2765">
        <f>IFERROR(B2765/B2764-1,"")</f>
      </c>
    </row>
    <row r="2766">
      <c r="A2766">
        <f>NAV!A2766</f>
      </c>
      <c r="B2766">
        <f>NAV!B2766</f>
      </c>
      <c r="C2766">
        <f>IFERROR(LN(B2766/B2765),"")</f>
      </c>
      <c r="D2766">
        <f>IFERROR(A2766-A2765,"")</f>
      </c>
      <c r="E2766">
        <f>IFERROR(D2766/365.25,"")</f>
      </c>
      <c r="F2766">
        <f>IF(D2766&gt;0,C2766/D2766,"")</f>
      </c>
      <c r="G2766">
        <f>IFERROR(B2766/B2765-1,"")</f>
      </c>
    </row>
    <row r="2767">
      <c r="A2767">
        <f>NAV!A2767</f>
      </c>
      <c r="B2767">
        <f>NAV!B2767</f>
      </c>
      <c r="C2767">
        <f>IFERROR(LN(B2767/B2766),"")</f>
      </c>
      <c r="D2767">
        <f>IFERROR(A2767-A2766,"")</f>
      </c>
      <c r="E2767">
        <f>IFERROR(D2767/365.25,"")</f>
      </c>
      <c r="F2767">
        <f>IF(D2767&gt;0,C2767/D2767,"")</f>
      </c>
      <c r="G2767">
        <f>IFERROR(B2767/B2766-1,"")</f>
      </c>
    </row>
    <row r="2768">
      <c r="A2768">
        <f>NAV!A2768</f>
      </c>
      <c r="B2768">
        <f>NAV!B2768</f>
      </c>
      <c r="C2768">
        <f>IFERROR(LN(B2768/B2767),"")</f>
      </c>
      <c r="D2768">
        <f>IFERROR(A2768-A2767,"")</f>
      </c>
      <c r="E2768">
        <f>IFERROR(D2768/365.25,"")</f>
      </c>
      <c r="F2768">
        <f>IF(D2768&gt;0,C2768/D2768,"")</f>
      </c>
      <c r="G2768">
        <f>IFERROR(B2768/B2767-1,"")</f>
      </c>
    </row>
    <row r="2769">
      <c r="A2769">
        <f>NAV!A2769</f>
      </c>
      <c r="B2769">
        <f>NAV!B2769</f>
      </c>
      <c r="C2769">
        <f>IFERROR(LN(B2769/B2768),"")</f>
      </c>
      <c r="D2769">
        <f>IFERROR(A2769-A2768,"")</f>
      </c>
      <c r="E2769">
        <f>IFERROR(D2769/365.25,"")</f>
      </c>
      <c r="F2769">
        <f>IF(D2769&gt;0,C2769/D2769,"")</f>
      </c>
      <c r="G2769">
        <f>IFERROR(B2769/B2768-1,"")</f>
      </c>
    </row>
    <row r="2770">
      <c r="A2770">
        <f>NAV!A2770</f>
      </c>
      <c r="B2770">
        <f>NAV!B2770</f>
      </c>
      <c r="C2770">
        <f>IFERROR(LN(B2770/B2769),"")</f>
      </c>
      <c r="D2770">
        <f>IFERROR(A2770-A2769,"")</f>
      </c>
      <c r="E2770">
        <f>IFERROR(D2770/365.25,"")</f>
      </c>
      <c r="F2770">
        <f>IF(D2770&gt;0,C2770/D2770,"")</f>
      </c>
      <c r="G2770">
        <f>IFERROR(B2770/B2769-1,"")</f>
      </c>
    </row>
    <row r="2771">
      <c r="A2771">
        <f>NAV!A2771</f>
      </c>
      <c r="B2771">
        <f>NAV!B2771</f>
      </c>
      <c r="C2771">
        <f>IFERROR(LN(B2771/B2770),"")</f>
      </c>
      <c r="D2771">
        <f>IFERROR(A2771-A2770,"")</f>
      </c>
      <c r="E2771">
        <f>IFERROR(D2771/365.25,"")</f>
      </c>
      <c r="F2771">
        <f>IF(D2771&gt;0,C2771/D2771,"")</f>
      </c>
      <c r="G2771">
        <f>IFERROR(B2771/B2770-1,"")</f>
      </c>
    </row>
    <row r="2772">
      <c r="A2772">
        <f>NAV!A2772</f>
      </c>
      <c r="B2772">
        <f>NAV!B2772</f>
      </c>
      <c r="C2772">
        <f>IFERROR(LN(B2772/B2771),"")</f>
      </c>
      <c r="D2772">
        <f>IFERROR(A2772-A2771,"")</f>
      </c>
      <c r="E2772">
        <f>IFERROR(D2772/365.25,"")</f>
      </c>
      <c r="F2772">
        <f>IF(D2772&gt;0,C2772/D2772,"")</f>
      </c>
      <c r="G2772">
        <f>IFERROR(B2772/B2771-1,"")</f>
      </c>
    </row>
    <row r="2773">
      <c r="A2773">
        <f>NAV!A2773</f>
      </c>
      <c r="B2773">
        <f>NAV!B2773</f>
      </c>
      <c r="C2773">
        <f>IFERROR(LN(B2773/B2772),"")</f>
      </c>
      <c r="D2773">
        <f>IFERROR(A2773-A2772,"")</f>
      </c>
      <c r="E2773">
        <f>IFERROR(D2773/365.25,"")</f>
      </c>
      <c r="F2773">
        <f>IF(D2773&gt;0,C2773/D2773,"")</f>
      </c>
      <c r="G2773">
        <f>IFERROR(B2773/B2772-1,"")</f>
      </c>
    </row>
    <row r="2774">
      <c r="A2774">
        <f>NAV!A2774</f>
      </c>
      <c r="B2774">
        <f>NAV!B2774</f>
      </c>
      <c r="C2774">
        <f>IFERROR(LN(B2774/B2773),"")</f>
      </c>
      <c r="D2774">
        <f>IFERROR(A2774-A2773,"")</f>
      </c>
      <c r="E2774">
        <f>IFERROR(D2774/365.25,"")</f>
      </c>
      <c r="F2774">
        <f>IF(D2774&gt;0,C2774/D2774,"")</f>
      </c>
      <c r="G2774">
        <f>IFERROR(B2774/B2773-1,"")</f>
      </c>
    </row>
    <row r="2775">
      <c r="A2775">
        <f>NAV!A2775</f>
      </c>
      <c r="B2775">
        <f>NAV!B2775</f>
      </c>
      <c r="C2775">
        <f>IFERROR(LN(B2775/B2774),"")</f>
      </c>
      <c r="D2775">
        <f>IFERROR(A2775-A2774,"")</f>
      </c>
      <c r="E2775">
        <f>IFERROR(D2775/365.25,"")</f>
      </c>
      <c r="F2775">
        <f>IF(D2775&gt;0,C2775/D2775,"")</f>
      </c>
      <c r="G2775">
        <f>IFERROR(B2775/B2774-1,"")</f>
      </c>
    </row>
    <row r="2776">
      <c r="A2776">
        <f>NAV!A2776</f>
      </c>
      <c r="B2776">
        <f>NAV!B2776</f>
      </c>
      <c r="C2776">
        <f>IFERROR(LN(B2776/B2775),"")</f>
      </c>
      <c r="D2776">
        <f>IFERROR(A2776-A2775,"")</f>
      </c>
      <c r="E2776">
        <f>IFERROR(D2776/365.25,"")</f>
      </c>
      <c r="F2776">
        <f>IF(D2776&gt;0,C2776/D2776,"")</f>
      </c>
      <c r="G2776">
        <f>IFERROR(B2776/B2775-1,"")</f>
      </c>
    </row>
    <row r="2777">
      <c r="A2777">
        <f>NAV!A2777</f>
      </c>
      <c r="B2777">
        <f>NAV!B2777</f>
      </c>
      <c r="C2777">
        <f>IFERROR(LN(B2777/B2776),"")</f>
      </c>
      <c r="D2777">
        <f>IFERROR(A2777-A2776,"")</f>
      </c>
      <c r="E2777">
        <f>IFERROR(D2777/365.25,"")</f>
      </c>
      <c r="F2777">
        <f>IF(D2777&gt;0,C2777/D2777,"")</f>
      </c>
      <c r="G2777">
        <f>IFERROR(B2777/B2776-1,"")</f>
      </c>
    </row>
    <row r="2778">
      <c r="A2778">
        <f>NAV!A2778</f>
      </c>
      <c r="B2778">
        <f>NAV!B2778</f>
      </c>
      <c r="C2778">
        <f>IFERROR(LN(B2778/B2777),"")</f>
      </c>
      <c r="D2778">
        <f>IFERROR(A2778-A2777,"")</f>
      </c>
      <c r="E2778">
        <f>IFERROR(D2778/365.25,"")</f>
      </c>
      <c r="F2778">
        <f>IF(D2778&gt;0,C2778/D2778,"")</f>
      </c>
      <c r="G2778">
        <f>IFERROR(B2778/B2777-1,"")</f>
      </c>
    </row>
    <row r="2779">
      <c r="A2779">
        <f>NAV!A2779</f>
      </c>
      <c r="B2779">
        <f>NAV!B2779</f>
      </c>
      <c r="C2779">
        <f>IFERROR(LN(B2779/B2778),"")</f>
      </c>
      <c r="D2779">
        <f>IFERROR(A2779-A2778,"")</f>
      </c>
      <c r="E2779">
        <f>IFERROR(D2779/365.25,"")</f>
      </c>
      <c r="F2779">
        <f>IF(D2779&gt;0,C2779/D2779,"")</f>
      </c>
      <c r="G2779">
        <f>IFERROR(B2779/B2778-1,"")</f>
      </c>
    </row>
    <row r="2780">
      <c r="A2780">
        <f>NAV!A2780</f>
      </c>
      <c r="B2780">
        <f>NAV!B2780</f>
      </c>
      <c r="C2780">
        <f>IFERROR(LN(B2780/B2779),"")</f>
      </c>
      <c r="D2780">
        <f>IFERROR(A2780-A2779,"")</f>
      </c>
      <c r="E2780">
        <f>IFERROR(D2780/365.25,"")</f>
      </c>
      <c r="F2780">
        <f>IF(D2780&gt;0,C2780/D2780,"")</f>
      </c>
      <c r="G2780">
        <f>IFERROR(B2780/B2779-1,"")</f>
      </c>
    </row>
    <row r="2781">
      <c r="A2781">
        <f>NAV!A2781</f>
      </c>
      <c r="B2781">
        <f>NAV!B2781</f>
      </c>
      <c r="C2781">
        <f>IFERROR(LN(B2781/B2780),"")</f>
      </c>
      <c r="D2781">
        <f>IFERROR(A2781-A2780,"")</f>
      </c>
      <c r="E2781">
        <f>IFERROR(D2781/365.25,"")</f>
      </c>
      <c r="F2781">
        <f>IF(D2781&gt;0,C2781/D2781,"")</f>
      </c>
      <c r="G2781">
        <f>IFERROR(B2781/B2780-1,"")</f>
      </c>
    </row>
    <row r="2782">
      <c r="A2782">
        <f>NAV!A2782</f>
      </c>
      <c r="B2782">
        <f>NAV!B2782</f>
      </c>
      <c r="C2782">
        <f>IFERROR(LN(B2782/B2781),"")</f>
      </c>
      <c r="D2782">
        <f>IFERROR(A2782-A2781,"")</f>
      </c>
      <c r="E2782">
        <f>IFERROR(D2782/365.25,"")</f>
      </c>
      <c r="F2782">
        <f>IF(D2782&gt;0,C2782/D2782,"")</f>
      </c>
      <c r="G2782">
        <f>IFERROR(B2782/B2781-1,"")</f>
      </c>
    </row>
    <row r="2783">
      <c r="A2783">
        <f>NAV!A2783</f>
      </c>
      <c r="B2783">
        <f>NAV!B2783</f>
      </c>
      <c r="C2783">
        <f>IFERROR(LN(B2783/B2782),"")</f>
      </c>
      <c r="D2783">
        <f>IFERROR(A2783-A2782,"")</f>
      </c>
      <c r="E2783">
        <f>IFERROR(D2783/365.25,"")</f>
      </c>
      <c r="F2783">
        <f>IF(D2783&gt;0,C2783/D2783,"")</f>
      </c>
      <c r="G2783">
        <f>IFERROR(B2783/B2782-1,"")</f>
      </c>
    </row>
    <row r="2784">
      <c r="A2784">
        <f>NAV!A2784</f>
      </c>
      <c r="B2784">
        <f>NAV!B2784</f>
      </c>
      <c r="C2784">
        <f>IFERROR(LN(B2784/B2783),"")</f>
      </c>
      <c r="D2784">
        <f>IFERROR(A2784-A2783,"")</f>
      </c>
      <c r="E2784">
        <f>IFERROR(D2784/365.25,"")</f>
      </c>
      <c r="F2784">
        <f>IF(D2784&gt;0,C2784/D2784,"")</f>
      </c>
      <c r="G2784">
        <f>IFERROR(B2784/B2783-1,"")</f>
      </c>
    </row>
    <row r="2785">
      <c r="A2785">
        <f>NAV!A2785</f>
      </c>
      <c r="B2785">
        <f>NAV!B2785</f>
      </c>
      <c r="C2785">
        <f>IFERROR(LN(B2785/B2784),"")</f>
      </c>
      <c r="D2785">
        <f>IFERROR(A2785-A2784,"")</f>
      </c>
      <c r="E2785">
        <f>IFERROR(D2785/365.25,"")</f>
      </c>
      <c r="F2785">
        <f>IF(D2785&gt;0,C2785/D2785,"")</f>
      </c>
      <c r="G2785">
        <f>IFERROR(B2785/B2784-1,"")</f>
      </c>
    </row>
    <row r="2786">
      <c r="A2786">
        <f>NAV!A2786</f>
      </c>
      <c r="B2786">
        <f>NAV!B2786</f>
      </c>
      <c r="C2786">
        <f>IFERROR(LN(B2786/B2785),"")</f>
      </c>
      <c r="D2786">
        <f>IFERROR(A2786-A2785,"")</f>
      </c>
      <c r="E2786">
        <f>IFERROR(D2786/365.25,"")</f>
      </c>
      <c r="F2786">
        <f>IF(D2786&gt;0,C2786/D2786,"")</f>
      </c>
      <c r="G2786">
        <f>IFERROR(B2786/B2785-1,"")</f>
      </c>
    </row>
    <row r="2787">
      <c r="A2787">
        <f>NAV!A2787</f>
      </c>
      <c r="B2787">
        <f>NAV!B2787</f>
      </c>
      <c r="C2787">
        <f>IFERROR(LN(B2787/B2786),"")</f>
      </c>
      <c r="D2787">
        <f>IFERROR(A2787-A2786,"")</f>
      </c>
      <c r="E2787">
        <f>IFERROR(D2787/365.25,"")</f>
      </c>
      <c r="F2787">
        <f>IF(D2787&gt;0,C2787/D2787,"")</f>
      </c>
      <c r="G2787">
        <f>IFERROR(B2787/B2786-1,"")</f>
      </c>
    </row>
    <row r="2788">
      <c r="A2788">
        <f>NAV!A2788</f>
      </c>
      <c r="B2788">
        <f>NAV!B2788</f>
      </c>
      <c r="C2788">
        <f>IFERROR(LN(B2788/B2787),"")</f>
      </c>
      <c r="D2788">
        <f>IFERROR(A2788-A2787,"")</f>
      </c>
      <c r="E2788">
        <f>IFERROR(D2788/365.25,"")</f>
      </c>
      <c r="F2788">
        <f>IF(D2788&gt;0,C2788/D2788,"")</f>
      </c>
      <c r="G2788">
        <f>IFERROR(B2788/B2787-1,"")</f>
      </c>
    </row>
    <row r="2789">
      <c r="A2789">
        <f>NAV!A2789</f>
      </c>
      <c r="B2789">
        <f>NAV!B2789</f>
      </c>
      <c r="C2789">
        <f>IFERROR(LN(B2789/B2788),"")</f>
      </c>
      <c r="D2789">
        <f>IFERROR(A2789-A2788,"")</f>
      </c>
      <c r="E2789">
        <f>IFERROR(D2789/365.25,"")</f>
      </c>
      <c r="F2789">
        <f>IF(D2789&gt;0,C2789/D2789,"")</f>
      </c>
      <c r="G2789">
        <f>IFERROR(B2789/B2788-1,"")</f>
      </c>
    </row>
    <row r="2790">
      <c r="A2790">
        <f>NAV!A2790</f>
      </c>
      <c r="B2790">
        <f>NAV!B2790</f>
      </c>
      <c r="C2790">
        <f>IFERROR(LN(B2790/B2789),"")</f>
      </c>
      <c r="D2790">
        <f>IFERROR(A2790-A2789,"")</f>
      </c>
      <c r="E2790">
        <f>IFERROR(D2790/365.25,"")</f>
      </c>
      <c r="F2790">
        <f>IF(D2790&gt;0,C2790/D2790,"")</f>
      </c>
      <c r="G2790">
        <f>IFERROR(B2790/B2789-1,"")</f>
      </c>
    </row>
    <row r="2791">
      <c r="A2791">
        <f>NAV!A2791</f>
      </c>
      <c r="B2791">
        <f>NAV!B2791</f>
      </c>
      <c r="C2791">
        <f>IFERROR(LN(B2791/B2790),"")</f>
      </c>
      <c r="D2791">
        <f>IFERROR(A2791-A2790,"")</f>
      </c>
      <c r="E2791">
        <f>IFERROR(D2791/365.25,"")</f>
      </c>
      <c r="F2791">
        <f>IF(D2791&gt;0,C2791/D2791,"")</f>
      </c>
      <c r="G2791">
        <f>IFERROR(B2791/B2790-1,"")</f>
      </c>
    </row>
    <row r="2792">
      <c r="A2792">
        <f>NAV!A2792</f>
      </c>
      <c r="B2792">
        <f>NAV!B2792</f>
      </c>
      <c r="C2792">
        <f>IFERROR(LN(B2792/B2791),"")</f>
      </c>
      <c r="D2792">
        <f>IFERROR(A2792-A2791,"")</f>
      </c>
      <c r="E2792">
        <f>IFERROR(D2792/365.25,"")</f>
      </c>
      <c r="F2792">
        <f>IF(D2792&gt;0,C2792/D2792,"")</f>
      </c>
      <c r="G2792">
        <f>IFERROR(B2792/B2791-1,"")</f>
      </c>
    </row>
    <row r="2793">
      <c r="A2793">
        <f>NAV!A2793</f>
      </c>
      <c r="B2793">
        <f>NAV!B2793</f>
      </c>
      <c r="C2793">
        <f>IFERROR(LN(B2793/B2792),"")</f>
      </c>
      <c r="D2793">
        <f>IFERROR(A2793-A2792,"")</f>
      </c>
      <c r="E2793">
        <f>IFERROR(D2793/365.25,"")</f>
      </c>
      <c r="F2793">
        <f>IF(D2793&gt;0,C2793/D2793,"")</f>
      </c>
      <c r="G2793">
        <f>IFERROR(B2793/B2792-1,"")</f>
      </c>
    </row>
    <row r="2794">
      <c r="A2794">
        <f>NAV!A2794</f>
      </c>
      <c r="B2794">
        <f>NAV!B2794</f>
      </c>
      <c r="C2794">
        <f>IFERROR(LN(B2794/B2793),"")</f>
      </c>
      <c r="D2794">
        <f>IFERROR(A2794-A2793,"")</f>
      </c>
      <c r="E2794">
        <f>IFERROR(D2794/365.25,"")</f>
      </c>
      <c r="F2794">
        <f>IF(D2794&gt;0,C2794/D2794,"")</f>
      </c>
      <c r="G2794">
        <f>IFERROR(B2794/B2793-1,"")</f>
      </c>
    </row>
    <row r="2795">
      <c r="A2795">
        <f>NAV!A2795</f>
      </c>
      <c r="B2795">
        <f>NAV!B2795</f>
      </c>
      <c r="C2795">
        <f>IFERROR(LN(B2795/B2794),"")</f>
      </c>
      <c r="D2795">
        <f>IFERROR(A2795-A2794,"")</f>
      </c>
      <c r="E2795">
        <f>IFERROR(D2795/365.25,"")</f>
      </c>
      <c r="F2795">
        <f>IF(D2795&gt;0,C2795/D2795,"")</f>
      </c>
      <c r="G2795">
        <f>IFERROR(B2795/B2794-1,"")</f>
      </c>
    </row>
    <row r="2796">
      <c r="A2796">
        <f>NAV!A2796</f>
      </c>
      <c r="B2796">
        <f>NAV!B2796</f>
      </c>
      <c r="C2796">
        <f>IFERROR(LN(B2796/B2795),"")</f>
      </c>
      <c r="D2796">
        <f>IFERROR(A2796-A2795,"")</f>
      </c>
      <c r="E2796">
        <f>IFERROR(D2796/365.25,"")</f>
      </c>
      <c r="F2796">
        <f>IF(D2796&gt;0,C2796/D2796,"")</f>
      </c>
      <c r="G2796">
        <f>IFERROR(B2796/B2795-1,"")</f>
      </c>
    </row>
    <row r="2797">
      <c r="A2797">
        <f>NAV!A2797</f>
      </c>
      <c r="B2797">
        <f>NAV!B2797</f>
      </c>
      <c r="C2797">
        <f>IFERROR(LN(B2797/B2796),"")</f>
      </c>
      <c r="D2797">
        <f>IFERROR(A2797-A2796,"")</f>
      </c>
      <c r="E2797">
        <f>IFERROR(D2797/365.25,"")</f>
      </c>
      <c r="F2797">
        <f>IF(D2797&gt;0,C2797/D2797,"")</f>
      </c>
      <c r="G2797">
        <f>IFERROR(B2797/B2796-1,"")</f>
      </c>
    </row>
    <row r="2798">
      <c r="A2798">
        <f>NAV!A2798</f>
      </c>
      <c r="B2798">
        <f>NAV!B2798</f>
      </c>
      <c r="C2798">
        <f>IFERROR(LN(B2798/B2797),"")</f>
      </c>
      <c r="D2798">
        <f>IFERROR(A2798-A2797,"")</f>
      </c>
      <c r="E2798">
        <f>IFERROR(D2798/365.25,"")</f>
      </c>
      <c r="F2798">
        <f>IF(D2798&gt;0,C2798/D2798,"")</f>
      </c>
      <c r="G2798">
        <f>IFERROR(B2798/B2797-1,"")</f>
      </c>
    </row>
    <row r="2799">
      <c r="A2799">
        <f>NAV!A2799</f>
      </c>
      <c r="B2799">
        <f>NAV!B2799</f>
      </c>
      <c r="C2799">
        <f>IFERROR(LN(B2799/B2798),"")</f>
      </c>
      <c r="D2799">
        <f>IFERROR(A2799-A2798,"")</f>
      </c>
      <c r="E2799">
        <f>IFERROR(D2799/365.25,"")</f>
      </c>
      <c r="F2799">
        <f>IF(D2799&gt;0,C2799/D2799,"")</f>
      </c>
      <c r="G2799">
        <f>IFERROR(B2799/B2798-1,"")</f>
      </c>
    </row>
    <row r="2800">
      <c r="A2800">
        <f>NAV!A2800</f>
      </c>
      <c r="B2800">
        <f>NAV!B2800</f>
      </c>
      <c r="C2800">
        <f>IFERROR(LN(B2800/B2799),"")</f>
      </c>
      <c r="D2800">
        <f>IFERROR(A2800-A2799,"")</f>
      </c>
      <c r="E2800">
        <f>IFERROR(D2800/365.25,"")</f>
      </c>
      <c r="F2800">
        <f>IF(D2800&gt;0,C2800/D2800,"")</f>
      </c>
      <c r="G2800">
        <f>IFERROR(B2800/B2799-1,"")</f>
      </c>
    </row>
    <row r="2801">
      <c r="A2801">
        <f>NAV!A2801</f>
      </c>
      <c r="B2801">
        <f>NAV!B2801</f>
      </c>
      <c r="C2801">
        <f>IFERROR(LN(B2801/B2800),"")</f>
      </c>
      <c r="D2801">
        <f>IFERROR(A2801-A2800,"")</f>
      </c>
      <c r="E2801">
        <f>IFERROR(D2801/365.25,"")</f>
      </c>
      <c r="F2801">
        <f>IF(D2801&gt;0,C2801/D2801,"")</f>
      </c>
      <c r="G2801">
        <f>IFERROR(B2801/B2800-1,"")</f>
      </c>
    </row>
    <row r="2802">
      <c r="A2802">
        <f>NAV!A2802</f>
      </c>
      <c r="B2802">
        <f>NAV!B2802</f>
      </c>
      <c r="C2802">
        <f>IFERROR(LN(B2802/B2801),"")</f>
      </c>
      <c r="D2802">
        <f>IFERROR(A2802-A2801,"")</f>
      </c>
      <c r="E2802">
        <f>IFERROR(D2802/365.25,"")</f>
      </c>
      <c r="F2802">
        <f>IF(D2802&gt;0,C2802/D2802,"")</f>
      </c>
      <c r="G2802">
        <f>IFERROR(B2802/B2801-1,"")</f>
      </c>
    </row>
    <row r="2803">
      <c r="A2803">
        <f>NAV!A2803</f>
      </c>
      <c r="B2803">
        <f>NAV!B2803</f>
      </c>
      <c r="C2803">
        <f>IFERROR(LN(B2803/B2802),"")</f>
      </c>
      <c r="D2803">
        <f>IFERROR(A2803-A2802,"")</f>
      </c>
      <c r="E2803">
        <f>IFERROR(D2803/365.25,"")</f>
      </c>
      <c r="F2803">
        <f>IF(D2803&gt;0,C2803/D2803,"")</f>
      </c>
      <c r="G2803">
        <f>IFERROR(B2803/B2802-1,"")</f>
      </c>
    </row>
    <row r="2804">
      <c r="A2804">
        <f>NAV!A2804</f>
      </c>
      <c r="B2804">
        <f>NAV!B2804</f>
      </c>
      <c r="C2804">
        <f>IFERROR(LN(B2804/B2803),"")</f>
      </c>
      <c r="D2804">
        <f>IFERROR(A2804-A2803,"")</f>
      </c>
      <c r="E2804">
        <f>IFERROR(D2804/365.25,"")</f>
      </c>
      <c r="F2804">
        <f>IF(D2804&gt;0,C2804/D2804,"")</f>
      </c>
      <c r="G2804">
        <f>IFERROR(B2804/B2803-1,"")</f>
      </c>
    </row>
    <row r="2805">
      <c r="A2805">
        <f>NAV!A2805</f>
      </c>
      <c r="B2805">
        <f>NAV!B2805</f>
      </c>
      <c r="C2805">
        <f>IFERROR(LN(B2805/B2804),"")</f>
      </c>
      <c r="D2805">
        <f>IFERROR(A2805-A2804,"")</f>
      </c>
      <c r="E2805">
        <f>IFERROR(D2805/365.25,"")</f>
      </c>
      <c r="F2805">
        <f>IF(D2805&gt;0,C2805/D2805,"")</f>
      </c>
      <c r="G2805">
        <f>IFERROR(B2805/B2804-1,"")</f>
      </c>
    </row>
    <row r="2806">
      <c r="A2806">
        <f>NAV!A2806</f>
      </c>
      <c r="B2806">
        <f>NAV!B2806</f>
      </c>
      <c r="C2806">
        <f>IFERROR(LN(B2806/B2805),"")</f>
      </c>
      <c r="D2806">
        <f>IFERROR(A2806-A2805,"")</f>
      </c>
      <c r="E2806">
        <f>IFERROR(D2806/365.25,"")</f>
      </c>
      <c r="F2806">
        <f>IF(D2806&gt;0,C2806/D2806,"")</f>
      </c>
      <c r="G2806">
        <f>IFERROR(B2806/B2805-1,"")</f>
      </c>
    </row>
    <row r="2807">
      <c r="A2807">
        <f>NAV!A2807</f>
      </c>
      <c r="B2807">
        <f>NAV!B2807</f>
      </c>
      <c r="C2807">
        <f>IFERROR(LN(B2807/B2806),"")</f>
      </c>
      <c r="D2807">
        <f>IFERROR(A2807-A2806,"")</f>
      </c>
      <c r="E2807">
        <f>IFERROR(D2807/365.25,"")</f>
      </c>
      <c r="F2807">
        <f>IF(D2807&gt;0,C2807/D2807,"")</f>
      </c>
      <c r="G2807">
        <f>IFERROR(B2807/B2806-1,"")</f>
      </c>
    </row>
    <row r="2808">
      <c r="A2808">
        <f>NAV!A2808</f>
      </c>
      <c r="B2808">
        <f>NAV!B2808</f>
      </c>
      <c r="C2808">
        <f>IFERROR(LN(B2808/B2807),"")</f>
      </c>
      <c r="D2808">
        <f>IFERROR(A2808-A2807,"")</f>
      </c>
      <c r="E2808">
        <f>IFERROR(D2808/365.25,"")</f>
      </c>
      <c r="F2808">
        <f>IF(D2808&gt;0,C2808/D2808,"")</f>
      </c>
      <c r="G2808">
        <f>IFERROR(B2808/B2807-1,"")</f>
      </c>
    </row>
    <row r="2809">
      <c r="A2809">
        <f>NAV!A2809</f>
      </c>
      <c r="B2809">
        <f>NAV!B2809</f>
      </c>
      <c r="C2809">
        <f>IFERROR(LN(B2809/B2808),"")</f>
      </c>
      <c r="D2809">
        <f>IFERROR(A2809-A2808,"")</f>
      </c>
      <c r="E2809">
        <f>IFERROR(D2809/365.25,"")</f>
      </c>
      <c r="F2809">
        <f>IF(D2809&gt;0,C2809/D2809,"")</f>
      </c>
      <c r="G2809">
        <f>IFERROR(B2809/B2808-1,"")</f>
      </c>
    </row>
    <row r="2810">
      <c r="A2810">
        <f>NAV!A2810</f>
      </c>
      <c r="B2810">
        <f>NAV!B2810</f>
      </c>
      <c r="C2810">
        <f>IFERROR(LN(B2810/B2809),"")</f>
      </c>
      <c r="D2810">
        <f>IFERROR(A2810-A2809,"")</f>
      </c>
      <c r="E2810">
        <f>IFERROR(D2810/365.25,"")</f>
      </c>
      <c r="F2810">
        <f>IF(D2810&gt;0,C2810/D2810,"")</f>
      </c>
      <c r="G2810">
        <f>IFERROR(B2810/B2809-1,"")</f>
      </c>
    </row>
    <row r="2811">
      <c r="A2811">
        <f>NAV!A2811</f>
      </c>
      <c r="B2811">
        <f>NAV!B2811</f>
      </c>
      <c r="C2811">
        <f>IFERROR(LN(B2811/B2810),"")</f>
      </c>
      <c r="D2811">
        <f>IFERROR(A2811-A2810,"")</f>
      </c>
      <c r="E2811">
        <f>IFERROR(D2811/365.25,"")</f>
      </c>
      <c r="F2811">
        <f>IF(D2811&gt;0,C2811/D2811,"")</f>
      </c>
      <c r="G2811">
        <f>IFERROR(B2811/B2810-1,"")</f>
      </c>
    </row>
    <row r="2812">
      <c r="A2812">
        <f>NAV!A2812</f>
      </c>
      <c r="B2812">
        <f>NAV!B2812</f>
      </c>
      <c r="C2812">
        <f>IFERROR(LN(B2812/B2811),"")</f>
      </c>
      <c r="D2812">
        <f>IFERROR(A2812-A2811,"")</f>
      </c>
      <c r="E2812">
        <f>IFERROR(D2812/365.25,"")</f>
      </c>
      <c r="F2812">
        <f>IF(D2812&gt;0,C2812/D2812,"")</f>
      </c>
      <c r="G2812">
        <f>IFERROR(B2812/B2811-1,"")</f>
      </c>
    </row>
    <row r="2813">
      <c r="A2813">
        <f>NAV!A2813</f>
      </c>
      <c r="B2813">
        <f>NAV!B2813</f>
      </c>
      <c r="C2813">
        <f>IFERROR(LN(B2813/B2812),"")</f>
      </c>
      <c r="D2813">
        <f>IFERROR(A2813-A2812,"")</f>
      </c>
      <c r="E2813">
        <f>IFERROR(D2813/365.25,"")</f>
      </c>
      <c r="F2813">
        <f>IF(D2813&gt;0,C2813/D2813,"")</f>
      </c>
      <c r="G2813">
        <f>IFERROR(B2813/B2812-1,"")</f>
      </c>
    </row>
    <row r="2814">
      <c r="A2814">
        <f>NAV!A2814</f>
      </c>
      <c r="B2814">
        <f>NAV!B2814</f>
      </c>
      <c r="C2814">
        <f>IFERROR(LN(B2814/B2813),"")</f>
      </c>
      <c r="D2814">
        <f>IFERROR(A2814-A2813,"")</f>
      </c>
      <c r="E2814">
        <f>IFERROR(D2814/365.25,"")</f>
      </c>
      <c r="F2814">
        <f>IF(D2814&gt;0,C2814/D2814,"")</f>
      </c>
      <c r="G2814">
        <f>IFERROR(B2814/B2813-1,"")</f>
      </c>
    </row>
    <row r="2815">
      <c r="A2815">
        <f>NAV!A2815</f>
      </c>
      <c r="B2815">
        <f>NAV!B2815</f>
      </c>
      <c r="C2815">
        <f>IFERROR(LN(B2815/B2814),"")</f>
      </c>
      <c r="D2815">
        <f>IFERROR(A2815-A2814,"")</f>
      </c>
      <c r="E2815">
        <f>IFERROR(D2815/365.25,"")</f>
      </c>
      <c r="F2815">
        <f>IF(D2815&gt;0,C2815/D2815,"")</f>
      </c>
      <c r="G2815">
        <f>IFERROR(B2815/B2814-1,"")</f>
      </c>
    </row>
    <row r="2816">
      <c r="A2816">
        <f>NAV!A2816</f>
      </c>
      <c r="B2816">
        <f>NAV!B2816</f>
      </c>
      <c r="C2816">
        <f>IFERROR(LN(B2816/B2815),"")</f>
      </c>
      <c r="D2816">
        <f>IFERROR(A2816-A2815,"")</f>
      </c>
      <c r="E2816">
        <f>IFERROR(D2816/365.25,"")</f>
      </c>
      <c r="F2816">
        <f>IF(D2816&gt;0,C2816/D2816,"")</f>
      </c>
      <c r="G2816">
        <f>IFERROR(B2816/B2815-1,"")</f>
      </c>
    </row>
    <row r="2817">
      <c r="A2817">
        <f>NAV!A2817</f>
      </c>
      <c r="B2817">
        <f>NAV!B2817</f>
      </c>
      <c r="C2817">
        <f>IFERROR(LN(B2817/B2816),"")</f>
      </c>
      <c r="D2817">
        <f>IFERROR(A2817-A2816,"")</f>
      </c>
      <c r="E2817">
        <f>IFERROR(D2817/365.25,"")</f>
      </c>
      <c r="F2817">
        <f>IF(D2817&gt;0,C2817/D2817,"")</f>
      </c>
      <c r="G2817">
        <f>IFERROR(B2817/B2816-1,"")</f>
      </c>
    </row>
    <row r="2818">
      <c r="A2818">
        <f>NAV!A2818</f>
      </c>
      <c r="B2818">
        <f>NAV!B2818</f>
      </c>
      <c r="C2818">
        <f>IFERROR(LN(B2818/B2817),"")</f>
      </c>
      <c r="D2818">
        <f>IFERROR(A2818-A2817,"")</f>
      </c>
      <c r="E2818">
        <f>IFERROR(D2818/365.25,"")</f>
      </c>
      <c r="F2818">
        <f>IF(D2818&gt;0,C2818/D2818,"")</f>
      </c>
      <c r="G2818">
        <f>IFERROR(B2818/B2817-1,"")</f>
      </c>
    </row>
    <row r="2819">
      <c r="A2819">
        <f>NAV!A2819</f>
      </c>
      <c r="B2819">
        <f>NAV!B2819</f>
      </c>
      <c r="C2819">
        <f>IFERROR(LN(B2819/B2818),"")</f>
      </c>
      <c r="D2819">
        <f>IFERROR(A2819-A2818,"")</f>
      </c>
      <c r="E2819">
        <f>IFERROR(D2819/365.25,"")</f>
      </c>
      <c r="F2819">
        <f>IF(D2819&gt;0,C2819/D2819,"")</f>
      </c>
      <c r="G2819">
        <f>IFERROR(B2819/B2818-1,"")</f>
      </c>
    </row>
    <row r="2820">
      <c r="A2820">
        <f>NAV!A2820</f>
      </c>
      <c r="B2820">
        <f>NAV!B2820</f>
      </c>
      <c r="C2820">
        <f>IFERROR(LN(B2820/B2819),"")</f>
      </c>
      <c r="D2820">
        <f>IFERROR(A2820-A2819,"")</f>
      </c>
      <c r="E2820">
        <f>IFERROR(D2820/365.25,"")</f>
      </c>
      <c r="F2820">
        <f>IF(D2820&gt;0,C2820/D2820,"")</f>
      </c>
      <c r="G2820">
        <f>IFERROR(B2820/B2819-1,"")</f>
      </c>
    </row>
    <row r="2821">
      <c r="A2821">
        <f>NAV!A2821</f>
      </c>
      <c r="B2821">
        <f>NAV!B2821</f>
      </c>
      <c r="C2821">
        <f>IFERROR(LN(B2821/B2820),"")</f>
      </c>
      <c r="D2821">
        <f>IFERROR(A2821-A2820,"")</f>
      </c>
      <c r="E2821">
        <f>IFERROR(D2821/365.25,"")</f>
      </c>
      <c r="F2821">
        <f>IF(D2821&gt;0,C2821/D2821,"")</f>
      </c>
      <c r="G2821">
        <f>IFERROR(B2821/B2820-1,"")</f>
      </c>
    </row>
    <row r="2822">
      <c r="A2822">
        <f>NAV!A2822</f>
      </c>
      <c r="B2822">
        <f>NAV!B2822</f>
      </c>
      <c r="C2822">
        <f>IFERROR(LN(B2822/B2821),"")</f>
      </c>
      <c r="D2822">
        <f>IFERROR(A2822-A2821,"")</f>
      </c>
      <c r="E2822">
        <f>IFERROR(D2822/365.25,"")</f>
      </c>
      <c r="F2822">
        <f>IF(D2822&gt;0,C2822/D2822,"")</f>
      </c>
      <c r="G2822">
        <f>IFERROR(B2822/B2821-1,"")</f>
      </c>
    </row>
    <row r="2823">
      <c r="A2823">
        <f>NAV!A2823</f>
      </c>
      <c r="B2823">
        <f>NAV!B2823</f>
      </c>
      <c r="C2823">
        <f>IFERROR(LN(B2823/B2822),"")</f>
      </c>
      <c r="D2823">
        <f>IFERROR(A2823-A2822,"")</f>
      </c>
      <c r="E2823">
        <f>IFERROR(D2823/365.25,"")</f>
      </c>
      <c r="F2823">
        <f>IF(D2823&gt;0,C2823/D2823,"")</f>
      </c>
      <c r="G2823">
        <f>IFERROR(B2823/B2822-1,"")</f>
      </c>
    </row>
    <row r="2824">
      <c r="A2824">
        <f>NAV!A2824</f>
      </c>
      <c r="B2824">
        <f>NAV!B2824</f>
      </c>
      <c r="C2824">
        <f>IFERROR(LN(B2824/B2823),"")</f>
      </c>
      <c r="D2824">
        <f>IFERROR(A2824-A2823,"")</f>
      </c>
      <c r="E2824">
        <f>IFERROR(D2824/365.25,"")</f>
      </c>
      <c r="F2824">
        <f>IF(D2824&gt;0,C2824/D2824,"")</f>
      </c>
      <c r="G2824">
        <f>IFERROR(B2824/B2823-1,"")</f>
      </c>
    </row>
    <row r="2825">
      <c r="A2825">
        <f>NAV!A2825</f>
      </c>
      <c r="B2825">
        <f>NAV!B2825</f>
      </c>
      <c r="C2825">
        <f>IFERROR(LN(B2825/B2824),"")</f>
      </c>
      <c r="D2825">
        <f>IFERROR(A2825-A2824,"")</f>
      </c>
      <c r="E2825">
        <f>IFERROR(D2825/365.25,"")</f>
      </c>
      <c r="F2825">
        <f>IF(D2825&gt;0,C2825/D2825,"")</f>
      </c>
      <c r="G2825">
        <f>IFERROR(B2825/B2824-1,"")</f>
      </c>
    </row>
    <row r="2826">
      <c r="A2826">
        <f>NAV!A2826</f>
      </c>
      <c r="B2826">
        <f>NAV!B2826</f>
      </c>
      <c r="C2826">
        <f>IFERROR(LN(B2826/B2825),"")</f>
      </c>
      <c r="D2826">
        <f>IFERROR(A2826-A2825,"")</f>
      </c>
      <c r="E2826">
        <f>IFERROR(D2826/365.25,"")</f>
      </c>
      <c r="F2826">
        <f>IF(D2826&gt;0,C2826/D2826,"")</f>
      </c>
      <c r="G2826">
        <f>IFERROR(B2826/B2825-1,"")</f>
      </c>
    </row>
    <row r="2827">
      <c r="A2827">
        <f>NAV!A2827</f>
      </c>
      <c r="B2827">
        <f>NAV!B2827</f>
      </c>
      <c r="C2827">
        <f>IFERROR(LN(B2827/B2826),"")</f>
      </c>
      <c r="D2827">
        <f>IFERROR(A2827-A2826,"")</f>
      </c>
      <c r="E2827">
        <f>IFERROR(D2827/365.25,"")</f>
      </c>
      <c r="F2827">
        <f>IF(D2827&gt;0,C2827/D2827,"")</f>
      </c>
      <c r="G2827">
        <f>IFERROR(B2827/B2826-1,"")</f>
      </c>
    </row>
    <row r="2828">
      <c r="A2828">
        <f>NAV!A2828</f>
      </c>
      <c r="B2828">
        <f>NAV!B2828</f>
      </c>
      <c r="C2828">
        <f>IFERROR(LN(B2828/B2827),"")</f>
      </c>
      <c r="D2828">
        <f>IFERROR(A2828-A2827,"")</f>
      </c>
      <c r="E2828">
        <f>IFERROR(D2828/365.25,"")</f>
      </c>
      <c r="F2828">
        <f>IF(D2828&gt;0,C2828/D2828,"")</f>
      </c>
      <c r="G2828">
        <f>IFERROR(B2828/B2827-1,"")</f>
      </c>
    </row>
    <row r="2829">
      <c r="A2829">
        <f>NAV!A2829</f>
      </c>
      <c r="B2829">
        <f>NAV!B2829</f>
      </c>
      <c r="C2829">
        <f>IFERROR(LN(B2829/B2828),"")</f>
      </c>
      <c r="D2829">
        <f>IFERROR(A2829-A2828,"")</f>
      </c>
      <c r="E2829">
        <f>IFERROR(D2829/365.25,"")</f>
      </c>
      <c r="F2829">
        <f>IF(D2829&gt;0,C2829/D2829,"")</f>
      </c>
      <c r="G2829">
        <f>IFERROR(B2829/B2828-1,"")</f>
      </c>
    </row>
    <row r="2830">
      <c r="A2830">
        <f>NAV!A2830</f>
      </c>
      <c r="B2830">
        <f>NAV!B2830</f>
      </c>
      <c r="C2830">
        <f>IFERROR(LN(B2830/B2829),"")</f>
      </c>
      <c r="D2830">
        <f>IFERROR(A2830-A2829,"")</f>
      </c>
      <c r="E2830">
        <f>IFERROR(D2830/365.25,"")</f>
      </c>
      <c r="F2830">
        <f>IF(D2830&gt;0,C2830/D2830,"")</f>
      </c>
      <c r="G2830">
        <f>IFERROR(B2830/B2829-1,"")</f>
      </c>
    </row>
    <row r="2831">
      <c r="A2831">
        <f>NAV!A2831</f>
      </c>
      <c r="B2831">
        <f>NAV!B2831</f>
      </c>
      <c r="C2831">
        <f>IFERROR(LN(B2831/B2830),"")</f>
      </c>
      <c r="D2831">
        <f>IFERROR(A2831-A2830,"")</f>
      </c>
      <c r="E2831">
        <f>IFERROR(D2831/365.25,"")</f>
      </c>
      <c r="F2831">
        <f>IF(D2831&gt;0,C2831/D2831,"")</f>
      </c>
      <c r="G2831">
        <f>IFERROR(B2831/B2830-1,"")</f>
      </c>
    </row>
    <row r="2832">
      <c r="A2832">
        <f>NAV!A2832</f>
      </c>
      <c r="B2832">
        <f>NAV!B2832</f>
      </c>
      <c r="C2832">
        <f>IFERROR(LN(B2832/B2831),"")</f>
      </c>
      <c r="D2832">
        <f>IFERROR(A2832-A2831,"")</f>
      </c>
      <c r="E2832">
        <f>IFERROR(D2832/365.25,"")</f>
      </c>
      <c r="F2832">
        <f>IF(D2832&gt;0,C2832/D2832,"")</f>
      </c>
      <c r="G2832">
        <f>IFERROR(B2832/B2831-1,"")</f>
      </c>
    </row>
    <row r="2833">
      <c r="A2833">
        <f>NAV!A2833</f>
      </c>
      <c r="B2833">
        <f>NAV!B2833</f>
      </c>
      <c r="C2833">
        <f>IFERROR(LN(B2833/B2832),"")</f>
      </c>
      <c r="D2833">
        <f>IFERROR(A2833-A2832,"")</f>
      </c>
      <c r="E2833">
        <f>IFERROR(D2833/365.25,"")</f>
      </c>
      <c r="F2833">
        <f>IF(D2833&gt;0,C2833/D2833,"")</f>
      </c>
      <c r="G2833">
        <f>IFERROR(B2833/B2832-1,"")</f>
      </c>
    </row>
    <row r="2834">
      <c r="A2834">
        <f>NAV!A2834</f>
      </c>
      <c r="B2834">
        <f>NAV!B2834</f>
      </c>
      <c r="C2834">
        <f>IFERROR(LN(B2834/B2833),"")</f>
      </c>
      <c r="D2834">
        <f>IFERROR(A2834-A2833,"")</f>
      </c>
      <c r="E2834">
        <f>IFERROR(D2834/365.25,"")</f>
      </c>
      <c r="F2834">
        <f>IF(D2834&gt;0,C2834/D2834,"")</f>
      </c>
      <c r="G2834">
        <f>IFERROR(B2834/B2833-1,"")</f>
      </c>
    </row>
    <row r="2835">
      <c r="A2835">
        <f>NAV!A2835</f>
      </c>
      <c r="B2835">
        <f>NAV!B2835</f>
      </c>
      <c r="C2835">
        <f>IFERROR(LN(B2835/B2834),"")</f>
      </c>
      <c r="D2835">
        <f>IFERROR(A2835-A2834,"")</f>
      </c>
      <c r="E2835">
        <f>IFERROR(D2835/365.25,"")</f>
      </c>
      <c r="F2835">
        <f>IF(D2835&gt;0,C2835/D2835,"")</f>
      </c>
      <c r="G2835">
        <f>IFERROR(B2835/B2834-1,"")</f>
      </c>
    </row>
    <row r="2836">
      <c r="A2836">
        <f>NAV!A2836</f>
      </c>
      <c r="B2836">
        <f>NAV!B2836</f>
      </c>
      <c r="C2836">
        <f>IFERROR(LN(B2836/B2835),"")</f>
      </c>
      <c r="D2836">
        <f>IFERROR(A2836-A2835,"")</f>
      </c>
      <c r="E2836">
        <f>IFERROR(D2836/365.25,"")</f>
      </c>
      <c r="F2836">
        <f>IF(D2836&gt;0,C2836/D2836,"")</f>
      </c>
      <c r="G2836">
        <f>IFERROR(B2836/B2835-1,"")</f>
      </c>
    </row>
    <row r="2837">
      <c r="A2837">
        <f>NAV!A2837</f>
      </c>
      <c r="B2837">
        <f>NAV!B2837</f>
      </c>
      <c r="C2837">
        <f>IFERROR(LN(B2837/B2836),"")</f>
      </c>
      <c r="D2837">
        <f>IFERROR(A2837-A2836,"")</f>
      </c>
      <c r="E2837">
        <f>IFERROR(D2837/365.25,"")</f>
      </c>
      <c r="F2837">
        <f>IF(D2837&gt;0,C2837/D2837,"")</f>
      </c>
      <c r="G2837">
        <f>IFERROR(B2837/B2836-1,"")</f>
      </c>
    </row>
    <row r="2838">
      <c r="A2838">
        <f>NAV!A2838</f>
      </c>
      <c r="B2838">
        <f>NAV!B2838</f>
      </c>
      <c r="C2838">
        <f>IFERROR(LN(B2838/B2837),"")</f>
      </c>
      <c r="D2838">
        <f>IFERROR(A2838-A2837,"")</f>
      </c>
      <c r="E2838">
        <f>IFERROR(D2838/365.25,"")</f>
      </c>
      <c r="F2838">
        <f>IF(D2838&gt;0,C2838/D2838,"")</f>
      </c>
      <c r="G2838">
        <f>IFERROR(B2838/B2837-1,"")</f>
      </c>
    </row>
    <row r="2839">
      <c r="A2839">
        <f>NAV!A2839</f>
      </c>
      <c r="B2839">
        <f>NAV!B2839</f>
      </c>
      <c r="C2839">
        <f>IFERROR(LN(B2839/B2838),"")</f>
      </c>
      <c r="D2839">
        <f>IFERROR(A2839-A2838,"")</f>
      </c>
      <c r="E2839">
        <f>IFERROR(D2839/365.25,"")</f>
      </c>
      <c r="F2839">
        <f>IF(D2839&gt;0,C2839/D2839,"")</f>
      </c>
      <c r="G2839">
        <f>IFERROR(B2839/B2838-1,"")</f>
      </c>
    </row>
    <row r="2840">
      <c r="A2840">
        <f>NAV!A2840</f>
      </c>
      <c r="B2840">
        <f>NAV!B2840</f>
      </c>
      <c r="C2840">
        <f>IFERROR(LN(B2840/B2839),"")</f>
      </c>
      <c r="D2840">
        <f>IFERROR(A2840-A2839,"")</f>
      </c>
      <c r="E2840">
        <f>IFERROR(D2840/365.25,"")</f>
      </c>
      <c r="F2840">
        <f>IF(D2840&gt;0,C2840/D2840,"")</f>
      </c>
      <c r="G2840">
        <f>IFERROR(B2840/B2839-1,"")</f>
      </c>
    </row>
    <row r="2841">
      <c r="A2841">
        <f>NAV!A2841</f>
      </c>
      <c r="B2841">
        <f>NAV!B2841</f>
      </c>
      <c r="C2841">
        <f>IFERROR(LN(B2841/B2840),"")</f>
      </c>
      <c r="D2841">
        <f>IFERROR(A2841-A2840,"")</f>
      </c>
      <c r="E2841">
        <f>IFERROR(D2841/365.25,"")</f>
      </c>
      <c r="F2841">
        <f>IF(D2841&gt;0,C2841/D2841,"")</f>
      </c>
      <c r="G2841">
        <f>IFERROR(B2841/B2840-1,"")</f>
      </c>
    </row>
    <row r="2842">
      <c r="A2842">
        <f>NAV!A2842</f>
      </c>
      <c r="B2842">
        <f>NAV!B2842</f>
      </c>
      <c r="C2842">
        <f>IFERROR(LN(B2842/B2841),"")</f>
      </c>
      <c r="D2842">
        <f>IFERROR(A2842-A2841,"")</f>
      </c>
      <c r="E2842">
        <f>IFERROR(D2842/365.25,"")</f>
      </c>
      <c r="F2842">
        <f>IF(D2842&gt;0,C2842/D2842,"")</f>
      </c>
      <c r="G2842">
        <f>IFERROR(B2842/B2841-1,"")</f>
      </c>
    </row>
    <row r="2843">
      <c r="A2843">
        <f>NAV!A2843</f>
      </c>
      <c r="B2843">
        <f>NAV!B2843</f>
      </c>
      <c r="C2843">
        <f>IFERROR(LN(B2843/B2842),"")</f>
      </c>
      <c r="D2843">
        <f>IFERROR(A2843-A2842,"")</f>
      </c>
      <c r="E2843">
        <f>IFERROR(D2843/365.25,"")</f>
      </c>
      <c r="F2843">
        <f>IF(D2843&gt;0,C2843/D2843,"")</f>
      </c>
      <c r="G2843">
        <f>IFERROR(B2843/B2842-1,"")</f>
      </c>
    </row>
    <row r="2844">
      <c r="A2844">
        <f>NAV!A2844</f>
      </c>
      <c r="B2844">
        <f>NAV!B2844</f>
      </c>
      <c r="C2844">
        <f>IFERROR(LN(B2844/B2843),"")</f>
      </c>
      <c r="D2844">
        <f>IFERROR(A2844-A2843,"")</f>
      </c>
      <c r="E2844">
        <f>IFERROR(D2844/365.25,"")</f>
      </c>
      <c r="F2844">
        <f>IF(D2844&gt;0,C2844/D2844,"")</f>
      </c>
      <c r="G2844">
        <f>IFERROR(B2844/B2843-1,"")</f>
      </c>
    </row>
    <row r="2845">
      <c r="A2845">
        <f>NAV!A2845</f>
      </c>
      <c r="B2845">
        <f>NAV!B2845</f>
      </c>
      <c r="C2845">
        <f>IFERROR(LN(B2845/B2844),"")</f>
      </c>
      <c r="D2845">
        <f>IFERROR(A2845-A2844,"")</f>
      </c>
      <c r="E2845">
        <f>IFERROR(D2845/365.25,"")</f>
      </c>
      <c r="F2845">
        <f>IF(D2845&gt;0,C2845/D2845,"")</f>
      </c>
      <c r="G2845">
        <f>IFERROR(B2845/B2844-1,"")</f>
      </c>
    </row>
    <row r="2846">
      <c r="A2846">
        <f>NAV!A2846</f>
      </c>
      <c r="B2846">
        <f>NAV!B2846</f>
      </c>
      <c r="C2846">
        <f>IFERROR(LN(B2846/B2845),"")</f>
      </c>
      <c r="D2846">
        <f>IFERROR(A2846-A2845,"")</f>
      </c>
      <c r="E2846">
        <f>IFERROR(D2846/365.25,"")</f>
      </c>
      <c r="F2846">
        <f>IF(D2846&gt;0,C2846/D2846,"")</f>
      </c>
      <c r="G2846">
        <f>IFERROR(B2846/B2845-1,"")</f>
      </c>
    </row>
    <row r="2847">
      <c r="A2847">
        <f>NAV!A2847</f>
      </c>
      <c r="B2847">
        <f>NAV!B2847</f>
      </c>
      <c r="C2847">
        <f>IFERROR(LN(B2847/B2846),"")</f>
      </c>
      <c r="D2847">
        <f>IFERROR(A2847-A2846,"")</f>
      </c>
      <c r="E2847">
        <f>IFERROR(D2847/365.25,"")</f>
      </c>
      <c r="F2847">
        <f>IF(D2847&gt;0,C2847/D2847,"")</f>
      </c>
      <c r="G2847">
        <f>IFERROR(B2847/B2846-1,"")</f>
      </c>
    </row>
    <row r="2848">
      <c r="A2848">
        <f>NAV!A2848</f>
      </c>
      <c r="B2848">
        <f>NAV!B2848</f>
      </c>
      <c r="C2848">
        <f>IFERROR(LN(B2848/B2847),"")</f>
      </c>
      <c r="D2848">
        <f>IFERROR(A2848-A2847,"")</f>
      </c>
      <c r="E2848">
        <f>IFERROR(D2848/365.25,"")</f>
      </c>
      <c r="F2848">
        <f>IF(D2848&gt;0,C2848/D2848,"")</f>
      </c>
      <c r="G2848">
        <f>IFERROR(B2848/B2847-1,"")</f>
      </c>
    </row>
    <row r="2849">
      <c r="A2849">
        <f>NAV!A2849</f>
      </c>
      <c r="B2849">
        <f>NAV!B2849</f>
      </c>
      <c r="C2849">
        <f>IFERROR(LN(B2849/B2848),"")</f>
      </c>
      <c r="D2849">
        <f>IFERROR(A2849-A2848,"")</f>
      </c>
      <c r="E2849">
        <f>IFERROR(D2849/365.25,"")</f>
      </c>
      <c r="F2849">
        <f>IF(D2849&gt;0,C2849/D2849,"")</f>
      </c>
      <c r="G2849">
        <f>IFERROR(B2849/B2848-1,"")</f>
      </c>
    </row>
    <row r="2850">
      <c r="A2850">
        <f>NAV!A2850</f>
      </c>
      <c r="B2850">
        <f>NAV!B2850</f>
      </c>
      <c r="C2850">
        <f>IFERROR(LN(B2850/B2849),"")</f>
      </c>
      <c r="D2850">
        <f>IFERROR(A2850-A2849,"")</f>
      </c>
      <c r="E2850">
        <f>IFERROR(D2850/365.25,"")</f>
      </c>
      <c r="F2850">
        <f>IF(D2850&gt;0,C2850/D2850,"")</f>
      </c>
      <c r="G2850">
        <f>IFERROR(B2850/B2849-1,"")</f>
      </c>
    </row>
    <row r="2851">
      <c r="A2851">
        <f>NAV!A2851</f>
      </c>
      <c r="B2851">
        <f>NAV!B2851</f>
      </c>
      <c r="C2851">
        <f>IFERROR(LN(B2851/B2850),"")</f>
      </c>
      <c r="D2851">
        <f>IFERROR(A2851-A2850,"")</f>
      </c>
      <c r="E2851">
        <f>IFERROR(D2851/365.25,"")</f>
      </c>
      <c r="F2851">
        <f>IF(D2851&gt;0,C2851/D2851,"")</f>
      </c>
      <c r="G2851">
        <f>IFERROR(B2851/B2850-1,"")</f>
      </c>
    </row>
    <row r="2852">
      <c r="A2852">
        <f>NAV!A2852</f>
      </c>
      <c r="B2852">
        <f>NAV!B2852</f>
      </c>
      <c r="C2852">
        <f>IFERROR(LN(B2852/B2851),"")</f>
      </c>
      <c r="D2852">
        <f>IFERROR(A2852-A2851,"")</f>
      </c>
      <c r="E2852">
        <f>IFERROR(D2852/365.25,"")</f>
      </c>
      <c r="F2852">
        <f>IF(D2852&gt;0,C2852/D2852,"")</f>
      </c>
      <c r="G2852">
        <f>IFERROR(B2852/B2851-1,"")</f>
      </c>
    </row>
    <row r="2853">
      <c r="A2853">
        <f>NAV!A2853</f>
      </c>
      <c r="B2853">
        <f>NAV!B2853</f>
      </c>
      <c r="C2853">
        <f>IFERROR(LN(B2853/B2852),"")</f>
      </c>
      <c r="D2853">
        <f>IFERROR(A2853-A2852,"")</f>
      </c>
      <c r="E2853">
        <f>IFERROR(D2853/365.25,"")</f>
      </c>
      <c r="F2853">
        <f>IF(D2853&gt;0,C2853/D2853,"")</f>
      </c>
      <c r="G2853">
        <f>IFERROR(B2853/B2852-1,"")</f>
      </c>
    </row>
    <row r="2854">
      <c r="A2854">
        <f>NAV!A2854</f>
      </c>
      <c r="B2854">
        <f>NAV!B2854</f>
      </c>
      <c r="C2854">
        <f>IFERROR(LN(B2854/B2853),"")</f>
      </c>
      <c r="D2854">
        <f>IFERROR(A2854-A2853,"")</f>
      </c>
      <c r="E2854">
        <f>IFERROR(D2854/365.25,"")</f>
      </c>
      <c r="F2854">
        <f>IF(D2854&gt;0,C2854/D2854,"")</f>
      </c>
      <c r="G2854">
        <f>IFERROR(B2854/B2853-1,"")</f>
      </c>
    </row>
    <row r="2855">
      <c r="A2855">
        <f>NAV!A2855</f>
      </c>
      <c r="B2855">
        <f>NAV!B2855</f>
      </c>
      <c r="C2855">
        <f>IFERROR(LN(B2855/B2854),"")</f>
      </c>
      <c r="D2855">
        <f>IFERROR(A2855-A2854,"")</f>
      </c>
      <c r="E2855">
        <f>IFERROR(D2855/365.25,"")</f>
      </c>
      <c r="F2855">
        <f>IF(D2855&gt;0,C2855/D2855,"")</f>
      </c>
      <c r="G2855">
        <f>IFERROR(B2855/B2854-1,"")</f>
      </c>
    </row>
    <row r="2856">
      <c r="A2856">
        <f>NAV!A2856</f>
      </c>
      <c r="B2856">
        <f>NAV!B2856</f>
      </c>
      <c r="C2856">
        <f>IFERROR(LN(B2856/B2855),"")</f>
      </c>
      <c r="D2856">
        <f>IFERROR(A2856-A2855,"")</f>
      </c>
      <c r="E2856">
        <f>IFERROR(D2856/365.25,"")</f>
      </c>
      <c r="F2856">
        <f>IF(D2856&gt;0,C2856/D2856,"")</f>
      </c>
      <c r="G2856">
        <f>IFERROR(B2856/B2855-1,"")</f>
      </c>
    </row>
    <row r="2857">
      <c r="A2857">
        <f>NAV!A2857</f>
      </c>
      <c r="B2857">
        <f>NAV!B2857</f>
      </c>
      <c r="C2857">
        <f>IFERROR(LN(B2857/B2856),"")</f>
      </c>
      <c r="D2857">
        <f>IFERROR(A2857-A2856,"")</f>
      </c>
      <c r="E2857">
        <f>IFERROR(D2857/365.25,"")</f>
      </c>
      <c r="F2857">
        <f>IF(D2857&gt;0,C2857/D2857,"")</f>
      </c>
      <c r="G2857">
        <f>IFERROR(B2857/B2856-1,"")</f>
      </c>
    </row>
    <row r="2858">
      <c r="A2858">
        <f>NAV!A2858</f>
      </c>
      <c r="B2858">
        <f>NAV!B2858</f>
      </c>
      <c r="C2858">
        <f>IFERROR(LN(B2858/B2857),"")</f>
      </c>
      <c r="D2858">
        <f>IFERROR(A2858-A2857,"")</f>
      </c>
      <c r="E2858">
        <f>IFERROR(D2858/365.25,"")</f>
      </c>
      <c r="F2858">
        <f>IF(D2858&gt;0,C2858/D2858,"")</f>
      </c>
      <c r="G2858">
        <f>IFERROR(B2858/B2857-1,"")</f>
      </c>
    </row>
    <row r="2859">
      <c r="A2859">
        <f>NAV!A2859</f>
      </c>
      <c r="B2859">
        <f>NAV!B2859</f>
      </c>
      <c r="C2859">
        <f>IFERROR(LN(B2859/B2858),"")</f>
      </c>
      <c r="D2859">
        <f>IFERROR(A2859-A2858,"")</f>
      </c>
      <c r="E2859">
        <f>IFERROR(D2859/365.25,"")</f>
      </c>
      <c r="F2859">
        <f>IF(D2859&gt;0,C2859/D2859,"")</f>
      </c>
      <c r="G2859">
        <f>IFERROR(B2859/B2858-1,"")</f>
      </c>
    </row>
    <row r="2860">
      <c r="A2860">
        <f>NAV!A2860</f>
      </c>
      <c r="B2860">
        <f>NAV!B2860</f>
      </c>
      <c r="C2860">
        <f>IFERROR(LN(B2860/B2859),"")</f>
      </c>
      <c r="D2860">
        <f>IFERROR(A2860-A2859,"")</f>
      </c>
      <c r="E2860">
        <f>IFERROR(D2860/365.25,"")</f>
      </c>
      <c r="F2860">
        <f>IF(D2860&gt;0,C2860/D2860,"")</f>
      </c>
      <c r="G2860">
        <f>IFERROR(B2860/B2859-1,"")</f>
      </c>
    </row>
    <row r="2861">
      <c r="A2861">
        <f>NAV!A2861</f>
      </c>
      <c r="B2861">
        <f>NAV!B2861</f>
      </c>
      <c r="C2861">
        <f>IFERROR(LN(B2861/B2860),"")</f>
      </c>
      <c r="D2861">
        <f>IFERROR(A2861-A2860,"")</f>
      </c>
      <c r="E2861">
        <f>IFERROR(D2861/365.25,"")</f>
      </c>
      <c r="F2861">
        <f>IF(D2861&gt;0,C2861/D2861,"")</f>
      </c>
      <c r="G2861">
        <f>IFERROR(B2861/B2860-1,"")</f>
      </c>
    </row>
    <row r="2862">
      <c r="A2862">
        <f>NAV!A2862</f>
      </c>
      <c r="B2862">
        <f>NAV!B2862</f>
      </c>
      <c r="C2862">
        <f>IFERROR(LN(B2862/B2861),"")</f>
      </c>
      <c r="D2862">
        <f>IFERROR(A2862-A2861,"")</f>
      </c>
      <c r="E2862">
        <f>IFERROR(D2862/365.25,"")</f>
      </c>
      <c r="F2862">
        <f>IF(D2862&gt;0,C2862/D2862,"")</f>
      </c>
      <c r="G2862">
        <f>IFERROR(B2862/B2861-1,"")</f>
      </c>
    </row>
    <row r="2863">
      <c r="A2863">
        <f>NAV!A2863</f>
      </c>
      <c r="B2863">
        <f>NAV!B2863</f>
      </c>
      <c r="C2863">
        <f>IFERROR(LN(B2863/B2862),"")</f>
      </c>
      <c r="D2863">
        <f>IFERROR(A2863-A2862,"")</f>
      </c>
      <c r="E2863">
        <f>IFERROR(D2863/365.25,"")</f>
      </c>
      <c r="F2863">
        <f>IF(D2863&gt;0,C2863/D2863,"")</f>
      </c>
      <c r="G2863">
        <f>IFERROR(B2863/B2862-1,"")</f>
      </c>
    </row>
    <row r="2864">
      <c r="A2864">
        <f>NAV!A2864</f>
      </c>
      <c r="B2864">
        <f>NAV!B2864</f>
      </c>
      <c r="C2864">
        <f>IFERROR(LN(B2864/B2863),"")</f>
      </c>
      <c r="D2864">
        <f>IFERROR(A2864-A2863,"")</f>
      </c>
      <c r="E2864">
        <f>IFERROR(D2864/365.25,"")</f>
      </c>
      <c r="F2864">
        <f>IF(D2864&gt;0,C2864/D2864,"")</f>
      </c>
      <c r="G2864">
        <f>IFERROR(B2864/B2863-1,"")</f>
      </c>
    </row>
    <row r="2865">
      <c r="A2865">
        <f>NAV!A2865</f>
      </c>
      <c r="B2865">
        <f>NAV!B2865</f>
      </c>
      <c r="C2865">
        <f>IFERROR(LN(B2865/B2864),"")</f>
      </c>
      <c r="D2865">
        <f>IFERROR(A2865-A2864,"")</f>
      </c>
      <c r="E2865">
        <f>IFERROR(D2865/365.25,"")</f>
      </c>
      <c r="F2865">
        <f>IF(D2865&gt;0,C2865/D2865,"")</f>
      </c>
      <c r="G2865">
        <f>IFERROR(B2865/B2864-1,"")</f>
      </c>
    </row>
    <row r="2866">
      <c r="A2866">
        <f>NAV!A2866</f>
      </c>
      <c r="B2866">
        <f>NAV!B2866</f>
      </c>
      <c r="C2866">
        <f>IFERROR(LN(B2866/B2865),"")</f>
      </c>
      <c r="D2866">
        <f>IFERROR(A2866-A2865,"")</f>
      </c>
      <c r="E2866">
        <f>IFERROR(D2866/365.25,"")</f>
      </c>
      <c r="F2866">
        <f>IF(D2866&gt;0,C2866/D2866,"")</f>
      </c>
      <c r="G2866">
        <f>IFERROR(B2866/B2865-1,"")</f>
      </c>
    </row>
    <row r="2867">
      <c r="A2867">
        <f>NAV!A2867</f>
      </c>
      <c r="B2867">
        <f>NAV!B2867</f>
      </c>
      <c r="C2867">
        <f>IFERROR(LN(B2867/B2866),"")</f>
      </c>
      <c r="D2867">
        <f>IFERROR(A2867-A2866,"")</f>
      </c>
      <c r="E2867">
        <f>IFERROR(D2867/365.25,"")</f>
      </c>
      <c r="F2867">
        <f>IF(D2867&gt;0,C2867/D2867,"")</f>
      </c>
      <c r="G2867">
        <f>IFERROR(B2867/B2866-1,"")</f>
      </c>
    </row>
    <row r="2868">
      <c r="A2868">
        <f>NAV!A2868</f>
      </c>
      <c r="B2868">
        <f>NAV!B2868</f>
      </c>
      <c r="C2868">
        <f>IFERROR(LN(B2868/B2867),"")</f>
      </c>
      <c r="D2868">
        <f>IFERROR(A2868-A2867,"")</f>
      </c>
      <c r="E2868">
        <f>IFERROR(D2868/365.25,"")</f>
      </c>
      <c r="F2868">
        <f>IF(D2868&gt;0,C2868/D2868,"")</f>
      </c>
      <c r="G2868">
        <f>IFERROR(B2868/B2867-1,"")</f>
      </c>
    </row>
    <row r="2869">
      <c r="A2869">
        <f>NAV!A2869</f>
      </c>
      <c r="B2869">
        <f>NAV!B2869</f>
      </c>
      <c r="C2869">
        <f>IFERROR(LN(B2869/B2868),"")</f>
      </c>
      <c r="D2869">
        <f>IFERROR(A2869-A2868,"")</f>
      </c>
      <c r="E2869">
        <f>IFERROR(D2869/365.25,"")</f>
      </c>
      <c r="F2869">
        <f>IF(D2869&gt;0,C2869/D2869,"")</f>
      </c>
      <c r="G2869">
        <f>IFERROR(B2869/B2868-1,"")</f>
      </c>
    </row>
    <row r="2870">
      <c r="A2870">
        <f>NAV!A2870</f>
      </c>
      <c r="B2870">
        <f>NAV!B2870</f>
      </c>
      <c r="C2870">
        <f>IFERROR(LN(B2870/B2869),"")</f>
      </c>
      <c r="D2870">
        <f>IFERROR(A2870-A2869,"")</f>
      </c>
      <c r="E2870">
        <f>IFERROR(D2870/365.25,"")</f>
      </c>
      <c r="F2870">
        <f>IF(D2870&gt;0,C2870/D2870,"")</f>
      </c>
      <c r="G2870">
        <f>IFERROR(B2870/B2869-1,"")</f>
      </c>
    </row>
    <row r="2871">
      <c r="A2871">
        <f>NAV!A2871</f>
      </c>
      <c r="B2871">
        <f>NAV!B2871</f>
      </c>
      <c r="C2871">
        <f>IFERROR(LN(B2871/B2870),"")</f>
      </c>
      <c r="D2871">
        <f>IFERROR(A2871-A2870,"")</f>
      </c>
      <c r="E2871">
        <f>IFERROR(D2871/365.25,"")</f>
      </c>
      <c r="F2871">
        <f>IF(D2871&gt;0,C2871/D2871,"")</f>
      </c>
      <c r="G2871">
        <f>IFERROR(B2871/B2870-1,"")</f>
      </c>
    </row>
    <row r="2872">
      <c r="A2872">
        <f>NAV!A2872</f>
      </c>
      <c r="B2872">
        <f>NAV!B2872</f>
      </c>
      <c r="C2872">
        <f>IFERROR(LN(B2872/B2871),"")</f>
      </c>
      <c r="D2872">
        <f>IFERROR(A2872-A2871,"")</f>
      </c>
      <c r="E2872">
        <f>IFERROR(D2872/365.25,"")</f>
      </c>
      <c r="F2872">
        <f>IF(D2872&gt;0,C2872/D2872,"")</f>
      </c>
      <c r="G2872">
        <f>IFERROR(B2872/B2871-1,"")</f>
      </c>
    </row>
    <row r="2873">
      <c r="A2873">
        <f>NAV!A2873</f>
      </c>
      <c r="B2873">
        <f>NAV!B2873</f>
      </c>
      <c r="C2873">
        <f>IFERROR(LN(B2873/B2872),"")</f>
      </c>
      <c r="D2873">
        <f>IFERROR(A2873-A2872,"")</f>
      </c>
      <c r="E2873">
        <f>IFERROR(D2873/365.25,"")</f>
      </c>
      <c r="F2873">
        <f>IF(D2873&gt;0,C2873/D2873,"")</f>
      </c>
      <c r="G2873">
        <f>IFERROR(B2873/B2872-1,"")</f>
      </c>
    </row>
    <row r="2874">
      <c r="A2874">
        <f>NAV!A2874</f>
      </c>
      <c r="B2874">
        <f>NAV!B2874</f>
      </c>
      <c r="C2874">
        <f>IFERROR(LN(B2874/B2873),"")</f>
      </c>
      <c r="D2874">
        <f>IFERROR(A2874-A2873,"")</f>
      </c>
      <c r="E2874">
        <f>IFERROR(D2874/365.25,"")</f>
      </c>
      <c r="F2874">
        <f>IF(D2874&gt;0,C2874/D2874,"")</f>
      </c>
      <c r="G2874">
        <f>IFERROR(B2874/B2873-1,"")</f>
      </c>
    </row>
    <row r="2875">
      <c r="A2875">
        <f>NAV!A2875</f>
      </c>
      <c r="B2875">
        <f>NAV!B2875</f>
      </c>
      <c r="C2875">
        <f>IFERROR(LN(B2875/B2874),"")</f>
      </c>
      <c r="D2875">
        <f>IFERROR(A2875-A2874,"")</f>
      </c>
      <c r="E2875">
        <f>IFERROR(D2875/365.25,"")</f>
      </c>
      <c r="F2875">
        <f>IF(D2875&gt;0,C2875/D2875,"")</f>
      </c>
      <c r="G2875">
        <f>IFERROR(B2875/B2874-1,"")</f>
      </c>
    </row>
    <row r="2876">
      <c r="A2876">
        <f>NAV!A2876</f>
      </c>
      <c r="B2876">
        <f>NAV!B2876</f>
      </c>
      <c r="C2876">
        <f>IFERROR(LN(B2876/B2875),"")</f>
      </c>
      <c r="D2876">
        <f>IFERROR(A2876-A2875,"")</f>
      </c>
      <c r="E2876">
        <f>IFERROR(D2876/365.25,"")</f>
      </c>
      <c r="F2876">
        <f>IF(D2876&gt;0,C2876/D2876,"")</f>
      </c>
      <c r="G2876">
        <f>IFERROR(B2876/B2875-1,"")</f>
      </c>
    </row>
    <row r="2877">
      <c r="A2877">
        <f>NAV!A2877</f>
      </c>
      <c r="B2877">
        <f>NAV!B2877</f>
      </c>
      <c r="C2877">
        <f>IFERROR(LN(B2877/B2876),"")</f>
      </c>
      <c r="D2877">
        <f>IFERROR(A2877-A2876,"")</f>
      </c>
      <c r="E2877">
        <f>IFERROR(D2877/365.25,"")</f>
      </c>
      <c r="F2877">
        <f>IF(D2877&gt;0,C2877/D2877,"")</f>
      </c>
      <c r="G2877">
        <f>IFERROR(B2877/B2876-1,"")</f>
      </c>
    </row>
    <row r="2878">
      <c r="A2878">
        <f>NAV!A2878</f>
      </c>
      <c r="B2878">
        <f>NAV!B2878</f>
      </c>
      <c r="C2878">
        <f>IFERROR(LN(B2878/B2877),"")</f>
      </c>
      <c r="D2878">
        <f>IFERROR(A2878-A2877,"")</f>
      </c>
      <c r="E2878">
        <f>IFERROR(D2878/365.25,"")</f>
      </c>
      <c r="F2878">
        <f>IF(D2878&gt;0,C2878/D2878,"")</f>
      </c>
      <c r="G2878">
        <f>IFERROR(B2878/B2877-1,"")</f>
      </c>
    </row>
    <row r="2879">
      <c r="A2879">
        <f>NAV!A2879</f>
      </c>
      <c r="B2879">
        <f>NAV!B2879</f>
      </c>
      <c r="C2879">
        <f>IFERROR(LN(B2879/B2878),"")</f>
      </c>
      <c r="D2879">
        <f>IFERROR(A2879-A2878,"")</f>
      </c>
      <c r="E2879">
        <f>IFERROR(D2879/365.25,"")</f>
      </c>
      <c r="F2879">
        <f>IF(D2879&gt;0,C2879/D2879,"")</f>
      </c>
      <c r="G2879">
        <f>IFERROR(B2879/B2878-1,"")</f>
      </c>
    </row>
    <row r="2880">
      <c r="A2880">
        <f>NAV!A2880</f>
      </c>
      <c r="B2880">
        <f>NAV!B2880</f>
      </c>
      <c r="C2880">
        <f>IFERROR(LN(B2880/B2879),"")</f>
      </c>
      <c r="D2880">
        <f>IFERROR(A2880-A2879,"")</f>
      </c>
      <c r="E2880">
        <f>IFERROR(D2880/365.25,"")</f>
      </c>
      <c r="F2880">
        <f>IF(D2880&gt;0,C2880/D2880,"")</f>
      </c>
      <c r="G2880">
        <f>IFERROR(B2880/B2879-1,"")</f>
      </c>
    </row>
    <row r="2881">
      <c r="A2881">
        <f>NAV!A2881</f>
      </c>
      <c r="B2881">
        <f>NAV!B2881</f>
      </c>
      <c r="C2881">
        <f>IFERROR(LN(B2881/B2880),"")</f>
      </c>
      <c r="D2881">
        <f>IFERROR(A2881-A2880,"")</f>
      </c>
      <c r="E2881">
        <f>IFERROR(D2881/365.25,"")</f>
      </c>
      <c r="F2881">
        <f>IF(D2881&gt;0,C2881/D2881,"")</f>
      </c>
      <c r="G2881">
        <f>IFERROR(B2881/B2880-1,"")</f>
      </c>
    </row>
    <row r="2882">
      <c r="A2882">
        <f>NAV!A2882</f>
      </c>
      <c r="B2882">
        <f>NAV!B2882</f>
      </c>
      <c r="C2882">
        <f>IFERROR(LN(B2882/B2881),"")</f>
      </c>
      <c r="D2882">
        <f>IFERROR(A2882-A2881,"")</f>
      </c>
      <c r="E2882">
        <f>IFERROR(D2882/365.25,"")</f>
      </c>
      <c r="F2882">
        <f>IF(D2882&gt;0,C2882/D2882,"")</f>
      </c>
      <c r="G2882">
        <f>IFERROR(B2882/B2881-1,"")</f>
      </c>
    </row>
    <row r="2883">
      <c r="A2883">
        <f>NAV!A2883</f>
      </c>
      <c r="B2883">
        <f>NAV!B2883</f>
      </c>
      <c r="C2883">
        <f>IFERROR(LN(B2883/B2882),"")</f>
      </c>
      <c r="D2883">
        <f>IFERROR(A2883-A2882,"")</f>
      </c>
      <c r="E2883">
        <f>IFERROR(D2883/365.25,"")</f>
      </c>
      <c r="F2883">
        <f>IF(D2883&gt;0,C2883/D2883,"")</f>
      </c>
      <c r="G2883">
        <f>IFERROR(B2883/B2882-1,"")</f>
      </c>
    </row>
    <row r="2884">
      <c r="A2884">
        <f>NAV!A2884</f>
      </c>
      <c r="B2884">
        <f>NAV!B2884</f>
      </c>
      <c r="C2884">
        <f>IFERROR(LN(B2884/B2883),"")</f>
      </c>
      <c r="D2884">
        <f>IFERROR(A2884-A2883,"")</f>
      </c>
      <c r="E2884">
        <f>IFERROR(D2884/365.25,"")</f>
      </c>
      <c r="F2884">
        <f>IF(D2884&gt;0,C2884/D2884,"")</f>
      </c>
      <c r="G2884">
        <f>IFERROR(B2884/B2883-1,"")</f>
      </c>
    </row>
    <row r="2885">
      <c r="A2885">
        <f>NAV!A2885</f>
      </c>
      <c r="B2885">
        <f>NAV!B2885</f>
      </c>
      <c r="C2885">
        <f>IFERROR(LN(B2885/B2884),"")</f>
      </c>
      <c r="D2885">
        <f>IFERROR(A2885-A2884,"")</f>
      </c>
      <c r="E2885">
        <f>IFERROR(D2885/365.25,"")</f>
      </c>
      <c r="F2885">
        <f>IF(D2885&gt;0,C2885/D2885,"")</f>
      </c>
      <c r="G2885">
        <f>IFERROR(B2885/B2884-1,"")</f>
      </c>
    </row>
    <row r="2886">
      <c r="A2886">
        <f>NAV!A2886</f>
      </c>
      <c r="B2886">
        <f>NAV!B2886</f>
      </c>
      <c r="C2886">
        <f>IFERROR(LN(B2886/B2885),"")</f>
      </c>
      <c r="D2886">
        <f>IFERROR(A2886-A2885,"")</f>
      </c>
      <c r="E2886">
        <f>IFERROR(D2886/365.25,"")</f>
      </c>
      <c r="F2886">
        <f>IF(D2886&gt;0,C2886/D2886,"")</f>
      </c>
      <c r="G2886">
        <f>IFERROR(B2886/B2885-1,"")</f>
      </c>
    </row>
    <row r="2887">
      <c r="A2887">
        <f>NAV!A2887</f>
      </c>
      <c r="B2887">
        <f>NAV!B2887</f>
      </c>
      <c r="C2887">
        <f>IFERROR(LN(B2887/B2886),"")</f>
      </c>
      <c r="D2887">
        <f>IFERROR(A2887-A2886,"")</f>
      </c>
      <c r="E2887">
        <f>IFERROR(D2887/365.25,"")</f>
      </c>
      <c r="F2887">
        <f>IF(D2887&gt;0,C2887/D2887,"")</f>
      </c>
      <c r="G2887">
        <f>IFERROR(B2887/B2886-1,"")</f>
      </c>
    </row>
    <row r="2888">
      <c r="A2888">
        <f>NAV!A2888</f>
      </c>
      <c r="B2888">
        <f>NAV!B2888</f>
      </c>
      <c r="C2888">
        <f>IFERROR(LN(B2888/B2887),"")</f>
      </c>
      <c r="D2888">
        <f>IFERROR(A2888-A2887,"")</f>
      </c>
      <c r="E2888">
        <f>IFERROR(D2888/365.25,"")</f>
      </c>
      <c r="F2888">
        <f>IF(D2888&gt;0,C2888/D2888,"")</f>
      </c>
      <c r="G2888">
        <f>IFERROR(B2888/B2887-1,"")</f>
      </c>
    </row>
    <row r="2889">
      <c r="A2889">
        <f>NAV!A2889</f>
      </c>
      <c r="B2889">
        <f>NAV!B2889</f>
      </c>
      <c r="C2889">
        <f>IFERROR(LN(B2889/B2888),"")</f>
      </c>
      <c r="D2889">
        <f>IFERROR(A2889-A2888,"")</f>
      </c>
      <c r="E2889">
        <f>IFERROR(D2889/365.25,"")</f>
      </c>
      <c r="F2889">
        <f>IF(D2889&gt;0,C2889/D2889,"")</f>
      </c>
      <c r="G2889">
        <f>IFERROR(B2889/B2888-1,"")</f>
      </c>
    </row>
    <row r="2890">
      <c r="A2890">
        <f>NAV!A2890</f>
      </c>
      <c r="B2890">
        <f>NAV!B2890</f>
      </c>
      <c r="C2890">
        <f>IFERROR(LN(B2890/B2889),"")</f>
      </c>
      <c r="D2890">
        <f>IFERROR(A2890-A2889,"")</f>
      </c>
      <c r="E2890">
        <f>IFERROR(D2890/365.25,"")</f>
      </c>
      <c r="F2890">
        <f>IF(D2890&gt;0,C2890/D2890,"")</f>
      </c>
      <c r="G2890">
        <f>IFERROR(B2890/B2889-1,"")</f>
      </c>
    </row>
    <row r="2891">
      <c r="A2891">
        <f>NAV!A2891</f>
      </c>
      <c r="B2891">
        <f>NAV!B2891</f>
      </c>
      <c r="C2891">
        <f>IFERROR(LN(B2891/B2890),"")</f>
      </c>
      <c r="D2891">
        <f>IFERROR(A2891-A2890,"")</f>
      </c>
      <c r="E2891">
        <f>IFERROR(D2891/365.25,"")</f>
      </c>
      <c r="F2891">
        <f>IF(D2891&gt;0,C2891/D2891,"")</f>
      </c>
      <c r="G2891">
        <f>IFERROR(B2891/B2890-1,"")</f>
      </c>
    </row>
    <row r="2892">
      <c r="A2892">
        <f>NAV!A2892</f>
      </c>
      <c r="B2892">
        <f>NAV!B2892</f>
      </c>
      <c r="C2892">
        <f>IFERROR(LN(B2892/B2891),"")</f>
      </c>
      <c r="D2892">
        <f>IFERROR(A2892-A2891,"")</f>
      </c>
      <c r="E2892">
        <f>IFERROR(D2892/365.25,"")</f>
      </c>
      <c r="F2892">
        <f>IF(D2892&gt;0,C2892/D2892,"")</f>
      </c>
      <c r="G2892">
        <f>IFERROR(B2892/B2891-1,"")</f>
      </c>
    </row>
    <row r="2893">
      <c r="A2893">
        <f>NAV!A2893</f>
      </c>
      <c r="B2893">
        <f>NAV!B2893</f>
      </c>
      <c r="C2893">
        <f>IFERROR(LN(B2893/B2892),"")</f>
      </c>
      <c r="D2893">
        <f>IFERROR(A2893-A2892,"")</f>
      </c>
      <c r="E2893">
        <f>IFERROR(D2893/365.25,"")</f>
      </c>
      <c r="F2893">
        <f>IF(D2893&gt;0,C2893/D2893,"")</f>
      </c>
      <c r="G2893">
        <f>IFERROR(B2893/B2892-1,"")</f>
      </c>
    </row>
    <row r="2894">
      <c r="A2894">
        <f>NAV!A2894</f>
      </c>
      <c r="B2894">
        <f>NAV!B2894</f>
      </c>
      <c r="C2894">
        <f>IFERROR(LN(B2894/B2893),"")</f>
      </c>
      <c r="D2894">
        <f>IFERROR(A2894-A2893,"")</f>
      </c>
      <c r="E2894">
        <f>IFERROR(D2894/365.25,"")</f>
      </c>
      <c r="F2894">
        <f>IF(D2894&gt;0,C2894/D2894,"")</f>
      </c>
      <c r="G2894">
        <f>IFERROR(B2894/B2893-1,"")</f>
      </c>
    </row>
    <row r="2895">
      <c r="A2895">
        <f>NAV!A2895</f>
      </c>
      <c r="B2895">
        <f>NAV!B2895</f>
      </c>
      <c r="C2895">
        <f>IFERROR(LN(B2895/B2894),"")</f>
      </c>
      <c r="D2895">
        <f>IFERROR(A2895-A2894,"")</f>
      </c>
      <c r="E2895">
        <f>IFERROR(D2895/365.25,"")</f>
      </c>
      <c r="F2895">
        <f>IF(D2895&gt;0,C2895/D2895,"")</f>
      </c>
      <c r="G2895">
        <f>IFERROR(B2895/B2894-1,"")</f>
      </c>
    </row>
    <row r="2896">
      <c r="A2896">
        <f>NAV!A2896</f>
      </c>
      <c r="B2896">
        <f>NAV!B2896</f>
      </c>
      <c r="C2896">
        <f>IFERROR(LN(B2896/B2895),"")</f>
      </c>
      <c r="D2896">
        <f>IFERROR(A2896-A2895,"")</f>
      </c>
      <c r="E2896">
        <f>IFERROR(D2896/365.25,"")</f>
      </c>
      <c r="F2896">
        <f>IF(D2896&gt;0,C2896/D2896,"")</f>
      </c>
      <c r="G2896">
        <f>IFERROR(B2896/B2895-1,"")</f>
      </c>
    </row>
    <row r="2897">
      <c r="A2897">
        <f>NAV!A2897</f>
      </c>
      <c r="B2897">
        <f>NAV!B2897</f>
      </c>
      <c r="C2897">
        <f>IFERROR(LN(B2897/B2896),"")</f>
      </c>
      <c r="D2897">
        <f>IFERROR(A2897-A2896,"")</f>
      </c>
      <c r="E2897">
        <f>IFERROR(D2897/365.25,"")</f>
      </c>
      <c r="F2897">
        <f>IF(D2897&gt;0,C2897/D2897,"")</f>
      </c>
      <c r="G2897">
        <f>IFERROR(B2897/B2896-1,"")</f>
      </c>
    </row>
    <row r="2898">
      <c r="A2898">
        <f>NAV!A2898</f>
      </c>
      <c r="B2898">
        <f>NAV!B2898</f>
      </c>
      <c r="C2898">
        <f>IFERROR(LN(B2898/B2897),"")</f>
      </c>
      <c r="D2898">
        <f>IFERROR(A2898-A2897,"")</f>
      </c>
      <c r="E2898">
        <f>IFERROR(D2898/365.25,"")</f>
      </c>
      <c r="F2898">
        <f>IF(D2898&gt;0,C2898/D2898,"")</f>
      </c>
      <c r="G2898">
        <f>IFERROR(B2898/B2897-1,"")</f>
      </c>
    </row>
    <row r="2899">
      <c r="A2899">
        <f>NAV!A2899</f>
      </c>
      <c r="B2899">
        <f>NAV!B2899</f>
      </c>
      <c r="C2899">
        <f>IFERROR(LN(B2899/B2898),"")</f>
      </c>
      <c r="D2899">
        <f>IFERROR(A2899-A2898,"")</f>
      </c>
      <c r="E2899">
        <f>IFERROR(D2899/365.25,"")</f>
      </c>
      <c r="F2899">
        <f>IF(D2899&gt;0,C2899/D2899,"")</f>
      </c>
      <c r="G2899">
        <f>IFERROR(B2899/B2898-1,"")</f>
      </c>
    </row>
    <row r="2900">
      <c r="A2900">
        <f>NAV!A2900</f>
      </c>
      <c r="B2900">
        <f>NAV!B2900</f>
      </c>
      <c r="C2900">
        <f>IFERROR(LN(B2900/B2899),"")</f>
      </c>
      <c r="D2900">
        <f>IFERROR(A2900-A2899,"")</f>
      </c>
      <c r="E2900">
        <f>IFERROR(D2900/365.25,"")</f>
      </c>
      <c r="F2900">
        <f>IF(D2900&gt;0,C2900/D2900,"")</f>
      </c>
      <c r="G2900">
        <f>IFERROR(B2900/B2899-1,"")</f>
      </c>
    </row>
    <row r="2901">
      <c r="A2901">
        <f>NAV!A2901</f>
      </c>
      <c r="B2901">
        <f>NAV!B2901</f>
      </c>
      <c r="C2901">
        <f>IFERROR(LN(B2901/B2900),"")</f>
      </c>
      <c r="D2901">
        <f>IFERROR(A2901-A2900,"")</f>
      </c>
      <c r="E2901">
        <f>IFERROR(D2901/365.25,"")</f>
      </c>
      <c r="F2901">
        <f>IF(D2901&gt;0,C2901/D2901,"")</f>
      </c>
      <c r="G2901">
        <f>IFERROR(B2901/B2900-1,"")</f>
      </c>
    </row>
    <row r="2902">
      <c r="A2902">
        <f>NAV!A2902</f>
      </c>
      <c r="B2902">
        <f>NAV!B2902</f>
      </c>
      <c r="C2902">
        <f>IFERROR(LN(B2902/B2901),"")</f>
      </c>
      <c r="D2902">
        <f>IFERROR(A2902-A2901,"")</f>
      </c>
      <c r="E2902">
        <f>IFERROR(D2902/365.25,"")</f>
      </c>
      <c r="F2902">
        <f>IF(D2902&gt;0,C2902/D2902,"")</f>
      </c>
      <c r="G2902">
        <f>IFERROR(B2902/B2901-1,"")</f>
      </c>
    </row>
    <row r="2903">
      <c r="A2903">
        <f>NAV!A2903</f>
      </c>
      <c r="B2903">
        <f>NAV!B2903</f>
      </c>
      <c r="C2903">
        <f>IFERROR(LN(B2903/B2902),"")</f>
      </c>
      <c r="D2903">
        <f>IFERROR(A2903-A2902,"")</f>
      </c>
      <c r="E2903">
        <f>IFERROR(D2903/365.25,"")</f>
      </c>
      <c r="F2903">
        <f>IF(D2903&gt;0,C2903/D2903,"")</f>
      </c>
      <c r="G2903">
        <f>IFERROR(B2903/B2902-1,"")</f>
      </c>
    </row>
    <row r="2904">
      <c r="A2904">
        <f>NAV!A2904</f>
      </c>
      <c r="B2904">
        <f>NAV!B2904</f>
      </c>
      <c r="C2904">
        <f>IFERROR(LN(B2904/B2903),"")</f>
      </c>
      <c r="D2904">
        <f>IFERROR(A2904-A2903,"")</f>
      </c>
      <c r="E2904">
        <f>IFERROR(D2904/365.25,"")</f>
      </c>
      <c r="F2904">
        <f>IF(D2904&gt;0,C2904/D2904,"")</f>
      </c>
      <c r="G2904">
        <f>IFERROR(B2904/B2903-1,"")</f>
      </c>
    </row>
    <row r="2905">
      <c r="A2905">
        <f>NAV!A2905</f>
      </c>
      <c r="B2905">
        <f>NAV!B2905</f>
      </c>
      <c r="C2905">
        <f>IFERROR(LN(B2905/B2904),"")</f>
      </c>
      <c r="D2905">
        <f>IFERROR(A2905-A2904,"")</f>
      </c>
      <c r="E2905">
        <f>IFERROR(D2905/365.25,"")</f>
      </c>
      <c r="F2905">
        <f>IF(D2905&gt;0,C2905/D2905,"")</f>
      </c>
      <c r="G2905">
        <f>IFERROR(B2905/B2904-1,"")</f>
      </c>
    </row>
    <row r="2906">
      <c r="A2906">
        <f>NAV!A2906</f>
      </c>
      <c r="B2906">
        <f>NAV!B2906</f>
      </c>
      <c r="C2906">
        <f>IFERROR(LN(B2906/B2905),"")</f>
      </c>
      <c r="D2906">
        <f>IFERROR(A2906-A2905,"")</f>
      </c>
      <c r="E2906">
        <f>IFERROR(D2906/365.25,"")</f>
      </c>
      <c r="F2906">
        <f>IF(D2906&gt;0,C2906/D2906,"")</f>
      </c>
      <c r="G2906">
        <f>IFERROR(B2906/B2905-1,"")</f>
      </c>
    </row>
    <row r="2907">
      <c r="A2907">
        <f>NAV!A2907</f>
      </c>
      <c r="B2907">
        <f>NAV!B2907</f>
      </c>
      <c r="C2907">
        <f>IFERROR(LN(B2907/B2906),"")</f>
      </c>
      <c r="D2907">
        <f>IFERROR(A2907-A2906,"")</f>
      </c>
      <c r="E2907">
        <f>IFERROR(D2907/365.25,"")</f>
      </c>
      <c r="F2907">
        <f>IF(D2907&gt;0,C2907/D2907,"")</f>
      </c>
      <c r="G2907">
        <f>IFERROR(B2907/B2906-1,"")</f>
      </c>
    </row>
    <row r="2908">
      <c r="A2908">
        <f>NAV!A2908</f>
      </c>
      <c r="B2908">
        <f>NAV!B2908</f>
      </c>
      <c r="C2908">
        <f>IFERROR(LN(B2908/B2907),"")</f>
      </c>
      <c r="D2908">
        <f>IFERROR(A2908-A2907,"")</f>
      </c>
      <c r="E2908">
        <f>IFERROR(D2908/365.25,"")</f>
      </c>
      <c r="F2908">
        <f>IF(D2908&gt;0,C2908/D2908,"")</f>
      </c>
      <c r="G2908">
        <f>IFERROR(B2908/B2907-1,"")</f>
      </c>
    </row>
    <row r="2909">
      <c r="A2909">
        <f>NAV!A2909</f>
      </c>
      <c r="B2909">
        <f>NAV!B2909</f>
      </c>
      <c r="C2909">
        <f>IFERROR(LN(B2909/B2908),"")</f>
      </c>
      <c r="D2909">
        <f>IFERROR(A2909-A2908,"")</f>
      </c>
      <c r="E2909">
        <f>IFERROR(D2909/365.25,"")</f>
      </c>
      <c r="F2909">
        <f>IF(D2909&gt;0,C2909/D2909,"")</f>
      </c>
      <c r="G2909">
        <f>IFERROR(B2909/B2908-1,"")</f>
      </c>
    </row>
    <row r="2910">
      <c r="A2910">
        <f>NAV!A2910</f>
      </c>
      <c r="B2910">
        <f>NAV!B2910</f>
      </c>
      <c r="C2910">
        <f>IFERROR(LN(B2910/B2909),"")</f>
      </c>
      <c r="D2910">
        <f>IFERROR(A2910-A2909,"")</f>
      </c>
      <c r="E2910">
        <f>IFERROR(D2910/365.25,"")</f>
      </c>
      <c r="F2910">
        <f>IF(D2910&gt;0,C2910/D2910,"")</f>
      </c>
      <c r="G2910">
        <f>IFERROR(B2910/B2909-1,"")</f>
      </c>
    </row>
    <row r="2911">
      <c r="A2911">
        <f>NAV!A2911</f>
      </c>
      <c r="B2911">
        <f>NAV!B2911</f>
      </c>
      <c r="C2911">
        <f>IFERROR(LN(B2911/B2910),"")</f>
      </c>
      <c r="D2911">
        <f>IFERROR(A2911-A2910,"")</f>
      </c>
      <c r="E2911">
        <f>IFERROR(D2911/365.25,"")</f>
      </c>
      <c r="F2911">
        <f>IF(D2911&gt;0,C2911/D2911,"")</f>
      </c>
      <c r="G2911">
        <f>IFERROR(B2911/B2910-1,"")</f>
      </c>
    </row>
    <row r="2912">
      <c r="A2912">
        <f>NAV!A2912</f>
      </c>
      <c r="B2912">
        <f>NAV!B2912</f>
      </c>
      <c r="C2912">
        <f>IFERROR(LN(B2912/B2911),"")</f>
      </c>
      <c r="D2912">
        <f>IFERROR(A2912-A2911,"")</f>
      </c>
      <c r="E2912">
        <f>IFERROR(D2912/365.25,"")</f>
      </c>
      <c r="F2912">
        <f>IF(D2912&gt;0,C2912/D2912,"")</f>
      </c>
      <c r="G2912">
        <f>IFERROR(B2912/B2911-1,"")</f>
      </c>
    </row>
    <row r="2913">
      <c r="A2913">
        <f>NAV!A2913</f>
      </c>
      <c r="B2913">
        <f>NAV!B2913</f>
      </c>
      <c r="C2913">
        <f>IFERROR(LN(B2913/B2912),"")</f>
      </c>
      <c r="D2913">
        <f>IFERROR(A2913-A2912,"")</f>
      </c>
      <c r="E2913">
        <f>IFERROR(D2913/365.25,"")</f>
      </c>
      <c r="F2913">
        <f>IF(D2913&gt;0,C2913/D2913,"")</f>
      </c>
      <c r="G2913">
        <f>IFERROR(B2913/B2912-1,"")</f>
      </c>
    </row>
    <row r="2914">
      <c r="A2914">
        <f>NAV!A2914</f>
      </c>
      <c r="B2914">
        <f>NAV!B2914</f>
      </c>
      <c r="C2914">
        <f>IFERROR(LN(B2914/B2913),"")</f>
      </c>
      <c r="D2914">
        <f>IFERROR(A2914-A2913,"")</f>
      </c>
      <c r="E2914">
        <f>IFERROR(D2914/365.25,"")</f>
      </c>
      <c r="F2914">
        <f>IF(D2914&gt;0,C2914/D2914,"")</f>
      </c>
      <c r="G2914">
        <f>IFERROR(B2914/B2913-1,"")</f>
      </c>
    </row>
    <row r="2915">
      <c r="A2915">
        <f>NAV!A2915</f>
      </c>
      <c r="B2915">
        <f>NAV!B2915</f>
      </c>
      <c r="C2915">
        <f>IFERROR(LN(B2915/B2914),"")</f>
      </c>
      <c r="D2915">
        <f>IFERROR(A2915-A2914,"")</f>
      </c>
      <c r="E2915">
        <f>IFERROR(D2915/365.25,"")</f>
      </c>
      <c r="F2915">
        <f>IF(D2915&gt;0,C2915/D2915,"")</f>
      </c>
      <c r="G2915">
        <f>IFERROR(B2915/B2914-1,"")</f>
      </c>
    </row>
    <row r="2916">
      <c r="A2916">
        <f>NAV!A2916</f>
      </c>
      <c r="B2916">
        <f>NAV!B2916</f>
      </c>
      <c r="C2916">
        <f>IFERROR(LN(B2916/B2915),"")</f>
      </c>
      <c r="D2916">
        <f>IFERROR(A2916-A2915,"")</f>
      </c>
      <c r="E2916">
        <f>IFERROR(D2916/365.25,"")</f>
      </c>
      <c r="F2916">
        <f>IF(D2916&gt;0,C2916/D2916,"")</f>
      </c>
      <c r="G2916">
        <f>IFERROR(B2916/B2915-1,"")</f>
      </c>
    </row>
    <row r="2917">
      <c r="A2917">
        <f>NAV!A2917</f>
      </c>
      <c r="B2917">
        <f>NAV!B2917</f>
      </c>
      <c r="C2917">
        <f>IFERROR(LN(B2917/B2916),"")</f>
      </c>
      <c r="D2917">
        <f>IFERROR(A2917-A2916,"")</f>
      </c>
      <c r="E2917">
        <f>IFERROR(D2917/365.25,"")</f>
      </c>
      <c r="F2917">
        <f>IF(D2917&gt;0,C2917/D2917,"")</f>
      </c>
      <c r="G2917">
        <f>IFERROR(B2917/B2916-1,"")</f>
      </c>
    </row>
    <row r="2918">
      <c r="A2918">
        <f>NAV!A2918</f>
      </c>
      <c r="B2918">
        <f>NAV!B2918</f>
      </c>
      <c r="C2918">
        <f>IFERROR(LN(B2918/B2917),"")</f>
      </c>
      <c r="D2918">
        <f>IFERROR(A2918-A2917,"")</f>
      </c>
      <c r="E2918">
        <f>IFERROR(D2918/365.25,"")</f>
      </c>
      <c r="F2918">
        <f>IF(D2918&gt;0,C2918/D2918,"")</f>
      </c>
      <c r="G2918">
        <f>IFERROR(B2918/B2917-1,"")</f>
      </c>
    </row>
    <row r="2919">
      <c r="A2919">
        <f>NAV!A2919</f>
      </c>
      <c r="B2919">
        <f>NAV!B2919</f>
      </c>
      <c r="C2919">
        <f>IFERROR(LN(B2919/B2918),"")</f>
      </c>
      <c r="D2919">
        <f>IFERROR(A2919-A2918,"")</f>
      </c>
      <c r="E2919">
        <f>IFERROR(D2919/365.25,"")</f>
      </c>
      <c r="F2919">
        <f>IF(D2919&gt;0,C2919/D2919,"")</f>
      </c>
      <c r="G2919">
        <f>IFERROR(B2919/B2918-1,"")</f>
      </c>
    </row>
    <row r="2920">
      <c r="A2920">
        <f>NAV!A2920</f>
      </c>
      <c r="B2920">
        <f>NAV!B2920</f>
      </c>
      <c r="C2920">
        <f>IFERROR(LN(B2920/B2919),"")</f>
      </c>
      <c r="D2920">
        <f>IFERROR(A2920-A2919,"")</f>
      </c>
      <c r="E2920">
        <f>IFERROR(D2920/365.25,"")</f>
      </c>
      <c r="F2920">
        <f>IF(D2920&gt;0,C2920/D2920,"")</f>
      </c>
      <c r="G2920">
        <f>IFERROR(B2920/B2919-1,"")</f>
      </c>
    </row>
    <row r="2921">
      <c r="A2921">
        <f>NAV!A2921</f>
      </c>
      <c r="B2921">
        <f>NAV!B2921</f>
      </c>
      <c r="C2921">
        <f>IFERROR(LN(B2921/B2920),"")</f>
      </c>
      <c r="D2921">
        <f>IFERROR(A2921-A2920,"")</f>
      </c>
      <c r="E2921">
        <f>IFERROR(D2921/365.25,"")</f>
      </c>
      <c r="F2921">
        <f>IF(D2921&gt;0,C2921/D2921,"")</f>
      </c>
      <c r="G2921">
        <f>IFERROR(B2921/B2920-1,"")</f>
      </c>
    </row>
    <row r="2922">
      <c r="A2922">
        <f>NAV!A2922</f>
      </c>
      <c r="B2922">
        <f>NAV!B2922</f>
      </c>
      <c r="C2922">
        <f>IFERROR(LN(B2922/B2921),"")</f>
      </c>
      <c r="D2922">
        <f>IFERROR(A2922-A2921,"")</f>
      </c>
      <c r="E2922">
        <f>IFERROR(D2922/365.25,"")</f>
      </c>
      <c r="F2922">
        <f>IF(D2922&gt;0,C2922/D2922,"")</f>
      </c>
      <c r="G2922">
        <f>IFERROR(B2922/B2921-1,"")</f>
      </c>
    </row>
    <row r="2923">
      <c r="A2923">
        <f>NAV!A2923</f>
      </c>
      <c r="B2923">
        <f>NAV!B2923</f>
      </c>
      <c r="C2923">
        <f>IFERROR(LN(B2923/B2922),"")</f>
      </c>
      <c r="D2923">
        <f>IFERROR(A2923-A2922,"")</f>
      </c>
      <c r="E2923">
        <f>IFERROR(D2923/365.25,"")</f>
      </c>
      <c r="F2923">
        <f>IF(D2923&gt;0,C2923/D2923,"")</f>
      </c>
      <c r="G2923">
        <f>IFERROR(B2923/B2922-1,"")</f>
      </c>
    </row>
    <row r="2924">
      <c r="A2924">
        <f>NAV!A2924</f>
      </c>
      <c r="B2924">
        <f>NAV!B2924</f>
      </c>
      <c r="C2924">
        <f>IFERROR(LN(B2924/B2923),"")</f>
      </c>
      <c r="D2924">
        <f>IFERROR(A2924-A2923,"")</f>
      </c>
      <c r="E2924">
        <f>IFERROR(D2924/365.25,"")</f>
      </c>
      <c r="F2924">
        <f>IF(D2924&gt;0,C2924/D2924,"")</f>
      </c>
      <c r="G2924">
        <f>IFERROR(B2924/B2923-1,"")</f>
      </c>
    </row>
    <row r="2925">
      <c r="A2925">
        <f>NAV!A2925</f>
      </c>
      <c r="B2925">
        <f>NAV!B2925</f>
      </c>
      <c r="C2925">
        <f>IFERROR(LN(B2925/B2924),"")</f>
      </c>
      <c r="D2925">
        <f>IFERROR(A2925-A2924,"")</f>
      </c>
      <c r="E2925">
        <f>IFERROR(D2925/365.25,"")</f>
      </c>
      <c r="F2925">
        <f>IF(D2925&gt;0,C2925/D2925,"")</f>
      </c>
      <c r="G2925">
        <f>IFERROR(B2925/B2924-1,"")</f>
      </c>
    </row>
    <row r="2926">
      <c r="A2926">
        <f>NAV!A2926</f>
      </c>
      <c r="B2926">
        <f>NAV!B2926</f>
      </c>
      <c r="C2926">
        <f>IFERROR(LN(B2926/B2925),"")</f>
      </c>
      <c r="D2926">
        <f>IFERROR(A2926-A2925,"")</f>
      </c>
      <c r="E2926">
        <f>IFERROR(D2926/365.25,"")</f>
      </c>
      <c r="F2926">
        <f>IF(D2926&gt;0,C2926/D2926,"")</f>
      </c>
      <c r="G2926">
        <f>IFERROR(B2926/B2925-1,"")</f>
      </c>
    </row>
    <row r="2927">
      <c r="A2927">
        <f>NAV!A2927</f>
      </c>
      <c r="B2927">
        <f>NAV!B2927</f>
      </c>
      <c r="C2927">
        <f>IFERROR(LN(B2927/B2926),"")</f>
      </c>
      <c r="D2927">
        <f>IFERROR(A2927-A2926,"")</f>
      </c>
      <c r="E2927">
        <f>IFERROR(D2927/365.25,"")</f>
      </c>
      <c r="F2927">
        <f>IF(D2927&gt;0,C2927/D2927,"")</f>
      </c>
      <c r="G2927">
        <f>IFERROR(B2927/B2926-1,"")</f>
      </c>
    </row>
    <row r="2928">
      <c r="A2928">
        <f>NAV!A2928</f>
      </c>
      <c r="B2928">
        <f>NAV!B2928</f>
      </c>
      <c r="C2928">
        <f>IFERROR(LN(B2928/B2927),"")</f>
      </c>
      <c r="D2928">
        <f>IFERROR(A2928-A2927,"")</f>
      </c>
      <c r="E2928">
        <f>IFERROR(D2928/365.25,"")</f>
      </c>
      <c r="F2928">
        <f>IF(D2928&gt;0,C2928/D2928,"")</f>
      </c>
      <c r="G2928">
        <f>IFERROR(B2928/B2927-1,"")</f>
      </c>
    </row>
    <row r="2929">
      <c r="A2929">
        <f>NAV!A2929</f>
      </c>
      <c r="B2929">
        <f>NAV!B2929</f>
      </c>
      <c r="C2929">
        <f>IFERROR(LN(B2929/B2928),"")</f>
      </c>
      <c r="D2929">
        <f>IFERROR(A2929-A2928,"")</f>
      </c>
      <c r="E2929">
        <f>IFERROR(D2929/365.25,"")</f>
      </c>
      <c r="F2929">
        <f>IF(D2929&gt;0,C2929/D2929,"")</f>
      </c>
      <c r="G2929">
        <f>IFERROR(B2929/B2928-1,"")</f>
      </c>
    </row>
    <row r="2930">
      <c r="A2930">
        <f>NAV!A2930</f>
      </c>
      <c r="B2930">
        <f>NAV!B2930</f>
      </c>
      <c r="C2930">
        <f>IFERROR(LN(B2930/B2929),"")</f>
      </c>
      <c r="D2930">
        <f>IFERROR(A2930-A2929,"")</f>
      </c>
      <c r="E2930">
        <f>IFERROR(D2930/365.25,"")</f>
      </c>
      <c r="F2930">
        <f>IF(D2930&gt;0,C2930/D2930,"")</f>
      </c>
      <c r="G2930">
        <f>IFERROR(B2930/B2929-1,"")</f>
      </c>
    </row>
    <row r="2931">
      <c r="A2931">
        <f>NAV!A2931</f>
      </c>
      <c r="B2931">
        <f>NAV!B2931</f>
      </c>
      <c r="C2931">
        <f>IFERROR(LN(B2931/B2930),"")</f>
      </c>
      <c r="D2931">
        <f>IFERROR(A2931-A2930,"")</f>
      </c>
      <c r="E2931">
        <f>IFERROR(D2931/365.25,"")</f>
      </c>
      <c r="F2931">
        <f>IF(D2931&gt;0,C2931/D2931,"")</f>
      </c>
      <c r="G2931">
        <f>IFERROR(B2931/B2930-1,"")</f>
      </c>
    </row>
    <row r="2932">
      <c r="A2932">
        <f>NAV!A2932</f>
      </c>
      <c r="B2932">
        <f>NAV!B2932</f>
      </c>
      <c r="C2932">
        <f>IFERROR(LN(B2932/B2931),"")</f>
      </c>
      <c r="D2932">
        <f>IFERROR(A2932-A2931,"")</f>
      </c>
      <c r="E2932">
        <f>IFERROR(D2932/365.25,"")</f>
      </c>
      <c r="F2932">
        <f>IF(D2932&gt;0,C2932/D2932,"")</f>
      </c>
      <c r="G2932">
        <f>IFERROR(B2932/B2931-1,"")</f>
      </c>
    </row>
    <row r="2933">
      <c r="A2933">
        <f>NAV!A2933</f>
      </c>
      <c r="B2933">
        <f>NAV!B2933</f>
      </c>
      <c r="C2933">
        <f>IFERROR(LN(B2933/B2932),"")</f>
      </c>
      <c r="D2933">
        <f>IFERROR(A2933-A2932,"")</f>
      </c>
      <c r="E2933">
        <f>IFERROR(D2933/365.25,"")</f>
      </c>
      <c r="F2933">
        <f>IF(D2933&gt;0,C2933/D2933,"")</f>
      </c>
      <c r="G2933">
        <f>IFERROR(B2933/B2932-1,"")</f>
      </c>
    </row>
    <row r="2934">
      <c r="A2934">
        <f>NAV!A2934</f>
      </c>
      <c r="B2934">
        <f>NAV!B2934</f>
      </c>
      <c r="C2934">
        <f>IFERROR(LN(B2934/B2933),"")</f>
      </c>
      <c r="D2934">
        <f>IFERROR(A2934-A2933,"")</f>
      </c>
      <c r="E2934">
        <f>IFERROR(D2934/365.25,"")</f>
      </c>
      <c r="F2934">
        <f>IF(D2934&gt;0,C2934/D2934,"")</f>
      </c>
      <c r="G2934">
        <f>IFERROR(B2934/B2933-1,"")</f>
      </c>
    </row>
    <row r="2935">
      <c r="A2935">
        <f>NAV!A2935</f>
      </c>
      <c r="B2935">
        <f>NAV!B2935</f>
      </c>
      <c r="C2935">
        <f>IFERROR(LN(B2935/B2934),"")</f>
      </c>
      <c r="D2935">
        <f>IFERROR(A2935-A2934,"")</f>
      </c>
      <c r="E2935">
        <f>IFERROR(D2935/365.25,"")</f>
      </c>
      <c r="F2935">
        <f>IF(D2935&gt;0,C2935/D2935,"")</f>
      </c>
      <c r="G2935">
        <f>IFERROR(B2935/B2934-1,"")</f>
      </c>
    </row>
    <row r="2936">
      <c r="A2936">
        <f>NAV!A2936</f>
      </c>
      <c r="B2936">
        <f>NAV!B2936</f>
      </c>
      <c r="C2936">
        <f>IFERROR(LN(B2936/B2935),"")</f>
      </c>
      <c r="D2936">
        <f>IFERROR(A2936-A2935,"")</f>
      </c>
      <c r="E2936">
        <f>IFERROR(D2936/365.25,"")</f>
      </c>
      <c r="F2936">
        <f>IF(D2936&gt;0,C2936/D2936,"")</f>
      </c>
      <c r="G2936">
        <f>IFERROR(B2936/B2935-1,"")</f>
      </c>
    </row>
    <row r="2937">
      <c r="A2937">
        <f>NAV!A2937</f>
      </c>
      <c r="B2937">
        <f>NAV!B2937</f>
      </c>
      <c r="C2937">
        <f>IFERROR(LN(B2937/B2936),"")</f>
      </c>
      <c r="D2937">
        <f>IFERROR(A2937-A2936,"")</f>
      </c>
      <c r="E2937">
        <f>IFERROR(D2937/365.25,"")</f>
      </c>
      <c r="F2937">
        <f>IF(D2937&gt;0,C2937/D2937,"")</f>
      </c>
      <c r="G2937">
        <f>IFERROR(B2937/B2936-1,"")</f>
      </c>
    </row>
    <row r="2938">
      <c r="A2938">
        <f>NAV!A2938</f>
      </c>
      <c r="B2938">
        <f>NAV!B2938</f>
      </c>
      <c r="C2938">
        <f>IFERROR(LN(B2938/B2937),"")</f>
      </c>
      <c r="D2938">
        <f>IFERROR(A2938-A2937,"")</f>
      </c>
      <c r="E2938">
        <f>IFERROR(D2938/365.25,"")</f>
      </c>
      <c r="F2938">
        <f>IF(D2938&gt;0,C2938/D2938,"")</f>
      </c>
      <c r="G2938">
        <f>IFERROR(B2938/B2937-1,"")</f>
      </c>
    </row>
    <row r="2939">
      <c r="A2939">
        <f>NAV!A2939</f>
      </c>
      <c r="B2939">
        <f>NAV!B2939</f>
      </c>
      <c r="C2939">
        <f>IFERROR(LN(B2939/B2938),"")</f>
      </c>
      <c r="D2939">
        <f>IFERROR(A2939-A2938,"")</f>
      </c>
      <c r="E2939">
        <f>IFERROR(D2939/365.25,"")</f>
      </c>
      <c r="F2939">
        <f>IF(D2939&gt;0,C2939/D2939,"")</f>
      </c>
      <c r="G2939">
        <f>IFERROR(B2939/B2938-1,"")</f>
      </c>
    </row>
    <row r="2940">
      <c r="A2940">
        <f>NAV!A2940</f>
      </c>
      <c r="B2940">
        <f>NAV!B2940</f>
      </c>
      <c r="C2940">
        <f>IFERROR(LN(B2940/B2939),"")</f>
      </c>
      <c r="D2940">
        <f>IFERROR(A2940-A2939,"")</f>
      </c>
      <c r="E2940">
        <f>IFERROR(D2940/365.25,"")</f>
      </c>
      <c r="F2940">
        <f>IF(D2940&gt;0,C2940/D2940,"")</f>
      </c>
      <c r="G2940">
        <f>IFERROR(B2940/B2939-1,"")</f>
      </c>
    </row>
    <row r="2941">
      <c r="A2941">
        <f>NAV!A2941</f>
      </c>
      <c r="B2941">
        <f>NAV!B2941</f>
      </c>
      <c r="C2941">
        <f>IFERROR(LN(B2941/B2940),"")</f>
      </c>
      <c r="D2941">
        <f>IFERROR(A2941-A2940,"")</f>
      </c>
      <c r="E2941">
        <f>IFERROR(D2941/365.25,"")</f>
      </c>
      <c r="F2941">
        <f>IF(D2941&gt;0,C2941/D2941,"")</f>
      </c>
      <c r="G2941">
        <f>IFERROR(B2941/B2940-1,"")</f>
      </c>
    </row>
    <row r="2942">
      <c r="A2942">
        <f>NAV!A2942</f>
      </c>
      <c r="B2942">
        <f>NAV!B2942</f>
      </c>
      <c r="C2942">
        <f>IFERROR(LN(B2942/B2941),"")</f>
      </c>
      <c r="D2942">
        <f>IFERROR(A2942-A2941,"")</f>
      </c>
      <c r="E2942">
        <f>IFERROR(D2942/365.25,"")</f>
      </c>
      <c r="F2942">
        <f>IF(D2942&gt;0,C2942/D2942,"")</f>
      </c>
      <c r="G2942">
        <f>IFERROR(B2942/B2941-1,"")</f>
      </c>
    </row>
    <row r="2943">
      <c r="A2943">
        <f>NAV!A2943</f>
      </c>
      <c r="B2943">
        <f>NAV!B2943</f>
      </c>
      <c r="C2943">
        <f>IFERROR(LN(B2943/B2942),"")</f>
      </c>
      <c r="D2943">
        <f>IFERROR(A2943-A2942,"")</f>
      </c>
      <c r="E2943">
        <f>IFERROR(D2943/365.25,"")</f>
      </c>
      <c r="F2943">
        <f>IF(D2943&gt;0,C2943/D2943,"")</f>
      </c>
      <c r="G2943">
        <f>IFERROR(B2943/B2942-1,"")</f>
      </c>
    </row>
    <row r="2944">
      <c r="A2944">
        <f>NAV!A2944</f>
      </c>
      <c r="B2944">
        <f>NAV!B2944</f>
      </c>
      <c r="C2944">
        <f>IFERROR(LN(B2944/B2943),"")</f>
      </c>
      <c r="D2944">
        <f>IFERROR(A2944-A2943,"")</f>
      </c>
      <c r="E2944">
        <f>IFERROR(D2944/365.25,"")</f>
      </c>
      <c r="F2944">
        <f>IF(D2944&gt;0,C2944/D2944,"")</f>
      </c>
      <c r="G2944">
        <f>IFERROR(B2944/B2943-1,"")</f>
      </c>
    </row>
    <row r="2945">
      <c r="A2945">
        <f>NAV!A2945</f>
      </c>
      <c r="B2945">
        <f>NAV!B2945</f>
      </c>
      <c r="C2945">
        <f>IFERROR(LN(B2945/B2944),"")</f>
      </c>
      <c r="D2945">
        <f>IFERROR(A2945-A2944,"")</f>
      </c>
      <c r="E2945">
        <f>IFERROR(D2945/365.25,"")</f>
      </c>
      <c r="F2945">
        <f>IF(D2945&gt;0,C2945/D2945,"")</f>
      </c>
      <c r="G2945">
        <f>IFERROR(B2945/B2944-1,"")</f>
      </c>
    </row>
    <row r="2946">
      <c r="A2946">
        <f>NAV!A2946</f>
      </c>
      <c r="B2946">
        <f>NAV!B2946</f>
      </c>
      <c r="C2946">
        <f>IFERROR(LN(B2946/B2945),"")</f>
      </c>
      <c r="D2946">
        <f>IFERROR(A2946-A2945,"")</f>
      </c>
      <c r="E2946">
        <f>IFERROR(D2946/365.25,"")</f>
      </c>
      <c r="F2946">
        <f>IF(D2946&gt;0,C2946/D2946,"")</f>
      </c>
      <c r="G2946">
        <f>IFERROR(B2946/B2945-1,"")</f>
      </c>
    </row>
    <row r="2947">
      <c r="A2947">
        <f>NAV!A2947</f>
      </c>
      <c r="B2947">
        <f>NAV!B2947</f>
      </c>
      <c r="C2947">
        <f>IFERROR(LN(B2947/B2946),"")</f>
      </c>
      <c r="D2947">
        <f>IFERROR(A2947-A2946,"")</f>
      </c>
      <c r="E2947">
        <f>IFERROR(D2947/365.25,"")</f>
      </c>
      <c r="F2947">
        <f>IF(D2947&gt;0,C2947/D2947,"")</f>
      </c>
      <c r="G2947">
        <f>IFERROR(B2947/B2946-1,"")</f>
      </c>
    </row>
    <row r="2948">
      <c r="A2948">
        <f>NAV!A2948</f>
      </c>
      <c r="B2948">
        <f>NAV!B2948</f>
      </c>
      <c r="C2948">
        <f>IFERROR(LN(B2948/B2947),"")</f>
      </c>
      <c r="D2948">
        <f>IFERROR(A2948-A2947,"")</f>
      </c>
      <c r="E2948">
        <f>IFERROR(D2948/365.25,"")</f>
      </c>
      <c r="F2948">
        <f>IF(D2948&gt;0,C2948/D2948,"")</f>
      </c>
      <c r="G2948">
        <f>IFERROR(B2948/B2947-1,"")</f>
      </c>
    </row>
    <row r="2949">
      <c r="A2949">
        <f>NAV!A2949</f>
      </c>
      <c r="B2949">
        <f>NAV!B2949</f>
      </c>
      <c r="C2949">
        <f>IFERROR(LN(B2949/B2948),"")</f>
      </c>
      <c r="D2949">
        <f>IFERROR(A2949-A2948,"")</f>
      </c>
      <c r="E2949">
        <f>IFERROR(D2949/365.25,"")</f>
      </c>
      <c r="F2949">
        <f>IF(D2949&gt;0,C2949/D2949,"")</f>
      </c>
      <c r="G2949">
        <f>IFERROR(B2949/B2948-1,"")</f>
      </c>
    </row>
    <row r="2950">
      <c r="A2950">
        <f>NAV!A2950</f>
      </c>
      <c r="B2950">
        <f>NAV!B2950</f>
      </c>
      <c r="C2950">
        <f>IFERROR(LN(B2950/B2949),"")</f>
      </c>
      <c r="D2950">
        <f>IFERROR(A2950-A2949,"")</f>
      </c>
      <c r="E2950">
        <f>IFERROR(D2950/365.25,"")</f>
      </c>
      <c r="F2950">
        <f>IF(D2950&gt;0,C2950/D2950,"")</f>
      </c>
      <c r="G2950">
        <f>IFERROR(B2950/B2949-1,"")</f>
      </c>
    </row>
    <row r="2951">
      <c r="A2951">
        <f>NAV!A2951</f>
      </c>
      <c r="B2951">
        <f>NAV!B2951</f>
      </c>
      <c r="C2951">
        <f>IFERROR(LN(B2951/B2950),"")</f>
      </c>
      <c r="D2951">
        <f>IFERROR(A2951-A2950,"")</f>
      </c>
      <c r="E2951">
        <f>IFERROR(D2951/365.25,"")</f>
      </c>
      <c r="F2951">
        <f>IF(D2951&gt;0,C2951/D2951,"")</f>
      </c>
      <c r="G2951">
        <f>IFERROR(B2951/B2950-1,"")</f>
      </c>
    </row>
    <row r="2952">
      <c r="A2952">
        <f>NAV!A2952</f>
      </c>
      <c r="B2952">
        <f>NAV!B2952</f>
      </c>
      <c r="C2952">
        <f>IFERROR(LN(B2952/B2951),"")</f>
      </c>
      <c r="D2952">
        <f>IFERROR(A2952-A2951,"")</f>
      </c>
      <c r="E2952">
        <f>IFERROR(D2952/365.25,"")</f>
      </c>
      <c r="F2952">
        <f>IF(D2952&gt;0,C2952/D2952,"")</f>
      </c>
      <c r="G2952">
        <f>IFERROR(B2952/B2951-1,"")</f>
      </c>
    </row>
    <row r="2953">
      <c r="A2953">
        <f>NAV!A2953</f>
      </c>
      <c r="B2953">
        <f>NAV!B2953</f>
      </c>
      <c r="C2953">
        <f>IFERROR(LN(B2953/B2952),"")</f>
      </c>
      <c r="D2953">
        <f>IFERROR(A2953-A2952,"")</f>
      </c>
      <c r="E2953">
        <f>IFERROR(D2953/365.25,"")</f>
      </c>
      <c r="F2953">
        <f>IF(D2953&gt;0,C2953/D2953,"")</f>
      </c>
      <c r="G2953">
        <f>IFERROR(B2953/B2952-1,"")</f>
      </c>
    </row>
    <row r="2954">
      <c r="A2954">
        <f>NAV!A2954</f>
      </c>
      <c r="B2954">
        <f>NAV!B2954</f>
      </c>
      <c r="C2954">
        <f>IFERROR(LN(B2954/B2953),"")</f>
      </c>
      <c r="D2954">
        <f>IFERROR(A2954-A2953,"")</f>
      </c>
      <c r="E2954">
        <f>IFERROR(D2954/365.25,"")</f>
      </c>
      <c r="F2954">
        <f>IF(D2954&gt;0,C2954/D2954,"")</f>
      </c>
      <c r="G2954">
        <f>IFERROR(B2954/B2953-1,"")</f>
      </c>
    </row>
    <row r="2955">
      <c r="A2955">
        <f>NAV!A2955</f>
      </c>
      <c r="B2955">
        <f>NAV!B2955</f>
      </c>
      <c r="C2955">
        <f>IFERROR(LN(B2955/B2954),"")</f>
      </c>
      <c r="D2955">
        <f>IFERROR(A2955-A2954,"")</f>
      </c>
      <c r="E2955">
        <f>IFERROR(D2955/365.25,"")</f>
      </c>
      <c r="F2955">
        <f>IF(D2955&gt;0,C2955/D2955,"")</f>
      </c>
      <c r="G2955">
        <f>IFERROR(B2955/B2954-1,"")</f>
      </c>
    </row>
    <row r="2956">
      <c r="A2956">
        <f>NAV!A2956</f>
      </c>
      <c r="B2956">
        <f>NAV!B2956</f>
      </c>
      <c r="C2956">
        <f>IFERROR(LN(B2956/B2955),"")</f>
      </c>
      <c r="D2956">
        <f>IFERROR(A2956-A2955,"")</f>
      </c>
      <c r="E2956">
        <f>IFERROR(D2956/365.25,"")</f>
      </c>
      <c r="F2956">
        <f>IF(D2956&gt;0,C2956/D2956,"")</f>
      </c>
      <c r="G2956">
        <f>IFERROR(B2956/B2955-1,"")</f>
      </c>
    </row>
    <row r="2957">
      <c r="A2957">
        <f>NAV!A2957</f>
      </c>
      <c r="B2957">
        <f>NAV!B2957</f>
      </c>
      <c r="C2957">
        <f>IFERROR(LN(B2957/B2956),"")</f>
      </c>
      <c r="D2957">
        <f>IFERROR(A2957-A2956,"")</f>
      </c>
      <c r="E2957">
        <f>IFERROR(D2957/365.25,"")</f>
      </c>
      <c r="F2957">
        <f>IF(D2957&gt;0,C2957/D2957,"")</f>
      </c>
      <c r="G2957">
        <f>IFERROR(B2957/B2956-1,"")</f>
      </c>
    </row>
    <row r="2958">
      <c r="A2958">
        <f>NAV!A2958</f>
      </c>
      <c r="B2958">
        <f>NAV!B2958</f>
      </c>
      <c r="C2958">
        <f>IFERROR(LN(B2958/B2957),"")</f>
      </c>
      <c r="D2958">
        <f>IFERROR(A2958-A2957,"")</f>
      </c>
      <c r="E2958">
        <f>IFERROR(D2958/365.25,"")</f>
      </c>
      <c r="F2958">
        <f>IF(D2958&gt;0,C2958/D2958,"")</f>
      </c>
      <c r="G2958">
        <f>IFERROR(B2958/B2957-1,"")</f>
      </c>
    </row>
    <row r="2959">
      <c r="A2959">
        <f>NAV!A2959</f>
      </c>
      <c r="B2959">
        <f>NAV!B2959</f>
      </c>
      <c r="C2959">
        <f>IFERROR(LN(B2959/B2958),"")</f>
      </c>
      <c r="D2959">
        <f>IFERROR(A2959-A2958,"")</f>
      </c>
      <c r="E2959">
        <f>IFERROR(D2959/365.25,"")</f>
      </c>
      <c r="F2959">
        <f>IF(D2959&gt;0,C2959/D2959,"")</f>
      </c>
      <c r="G2959">
        <f>IFERROR(B2959/B2958-1,"")</f>
      </c>
    </row>
    <row r="2960">
      <c r="A2960">
        <f>NAV!A2960</f>
      </c>
      <c r="B2960">
        <f>NAV!B2960</f>
      </c>
      <c r="C2960">
        <f>IFERROR(LN(B2960/B2959),"")</f>
      </c>
      <c r="D2960">
        <f>IFERROR(A2960-A2959,"")</f>
      </c>
      <c r="E2960">
        <f>IFERROR(D2960/365.25,"")</f>
      </c>
      <c r="F2960">
        <f>IF(D2960&gt;0,C2960/D2960,"")</f>
      </c>
      <c r="G2960">
        <f>IFERROR(B2960/B2959-1,"")</f>
      </c>
    </row>
    <row r="2961">
      <c r="A2961">
        <f>NAV!A2961</f>
      </c>
      <c r="B2961">
        <f>NAV!B2961</f>
      </c>
      <c r="C2961">
        <f>IFERROR(LN(B2961/B2960),"")</f>
      </c>
      <c r="D2961">
        <f>IFERROR(A2961-A2960,"")</f>
      </c>
      <c r="E2961">
        <f>IFERROR(D2961/365.25,"")</f>
      </c>
      <c r="F2961">
        <f>IF(D2961&gt;0,C2961/D2961,"")</f>
      </c>
      <c r="G2961">
        <f>IFERROR(B2961/B2960-1,"")</f>
      </c>
    </row>
    <row r="2962">
      <c r="A2962">
        <f>NAV!A2962</f>
      </c>
      <c r="B2962">
        <f>NAV!B2962</f>
      </c>
      <c r="C2962">
        <f>IFERROR(LN(B2962/B2961),"")</f>
      </c>
      <c r="D2962">
        <f>IFERROR(A2962-A2961,"")</f>
      </c>
      <c r="E2962">
        <f>IFERROR(D2962/365.25,"")</f>
      </c>
      <c r="F2962">
        <f>IF(D2962&gt;0,C2962/D2962,"")</f>
      </c>
      <c r="G2962">
        <f>IFERROR(B2962/B2961-1,"")</f>
      </c>
    </row>
    <row r="2963">
      <c r="A2963">
        <f>NAV!A2963</f>
      </c>
      <c r="B2963">
        <f>NAV!B2963</f>
      </c>
      <c r="C2963">
        <f>IFERROR(LN(B2963/B2962),"")</f>
      </c>
      <c r="D2963">
        <f>IFERROR(A2963-A2962,"")</f>
      </c>
      <c r="E2963">
        <f>IFERROR(D2963/365.25,"")</f>
      </c>
      <c r="F2963">
        <f>IF(D2963&gt;0,C2963/D2963,"")</f>
      </c>
      <c r="G2963">
        <f>IFERROR(B2963/B2962-1,"")</f>
      </c>
    </row>
    <row r="2964">
      <c r="A2964">
        <f>NAV!A2964</f>
      </c>
      <c r="B2964">
        <f>NAV!B2964</f>
      </c>
      <c r="C2964">
        <f>IFERROR(LN(B2964/B2963),"")</f>
      </c>
      <c r="D2964">
        <f>IFERROR(A2964-A2963,"")</f>
      </c>
      <c r="E2964">
        <f>IFERROR(D2964/365.25,"")</f>
      </c>
      <c r="F2964">
        <f>IF(D2964&gt;0,C2964/D2964,"")</f>
      </c>
      <c r="G2964">
        <f>IFERROR(B2964/B2963-1,"")</f>
      </c>
    </row>
    <row r="2965">
      <c r="A2965">
        <f>NAV!A2965</f>
      </c>
      <c r="B2965">
        <f>NAV!B2965</f>
      </c>
      <c r="C2965">
        <f>IFERROR(LN(B2965/B2964),"")</f>
      </c>
      <c r="D2965">
        <f>IFERROR(A2965-A2964,"")</f>
      </c>
      <c r="E2965">
        <f>IFERROR(D2965/365.25,"")</f>
      </c>
      <c r="F2965">
        <f>IF(D2965&gt;0,C2965/D2965,"")</f>
      </c>
      <c r="G2965">
        <f>IFERROR(B2965/B2964-1,"")</f>
      </c>
    </row>
    <row r="2966">
      <c r="A2966">
        <f>NAV!A2966</f>
      </c>
      <c r="B2966">
        <f>NAV!B2966</f>
      </c>
      <c r="C2966">
        <f>IFERROR(LN(B2966/B2965),"")</f>
      </c>
      <c r="D2966">
        <f>IFERROR(A2966-A2965,"")</f>
      </c>
      <c r="E2966">
        <f>IFERROR(D2966/365.25,"")</f>
      </c>
      <c r="F2966">
        <f>IF(D2966&gt;0,C2966/D2966,"")</f>
      </c>
      <c r="G2966">
        <f>IFERROR(B2966/B2965-1,"")</f>
      </c>
    </row>
    <row r="2967">
      <c r="A2967">
        <f>NAV!A2967</f>
      </c>
      <c r="B2967">
        <f>NAV!B2967</f>
      </c>
      <c r="C2967">
        <f>IFERROR(LN(B2967/B2966),"")</f>
      </c>
      <c r="D2967">
        <f>IFERROR(A2967-A2966,"")</f>
      </c>
      <c r="E2967">
        <f>IFERROR(D2967/365.25,"")</f>
      </c>
      <c r="F2967">
        <f>IF(D2967&gt;0,C2967/D2967,"")</f>
      </c>
      <c r="G2967">
        <f>IFERROR(B2967/B2966-1,"")</f>
      </c>
    </row>
    <row r="2968">
      <c r="A2968">
        <f>NAV!A2968</f>
      </c>
      <c r="B2968">
        <f>NAV!B2968</f>
      </c>
      <c r="C2968">
        <f>IFERROR(LN(B2968/B2967),"")</f>
      </c>
      <c r="D2968">
        <f>IFERROR(A2968-A2967,"")</f>
      </c>
      <c r="E2968">
        <f>IFERROR(D2968/365.25,"")</f>
      </c>
      <c r="F2968">
        <f>IF(D2968&gt;0,C2968/D2968,"")</f>
      </c>
      <c r="G2968">
        <f>IFERROR(B2968/B2967-1,"")</f>
      </c>
    </row>
    <row r="2969">
      <c r="A2969">
        <f>NAV!A2969</f>
      </c>
      <c r="B2969">
        <f>NAV!B2969</f>
      </c>
      <c r="C2969">
        <f>IFERROR(LN(B2969/B2968),"")</f>
      </c>
      <c r="D2969">
        <f>IFERROR(A2969-A2968,"")</f>
      </c>
      <c r="E2969">
        <f>IFERROR(D2969/365.25,"")</f>
      </c>
      <c r="F2969">
        <f>IF(D2969&gt;0,C2969/D2969,"")</f>
      </c>
      <c r="G2969">
        <f>IFERROR(B2969/B2968-1,"")</f>
      </c>
    </row>
    <row r="2970">
      <c r="A2970">
        <f>NAV!A2970</f>
      </c>
      <c r="B2970">
        <f>NAV!B2970</f>
      </c>
      <c r="C2970">
        <f>IFERROR(LN(B2970/B2969),"")</f>
      </c>
      <c r="D2970">
        <f>IFERROR(A2970-A2969,"")</f>
      </c>
      <c r="E2970">
        <f>IFERROR(D2970/365.25,"")</f>
      </c>
      <c r="F2970">
        <f>IF(D2970&gt;0,C2970/D2970,"")</f>
      </c>
      <c r="G2970">
        <f>IFERROR(B2970/B2969-1,"")</f>
      </c>
    </row>
    <row r="2971">
      <c r="A2971">
        <f>NAV!A2971</f>
      </c>
      <c r="B2971">
        <f>NAV!B2971</f>
      </c>
      <c r="C2971">
        <f>IFERROR(LN(B2971/B2970),"")</f>
      </c>
      <c r="D2971">
        <f>IFERROR(A2971-A2970,"")</f>
      </c>
      <c r="E2971">
        <f>IFERROR(D2971/365.25,"")</f>
      </c>
      <c r="F2971">
        <f>IF(D2971&gt;0,C2971/D2971,"")</f>
      </c>
      <c r="G2971">
        <f>IFERROR(B2971/B2970-1,"")</f>
      </c>
    </row>
    <row r="2972">
      <c r="A2972">
        <f>NAV!A2972</f>
      </c>
      <c r="B2972">
        <f>NAV!B2972</f>
      </c>
      <c r="C2972">
        <f>IFERROR(LN(B2972/B2971),"")</f>
      </c>
      <c r="D2972">
        <f>IFERROR(A2972-A2971,"")</f>
      </c>
      <c r="E2972">
        <f>IFERROR(D2972/365.25,"")</f>
      </c>
      <c r="F2972">
        <f>IF(D2972&gt;0,C2972/D2972,"")</f>
      </c>
      <c r="G2972">
        <f>IFERROR(B2972/B2971-1,"")</f>
      </c>
    </row>
    <row r="2973">
      <c r="A2973">
        <f>NAV!A2973</f>
      </c>
      <c r="B2973">
        <f>NAV!B2973</f>
      </c>
      <c r="C2973">
        <f>IFERROR(LN(B2973/B2972),"")</f>
      </c>
      <c r="D2973">
        <f>IFERROR(A2973-A2972,"")</f>
      </c>
      <c r="E2973">
        <f>IFERROR(D2973/365.25,"")</f>
      </c>
      <c r="F2973">
        <f>IF(D2973&gt;0,C2973/D2973,"")</f>
      </c>
      <c r="G2973">
        <f>IFERROR(B2973/B2972-1,"")</f>
      </c>
    </row>
    <row r="2974">
      <c r="A2974">
        <f>NAV!A2974</f>
      </c>
      <c r="B2974">
        <f>NAV!B2974</f>
      </c>
      <c r="C2974">
        <f>IFERROR(LN(B2974/B2973),"")</f>
      </c>
      <c r="D2974">
        <f>IFERROR(A2974-A2973,"")</f>
      </c>
      <c r="E2974">
        <f>IFERROR(D2974/365.25,"")</f>
      </c>
      <c r="F2974">
        <f>IF(D2974&gt;0,C2974/D2974,"")</f>
      </c>
      <c r="G2974">
        <f>IFERROR(B2974/B2973-1,"")</f>
      </c>
    </row>
    <row r="2975">
      <c r="A2975">
        <f>NAV!A2975</f>
      </c>
      <c r="B2975">
        <f>NAV!B2975</f>
      </c>
      <c r="C2975">
        <f>IFERROR(LN(B2975/B2974),"")</f>
      </c>
      <c r="D2975">
        <f>IFERROR(A2975-A2974,"")</f>
      </c>
      <c r="E2975">
        <f>IFERROR(D2975/365.25,"")</f>
      </c>
      <c r="F2975">
        <f>IF(D2975&gt;0,C2975/D2975,"")</f>
      </c>
      <c r="G2975">
        <f>IFERROR(B2975/B2974-1,"")</f>
      </c>
    </row>
    <row r="2976">
      <c r="A2976">
        <f>NAV!A2976</f>
      </c>
      <c r="B2976">
        <f>NAV!B2976</f>
      </c>
      <c r="C2976">
        <f>IFERROR(LN(B2976/B2975),"")</f>
      </c>
      <c r="D2976">
        <f>IFERROR(A2976-A2975,"")</f>
      </c>
      <c r="E2976">
        <f>IFERROR(D2976/365.25,"")</f>
      </c>
      <c r="F2976">
        <f>IF(D2976&gt;0,C2976/D2976,"")</f>
      </c>
      <c r="G2976">
        <f>IFERROR(B2976/B2975-1,"")</f>
      </c>
    </row>
    <row r="2977">
      <c r="A2977">
        <f>NAV!A2977</f>
      </c>
      <c r="B2977">
        <f>NAV!B2977</f>
      </c>
      <c r="C2977">
        <f>IFERROR(LN(B2977/B2976),"")</f>
      </c>
      <c r="D2977">
        <f>IFERROR(A2977-A2976,"")</f>
      </c>
      <c r="E2977">
        <f>IFERROR(D2977/365.25,"")</f>
      </c>
      <c r="F2977">
        <f>IF(D2977&gt;0,C2977/D2977,"")</f>
      </c>
      <c r="G2977">
        <f>IFERROR(B2977/B2976-1,"")</f>
      </c>
    </row>
    <row r="2978">
      <c r="A2978">
        <f>NAV!A2978</f>
      </c>
      <c r="B2978">
        <f>NAV!B2978</f>
      </c>
      <c r="C2978">
        <f>IFERROR(LN(B2978/B2977),"")</f>
      </c>
      <c r="D2978">
        <f>IFERROR(A2978-A2977,"")</f>
      </c>
      <c r="E2978">
        <f>IFERROR(D2978/365.25,"")</f>
      </c>
      <c r="F2978">
        <f>IF(D2978&gt;0,C2978/D2978,"")</f>
      </c>
      <c r="G2978">
        <f>IFERROR(B2978/B2977-1,"")</f>
      </c>
    </row>
    <row r="2979">
      <c r="A2979">
        <f>NAV!A2979</f>
      </c>
      <c r="B2979">
        <f>NAV!B2979</f>
      </c>
      <c r="C2979">
        <f>IFERROR(LN(B2979/B2978),"")</f>
      </c>
      <c r="D2979">
        <f>IFERROR(A2979-A2978,"")</f>
      </c>
      <c r="E2979">
        <f>IFERROR(D2979/365.25,"")</f>
      </c>
      <c r="F2979">
        <f>IF(D2979&gt;0,C2979/D2979,"")</f>
      </c>
      <c r="G2979">
        <f>IFERROR(B2979/B2978-1,"")</f>
      </c>
    </row>
    <row r="2980">
      <c r="A2980">
        <f>NAV!A2980</f>
      </c>
      <c r="B2980">
        <f>NAV!B2980</f>
      </c>
      <c r="C2980">
        <f>IFERROR(LN(B2980/B2979),"")</f>
      </c>
      <c r="D2980">
        <f>IFERROR(A2980-A2979,"")</f>
      </c>
      <c r="E2980">
        <f>IFERROR(D2980/365.25,"")</f>
      </c>
      <c r="F2980">
        <f>IF(D2980&gt;0,C2980/D2980,"")</f>
      </c>
      <c r="G2980">
        <f>IFERROR(B2980/B2979-1,"")</f>
      </c>
    </row>
    <row r="2981">
      <c r="A2981">
        <f>NAV!A2981</f>
      </c>
      <c r="B2981">
        <f>NAV!B2981</f>
      </c>
      <c r="C2981">
        <f>IFERROR(LN(B2981/B2980),"")</f>
      </c>
      <c r="D2981">
        <f>IFERROR(A2981-A2980,"")</f>
      </c>
      <c r="E2981">
        <f>IFERROR(D2981/365.25,"")</f>
      </c>
      <c r="F2981">
        <f>IF(D2981&gt;0,C2981/D2981,"")</f>
      </c>
      <c r="G2981">
        <f>IFERROR(B2981/B2980-1,"")</f>
      </c>
    </row>
    <row r="2982">
      <c r="A2982">
        <f>NAV!A2982</f>
      </c>
      <c r="B2982">
        <f>NAV!B2982</f>
      </c>
      <c r="C2982">
        <f>IFERROR(LN(B2982/B2981),"")</f>
      </c>
      <c r="D2982">
        <f>IFERROR(A2982-A2981,"")</f>
      </c>
      <c r="E2982">
        <f>IFERROR(D2982/365.25,"")</f>
      </c>
      <c r="F2982">
        <f>IF(D2982&gt;0,C2982/D2982,"")</f>
      </c>
      <c r="G2982">
        <f>IFERROR(B2982/B2981-1,"")</f>
      </c>
    </row>
    <row r="2983">
      <c r="A2983">
        <f>NAV!A2983</f>
      </c>
      <c r="B2983">
        <f>NAV!B2983</f>
      </c>
      <c r="C2983">
        <f>IFERROR(LN(B2983/B2982),"")</f>
      </c>
      <c r="D2983">
        <f>IFERROR(A2983-A2982,"")</f>
      </c>
      <c r="E2983">
        <f>IFERROR(D2983/365.25,"")</f>
      </c>
      <c r="F2983">
        <f>IF(D2983&gt;0,C2983/D2983,"")</f>
      </c>
      <c r="G2983">
        <f>IFERROR(B2983/B2982-1,"")</f>
      </c>
    </row>
    <row r="2984">
      <c r="A2984">
        <f>NAV!A2984</f>
      </c>
      <c r="B2984">
        <f>NAV!B2984</f>
      </c>
      <c r="C2984">
        <f>IFERROR(LN(B2984/B2983),"")</f>
      </c>
      <c r="D2984">
        <f>IFERROR(A2984-A2983,"")</f>
      </c>
      <c r="E2984">
        <f>IFERROR(D2984/365.25,"")</f>
      </c>
      <c r="F2984">
        <f>IF(D2984&gt;0,C2984/D2984,"")</f>
      </c>
      <c r="G2984">
        <f>IFERROR(B2984/B2983-1,"")</f>
      </c>
    </row>
    <row r="2985">
      <c r="A2985">
        <f>NAV!A2985</f>
      </c>
      <c r="B2985">
        <f>NAV!B2985</f>
      </c>
      <c r="C2985">
        <f>IFERROR(LN(B2985/B2984),"")</f>
      </c>
      <c r="D2985">
        <f>IFERROR(A2985-A2984,"")</f>
      </c>
      <c r="E2985">
        <f>IFERROR(D2985/365.25,"")</f>
      </c>
      <c r="F2985">
        <f>IF(D2985&gt;0,C2985/D2985,"")</f>
      </c>
      <c r="G2985">
        <f>IFERROR(B2985/B2984-1,"")</f>
      </c>
    </row>
    <row r="2986">
      <c r="A2986">
        <f>NAV!A2986</f>
      </c>
      <c r="B2986">
        <f>NAV!B2986</f>
      </c>
      <c r="C2986">
        <f>IFERROR(LN(B2986/B2985),"")</f>
      </c>
      <c r="D2986">
        <f>IFERROR(A2986-A2985,"")</f>
      </c>
      <c r="E2986">
        <f>IFERROR(D2986/365.25,"")</f>
      </c>
      <c r="F2986">
        <f>IF(D2986&gt;0,C2986/D2986,"")</f>
      </c>
      <c r="G2986">
        <f>IFERROR(B2986/B2985-1,"")</f>
      </c>
    </row>
    <row r="2987">
      <c r="A2987">
        <f>NAV!A2987</f>
      </c>
      <c r="B2987">
        <f>NAV!B2987</f>
      </c>
      <c r="C2987">
        <f>IFERROR(LN(B2987/B2986),"")</f>
      </c>
      <c r="D2987">
        <f>IFERROR(A2987-A2986,"")</f>
      </c>
      <c r="E2987">
        <f>IFERROR(D2987/365.25,"")</f>
      </c>
      <c r="F2987">
        <f>IF(D2987&gt;0,C2987/D2987,"")</f>
      </c>
      <c r="G2987">
        <f>IFERROR(B2987/B2986-1,"")</f>
      </c>
    </row>
    <row r="2988">
      <c r="A2988">
        <f>NAV!A2988</f>
      </c>
      <c r="B2988">
        <f>NAV!B2988</f>
      </c>
      <c r="C2988">
        <f>IFERROR(LN(B2988/B2987),"")</f>
      </c>
      <c r="D2988">
        <f>IFERROR(A2988-A2987,"")</f>
      </c>
      <c r="E2988">
        <f>IFERROR(D2988/365.25,"")</f>
      </c>
      <c r="F2988">
        <f>IF(D2988&gt;0,C2988/D2988,"")</f>
      </c>
      <c r="G2988">
        <f>IFERROR(B2988/B2987-1,"")</f>
      </c>
    </row>
    <row r="2989">
      <c r="A2989">
        <f>NAV!A2989</f>
      </c>
      <c r="B2989">
        <f>NAV!B2989</f>
      </c>
      <c r="C2989">
        <f>IFERROR(LN(B2989/B2988),"")</f>
      </c>
      <c r="D2989">
        <f>IFERROR(A2989-A2988,"")</f>
      </c>
      <c r="E2989">
        <f>IFERROR(D2989/365.25,"")</f>
      </c>
      <c r="F2989">
        <f>IF(D2989&gt;0,C2989/D2989,"")</f>
      </c>
      <c r="G2989">
        <f>IFERROR(B2989/B2988-1,"")</f>
      </c>
    </row>
    <row r="2990">
      <c r="A2990">
        <f>NAV!A2990</f>
      </c>
      <c r="B2990">
        <f>NAV!B2990</f>
      </c>
      <c r="C2990">
        <f>IFERROR(LN(B2990/B2989),"")</f>
      </c>
      <c r="D2990">
        <f>IFERROR(A2990-A2989,"")</f>
      </c>
      <c r="E2990">
        <f>IFERROR(D2990/365.25,"")</f>
      </c>
      <c r="F2990">
        <f>IF(D2990&gt;0,C2990/D2990,"")</f>
      </c>
      <c r="G2990">
        <f>IFERROR(B2990/B2989-1,"")</f>
      </c>
    </row>
    <row r="2991">
      <c r="A2991">
        <f>NAV!A2991</f>
      </c>
      <c r="B2991">
        <f>NAV!B2991</f>
      </c>
      <c r="C2991">
        <f>IFERROR(LN(B2991/B2990),"")</f>
      </c>
      <c r="D2991">
        <f>IFERROR(A2991-A2990,"")</f>
      </c>
      <c r="E2991">
        <f>IFERROR(D2991/365.25,"")</f>
      </c>
      <c r="F2991">
        <f>IF(D2991&gt;0,C2991/D2991,"")</f>
      </c>
      <c r="G2991">
        <f>IFERROR(B2991/B2990-1,"")</f>
      </c>
    </row>
    <row r="2992">
      <c r="A2992">
        <f>NAV!A2992</f>
      </c>
      <c r="B2992">
        <f>NAV!B2992</f>
      </c>
      <c r="C2992">
        <f>IFERROR(LN(B2992/B2991),"")</f>
      </c>
      <c r="D2992">
        <f>IFERROR(A2992-A2991,"")</f>
      </c>
      <c r="E2992">
        <f>IFERROR(D2992/365.25,"")</f>
      </c>
      <c r="F2992">
        <f>IF(D2992&gt;0,C2992/D2992,"")</f>
      </c>
      <c r="G2992">
        <f>IFERROR(B2992/B2991-1,"")</f>
      </c>
    </row>
    <row r="2993">
      <c r="A2993">
        <f>NAV!A2993</f>
      </c>
      <c r="B2993">
        <f>NAV!B2993</f>
      </c>
      <c r="C2993">
        <f>IFERROR(LN(B2993/B2992),"")</f>
      </c>
      <c r="D2993">
        <f>IFERROR(A2993-A2992,"")</f>
      </c>
      <c r="E2993">
        <f>IFERROR(D2993/365.25,"")</f>
      </c>
      <c r="F2993">
        <f>IF(D2993&gt;0,C2993/D2993,"")</f>
      </c>
      <c r="G2993">
        <f>IFERROR(B2993/B2992-1,"")</f>
      </c>
    </row>
    <row r="2994">
      <c r="A2994">
        <f>NAV!A2994</f>
      </c>
      <c r="B2994">
        <f>NAV!B2994</f>
      </c>
      <c r="C2994">
        <f>IFERROR(LN(B2994/B2993),"")</f>
      </c>
      <c r="D2994">
        <f>IFERROR(A2994-A2993,"")</f>
      </c>
      <c r="E2994">
        <f>IFERROR(D2994/365.25,"")</f>
      </c>
      <c r="F2994">
        <f>IF(D2994&gt;0,C2994/D2994,"")</f>
      </c>
      <c r="G2994">
        <f>IFERROR(B2994/B2993-1,"")</f>
      </c>
    </row>
    <row r="2995">
      <c r="A2995">
        <f>NAV!A2995</f>
      </c>
      <c r="B2995">
        <f>NAV!B2995</f>
      </c>
      <c r="C2995">
        <f>IFERROR(LN(B2995/B2994),"")</f>
      </c>
      <c r="D2995">
        <f>IFERROR(A2995-A2994,"")</f>
      </c>
      <c r="E2995">
        <f>IFERROR(D2995/365.25,"")</f>
      </c>
      <c r="F2995">
        <f>IF(D2995&gt;0,C2995/D2995,"")</f>
      </c>
      <c r="G2995">
        <f>IFERROR(B2995/B2994-1,"")</f>
      </c>
    </row>
    <row r="2996">
      <c r="A2996">
        <f>NAV!A2996</f>
      </c>
      <c r="B2996">
        <f>NAV!B2996</f>
      </c>
      <c r="C2996">
        <f>IFERROR(LN(B2996/B2995),"")</f>
      </c>
      <c r="D2996">
        <f>IFERROR(A2996-A2995,"")</f>
      </c>
      <c r="E2996">
        <f>IFERROR(D2996/365.25,"")</f>
      </c>
      <c r="F2996">
        <f>IF(D2996&gt;0,C2996/D2996,"")</f>
      </c>
      <c r="G2996">
        <f>IFERROR(B2996/B2995-1,"")</f>
      </c>
    </row>
    <row r="2997">
      <c r="A2997">
        <f>NAV!A2997</f>
      </c>
      <c r="B2997">
        <f>NAV!B2997</f>
      </c>
      <c r="C2997">
        <f>IFERROR(LN(B2997/B2996),"")</f>
      </c>
      <c r="D2997">
        <f>IFERROR(A2997-A2996,"")</f>
      </c>
      <c r="E2997">
        <f>IFERROR(D2997/365.25,"")</f>
      </c>
      <c r="F2997">
        <f>IF(D2997&gt;0,C2997/D2997,"")</f>
      </c>
      <c r="G2997">
        <f>IFERROR(B2997/B2996-1,"")</f>
      </c>
    </row>
    <row r="2998">
      <c r="A2998">
        <f>NAV!A2998</f>
      </c>
      <c r="B2998">
        <f>NAV!B2998</f>
      </c>
      <c r="C2998">
        <f>IFERROR(LN(B2998/B2997),"")</f>
      </c>
      <c r="D2998">
        <f>IFERROR(A2998-A2997,"")</f>
      </c>
      <c r="E2998">
        <f>IFERROR(D2998/365.25,"")</f>
      </c>
      <c r="F2998">
        <f>IF(D2998&gt;0,C2998/D2998,"")</f>
      </c>
      <c r="G2998">
        <f>IFERROR(B2998/B2997-1,"")</f>
      </c>
    </row>
    <row r="2999">
      <c r="A2999">
        <f>NAV!A2999</f>
      </c>
      <c r="B2999">
        <f>NAV!B2999</f>
      </c>
      <c r="C2999">
        <f>IFERROR(LN(B2999/B2998),"")</f>
      </c>
      <c r="D2999">
        <f>IFERROR(A2999-A2998,"")</f>
      </c>
      <c r="E2999">
        <f>IFERROR(D2999/365.25,"")</f>
      </c>
      <c r="F2999">
        <f>IF(D2999&gt;0,C2999/D2999,"")</f>
      </c>
      <c r="G2999">
        <f>IFERROR(B2999/B2998-1,"")</f>
      </c>
    </row>
    <row r="3000">
      <c r="A3000">
        <f>NAV!A3000</f>
      </c>
      <c r="B3000">
        <f>NAV!B3000</f>
      </c>
      <c r="C3000">
        <f>IFERROR(LN(B3000/B2999),"")</f>
      </c>
      <c r="D3000">
        <f>IFERROR(A3000-A2999,"")</f>
      </c>
      <c r="E3000">
        <f>IFERROR(D3000/365.25,"")</f>
      </c>
      <c r="F3000">
        <f>IF(D3000&gt;0,C3000/D3000,"")</f>
      </c>
      <c r="G3000">
        <f>IFERROR(B3000/B2999-1,"")</f>
      </c>
    </row>
    <row r="3001">
      <c r="A3001">
        <f>NAV!A3001</f>
      </c>
      <c r="B3001">
        <f>NAV!B3001</f>
      </c>
      <c r="C3001">
        <f>IFERROR(LN(B3001/B3000),"")</f>
      </c>
      <c r="D3001">
        <f>IFERROR(A3001-A3000,"")</f>
      </c>
      <c r="E3001">
        <f>IFERROR(D3001/365.25,"")</f>
      </c>
      <c r="F3001">
        <f>IF(D3001&gt;0,C3001/D3001,"")</f>
      </c>
      <c r="G3001">
        <f>IFERROR(B3001/B3000-1,"")</f>
      </c>
    </row>
    <row r="3002">
      <c r="A3002">
        <f>NAV!A3002</f>
      </c>
      <c r="B3002">
        <f>NAV!B3002</f>
      </c>
      <c r="C3002">
        <f>IFERROR(LN(B3002/B3001),"")</f>
      </c>
      <c r="D3002">
        <f>IFERROR(A3002-A3001,"")</f>
      </c>
      <c r="E3002">
        <f>IFERROR(D3002/365.25,"")</f>
      </c>
      <c r="F3002">
        <f>IF(D3002&gt;0,C3002/D3002,"")</f>
      </c>
      <c r="G3002">
        <f>IFERROR(B3002/B3001-1,"")</f>
      </c>
    </row>
    <row r="3003">
      <c r="A3003">
        <f>NAV!A3003</f>
      </c>
      <c r="B3003">
        <f>NAV!B3003</f>
      </c>
      <c r="C3003">
        <f>IFERROR(LN(B3003/B3002),"")</f>
      </c>
      <c r="D3003">
        <f>IFERROR(A3003-A3002,"")</f>
      </c>
      <c r="E3003">
        <f>IFERROR(D3003/365.25,"")</f>
      </c>
      <c r="F3003">
        <f>IF(D3003&gt;0,C3003/D3003,"")</f>
      </c>
      <c r="G3003">
        <f>IFERROR(B3003/B3002-1,"")</f>
      </c>
    </row>
    <row r="3004">
      <c r="A3004">
        <f>NAV!A3004</f>
      </c>
      <c r="B3004">
        <f>NAV!B3004</f>
      </c>
      <c r="C3004">
        <f>IFERROR(LN(B3004/B3003),"")</f>
      </c>
      <c r="D3004">
        <f>IFERROR(A3004-A3003,"")</f>
      </c>
      <c r="E3004">
        <f>IFERROR(D3004/365.25,"")</f>
      </c>
      <c r="F3004">
        <f>IF(D3004&gt;0,C3004/D3004,"")</f>
      </c>
      <c r="G3004">
        <f>IFERROR(B3004/B3003-1,"")</f>
      </c>
    </row>
    <row r="3005">
      <c r="A3005">
        <f>NAV!A3005</f>
      </c>
      <c r="B3005">
        <f>NAV!B3005</f>
      </c>
      <c r="C3005">
        <f>IFERROR(LN(B3005/B3004),"")</f>
      </c>
      <c r="D3005">
        <f>IFERROR(A3005-A3004,"")</f>
      </c>
      <c r="E3005">
        <f>IFERROR(D3005/365.25,"")</f>
      </c>
      <c r="F3005">
        <f>IF(D3005&gt;0,C3005/D3005,"")</f>
      </c>
      <c r="G3005">
        <f>IFERROR(B3005/B3004-1,"")</f>
      </c>
    </row>
    <row r="3006">
      <c r="A3006">
        <f>NAV!A3006</f>
      </c>
      <c r="B3006">
        <f>NAV!B3006</f>
      </c>
      <c r="C3006">
        <f>IFERROR(LN(B3006/B3005),"")</f>
      </c>
      <c r="D3006">
        <f>IFERROR(A3006-A3005,"")</f>
      </c>
      <c r="E3006">
        <f>IFERROR(D3006/365.25,"")</f>
      </c>
      <c r="F3006">
        <f>IF(D3006&gt;0,C3006/D3006,"")</f>
      </c>
      <c r="G3006">
        <f>IFERROR(B3006/B3005-1,"")</f>
      </c>
    </row>
    <row r="3007">
      <c r="A3007">
        <f>NAV!A3007</f>
      </c>
      <c r="B3007">
        <f>NAV!B3007</f>
      </c>
      <c r="C3007">
        <f>IFERROR(LN(B3007/B3006),"")</f>
      </c>
      <c r="D3007">
        <f>IFERROR(A3007-A3006,"")</f>
      </c>
      <c r="E3007">
        <f>IFERROR(D3007/365.25,"")</f>
      </c>
      <c r="F3007">
        <f>IF(D3007&gt;0,C3007/D3007,"")</f>
      </c>
      <c r="G3007">
        <f>IFERROR(B3007/B3006-1,"")</f>
      </c>
    </row>
    <row r="3008">
      <c r="A3008">
        <f>NAV!A3008</f>
      </c>
      <c r="B3008">
        <f>NAV!B3008</f>
      </c>
      <c r="C3008">
        <f>IFERROR(LN(B3008/B3007),"")</f>
      </c>
      <c r="D3008">
        <f>IFERROR(A3008-A3007,"")</f>
      </c>
      <c r="E3008">
        <f>IFERROR(D3008/365.25,"")</f>
      </c>
      <c r="F3008">
        <f>IF(D3008&gt;0,C3008/D3008,"")</f>
      </c>
      <c r="G3008">
        <f>IFERROR(B3008/B3007-1,"")</f>
      </c>
    </row>
    <row r="3009">
      <c r="A3009">
        <f>NAV!A3009</f>
      </c>
      <c r="B3009">
        <f>NAV!B3009</f>
      </c>
      <c r="C3009">
        <f>IFERROR(LN(B3009/B3008),"")</f>
      </c>
      <c r="D3009">
        <f>IFERROR(A3009-A3008,"")</f>
      </c>
      <c r="E3009">
        <f>IFERROR(D3009/365.25,"")</f>
      </c>
      <c r="F3009">
        <f>IF(D3009&gt;0,C3009/D3009,"")</f>
      </c>
      <c r="G3009">
        <f>IFERROR(B3009/B3008-1,"")</f>
      </c>
    </row>
    <row r="3010">
      <c r="A3010">
        <f>NAV!A3010</f>
      </c>
      <c r="B3010">
        <f>NAV!B3010</f>
      </c>
      <c r="C3010">
        <f>IFERROR(LN(B3010/B3009),"")</f>
      </c>
      <c r="D3010">
        <f>IFERROR(A3010-A3009,"")</f>
      </c>
      <c r="E3010">
        <f>IFERROR(D3010/365.25,"")</f>
      </c>
      <c r="F3010">
        <f>IF(D3010&gt;0,C3010/D3010,"")</f>
      </c>
      <c r="G3010">
        <f>IFERROR(B3010/B3009-1,"")</f>
      </c>
    </row>
    <row r="3011">
      <c r="A3011">
        <f>NAV!A3011</f>
      </c>
      <c r="B3011">
        <f>NAV!B3011</f>
      </c>
      <c r="C3011">
        <f>IFERROR(LN(B3011/B3010),"")</f>
      </c>
      <c r="D3011">
        <f>IFERROR(A3011-A3010,"")</f>
      </c>
      <c r="E3011">
        <f>IFERROR(D3011/365.25,"")</f>
      </c>
      <c r="F3011">
        <f>IF(D3011&gt;0,C3011/D3011,"")</f>
      </c>
      <c r="G3011">
        <f>IFERROR(B3011/B3010-1,"")</f>
      </c>
    </row>
    <row r="3012">
      <c r="A3012">
        <f>NAV!A3012</f>
      </c>
      <c r="B3012">
        <f>NAV!B3012</f>
      </c>
      <c r="C3012">
        <f>IFERROR(LN(B3012/B3011),"")</f>
      </c>
      <c r="D3012">
        <f>IFERROR(A3012-A3011,"")</f>
      </c>
      <c r="E3012">
        <f>IFERROR(D3012/365.25,"")</f>
      </c>
      <c r="F3012">
        <f>IF(D3012&gt;0,C3012/D3012,"")</f>
      </c>
      <c r="G3012">
        <f>IFERROR(B3012/B3011-1,"")</f>
      </c>
    </row>
    <row r="3013">
      <c r="A3013">
        <f>NAV!A3013</f>
      </c>
      <c r="B3013">
        <f>NAV!B3013</f>
      </c>
      <c r="C3013">
        <f>IFERROR(LN(B3013/B3012),"")</f>
      </c>
      <c r="D3013">
        <f>IFERROR(A3013-A3012,"")</f>
      </c>
      <c r="E3013">
        <f>IFERROR(D3013/365.25,"")</f>
      </c>
      <c r="F3013">
        <f>IF(D3013&gt;0,C3013/D3013,"")</f>
      </c>
      <c r="G3013">
        <f>IFERROR(B3013/B3012-1,"")</f>
      </c>
    </row>
    <row r="3014">
      <c r="A3014">
        <f>NAV!A3014</f>
      </c>
      <c r="B3014">
        <f>NAV!B3014</f>
      </c>
      <c r="C3014">
        <f>IFERROR(LN(B3014/B3013),"")</f>
      </c>
      <c r="D3014">
        <f>IFERROR(A3014-A3013,"")</f>
      </c>
      <c r="E3014">
        <f>IFERROR(D3014/365.25,"")</f>
      </c>
      <c r="F3014">
        <f>IF(D3014&gt;0,C3014/D3014,"")</f>
      </c>
      <c r="G3014">
        <f>IFERROR(B3014/B3013-1,"")</f>
      </c>
    </row>
    <row r="3015">
      <c r="A3015">
        <f>NAV!A3015</f>
      </c>
      <c r="B3015">
        <f>NAV!B3015</f>
      </c>
      <c r="C3015">
        <f>IFERROR(LN(B3015/B3014),"")</f>
      </c>
      <c r="D3015">
        <f>IFERROR(A3015-A3014,"")</f>
      </c>
      <c r="E3015">
        <f>IFERROR(D3015/365.25,"")</f>
      </c>
      <c r="F3015">
        <f>IF(D3015&gt;0,C3015/D3015,"")</f>
      </c>
      <c r="G3015">
        <f>IFERROR(B3015/B3014-1,"")</f>
      </c>
    </row>
    <row r="3016">
      <c r="A3016">
        <f>NAV!A3016</f>
      </c>
      <c r="B3016">
        <f>NAV!B3016</f>
      </c>
      <c r="C3016">
        <f>IFERROR(LN(B3016/B3015),"")</f>
      </c>
      <c r="D3016">
        <f>IFERROR(A3016-A3015,"")</f>
      </c>
      <c r="E3016">
        <f>IFERROR(D3016/365.25,"")</f>
      </c>
      <c r="F3016">
        <f>IF(D3016&gt;0,C3016/D3016,"")</f>
      </c>
      <c r="G3016">
        <f>IFERROR(B3016/B3015-1,"")</f>
      </c>
    </row>
    <row r="3017">
      <c r="A3017">
        <f>NAV!A3017</f>
      </c>
      <c r="B3017">
        <f>NAV!B3017</f>
      </c>
      <c r="C3017">
        <f>IFERROR(LN(B3017/B3016),"")</f>
      </c>
      <c r="D3017">
        <f>IFERROR(A3017-A3016,"")</f>
      </c>
      <c r="E3017">
        <f>IFERROR(D3017/365.25,"")</f>
      </c>
      <c r="F3017">
        <f>IF(D3017&gt;0,C3017/D3017,"")</f>
      </c>
      <c r="G3017">
        <f>IFERROR(B3017/B3016-1,"")</f>
      </c>
    </row>
    <row r="3018">
      <c r="A3018">
        <f>NAV!A3018</f>
      </c>
      <c r="B3018">
        <f>NAV!B3018</f>
      </c>
      <c r="C3018">
        <f>IFERROR(LN(B3018/B3017),"")</f>
      </c>
      <c r="D3018">
        <f>IFERROR(A3018-A3017,"")</f>
      </c>
      <c r="E3018">
        <f>IFERROR(D3018/365.25,"")</f>
      </c>
      <c r="F3018">
        <f>IF(D3018&gt;0,C3018/D3018,"")</f>
      </c>
      <c r="G3018">
        <f>IFERROR(B3018/B3017-1,"")</f>
      </c>
    </row>
    <row r="3019">
      <c r="A3019">
        <f>NAV!A3019</f>
      </c>
      <c r="B3019">
        <f>NAV!B3019</f>
      </c>
      <c r="C3019">
        <f>IFERROR(LN(B3019/B3018),"")</f>
      </c>
      <c r="D3019">
        <f>IFERROR(A3019-A3018,"")</f>
      </c>
      <c r="E3019">
        <f>IFERROR(D3019/365.25,"")</f>
      </c>
      <c r="F3019">
        <f>IF(D3019&gt;0,C3019/D3019,"")</f>
      </c>
      <c r="G3019">
        <f>IFERROR(B3019/B3018-1,"")</f>
      </c>
    </row>
    <row r="3020">
      <c r="A3020">
        <f>NAV!A3020</f>
      </c>
      <c r="B3020">
        <f>NAV!B3020</f>
      </c>
      <c r="C3020">
        <f>IFERROR(LN(B3020/B3019),"")</f>
      </c>
      <c r="D3020">
        <f>IFERROR(A3020-A3019,"")</f>
      </c>
      <c r="E3020">
        <f>IFERROR(D3020/365.25,"")</f>
      </c>
      <c r="F3020">
        <f>IF(D3020&gt;0,C3020/D3020,"")</f>
      </c>
      <c r="G3020">
        <f>IFERROR(B3020/B3019-1,"")</f>
      </c>
    </row>
    <row r="3021">
      <c r="A3021">
        <f>NAV!A3021</f>
      </c>
      <c r="B3021">
        <f>NAV!B3021</f>
      </c>
      <c r="C3021">
        <f>IFERROR(LN(B3021/B3020),"")</f>
      </c>
      <c r="D3021">
        <f>IFERROR(A3021-A3020,"")</f>
      </c>
      <c r="E3021">
        <f>IFERROR(D3021/365.25,"")</f>
      </c>
      <c r="F3021">
        <f>IF(D3021&gt;0,C3021/D3021,"")</f>
      </c>
      <c r="G3021">
        <f>IFERROR(B3021/B3020-1,"")</f>
      </c>
    </row>
    <row r="3022">
      <c r="A3022">
        <f>NAV!A3022</f>
      </c>
      <c r="B3022">
        <f>NAV!B3022</f>
      </c>
      <c r="C3022">
        <f>IFERROR(LN(B3022/B3021),"")</f>
      </c>
      <c r="D3022">
        <f>IFERROR(A3022-A3021,"")</f>
      </c>
      <c r="E3022">
        <f>IFERROR(D3022/365.25,"")</f>
      </c>
      <c r="F3022">
        <f>IF(D3022&gt;0,C3022/D3022,"")</f>
      </c>
      <c r="G3022">
        <f>IFERROR(B3022/B3021-1,"")</f>
      </c>
    </row>
    <row r="3023">
      <c r="A3023">
        <f>NAV!A3023</f>
      </c>
      <c r="B3023">
        <f>NAV!B3023</f>
      </c>
      <c r="C3023">
        <f>IFERROR(LN(B3023/B3022),"")</f>
      </c>
      <c r="D3023">
        <f>IFERROR(A3023-A3022,"")</f>
      </c>
      <c r="E3023">
        <f>IFERROR(D3023/365.25,"")</f>
      </c>
      <c r="F3023">
        <f>IF(D3023&gt;0,C3023/D3023,"")</f>
      </c>
      <c r="G3023">
        <f>IFERROR(B3023/B3022-1,"")</f>
      </c>
    </row>
    <row r="3024">
      <c r="A3024">
        <f>NAV!A3024</f>
      </c>
      <c r="B3024">
        <f>NAV!B3024</f>
      </c>
      <c r="C3024">
        <f>IFERROR(LN(B3024/B3023),"")</f>
      </c>
      <c r="D3024">
        <f>IFERROR(A3024-A3023,"")</f>
      </c>
      <c r="E3024">
        <f>IFERROR(D3024/365.25,"")</f>
      </c>
      <c r="F3024">
        <f>IF(D3024&gt;0,C3024/D3024,"")</f>
      </c>
      <c r="G3024">
        <f>IFERROR(B3024/B3023-1,"")</f>
      </c>
    </row>
    <row r="3025">
      <c r="A3025">
        <f>NAV!A3025</f>
      </c>
      <c r="B3025">
        <f>NAV!B3025</f>
      </c>
      <c r="C3025">
        <f>IFERROR(LN(B3025/B3024),"")</f>
      </c>
      <c r="D3025">
        <f>IFERROR(A3025-A3024,"")</f>
      </c>
      <c r="E3025">
        <f>IFERROR(D3025/365.25,"")</f>
      </c>
      <c r="F3025">
        <f>IF(D3025&gt;0,C3025/D3025,"")</f>
      </c>
      <c r="G3025">
        <f>IFERROR(B3025/B3024-1,"")</f>
      </c>
    </row>
    <row r="3026">
      <c r="A3026">
        <f>NAV!A3026</f>
      </c>
      <c r="B3026">
        <f>NAV!B3026</f>
      </c>
      <c r="C3026">
        <f>IFERROR(LN(B3026/B3025),"")</f>
      </c>
      <c r="D3026">
        <f>IFERROR(A3026-A3025,"")</f>
      </c>
      <c r="E3026">
        <f>IFERROR(D3026/365.25,"")</f>
      </c>
      <c r="F3026">
        <f>IF(D3026&gt;0,C3026/D3026,"")</f>
      </c>
      <c r="G3026">
        <f>IFERROR(B3026/B3025-1,"")</f>
      </c>
    </row>
    <row r="3027">
      <c r="A3027">
        <f>NAV!A3027</f>
      </c>
      <c r="B3027">
        <f>NAV!B3027</f>
      </c>
      <c r="C3027">
        <f>IFERROR(LN(B3027/B3026),"")</f>
      </c>
      <c r="D3027">
        <f>IFERROR(A3027-A3026,"")</f>
      </c>
      <c r="E3027">
        <f>IFERROR(D3027/365.25,"")</f>
      </c>
      <c r="F3027">
        <f>IF(D3027&gt;0,C3027/D3027,"")</f>
      </c>
      <c r="G3027">
        <f>IFERROR(B3027/B3026-1,"")</f>
      </c>
    </row>
    <row r="3028">
      <c r="A3028">
        <f>NAV!A3028</f>
      </c>
      <c r="B3028">
        <f>NAV!B3028</f>
      </c>
      <c r="C3028">
        <f>IFERROR(LN(B3028/B3027),"")</f>
      </c>
      <c r="D3028">
        <f>IFERROR(A3028-A3027,"")</f>
      </c>
      <c r="E3028">
        <f>IFERROR(D3028/365.25,"")</f>
      </c>
      <c r="F3028">
        <f>IF(D3028&gt;0,C3028/D3028,"")</f>
      </c>
      <c r="G3028">
        <f>IFERROR(B3028/B3027-1,"")</f>
      </c>
    </row>
    <row r="3029">
      <c r="A3029">
        <f>NAV!A3029</f>
      </c>
      <c r="B3029">
        <f>NAV!B3029</f>
      </c>
      <c r="C3029">
        <f>IFERROR(LN(B3029/B3028),"")</f>
      </c>
      <c r="D3029">
        <f>IFERROR(A3029-A3028,"")</f>
      </c>
      <c r="E3029">
        <f>IFERROR(D3029/365.25,"")</f>
      </c>
      <c r="F3029">
        <f>IF(D3029&gt;0,C3029/D3029,"")</f>
      </c>
      <c r="G3029">
        <f>IFERROR(B3029/B3028-1,"")</f>
      </c>
    </row>
    <row r="3030">
      <c r="A3030">
        <f>NAV!A3030</f>
      </c>
      <c r="B3030">
        <f>NAV!B3030</f>
      </c>
      <c r="C3030">
        <f>IFERROR(LN(B3030/B3029),"")</f>
      </c>
      <c r="D3030">
        <f>IFERROR(A3030-A3029,"")</f>
      </c>
      <c r="E3030">
        <f>IFERROR(D3030/365.25,"")</f>
      </c>
      <c r="F3030">
        <f>IF(D3030&gt;0,C3030/D3030,"")</f>
      </c>
      <c r="G3030">
        <f>IFERROR(B3030/B3029-1,"")</f>
      </c>
    </row>
    <row r="3031">
      <c r="A3031">
        <f>NAV!A3031</f>
      </c>
      <c r="B3031">
        <f>NAV!B3031</f>
      </c>
      <c r="C3031">
        <f>IFERROR(LN(B3031/B3030),"")</f>
      </c>
      <c r="D3031">
        <f>IFERROR(A3031-A3030,"")</f>
      </c>
      <c r="E3031">
        <f>IFERROR(D3031/365.25,"")</f>
      </c>
      <c r="F3031">
        <f>IF(D3031&gt;0,C3031/D3031,"")</f>
      </c>
      <c r="G3031">
        <f>IFERROR(B3031/B3030-1,"")</f>
      </c>
    </row>
    <row r="3032">
      <c r="A3032">
        <f>NAV!A3032</f>
      </c>
      <c r="B3032">
        <f>NAV!B3032</f>
      </c>
      <c r="C3032">
        <f>IFERROR(LN(B3032/B3031),"")</f>
      </c>
      <c r="D3032">
        <f>IFERROR(A3032-A3031,"")</f>
      </c>
      <c r="E3032">
        <f>IFERROR(D3032/365.25,"")</f>
      </c>
      <c r="F3032">
        <f>IF(D3032&gt;0,C3032/D3032,"")</f>
      </c>
      <c r="G3032">
        <f>IFERROR(B3032/B3031-1,"")</f>
      </c>
    </row>
    <row r="3033">
      <c r="A3033">
        <f>NAV!A3033</f>
      </c>
      <c r="B3033">
        <f>NAV!B3033</f>
      </c>
      <c r="C3033">
        <f>IFERROR(LN(B3033/B3032),"")</f>
      </c>
      <c r="D3033">
        <f>IFERROR(A3033-A3032,"")</f>
      </c>
      <c r="E3033">
        <f>IFERROR(D3033/365.25,"")</f>
      </c>
      <c r="F3033">
        <f>IF(D3033&gt;0,C3033/D3033,"")</f>
      </c>
      <c r="G3033">
        <f>IFERROR(B3033/B3032-1,"")</f>
      </c>
    </row>
    <row r="3034">
      <c r="A3034">
        <f>NAV!A3034</f>
      </c>
      <c r="B3034">
        <f>NAV!B3034</f>
      </c>
      <c r="C3034">
        <f>IFERROR(LN(B3034/B3033),"")</f>
      </c>
      <c r="D3034">
        <f>IFERROR(A3034-A3033,"")</f>
      </c>
      <c r="E3034">
        <f>IFERROR(D3034/365.25,"")</f>
      </c>
      <c r="F3034">
        <f>IF(D3034&gt;0,C3034/D3034,"")</f>
      </c>
      <c r="G3034">
        <f>IFERROR(B3034/B3033-1,"")</f>
      </c>
    </row>
    <row r="3035">
      <c r="A3035">
        <f>NAV!A3035</f>
      </c>
      <c r="B3035">
        <f>NAV!B3035</f>
      </c>
      <c r="C3035">
        <f>IFERROR(LN(B3035/B3034),"")</f>
      </c>
      <c r="D3035">
        <f>IFERROR(A3035-A3034,"")</f>
      </c>
      <c r="E3035">
        <f>IFERROR(D3035/365.25,"")</f>
      </c>
      <c r="F3035">
        <f>IF(D3035&gt;0,C3035/D3035,"")</f>
      </c>
      <c r="G3035">
        <f>IFERROR(B3035/B3034-1,"")</f>
      </c>
    </row>
    <row r="3036">
      <c r="A3036">
        <f>NAV!A3036</f>
      </c>
      <c r="B3036">
        <f>NAV!B3036</f>
      </c>
      <c r="C3036">
        <f>IFERROR(LN(B3036/B3035),"")</f>
      </c>
      <c r="D3036">
        <f>IFERROR(A3036-A3035,"")</f>
      </c>
      <c r="E3036">
        <f>IFERROR(D3036/365.25,"")</f>
      </c>
      <c r="F3036">
        <f>IF(D3036&gt;0,C3036/D3036,"")</f>
      </c>
      <c r="G3036">
        <f>IFERROR(B3036/B3035-1,"")</f>
      </c>
    </row>
    <row r="3037">
      <c r="A3037">
        <f>NAV!A3037</f>
      </c>
      <c r="B3037">
        <f>NAV!B3037</f>
      </c>
      <c r="C3037">
        <f>IFERROR(LN(B3037/B3036),"")</f>
      </c>
      <c r="D3037">
        <f>IFERROR(A3037-A3036,"")</f>
      </c>
      <c r="E3037">
        <f>IFERROR(D3037/365.25,"")</f>
      </c>
      <c r="F3037">
        <f>IF(D3037&gt;0,C3037/D3037,"")</f>
      </c>
      <c r="G3037">
        <f>IFERROR(B3037/B3036-1,"")</f>
      </c>
    </row>
    <row r="3038">
      <c r="A3038">
        <f>NAV!A3038</f>
      </c>
      <c r="B3038">
        <f>NAV!B3038</f>
      </c>
      <c r="C3038">
        <f>IFERROR(LN(B3038/B3037),"")</f>
      </c>
      <c r="D3038">
        <f>IFERROR(A3038-A3037,"")</f>
      </c>
      <c r="E3038">
        <f>IFERROR(D3038/365.25,"")</f>
      </c>
      <c r="F3038">
        <f>IF(D3038&gt;0,C3038/D3038,"")</f>
      </c>
      <c r="G3038">
        <f>IFERROR(B3038/B3037-1,"")</f>
      </c>
    </row>
    <row r="3039">
      <c r="A3039">
        <f>NAV!A3039</f>
      </c>
      <c r="B3039">
        <f>NAV!B3039</f>
      </c>
      <c r="C3039">
        <f>IFERROR(LN(B3039/B3038),"")</f>
      </c>
      <c r="D3039">
        <f>IFERROR(A3039-A3038,"")</f>
      </c>
      <c r="E3039">
        <f>IFERROR(D3039/365.25,"")</f>
      </c>
      <c r="F3039">
        <f>IF(D3039&gt;0,C3039/D3039,"")</f>
      </c>
      <c r="G3039">
        <f>IFERROR(B3039/B3038-1,"")</f>
      </c>
    </row>
    <row r="3040">
      <c r="A3040">
        <f>NAV!A3040</f>
      </c>
      <c r="B3040">
        <f>NAV!B3040</f>
      </c>
      <c r="C3040">
        <f>IFERROR(LN(B3040/B3039),"")</f>
      </c>
      <c r="D3040">
        <f>IFERROR(A3040-A3039,"")</f>
      </c>
      <c r="E3040">
        <f>IFERROR(D3040/365.25,"")</f>
      </c>
      <c r="F3040">
        <f>IF(D3040&gt;0,C3040/D3040,"")</f>
      </c>
      <c r="G3040">
        <f>IFERROR(B3040/B3039-1,"")</f>
      </c>
    </row>
    <row r="3041">
      <c r="A3041">
        <f>NAV!A3041</f>
      </c>
      <c r="B3041">
        <f>NAV!B3041</f>
      </c>
      <c r="C3041">
        <f>IFERROR(LN(B3041/B3040),"")</f>
      </c>
      <c r="D3041">
        <f>IFERROR(A3041-A3040,"")</f>
      </c>
      <c r="E3041">
        <f>IFERROR(D3041/365.25,"")</f>
      </c>
      <c r="F3041">
        <f>IF(D3041&gt;0,C3041/D3041,"")</f>
      </c>
      <c r="G3041">
        <f>IFERROR(B3041/B3040-1,"")</f>
      </c>
    </row>
    <row r="3042">
      <c r="A3042">
        <f>NAV!A3042</f>
      </c>
      <c r="B3042">
        <f>NAV!B3042</f>
      </c>
      <c r="C3042">
        <f>IFERROR(LN(B3042/B3041),"")</f>
      </c>
      <c r="D3042">
        <f>IFERROR(A3042-A3041,"")</f>
      </c>
      <c r="E3042">
        <f>IFERROR(D3042/365.25,"")</f>
      </c>
      <c r="F3042">
        <f>IF(D3042&gt;0,C3042/D3042,"")</f>
      </c>
      <c r="G3042">
        <f>IFERROR(B3042/B3041-1,"")</f>
      </c>
    </row>
    <row r="3043">
      <c r="A3043">
        <f>NAV!A3043</f>
      </c>
      <c r="B3043">
        <f>NAV!B3043</f>
      </c>
      <c r="C3043">
        <f>IFERROR(LN(B3043/B3042),"")</f>
      </c>
      <c r="D3043">
        <f>IFERROR(A3043-A3042,"")</f>
      </c>
      <c r="E3043">
        <f>IFERROR(D3043/365.25,"")</f>
      </c>
      <c r="F3043">
        <f>IF(D3043&gt;0,C3043/D3043,"")</f>
      </c>
      <c r="G3043">
        <f>IFERROR(B3043/B3042-1,"")</f>
      </c>
    </row>
    <row r="3044">
      <c r="A3044">
        <f>NAV!A3044</f>
      </c>
      <c r="B3044">
        <f>NAV!B3044</f>
      </c>
      <c r="C3044">
        <f>IFERROR(LN(B3044/B3043),"")</f>
      </c>
      <c r="D3044">
        <f>IFERROR(A3044-A3043,"")</f>
      </c>
      <c r="E3044">
        <f>IFERROR(D3044/365.25,"")</f>
      </c>
      <c r="F3044">
        <f>IF(D3044&gt;0,C3044/D3044,"")</f>
      </c>
      <c r="G3044">
        <f>IFERROR(B3044/B3043-1,"")</f>
      </c>
    </row>
    <row r="3045">
      <c r="A3045">
        <f>NAV!A3045</f>
      </c>
      <c r="B3045">
        <f>NAV!B3045</f>
      </c>
      <c r="C3045">
        <f>IFERROR(LN(B3045/B3044),"")</f>
      </c>
      <c r="D3045">
        <f>IFERROR(A3045-A3044,"")</f>
      </c>
      <c r="E3045">
        <f>IFERROR(D3045/365.25,"")</f>
      </c>
      <c r="F3045">
        <f>IF(D3045&gt;0,C3045/D3045,"")</f>
      </c>
      <c r="G3045">
        <f>IFERROR(B3045/B3044-1,"")</f>
      </c>
    </row>
    <row r="3046">
      <c r="A3046">
        <f>NAV!A3046</f>
      </c>
      <c r="B3046">
        <f>NAV!B3046</f>
      </c>
      <c r="C3046">
        <f>IFERROR(LN(B3046/B3045),"")</f>
      </c>
      <c r="D3046">
        <f>IFERROR(A3046-A3045,"")</f>
      </c>
      <c r="E3046">
        <f>IFERROR(D3046/365.25,"")</f>
      </c>
      <c r="F3046">
        <f>IF(D3046&gt;0,C3046/D3046,"")</f>
      </c>
      <c r="G3046">
        <f>IFERROR(B3046/B3045-1,"")</f>
      </c>
    </row>
    <row r="3047">
      <c r="A3047">
        <f>NAV!A3047</f>
      </c>
      <c r="B3047">
        <f>NAV!B3047</f>
      </c>
      <c r="C3047">
        <f>IFERROR(LN(B3047/B3046),"")</f>
      </c>
      <c r="D3047">
        <f>IFERROR(A3047-A3046,"")</f>
      </c>
      <c r="E3047">
        <f>IFERROR(D3047/365.25,"")</f>
      </c>
      <c r="F3047">
        <f>IF(D3047&gt;0,C3047/D3047,"")</f>
      </c>
      <c r="G3047">
        <f>IFERROR(B3047/B3046-1,"")</f>
      </c>
    </row>
    <row r="3048">
      <c r="A3048">
        <f>NAV!A3048</f>
      </c>
      <c r="B3048">
        <f>NAV!B3048</f>
      </c>
      <c r="C3048">
        <f>IFERROR(LN(B3048/B3047),"")</f>
      </c>
      <c r="D3048">
        <f>IFERROR(A3048-A3047,"")</f>
      </c>
      <c r="E3048">
        <f>IFERROR(D3048/365.25,"")</f>
      </c>
      <c r="F3048">
        <f>IF(D3048&gt;0,C3048/D3048,"")</f>
      </c>
      <c r="G3048">
        <f>IFERROR(B3048/B3047-1,"")</f>
      </c>
    </row>
    <row r="3049">
      <c r="A3049">
        <f>NAV!A3049</f>
      </c>
      <c r="B3049">
        <f>NAV!B3049</f>
      </c>
      <c r="C3049">
        <f>IFERROR(LN(B3049/B3048),"")</f>
      </c>
      <c r="D3049">
        <f>IFERROR(A3049-A3048,"")</f>
      </c>
      <c r="E3049">
        <f>IFERROR(D3049/365.25,"")</f>
      </c>
      <c r="F3049">
        <f>IF(D3049&gt;0,C3049/D3049,"")</f>
      </c>
      <c r="G3049">
        <f>IFERROR(B3049/B3048-1,"")</f>
      </c>
    </row>
    <row r="3050">
      <c r="A3050">
        <f>NAV!A3050</f>
      </c>
      <c r="B3050">
        <f>NAV!B3050</f>
      </c>
      <c r="C3050">
        <f>IFERROR(LN(B3050/B3049),"")</f>
      </c>
      <c r="D3050">
        <f>IFERROR(A3050-A3049,"")</f>
      </c>
      <c r="E3050">
        <f>IFERROR(D3050/365.25,"")</f>
      </c>
      <c r="F3050">
        <f>IF(D3050&gt;0,C3050/D3050,"")</f>
      </c>
      <c r="G3050">
        <f>IFERROR(B3050/B3049-1,"")</f>
      </c>
    </row>
    <row r="3051">
      <c r="A3051">
        <f>NAV!A3051</f>
      </c>
      <c r="B3051">
        <f>NAV!B3051</f>
      </c>
      <c r="C3051">
        <f>IFERROR(LN(B3051/B3050),"")</f>
      </c>
      <c r="D3051">
        <f>IFERROR(A3051-A3050,"")</f>
      </c>
      <c r="E3051">
        <f>IFERROR(D3051/365.25,"")</f>
      </c>
      <c r="F3051">
        <f>IF(D3051&gt;0,C3051/D3051,"")</f>
      </c>
      <c r="G3051">
        <f>IFERROR(B3051/B3050-1,"")</f>
      </c>
    </row>
    <row r="3052">
      <c r="A3052">
        <f>NAV!A3052</f>
      </c>
      <c r="B3052">
        <f>NAV!B3052</f>
      </c>
      <c r="C3052">
        <f>IFERROR(LN(B3052/B3051),"")</f>
      </c>
      <c r="D3052">
        <f>IFERROR(A3052-A3051,"")</f>
      </c>
      <c r="E3052">
        <f>IFERROR(D3052/365.25,"")</f>
      </c>
      <c r="F3052">
        <f>IF(D3052&gt;0,C3052/D3052,"")</f>
      </c>
      <c r="G3052">
        <f>IFERROR(B3052/B3051-1,"")</f>
      </c>
    </row>
    <row r="3053">
      <c r="A3053">
        <f>NAV!A3053</f>
      </c>
      <c r="B3053">
        <f>NAV!B3053</f>
      </c>
      <c r="C3053">
        <f>IFERROR(LN(B3053/B3052),"")</f>
      </c>
      <c r="D3053">
        <f>IFERROR(A3053-A3052,"")</f>
      </c>
      <c r="E3053">
        <f>IFERROR(D3053/365.25,"")</f>
      </c>
      <c r="F3053">
        <f>IF(D3053&gt;0,C3053/D3053,"")</f>
      </c>
      <c r="G3053">
        <f>IFERROR(B3053/B3052-1,"")</f>
      </c>
    </row>
    <row r="3054">
      <c r="A3054">
        <f>NAV!A3054</f>
      </c>
      <c r="B3054">
        <f>NAV!B3054</f>
      </c>
      <c r="C3054">
        <f>IFERROR(LN(B3054/B3053),"")</f>
      </c>
      <c r="D3054">
        <f>IFERROR(A3054-A3053,"")</f>
      </c>
      <c r="E3054">
        <f>IFERROR(D3054/365.25,"")</f>
      </c>
      <c r="F3054">
        <f>IF(D3054&gt;0,C3054/D3054,"")</f>
      </c>
      <c r="G3054">
        <f>IFERROR(B3054/B3053-1,"")</f>
      </c>
    </row>
    <row r="3055">
      <c r="A3055">
        <f>NAV!A3055</f>
      </c>
      <c r="B3055">
        <f>NAV!B3055</f>
      </c>
      <c r="C3055">
        <f>IFERROR(LN(B3055/B3054),"")</f>
      </c>
      <c r="D3055">
        <f>IFERROR(A3055-A3054,"")</f>
      </c>
      <c r="E3055">
        <f>IFERROR(D3055/365.25,"")</f>
      </c>
      <c r="F3055">
        <f>IF(D3055&gt;0,C3055/D3055,"")</f>
      </c>
      <c r="G3055">
        <f>IFERROR(B3055/B3054-1,"")</f>
      </c>
    </row>
    <row r="3056">
      <c r="A3056">
        <f>NAV!A3056</f>
      </c>
      <c r="B3056">
        <f>NAV!B3056</f>
      </c>
      <c r="C3056">
        <f>IFERROR(LN(B3056/B3055),"")</f>
      </c>
      <c r="D3056">
        <f>IFERROR(A3056-A3055,"")</f>
      </c>
      <c r="E3056">
        <f>IFERROR(D3056/365.25,"")</f>
      </c>
      <c r="F3056">
        <f>IF(D3056&gt;0,C3056/D3056,"")</f>
      </c>
      <c r="G3056">
        <f>IFERROR(B3056/B3055-1,"")</f>
      </c>
    </row>
    <row r="3057">
      <c r="A3057">
        <f>NAV!A3057</f>
      </c>
      <c r="B3057">
        <f>NAV!B3057</f>
      </c>
      <c r="C3057">
        <f>IFERROR(LN(B3057/B3056),"")</f>
      </c>
      <c r="D3057">
        <f>IFERROR(A3057-A3056,"")</f>
      </c>
      <c r="E3057">
        <f>IFERROR(D3057/365.25,"")</f>
      </c>
      <c r="F3057">
        <f>IF(D3057&gt;0,C3057/D3057,"")</f>
      </c>
      <c r="G3057">
        <f>IFERROR(B3057/B3056-1,"")</f>
      </c>
    </row>
    <row r="3058">
      <c r="A3058">
        <f>NAV!A3058</f>
      </c>
      <c r="B3058">
        <f>NAV!B3058</f>
      </c>
      <c r="C3058">
        <f>IFERROR(LN(B3058/B3057),"")</f>
      </c>
      <c r="D3058">
        <f>IFERROR(A3058-A3057,"")</f>
      </c>
      <c r="E3058">
        <f>IFERROR(D3058/365.25,"")</f>
      </c>
      <c r="F3058">
        <f>IF(D3058&gt;0,C3058/D3058,"")</f>
      </c>
      <c r="G3058">
        <f>IFERROR(B3058/B3057-1,"")</f>
      </c>
    </row>
    <row r="3059">
      <c r="A3059">
        <f>NAV!A3059</f>
      </c>
      <c r="B3059">
        <f>NAV!B3059</f>
      </c>
      <c r="C3059">
        <f>IFERROR(LN(B3059/B3058),"")</f>
      </c>
      <c r="D3059">
        <f>IFERROR(A3059-A3058,"")</f>
      </c>
      <c r="E3059">
        <f>IFERROR(D3059/365.25,"")</f>
      </c>
      <c r="F3059">
        <f>IF(D3059&gt;0,C3059/D3059,"")</f>
      </c>
      <c r="G3059">
        <f>IFERROR(B3059/B3058-1,"")</f>
      </c>
    </row>
    <row r="3060">
      <c r="A3060">
        <f>NAV!A3060</f>
      </c>
      <c r="B3060">
        <f>NAV!B3060</f>
      </c>
      <c r="C3060">
        <f>IFERROR(LN(B3060/B3059),"")</f>
      </c>
      <c r="D3060">
        <f>IFERROR(A3060-A3059,"")</f>
      </c>
      <c r="E3060">
        <f>IFERROR(D3060/365.25,"")</f>
      </c>
      <c r="F3060">
        <f>IF(D3060&gt;0,C3060/D3060,"")</f>
      </c>
      <c r="G3060">
        <f>IFERROR(B3060/B3059-1,"")</f>
      </c>
    </row>
    <row r="3061">
      <c r="A3061">
        <f>NAV!A3061</f>
      </c>
      <c r="B3061">
        <f>NAV!B3061</f>
      </c>
      <c r="C3061">
        <f>IFERROR(LN(B3061/B3060),"")</f>
      </c>
      <c r="D3061">
        <f>IFERROR(A3061-A3060,"")</f>
      </c>
      <c r="E3061">
        <f>IFERROR(D3061/365.25,"")</f>
      </c>
      <c r="F3061">
        <f>IF(D3061&gt;0,C3061/D3061,"")</f>
      </c>
      <c r="G3061">
        <f>IFERROR(B3061/B3060-1,"")</f>
      </c>
    </row>
    <row r="3062">
      <c r="A3062">
        <f>NAV!A3062</f>
      </c>
      <c r="B3062">
        <f>NAV!B3062</f>
      </c>
      <c r="C3062">
        <f>IFERROR(LN(B3062/B3061),"")</f>
      </c>
      <c r="D3062">
        <f>IFERROR(A3062-A3061,"")</f>
      </c>
      <c r="E3062">
        <f>IFERROR(D3062/365.25,"")</f>
      </c>
      <c r="F3062">
        <f>IF(D3062&gt;0,C3062/D3062,"")</f>
      </c>
      <c r="G3062">
        <f>IFERROR(B3062/B3061-1,"")</f>
      </c>
    </row>
    <row r="3063">
      <c r="A3063">
        <f>NAV!A3063</f>
      </c>
      <c r="B3063">
        <f>NAV!B3063</f>
      </c>
      <c r="C3063">
        <f>IFERROR(LN(B3063/B3062),"")</f>
      </c>
      <c r="D3063">
        <f>IFERROR(A3063-A3062,"")</f>
      </c>
      <c r="E3063">
        <f>IFERROR(D3063/365.25,"")</f>
      </c>
      <c r="F3063">
        <f>IF(D3063&gt;0,C3063/D3063,"")</f>
      </c>
      <c r="G3063">
        <f>IFERROR(B3063/B3062-1,"")</f>
      </c>
    </row>
    <row r="3064">
      <c r="A3064">
        <f>NAV!A3064</f>
      </c>
      <c r="B3064">
        <f>NAV!B3064</f>
      </c>
      <c r="C3064">
        <f>IFERROR(LN(B3064/B3063),"")</f>
      </c>
      <c r="D3064">
        <f>IFERROR(A3064-A3063,"")</f>
      </c>
      <c r="E3064">
        <f>IFERROR(D3064/365.25,"")</f>
      </c>
      <c r="F3064">
        <f>IF(D3064&gt;0,C3064/D3064,"")</f>
      </c>
      <c r="G3064">
        <f>IFERROR(B3064/B3063-1,"")</f>
      </c>
    </row>
    <row r="3065">
      <c r="A3065">
        <f>NAV!A3065</f>
      </c>
      <c r="B3065">
        <f>NAV!B3065</f>
      </c>
      <c r="C3065">
        <f>IFERROR(LN(B3065/B3064),"")</f>
      </c>
      <c r="D3065">
        <f>IFERROR(A3065-A3064,"")</f>
      </c>
      <c r="E3065">
        <f>IFERROR(D3065/365.25,"")</f>
      </c>
      <c r="F3065">
        <f>IF(D3065&gt;0,C3065/D3065,"")</f>
      </c>
      <c r="G3065">
        <f>IFERROR(B3065/B3064-1,"")</f>
      </c>
    </row>
    <row r="3066">
      <c r="A3066">
        <f>NAV!A3066</f>
      </c>
      <c r="B3066">
        <f>NAV!B3066</f>
      </c>
      <c r="C3066">
        <f>IFERROR(LN(B3066/B3065),"")</f>
      </c>
      <c r="D3066">
        <f>IFERROR(A3066-A3065,"")</f>
      </c>
      <c r="E3066">
        <f>IFERROR(D3066/365.25,"")</f>
      </c>
      <c r="F3066">
        <f>IF(D3066&gt;0,C3066/D3066,"")</f>
      </c>
      <c r="G3066">
        <f>IFERROR(B3066/B3065-1,"")</f>
      </c>
    </row>
    <row r="3067">
      <c r="A3067">
        <f>NAV!A3067</f>
      </c>
      <c r="B3067">
        <f>NAV!B3067</f>
      </c>
      <c r="C3067">
        <f>IFERROR(LN(B3067/B3066),"")</f>
      </c>
      <c r="D3067">
        <f>IFERROR(A3067-A3066,"")</f>
      </c>
      <c r="E3067">
        <f>IFERROR(D3067/365.25,"")</f>
      </c>
      <c r="F3067">
        <f>IF(D3067&gt;0,C3067/D3067,"")</f>
      </c>
      <c r="G3067">
        <f>IFERROR(B3067/B3066-1,"")</f>
      </c>
    </row>
    <row r="3068">
      <c r="A3068">
        <f>NAV!A3068</f>
      </c>
      <c r="B3068">
        <f>NAV!B3068</f>
      </c>
      <c r="C3068">
        <f>IFERROR(LN(B3068/B3067),"")</f>
      </c>
      <c r="D3068">
        <f>IFERROR(A3068-A3067,"")</f>
      </c>
      <c r="E3068">
        <f>IFERROR(D3068/365.25,"")</f>
      </c>
      <c r="F3068">
        <f>IF(D3068&gt;0,C3068/D3068,"")</f>
      </c>
      <c r="G3068">
        <f>IFERROR(B3068/B3067-1,"")</f>
      </c>
    </row>
    <row r="3069">
      <c r="A3069">
        <f>NAV!A3069</f>
      </c>
      <c r="B3069">
        <f>NAV!B3069</f>
      </c>
      <c r="C3069">
        <f>IFERROR(LN(B3069/B3068),"")</f>
      </c>
      <c r="D3069">
        <f>IFERROR(A3069-A3068,"")</f>
      </c>
      <c r="E3069">
        <f>IFERROR(D3069/365.25,"")</f>
      </c>
      <c r="F3069">
        <f>IF(D3069&gt;0,C3069/D3069,"")</f>
      </c>
      <c r="G3069">
        <f>IFERROR(B3069/B3068-1,"")</f>
      </c>
    </row>
    <row r="3070">
      <c r="A3070">
        <f>NAV!A3070</f>
      </c>
      <c r="B3070">
        <f>NAV!B3070</f>
      </c>
      <c r="C3070">
        <f>IFERROR(LN(B3070/B3069),"")</f>
      </c>
      <c r="D3070">
        <f>IFERROR(A3070-A3069,"")</f>
      </c>
      <c r="E3070">
        <f>IFERROR(D3070/365.25,"")</f>
      </c>
      <c r="F3070">
        <f>IF(D3070&gt;0,C3070/D3070,"")</f>
      </c>
      <c r="G3070">
        <f>IFERROR(B3070/B3069-1,"")</f>
      </c>
    </row>
    <row r="3071">
      <c r="A3071">
        <f>NAV!A3071</f>
      </c>
      <c r="B3071">
        <f>NAV!B3071</f>
      </c>
      <c r="C3071">
        <f>IFERROR(LN(B3071/B3070),"")</f>
      </c>
      <c r="D3071">
        <f>IFERROR(A3071-A3070,"")</f>
      </c>
      <c r="E3071">
        <f>IFERROR(D3071/365.25,"")</f>
      </c>
      <c r="F3071">
        <f>IF(D3071&gt;0,C3071/D3071,"")</f>
      </c>
      <c r="G3071">
        <f>IFERROR(B3071/B3070-1,"")</f>
      </c>
    </row>
    <row r="3072">
      <c r="A3072">
        <f>NAV!A3072</f>
      </c>
      <c r="B3072">
        <f>NAV!B3072</f>
      </c>
      <c r="C3072">
        <f>IFERROR(LN(B3072/B3071),"")</f>
      </c>
      <c r="D3072">
        <f>IFERROR(A3072-A3071,"")</f>
      </c>
      <c r="E3072">
        <f>IFERROR(D3072/365.25,"")</f>
      </c>
      <c r="F3072">
        <f>IF(D3072&gt;0,C3072/D3072,"")</f>
      </c>
      <c r="G3072">
        <f>IFERROR(B3072/B3071-1,"")</f>
      </c>
    </row>
    <row r="3073">
      <c r="A3073">
        <f>NAV!A3073</f>
      </c>
      <c r="B3073">
        <f>NAV!B3073</f>
      </c>
      <c r="C3073">
        <f>IFERROR(LN(B3073/B3072),"")</f>
      </c>
      <c r="D3073">
        <f>IFERROR(A3073-A3072,"")</f>
      </c>
      <c r="E3073">
        <f>IFERROR(D3073/365.25,"")</f>
      </c>
      <c r="F3073">
        <f>IF(D3073&gt;0,C3073/D3073,"")</f>
      </c>
      <c r="G3073">
        <f>IFERROR(B3073/B3072-1,"")</f>
      </c>
    </row>
    <row r="3074">
      <c r="A3074">
        <f>NAV!A3074</f>
      </c>
      <c r="B3074">
        <f>NAV!B3074</f>
      </c>
      <c r="C3074">
        <f>IFERROR(LN(B3074/B3073),"")</f>
      </c>
      <c r="D3074">
        <f>IFERROR(A3074-A3073,"")</f>
      </c>
      <c r="E3074">
        <f>IFERROR(D3074/365.25,"")</f>
      </c>
      <c r="F3074">
        <f>IF(D3074&gt;0,C3074/D3074,"")</f>
      </c>
      <c r="G3074">
        <f>IFERROR(B3074/B3073-1,"")</f>
      </c>
    </row>
    <row r="3075">
      <c r="A3075">
        <f>NAV!A3075</f>
      </c>
      <c r="B3075">
        <f>NAV!B3075</f>
      </c>
      <c r="C3075">
        <f>IFERROR(LN(B3075/B3074),"")</f>
      </c>
      <c r="D3075">
        <f>IFERROR(A3075-A3074,"")</f>
      </c>
      <c r="E3075">
        <f>IFERROR(D3075/365.25,"")</f>
      </c>
      <c r="F3075">
        <f>IF(D3075&gt;0,C3075/D3075,"")</f>
      </c>
      <c r="G3075">
        <f>IFERROR(B3075/B3074-1,"")</f>
      </c>
    </row>
    <row r="3076">
      <c r="A3076">
        <f>NAV!A3076</f>
      </c>
      <c r="B3076">
        <f>NAV!B3076</f>
      </c>
      <c r="C3076">
        <f>IFERROR(LN(B3076/B3075),"")</f>
      </c>
      <c r="D3076">
        <f>IFERROR(A3076-A3075,"")</f>
      </c>
      <c r="E3076">
        <f>IFERROR(D3076/365.25,"")</f>
      </c>
      <c r="F3076">
        <f>IF(D3076&gt;0,C3076/D3076,"")</f>
      </c>
      <c r="G3076">
        <f>IFERROR(B3076/B3075-1,"")</f>
      </c>
    </row>
    <row r="3077">
      <c r="A3077">
        <f>NAV!A3077</f>
      </c>
      <c r="B3077">
        <f>NAV!B3077</f>
      </c>
      <c r="C3077">
        <f>IFERROR(LN(B3077/B3076),"")</f>
      </c>
      <c r="D3077">
        <f>IFERROR(A3077-A3076,"")</f>
      </c>
      <c r="E3077">
        <f>IFERROR(D3077/365.25,"")</f>
      </c>
      <c r="F3077">
        <f>IF(D3077&gt;0,C3077/D3077,"")</f>
      </c>
      <c r="G3077">
        <f>IFERROR(B3077/B3076-1,"")</f>
      </c>
    </row>
    <row r="3078">
      <c r="A3078">
        <f>NAV!A3078</f>
      </c>
      <c r="B3078">
        <f>NAV!B3078</f>
      </c>
      <c r="C3078">
        <f>IFERROR(LN(B3078/B3077),"")</f>
      </c>
      <c r="D3078">
        <f>IFERROR(A3078-A3077,"")</f>
      </c>
      <c r="E3078">
        <f>IFERROR(D3078/365.25,"")</f>
      </c>
      <c r="F3078">
        <f>IF(D3078&gt;0,C3078/D3078,"")</f>
      </c>
      <c r="G3078">
        <f>IFERROR(B3078/B3077-1,"")</f>
      </c>
    </row>
    <row r="3079">
      <c r="A3079">
        <f>NAV!A3079</f>
      </c>
      <c r="B3079">
        <f>NAV!B3079</f>
      </c>
      <c r="C3079">
        <f>IFERROR(LN(B3079/B3078),"")</f>
      </c>
      <c r="D3079">
        <f>IFERROR(A3079-A3078,"")</f>
      </c>
      <c r="E3079">
        <f>IFERROR(D3079/365.25,"")</f>
      </c>
      <c r="F3079">
        <f>IF(D3079&gt;0,C3079/D3079,"")</f>
      </c>
      <c r="G3079">
        <f>IFERROR(B3079/B3078-1,"")</f>
      </c>
    </row>
    <row r="3080">
      <c r="A3080">
        <f>NAV!A3080</f>
      </c>
      <c r="B3080">
        <f>NAV!B3080</f>
      </c>
      <c r="C3080">
        <f>IFERROR(LN(B3080/B3079),"")</f>
      </c>
      <c r="D3080">
        <f>IFERROR(A3080-A3079,"")</f>
      </c>
      <c r="E3080">
        <f>IFERROR(D3080/365.25,"")</f>
      </c>
      <c r="F3080">
        <f>IF(D3080&gt;0,C3080/D3080,"")</f>
      </c>
      <c r="G3080">
        <f>IFERROR(B3080/B3079-1,"")</f>
      </c>
    </row>
    <row r="3081">
      <c r="A3081">
        <f>NAV!A3081</f>
      </c>
      <c r="B3081">
        <f>NAV!B3081</f>
      </c>
      <c r="C3081">
        <f>IFERROR(LN(B3081/B3080),"")</f>
      </c>
      <c r="D3081">
        <f>IFERROR(A3081-A3080,"")</f>
      </c>
      <c r="E3081">
        <f>IFERROR(D3081/365.25,"")</f>
      </c>
      <c r="F3081">
        <f>IF(D3081&gt;0,C3081/D3081,"")</f>
      </c>
      <c r="G3081">
        <f>IFERROR(B3081/B3080-1,"")</f>
      </c>
    </row>
    <row r="3082">
      <c r="A3082">
        <f>NAV!A3082</f>
      </c>
      <c r="B3082">
        <f>NAV!B3082</f>
      </c>
      <c r="C3082">
        <f>IFERROR(LN(B3082/B3081),"")</f>
      </c>
      <c r="D3082">
        <f>IFERROR(A3082-A3081,"")</f>
      </c>
      <c r="E3082">
        <f>IFERROR(D3082/365.25,"")</f>
      </c>
      <c r="F3082">
        <f>IF(D3082&gt;0,C3082/D3082,"")</f>
      </c>
      <c r="G3082">
        <f>IFERROR(B3082/B3081-1,"")</f>
      </c>
    </row>
    <row r="3083">
      <c r="A3083">
        <f>NAV!A3083</f>
      </c>
      <c r="B3083">
        <f>NAV!B3083</f>
      </c>
      <c r="C3083">
        <f>IFERROR(LN(B3083/B3082),"")</f>
      </c>
      <c r="D3083">
        <f>IFERROR(A3083-A3082,"")</f>
      </c>
      <c r="E3083">
        <f>IFERROR(D3083/365.25,"")</f>
      </c>
      <c r="F3083">
        <f>IF(D3083&gt;0,C3083/D3083,"")</f>
      </c>
      <c r="G3083">
        <f>IFERROR(B3083/B3082-1,"")</f>
      </c>
    </row>
    <row r="3084">
      <c r="A3084">
        <f>NAV!A3084</f>
      </c>
      <c r="B3084">
        <f>NAV!B3084</f>
      </c>
      <c r="C3084">
        <f>IFERROR(LN(B3084/B3083),"")</f>
      </c>
      <c r="D3084">
        <f>IFERROR(A3084-A3083,"")</f>
      </c>
      <c r="E3084">
        <f>IFERROR(D3084/365.25,"")</f>
      </c>
      <c r="F3084">
        <f>IF(D3084&gt;0,C3084/D3084,"")</f>
      </c>
      <c r="G3084">
        <f>IFERROR(B3084/B3083-1,"")</f>
      </c>
    </row>
    <row r="3085">
      <c r="A3085">
        <f>NAV!A3085</f>
      </c>
      <c r="B3085">
        <f>NAV!B3085</f>
      </c>
      <c r="C3085">
        <f>IFERROR(LN(B3085/B3084),"")</f>
      </c>
      <c r="D3085">
        <f>IFERROR(A3085-A3084,"")</f>
      </c>
      <c r="E3085">
        <f>IFERROR(D3085/365.25,"")</f>
      </c>
      <c r="F3085">
        <f>IF(D3085&gt;0,C3085/D3085,"")</f>
      </c>
      <c r="G3085">
        <f>IFERROR(B3085/B3084-1,"")</f>
      </c>
    </row>
    <row r="3086">
      <c r="A3086">
        <f>NAV!A3086</f>
      </c>
      <c r="B3086">
        <f>NAV!B3086</f>
      </c>
      <c r="C3086">
        <f>IFERROR(LN(B3086/B3085),"")</f>
      </c>
      <c r="D3086">
        <f>IFERROR(A3086-A3085,"")</f>
      </c>
      <c r="E3086">
        <f>IFERROR(D3086/365.25,"")</f>
      </c>
      <c r="F3086">
        <f>IF(D3086&gt;0,C3086/D3086,"")</f>
      </c>
      <c r="G3086">
        <f>IFERROR(B3086/B3085-1,"")</f>
      </c>
    </row>
    <row r="3087">
      <c r="A3087">
        <f>NAV!A3087</f>
      </c>
      <c r="B3087">
        <f>NAV!B3087</f>
      </c>
      <c r="C3087">
        <f>IFERROR(LN(B3087/B3086),"")</f>
      </c>
      <c r="D3087">
        <f>IFERROR(A3087-A3086,"")</f>
      </c>
      <c r="E3087">
        <f>IFERROR(D3087/365.25,"")</f>
      </c>
      <c r="F3087">
        <f>IF(D3087&gt;0,C3087/D3087,"")</f>
      </c>
      <c r="G3087">
        <f>IFERROR(B3087/B3086-1,"")</f>
      </c>
    </row>
    <row r="3088">
      <c r="A3088">
        <f>NAV!A3088</f>
      </c>
      <c r="B3088">
        <f>NAV!B3088</f>
      </c>
      <c r="C3088">
        <f>IFERROR(LN(B3088/B3087),"")</f>
      </c>
      <c r="D3088">
        <f>IFERROR(A3088-A3087,"")</f>
      </c>
      <c r="E3088">
        <f>IFERROR(D3088/365.25,"")</f>
      </c>
      <c r="F3088">
        <f>IF(D3088&gt;0,C3088/D3088,"")</f>
      </c>
      <c r="G3088">
        <f>IFERROR(B3088/B3087-1,"")</f>
      </c>
    </row>
    <row r="3089">
      <c r="A3089">
        <f>NAV!A3089</f>
      </c>
      <c r="B3089">
        <f>NAV!B3089</f>
      </c>
      <c r="C3089">
        <f>IFERROR(LN(B3089/B3088),"")</f>
      </c>
      <c r="D3089">
        <f>IFERROR(A3089-A3088,"")</f>
      </c>
      <c r="E3089">
        <f>IFERROR(D3089/365.25,"")</f>
      </c>
      <c r="F3089">
        <f>IF(D3089&gt;0,C3089/D3089,"")</f>
      </c>
      <c r="G3089">
        <f>IFERROR(B3089/B3088-1,"")</f>
      </c>
    </row>
    <row r="3090">
      <c r="A3090">
        <f>NAV!A3090</f>
      </c>
      <c r="B3090">
        <f>NAV!B3090</f>
      </c>
      <c r="C3090">
        <f>IFERROR(LN(B3090/B3089),"")</f>
      </c>
      <c r="D3090">
        <f>IFERROR(A3090-A3089,"")</f>
      </c>
      <c r="E3090">
        <f>IFERROR(D3090/365.25,"")</f>
      </c>
      <c r="F3090">
        <f>IF(D3090&gt;0,C3090/D3090,"")</f>
      </c>
      <c r="G3090">
        <f>IFERROR(B3090/B3089-1,"")</f>
      </c>
    </row>
    <row r="3091">
      <c r="A3091">
        <f>NAV!A3091</f>
      </c>
      <c r="B3091">
        <f>NAV!B3091</f>
      </c>
      <c r="C3091">
        <f>IFERROR(LN(B3091/B3090),"")</f>
      </c>
      <c r="D3091">
        <f>IFERROR(A3091-A3090,"")</f>
      </c>
      <c r="E3091">
        <f>IFERROR(D3091/365.25,"")</f>
      </c>
      <c r="F3091">
        <f>IF(D3091&gt;0,C3091/D3091,"")</f>
      </c>
      <c r="G3091">
        <f>IFERROR(B3091/B3090-1,"")</f>
      </c>
    </row>
    <row r="3092">
      <c r="A3092">
        <f>NAV!A3092</f>
      </c>
      <c r="B3092">
        <f>NAV!B3092</f>
      </c>
      <c r="C3092">
        <f>IFERROR(LN(B3092/B3091),"")</f>
      </c>
      <c r="D3092">
        <f>IFERROR(A3092-A3091,"")</f>
      </c>
      <c r="E3092">
        <f>IFERROR(D3092/365.25,"")</f>
      </c>
      <c r="F3092">
        <f>IF(D3092&gt;0,C3092/D3092,"")</f>
      </c>
      <c r="G3092">
        <f>IFERROR(B3092/B3091-1,"")</f>
      </c>
    </row>
    <row r="3093">
      <c r="A3093">
        <f>NAV!A3093</f>
      </c>
      <c r="B3093">
        <f>NAV!B3093</f>
      </c>
      <c r="C3093">
        <f>IFERROR(LN(B3093/B3092),"")</f>
      </c>
      <c r="D3093">
        <f>IFERROR(A3093-A3092,"")</f>
      </c>
      <c r="E3093">
        <f>IFERROR(D3093/365.25,"")</f>
      </c>
      <c r="F3093">
        <f>IF(D3093&gt;0,C3093/D3093,"")</f>
      </c>
      <c r="G3093">
        <f>IFERROR(B3093/B3092-1,"")</f>
      </c>
    </row>
    <row r="3094">
      <c r="A3094">
        <f>NAV!A3094</f>
      </c>
      <c r="B3094">
        <f>NAV!B3094</f>
      </c>
      <c r="C3094">
        <f>IFERROR(LN(B3094/B3093),"")</f>
      </c>
      <c r="D3094">
        <f>IFERROR(A3094-A3093,"")</f>
      </c>
      <c r="E3094">
        <f>IFERROR(D3094/365.25,"")</f>
      </c>
      <c r="F3094">
        <f>IF(D3094&gt;0,C3094/D3094,"")</f>
      </c>
      <c r="G3094">
        <f>IFERROR(B3094/B3093-1,"")</f>
      </c>
    </row>
    <row r="3095">
      <c r="A3095">
        <f>NAV!A3095</f>
      </c>
      <c r="B3095">
        <f>NAV!B3095</f>
      </c>
      <c r="C3095">
        <f>IFERROR(LN(B3095/B3094),"")</f>
      </c>
      <c r="D3095">
        <f>IFERROR(A3095-A3094,"")</f>
      </c>
      <c r="E3095">
        <f>IFERROR(D3095/365.25,"")</f>
      </c>
      <c r="F3095">
        <f>IF(D3095&gt;0,C3095/D3095,"")</f>
      </c>
      <c r="G3095">
        <f>IFERROR(B3095/B3094-1,"")</f>
      </c>
    </row>
    <row r="3096">
      <c r="A3096">
        <f>NAV!A3096</f>
      </c>
      <c r="B3096">
        <f>NAV!B3096</f>
      </c>
      <c r="C3096">
        <f>IFERROR(LN(B3096/B3095),"")</f>
      </c>
      <c r="D3096">
        <f>IFERROR(A3096-A3095,"")</f>
      </c>
      <c r="E3096">
        <f>IFERROR(D3096/365.25,"")</f>
      </c>
      <c r="F3096">
        <f>IF(D3096&gt;0,C3096/D3096,"")</f>
      </c>
      <c r="G3096">
        <f>IFERROR(B3096/B3095-1,"")</f>
      </c>
    </row>
    <row r="3097">
      <c r="A3097">
        <f>NAV!A3097</f>
      </c>
      <c r="B3097">
        <f>NAV!B3097</f>
      </c>
      <c r="C3097">
        <f>IFERROR(LN(B3097/B3096),"")</f>
      </c>
      <c r="D3097">
        <f>IFERROR(A3097-A3096,"")</f>
      </c>
      <c r="E3097">
        <f>IFERROR(D3097/365.25,"")</f>
      </c>
      <c r="F3097">
        <f>IF(D3097&gt;0,C3097/D3097,"")</f>
      </c>
      <c r="G3097">
        <f>IFERROR(B3097/B3096-1,"")</f>
      </c>
    </row>
    <row r="3098">
      <c r="A3098">
        <f>NAV!A3098</f>
      </c>
      <c r="B3098">
        <f>NAV!B3098</f>
      </c>
      <c r="C3098">
        <f>IFERROR(LN(B3098/B3097),"")</f>
      </c>
      <c r="D3098">
        <f>IFERROR(A3098-A3097,"")</f>
      </c>
      <c r="E3098">
        <f>IFERROR(D3098/365.25,"")</f>
      </c>
      <c r="F3098">
        <f>IF(D3098&gt;0,C3098/D3098,"")</f>
      </c>
      <c r="G3098">
        <f>IFERROR(B3098/B3097-1,"")</f>
      </c>
    </row>
    <row r="3099">
      <c r="A3099">
        <f>NAV!A3099</f>
      </c>
      <c r="B3099">
        <f>NAV!B3099</f>
      </c>
      <c r="C3099">
        <f>IFERROR(LN(B3099/B3098),"")</f>
      </c>
      <c r="D3099">
        <f>IFERROR(A3099-A3098,"")</f>
      </c>
      <c r="E3099">
        <f>IFERROR(D3099/365.25,"")</f>
      </c>
      <c r="F3099">
        <f>IF(D3099&gt;0,C3099/D3099,"")</f>
      </c>
      <c r="G3099">
        <f>IFERROR(B3099/B3098-1,"")</f>
      </c>
    </row>
    <row r="3100">
      <c r="A3100">
        <f>NAV!A3100</f>
      </c>
      <c r="B3100">
        <f>NAV!B3100</f>
      </c>
      <c r="C3100">
        <f>IFERROR(LN(B3100/B3099),"")</f>
      </c>
      <c r="D3100">
        <f>IFERROR(A3100-A3099,"")</f>
      </c>
      <c r="E3100">
        <f>IFERROR(D3100/365.25,"")</f>
      </c>
      <c r="F3100">
        <f>IF(D3100&gt;0,C3100/D3100,"")</f>
      </c>
      <c r="G3100">
        <f>IFERROR(B3100/B3099-1,"")</f>
      </c>
    </row>
    <row r="3101">
      <c r="A3101">
        <f>NAV!A3101</f>
      </c>
      <c r="B3101">
        <f>NAV!B3101</f>
      </c>
      <c r="C3101">
        <f>IFERROR(LN(B3101/B3100),"")</f>
      </c>
      <c r="D3101">
        <f>IFERROR(A3101-A3100,"")</f>
      </c>
      <c r="E3101">
        <f>IFERROR(D3101/365.25,"")</f>
      </c>
      <c r="F3101">
        <f>IF(D3101&gt;0,C3101/D3101,"")</f>
      </c>
      <c r="G3101">
        <f>IFERROR(B3101/B3100-1,"")</f>
      </c>
    </row>
    <row r="3102">
      <c r="A3102">
        <f>NAV!A3102</f>
      </c>
      <c r="B3102">
        <f>NAV!B3102</f>
      </c>
      <c r="C3102">
        <f>IFERROR(LN(B3102/B3101),"")</f>
      </c>
      <c r="D3102">
        <f>IFERROR(A3102-A3101,"")</f>
      </c>
      <c r="E3102">
        <f>IFERROR(D3102/365.25,"")</f>
      </c>
      <c r="F3102">
        <f>IF(D3102&gt;0,C3102/D3102,"")</f>
      </c>
      <c r="G3102">
        <f>IFERROR(B3102/B3101-1,"")</f>
      </c>
    </row>
    <row r="3103">
      <c r="A3103">
        <f>NAV!A3103</f>
      </c>
      <c r="B3103">
        <f>NAV!B3103</f>
      </c>
      <c r="C3103">
        <f>IFERROR(LN(B3103/B3102),"")</f>
      </c>
      <c r="D3103">
        <f>IFERROR(A3103-A3102,"")</f>
      </c>
      <c r="E3103">
        <f>IFERROR(D3103/365.25,"")</f>
      </c>
      <c r="F3103">
        <f>IF(D3103&gt;0,C3103/D3103,"")</f>
      </c>
      <c r="G3103">
        <f>IFERROR(B3103/B3102-1,"")</f>
      </c>
    </row>
    <row r="3104">
      <c r="A3104">
        <f>NAV!A3104</f>
      </c>
      <c r="B3104">
        <f>NAV!B3104</f>
      </c>
      <c r="C3104">
        <f>IFERROR(LN(B3104/B3103),"")</f>
      </c>
      <c r="D3104">
        <f>IFERROR(A3104-A3103,"")</f>
      </c>
      <c r="E3104">
        <f>IFERROR(D3104/365.25,"")</f>
      </c>
      <c r="F3104">
        <f>IF(D3104&gt;0,C3104/D3104,"")</f>
      </c>
      <c r="G3104">
        <f>IFERROR(B3104/B3103-1,"")</f>
      </c>
    </row>
    <row r="3105">
      <c r="A3105">
        <f>NAV!A3105</f>
      </c>
      <c r="B3105">
        <f>NAV!B3105</f>
      </c>
      <c r="C3105">
        <f>IFERROR(LN(B3105/B3104),"")</f>
      </c>
      <c r="D3105">
        <f>IFERROR(A3105-A3104,"")</f>
      </c>
      <c r="E3105">
        <f>IFERROR(D3105/365.25,"")</f>
      </c>
      <c r="F3105">
        <f>IF(D3105&gt;0,C3105/D3105,"")</f>
      </c>
      <c r="G3105">
        <f>IFERROR(B3105/B3104-1,"")</f>
      </c>
    </row>
    <row r="3106">
      <c r="A3106">
        <f>NAV!A3106</f>
      </c>
      <c r="B3106">
        <f>NAV!B3106</f>
      </c>
      <c r="C3106">
        <f>IFERROR(LN(B3106/B3105),"")</f>
      </c>
      <c r="D3106">
        <f>IFERROR(A3106-A3105,"")</f>
      </c>
      <c r="E3106">
        <f>IFERROR(D3106/365.25,"")</f>
      </c>
      <c r="F3106">
        <f>IF(D3106&gt;0,C3106/D3106,"")</f>
      </c>
      <c r="G3106">
        <f>IFERROR(B3106/B3105-1,"")</f>
      </c>
    </row>
    <row r="3107">
      <c r="A3107">
        <f>NAV!A3107</f>
      </c>
      <c r="B3107">
        <f>NAV!B3107</f>
      </c>
      <c r="C3107">
        <f>IFERROR(LN(B3107/B3106),"")</f>
      </c>
      <c r="D3107">
        <f>IFERROR(A3107-A3106,"")</f>
      </c>
      <c r="E3107">
        <f>IFERROR(D3107/365.25,"")</f>
      </c>
      <c r="F3107">
        <f>IF(D3107&gt;0,C3107/D3107,"")</f>
      </c>
      <c r="G3107">
        <f>IFERROR(B3107/B3106-1,"")</f>
      </c>
    </row>
    <row r="3108">
      <c r="A3108">
        <f>NAV!A3108</f>
      </c>
      <c r="B3108">
        <f>NAV!B3108</f>
      </c>
      <c r="C3108">
        <f>IFERROR(LN(B3108/B3107),"")</f>
      </c>
      <c r="D3108">
        <f>IFERROR(A3108-A3107,"")</f>
      </c>
      <c r="E3108">
        <f>IFERROR(D3108/365.25,"")</f>
      </c>
      <c r="F3108">
        <f>IF(D3108&gt;0,C3108/D3108,"")</f>
      </c>
      <c r="G3108">
        <f>IFERROR(B3108/B3107-1,"")</f>
      </c>
    </row>
    <row r="3109">
      <c r="A3109">
        <f>NAV!A3109</f>
      </c>
      <c r="B3109">
        <f>NAV!B3109</f>
      </c>
      <c r="C3109">
        <f>IFERROR(LN(B3109/B3108),"")</f>
      </c>
      <c r="D3109">
        <f>IFERROR(A3109-A3108,"")</f>
      </c>
      <c r="E3109">
        <f>IFERROR(D3109/365.25,"")</f>
      </c>
      <c r="F3109">
        <f>IF(D3109&gt;0,C3109/D3109,"")</f>
      </c>
      <c r="G3109">
        <f>IFERROR(B3109/B3108-1,"")</f>
      </c>
    </row>
    <row r="3110">
      <c r="A3110">
        <f>NAV!A3110</f>
      </c>
      <c r="B3110">
        <f>NAV!B3110</f>
      </c>
      <c r="C3110">
        <f>IFERROR(LN(B3110/B3109),"")</f>
      </c>
      <c r="D3110">
        <f>IFERROR(A3110-A3109,"")</f>
      </c>
      <c r="E3110">
        <f>IFERROR(D3110/365.25,"")</f>
      </c>
      <c r="F3110">
        <f>IF(D3110&gt;0,C3110/D3110,"")</f>
      </c>
      <c r="G3110">
        <f>IFERROR(B3110/B3109-1,"")</f>
      </c>
    </row>
    <row r="3111">
      <c r="A3111">
        <f>NAV!A3111</f>
      </c>
      <c r="B3111">
        <f>NAV!B3111</f>
      </c>
      <c r="C3111">
        <f>IFERROR(LN(B3111/B3110),"")</f>
      </c>
      <c r="D3111">
        <f>IFERROR(A3111-A3110,"")</f>
      </c>
      <c r="E3111">
        <f>IFERROR(D3111/365.25,"")</f>
      </c>
      <c r="F3111">
        <f>IF(D3111&gt;0,C3111/D3111,"")</f>
      </c>
      <c r="G3111">
        <f>IFERROR(B3111/B3110-1,"")</f>
      </c>
    </row>
    <row r="3112">
      <c r="A3112">
        <f>NAV!A3112</f>
      </c>
      <c r="B3112">
        <f>NAV!B3112</f>
      </c>
      <c r="C3112">
        <f>IFERROR(LN(B3112/B3111),"")</f>
      </c>
      <c r="D3112">
        <f>IFERROR(A3112-A3111,"")</f>
      </c>
      <c r="E3112">
        <f>IFERROR(D3112/365.25,"")</f>
      </c>
      <c r="F3112">
        <f>IF(D3112&gt;0,C3112/D3112,"")</f>
      </c>
      <c r="G3112">
        <f>IFERROR(B3112/B3111-1,"")</f>
      </c>
    </row>
    <row r="3113">
      <c r="A3113">
        <f>NAV!A3113</f>
      </c>
      <c r="B3113">
        <f>NAV!B3113</f>
      </c>
      <c r="C3113">
        <f>IFERROR(LN(B3113/B3112),"")</f>
      </c>
      <c r="D3113">
        <f>IFERROR(A3113-A3112,"")</f>
      </c>
      <c r="E3113">
        <f>IFERROR(D3113/365.25,"")</f>
      </c>
      <c r="F3113">
        <f>IF(D3113&gt;0,C3113/D3113,"")</f>
      </c>
      <c r="G3113">
        <f>IFERROR(B3113/B3112-1,"")</f>
      </c>
    </row>
    <row r="3114">
      <c r="A3114">
        <f>NAV!A3114</f>
      </c>
      <c r="B3114">
        <f>NAV!B3114</f>
      </c>
      <c r="C3114">
        <f>IFERROR(LN(B3114/B3113),"")</f>
      </c>
      <c r="D3114">
        <f>IFERROR(A3114-A3113,"")</f>
      </c>
      <c r="E3114">
        <f>IFERROR(D3114/365.25,"")</f>
      </c>
      <c r="F3114">
        <f>IF(D3114&gt;0,C3114/D3114,"")</f>
      </c>
      <c r="G3114">
        <f>IFERROR(B3114/B3113-1,"")</f>
      </c>
    </row>
    <row r="3115">
      <c r="A3115">
        <f>NAV!A3115</f>
      </c>
      <c r="B3115">
        <f>NAV!B3115</f>
      </c>
      <c r="C3115">
        <f>IFERROR(LN(B3115/B3114),"")</f>
      </c>
      <c r="D3115">
        <f>IFERROR(A3115-A3114,"")</f>
      </c>
      <c r="E3115">
        <f>IFERROR(D3115/365.25,"")</f>
      </c>
      <c r="F3115">
        <f>IF(D3115&gt;0,C3115/D3115,"")</f>
      </c>
      <c r="G3115">
        <f>IFERROR(B3115/B3114-1,"")</f>
      </c>
    </row>
    <row r="3116">
      <c r="A3116">
        <f>NAV!A3116</f>
      </c>
      <c r="B3116">
        <f>NAV!B3116</f>
      </c>
      <c r="C3116">
        <f>IFERROR(LN(B3116/B3115),"")</f>
      </c>
      <c r="D3116">
        <f>IFERROR(A3116-A3115,"")</f>
      </c>
      <c r="E3116">
        <f>IFERROR(D3116/365.25,"")</f>
      </c>
      <c r="F3116">
        <f>IF(D3116&gt;0,C3116/D3116,"")</f>
      </c>
      <c r="G3116">
        <f>IFERROR(B3116/B3115-1,"")</f>
      </c>
    </row>
    <row r="3117">
      <c r="A3117">
        <f>NAV!A3117</f>
      </c>
      <c r="B3117">
        <f>NAV!B3117</f>
      </c>
      <c r="C3117">
        <f>IFERROR(LN(B3117/B3116),"")</f>
      </c>
      <c r="D3117">
        <f>IFERROR(A3117-A3116,"")</f>
      </c>
      <c r="E3117">
        <f>IFERROR(D3117/365.25,"")</f>
      </c>
      <c r="F3117">
        <f>IF(D3117&gt;0,C3117/D3117,"")</f>
      </c>
      <c r="G3117">
        <f>IFERROR(B3117/B3116-1,"")</f>
      </c>
    </row>
    <row r="3118">
      <c r="A3118">
        <f>NAV!A3118</f>
      </c>
      <c r="B3118">
        <f>NAV!B3118</f>
      </c>
      <c r="C3118">
        <f>IFERROR(LN(B3118/B3117),"")</f>
      </c>
      <c r="D3118">
        <f>IFERROR(A3118-A3117,"")</f>
      </c>
      <c r="E3118">
        <f>IFERROR(D3118/365.25,"")</f>
      </c>
      <c r="F3118">
        <f>IF(D3118&gt;0,C3118/D3118,"")</f>
      </c>
      <c r="G3118">
        <f>IFERROR(B3118/B3117-1,"")</f>
      </c>
    </row>
    <row r="3119">
      <c r="A3119">
        <f>NAV!A3119</f>
      </c>
      <c r="B3119">
        <f>NAV!B3119</f>
      </c>
      <c r="C3119">
        <f>IFERROR(LN(B3119/B3118),"")</f>
      </c>
      <c r="D3119">
        <f>IFERROR(A3119-A3118,"")</f>
      </c>
      <c r="E3119">
        <f>IFERROR(D3119/365.25,"")</f>
      </c>
      <c r="F3119">
        <f>IF(D3119&gt;0,C3119/D3119,"")</f>
      </c>
      <c r="G3119">
        <f>IFERROR(B3119/B3118-1,"")</f>
      </c>
    </row>
    <row r="3120">
      <c r="A3120">
        <f>NAV!A3120</f>
      </c>
      <c r="B3120">
        <f>NAV!B3120</f>
      </c>
      <c r="C3120">
        <f>IFERROR(LN(B3120/B3119),"")</f>
      </c>
      <c r="D3120">
        <f>IFERROR(A3120-A3119,"")</f>
      </c>
      <c r="E3120">
        <f>IFERROR(D3120/365.25,"")</f>
      </c>
      <c r="F3120">
        <f>IF(D3120&gt;0,C3120/D3120,"")</f>
      </c>
      <c r="G3120">
        <f>IFERROR(B3120/B3119-1,"")</f>
      </c>
    </row>
    <row r="3121">
      <c r="A3121">
        <f>NAV!A3121</f>
      </c>
      <c r="B3121">
        <f>NAV!B3121</f>
      </c>
      <c r="C3121">
        <f>IFERROR(LN(B3121/B3120),"")</f>
      </c>
      <c r="D3121">
        <f>IFERROR(A3121-A3120,"")</f>
      </c>
      <c r="E3121">
        <f>IFERROR(D3121/365.25,"")</f>
      </c>
      <c r="F3121">
        <f>IF(D3121&gt;0,C3121/D3121,"")</f>
      </c>
      <c r="G3121">
        <f>IFERROR(B3121/B3120-1,"")</f>
      </c>
    </row>
    <row r="3122">
      <c r="A3122">
        <f>NAV!A3122</f>
      </c>
      <c r="B3122">
        <f>NAV!B3122</f>
      </c>
      <c r="C3122">
        <f>IFERROR(LN(B3122/B3121),"")</f>
      </c>
      <c r="D3122">
        <f>IFERROR(A3122-A3121,"")</f>
      </c>
      <c r="E3122">
        <f>IFERROR(D3122/365.25,"")</f>
      </c>
      <c r="F3122">
        <f>IF(D3122&gt;0,C3122/D3122,"")</f>
      </c>
      <c r="G3122">
        <f>IFERROR(B3122/B3121-1,"")</f>
      </c>
    </row>
    <row r="3123">
      <c r="A3123">
        <f>NAV!A3123</f>
      </c>
      <c r="B3123">
        <f>NAV!B3123</f>
      </c>
      <c r="C3123">
        <f>IFERROR(LN(B3123/B3122),"")</f>
      </c>
      <c r="D3123">
        <f>IFERROR(A3123-A3122,"")</f>
      </c>
      <c r="E3123">
        <f>IFERROR(D3123/365.25,"")</f>
      </c>
      <c r="F3123">
        <f>IF(D3123&gt;0,C3123/D3123,"")</f>
      </c>
      <c r="G3123">
        <f>IFERROR(B3123/B3122-1,"")</f>
      </c>
    </row>
    <row r="3124">
      <c r="A3124">
        <f>NAV!A3124</f>
      </c>
      <c r="B3124">
        <f>NAV!B3124</f>
      </c>
      <c r="C3124">
        <f>IFERROR(LN(B3124/B3123),"")</f>
      </c>
      <c r="D3124">
        <f>IFERROR(A3124-A3123,"")</f>
      </c>
      <c r="E3124">
        <f>IFERROR(D3124/365.25,"")</f>
      </c>
      <c r="F3124">
        <f>IF(D3124&gt;0,C3124/D3124,"")</f>
      </c>
      <c r="G3124">
        <f>IFERROR(B3124/B3123-1,"")</f>
      </c>
    </row>
    <row r="3125">
      <c r="A3125">
        <f>NAV!A3125</f>
      </c>
      <c r="B3125">
        <f>NAV!B3125</f>
      </c>
      <c r="C3125">
        <f>IFERROR(LN(B3125/B3124),"")</f>
      </c>
      <c r="D3125">
        <f>IFERROR(A3125-A3124,"")</f>
      </c>
      <c r="E3125">
        <f>IFERROR(D3125/365.25,"")</f>
      </c>
      <c r="F3125">
        <f>IF(D3125&gt;0,C3125/D3125,"")</f>
      </c>
      <c r="G3125">
        <f>IFERROR(B3125/B3124-1,"")</f>
      </c>
    </row>
    <row r="3126">
      <c r="A3126">
        <f>NAV!A3126</f>
      </c>
      <c r="B3126">
        <f>NAV!B3126</f>
      </c>
      <c r="C3126">
        <f>IFERROR(LN(B3126/B3125),"")</f>
      </c>
      <c r="D3126">
        <f>IFERROR(A3126-A3125,"")</f>
      </c>
      <c r="E3126">
        <f>IFERROR(D3126/365.25,"")</f>
      </c>
      <c r="F3126">
        <f>IF(D3126&gt;0,C3126/D3126,"")</f>
      </c>
      <c r="G3126">
        <f>IFERROR(B3126/B3125-1,"")</f>
      </c>
    </row>
    <row r="3127">
      <c r="A3127">
        <f>NAV!A3127</f>
      </c>
      <c r="B3127">
        <f>NAV!B3127</f>
      </c>
      <c r="C3127">
        <f>IFERROR(LN(B3127/B3126),"")</f>
      </c>
      <c r="D3127">
        <f>IFERROR(A3127-A3126,"")</f>
      </c>
      <c r="E3127">
        <f>IFERROR(D3127/365.25,"")</f>
      </c>
      <c r="F3127">
        <f>IF(D3127&gt;0,C3127/D3127,"")</f>
      </c>
      <c r="G3127">
        <f>IFERROR(B3127/B3126-1,"")</f>
      </c>
    </row>
    <row r="3128">
      <c r="A3128">
        <f>NAV!A3128</f>
      </c>
      <c r="B3128">
        <f>NAV!B3128</f>
      </c>
      <c r="C3128">
        <f>IFERROR(LN(B3128/B3127),"")</f>
      </c>
      <c r="D3128">
        <f>IFERROR(A3128-A3127,"")</f>
      </c>
      <c r="E3128">
        <f>IFERROR(D3128/365.25,"")</f>
      </c>
      <c r="F3128">
        <f>IF(D3128&gt;0,C3128/D3128,"")</f>
      </c>
      <c r="G3128">
        <f>IFERROR(B3128/B3127-1,"")</f>
      </c>
    </row>
    <row r="3129">
      <c r="A3129">
        <f>NAV!A3129</f>
      </c>
      <c r="B3129">
        <f>NAV!B3129</f>
      </c>
      <c r="C3129">
        <f>IFERROR(LN(B3129/B3128),"")</f>
      </c>
      <c r="D3129">
        <f>IFERROR(A3129-A3128,"")</f>
      </c>
      <c r="E3129">
        <f>IFERROR(D3129/365.25,"")</f>
      </c>
      <c r="F3129">
        <f>IF(D3129&gt;0,C3129/D3129,"")</f>
      </c>
      <c r="G3129">
        <f>IFERROR(B3129/B3128-1,"")</f>
      </c>
    </row>
    <row r="3130">
      <c r="A3130">
        <f>NAV!A3130</f>
      </c>
      <c r="B3130">
        <f>NAV!B3130</f>
      </c>
      <c r="C3130">
        <f>IFERROR(LN(B3130/B3129),"")</f>
      </c>
      <c r="D3130">
        <f>IFERROR(A3130-A3129,"")</f>
      </c>
      <c r="E3130">
        <f>IFERROR(D3130/365.25,"")</f>
      </c>
      <c r="F3130">
        <f>IF(D3130&gt;0,C3130/D3130,"")</f>
      </c>
      <c r="G3130">
        <f>IFERROR(B3130/B3129-1,"")</f>
      </c>
    </row>
    <row r="3131">
      <c r="A3131">
        <f>NAV!A3131</f>
      </c>
      <c r="B3131">
        <f>NAV!B3131</f>
      </c>
      <c r="C3131">
        <f>IFERROR(LN(B3131/B3130),"")</f>
      </c>
      <c r="D3131">
        <f>IFERROR(A3131-A3130,"")</f>
      </c>
      <c r="E3131">
        <f>IFERROR(D3131/365.25,"")</f>
      </c>
      <c r="F3131">
        <f>IF(D3131&gt;0,C3131/D3131,"")</f>
      </c>
      <c r="G3131">
        <f>IFERROR(B3131/B3130-1,"")</f>
      </c>
    </row>
    <row r="3132">
      <c r="A3132">
        <f>NAV!A3132</f>
      </c>
      <c r="B3132">
        <f>NAV!B3132</f>
      </c>
      <c r="C3132">
        <f>IFERROR(LN(B3132/B3131),"")</f>
      </c>
      <c r="D3132">
        <f>IFERROR(A3132-A3131,"")</f>
      </c>
      <c r="E3132">
        <f>IFERROR(D3132/365.25,"")</f>
      </c>
      <c r="F3132">
        <f>IF(D3132&gt;0,C3132/D3132,"")</f>
      </c>
      <c r="G3132">
        <f>IFERROR(B3132/B3131-1,"")</f>
      </c>
    </row>
    <row r="3133">
      <c r="A3133">
        <f>NAV!A3133</f>
      </c>
      <c r="B3133">
        <f>NAV!B3133</f>
      </c>
      <c r="C3133">
        <f>IFERROR(LN(B3133/B3132),"")</f>
      </c>
      <c r="D3133">
        <f>IFERROR(A3133-A3132,"")</f>
      </c>
      <c r="E3133">
        <f>IFERROR(D3133/365.25,"")</f>
      </c>
      <c r="F3133">
        <f>IF(D3133&gt;0,C3133/D3133,"")</f>
      </c>
      <c r="G3133">
        <f>IFERROR(B3133/B3132-1,"")</f>
      </c>
    </row>
    <row r="3134">
      <c r="A3134">
        <f>NAV!A3134</f>
      </c>
      <c r="B3134">
        <f>NAV!B3134</f>
      </c>
      <c r="C3134">
        <f>IFERROR(LN(B3134/B3133),"")</f>
      </c>
      <c r="D3134">
        <f>IFERROR(A3134-A3133,"")</f>
      </c>
      <c r="E3134">
        <f>IFERROR(D3134/365.25,"")</f>
      </c>
      <c r="F3134">
        <f>IF(D3134&gt;0,C3134/D3134,"")</f>
      </c>
      <c r="G3134">
        <f>IFERROR(B3134/B3133-1,"")</f>
      </c>
    </row>
    <row r="3135">
      <c r="A3135">
        <f>NAV!A3135</f>
      </c>
      <c r="B3135">
        <f>NAV!B3135</f>
      </c>
      <c r="C3135">
        <f>IFERROR(LN(B3135/B3134),"")</f>
      </c>
      <c r="D3135">
        <f>IFERROR(A3135-A3134,"")</f>
      </c>
      <c r="E3135">
        <f>IFERROR(D3135/365.25,"")</f>
      </c>
      <c r="F3135">
        <f>IF(D3135&gt;0,C3135/D3135,"")</f>
      </c>
      <c r="G3135">
        <f>IFERROR(B3135/B3134-1,"")</f>
      </c>
    </row>
    <row r="3136">
      <c r="A3136">
        <f>NAV!A3136</f>
      </c>
      <c r="B3136">
        <f>NAV!B3136</f>
      </c>
      <c r="C3136">
        <f>IFERROR(LN(B3136/B3135),"")</f>
      </c>
      <c r="D3136">
        <f>IFERROR(A3136-A3135,"")</f>
      </c>
      <c r="E3136">
        <f>IFERROR(D3136/365.25,"")</f>
      </c>
      <c r="F3136">
        <f>IF(D3136&gt;0,C3136/D3136,"")</f>
      </c>
      <c r="G3136">
        <f>IFERROR(B3136/B3135-1,"")</f>
      </c>
    </row>
    <row r="3137">
      <c r="A3137">
        <f>NAV!A3137</f>
      </c>
      <c r="B3137">
        <f>NAV!B3137</f>
      </c>
      <c r="C3137">
        <f>IFERROR(LN(B3137/B3136),"")</f>
      </c>
      <c r="D3137">
        <f>IFERROR(A3137-A3136,"")</f>
      </c>
      <c r="E3137">
        <f>IFERROR(D3137/365.25,"")</f>
      </c>
      <c r="F3137">
        <f>IF(D3137&gt;0,C3137/D3137,"")</f>
      </c>
      <c r="G3137">
        <f>IFERROR(B3137/B3136-1,"")</f>
      </c>
    </row>
    <row r="3138">
      <c r="A3138">
        <f>NAV!A3138</f>
      </c>
      <c r="B3138">
        <f>NAV!B3138</f>
      </c>
      <c r="C3138">
        <f>IFERROR(LN(B3138/B3137),"")</f>
      </c>
      <c r="D3138">
        <f>IFERROR(A3138-A3137,"")</f>
      </c>
      <c r="E3138">
        <f>IFERROR(D3138/365.25,"")</f>
      </c>
      <c r="F3138">
        <f>IF(D3138&gt;0,C3138/D3138,"")</f>
      </c>
      <c r="G3138">
        <f>IFERROR(B3138/B3137-1,"")</f>
      </c>
    </row>
    <row r="3139">
      <c r="A3139">
        <f>NAV!A3139</f>
      </c>
      <c r="B3139">
        <f>NAV!B3139</f>
      </c>
      <c r="C3139">
        <f>IFERROR(LN(B3139/B3138),"")</f>
      </c>
      <c r="D3139">
        <f>IFERROR(A3139-A3138,"")</f>
      </c>
      <c r="E3139">
        <f>IFERROR(D3139/365.25,"")</f>
      </c>
      <c r="F3139">
        <f>IF(D3139&gt;0,C3139/D3139,"")</f>
      </c>
      <c r="G3139">
        <f>IFERROR(B3139/B3138-1,"")</f>
      </c>
    </row>
    <row r="3140">
      <c r="A3140">
        <f>NAV!A3140</f>
      </c>
      <c r="B3140">
        <f>NAV!B3140</f>
      </c>
      <c r="C3140">
        <f>IFERROR(LN(B3140/B3139),"")</f>
      </c>
      <c r="D3140">
        <f>IFERROR(A3140-A3139,"")</f>
      </c>
      <c r="E3140">
        <f>IFERROR(D3140/365.25,"")</f>
      </c>
      <c r="F3140">
        <f>IF(D3140&gt;0,C3140/D3140,"")</f>
      </c>
      <c r="G3140">
        <f>IFERROR(B3140/B3139-1,"")</f>
      </c>
    </row>
    <row r="3141">
      <c r="A3141">
        <f>NAV!A3141</f>
      </c>
      <c r="B3141">
        <f>NAV!B3141</f>
      </c>
      <c r="C3141">
        <f>IFERROR(LN(B3141/B3140),"")</f>
      </c>
      <c r="D3141">
        <f>IFERROR(A3141-A3140,"")</f>
      </c>
      <c r="E3141">
        <f>IFERROR(D3141/365.25,"")</f>
      </c>
      <c r="F3141">
        <f>IF(D3141&gt;0,C3141/D3141,"")</f>
      </c>
      <c r="G3141">
        <f>IFERROR(B3141/B3140-1,"")</f>
      </c>
    </row>
    <row r="3142">
      <c r="A3142">
        <f>NAV!A3142</f>
      </c>
      <c r="B3142">
        <f>NAV!B3142</f>
      </c>
      <c r="C3142">
        <f>IFERROR(LN(B3142/B3141),"")</f>
      </c>
      <c r="D3142">
        <f>IFERROR(A3142-A3141,"")</f>
      </c>
      <c r="E3142">
        <f>IFERROR(D3142/365.25,"")</f>
      </c>
      <c r="F3142">
        <f>IF(D3142&gt;0,C3142/D3142,"")</f>
      </c>
      <c r="G3142">
        <f>IFERROR(B3142/B3141-1,"")</f>
      </c>
    </row>
    <row r="3143">
      <c r="A3143">
        <f>NAV!A3143</f>
      </c>
      <c r="B3143">
        <f>NAV!B3143</f>
      </c>
      <c r="C3143">
        <f>IFERROR(LN(B3143/B3142),"")</f>
      </c>
      <c r="D3143">
        <f>IFERROR(A3143-A3142,"")</f>
      </c>
      <c r="E3143">
        <f>IFERROR(D3143/365.25,"")</f>
      </c>
      <c r="F3143">
        <f>IF(D3143&gt;0,C3143/D3143,"")</f>
      </c>
      <c r="G3143">
        <f>IFERROR(B3143/B3142-1,"")</f>
      </c>
    </row>
    <row r="3144">
      <c r="A3144">
        <f>NAV!A3144</f>
      </c>
      <c r="B3144">
        <f>NAV!B3144</f>
      </c>
      <c r="C3144">
        <f>IFERROR(LN(B3144/B3143),"")</f>
      </c>
      <c r="D3144">
        <f>IFERROR(A3144-A3143,"")</f>
      </c>
      <c r="E3144">
        <f>IFERROR(D3144/365.25,"")</f>
      </c>
      <c r="F3144">
        <f>IF(D3144&gt;0,C3144/D3144,"")</f>
      </c>
      <c r="G3144">
        <f>IFERROR(B3144/B3143-1,"")</f>
      </c>
    </row>
    <row r="3145">
      <c r="A3145">
        <f>NAV!A3145</f>
      </c>
      <c r="B3145">
        <f>NAV!B3145</f>
      </c>
      <c r="C3145">
        <f>IFERROR(LN(B3145/B3144),"")</f>
      </c>
      <c r="D3145">
        <f>IFERROR(A3145-A3144,"")</f>
      </c>
      <c r="E3145">
        <f>IFERROR(D3145/365.25,"")</f>
      </c>
      <c r="F3145">
        <f>IF(D3145&gt;0,C3145/D3145,"")</f>
      </c>
      <c r="G3145">
        <f>IFERROR(B3145/B3144-1,"")</f>
      </c>
    </row>
    <row r="3146">
      <c r="A3146">
        <f>NAV!A3146</f>
      </c>
      <c r="B3146">
        <f>NAV!B3146</f>
      </c>
      <c r="C3146">
        <f>IFERROR(LN(B3146/B3145),"")</f>
      </c>
      <c r="D3146">
        <f>IFERROR(A3146-A3145,"")</f>
      </c>
      <c r="E3146">
        <f>IFERROR(D3146/365.25,"")</f>
      </c>
      <c r="F3146">
        <f>IF(D3146&gt;0,C3146/D3146,"")</f>
      </c>
      <c r="G3146">
        <f>IFERROR(B3146/B3145-1,"")</f>
      </c>
    </row>
    <row r="3147">
      <c r="A3147">
        <f>NAV!A3147</f>
      </c>
      <c r="B3147">
        <f>NAV!B3147</f>
      </c>
      <c r="C3147">
        <f>IFERROR(LN(B3147/B3146),"")</f>
      </c>
      <c r="D3147">
        <f>IFERROR(A3147-A3146,"")</f>
      </c>
      <c r="E3147">
        <f>IFERROR(D3147/365.25,"")</f>
      </c>
      <c r="F3147">
        <f>IF(D3147&gt;0,C3147/D3147,"")</f>
      </c>
      <c r="G3147">
        <f>IFERROR(B3147/B3146-1,"")</f>
      </c>
    </row>
    <row r="3148">
      <c r="A3148">
        <f>NAV!A3148</f>
      </c>
      <c r="B3148">
        <f>NAV!B3148</f>
      </c>
      <c r="C3148">
        <f>IFERROR(LN(B3148/B3147),"")</f>
      </c>
      <c r="D3148">
        <f>IFERROR(A3148-A3147,"")</f>
      </c>
      <c r="E3148">
        <f>IFERROR(D3148/365.25,"")</f>
      </c>
      <c r="F3148">
        <f>IF(D3148&gt;0,C3148/D3148,"")</f>
      </c>
      <c r="G3148">
        <f>IFERROR(B3148/B3147-1,"")</f>
      </c>
    </row>
    <row r="3149">
      <c r="A3149">
        <f>NAV!A3149</f>
      </c>
      <c r="B3149">
        <f>NAV!B3149</f>
      </c>
      <c r="C3149">
        <f>IFERROR(LN(B3149/B3148),"")</f>
      </c>
      <c r="D3149">
        <f>IFERROR(A3149-A3148,"")</f>
      </c>
      <c r="E3149">
        <f>IFERROR(D3149/365.25,"")</f>
      </c>
      <c r="F3149">
        <f>IF(D3149&gt;0,C3149/D3149,"")</f>
      </c>
      <c r="G3149">
        <f>IFERROR(B3149/B3148-1,"")</f>
      </c>
    </row>
    <row r="3150">
      <c r="A3150">
        <f>NAV!A3150</f>
      </c>
      <c r="B3150">
        <f>NAV!B3150</f>
      </c>
      <c r="C3150">
        <f>IFERROR(LN(B3150/B3149),"")</f>
      </c>
      <c r="D3150">
        <f>IFERROR(A3150-A3149,"")</f>
      </c>
      <c r="E3150">
        <f>IFERROR(D3150/365.25,"")</f>
      </c>
      <c r="F3150">
        <f>IF(D3150&gt;0,C3150/D3150,"")</f>
      </c>
      <c r="G3150">
        <f>IFERROR(B3150/B3149-1,"")</f>
      </c>
    </row>
    <row r="3151">
      <c r="A3151">
        <f>NAV!A3151</f>
      </c>
      <c r="B3151">
        <f>NAV!B3151</f>
      </c>
      <c r="C3151">
        <f>IFERROR(LN(B3151/B3150),"")</f>
      </c>
      <c r="D3151">
        <f>IFERROR(A3151-A3150,"")</f>
      </c>
      <c r="E3151">
        <f>IFERROR(D3151/365.25,"")</f>
      </c>
      <c r="F3151">
        <f>IF(D3151&gt;0,C3151/D3151,"")</f>
      </c>
      <c r="G3151">
        <f>IFERROR(B3151/B3150-1,"")</f>
      </c>
    </row>
    <row r="3152">
      <c r="A3152">
        <f>NAV!A3152</f>
      </c>
      <c r="B3152">
        <f>NAV!B3152</f>
      </c>
      <c r="C3152">
        <f>IFERROR(LN(B3152/B3151),"")</f>
      </c>
      <c r="D3152">
        <f>IFERROR(A3152-A3151,"")</f>
      </c>
      <c r="E3152">
        <f>IFERROR(D3152/365.25,"")</f>
      </c>
      <c r="F3152">
        <f>IF(D3152&gt;0,C3152/D3152,"")</f>
      </c>
      <c r="G3152">
        <f>IFERROR(B3152/B3151-1,"")</f>
      </c>
    </row>
    <row r="3153">
      <c r="A3153">
        <f>NAV!A3153</f>
      </c>
      <c r="B3153">
        <f>NAV!B3153</f>
      </c>
      <c r="C3153">
        <f>IFERROR(LN(B3153/B3152),"")</f>
      </c>
      <c r="D3153">
        <f>IFERROR(A3153-A3152,"")</f>
      </c>
      <c r="E3153">
        <f>IFERROR(D3153/365.25,"")</f>
      </c>
      <c r="F3153">
        <f>IF(D3153&gt;0,C3153/D3153,"")</f>
      </c>
      <c r="G3153">
        <f>IFERROR(B3153/B3152-1,"")</f>
      </c>
    </row>
    <row r="3154">
      <c r="A3154">
        <f>NAV!A3154</f>
      </c>
      <c r="B3154">
        <f>NAV!B3154</f>
      </c>
      <c r="C3154">
        <f>IFERROR(LN(B3154/B3153),"")</f>
      </c>
      <c r="D3154">
        <f>IFERROR(A3154-A3153,"")</f>
      </c>
      <c r="E3154">
        <f>IFERROR(D3154/365.25,"")</f>
      </c>
      <c r="F3154">
        <f>IF(D3154&gt;0,C3154/D3154,"")</f>
      </c>
      <c r="G3154">
        <f>IFERROR(B3154/B3153-1,"")</f>
      </c>
    </row>
    <row r="3155">
      <c r="A3155">
        <f>NAV!A3155</f>
      </c>
      <c r="B3155">
        <f>NAV!B3155</f>
      </c>
      <c r="C3155">
        <f>IFERROR(LN(B3155/B3154),"")</f>
      </c>
      <c r="D3155">
        <f>IFERROR(A3155-A3154,"")</f>
      </c>
      <c r="E3155">
        <f>IFERROR(D3155/365.25,"")</f>
      </c>
      <c r="F3155">
        <f>IF(D3155&gt;0,C3155/D3155,"")</f>
      </c>
      <c r="G3155">
        <f>IFERROR(B3155/B3154-1,"")</f>
      </c>
    </row>
    <row r="3156">
      <c r="A3156">
        <f>NAV!A3156</f>
      </c>
      <c r="B3156">
        <f>NAV!B3156</f>
      </c>
      <c r="C3156">
        <f>IFERROR(LN(B3156/B3155),"")</f>
      </c>
      <c r="D3156">
        <f>IFERROR(A3156-A3155,"")</f>
      </c>
      <c r="E3156">
        <f>IFERROR(D3156/365.25,"")</f>
      </c>
      <c r="F3156">
        <f>IF(D3156&gt;0,C3156/D3156,"")</f>
      </c>
      <c r="G3156">
        <f>IFERROR(B3156/B3155-1,"")</f>
      </c>
    </row>
    <row r="3157">
      <c r="A3157">
        <f>NAV!A3157</f>
      </c>
      <c r="B3157">
        <f>NAV!B3157</f>
      </c>
      <c r="C3157">
        <f>IFERROR(LN(B3157/B3156),"")</f>
      </c>
      <c r="D3157">
        <f>IFERROR(A3157-A3156,"")</f>
      </c>
      <c r="E3157">
        <f>IFERROR(D3157/365.25,"")</f>
      </c>
      <c r="F3157">
        <f>IF(D3157&gt;0,C3157/D3157,"")</f>
      </c>
      <c r="G3157">
        <f>IFERROR(B3157/B3156-1,"")</f>
      </c>
    </row>
    <row r="3158">
      <c r="A3158">
        <f>NAV!A3158</f>
      </c>
      <c r="B3158">
        <f>NAV!B3158</f>
      </c>
      <c r="C3158">
        <f>IFERROR(LN(B3158/B3157),"")</f>
      </c>
      <c r="D3158">
        <f>IFERROR(A3158-A3157,"")</f>
      </c>
      <c r="E3158">
        <f>IFERROR(D3158/365.25,"")</f>
      </c>
      <c r="F3158">
        <f>IF(D3158&gt;0,C3158/D3158,"")</f>
      </c>
      <c r="G3158">
        <f>IFERROR(B3158/B3157-1,"")</f>
      </c>
    </row>
    <row r="3159">
      <c r="A3159">
        <f>NAV!A3159</f>
      </c>
      <c r="B3159">
        <f>NAV!B3159</f>
      </c>
      <c r="C3159">
        <f>IFERROR(LN(B3159/B3158),"")</f>
      </c>
      <c r="D3159">
        <f>IFERROR(A3159-A3158,"")</f>
      </c>
      <c r="E3159">
        <f>IFERROR(D3159/365.25,"")</f>
      </c>
      <c r="F3159">
        <f>IF(D3159&gt;0,C3159/D3159,"")</f>
      </c>
      <c r="G3159">
        <f>IFERROR(B3159/B3158-1,"")</f>
      </c>
    </row>
    <row r="3160">
      <c r="A3160">
        <f>NAV!A3160</f>
      </c>
      <c r="B3160">
        <f>NAV!B3160</f>
      </c>
      <c r="C3160">
        <f>IFERROR(LN(B3160/B3159),"")</f>
      </c>
      <c r="D3160">
        <f>IFERROR(A3160-A3159,"")</f>
      </c>
      <c r="E3160">
        <f>IFERROR(D3160/365.25,"")</f>
      </c>
      <c r="F3160">
        <f>IF(D3160&gt;0,C3160/D3160,"")</f>
      </c>
      <c r="G3160">
        <f>IFERROR(B3160/B3159-1,"")</f>
      </c>
    </row>
    <row r="3161">
      <c r="A3161">
        <f>NAV!A3161</f>
      </c>
      <c r="B3161">
        <f>NAV!B3161</f>
      </c>
      <c r="C3161">
        <f>IFERROR(LN(B3161/B3160),"")</f>
      </c>
      <c r="D3161">
        <f>IFERROR(A3161-A3160,"")</f>
      </c>
      <c r="E3161">
        <f>IFERROR(D3161/365.25,"")</f>
      </c>
      <c r="F3161">
        <f>IF(D3161&gt;0,C3161/D3161,"")</f>
      </c>
      <c r="G3161">
        <f>IFERROR(B3161/B3160-1,"")</f>
      </c>
    </row>
    <row r="3162">
      <c r="A3162">
        <f>NAV!A3162</f>
      </c>
      <c r="B3162">
        <f>NAV!B3162</f>
      </c>
      <c r="C3162">
        <f>IFERROR(LN(B3162/B3161),"")</f>
      </c>
      <c r="D3162">
        <f>IFERROR(A3162-A3161,"")</f>
      </c>
      <c r="E3162">
        <f>IFERROR(D3162/365.25,"")</f>
      </c>
      <c r="F3162">
        <f>IF(D3162&gt;0,C3162/D3162,"")</f>
      </c>
      <c r="G3162">
        <f>IFERROR(B3162/B3161-1,"")</f>
      </c>
    </row>
    <row r="3163">
      <c r="A3163">
        <f>NAV!A3163</f>
      </c>
      <c r="B3163">
        <f>NAV!B3163</f>
      </c>
      <c r="C3163">
        <f>IFERROR(LN(B3163/B3162),"")</f>
      </c>
      <c r="D3163">
        <f>IFERROR(A3163-A3162,"")</f>
      </c>
      <c r="E3163">
        <f>IFERROR(D3163/365.25,"")</f>
      </c>
      <c r="F3163">
        <f>IF(D3163&gt;0,C3163/D3163,"")</f>
      </c>
      <c r="G3163">
        <f>IFERROR(B3163/B3162-1,"")</f>
      </c>
    </row>
    <row r="3164">
      <c r="A3164">
        <f>NAV!A3164</f>
      </c>
      <c r="B3164">
        <f>NAV!B3164</f>
      </c>
      <c r="C3164">
        <f>IFERROR(LN(B3164/B3163),"")</f>
      </c>
      <c r="D3164">
        <f>IFERROR(A3164-A3163,"")</f>
      </c>
      <c r="E3164">
        <f>IFERROR(D3164/365.25,"")</f>
      </c>
      <c r="F3164">
        <f>IF(D3164&gt;0,C3164/D3164,"")</f>
      </c>
      <c r="G3164">
        <f>IFERROR(B3164/B3163-1,"")</f>
      </c>
    </row>
    <row r="3165">
      <c r="A3165">
        <f>NAV!A3165</f>
      </c>
      <c r="B3165">
        <f>NAV!B3165</f>
      </c>
      <c r="C3165">
        <f>IFERROR(LN(B3165/B3164),"")</f>
      </c>
      <c r="D3165">
        <f>IFERROR(A3165-A3164,"")</f>
      </c>
      <c r="E3165">
        <f>IFERROR(D3165/365.25,"")</f>
      </c>
      <c r="F3165">
        <f>IF(D3165&gt;0,C3165/D3165,"")</f>
      </c>
      <c r="G3165">
        <f>IFERROR(B3165/B3164-1,"")</f>
      </c>
    </row>
    <row r="3166">
      <c r="A3166">
        <f>NAV!A3166</f>
      </c>
      <c r="B3166">
        <f>NAV!B3166</f>
      </c>
      <c r="C3166">
        <f>IFERROR(LN(B3166/B3165),"")</f>
      </c>
      <c r="D3166">
        <f>IFERROR(A3166-A3165,"")</f>
      </c>
      <c r="E3166">
        <f>IFERROR(D3166/365.25,"")</f>
      </c>
      <c r="F3166">
        <f>IF(D3166&gt;0,C3166/D3166,"")</f>
      </c>
      <c r="G3166">
        <f>IFERROR(B3166/B3165-1,"")</f>
      </c>
    </row>
    <row r="3167">
      <c r="A3167">
        <f>NAV!A3167</f>
      </c>
      <c r="B3167">
        <f>NAV!B3167</f>
      </c>
      <c r="C3167">
        <f>IFERROR(LN(B3167/B3166),"")</f>
      </c>
      <c r="D3167">
        <f>IFERROR(A3167-A3166,"")</f>
      </c>
      <c r="E3167">
        <f>IFERROR(D3167/365.25,"")</f>
      </c>
      <c r="F3167">
        <f>IF(D3167&gt;0,C3167/D3167,"")</f>
      </c>
      <c r="G3167">
        <f>IFERROR(B3167/B3166-1,"")</f>
      </c>
    </row>
    <row r="3168">
      <c r="A3168">
        <f>NAV!A3168</f>
      </c>
      <c r="B3168">
        <f>NAV!B3168</f>
      </c>
      <c r="C3168">
        <f>IFERROR(LN(B3168/B3167),"")</f>
      </c>
      <c r="D3168">
        <f>IFERROR(A3168-A3167,"")</f>
      </c>
      <c r="E3168">
        <f>IFERROR(D3168/365.25,"")</f>
      </c>
      <c r="F3168">
        <f>IF(D3168&gt;0,C3168/D3168,"")</f>
      </c>
      <c r="G3168">
        <f>IFERROR(B3168/B3167-1,"")</f>
      </c>
    </row>
    <row r="3169">
      <c r="A3169">
        <f>NAV!A3169</f>
      </c>
      <c r="B3169">
        <f>NAV!B3169</f>
      </c>
      <c r="C3169">
        <f>IFERROR(LN(B3169/B3168),"")</f>
      </c>
      <c r="D3169">
        <f>IFERROR(A3169-A3168,"")</f>
      </c>
      <c r="E3169">
        <f>IFERROR(D3169/365.25,"")</f>
      </c>
      <c r="F3169">
        <f>IF(D3169&gt;0,C3169/D3169,"")</f>
      </c>
      <c r="G3169">
        <f>IFERROR(B3169/B3168-1,"")</f>
      </c>
    </row>
    <row r="3170">
      <c r="A3170">
        <f>NAV!A3170</f>
      </c>
      <c r="B3170">
        <f>NAV!B3170</f>
      </c>
      <c r="C3170">
        <f>IFERROR(LN(B3170/B3169),"")</f>
      </c>
      <c r="D3170">
        <f>IFERROR(A3170-A3169,"")</f>
      </c>
      <c r="E3170">
        <f>IFERROR(D3170/365.25,"")</f>
      </c>
      <c r="F3170">
        <f>IF(D3170&gt;0,C3170/D3170,"")</f>
      </c>
      <c r="G3170">
        <f>IFERROR(B3170/B3169-1,"")</f>
      </c>
    </row>
    <row r="3171">
      <c r="A3171">
        <f>NAV!A3171</f>
      </c>
      <c r="B3171">
        <f>NAV!B3171</f>
      </c>
      <c r="C3171">
        <f>IFERROR(LN(B3171/B3170),"")</f>
      </c>
      <c r="D3171">
        <f>IFERROR(A3171-A3170,"")</f>
      </c>
      <c r="E3171">
        <f>IFERROR(D3171/365.25,"")</f>
      </c>
      <c r="F3171">
        <f>IF(D3171&gt;0,C3171/D3171,"")</f>
      </c>
      <c r="G3171">
        <f>IFERROR(B3171/B3170-1,"")</f>
      </c>
    </row>
    <row r="3172">
      <c r="A3172">
        <f>NAV!A3172</f>
      </c>
      <c r="B3172">
        <f>NAV!B3172</f>
      </c>
      <c r="C3172">
        <f>IFERROR(LN(B3172/B3171),"")</f>
      </c>
      <c r="D3172">
        <f>IFERROR(A3172-A3171,"")</f>
      </c>
      <c r="E3172">
        <f>IFERROR(D3172/365.25,"")</f>
      </c>
      <c r="F3172">
        <f>IF(D3172&gt;0,C3172/D3172,"")</f>
      </c>
      <c r="G3172">
        <f>IFERROR(B3172/B3171-1,"")</f>
      </c>
    </row>
    <row r="3173">
      <c r="A3173">
        <f>NAV!A3173</f>
      </c>
      <c r="B3173">
        <f>NAV!B3173</f>
      </c>
      <c r="C3173">
        <f>IFERROR(LN(B3173/B3172),"")</f>
      </c>
      <c r="D3173">
        <f>IFERROR(A3173-A3172,"")</f>
      </c>
      <c r="E3173">
        <f>IFERROR(D3173/365.25,"")</f>
      </c>
      <c r="F3173">
        <f>IF(D3173&gt;0,C3173/D3173,"")</f>
      </c>
      <c r="G3173">
        <f>IFERROR(B3173/B3172-1,"")</f>
      </c>
    </row>
    <row r="3174">
      <c r="A3174">
        <f>NAV!A3174</f>
      </c>
      <c r="B3174">
        <f>NAV!B3174</f>
      </c>
      <c r="C3174">
        <f>IFERROR(LN(B3174/B3173),"")</f>
      </c>
      <c r="D3174">
        <f>IFERROR(A3174-A3173,"")</f>
      </c>
      <c r="E3174">
        <f>IFERROR(D3174/365.25,"")</f>
      </c>
      <c r="F3174">
        <f>IF(D3174&gt;0,C3174/D3174,"")</f>
      </c>
      <c r="G3174">
        <f>IFERROR(B3174/B3173-1,"")</f>
      </c>
    </row>
    <row r="3175">
      <c r="A3175">
        <f>NAV!A3175</f>
      </c>
      <c r="B3175">
        <f>NAV!B3175</f>
      </c>
      <c r="C3175">
        <f>IFERROR(LN(B3175/B3174),"")</f>
      </c>
      <c r="D3175">
        <f>IFERROR(A3175-A3174,"")</f>
      </c>
      <c r="E3175">
        <f>IFERROR(D3175/365.25,"")</f>
      </c>
      <c r="F3175">
        <f>IF(D3175&gt;0,C3175/D3175,"")</f>
      </c>
      <c r="G3175">
        <f>IFERROR(B3175/B3174-1,"")</f>
      </c>
    </row>
    <row r="3176">
      <c r="A3176">
        <f>NAV!A3176</f>
      </c>
      <c r="B3176">
        <f>NAV!B3176</f>
      </c>
      <c r="C3176">
        <f>IFERROR(LN(B3176/B3175),"")</f>
      </c>
      <c r="D3176">
        <f>IFERROR(A3176-A3175,"")</f>
      </c>
      <c r="E3176">
        <f>IFERROR(D3176/365.25,"")</f>
      </c>
      <c r="F3176">
        <f>IF(D3176&gt;0,C3176/D3176,"")</f>
      </c>
      <c r="G3176">
        <f>IFERROR(B3176/B3175-1,"")</f>
      </c>
    </row>
    <row r="3177">
      <c r="A3177">
        <f>NAV!A3177</f>
      </c>
      <c r="B3177">
        <f>NAV!B3177</f>
      </c>
      <c r="C3177">
        <f>IFERROR(LN(B3177/B3176),"")</f>
      </c>
      <c r="D3177">
        <f>IFERROR(A3177-A3176,"")</f>
      </c>
      <c r="E3177">
        <f>IFERROR(D3177/365.25,"")</f>
      </c>
      <c r="F3177">
        <f>IF(D3177&gt;0,C3177/D3177,"")</f>
      </c>
      <c r="G3177">
        <f>IFERROR(B3177/B3176-1,"")</f>
      </c>
    </row>
    <row r="3178">
      <c r="A3178">
        <f>NAV!A3178</f>
      </c>
      <c r="B3178">
        <f>NAV!B3178</f>
      </c>
      <c r="C3178">
        <f>IFERROR(LN(B3178/B3177),"")</f>
      </c>
      <c r="D3178">
        <f>IFERROR(A3178-A3177,"")</f>
      </c>
      <c r="E3178">
        <f>IFERROR(D3178/365.25,"")</f>
      </c>
      <c r="F3178">
        <f>IF(D3178&gt;0,C3178/D3178,"")</f>
      </c>
      <c r="G3178">
        <f>IFERROR(B3178/B3177-1,"")</f>
      </c>
    </row>
    <row r="3179">
      <c r="A3179">
        <f>NAV!A3179</f>
      </c>
      <c r="B3179">
        <f>NAV!B3179</f>
      </c>
      <c r="C3179">
        <f>IFERROR(LN(B3179/B3178),"")</f>
      </c>
      <c r="D3179">
        <f>IFERROR(A3179-A3178,"")</f>
      </c>
      <c r="E3179">
        <f>IFERROR(D3179/365.25,"")</f>
      </c>
      <c r="F3179">
        <f>IF(D3179&gt;0,C3179/D3179,"")</f>
      </c>
      <c r="G3179">
        <f>IFERROR(B3179/B3178-1,"")</f>
      </c>
    </row>
    <row r="3180">
      <c r="A3180">
        <f>NAV!A3180</f>
      </c>
      <c r="B3180">
        <f>NAV!B3180</f>
      </c>
      <c r="C3180">
        <f>IFERROR(LN(B3180/B3179),"")</f>
      </c>
      <c r="D3180">
        <f>IFERROR(A3180-A3179,"")</f>
      </c>
      <c r="E3180">
        <f>IFERROR(D3180/365.25,"")</f>
      </c>
      <c r="F3180">
        <f>IF(D3180&gt;0,C3180/D3180,"")</f>
      </c>
      <c r="G3180">
        <f>IFERROR(B3180/B3179-1,"")</f>
      </c>
    </row>
    <row r="3181">
      <c r="A3181">
        <f>NAV!A3181</f>
      </c>
      <c r="B3181">
        <f>NAV!B3181</f>
      </c>
      <c r="C3181">
        <f>IFERROR(LN(B3181/B3180),"")</f>
      </c>
      <c r="D3181">
        <f>IFERROR(A3181-A3180,"")</f>
      </c>
      <c r="E3181">
        <f>IFERROR(D3181/365.25,"")</f>
      </c>
      <c r="F3181">
        <f>IF(D3181&gt;0,C3181/D3181,"")</f>
      </c>
      <c r="G3181">
        <f>IFERROR(B3181/B3180-1,"")</f>
      </c>
    </row>
    <row r="3182">
      <c r="A3182">
        <f>NAV!A3182</f>
      </c>
      <c r="B3182">
        <f>NAV!B3182</f>
      </c>
      <c r="C3182">
        <f>IFERROR(LN(B3182/B3181),"")</f>
      </c>
      <c r="D3182">
        <f>IFERROR(A3182-A3181,"")</f>
      </c>
      <c r="E3182">
        <f>IFERROR(D3182/365.25,"")</f>
      </c>
      <c r="F3182">
        <f>IF(D3182&gt;0,C3182/D3182,"")</f>
      </c>
      <c r="G3182">
        <f>IFERROR(B3182/B3181-1,"")</f>
      </c>
    </row>
    <row r="3183">
      <c r="A3183">
        <f>NAV!A3183</f>
      </c>
      <c r="B3183">
        <f>NAV!B3183</f>
      </c>
      <c r="C3183">
        <f>IFERROR(LN(B3183/B3182),"")</f>
      </c>
      <c r="D3183">
        <f>IFERROR(A3183-A3182,"")</f>
      </c>
      <c r="E3183">
        <f>IFERROR(D3183/365.25,"")</f>
      </c>
      <c r="F3183">
        <f>IF(D3183&gt;0,C3183/D3183,"")</f>
      </c>
      <c r="G3183">
        <f>IFERROR(B3183/B3182-1,"")</f>
      </c>
    </row>
    <row r="3184">
      <c r="A3184">
        <f>NAV!A3184</f>
      </c>
      <c r="B3184">
        <f>NAV!B3184</f>
      </c>
      <c r="C3184">
        <f>IFERROR(LN(B3184/B3183),"")</f>
      </c>
      <c r="D3184">
        <f>IFERROR(A3184-A3183,"")</f>
      </c>
      <c r="E3184">
        <f>IFERROR(D3184/365.25,"")</f>
      </c>
      <c r="F3184">
        <f>IF(D3184&gt;0,C3184/D3184,"")</f>
      </c>
      <c r="G3184">
        <f>IFERROR(B3184/B3183-1,"")</f>
      </c>
    </row>
    <row r="3185">
      <c r="A3185">
        <f>NAV!A3185</f>
      </c>
      <c r="B3185">
        <f>NAV!B3185</f>
      </c>
      <c r="C3185">
        <f>IFERROR(LN(B3185/B3184),"")</f>
      </c>
      <c r="D3185">
        <f>IFERROR(A3185-A3184,"")</f>
      </c>
      <c r="E3185">
        <f>IFERROR(D3185/365.25,"")</f>
      </c>
      <c r="F3185">
        <f>IF(D3185&gt;0,C3185/D3185,"")</f>
      </c>
      <c r="G3185">
        <f>IFERROR(B3185/B3184-1,"")</f>
      </c>
    </row>
    <row r="3186">
      <c r="A3186">
        <f>NAV!A3186</f>
      </c>
      <c r="B3186">
        <f>NAV!B3186</f>
      </c>
      <c r="C3186">
        <f>IFERROR(LN(B3186/B3185),"")</f>
      </c>
      <c r="D3186">
        <f>IFERROR(A3186-A3185,"")</f>
      </c>
      <c r="E3186">
        <f>IFERROR(D3186/365.25,"")</f>
      </c>
      <c r="F3186">
        <f>IF(D3186&gt;0,C3186/D3186,"")</f>
      </c>
      <c r="G3186">
        <f>IFERROR(B3186/B3185-1,"")</f>
      </c>
    </row>
    <row r="3187">
      <c r="A3187">
        <f>NAV!A3187</f>
      </c>
      <c r="B3187">
        <f>NAV!B3187</f>
      </c>
      <c r="C3187">
        <f>IFERROR(LN(B3187/B3186),"")</f>
      </c>
      <c r="D3187">
        <f>IFERROR(A3187-A3186,"")</f>
      </c>
      <c r="E3187">
        <f>IFERROR(D3187/365.25,"")</f>
      </c>
      <c r="F3187">
        <f>IF(D3187&gt;0,C3187/D3187,"")</f>
      </c>
      <c r="G3187">
        <f>IFERROR(B3187/B3186-1,"")</f>
      </c>
    </row>
    <row r="3188">
      <c r="A3188">
        <f>NAV!A3188</f>
      </c>
      <c r="B3188">
        <f>NAV!B3188</f>
      </c>
      <c r="C3188">
        <f>IFERROR(LN(B3188/B3187),"")</f>
      </c>
      <c r="D3188">
        <f>IFERROR(A3188-A3187,"")</f>
      </c>
      <c r="E3188">
        <f>IFERROR(D3188/365.25,"")</f>
      </c>
      <c r="F3188">
        <f>IF(D3188&gt;0,C3188/D3188,"")</f>
      </c>
      <c r="G3188">
        <f>IFERROR(B3188/B3187-1,"")</f>
      </c>
    </row>
    <row r="3189">
      <c r="A3189">
        <f>NAV!A3189</f>
      </c>
      <c r="B3189">
        <f>NAV!B3189</f>
      </c>
      <c r="C3189">
        <f>IFERROR(LN(B3189/B3188),"")</f>
      </c>
      <c r="D3189">
        <f>IFERROR(A3189-A3188,"")</f>
      </c>
      <c r="E3189">
        <f>IFERROR(D3189/365.25,"")</f>
      </c>
      <c r="F3189">
        <f>IF(D3189&gt;0,C3189/D3189,"")</f>
      </c>
      <c r="G3189">
        <f>IFERROR(B3189/B3188-1,"")</f>
      </c>
    </row>
    <row r="3190">
      <c r="A3190">
        <f>NAV!A3190</f>
      </c>
      <c r="B3190">
        <f>NAV!B3190</f>
      </c>
      <c r="C3190">
        <f>IFERROR(LN(B3190/B3189),"")</f>
      </c>
      <c r="D3190">
        <f>IFERROR(A3190-A3189,"")</f>
      </c>
      <c r="E3190">
        <f>IFERROR(D3190/365.25,"")</f>
      </c>
      <c r="F3190">
        <f>IF(D3190&gt;0,C3190/D3190,"")</f>
      </c>
      <c r="G3190">
        <f>IFERROR(B3190/B3189-1,"")</f>
      </c>
    </row>
    <row r="3191">
      <c r="A3191">
        <f>NAV!A3191</f>
      </c>
      <c r="B3191">
        <f>NAV!B3191</f>
      </c>
      <c r="C3191">
        <f>IFERROR(LN(B3191/B3190),"")</f>
      </c>
      <c r="D3191">
        <f>IFERROR(A3191-A3190,"")</f>
      </c>
      <c r="E3191">
        <f>IFERROR(D3191/365.25,"")</f>
      </c>
      <c r="F3191">
        <f>IF(D3191&gt;0,C3191/D3191,"")</f>
      </c>
      <c r="G3191">
        <f>IFERROR(B3191/B3190-1,"")</f>
      </c>
    </row>
    <row r="3192">
      <c r="A3192">
        <f>NAV!A3192</f>
      </c>
      <c r="B3192">
        <f>NAV!B3192</f>
      </c>
      <c r="C3192">
        <f>IFERROR(LN(B3192/B3191),"")</f>
      </c>
      <c r="D3192">
        <f>IFERROR(A3192-A3191,"")</f>
      </c>
      <c r="E3192">
        <f>IFERROR(D3192/365.25,"")</f>
      </c>
      <c r="F3192">
        <f>IF(D3192&gt;0,C3192/D3192,"")</f>
      </c>
      <c r="G3192">
        <f>IFERROR(B3192/B3191-1,"")</f>
      </c>
    </row>
    <row r="3193">
      <c r="A3193">
        <f>NAV!A3193</f>
      </c>
      <c r="B3193">
        <f>NAV!B3193</f>
      </c>
      <c r="C3193">
        <f>IFERROR(LN(B3193/B3192),"")</f>
      </c>
      <c r="D3193">
        <f>IFERROR(A3193-A3192,"")</f>
      </c>
      <c r="E3193">
        <f>IFERROR(D3193/365.25,"")</f>
      </c>
      <c r="F3193">
        <f>IF(D3193&gt;0,C3193/D3193,"")</f>
      </c>
      <c r="G3193">
        <f>IFERROR(B3193/B3192-1,"")</f>
      </c>
    </row>
    <row r="3194">
      <c r="A3194">
        <f>NAV!A3194</f>
      </c>
      <c r="B3194">
        <f>NAV!B3194</f>
      </c>
      <c r="C3194">
        <f>IFERROR(LN(B3194/B3193),"")</f>
      </c>
      <c r="D3194">
        <f>IFERROR(A3194-A3193,"")</f>
      </c>
      <c r="E3194">
        <f>IFERROR(D3194/365.25,"")</f>
      </c>
      <c r="F3194">
        <f>IF(D3194&gt;0,C3194/D3194,"")</f>
      </c>
      <c r="G3194">
        <f>IFERROR(B3194/B3193-1,"")</f>
      </c>
    </row>
    <row r="3195">
      <c r="A3195">
        <f>NAV!A3195</f>
      </c>
      <c r="B3195">
        <f>NAV!B3195</f>
      </c>
      <c r="C3195">
        <f>IFERROR(LN(B3195/B3194),"")</f>
      </c>
      <c r="D3195">
        <f>IFERROR(A3195-A3194,"")</f>
      </c>
      <c r="E3195">
        <f>IFERROR(D3195/365.25,"")</f>
      </c>
      <c r="F3195">
        <f>IF(D3195&gt;0,C3195/D3195,"")</f>
      </c>
      <c r="G3195">
        <f>IFERROR(B3195/B3194-1,"")</f>
      </c>
    </row>
    <row r="3196">
      <c r="A3196">
        <f>NAV!A3196</f>
      </c>
      <c r="B3196">
        <f>NAV!B3196</f>
      </c>
      <c r="C3196">
        <f>IFERROR(LN(B3196/B3195),"")</f>
      </c>
      <c r="D3196">
        <f>IFERROR(A3196-A3195,"")</f>
      </c>
      <c r="E3196">
        <f>IFERROR(D3196/365.25,"")</f>
      </c>
      <c r="F3196">
        <f>IF(D3196&gt;0,C3196/D3196,"")</f>
      </c>
      <c r="G3196">
        <f>IFERROR(B3196/B3195-1,"")</f>
      </c>
    </row>
    <row r="3197">
      <c r="A3197">
        <f>NAV!A3197</f>
      </c>
      <c r="B3197">
        <f>NAV!B3197</f>
      </c>
      <c r="C3197">
        <f>IFERROR(LN(B3197/B3196),"")</f>
      </c>
      <c r="D3197">
        <f>IFERROR(A3197-A3196,"")</f>
      </c>
      <c r="E3197">
        <f>IFERROR(D3197/365.25,"")</f>
      </c>
      <c r="F3197">
        <f>IF(D3197&gt;0,C3197/D3197,"")</f>
      </c>
      <c r="G3197">
        <f>IFERROR(B3197/B3196-1,"")</f>
      </c>
    </row>
    <row r="3198">
      <c r="A3198">
        <f>NAV!A3198</f>
      </c>
      <c r="B3198">
        <f>NAV!B3198</f>
      </c>
      <c r="C3198">
        <f>IFERROR(LN(B3198/B3197),"")</f>
      </c>
      <c r="D3198">
        <f>IFERROR(A3198-A3197,"")</f>
      </c>
      <c r="E3198">
        <f>IFERROR(D3198/365.25,"")</f>
      </c>
      <c r="F3198">
        <f>IF(D3198&gt;0,C3198/D3198,"")</f>
      </c>
      <c r="G3198">
        <f>IFERROR(B3198/B3197-1,"")</f>
      </c>
    </row>
    <row r="3199">
      <c r="A3199">
        <f>NAV!A3199</f>
      </c>
      <c r="B3199">
        <f>NAV!B3199</f>
      </c>
      <c r="C3199">
        <f>IFERROR(LN(B3199/B3198),"")</f>
      </c>
      <c r="D3199">
        <f>IFERROR(A3199-A3198,"")</f>
      </c>
      <c r="E3199">
        <f>IFERROR(D3199/365.25,"")</f>
      </c>
      <c r="F3199">
        <f>IF(D3199&gt;0,C3199/D3199,"")</f>
      </c>
      <c r="G3199">
        <f>IFERROR(B3199/B3198-1,"")</f>
      </c>
    </row>
    <row r="3200">
      <c r="A3200">
        <f>NAV!A3200</f>
      </c>
      <c r="B3200">
        <f>NAV!B3200</f>
      </c>
      <c r="C3200">
        <f>IFERROR(LN(B3200/B3199),"")</f>
      </c>
      <c r="D3200">
        <f>IFERROR(A3200-A3199,"")</f>
      </c>
      <c r="E3200">
        <f>IFERROR(D3200/365.25,"")</f>
      </c>
      <c r="F3200">
        <f>IF(D3200&gt;0,C3200/D3200,"")</f>
      </c>
      <c r="G3200">
        <f>IFERROR(B3200/B3199-1,"")</f>
      </c>
    </row>
    <row r="3201">
      <c r="A3201">
        <f>NAV!A3201</f>
      </c>
      <c r="B3201">
        <f>NAV!B3201</f>
      </c>
      <c r="C3201">
        <f>IFERROR(LN(B3201/B3200),"")</f>
      </c>
      <c r="D3201">
        <f>IFERROR(A3201-A3200,"")</f>
      </c>
      <c r="E3201">
        <f>IFERROR(D3201/365.25,"")</f>
      </c>
      <c r="F3201">
        <f>IF(D3201&gt;0,C3201/D3201,"")</f>
      </c>
      <c r="G3201">
        <f>IFERROR(B3201/B3200-1,"")</f>
      </c>
    </row>
    <row r="3202">
      <c r="A3202">
        <f>NAV!A3202</f>
      </c>
      <c r="B3202">
        <f>NAV!B3202</f>
      </c>
      <c r="C3202">
        <f>IFERROR(LN(B3202/B3201),"")</f>
      </c>
      <c r="D3202">
        <f>IFERROR(A3202-A3201,"")</f>
      </c>
      <c r="E3202">
        <f>IFERROR(D3202/365.25,"")</f>
      </c>
      <c r="F3202">
        <f>IF(D3202&gt;0,C3202/D3202,"")</f>
      </c>
      <c r="G3202">
        <f>IFERROR(B3202/B3201-1,"")</f>
      </c>
    </row>
    <row r="3203">
      <c r="A3203">
        <f>NAV!A3203</f>
      </c>
      <c r="B3203">
        <f>NAV!B3203</f>
      </c>
      <c r="C3203">
        <f>IFERROR(LN(B3203/B3202),"")</f>
      </c>
      <c r="D3203">
        <f>IFERROR(A3203-A3202,"")</f>
      </c>
      <c r="E3203">
        <f>IFERROR(D3203/365.25,"")</f>
      </c>
      <c r="F3203">
        <f>IF(D3203&gt;0,C3203/D3203,"")</f>
      </c>
      <c r="G3203">
        <f>IFERROR(B3203/B3202-1,"")</f>
      </c>
    </row>
    <row r="3204">
      <c r="A3204">
        <f>NAV!A3204</f>
      </c>
      <c r="B3204">
        <f>NAV!B3204</f>
      </c>
      <c r="C3204">
        <f>IFERROR(LN(B3204/B3203),"")</f>
      </c>
      <c r="D3204">
        <f>IFERROR(A3204-A3203,"")</f>
      </c>
      <c r="E3204">
        <f>IFERROR(D3204/365.25,"")</f>
      </c>
      <c r="F3204">
        <f>IF(D3204&gt;0,C3204/D3204,"")</f>
      </c>
      <c r="G3204">
        <f>IFERROR(B3204/B3203-1,"")</f>
      </c>
    </row>
    <row r="3205">
      <c r="A3205">
        <f>NAV!A3205</f>
      </c>
      <c r="B3205">
        <f>NAV!B3205</f>
      </c>
      <c r="C3205">
        <f>IFERROR(LN(B3205/B3204),"")</f>
      </c>
      <c r="D3205">
        <f>IFERROR(A3205-A3204,"")</f>
      </c>
      <c r="E3205">
        <f>IFERROR(D3205/365.25,"")</f>
      </c>
      <c r="F3205">
        <f>IF(D3205&gt;0,C3205/D3205,"")</f>
      </c>
      <c r="G3205">
        <f>IFERROR(B3205/B3204-1,"")</f>
      </c>
    </row>
    <row r="3206">
      <c r="A3206">
        <f>NAV!A3206</f>
      </c>
      <c r="B3206">
        <f>NAV!B3206</f>
      </c>
      <c r="C3206">
        <f>IFERROR(LN(B3206/B3205),"")</f>
      </c>
      <c r="D3206">
        <f>IFERROR(A3206-A3205,"")</f>
      </c>
      <c r="E3206">
        <f>IFERROR(D3206/365.25,"")</f>
      </c>
      <c r="F3206">
        <f>IF(D3206&gt;0,C3206/D3206,"")</f>
      </c>
      <c r="G3206">
        <f>IFERROR(B3206/B3205-1,"")</f>
      </c>
    </row>
    <row r="3207">
      <c r="A3207">
        <f>NAV!A3207</f>
      </c>
      <c r="B3207">
        <f>NAV!B3207</f>
      </c>
      <c r="C3207">
        <f>IFERROR(LN(B3207/B3206),"")</f>
      </c>
      <c r="D3207">
        <f>IFERROR(A3207-A3206,"")</f>
      </c>
      <c r="E3207">
        <f>IFERROR(D3207/365.25,"")</f>
      </c>
      <c r="F3207">
        <f>IF(D3207&gt;0,C3207/D3207,"")</f>
      </c>
      <c r="G3207">
        <f>IFERROR(B3207/B3206-1,"")</f>
      </c>
    </row>
    <row r="3208">
      <c r="A3208">
        <f>NAV!A3208</f>
      </c>
      <c r="B3208">
        <f>NAV!B3208</f>
      </c>
      <c r="C3208">
        <f>IFERROR(LN(B3208/B3207),"")</f>
      </c>
      <c r="D3208">
        <f>IFERROR(A3208-A3207,"")</f>
      </c>
      <c r="E3208">
        <f>IFERROR(D3208/365.25,"")</f>
      </c>
      <c r="F3208">
        <f>IF(D3208&gt;0,C3208/D3208,"")</f>
      </c>
      <c r="G3208">
        <f>IFERROR(B3208/B3207-1,"")</f>
      </c>
    </row>
    <row r="3209">
      <c r="A3209">
        <f>NAV!A3209</f>
      </c>
      <c r="B3209">
        <f>NAV!B3209</f>
      </c>
      <c r="C3209">
        <f>IFERROR(LN(B3209/B3208),"")</f>
      </c>
      <c r="D3209">
        <f>IFERROR(A3209-A3208,"")</f>
      </c>
      <c r="E3209">
        <f>IFERROR(D3209/365.25,"")</f>
      </c>
      <c r="F3209">
        <f>IF(D3209&gt;0,C3209/D3209,"")</f>
      </c>
      <c r="G3209">
        <f>IFERROR(B3209/B3208-1,"")</f>
      </c>
    </row>
    <row r="3210">
      <c r="A3210">
        <f>NAV!A3210</f>
      </c>
      <c r="B3210">
        <f>NAV!B3210</f>
      </c>
      <c r="C3210">
        <f>IFERROR(LN(B3210/B3209),"")</f>
      </c>
      <c r="D3210">
        <f>IFERROR(A3210-A3209,"")</f>
      </c>
      <c r="E3210">
        <f>IFERROR(D3210/365.25,"")</f>
      </c>
      <c r="F3210">
        <f>IF(D3210&gt;0,C3210/D3210,"")</f>
      </c>
      <c r="G3210">
        <f>IFERROR(B3210/B3209-1,"")</f>
      </c>
    </row>
    <row r="3211">
      <c r="A3211">
        <f>NAV!A3211</f>
      </c>
      <c r="B3211">
        <f>NAV!B3211</f>
      </c>
      <c r="C3211">
        <f>IFERROR(LN(B3211/B3210),"")</f>
      </c>
      <c r="D3211">
        <f>IFERROR(A3211-A3210,"")</f>
      </c>
      <c r="E3211">
        <f>IFERROR(D3211/365.25,"")</f>
      </c>
      <c r="F3211">
        <f>IF(D3211&gt;0,C3211/D3211,"")</f>
      </c>
      <c r="G3211">
        <f>IFERROR(B3211/B3210-1,"")</f>
      </c>
    </row>
    <row r="3212">
      <c r="A3212">
        <f>NAV!A3212</f>
      </c>
      <c r="B3212">
        <f>NAV!B3212</f>
      </c>
      <c r="C3212">
        <f>IFERROR(LN(B3212/B3211),"")</f>
      </c>
      <c r="D3212">
        <f>IFERROR(A3212-A3211,"")</f>
      </c>
      <c r="E3212">
        <f>IFERROR(D3212/365.25,"")</f>
      </c>
      <c r="F3212">
        <f>IF(D3212&gt;0,C3212/D3212,"")</f>
      </c>
      <c r="G3212">
        <f>IFERROR(B3212/B3211-1,"")</f>
      </c>
    </row>
    <row r="3213">
      <c r="A3213">
        <f>NAV!A3213</f>
      </c>
      <c r="B3213">
        <f>NAV!B3213</f>
      </c>
      <c r="C3213">
        <f>IFERROR(LN(B3213/B3212),"")</f>
      </c>
      <c r="D3213">
        <f>IFERROR(A3213-A3212,"")</f>
      </c>
      <c r="E3213">
        <f>IFERROR(D3213/365.25,"")</f>
      </c>
      <c r="F3213">
        <f>IF(D3213&gt;0,C3213/D3213,"")</f>
      </c>
      <c r="G3213">
        <f>IFERROR(B3213/B3212-1,"")</f>
      </c>
    </row>
    <row r="3214">
      <c r="A3214">
        <f>NAV!A3214</f>
      </c>
      <c r="B3214">
        <f>NAV!B3214</f>
      </c>
      <c r="C3214">
        <f>IFERROR(LN(B3214/B3213),"")</f>
      </c>
      <c r="D3214">
        <f>IFERROR(A3214-A3213,"")</f>
      </c>
      <c r="E3214">
        <f>IFERROR(D3214/365.25,"")</f>
      </c>
      <c r="F3214">
        <f>IF(D3214&gt;0,C3214/D3214,"")</f>
      </c>
      <c r="G3214">
        <f>IFERROR(B3214/B3213-1,"")</f>
      </c>
    </row>
    <row r="3215">
      <c r="A3215">
        <f>NAV!A3215</f>
      </c>
      <c r="B3215">
        <f>NAV!B3215</f>
      </c>
      <c r="C3215">
        <f>IFERROR(LN(B3215/B3214),"")</f>
      </c>
      <c r="D3215">
        <f>IFERROR(A3215-A3214,"")</f>
      </c>
      <c r="E3215">
        <f>IFERROR(D3215/365.25,"")</f>
      </c>
      <c r="F3215">
        <f>IF(D3215&gt;0,C3215/D3215,"")</f>
      </c>
      <c r="G3215">
        <f>IFERROR(B3215/B3214-1,"")</f>
      </c>
    </row>
    <row r="3216">
      <c r="A3216">
        <f>NAV!A3216</f>
      </c>
      <c r="B3216">
        <f>NAV!B3216</f>
      </c>
      <c r="C3216">
        <f>IFERROR(LN(B3216/B3215),"")</f>
      </c>
      <c r="D3216">
        <f>IFERROR(A3216-A3215,"")</f>
      </c>
      <c r="E3216">
        <f>IFERROR(D3216/365.25,"")</f>
      </c>
      <c r="F3216">
        <f>IF(D3216&gt;0,C3216/D3216,"")</f>
      </c>
      <c r="G3216">
        <f>IFERROR(B3216/B3215-1,"")</f>
      </c>
    </row>
    <row r="3217">
      <c r="A3217">
        <f>NAV!A3217</f>
      </c>
      <c r="B3217">
        <f>NAV!B3217</f>
      </c>
      <c r="C3217">
        <f>IFERROR(LN(B3217/B3216),"")</f>
      </c>
      <c r="D3217">
        <f>IFERROR(A3217-A3216,"")</f>
      </c>
      <c r="E3217">
        <f>IFERROR(D3217/365.25,"")</f>
      </c>
      <c r="F3217">
        <f>IF(D3217&gt;0,C3217/D3217,"")</f>
      </c>
      <c r="G3217">
        <f>IFERROR(B3217/B3216-1,"")</f>
      </c>
    </row>
    <row r="3218">
      <c r="A3218">
        <f>NAV!A3218</f>
      </c>
      <c r="B3218">
        <f>NAV!B3218</f>
      </c>
      <c r="C3218">
        <f>IFERROR(LN(B3218/B3217),"")</f>
      </c>
      <c r="D3218">
        <f>IFERROR(A3218-A3217,"")</f>
      </c>
      <c r="E3218">
        <f>IFERROR(D3218/365.25,"")</f>
      </c>
      <c r="F3218">
        <f>IF(D3218&gt;0,C3218/D3218,"")</f>
      </c>
      <c r="G3218">
        <f>IFERROR(B3218/B3217-1,"")</f>
      </c>
    </row>
    <row r="3219">
      <c r="A3219">
        <f>NAV!A3219</f>
      </c>
      <c r="B3219">
        <f>NAV!B3219</f>
      </c>
      <c r="C3219">
        <f>IFERROR(LN(B3219/B3218),"")</f>
      </c>
      <c r="D3219">
        <f>IFERROR(A3219-A3218,"")</f>
      </c>
      <c r="E3219">
        <f>IFERROR(D3219/365.25,"")</f>
      </c>
      <c r="F3219">
        <f>IF(D3219&gt;0,C3219/D3219,"")</f>
      </c>
      <c r="G3219">
        <f>IFERROR(B3219/B3218-1,"")</f>
      </c>
    </row>
    <row r="3220">
      <c r="A3220">
        <f>NAV!A3220</f>
      </c>
      <c r="B3220">
        <f>NAV!B3220</f>
      </c>
      <c r="C3220">
        <f>IFERROR(LN(B3220/B3219),"")</f>
      </c>
      <c r="D3220">
        <f>IFERROR(A3220-A3219,"")</f>
      </c>
      <c r="E3220">
        <f>IFERROR(D3220/365.25,"")</f>
      </c>
      <c r="F3220">
        <f>IF(D3220&gt;0,C3220/D3220,"")</f>
      </c>
      <c r="G3220">
        <f>IFERROR(B3220/B3219-1,"")</f>
      </c>
    </row>
    <row r="3221">
      <c r="A3221">
        <f>NAV!A3221</f>
      </c>
      <c r="B3221">
        <f>NAV!B3221</f>
      </c>
      <c r="C3221">
        <f>IFERROR(LN(B3221/B3220),"")</f>
      </c>
      <c r="D3221">
        <f>IFERROR(A3221-A3220,"")</f>
      </c>
      <c r="E3221">
        <f>IFERROR(D3221/365.25,"")</f>
      </c>
      <c r="F3221">
        <f>IF(D3221&gt;0,C3221/D3221,"")</f>
      </c>
      <c r="G3221">
        <f>IFERROR(B3221/B3220-1,"")</f>
      </c>
    </row>
    <row r="3222">
      <c r="A3222">
        <f>NAV!A3222</f>
      </c>
      <c r="B3222">
        <f>NAV!B3222</f>
      </c>
      <c r="C3222">
        <f>IFERROR(LN(B3222/B3221),"")</f>
      </c>
      <c r="D3222">
        <f>IFERROR(A3222-A3221,"")</f>
      </c>
      <c r="E3222">
        <f>IFERROR(D3222/365.25,"")</f>
      </c>
      <c r="F3222">
        <f>IF(D3222&gt;0,C3222/D3222,"")</f>
      </c>
      <c r="G3222">
        <f>IFERROR(B3222/B3221-1,"")</f>
      </c>
    </row>
    <row r="3223">
      <c r="A3223">
        <f>NAV!A3223</f>
      </c>
      <c r="B3223">
        <f>NAV!B3223</f>
      </c>
      <c r="C3223">
        <f>IFERROR(LN(B3223/B3222),"")</f>
      </c>
      <c r="D3223">
        <f>IFERROR(A3223-A3222,"")</f>
      </c>
      <c r="E3223">
        <f>IFERROR(D3223/365.25,"")</f>
      </c>
      <c r="F3223">
        <f>IF(D3223&gt;0,C3223/D3223,"")</f>
      </c>
      <c r="G3223">
        <f>IFERROR(B3223/B3222-1,"")</f>
      </c>
    </row>
    <row r="3224">
      <c r="A3224">
        <f>NAV!A3224</f>
      </c>
      <c r="B3224">
        <f>NAV!B3224</f>
      </c>
      <c r="C3224">
        <f>IFERROR(LN(B3224/B3223),"")</f>
      </c>
      <c r="D3224">
        <f>IFERROR(A3224-A3223,"")</f>
      </c>
      <c r="E3224">
        <f>IFERROR(D3224/365.25,"")</f>
      </c>
      <c r="F3224">
        <f>IF(D3224&gt;0,C3224/D3224,"")</f>
      </c>
      <c r="G3224">
        <f>IFERROR(B3224/B3223-1,"")</f>
      </c>
    </row>
    <row r="3225">
      <c r="A3225">
        <f>NAV!A3225</f>
      </c>
      <c r="B3225">
        <f>NAV!B3225</f>
      </c>
      <c r="C3225">
        <f>IFERROR(LN(B3225/B3224),"")</f>
      </c>
      <c r="D3225">
        <f>IFERROR(A3225-A3224,"")</f>
      </c>
      <c r="E3225">
        <f>IFERROR(D3225/365.25,"")</f>
      </c>
      <c r="F3225">
        <f>IF(D3225&gt;0,C3225/D3225,"")</f>
      </c>
      <c r="G3225">
        <f>IFERROR(B3225/B3224-1,"")</f>
      </c>
    </row>
    <row r="3226">
      <c r="A3226">
        <f>NAV!A3226</f>
      </c>
      <c r="B3226">
        <f>NAV!B3226</f>
      </c>
      <c r="C3226">
        <f>IFERROR(LN(B3226/B3225),"")</f>
      </c>
      <c r="D3226">
        <f>IFERROR(A3226-A3225,"")</f>
      </c>
      <c r="E3226">
        <f>IFERROR(D3226/365.25,"")</f>
      </c>
      <c r="F3226">
        <f>IF(D3226&gt;0,C3226/D3226,"")</f>
      </c>
      <c r="G3226">
        <f>IFERROR(B3226/B3225-1,"")</f>
      </c>
    </row>
    <row r="3227">
      <c r="A3227">
        <f>NAV!A3227</f>
      </c>
      <c r="B3227">
        <f>NAV!B3227</f>
      </c>
      <c r="C3227">
        <f>IFERROR(LN(B3227/B3226),"")</f>
      </c>
      <c r="D3227">
        <f>IFERROR(A3227-A3226,"")</f>
      </c>
      <c r="E3227">
        <f>IFERROR(D3227/365.25,"")</f>
      </c>
      <c r="F3227">
        <f>IF(D3227&gt;0,C3227/D3227,"")</f>
      </c>
      <c r="G3227">
        <f>IFERROR(B3227/B3226-1,"")</f>
      </c>
    </row>
    <row r="3228">
      <c r="A3228">
        <f>NAV!A3228</f>
      </c>
      <c r="B3228">
        <f>NAV!B3228</f>
      </c>
      <c r="C3228">
        <f>IFERROR(LN(B3228/B3227),"")</f>
      </c>
      <c r="D3228">
        <f>IFERROR(A3228-A3227,"")</f>
      </c>
      <c r="E3228">
        <f>IFERROR(D3228/365.25,"")</f>
      </c>
      <c r="F3228">
        <f>IF(D3228&gt;0,C3228/D3228,"")</f>
      </c>
      <c r="G3228">
        <f>IFERROR(B3228/B3227-1,"")</f>
      </c>
    </row>
    <row r="3229">
      <c r="A3229">
        <f>NAV!A3229</f>
      </c>
      <c r="B3229">
        <f>NAV!B3229</f>
      </c>
      <c r="C3229">
        <f>IFERROR(LN(B3229/B3228),"")</f>
      </c>
      <c r="D3229">
        <f>IFERROR(A3229-A3228,"")</f>
      </c>
      <c r="E3229">
        <f>IFERROR(D3229/365.25,"")</f>
      </c>
      <c r="F3229">
        <f>IF(D3229&gt;0,C3229/D3229,"")</f>
      </c>
      <c r="G3229">
        <f>IFERROR(B3229/B3228-1,"")</f>
      </c>
    </row>
    <row r="3230">
      <c r="A3230">
        <f>NAV!A3230</f>
      </c>
      <c r="B3230">
        <f>NAV!B3230</f>
      </c>
      <c r="C3230">
        <f>IFERROR(LN(B3230/B3229),"")</f>
      </c>
      <c r="D3230">
        <f>IFERROR(A3230-A3229,"")</f>
      </c>
      <c r="E3230">
        <f>IFERROR(D3230/365.25,"")</f>
      </c>
      <c r="F3230">
        <f>IF(D3230&gt;0,C3230/D3230,"")</f>
      </c>
      <c r="G3230">
        <f>IFERROR(B3230/B3229-1,"")</f>
      </c>
    </row>
    <row r="3231">
      <c r="A3231">
        <f>NAV!A3231</f>
      </c>
      <c r="B3231">
        <f>NAV!B3231</f>
      </c>
      <c r="C3231">
        <f>IFERROR(LN(B3231/B3230),"")</f>
      </c>
      <c r="D3231">
        <f>IFERROR(A3231-A3230,"")</f>
      </c>
      <c r="E3231">
        <f>IFERROR(D3231/365.25,"")</f>
      </c>
      <c r="F3231">
        <f>IF(D3231&gt;0,C3231/D3231,"")</f>
      </c>
      <c r="G3231">
        <f>IFERROR(B3231/B3230-1,"")</f>
      </c>
    </row>
    <row r="3232">
      <c r="A3232">
        <f>NAV!A3232</f>
      </c>
      <c r="B3232">
        <f>NAV!B3232</f>
      </c>
      <c r="C3232">
        <f>IFERROR(LN(B3232/B3231),"")</f>
      </c>
      <c r="D3232">
        <f>IFERROR(A3232-A3231,"")</f>
      </c>
      <c r="E3232">
        <f>IFERROR(D3232/365.25,"")</f>
      </c>
      <c r="F3232">
        <f>IF(D3232&gt;0,C3232/D3232,"")</f>
      </c>
      <c r="G3232">
        <f>IFERROR(B3232/B3231-1,"")</f>
      </c>
    </row>
    <row r="3233">
      <c r="A3233">
        <f>NAV!A3233</f>
      </c>
      <c r="B3233">
        <f>NAV!B3233</f>
      </c>
      <c r="C3233">
        <f>IFERROR(LN(B3233/B3232),"")</f>
      </c>
      <c r="D3233">
        <f>IFERROR(A3233-A3232,"")</f>
      </c>
      <c r="E3233">
        <f>IFERROR(D3233/365.25,"")</f>
      </c>
      <c r="F3233">
        <f>IF(D3233&gt;0,C3233/D3233,"")</f>
      </c>
      <c r="G3233">
        <f>IFERROR(B3233/B3232-1,"")</f>
      </c>
    </row>
    <row r="3234">
      <c r="A3234">
        <f>NAV!A3234</f>
      </c>
      <c r="B3234">
        <f>NAV!B3234</f>
      </c>
      <c r="C3234">
        <f>IFERROR(LN(B3234/B3233),"")</f>
      </c>
      <c r="D3234">
        <f>IFERROR(A3234-A3233,"")</f>
      </c>
      <c r="E3234">
        <f>IFERROR(D3234/365.25,"")</f>
      </c>
      <c r="F3234">
        <f>IF(D3234&gt;0,C3234/D3234,"")</f>
      </c>
      <c r="G3234">
        <f>IFERROR(B3234/B3233-1,"")</f>
      </c>
    </row>
    <row r="3235">
      <c r="A3235">
        <f>NAV!A3235</f>
      </c>
      <c r="B3235">
        <f>NAV!B3235</f>
      </c>
      <c r="C3235">
        <f>IFERROR(LN(B3235/B3234),"")</f>
      </c>
      <c r="D3235">
        <f>IFERROR(A3235-A3234,"")</f>
      </c>
      <c r="E3235">
        <f>IFERROR(D3235/365.25,"")</f>
      </c>
      <c r="F3235">
        <f>IF(D3235&gt;0,C3235/D3235,"")</f>
      </c>
      <c r="G3235">
        <f>IFERROR(B3235/B3234-1,"")</f>
      </c>
    </row>
    <row r="3236">
      <c r="A3236">
        <f>NAV!A3236</f>
      </c>
      <c r="B3236">
        <f>NAV!B3236</f>
      </c>
      <c r="C3236">
        <f>IFERROR(LN(B3236/B3235),"")</f>
      </c>
      <c r="D3236">
        <f>IFERROR(A3236-A3235,"")</f>
      </c>
      <c r="E3236">
        <f>IFERROR(D3236/365.25,"")</f>
      </c>
      <c r="F3236">
        <f>IF(D3236&gt;0,C3236/D3236,"")</f>
      </c>
      <c r="G3236">
        <f>IFERROR(B3236/B3235-1,"")</f>
      </c>
    </row>
    <row r="3237">
      <c r="A3237">
        <f>NAV!A3237</f>
      </c>
      <c r="B3237">
        <f>NAV!B3237</f>
      </c>
      <c r="C3237">
        <f>IFERROR(LN(B3237/B3236),"")</f>
      </c>
      <c r="D3237">
        <f>IFERROR(A3237-A3236,"")</f>
      </c>
      <c r="E3237">
        <f>IFERROR(D3237/365.25,"")</f>
      </c>
      <c r="F3237">
        <f>IF(D3237&gt;0,C3237/D3237,"")</f>
      </c>
      <c r="G3237">
        <f>IFERROR(B3237/B3236-1,"")</f>
      </c>
    </row>
    <row r="3238">
      <c r="A3238">
        <f>NAV!A3238</f>
      </c>
      <c r="B3238">
        <f>NAV!B3238</f>
      </c>
      <c r="C3238">
        <f>IFERROR(LN(B3238/B3237),"")</f>
      </c>
      <c r="D3238">
        <f>IFERROR(A3238-A3237,"")</f>
      </c>
      <c r="E3238">
        <f>IFERROR(D3238/365.25,"")</f>
      </c>
      <c r="F3238">
        <f>IF(D3238&gt;0,C3238/D3238,"")</f>
      </c>
      <c r="G3238">
        <f>IFERROR(B3238/B3237-1,"")</f>
      </c>
    </row>
    <row r="3239">
      <c r="A3239">
        <f>NAV!A3239</f>
      </c>
      <c r="B3239">
        <f>NAV!B3239</f>
      </c>
      <c r="C3239">
        <f>IFERROR(LN(B3239/B3238),"")</f>
      </c>
      <c r="D3239">
        <f>IFERROR(A3239-A3238,"")</f>
      </c>
      <c r="E3239">
        <f>IFERROR(D3239/365.25,"")</f>
      </c>
      <c r="F3239">
        <f>IF(D3239&gt;0,C3239/D3239,"")</f>
      </c>
      <c r="G3239">
        <f>IFERROR(B3239/B3238-1,"")</f>
      </c>
    </row>
    <row r="3240">
      <c r="A3240">
        <f>NAV!A3240</f>
      </c>
      <c r="B3240">
        <f>NAV!B3240</f>
      </c>
      <c r="C3240">
        <f>IFERROR(LN(B3240/B3239),"")</f>
      </c>
      <c r="D3240">
        <f>IFERROR(A3240-A3239,"")</f>
      </c>
      <c r="E3240">
        <f>IFERROR(D3240/365.25,"")</f>
      </c>
      <c r="F3240">
        <f>IF(D3240&gt;0,C3240/D3240,"")</f>
      </c>
      <c r="G3240">
        <f>IFERROR(B3240/B3239-1,"")</f>
      </c>
    </row>
    <row r="3241">
      <c r="A3241">
        <f>NAV!A3241</f>
      </c>
      <c r="B3241">
        <f>NAV!B3241</f>
      </c>
      <c r="C3241">
        <f>IFERROR(LN(B3241/B3240),"")</f>
      </c>
      <c r="D3241">
        <f>IFERROR(A3241-A3240,"")</f>
      </c>
      <c r="E3241">
        <f>IFERROR(D3241/365.25,"")</f>
      </c>
      <c r="F3241">
        <f>IF(D3241&gt;0,C3241/D3241,"")</f>
      </c>
      <c r="G3241">
        <f>IFERROR(B3241/B3240-1,"")</f>
      </c>
    </row>
    <row r="3242">
      <c r="A3242">
        <f>NAV!A3242</f>
      </c>
      <c r="B3242">
        <f>NAV!B3242</f>
      </c>
      <c r="C3242">
        <f>IFERROR(LN(B3242/B3241),"")</f>
      </c>
      <c r="D3242">
        <f>IFERROR(A3242-A3241,"")</f>
      </c>
      <c r="E3242">
        <f>IFERROR(D3242/365.25,"")</f>
      </c>
      <c r="F3242">
        <f>IF(D3242&gt;0,C3242/D3242,"")</f>
      </c>
      <c r="G3242">
        <f>IFERROR(B3242/B3241-1,"")</f>
      </c>
    </row>
    <row r="3243">
      <c r="A3243">
        <f>NAV!A3243</f>
      </c>
      <c r="B3243">
        <f>NAV!B3243</f>
      </c>
      <c r="C3243">
        <f>IFERROR(LN(B3243/B3242),"")</f>
      </c>
      <c r="D3243">
        <f>IFERROR(A3243-A3242,"")</f>
      </c>
      <c r="E3243">
        <f>IFERROR(D3243/365.25,"")</f>
      </c>
      <c r="F3243">
        <f>IF(D3243&gt;0,C3243/D3243,"")</f>
      </c>
      <c r="G3243">
        <f>IFERROR(B3243/B3242-1,"")</f>
      </c>
    </row>
    <row r="3244">
      <c r="A3244">
        <f>NAV!A3244</f>
      </c>
      <c r="B3244">
        <f>NAV!B3244</f>
      </c>
      <c r="C3244">
        <f>IFERROR(LN(B3244/B3243),"")</f>
      </c>
      <c r="D3244">
        <f>IFERROR(A3244-A3243,"")</f>
      </c>
      <c r="E3244">
        <f>IFERROR(D3244/365.25,"")</f>
      </c>
      <c r="F3244">
        <f>IF(D3244&gt;0,C3244/D3244,"")</f>
      </c>
      <c r="G3244">
        <f>IFERROR(B3244/B3243-1,"")</f>
      </c>
    </row>
    <row r="3245">
      <c r="A3245">
        <f>NAV!A3245</f>
      </c>
      <c r="B3245">
        <f>NAV!B3245</f>
      </c>
      <c r="C3245">
        <f>IFERROR(LN(B3245/B3244),"")</f>
      </c>
      <c r="D3245">
        <f>IFERROR(A3245-A3244,"")</f>
      </c>
      <c r="E3245">
        <f>IFERROR(D3245/365.25,"")</f>
      </c>
      <c r="F3245">
        <f>IF(D3245&gt;0,C3245/D3245,"")</f>
      </c>
      <c r="G3245">
        <f>IFERROR(B3245/B3244-1,"")</f>
      </c>
    </row>
    <row r="3246">
      <c r="A3246">
        <f>NAV!A3246</f>
      </c>
      <c r="B3246">
        <f>NAV!B3246</f>
      </c>
      <c r="C3246">
        <f>IFERROR(LN(B3246/B3245),"")</f>
      </c>
      <c r="D3246">
        <f>IFERROR(A3246-A3245,"")</f>
      </c>
      <c r="E3246">
        <f>IFERROR(D3246/365.25,"")</f>
      </c>
      <c r="F3246">
        <f>IF(D3246&gt;0,C3246/D3246,"")</f>
      </c>
      <c r="G3246">
        <f>IFERROR(B3246/B3245-1,"")</f>
      </c>
    </row>
    <row r="3247">
      <c r="A3247">
        <f>NAV!A3247</f>
      </c>
      <c r="B3247">
        <f>NAV!B3247</f>
      </c>
      <c r="C3247">
        <f>IFERROR(LN(B3247/B3246),"")</f>
      </c>
      <c r="D3247">
        <f>IFERROR(A3247-A3246,"")</f>
      </c>
      <c r="E3247">
        <f>IFERROR(D3247/365.25,"")</f>
      </c>
      <c r="F3247">
        <f>IF(D3247&gt;0,C3247/D3247,"")</f>
      </c>
      <c r="G3247">
        <f>IFERROR(B3247/B3246-1,"")</f>
      </c>
    </row>
    <row r="3248">
      <c r="A3248">
        <f>NAV!A3248</f>
      </c>
      <c r="B3248">
        <f>NAV!B3248</f>
      </c>
      <c r="C3248">
        <f>IFERROR(LN(B3248/B3247),"")</f>
      </c>
      <c r="D3248">
        <f>IFERROR(A3248-A3247,"")</f>
      </c>
      <c r="E3248">
        <f>IFERROR(D3248/365.25,"")</f>
      </c>
      <c r="F3248">
        <f>IF(D3248&gt;0,C3248/D3248,"")</f>
      </c>
      <c r="G3248">
        <f>IFERROR(B3248/B3247-1,"")</f>
      </c>
    </row>
    <row r="3249">
      <c r="A3249">
        <f>NAV!A3249</f>
      </c>
      <c r="B3249">
        <f>NAV!B3249</f>
      </c>
      <c r="C3249">
        <f>IFERROR(LN(B3249/B3248),"")</f>
      </c>
      <c r="D3249">
        <f>IFERROR(A3249-A3248,"")</f>
      </c>
      <c r="E3249">
        <f>IFERROR(D3249/365.25,"")</f>
      </c>
      <c r="F3249">
        <f>IF(D3249&gt;0,C3249/D3249,"")</f>
      </c>
      <c r="G3249">
        <f>IFERROR(B3249/B3248-1,"")</f>
      </c>
    </row>
    <row r="3250">
      <c r="A3250">
        <f>NAV!A3250</f>
      </c>
      <c r="B3250">
        <f>NAV!B3250</f>
      </c>
      <c r="C3250">
        <f>IFERROR(LN(B3250/B3249),"")</f>
      </c>
      <c r="D3250">
        <f>IFERROR(A3250-A3249,"")</f>
      </c>
      <c r="E3250">
        <f>IFERROR(D3250/365.25,"")</f>
      </c>
      <c r="F3250">
        <f>IF(D3250&gt;0,C3250/D3250,"")</f>
      </c>
      <c r="G3250">
        <f>IFERROR(B3250/B3249-1,"")</f>
      </c>
    </row>
    <row r="3251">
      <c r="A3251">
        <f>NAV!A3251</f>
      </c>
      <c r="B3251">
        <f>NAV!B3251</f>
      </c>
      <c r="C3251">
        <f>IFERROR(LN(B3251/B3250),"")</f>
      </c>
      <c r="D3251">
        <f>IFERROR(A3251-A3250,"")</f>
      </c>
      <c r="E3251">
        <f>IFERROR(D3251/365.25,"")</f>
      </c>
      <c r="F3251">
        <f>IF(D3251&gt;0,C3251/D3251,"")</f>
      </c>
      <c r="G3251">
        <f>IFERROR(B3251/B3250-1,"")</f>
      </c>
    </row>
    <row r="3252">
      <c r="A3252">
        <f>NAV!A3252</f>
      </c>
      <c r="B3252">
        <f>NAV!B3252</f>
      </c>
      <c r="C3252">
        <f>IFERROR(LN(B3252/B3251),"")</f>
      </c>
      <c r="D3252">
        <f>IFERROR(A3252-A3251,"")</f>
      </c>
      <c r="E3252">
        <f>IFERROR(D3252/365.25,"")</f>
      </c>
      <c r="F3252">
        <f>IF(D3252&gt;0,C3252/D3252,"")</f>
      </c>
      <c r="G3252">
        <f>IFERROR(B3252/B3251-1,"")</f>
      </c>
    </row>
    <row r="3253">
      <c r="A3253">
        <f>NAV!A3253</f>
      </c>
      <c r="B3253">
        <f>NAV!B3253</f>
      </c>
      <c r="C3253">
        <f>IFERROR(LN(B3253/B3252),"")</f>
      </c>
      <c r="D3253">
        <f>IFERROR(A3253-A3252,"")</f>
      </c>
      <c r="E3253">
        <f>IFERROR(D3253/365.25,"")</f>
      </c>
      <c r="F3253">
        <f>IF(D3253&gt;0,C3253/D3253,"")</f>
      </c>
      <c r="G3253">
        <f>IFERROR(B3253/B3252-1,"")</f>
      </c>
    </row>
    <row r="3254">
      <c r="A3254">
        <f>NAV!A3254</f>
      </c>
      <c r="B3254">
        <f>NAV!B3254</f>
      </c>
      <c r="C3254">
        <f>IFERROR(LN(B3254/B3253),"")</f>
      </c>
      <c r="D3254">
        <f>IFERROR(A3254-A3253,"")</f>
      </c>
      <c r="E3254">
        <f>IFERROR(D3254/365.25,"")</f>
      </c>
      <c r="F3254">
        <f>IF(D3254&gt;0,C3254/D3254,"")</f>
      </c>
      <c r="G3254">
        <f>IFERROR(B3254/B3253-1,"")</f>
      </c>
    </row>
    <row r="3255">
      <c r="A3255">
        <f>NAV!A3255</f>
      </c>
      <c r="B3255">
        <f>NAV!B3255</f>
      </c>
      <c r="C3255">
        <f>IFERROR(LN(B3255/B3254),"")</f>
      </c>
      <c r="D3255">
        <f>IFERROR(A3255-A3254,"")</f>
      </c>
      <c r="E3255">
        <f>IFERROR(D3255/365.25,"")</f>
      </c>
      <c r="F3255">
        <f>IF(D3255&gt;0,C3255/D3255,"")</f>
      </c>
      <c r="G3255">
        <f>IFERROR(B3255/B3254-1,"")</f>
      </c>
    </row>
    <row r="3256">
      <c r="A3256">
        <f>NAV!A3256</f>
      </c>
      <c r="B3256">
        <f>NAV!B3256</f>
      </c>
      <c r="C3256">
        <f>IFERROR(LN(B3256/B3255),"")</f>
      </c>
      <c r="D3256">
        <f>IFERROR(A3256-A3255,"")</f>
      </c>
      <c r="E3256">
        <f>IFERROR(D3256/365.25,"")</f>
      </c>
      <c r="F3256">
        <f>IF(D3256&gt;0,C3256/D3256,"")</f>
      </c>
      <c r="G3256">
        <f>IFERROR(B3256/B3255-1,"")</f>
      </c>
    </row>
    <row r="3257">
      <c r="A3257">
        <f>NAV!A3257</f>
      </c>
      <c r="B3257">
        <f>NAV!B3257</f>
      </c>
      <c r="C3257">
        <f>IFERROR(LN(B3257/B3256),"")</f>
      </c>
      <c r="D3257">
        <f>IFERROR(A3257-A3256,"")</f>
      </c>
      <c r="E3257">
        <f>IFERROR(D3257/365.25,"")</f>
      </c>
      <c r="F3257">
        <f>IF(D3257&gt;0,C3257/D3257,"")</f>
      </c>
      <c r="G3257">
        <f>IFERROR(B3257/B3256-1,"")</f>
      </c>
    </row>
    <row r="3258">
      <c r="A3258">
        <f>NAV!A3258</f>
      </c>
      <c r="B3258">
        <f>NAV!B3258</f>
      </c>
      <c r="C3258">
        <f>IFERROR(LN(B3258/B3257),"")</f>
      </c>
      <c r="D3258">
        <f>IFERROR(A3258-A3257,"")</f>
      </c>
      <c r="E3258">
        <f>IFERROR(D3258/365.25,"")</f>
      </c>
      <c r="F3258">
        <f>IF(D3258&gt;0,C3258/D3258,"")</f>
      </c>
      <c r="G3258">
        <f>IFERROR(B3258/B3257-1,"")</f>
      </c>
    </row>
    <row r="3259">
      <c r="A3259">
        <f>NAV!A3259</f>
      </c>
      <c r="B3259">
        <f>NAV!B3259</f>
      </c>
      <c r="C3259">
        <f>IFERROR(LN(B3259/B3258),"")</f>
      </c>
      <c r="D3259">
        <f>IFERROR(A3259-A3258,"")</f>
      </c>
      <c r="E3259">
        <f>IFERROR(D3259/365.25,"")</f>
      </c>
      <c r="F3259">
        <f>IF(D3259&gt;0,C3259/D3259,"")</f>
      </c>
      <c r="G3259">
        <f>IFERROR(B3259/B3258-1,"")</f>
      </c>
    </row>
    <row r="3260">
      <c r="A3260">
        <f>NAV!A3260</f>
      </c>
      <c r="B3260">
        <f>NAV!B3260</f>
      </c>
      <c r="C3260">
        <f>IFERROR(LN(B3260/B3259),"")</f>
      </c>
      <c r="D3260">
        <f>IFERROR(A3260-A3259,"")</f>
      </c>
      <c r="E3260">
        <f>IFERROR(D3260/365.25,"")</f>
      </c>
      <c r="F3260">
        <f>IF(D3260&gt;0,C3260/D3260,"")</f>
      </c>
      <c r="G3260">
        <f>IFERROR(B3260/B3259-1,"")</f>
      </c>
    </row>
    <row r="3261">
      <c r="A3261">
        <f>NAV!A3261</f>
      </c>
      <c r="B3261">
        <f>NAV!B3261</f>
      </c>
      <c r="C3261">
        <f>IFERROR(LN(B3261/B3260),"")</f>
      </c>
      <c r="D3261">
        <f>IFERROR(A3261-A3260,"")</f>
      </c>
      <c r="E3261">
        <f>IFERROR(D3261/365.25,"")</f>
      </c>
      <c r="F3261">
        <f>IF(D3261&gt;0,C3261/D3261,"")</f>
      </c>
      <c r="G3261">
        <f>IFERROR(B3261/B3260-1,"")</f>
      </c>
    </row>
    <row r="3262">
      <c r="A3262">
        <f>NAV!A3262</f>
      </c>
      <c r="B3262">
        <f>NAV!B3262</f>
      </c>
      <c r="C3262">
        <f>IFERROR(LN(B3262/B3261),"")</f>
      </c>
      <c r="D3262">
        <f>IFERROR(A3262-A3261,"")</f>
      </c>
      <c r="E3262">
        <f>IFERROR(D3262/365.25,"")</f>
      </c>
      <c r="F3262">
        <f>IF(D3262&gt;0,C3262/D3262,"")</f>
      </c>
      <c r="G3262">
        <f>IFERROR(B3262/B3261-1,"")</f>
      </c>
    </row>
    <row r="3263">
      <c r="A3263">
        <f>NAV!A3263</f>
      </c>
      <c r="B3263">
        <f>NAV!B3263</f>
      </c>
      <c r="C3263">
        <f>IFERROR(LN(B3263/B3262),"")</f>
      </c>
      <c r="D3263">
        <f>IFERROR(A3263-A3262,"")</f>
      </c>
      <c r="E3263">
        <f>IFERROR(D3263/365.25,"")</f>
      </c>
      <c r="F3263">
        <f>IF(D3263&gt;0,C3263/D3263,"")</f>
      </c>
      <c r="G3263">
        <f>IFERROR(B3263/B3262-1,"")</f>
      </c>
    </row>
    <row r="3264">
      <c r="A3264">
        <f>NAV!A3264</f>
      </c>
      <c r="B3264">
        <f>NAV!B3264</f>
      </c>
      <c r="C3264">
        <f>IFERROR(LN(B3264/B3263),"")</f>
      </c>
      <c r="D3264">
        <f>IFERROR(A3264-A3263,"")</f>
      </c>
      <c r="E3264">
        <f>IFERROR(D3264/365.25,"")</f>
      </c>
      <c r="F3264">
        <f>IF(D3264&gt;0,C3264/D3264,"")</f>
      </c>
      <c r="G3264">
        <f>IFERROR(B3264/B3263-1,"")</f>
      </c>
    </row>
    <row r="3265">
      <c r="A3265">
        <f>NAV!A3265</f>
      </c>
      <c r="B3265">
        <f>NAV!B3265</f>
      </c>
      <c r="C3265">
        <f>IFERROR(LN(B3265/B3264),"")</f>
      </c>
      <c r="D3265">
        <f>IFERROR(A3265-A3264,"")</f>
      </c>
      <c r="E3265">
        <f>IFERROR(D3265/365.25,"")</f>
      </c>
      <c r="F3265">
        <f>IF(D3265&gt;0,C3265/D3265,"")</f>
      </c>
      <c r="G3265">
        <f>IFERROR(B3265/B3264-1,"")</f>
      </c>
    </row>
    <row r="3266">
      <c r="A3266">
        <f>NAV!A3266</f>
      </c>
      <c r="B3266">
        <f>NAV!B3266</f>
      </c>
      <c r="C3266">
        <f>IFERROR(LN(B3266/B3265),"")</f>
      </c>
      <c r="D3266">
        <f>IFERROR(A3266-A3265,"")</f>
      </c>
      <c r="E3266">
        <f>IFERROR(D3266/365.25,"")</f>
      </c>
      <c r="F3266">
        <f>IF(D3266&gt;0,C3266/D3266,"")</f>
      </c>
      <c r="G3266">
        <f>IFERROR(B3266/B3265-1,"")</f>
      </c>
    </row>
    <row r="3267">
      <c r="A3267">
        <f>NAV!A3267</f>
      </c>
      <c r="B3267">
        <f>NAV!B3267</f>
      </c>
      <c r="C3267">
        <f>IFERROR(LN(B3267/B3266),"")</f>
      </c>
      <c r="D3267">
        <f>IFERROR(A3267-A3266,"")</f>
      </c>
      <c r="E3267">
        <f>IFERROR(D3267/365.25,"")</f>
      </c>
      <c r="F3267">
        <f>IF(D3267&gt;0,C3267/D3267,"")</f>
      </c>
      <c r="G3267">
        <f>IFERROR(B3267/B3266-1,"")</f>
      </c>
    </row>
    <row r="3268">
      <c r="A3268">
        <f>NAV!A3268</f>
      </c>
      <c r="B3268">
        <f>NAV!B3268</f>
      </c>
      <c r="C3268">
        <f>IFERROR(LN(B3268/B3267),"")</f>
      </c>
      <c r="D3268">
        <f>IFERROR(A3268-A3267,"")</f>
      </c>
      <c r="E3268">
        <f>IFERROR(D3268/365.25,"")</f>
      </c>
      <c r="F3268">
        <f>IF(D3268&gt;0,C3268/D3268,"")</f>
      </c>
      <c r="G3268">
        <f>IFERROR(B3268/B3267-1,"")</f>
      </c>
    </row>
    <row r="3269">
      <c r="A3269">
        <f>NAV!A3269</f>
      </c>
      <c r="B3269">
        <f>NAV!B3269</f>
      </c>
      <c r="C3269">
        <f>IFERROR(LN(B3269/B3268),"")</f>
      </c>
      <c r="D3269">
        <f>IFERROR(A3269-A3268,"")</f>
      </c>
      <c r="E3269">
        <f>IFERROR(D3269/365.25,"")</f>
      </c>
      <c r="F3269">
        <f>IF(D3269&gt;0,C3269/D3269,"")</f>
      </c>
      <c r="G3269">
        <f>IFERROR(B3269/B3268-1,"")</f>
      </c>
    </row>
    <row r="3270">
      <c r="A3270">
        <f>NAV!A3270</f>
      </c>
      <c r="B3270">
        <f>NAV!B3270</f>
      </c>
      <c r="C3270">
        <f>IFERROR(LN(B3270/B3269),"")</f>
      </c>
      <c r="D3270">
        <f>IFERROR(A3270-A3269,"")</f>
      </c>
      <c r="E3270">
        <f>IFERROR(D3270/365.25,"")</f>
      </c>
      <c r="F3270">
        <f>IF(D3270&gt;0,C3270/D3270,"")</f>
      </c>
      <c r="G3270">
        <f>IFERROR(B3270/B3269-1,"")</f>
      </c>
    </row>
    <row r="3271">
      <c r="A3271">
        <f>NAV!A3271</f>
      </c>
      <c r="B3271">
        <f>NAV!B3271</f>
      </c>
      <c r="C3271">
        <f>IFERROR(LN(B3271/B3270),"")</f>
      </c>
      <c r="D3271">
        <f>IFERROR(A3271-A3270,"")</f>
      </c>
      <c r="E3271">
        <f>IFERROR(D3271/365.25,"")</f>
      </c>
      <c r="F3271">
        <f>IF(D3271&gt;0,C3271/D3271,"")</f>
      </c>
      <c r="G3271">
        <f>IFERROR(B3271/B3270-1,"")</f>
      </c>
    </row>
    <row r="3272">
      <c r="A3272">
        <f>NAV!A3272</f>
      </c>
      <c r="B3272">
        <f>NAV!B3272</f>
      </c>
      <c r="C3272">
        <f>IFERROR(LN(B3272/B3271),"")</f>
      </c>
      <c r="D3272">
        <f>IFERROR(A3272-A3271,"")</f>
      </c>
      <c r="E3272">
        <f>IFERROR(D3272/365.25,"")</f>
      </c>
      <c r="F3272">
        <f>IF(D3272&gt;0,C3272/D3272,"")</f>
      </c>
      <c r="G3272">
        <f>IFERROR(B3272/B3271-1,"")</f>
      </c>
    </row>
    <row r="3273">
      <c r="A3273">
        <f>NAV!A3273</f>
      </c>
      <c r="B3273">
        <f>NAV!B3273</f>
      </c>
      <c r="C3273">
        <f>IFERROR(LN(B3273/B3272),"")</f>
      </c>
      <c r="D3273">
        <f>IFERROR(A3273-A3272,"")</f>
      </c>
      <c r="E3273">
        <f>IFERROR(D3273/365.25,"")</f>
      </c>
      <c r="F3273">
        <f>IF(D3273&gt;0,C3273/D3273,"")</f>
      </c>
      <c r="G3273">
        <f>IFERROR(B3273/B3272-1,"")</f>
      </c>
    </row>
    <row r="3274">
      <c r="A3274">
        <f>NAV!A3274</f>
      </c>
      <c r="B3274">
        <f>NAV!B3274</f>
      </c>
      <c r="C3274">
        <f>IFERROR(LN(B3274/B3273),"")</f>
      </c>
      <c r="D3274">
        <f>IFERROR(A3274-A3273,"")</f>
      </c>
      <c r="E3274">
        <f>IFERROR(D3274/365.25,"")</f>
      </c>
      <c r="F3274">
        <f>IF(D3274&gt;0,C3274/D3274,"")</f>
      </c>
      <c r="G3274">
        <f>IFERROR(B3274/B3273-1,"")</f>
      </c>
    </row>
    <row r="3275">
      <c r="A3275">
        <f>NAV!A3275</f>
      </c>
      <c r="B3275">
        <f>NAV!B3275</f>
      </c>
      <c r="C3275">
        <f>IFERROR(LN(B3275/B3274),"")</f>
      </c>
      <c r="D3275">
        <f>IFERROR(A3275-A3274,"")</f>
      </c>
      <c r="E3275">
        <f>IFERROR(D3275/365.25,"")</f>
      </c>
      <c r="F3275">
        <f>IF(D3275&gt;0,C3275/D3275,"")</f>
      </c>
      <c r="G3275">
        <f>IFERROR(B3275/B3274-1,"")</f>
      </c>
    </row>
    <row r="3276">
      <c r="A3276">
        <f>NAV!A3276</f>
      </c>
      <c r="B3276">
        <f>NAV!B3276</f>
      </c>
      <c r="C3276">
        <f>IFERROR(LN(B3276/B3275),"")</f>
      </c>
      <c r="D3276">
        <f>IFERROR(A3276-A3275,"")</f>
      </c>
      <c r="E3276">
        <f>IFERROR(D3276/365.25,"")</f>
      </c>
      <c r="F3276">
        <f>IF(D3276&gt;0,C3276/D3276,"")</f>
      </c>
      <c r="G3276">
        <f>IFERROR(B3276/B3275-1,"")</f>
      </c>
    </row>
    <row r="3277">
      <c r="A3277">
        <f>NAV!A3277</f>
      </c>
      <c r="B3277">
        <f>NAV!B3277</f>
      </c>
      <c r="C3277">
        <f>IFERROR(LN(B3277/B3276),"")</f>
      </c>
      <c r="D3277">
        <f>IFERROR(A3277-A3276,"")</f>
      </c>
      <c r="E3277">
        <f>IFERROR(D3277/365.25,"")</f>
      </c>
      <c r="F3277">
        <f>IF(D3277&gt;0,C3277/D3277,"")</f>
      </c>
      <c r="G3277">
        <f>IFERROR(B3277/B3276-1,"")</f>
      </c>
    </row>
    <row r="3278">
      <c r="A3278">
        <f>NAV!A3278</f>
      </c>
      <c r="B3278">
        <f>NAV!B3278</f>
      </c>
      <c r="C3278">
        <f>IFERROR(LN(B3278/B3277),"")</f>
      </c>
      <c r="D3278">
        <f>IFERROR(A3278-A3277,"")</f>
      </c>
      <c r="E3278">
        <f>IFERROR(D3278/365.25,"")</f>
      </c>
      <c r="F3278">
        <f>IF(D3278&gt;0,C3278/D3278,"")</f>
      </c>
      <c r="G3278">
        <f>IFERROR(B3278/B3277-1,"")</f>
      </c>
    </row>
    <row r="3279">
      <c r="A3279">
        <f>NAV!A3279</f>
      </c>
      <c r="B3279">
        <f>NAV!B3279</f>
      </c>
      <c r="C3279">
        <f>IFERROR(LN(B3279/B3278),"")</f>
      </c>
      <c r="D3279">
        <f>IFERROR(A3279-A3278,"")</f>
      </c>
      <c r="E3279">
        <f>IFERROR(D3279/365.25,"")</f>
      </c>
      <c r="F3279">
        <f>IF(D3279&gt;0,C3279/D3279,"")</f>
      </c>
      <c r="G3279">
        <f>IFERROR(B3279/B3278-1,"")</f>
      </c>
    </row>
    <row r="3280">
      <c r="A3280">
        <f>NAV!A3280</f>
      </c>
      <c r="B3280">
        <f>NAV!B3280</f>
      </c>
      <c r="C3280">
        <f>IFERROR(LN(B3280/B3279),"")</f>
      </c>
      <c r="D3280">
        <f>IFERROR(A3280-A3279,"")</f>
      </c>
      <c r="E3280">
        <f>IFERROR(D3280/365.25,"")</f>
      </c>
      <c r="F3280">
        <f>IF(D3280&gt;0,C3280/D3280,"")</f>
      </c>
      <c r="G3280">
        <f>IFERROR(B3280/B3279-1,"")</f>
      </c>
    </row>
    <row r="3281">
      <c r="A3281">
        <f>NAV!A3281</f>
      </c>
      <c r="B3281">
        <f>NAV!B3281</f>
      </c>
      <c r="C3281">
        <f>IFERROR(LN(B3281/B3280),"")</f>
      </c>
      <c r="D3281">
        <f>IFERROR(A3281-A3280,"")</f>
      </c>
      <c r="E3281">
        <f>IFERROR(D3281/365.25,"")</f>
      </c>
      <c r="F3281">
        <f>IF(D3281&gt;0,C3281/D3281,"")</f>
      </c>
      <c r="G3281">
        <f>IFERROR(B3281/B3280-1,"")</f>
      </c>
    </row>
    <row r="3282">
      <c r="A3282">
        <f>NAV!A3282</f>
      </c>
      <c r="B3282">
        <f>NAV!B3282</f>
      </c>
      <c r="C3282">
        <f>IFERROR(LN(B3282/B3281),"")</f>
      </c>
      <c r="D3282">
        <f>IFERROR(A3282-A3281,"")</f>
      </c>
      <c r="E3282">
        <f>IFERROR(D3282/365.25,"")</f>
      </c>
      <c r="F3282">
        <f>IF(D3282&gt;0,C3282/D3282,"")</f>
      </c>
      <c r="G3282">
        <f>IFERROR(B3282/B3281-1,"")</f>
      </c>
    </row>
    <row r="3283">
      <c r="A3283">
        <f>NAV!A3283</f>
      </c>
      <c r="B3283">
        <f>NAV!B3283</f>
      </c>
      <c r="C3283">
        <f>IFERROR(LN(B3283/B3282),"")</f>
      </c>
      <c r="D3283">
        <f>IFERROR(A3283-A3282,"")</f>
      </c>
      <c r="E3283">
        <f>IFERROR(D3283/365.25,"")</f>
      </c>
      <c r="F3283">
        <f>IF(D3283&gt;0,C3283/D3283,"")</f>
      </c>
      <c r="G3283">
        <f>IFERROR(B3283/B3282-1,"")</f>
      </c>
    </row>
    <row r="3284">
      <c r="A3284">
        <f>NAV!A3284</f>
      </c>
      <c r="B3284">
        <f>NAV!B3284</f>
      </c>
      <c r="C3284">
        <f>IFERROR(LN(B3284/B3283),"")</f>
      </c>
      <c r="D3284">
        <f>IFERROR(A3284-A3283,"")</f>
      </c>
      <c r="E3284">
        <f>IFERROR(D3284/365.25,"")</f>
      </c>
      <c r="F3284">
        <f>IF(D3284&gt;0,C3284/D3284,"")</f>
      </c>
      <c r="G3284">
        <f>IFERROR(B3284/B3283-1,"")</f>
      </c>
    </row>
    <row r="3285">
      <c r="A3285">
        <f>NAV!A3285</f>
      </c>
      <c r="B3285">
        <f>NAV!B3285</f>
      </c>
      <c r="C3285">
        <f>IFERROR(LN(B3285/B3284),"")</f>
      </c>
      <c r="D3285">
        <f>IFERROR(A3285-A3284,"")</f>
      </c>
      <c r="E3285">
        <f>IFERROR(D3285/365.25,"")</f>
      </c>
      <c r="F3285">
        <f>IF(D3285&gt;0,C3285/D3285,"")</f>
      </c>
      <c r="G3285">
        <f>IFERROR(B3285/B3284-1,"")</f>
      </c>
    </row>
    <row r="3286">
      <c r="A3286">
        <f>NAV!A3286</f>
      </c>
      <c r="B3286">
        <f>NAV!B3286</f>
      </c>
      <c r="C3286">
        <f>IFERROR(LN(B3286/B3285),"")</f>
      </c>
      <c r="D3286">
        <f>IFERROR(A3286-A3285,"")</f>
      </c>
      <c r="E3286">
        <f>IFERROR(D3286/365.25,"")</f>
      </c>
      <c r="F3286">
        <f>IF(D3286&gt;0,C3286/D3286,"")</f>
      </c>
      <c r="G3286">
        <f>IFERROR(B3286/B3285-1,"")</f>
      </c>
    </row>
    <row r="3287">
      <c r="A3287">
        <f>NAV!A3287</f>
      </c>
      <c r="B3287">
        <f>NAV!B3287</f>
      </c>
      <c r="C3287">
        <f>IFERROR(LN(B3287/B3286),"")</f>
      </c>
      <c r="D3287">
        <f>IFERROR(A3287-A3286,"")</f>
      </c>
      <c r="E3287">
        <f>IFERROR(D3287/365.25,"")</f>
      </c>
      <c r="F3287">
        <f>IF(D3287&gt;0,C3287/D3287,"")</f>
      </c>
      <c r="G3287">
        <f>IFERROR(B3287/B3286-1,"")</f>
      </c>
    </row>
    <row r="3288">
      <c r="A3288">
        <f>NAV!A3288</f>
      </c>
      <c r="B3288">
        <f>NAV!B3288</f>
      </c>
      <c r="C3288">
        <f>IFERROR(LN(B3288/B3287),"")</f>
      </c>
      <c r="D3288">
        <f>IFERROR(A3288-A3287,"")</f>
      </c>
      <c r="E3288">
        <f>IFERROR(D3288/365.25,"")</f>
      </c>
      <c r="F3288">
        <f>IF(D3288&gt;0,C3288/D3288,"")</f>
      </c>
      <c r="G3288">
        <f>IFERROR(B3288/B3287-1,"")</f>
      </c>
    </row>
    <row r="3289">
      <c r="A3289">
        <f>NAV!A3289</f>
      </c>
      <c r="B3289">
        <f>NAV!B3289</f>
      </c>
      <c r="C3289">
        <f>IFERROR(LN(B3289/B3288),"")</f>
      </c>
      <c r="D3289">
        <f>IFERROR(A3289-A3288,"")</f>
      </c>
      <c r="E3289">
        <f>IFERROR(D3289/365.25,"")</f>
      </c>
      <c r="F3289">
        <f>IF(D3289&gt;0,C3289/D3289,"")</f>
      </c>
      <c r="G3289">
        <f>IFERROR(B3289/B3288-1,"")</f>
      </c>
    </row>
    <row r="3290">
      <c r="A3290">
        <f>NAV!A3290</f>
      </c>
      <c r="B3290">
        <f>NAV!B3290</f>
      </c>
      <c r="C3290">
        <f>IFERROR(LN(B3290/B3289),"")</f>
      </c>
      <c r="D3290">
        <f>IFERROR(A3290-A3289,"")</f>
      </c>
      <c r="E3290">
        <f>IFERROR(D3290/365.25,"")</f>
      </c>
      <c r="F3290">
        <f>IF(D3290&gt;0,C3290/D3290,"")</f>
      </c>
      <c r="G3290">
        <f>IFERROR(B3290/B3289-1,"")</f>
      </c>
    </row>
    <row r="3291">
      <c r="A3291">
        <f>NAV!A3291</f>
      </c>
      <c r="B3291">
        <f>NAV!B3291</f>
      </c>
      <c r="C3291">
        <f>IFERROR(LN(B3291/B3290),"")</f>
      </c>
      <c r="D3291">
        <f>IFERROR(A3291-A3290,"")</f>
      </c>
      <c r="E3291">
        <f>IFERROR(D3291/365.25,"")</f>
      </c>
      <c r="F3291">
        <f>IF(D3291&gt;0,C3291/D3291,"")</f>
      </c>
      <c r="G3291">
        <f>IFERROR(B3291/B3290-1,"")</f>
      </c>
    </row>
    <row r="3292">
      <c r="A3292">
        <f>NAV!A3292</f>
      </c>
      <c r="B3292">
        <f>NAV!B3292</f>
      </c>
      <c r="C3292">
        <f>IFERROR(LN(B3292/B3291),"")</f>
      </c>
      <c r="D3292">
        <f>IFERROR(A3292-A3291,"")</f>
      </c>
      <c r="E3292">
        <f>IFERROR(D3292/365.25,"")</f>
      </c>
      <c r="F3292">
        <f>IF(D3292&gt;0,C3292/D3292,"")</f>
      </c>
      <c r="G3292">
        <f>IFERROR(B3292/B3291-1,"")</f>
      </c>
    </row>
    <row r="3293">
      <c r="A3293">
        <f>NAV!A3293</f>
      </c>
      <c r="B3293">
        <f>NAV!B3293</f>
      </c>
      <c r="C3293">
        <f>IFERROR(LN(B3293/B3292),"")</f>
      </c>
      <c r="D3293">
        <f>IFERROR(A3293-A3292,"")</f>
      </c>
      <c r="E3293">
        <f>IFERROR(D3293/365.25,"")</f>
      </c>
      <c r="F3293">
        <f>IF(D3293&gt;0,C3293/D3293,"")</f>
      </c>
      <c r="G3293">
        <f>IFERROR(B3293/B3292-1,"")</f>
      </c>
    </row>
    <row r="3294">
      <c r="A3294">
        <f>NAV!A3294</f>
      </c>
      <c r="B3294">
        <f>NAV!B3294</f>
      </c>
      <c r="C3294">
        <f>IFERROR(LN(B3294/B3293),"")</f>
      </c>
      <c r="D3294">
        <f>IFERROR(A3294-A3293,"")</f>
      </c>
      <c r="E3294">
        <f>IFERROR(D3294/365.25,"")</f>
      </c>
      <c r="F3294">
        <f>IF(D3294&gt;0,C3294/D3294,"")</f>
      </c>
      <c r="G3294">
        <f>IFERROR(B3294/B3293-1,"")</f>
      </c>
    </row>
    <row r="3295">
      <c r="A3295">
        <f>NAV!A3295</f>
      </c>
      <c r="B3295">
        <f>NAV!B3295</f>
      </c>
      <c r="C3295">
        <f>IFERROR(LN(B3295/B3294),"")</f>
      </c>
      <c r="D3295">
        <f>IFERROR(A3295-A3294,"")</f>
      </c>
      <c r="E3295">
        <f>IFERROR(D3295/365.25,"")</f>
      </c>
      <c r="F3295">
        <f>IF(D3295&gt;0,C3295/D3295,"")</f>
      </c>
      <c r="G3295">
        <f>IFERROR(B3295/B3294-1,"")</f>
      </c>
    </row>
    <row r="3296">
      <c r="A3296">
        <f>NAV!A3296</f>
      </c>
      <c r="B3296">
        <f>NAV!B3296</f>
      </c>
      <c r="C3296">
        <f>IFERROR(LN(B3296/B3295),"")</f>
      </c>
      <c r="D3296">
        <f>IFERROR(A3296-A3295,"")</f>
      </c>
      <c r="E3296">
        <f>IFERROR(D3296/365.25,"")</f>
      </c>
      <c r="F3296">
        <f>IF(D3296&gt;0,C3296/D3296,"")</f>
      </c>
      <c r="G3296">
        <f>IFERROR(B3296/B3295-1,"")</f>
      </c>
    </row>
    <row r="3297">
      <c r="A3297">
        <f>NAV!A3297</f>
      </c>
      <c r="B3297">
        <f>NAV!B3297</f>
      </c>
      <c r="C3297">
        <f>IFERROR(LN(B3297/B3296),"")</f>
      </c>
      <c r="D3297">
        <f>IFERROR(A3297-A3296,"")</f>
      </c>
      <c r="E3297">
        <f>IFERROR(D3297/365.25,"")</f>
      </c>
      <c r="F3297">
        <f>IF(D3297&gt;0,C3297/D3297,"")</f>
      </c>
      <c r="G3297">
        <f>IFERROR(B3297/B3296-1,"")</f>
      </c>
    </row>
    <row r="3298">
      <c r="A3298">
        <f>NAV!A3298</f>
      </c>
      <c r="B3298">
        <f>NAV!B3298</f>
      </c>
      <c r="C3298">
        <f>IFERROR(LN(B3298/B3297),"")</f>
      </c>
      <c r="D3298">
        <f>IFERROR(A3298-A3297,"")</f>
      </c>
      <c r="E3298">
        <f>IFERROR(D3298/365.25,"")</f>
      </c>
      <c r="F3298">
        <f>IF(D3298&gt;0,C3298/D3298,"")</f>
      </c>
      <c r="G3298">
        <f>IFERROR(B3298/B3297-1,"")</f>
      </c>
    </row>
    <row r="3299">
      <c r="A3299">
        <f>NAV!A3299</f>
      </c>
      <c r="B3299">
        <f>NAV!B3299</f>
      </c>
      <c r="C3299">
        <f>IFERROR(LN(B3299/B3298),"")</f>
      </c>
      <c r="D3299">
        <f>IFERROR(A3299-A3298,"")</f>
      </c>
      <c r="E3299">
        <f>IFERROR(D3299/365.25,"")</f>
      </c>
      <c r="F3299">
        <f>IF(D3299&gt;0,C3299/D3299,"")</f>
      </c>
      <c r="G3299">
        <f>IFERROR(B3299/B3298-1,"")</f>
      </c>
    </row>
    <row r="3300">
      <c r="A3300">
        <f>NAV!A3300</f>
      </c>
      <c r="B3300">
        <f>NAV!B3300</f>
      </c>
      <c r="C3300">
        <f>IFERROR(LN(B3300/B3299),"")</f>
      </c>
      <c r="D3300">
        <f>IFERROR(A3300-A3299,"")</f>
      </c>
      <c r="E3300">
        <f>IFERROR(D3300/365.25,"")</f>
      </c>
      <c r="F3300">
        <f>IF(D3300&gt;0,C3300/D3300,"")</f>
      </c>
      <c r="G3300">
        <f>IFERROR(B3300/B3299-1,"")</f>
      </c>
    </row>
    <row r="3301">
      <c r="A3301">
        <f>NAV!A3301</f>
      </c>
      <c r="B3301">
        <f>NAV!B3301</f>
      </c>
      <c r="C3301">
        <f>IFERROR(LN(B3301/B3300),"")</f>
      </c>
      <c r="D3301">
        <f>IFERROR(A3301-A3300,"")</f>
      </c>
      <c r="E3301">
        <f>IFERROR(D3301/365.25,"")</f>
      </c>
      <c r="F3301">
        <f>IF(D3301&gt;0,C3301/D3301,"")</f>
      </c>
      <c r="G3301">
        <f>IFERROR(B3301/B3300-1,"")</f>
      </c>
    </row>
    <row r="3302">
      <c r="A3302">
        <f>NAV!A3302</f>
      </c>
      <c r="B3302">
        <f>NAV!B3302</f>
      </c>
      <c r="C3302">
        <f>IFERROR(LN(B3302/B3301),"")</f>
      </c>
      <c r="D3302">
        <f>IFERROR(A3302-A3301,"")</f>
      </c>
      <c r="E3302">
        <f>IFERROR(D3302/365.25,"")</f>
      </c>
      <c r="F3302">
        <f>IF(D3302&gt;0,C3302/D3302,"")</f>
      </c>
      <c r="G3302">
        <f>IFERROR(B3302/B3301-1,"")</f>
      </c>
    </row>
    <row r="3303">
      <c r="A3303">
        <f>NAV!A3303</f>
      </c>
      <c r="B3303">
        <f>NAV!B3303</f>
      </c>
      <c r="C3303">
        <f>IFERROR(LN(B3303/B3302),"")</f>
      </c>
      <c r="D3303">
        <f>IFERROR(A3303-A3302,"")</f>
      </c>
      <c r="E3303">
        <f>IFERROR(D3303/365.25,"")</f>
      </c>
      <c r="F3303">
        <f>IF(D3303&gt;0,C3303/D3303,"")</f>
      </c>
      <c r="G3303">
        <f>IFERROR(B3303/B3302-1,"")</f>
      </c>
    </row>
    <row r="3304">
      <c r="A3304">
        <f>NAV!A3304</f>
      </c>
      <c r="B3304">
        <f>NAV!B3304</f>
      </c>
      <c r="C3304">
        <f>IFERROR(LN(B3304/B3303),"")</f>
      </c>
      <c r="D3304">
        <f>IFERROR(A3304-A3303,"")</f>
      </c>
      <c r="E3304">
        <f>IFERROR(D3304/365.25,"")</f>
      </c>
      <c r="F3304">
        <f>IF(D3304&gt;0,C3304/D3304,"")</f>
      </c>
      <c r="G3304">
        <f>IFERROR(B3304/B3303-1,"")</f>
      </c>
    </row>
    <row r="3305">
      <c r="A3305">
        <f>NAV!A3305</f>
      </c>
      <c r="B3305">
        <f>NAV!B3305</f>
      </c>
      <c r="C3305">
        <f>IFERROR(LN(B3305/B3304),"")</f>
      </c>
      <c r="D3305">
        <f>IFERROR(A3305-A3304,"")</f>
      </c>
      <c r="E3305">
        <f>IFERROR(D3305/365.25,"")</f>
      </c>
      <c r="F3305">
        <f>IF(D3305&gt;0,C3305/D3305,"")</f>
      </c>
      <c r="G3305">
        <f>IFERROR(B3305/B3304-1,"")</f>
      </c>
    </row>
    <row r="3306">
      <c r="A3306">
        <f>NAV!A3306</f>
      </c>
      <c r="B3306">
        <f>NAV!B3306</f>
      </c>
      <c r="C3306">
        <f>IFERROR(LN(B3306/B3305),"")</f>
      </c>
      <c r="D3306">
        <f>IFERROR(A3306-A3305,"")</f>
      </c>
      <c r="E3306">
        <f>IFERROR(D3306/365.25,"")</f>
      </c>
      <c r="F3306">
        <f>IF(D3306&gt;0,C3306/D3306,"")</f>
      </c>
      <c r="G3306">
        <f>IFERROR(B3306/B3305-1,"")</f>
      </c>
    </row>
    <row r="3307">
      <c r="A3307">
        <f>NAV!A3307</f>
      </c>
      <c r="B3307">
        <f>NAV!B3307</f>
      </c>
      <c r="C3307">
        <f>IFERROR(LN(B3307/B3306),"")</f>
      </c>
      <c r="D3307">
        <f>IFERROR(A3307-A3306,"")</f>
      </c>
      <c r="E3307">
        <f>IFERROR(D3307/365.25,"")</f>
      </c>
      <c r="F3307">
        <f>IF(D3307&gt;0,C3307/D3307,"")</f>
      </c>
      <c r="G3307">
        <f>IFERROR(B3307/B3306-1,"")</f>
      </c>
    </row>
    <row r="3308">
      <c r="A3308">
        <f>NAV!A3308</f>
      </c>
      <c r="B3308">
        <f>NAV!B3308</f>
      </c>
      <c r="C3308">
        <f>IFERROR(LN(B3308/B3307),"")</f>
      </c>
      <c r="D3308">
        <f>IFERROR(A3308-A3307,"")</f>
      </c>
      <c r="E3308">
        <f>IFERROR(D3308/365.25,"")</f>
      </c>
      <c r="F3308">
        <f>IF(D3308&gt;0,C3308/D3308,"")</f>
      </c>
      <c r="G3308">
        <f>IFERROR(B3308/B3307-1,"")</f>
      </c>
    </row>
    <row r="3309">
      <c r="A3309">
        <f>NAV!A3309</f>
      </c>
      <c r="B3309">
        <f>NAV!B3309</f>
      </c>
      <c r="C3309">
        <f>IFERROR(LN(B3309/B3308),"")</f>
      </c>
      <c r="D3309">
        <f>IFERROR(A3309-A3308,"")</f>
      </c>
      <c r="E3309">
        <f>IFERROR(D3309/365.25,"")</f>
      </c>
      <c r="F3309">
        <f>IF(D3309&gt;0,C3309/D3309,"")</f>
      </c>
      <c r="G3309">
        <f>IFERROR(B3309/B3308-1,"")</f>
      </c>
    </row>
    <row r="3310">
      <c r="A3310">
        <f>NAV!A3310</f>
      </c>
      <c r="B3310">
        <f>NAV!B3310</f>
      </c>
      <c r="C3310">
        <f>IFERROR(LN(B3310/B3309),"")</f>
      </c>
      <c r="D3310">
        <f>IFERROR(A3310-A3309,"")</f>
      </c>
      <c r="E3310">
        <f>IFERROR(D3310/365.25,"")</f>
      </c>
      <c r="F3310">
        <f>IF(D3310&gt;0,C3310/D3310,"")</f>
      </c>
      <c r="G3310">
        <f>IFERROR(B3310/B3309-1,"")</f>
      </c>
    </row>
    <row r="3311">
      <c r="A3311">
        <f>NAV!A3311</f>
      </c>
      <c r="B3311">
        <f>NAV!B3311</f>
      </c>
      <c r="C3311">
        <f>IFERROR(LN(B3311/B3310),"")</f>
      </c>
      <c r="D3311">
        <f>IFERROR(A3311-A3310,"")</f>
      </c>
      <c r="E3311">
        <f>IFERROR(D3311/365.25,"")</f>
      </c>
      <c r="F3311">
        <f>IF(D3311&gt;0,C3311/D3311,"")</f>
      </c>
      <c r="G3311">
        <f>IFERROR(B3311/B3310-1,"")</f>
      </c>
    </row>
    <row r="3312">
      <c r="A3312">
        <f>NAV!A3312</f>
      </c>
      <c r="B3312">
        <f>NAV!B3312</f>
      </c>
      <c r="C3312">
        <f>IFERROR(LN(B3312/B3311),"")</f>
      </c>
      <c r="D3312">
        <f>IFERROR(A3312-A3311,"")</f>
      </c>
      <c r="E3312">
        <f>IFERROR(D3312/365.25,"")</f>
      </c>
      <c r="F3312">
        <f>IF(D3312&gt;0,C3312/D3312,"")</f>
      </c>
      <c r="G3312">
        <f>IFERROR(B3312/B3311-1,"")</f>
      </c>
    </row>
    <row r="3313">
      <c r="A3313">
        <f>NAV!A3313</f>
      </c>
      <c r="B3313">
        <f>NAV!B3313</f>
      </c>
      <c r="C3313">
        <f>IFERROR(LN(B3313/B3312),"")</f>
      </c>
      <c r="D3313">
        <f>IFERROR(A3313-A3312,"")</f>
      </c>
      <c r="E3313">
        <f>IFERROR(D3313/365.25,"")</f>
      </c>
      <c r="F3313">
        <f>IF(D3313&gt;0,C3313/D3313,"")</f>
      </c>
      <c r="G3313">
        <f>IFERROR(B3313/B3312-1,"")</f>
      </c>
    </row>
    <row r="3314">
      <c r="A3314">
        <f>NAV!A3314</f>
      </c>
      <c r="B3314">
        <f>NAV!B3314</f>
      </c>
      <c r="C3314">
        <f>IFERROR(LN(B3314/B3313),"")</f>
      </c>
      <c r="D3314">
        <f>IFERROR(A3314-A3313,"")</f>
      </c>
      <c r="E3314">
        <f>IFERROR(D3314/365.25,"")</f>
      </c>
      <c r="F3314">
        <f>IF(D3314&gt;0,C3314/D3314,"")</f>
      </c>
      <c r="G3314">
        <f>IFERROR(B3314/B3313-1,"")</f>
      </c>
    </row>
    <row r="3315">
      <c r="A3315">
        <f>NAV!A3315</f>
      </c>
      <c r="B3315">
        <f>NAV!B3315</f>
      </c>
      <c r="C3315">
        <f>IFERROR(LN(B3315/B3314),"")</f>
      </c>
      <c r="D3315">
        <f>IFERROR(A3315-A3314,"")</f>
      </c>
      <c r="E3315">
        <f>IFERROR(D3315/365.25,"")</f>
      </c>
      <c r="F3315">
        <f>IF(D3315&gt;0,C3315/D3315,"")</f>
      </c>
      <c r="G3315">
        <f>IFERROR(B3315/B3314-1,"")</f>
      </c>
    </row>
    <row r="3316">
      <c r="A3316">
        <f>NAV!A3316</f>
      </c>
      <c r="B3316">
        <f>NAV!B3316</f>
      </c>
      <c r="C3316">
        <f>IFERROR(LN(B3316/B3315),"")</f>
      </c>
      <c r="D3316">
        <f>IFERROR(A3316-A3315,"")</f>
      </c>
      <c r="E3316">
        <f>IFERROR(D3316/365.25,"")</f>
      </c>
      <c r="F3316">
        <f>IF(D3316&gt;0,C3316/D3316,"")</f>
      </c>
      <c r="G3316">
        <f>IFERROR(B3316/B3315-1,"")</f>
      </c>
    </row>
    <row r="3317">
      <c r="A3317">
        <f>NAV!A3317</f>
      </c>
      <c r="B3317">
        <f>NAV!B3317</f>
      </c>
      <c r="C3317">
        <f>IFERROR(LN(B3317/B3316),"")</f>
      </c>
      <c r="D3317">
        <f>IFERROR(A3317-A3316,"")</f>
      </c>
      <c r="E3317">
        <f>IFERROR(D3317/365.25,"")</f>
      </c>
      <c r="F3317">
        <f>IF(D3317&gt;0,C3317/D3317,"")</f>
      </c>
      <c r="G3317">
        <f>IFERROR(B3317/B3316-1,"")</f>
      </c>
    </row>
    <row r="3318">
      <c r="A3318">
        <f>NAV!A3318</f>
      </c>
      <c r="B3318">
        <f>NAV!B3318</f>
      </c>
      <c r="C3318">
        <f>IFERROR(LN(B3318/B3317),"")</f>
      </c>
      <c r="D3318">
        <f>IFERROR(A3318-A3317,"")</f>
      </c>
      <c r="E3318">
        <f>IFERROR(D3318/365.25,"")</f>
      </c>
      <c r="F3318">
        <f>IF(D3318&gt;0,C3318/D3318,"")</f>
      </c>
      <c r="G3318">
        <f>IFERROR(B3318/B3317-1,"")</f>
      </c>
    </row>
    <row r="3319">
      <c r="A3319">
        <f>NAV!A3319</f>
      </c>
      <c r="B3319">
        <f>NAV!B3319</f>
      </c>
      <c r="C3319">
        <f>IFERROR(LN(B3319/B3318),"")</f>
      </c>
      <c r="D3319">
        <f>IFERROR(A3319-A3318,"")</f>
      </c>
      <c r="E3319">
        <f>IFERROR(D3319/365.25,"")</f>
      </c>
      <c r="F3319">
        <f>IF(D3319&gt;0,C3319/D3319,"")</f>
      </c>
      <c r="G3319">
        <f>IFERROR(B3319/B3318-1,"")</f>
      </c>
    </row>
    <row r="3320">
      <c r="A3320">
        <f>NAV!A3320</f>
      </c>
      <c r="B3320">
        <f>NAV!B3320</f>
      </c>
      <c r="C3320">
        <f>IFERROR(LN(B3320/B3319),"")</f>
      </c>
      <c r="D3320">
        <f>IFERROR(A3320-A3319,"")</f>
      </c>
      <c r="E3320">
        <f>IFERROR(D3320/365.25,"")</f>
      </c>
      <c r="F3320">
        <f>IF(D3320&gt;0,C3320/D3320,"")</f>
      </c>
      <c r="G3320">
        <f>IFERROR(B3320/B3319-1,"")</f>
      </c>
    </row>
    <row r="3321">
      <c r="A3321">
        <f>NAV!A3321</f>
      </c>
      <c r="B3321">
        <f>NAV!B3321</f>
      </c>
      <c r="C3321">
        <f>IFERROR(LN(B3321/B3320),"")</f>
      </c>
      <c r="D3321">
        <f>IFERROR(A3321-A3320,"")</f>
      </c>
      <c r="E3321">
        <f>IFERROR(D3321/365.25,"")</f>
      </c>
      <c r="F3321">
        <f>IF(D3321&gt;0,C3321/D3321,"")</f>
      </c>
      <c r="G3321">
        <f>IFERROR(B3321/B3320-1,"")</f>
      </c>
    </row>
    <row r="3322">
      <c r="A3322">
        <f>NAV!A3322</f>
      </c>
      <c r="B3322">
        <f>NAV!B3322</f>
      </c>
      <c r="C3322">
        <f>IFERROR(LN(B3322/B3321),"")</f>
      </c>
      <c r="D3322">
        <f>IFERROR(A3322-A3321,"")</f>
      </c>
      <c r="E3322">
        <f>IFERROR(D3322/365.25,"")</f>
      </c>
      <c r="F3322">
        <f>IF(D3322&gt;0,C3322/D3322,"")</f>
      </c>
      <c r="G3322">
        <f>IFERROR(B3322/B3321-1,"")</f>
      </c>
    </row>
    <row r="3323">
      <c r="A3323">
        <f>NAV!A3323</f>
      </c>
      <c r="B3323">
        <f>NAV!B3323</f>
      </c>
      <c r="C3323">
        <f>IFERROR(LN(B3323/B3322),"")</f>
      </c>
      <c r="D3323">
        <f>IFERROR(A3323-A3322,"")</f>
      </c>
      <c r="E3323">
        <f>IFERROR(D3323/365.25,"")</f>
      </c>
      <c r="F3323">
        <f>IF(D3323&gt;0,C3323/D3323,"")</f>
      </c>
      <c r="G3323">
        <f>IFERROR(B3323/B3322-1,"")</f>
      </c>
    </row>
    <row r="3324">
      <c r="A3324">
        <f>NAV!A3324</f>
      </c>
      <c r="B3324">
        <f>NAV!B3324</f>
      </c>
      <c r="C3324">
        <f>IFERROR(LN(B3324/B3323),"")</f>
      </c>
      <c r="D3324">
        <f>IFERROR(A3324-A3323,"")</f>
      </c>
      <c r="E3324">
        <f>IFERROR(D3324/365.25,"")</f>
      </c>
      <c r="F3324">
        <f>IF(D3324&gt;0,C3324/D3324,"")</f>
      </c>
      <c r="G3324">
        <f>IFERROR(B3324/B3323-1,"")</f>
      </c>
    </row>
    <row r="3325">
      <c r="A3325">
        <f>NAV!A3325</f>
      </c>
      <c r="B3325">
        <f>NAV!B3325</f>
      </c>
      <c r="C3325">
        <f>IFERROR(LN(B3325/B3324),"")</f>
      </c>
      <c r="D3325">
        <f>IFERROR(A3325-A3324,"")</f>
      </c>
      <c r="E3325">
        <f>IFERROR(D3325/365.25,"")</f>
      </c>
      <c r="F3325">
        <f>IF(D3325&gt;0,C3325/D3325,"")</f>
      </c>
      <c r="G3325">
        <f>IFERROR(B3325/B3324-1,"")</f>
      </c>
    </row>
    <row r="3326">
      <c r="A3326">
        <f>NAV!A3326</f>
      </c>
      <c r="B3326">
        <f>NAV!B3326</f>
      </c>
      <c r="C3326">
        <f>IFERROR(LN(B3326/B3325),"")</f>
      </c>
      <c r="D3326">
        <f>IFERROR(A3326-A3325,"")</f>
      </c>
      <c r="E3326">
        <f>IFERROR(D3326/365.25,"")</f>
      </c>
      <c r="F3326">
        <f>IF(D3326&gt;0,C3326/D3326,"")</f>
      </c>
      <c r="G3326">
        <f>IFERROR(B3326/B3325-1,"")</f>
      </c>
    </row>
    <row r="3327">
      <c r="A3327">
        <f>NAV!A3327</f>
      </c>
      <c r="B3327">
        <f>NAV!B3327</f>
      </c>
      <c r="C3327">
        <f>IFERROR(LN(B3327/B3326),"")</f>
      </c>
      <c r="D3327">
        <f>IFERROR(A3327-A3326,"")</f>
      </c>
      <c r="E3327">
        <f>IFERROR(D3327/365.25,"")</f>
      </c>
      <c r="F3327">
        <f>IF(D3327&gt;0,C3327/D3327,"")</f>
      </c>
      <c r="G3327">
        <f>IFERROR(B3327/B3326-1,"")</f>
      </c>
    </row>
    <row r="3328">
      <c r="A3328">
        <f>NAV!A3328</f>
      </c>
      <c r="B3328">
        <f>NAV!B3328</f>
      </c>
      <c r="C3328">
        <f>IFERROR(LN(B3328/B3327),"")</f>
      </c>
      <c r="D3328">
        <f>IFERROR(A3328-A3327,"")</f>
      </c>
      <c r="E3328">
        <f>IFERROR(D3328/365.25,"")</f>
      </c>
      <c r="F3328">
        <f>IF(D3328&gt;0,C3328/D3328,"")</f>
      </c>
      <c r="G3328">
        <f>IFERROR(B3328/B3327-1,"")</f>
      </c>
    </row>
    <row r="3329">
      <c r="A3329">
        <f>NAV!A3329</f>
      </c>
      <c r="B3329">
        <f>NAV!B3329</f>
      </c>
      <c r="C3329">
        <f>IFERROR(LN(B3329/B3328),"")</f>
      </c>
      <c r="D3329">
        <f>IFERROR(A3329-A3328,"")</f>
      </c>
      <c r="E3329">
        <f>IFERROR(D3329/365.25,"")</f>
      </c>
      <c r="F3329">
        <f>IF(D3329&gt;0,C3329/D3329,"")</f>
      </c>
      <c r="G3329">
        <f>IFERROR(B3329/B3328-1,"")</f>
      </c>
    </row>
    <row r="3330">
      <c r="A3330">
        <f>NAV!A3330</f>
      </c>
      <c r="B3330">
        <f>NAV!B3330</f>
      </c>
      <c r="C3330">
        <f>IFERROR(LN(B3330/B3329),"")</f>
      </c>
      <c r="D3330">
        <f>IFERROR(A3330-A3329,"")</f>
      </c>
      <c r="E3330">
        <f>IFERROR(D3330/365.25,"")</f>
      </c>
      <c r="F3330">
        <f>IF(D3330&gt;0,C3330/D3330,"")</f>
      </c>
      <c r="G3330">
        <f>IFERROR(B3330/B3329-1,"")</f>
      </c>
    </row>
    <row r="3331">
      <c r="A3331">
        <f>NAV!A3331</f>
      </c>
      <c r="B3331">
        <f>NAV!B3331</f>
      </c>
      <c r="C3331">
        <f>IFERROR(LN(B3331/B3330),"")</f>
      </c>
      <c r="D3331">
        <f>IFERROR(A3331-A3330,"")</f>
      </c>
      <c r="E3331">
        <f>IFERROR(D3331/365.25,"")</f>
      </c>
      <c r="F3331">
        <f>IF(D3331&gt;0,C3331/D3331,"")</f>
      </c>
      <c r="G3331">
        <f>IFERROR(B3331/B3330-1,"")</f>
      </c>
    </row>
    <row r="3332">
      <c r="A3332">
        <f>NAV!A3332</f>
      </c>
      <c r="B3332">
        <f>NAV!B3332</f>
      </c>
      <c r="C3332">
        <f>IFERROR(LN(B3332/B3331),"")</f>
      </c>
      <c r="D3332">
        <f>IFERROR(A3332-A3331,"")</f>
      </c>
      <c r="E3332">
        <f>IFERROR(D3332/365.25,"")</f>
      </c>
      <c r="F3332">
        <f>IF(D3332&gt;0,C3332/D3332,"")</f>
      </c>
      <c r="G3332">
        <f>IFERROR(B3332/B3331-1,"")</f>
      </c>
    </row>
    <row r="3333">
      <c r="A3333">
        <f>NAV!A3333</f>
      </c>
      <c r="B3333">
        <f>NAV!B3333</f>
      </c>
      <c r="C3333">
        <f>IFERROR(LN(B3333/B3332),"")</f>
      </c>
      <c r="D3333">
        <f>IFERROR(A3333-A3332,"")</f>
      </c>
      <c r="E3333">
        <f>IFERROR(D3333/365.25,"")</f>
      </c>
      <c r="F3333">
        <f>IF(D3333&gt;0,C3333/D3333,"")</f>
      </c>
      <c r="G3333">
        <f>IFERROR(B3333/B3332-1,"")</f>
      </c>
    </row>
    <row r="3334">
      <c r="A3334">
        <f>NAV!A3334</f>
      </c>
      <c r="B3334">
        <f>NAV!B3334</f>
      </c>
      <c r="C3334">
        <f>IFERROR(LN(B3334/B3333),"")</f>
      </c>
      <c r="D3334">
        <f>IFERROR(A3334-A3333,"")</f>
      </c>
      <c r="E3334">
        <f>IFERROR(D3334/365.25,"")</f>
      </c>
      <c r="F3334">
        <f>IF(D3334&gt;0,C3334/D3334,"")</f>
      </c>
      <c r="G3334">
        <f>IFERROR(B3334/B3333-1,"")</f>
      </c>
    </row>
    <row r="3335">
      <c r="A3335">
        <f>NAV!A3335</f>
      </c>
      <c r="B3335">
        <f>NAV!B3335</f>
      </c>
      <c r="C3335">
        <f>IFERROR(LN(B3335/B3334),"")</f>
      </c>
      <c r="D3335">
        <f>IFERROR(A3335-A3334,"")</f>
      </c>
      <c r="E3335">
        <f>IFERROR(D3335/365.25,"")</f>
      </c>
      <c r="F3335">
        <f>IF(D3335&gt;0,C3335/D3335,"")</f>
      </c>
      <c r="G3335">
        <f>IFERROR(B3335/B3334-1,"")</f>
      </c>
    </row>
    <row r="3336">
      <c r="A3336">
        <f>NAV!A3336</f>
      </c>
      <c r="B3336">
        <f>NAV!B3336</f>
      </c>
      <c r="C3336">
        <f>IFERROR(LN(B3336/B3335),"")</f>
      </c>
      <c r="D3336">
        <f>IFERROR(A3336-A3335,"")</f>
      </c>
      <c r="E3336">
        <f>IFERROR(D3336/365.25,"")</f>
      </c>
      <c r="F3336">
        <f>IF(D3336&gt;0,C3336/D3336,"")</f>
      </c>
      <c r="G3336">
        <f>IFERROR(B3336/B3335-1,"")</f>
      </c>
    </row>
    <row r="3337">
      <c r="A3337">
        <f>NAV!A3337</f>
      </c>
      <c r="B3337">
        <f>NAV!B3337</f>
      </c>
      <c r="C3337">
        <f>IFERROR(LN(B3337/B3336),"")</f>
      </c>
      <c r="D3337">
        <f>IFERROR(A3337-A3336,"")</f>
      </c>
      <c r="E3337">
        <f>IFERROR(D3337/365.25,"")</f>
      </c>
      <c r="F3337">
        <f>IF(D3337&gt;0,C3337/D3337,"")</f>
      </c>
      <c r="G3337">
        <f>IFERROR(B3337/B3336-1,"")</f>
      </c>
    </row>
    <row r="3338">
      <c r="A3338">
        <f>NAV!A3338</f>
      </c>
      <c r="B3338">
        <f>NAV!B3338</f>
      </c>
      <c r="C3338">
        <f>IFERROR(LN(B3338/B3337),"")</f>
      </c>
      <c r="D3338">
        <f>IFERROR(A3338-A3337,"")</f>
      </c>
      <c r="E3338">
        <f>IFERROR(D3338/365.25,"")</f>
      </c>
      <c r="F3338">
        <f>IF(D3338&gt;0,C3338/D3338,"")</f>
      </c>
      <c r="G3338">
        <f>IFERROR(B3338/B3337-1,"")</f>
      </c>
    </row>
    <row r="3339">
      <c r="A3339">
        <f>NAV!A3339</f>
      </c>
      <c r="B3339">
        <f>NAV!B3339</f>
      </c>
      <c r="C3339">
        <f>IFERROR(LN(B3339/B3338),"")</f>
      </c>
      <c r="D3339">
        <f>IFERROR(A3339-A3338,"")</f>
      </c>
      <c r="E3339">
        <f>IFERROR(D3339/365.25,"")</f>
      </c>
      <c r="F3339">
        <f>IF(D3339&gt;0,C3339/D3339,"")</f>
      </c>
      <c r="G3339">
        <f>IFERROR(B3339/B3338-1,"")</f>
      </c>
    </row>
    <row r="3340">
      <c r="A3340">
        <f>NAV!A3340</f>
      </c>
      <c r="B3340">
        <f>NAV!B3340</f>
      </c>
      <c r="C3340">
        <f>IFERROR(LN(B3340/B3339),"")</f>
      </c>
      <c r="D3340">
        <f>IFERROR(A3340-A3339,"")</f>
      </c>
      <c r="E3340">
        <f>IFERROR(D3340/365.25,"")</f>
      </c>
      <c r="F3340">
        <f>IF(D3340&gt;0,C3340/D3340,"")</f>
      </c>
      <c r="G3340">
        <f>IFERROR(B3340/B3339-1,"")</f>
      </c>
    </row>
    <row r="3341">
      <c r="A3341">
        <f>NAV!A3341</f>
      </c>
      <c r="B3341">
        <f>NAV!B3341</f>
      </c>
      <c r="C3341">
        <f>IFERROR(LN(B3341/B3340),"")</f>
      </c>
      <c r="D3341">
        <f>IFERROR(A3341-A3340,"")</f>
      </c>
      <c r="E3341">
        <f>IFERROR(D3341/365.25,"")</f>
      </c>
      <c r="F3341">
        <f>IF(D3341&gt;0,C3341/D3341,"")</f>
      </c>
      <c r="G3341">
        <f>IFERROR(B3341/B3340-1,"")</f>
      </c>
    </row>
    <row r="3342">
      <c r="A3342">
        <f>NAV!A3342</f>
      </c>
      <c r="B3342">
        <f>NAV!B3342</f>
      </c>
      <c r="C3342">
        <f>IFERROR(LN(B3342/B3341),"")</f>
      </c>
      <c r="D3342">
        <f>IFERROR(A3342-A3341,"")</f>
      </c>
      <c r="E3342">
        <f>IFERROR(D3342/365.25,"")</f>
      </c>
      <c r="F3342">
        <f>IF(D3342&gt;0,C3342/D3342,"")</f>
      </c>
      <c r="G3342">
        <f>IFERROR(B3342/B3341-1,"")</f>
      </c>
    </row>
    <row r="3343">
      <c r="A3343">
        <f>NAV!A3343</f>
      </c>
      <c r="B3343">
        <f>NAV!B3343</f>
      </c>
      <c r="C3343">
        <f>IFERROR(LN(B3343/B3342),"")</f>
      </c>
      <c r="D3343">
        <f>IFERROR(A3343-A3342,"")</f>
      </c>
      <c r="E3343">
        <f>IFERROR(D3343/365.25,"")</f>
      </c>
      <c r="F3343">
        <f>IF(D3343&gt;0,C3343/D3343,"")</f>
      </c>
      <c r="G3343">
        <f>IFERROR(B3343/B3342-1,"")</f>
      </c>
    </row>
    <row r="3344">
      <c r="A3344">
        <f>NAV!A3344</f>
      </c>
      <c r="B3344">
        <f>NAV!B3344</f>
      </c>
      <c r="C3344">
        <f>IFERROR(LN(B3344/B3343),"")</f>
      </c>
      <c r="D3344">
        <f>IFERROR(A3344-A3343,"")</f>
      </c>
      <c r="E3344">
        <f>IFERROR(D3344/365.25,"")</f>
      </c>
      <c r="F3344">
        <f>IF(D3344&gt;0,C3344/D3344,"")</f>
      </c>
      <c r="G3344">
        <f>IFERROR(B3344/B3343-1,"")</f>
      </c>
    </row>
    <row r="3345">
      <c r="A3345">
        <f>NAV!A3345</f>
      </c>
      <c r="B3345">
        <f>NAV!B3345</f>
      </c>
      <c r="C3345">
        <f>IFERROR(LN(B3345/B3344),"")</f>
      </c>
      <c r="D3345">
        <f>IFERROR(A3345-A3344,"")</f>
      </c>
      <c r="E3345">
        <f>IFERROR(D3345/365.25,"")</f>
      </c>
      <c r="F3345">
        <f>IF(D3345&gt;0,C3345/D3345,"")</f>
      </c>
      <c r="G3345">
        <f>IFERROR(B3345/B3344-1,"")</f>
      </c>
    </row>
    <row r="3346">
      <c r="A3346">
        <f>NAV!A3346</f>
      </c>
      <c r="B3346">
        <f>NAV!B3346</f>
      </c>
      <c r="C3346">
        <f>IFERROR(LN(B3346/B3345),"")</f>
      </c>
      <c r="D3346">
        <f>IFERROR(A3346-A3345,"")</f>
      </c>
      <c r="E3346">
        <f>IFERROR(D3346/365.25,"")</f>
      </c>
      <c r="F3346">
        <f>IF(D3346&gt;0,C3346/D3346,"")</f>
      </c>
      <c r="G3346">
        <f>IFERROR(B3346/B3345-1,"")</f>
      </c>
    </row>
    <row r="3347">
      <c r="A3347">
        <f>NAV!A3347</f>
      </c>
      <c r="B3347">
        <f>NAV!B3347</f>
      </c>
      <c r="C3347">
        <f>IFERROR(LN(B3347/B3346),"")</f>
      </c>
      <c r="D3347">
        <f>IFERROR(A3347-A3346,"")</f>
      </c>
      <c r="E3347">
        <f>IFERROR(D3347/365.25,"")</f>
      </c>
      <c r="F3347">
        <f>IF(D3347&gt;0,C3347/D3347,"")</f>
      </c>
      <c r="G3347">
        <f>IFERROR(B3347/B3346-1,"")</f>
      </c>
    </row>
    <row r="3348">
      <c r="A3348">
        <f>NAV!A3348</f>
      </c>
      <c r="B3348">
        <f>NAV!B3348</f>
      </c>
      <c r="C3348">
        <f>IFERROR(LN(B3348/B3347),"")</f>
      </c>
      <c r="D3348">
        <f>IFERROR(A3348-A3347,"")</f>
      </c>
      <c r="E3348">
        <f>IFERROR(D3348/365.25,"")</f>
      </c>
      <c r="F3348">
        <f>IF(D3348&gt;0,C3348/D3348,"")</f>
      </c>
      <c r="G3348">
        <f>IFERROR(B3348/B3347-1,"")</f>
      </c>
    </row>
    <row r="3349">
      <c r="A3349">
        <f>NAV!A3349</f>
      </c>
      <c r="B3349">
        <f>NAV!B3349</f>
      </c>
      <c r="C3349">
        <f>IFERROR(LN(B3349/B3348),"")</f>
      </c>
      <c r="D3349">
        <f>IFERROR(A3349-A3348,"")</f>
      </c>
      <c r="E3349">
        <f>IFERROR(D3349/365.25,"")</f>
      </c>
      <c r="F3349">
        <f>IF(D3349&gt;0,C3349/D3349,"")</f>
      </c>
      <c r="G3349">
        <f>IFERROR(B3349/B3348-1,"")</f>
      </c>
    </row>
    <row r="3350">
      <c r="A3350">
        <f>NAV!A3350</f>
      </c>
      <c r="B3350">
        <f>NAV!B3350</f>
      </c>
      <c r="C3350">
        <f>IFERROR(LN(B3350/B3349),"")</f>
      </c>
      <c r="D3350">
        <f>IFERROR(A3350-A3349,"")</f>
      </c>
      <c r="E3350">
        <f>IFERROR(D3350/365.25,"")</f>
      </c>
      <c r="F3350">
        <f>IF(D3350&gt;0,C3350/D3350,"")</f>
      </c>
      <c r="G3350">
        <f>IFERROR(B3350/B3349-1,"")</f>
      </c>
    </row>
    <row r="3351">
      <c r="A3351">
        <f>NAV!A3351</f>
      </c>
      <c r="B3351">
        <f>NAV!B3351</f>
      </c>
      <c r="C3351">
        <f>IFERROR(LN(B3351/B3350),"")</f>
      </c>
      <c r="D3351">
        <f>IFERROR(A3351-A3350,"")</f>
      </c>
      <c r="E3351">
        <f>IFERROR(D3351/365.25,"")</f>
      </c>
      <c r="F3351">
        <f>IF(D3351&gt;0,C3351/D3351,"")</f>
      </c>
      <c r="G3351">
        <f>IFERROR(B3351/B3350-1,"")</f>
      </c>
    </row>
    <row r="3352">
      <c r="A3352">
        <f>NAV!A3352</f>
      </c>
      <c r="B3352">
        <f>NAV!B3352</f>
      </c>
      <c r="C3352">
        <f>IFERROR(LN(B3352/B3351),"")</f>
      </c>
      <c r="D3352">
        <f>IFERROR(A3352-A3351,"")</f>
      </c>
      <c r="E3352">
        <f>IFERROR(D3352/365.25,"")</f>
      </c>
      <c r="F3352">
        <f>IF(D3352&gt;0,C3352/D3352,"")</f>
      </c>
      <c r="G3352">
        <f>IFERROR(B3352/B3351-1,"")</f>
      </c>
    </row>
    <row r="3353">
      <c r="A3353">
        <f>NAV!A3353</f>
      </c>
      <c r="B3353">
        <f>NAV!B3353</f>
      </c>
      <c r="C3353">
        <f>IFERROR(LN(B3353/B3352),"")</f>
      </c>
      <c r="D3353">
        <f>IFERROR(A3353-A3352,"")</f>
      </c>
      <c r="E3353">
        <f>IFERROR(D3353/365.25,"")</f>
      </c>
      <c r="F3353">
        <f>IF(D3353&gt;0,C3353/D3353,"")</f>
      </c>
      <c r="G3353">
        <f>IFERROR(B3353/B3352-1,"")</f>
      </c>
    </row>
    <row r="3354">
      <c r="A3354">
        <f>NAV!A3354</f>
      </c>
      <c r="B3354">
        <f>NAV!B3354</f>
      </c>
      <c r="C3354">
        <f>IFERROR(LN(B3354/B3353),"")</f>
      </c>
      <c r="D3354">
        <f>IFERROR(A3354-A3353,"")</f>
      </c>
      <c r="E3354">
        <f>IFERROR(D3354/365.25,"")</f>
      </c>
      <c r="F3354">
        <f>IF(D3354&gt;0,C3354/D3354,"")</f>
      </c>
      <c r="G3354">
        <f>IFERROR(B3354/B3353-1,"")</f>
      </c>
    </row>
    <row r="3355">
      <c r="A3355">
        <f>NAV!A3355</f>
      </c>
      <c r="B3355">
        <f>NAV!B3355</f>
      </c>
      <c r="C3355">
        <f>IFERROR(LN(B3355/B3354),"")</f>
      </c>
      <c r="D3355">
        <f>IFERROR(A3355-A3354,"")</f>
      </c>
      <c r="E3355">
        <f>IFERROR(D3355/365.25,"")</f>
      </c>
      <c r="F3355">
        <f>IF(D3355&gt;0,C3355/D3355,"")</f>
      </c>
      <c r="G3355">
        <f>IFERROR(B3355/B3354-1,"")</f>
      </c>
    </row>
    <row r="3356">
      <c r="A3356">
        <f>NAV!A3356</f>
      </c>
      <c r="B3356">
        <f>NAV!B3356</f>
      </c>
      <c r="C3356">
        <f>IFERROR(LN(B3356/B3355),"")</f>
      </c>
      <c r="D3356">
        <f>IFERROR(A3356-A3355,"")</f>
      </c>
      <c r="E3356">
        <f>IFERROR(D3356/365.25,"")</f>
      </c>
      <c r="F3356">
        <f>IF(D3356&gt;0,C3356/D3356,"")</f>
      </c>
      <c r="G3356">
        <f>IFERROR(B3356/B3355-1,"")</f>
      </c>
    </row>
    <row r="3357">
      <c r="A3357">
        <f>NAV!A3357</f>
      </c>
      <c r="B3357">
        <f>NAV!B3357</f>
      </c>
      <c r="C3357">
        <f>IFERROR(LN(B3357/B3356),"")</f>
      </c>
      <c r="D3357">
        <f>IFERROR(A3357-A3356,"")</f>
      </c>
      <c r="E3357">
        <f>IFERROR(D3357/365.25,"")</f>
      </c>
      <c r="F3357">
        <f>IF(D3357&gt;0,C3357/D3357,"")</f>
      </c>
      <c r="G3357">
        <f>IFERROR(B3357/B3356-1,"")</f>
      </c>
    </row>
    <row r="3358">
      <c r="A3358">
        <f>NAV!A3358</f>
      </c>
      <c r="B3358">
        <f>NAV!B3358</f>
      </c>
      <c r="C3358">
        <f>IFERROR(LN(B3358/B3357),"")</f>
      </c>
      <c r="D3358">
        <f>IFERROR(A3358-A3357,"")</f>
      </c>
      <c r="E3358">
        <f>IFERROR(D3358/365.25,"")</f>
      </c>
      <c r="F3358">
        <f>IF(D3358&gt;0,C3358/D3358,"")</f>
      </c>
      <c r="G3358">
        <f>IFERROR(B3358/B3357-1,"")</f>
      </c>
    </row>
    <row r="3359">
      <c r="A3359">
        <f>NAV!A3359</f>
      </c>
      <c r="B3359">
        <f>NAV!B3359</f>
      </c>
      <c r="C3359">
        <f>IFERROR(LN(B3359/B3358),"")</f>
      </c>
      <c r="D3359">
        <f>IFERROR(A3359-A3358,"")</f>
      </c>
      <c r="E3359">
        <f>IFERROR(D3359/365.25,"")</f>
      </c>
      <c r="F3359">
        <f>IF(D3359&gt;0,C3359/D3359,"")</f>
      </c>
      <c r="G3359">
        <f>IFERROR(B3359/B3358-1,"")</f>
      </c>
    </row>
    <row r="3360">
      <c r="A3360">
        <f>NAV!A3360</f>
      </c>
      <c r="B3360">
        <f>NAV!B3360</f>
      </c>
      <c r="C3360">
        <f>IFERROR(LN(B3360/B3359),"")</f>
      </c>
      <c r="D3360">
        <f>IFERROR(A3360-A3359,"")</f>
      </c>
      <c r="E3360">
        <f>IFERROR(D3360/365.25,"")</f>
      </c>
      <c r="F3360">
        <f>IF(D3360&gt;0,C3360/D3360,"")</f>
      </c>
      <c r="G3360">
        <f>IFERROR(B3360/B3359-1,"")</f>
      </c>
    </row>
    <row r="3361">
      <c r="A3361">
        <f>NAV!A3361</f>
      </c>
      <c r="B3361">
        <f>NAV!B3361</f>
      </c>
      <c r="C3361">
        <f>IFERROR(LN(B3361/B3360),"")</f>
      </c>
      <c r="D3361">
        <f>IFERROR(A3361-A3360,"")</f>
      </c>
      <c r="E3361">
        <f>IFERROR(D3361/365.25,"")</f>
      </c>
      <c r="F3361">
        <f>IF(D3361&gt;0,C3361/D3361,"")</f>
      </c>
      <c r="G3361">
        <f>IFERROR(B3361/B3360-1,"")</f>
      </c>
    </row>
    <row r="3362">
      <c r="A3362">
        <f>NAV!A3362</f>
      </c>
      <c r="B3362">
        <f>NAV!B3362</f>
      </c>
      <c r="C3362">
        <f>IFERROR(LN(B3362/B3361),"")</f>
      </c>
      <c r="D3362">
        <f>IFERROR(A3362-A3361,"")</f>
      </c>
      <c r="E3362">
        <f>IFERROR(D3362/365.25,"")</f>
      </c>
      <c r="F3362">
        <f>IF(D3362&gt;0,C3362/D3362,"")</f>
      </c>
      <c r="G3362">
        <f>IFERROR(B3362/B3361-1,"")</f>
      </c>
    </row>
    <row r="3363">
      <c r="A3363">
        <f>NAV!A3363</f>
      </c>
      <c r="B3363">
        <f>NAV!B3363</f>
      </c>
      <c r="C3363">
        <f>IFERROR(LN(B3363/B3362),"")</f>
      </c>
      <c r="D3363">
        <f>IFERROR(A3363-A3362,"")</f>
      </c>
      <c r="E3363">
        <f>IFERROR(D3363/365.25,"")</f>
      </c>
      <c r="F3363">
        <f>IF(D3363&gt;0,C3363/D3363,"")</f>
      </c>
      <c r="G3363">
        <f>IFERROR(B3363/B3362-1,"")</f>
      </c>
    </row>
    <row r="3364">
      <c r="A3364">
        <f>NAV!A3364</f>
      </c>
      <c r="B3364">
        <f>NAV!B3364</f>
      </c>
      <c r="C3364">
        <f>IFERROR(LN(B3364/B3363),"")</f>
      </c>
      <c r="D3364">
        <f>IFERROR(A3364-A3363,"")</f>
      </c>
      <c r="E3364">
        <f>IFERROR(D3364/365.25,"")</f>
      </c>
      <c r="F3364">
        <f>IF(D3364&gt;0,C3364/D3364,"")</f>
      </c>
      <c r="G3364">
        <f>IFERROR(B3364/B3363-1,"")</f>
      </c>
    </row>
    <row r="3365">
      <c r="A3365">
        <f>NAV!A3365</f>
      </c>
      <c r="B3365">
        <f>NAV!B3365</f>
      </c>
      <c r="C3365">
        <f>IFERROR(LN(B3365/B3364),"")</f>
      </c>
      <c r="D3365">
        <f>IFERROR(A3365-A3364,"")</f>
      </c>
      <c r="E3365">
        <f>IFERROR(D3365/365.25,"")</f>
      </c>
      <c r="F3365">
        <f>IF(D3365&gt;0,C3365/D3365,"")</f>
      </c>
      <c r="G3365">
        <f>IFERROR(B3365/B3364-1,"")</f>
      </c>
    </row>
    <row r="3366">
      <c r="A3366">
        <f>NAV!A3366</f>
      </c>
      <c r="B3366">
        <f>NAV!B3366</f>
      </c>
      <c r="C3366">
        <f>IFERROR(LN(B3366/B3365),"")</f>
      </c>
      <c r="D3366">
        <f>IFERROR(A3366-A3365,"")</f>
      </c>
      <c r="E3366">
        <f>IFERROR(D3366/365.25,"")</f>
      </c>
      <c r="F3366">
        <f>IF(D3366&gt;0,C3366/D3366,"")</f>
      </c>
      <c r="G3366">
        <f>IFERROR(B3366/B3365-1,"")</f>
      </c>
    </row>
    <row r="3367">
      <c r="A3367">
        <f>NAV!A3367</f>
      </c>
      <c r="B3367">
        <f>NAV!B3367</f>
      </c>
      <c r="C3367">
        <f>IFERROR(LN(B3367/B3366),"")</f>
      </c>
      <c r="D3367">
        <f>IFERROR(A3367-A3366,"")</f>
      </c>
      <c r="E3367">
        <f>IFERROR(D3367/365.25,"")</f>
      </c>
      <c r="F3367">
        <f>IF(D3367&gt;0,C3367/D3367,"")</f>
      </c>
      <c r="G3367">
        <f>IFERROR(B3367/B3366-1,"")</f>
      </c>
    </row>
    <row r="3368">
      <c r="A3368">
        <f>NAV!A3368</f>
      </c>
      <c r="B3368">
        <f>NAV!B3368</f>
      </c>
      <c r="C3368">
        <f>IFERROR(LN(B3368/B3367),"")</f>
      </c>
      <c r="D3368">
        <f>IFERROR(A3368-A3367,"")</f>
      </c>
      <c r="E3368">
        <f>IFERROR(D3368/365.25,"")</f>
      </c>
      <c r="F3368">
        <f>IF(D3368&gt;0,C3368/D3368,"")</f>
      </c>
      <c r="G3368">
        <f>IFERROR(B3368/B3367-1,"")</f>
      </c>
    </row>
    <row r="3369">
      <c r="A3369">
        <f>NAV!A3369</f>
      </c>
      <c r="B3369">
        <f>NAV!B3369</f>
      </c>
      <c r="C3369">
        <f>IFERROR(LN(B3369/B3368),"")</f>
      </c>
      <c r="D3369">
        <f>IFERROR(A3369-A3368,"")</f>
      </c>
      <c r="E3369">
        <f>IFERROR(D3369/365.25,"")</f>
      </c>
      <c r="F3369">
        <f>IF(D3369&gt;0,C3369/D3369,"")</f>
      </c>
      <c r="G3369">
        <f>IFERROR(B3369/B3368-1,"")</f>
      </c>
    </row>
    <row r="3370">
      <c r="A3370">
        <f>NAV!A3370</f>
      </c>
      <c r="B3370">
        <f>NAV!B3370</f>
      </c>
      <c r="C3370">
        <f>IFERROR(LN(B3370/B3369),"")</f>
      </c>
      <c r="D3370">
        <f>IFERROR(A3370-A3369,"")</f>
      </c>
      <c r="E3370">
        <f>IFERROR(D3370/365.25,"")</f>
      </c>
      <c r="F3370">
        <f>IF(D3370&gt;0,C3370/D3370,"")</f>
      </c>
      <c r="G3370">
        <f>IFERROR(B3370/B3369-1,"")</f>
      </c>
    </row>
    <row r="3371">
      <c r="A3371">
        <f>NAV!A3371</f>
      </c>
      <c r="B3371">
        <f>NAV!B3371</f>
      </c>
      <c r="C3371">
        <f>IFERROR(LN(B3371/B3370),"")</f>
      </c>
      <c r="D3371">
        <f>IFERROR(A3371-A3370,"")</f>
      </c>
      <c r="E3371">
        <f>IFERROR(D3371/365.25,"")</f>
      </c>
      <c r="F3371">
        <f>IF(D3371&gt;0,C3371/D3371,"")</f>
      </c>
      <c r="G3371">
        <f>IFERROR(B3371/B3370-1,"")</f>
      </c>
    </row>
    <row r="3372">
      <c r="A3372">
        <f>NAV!A3372</f>
      </c>
      <c r="B3372">
        <f>NAV!B3372</f>
      </c>
      <c r="C3372">
        <f>IFERROR(LN(B3372/B3371),"")</f>
      </c>
      <c r="D3372">
        <f>IFERROR(A3372-A3371,"")</f>
      </c>
      <c r="E3372">
        <f>IFERROR(D3372/365.25,"")</f>
      </c>
      <c r="F3372">
        <f>IF(D3372&gt;0,C3372/D3372,"")</f>
      </c>
      <c r="G3372">
        <f>IFERROR(B3372/B3371-1,"")</f>
      </c>
    </row>
    <row r="3373">
      <c r="A3373">
        <f>NAV!A3373</f>
      </c>
      <c r="B3373">
        <f>NAV!B3373</f>
      </c>
      <c r="C3373">
        <f>IFERROR(LN(B3373/B3372),"")</f>
      </c>
      <c r="D3373">
        <f>IFERROR(A3373-A3372,"")</f>
      </c>
      <c r="E3373">
        <f>IFERROR(D3373/365.25,"")</f>
      </c>
      <c r="F3373">
        <f>IF(D3373&gt;0,C3373/D3373,"")</f>
      </c>
      <c r="G3373">
        <f>IFERROR(B3373/B3372-1,"")</f>
      </c>
    </row>
    <row r="3374">
      <c r="A3374">
        <f>NAV!A3374</f>
      </c>
      <c r="B3374">
        <f>NAV!B3374</f>
      </c>
      <c r="C3374">
        <f>IFERROR(LN(B3374/B3373),"")</f>
      </c>
      <c r="D3374">
        <f>IFERROR(A3374-A3373,"")</f>
      </c>
      <c r="E3374">
        <f>IFERROR(D3374/365.25,"")</f>
      </c>
      <c r="F3374">
        <f>IF(D3374&gt;0,C3374/D3374,"")</f>
      </c>
      <c r="G3374">
        <f>IFERROR(B3374/B3373-1,"")</f>
      </c>
    </row>
    <row r="3375">
      <c r="A3375">
        <f>NAV!A3375</f>
      </c>
      <c r="B3375">
        <f>NAV!B3375</f>
      </c>
      <c r="C3375">
        <f>IFERROR(LN(B3375/B3374),"")</f>
      </c>
      <c r="D3375">
        <f>IFERROR(A3375-A3374,"")</f>
      </c>
      <c r="E3375">
        <f>IFERROR(D3375/365.25,"")</f>
      </c>
      <c r="F3375">
        <f>IF(D3375&gt;0,C3375/D3375,"")</f>
      </c>
      <c r="G3375">
        <f>IFERROR(B3375/B3374-1,"")</f>
      </c>
    </row>
    <row r="3376">
      <c r="A3376">
        <f>NAV!A3376</f>
      </c>
      <c r="B3376">
        <f>NAV!B3376</f>
      </c>
      <c r="C3376">
        <f>IFERROR(LN(B3376/B3375),"")</f>
      </c>
      <c r="D3376">
        <f>IFERROR(A3376-A3375,"")</f>
      </c>
      <c r="E3376">
        <f>IFERROR(D3376/365.25,"")</f>
      </c>
      <c r="F3376">
        <f>IF(D3376&gt;0,C3376/D3376,"")</f>
      </c>
      <c r="G3376">
        <f>IFERROR(B3376/B3375-1,"")</f>
      </c>
    </row>
    <row r="3377">
      <c r="A3377">
        <f>NAV!A3377</f>
      </c>
      <c r="B3377">
        <f>NAV!B3377</f>
      </c>
      <c r="C3377">
        <f>IFERROR(LN(B3377/B3376),"")</f>
      </c>
      <c r="D3377">
        <f>IFERROR(A3377-A3376,"")</f>
      </c>
      <c r="E3377">
        <f>IFERROR(D3377/365.25,"")</f>
      </c>
      <c r="F3377">
        <f>IF(D3377&gt;0,C3377/D3377,"")</f>
      </c>
      <c r="G3377">
        <f>IFERROR(B3377/B3376-1,"")</f>
      </c>
    </row>
    <row r="3378">
      <c r="A3378">
        <f>NAV!A3378</f>
      </c>
      <c r="B3378">
        <f>NAV!B3378</f>
      </c>
      <c r="C3378">
        <f>IFERROR(LN(B3378/B3377),"")</f>
      </c>
      <c r="D3378">
        <f>IFERROR(A3378-A3377,"")</f>
      </c>
      <c r="E3378">
        <f>IFERROR(D3378/365.25,"")</f>
      </c>
      <c r="F3378">
        <f>IF(D3378&gt;0,C3378/D3378,"")</f>
      </c>
      <c r="G3378">
        <f>IFERROR(B3378/B3377-1,"")</f>
      </c>
    </row>
    <row r="3379">
      <c r="A3379">
        <f>NAV!A3379</f>
      </c>
      <c r="B3379">
        <f>NAV!B3379</f>
      </c>
      <c r="C3379">
        <f>IFERROR(LN(B3379/B3378),"")</f>
      </c>
      <c r="D3379">
        <f>IFERROR(A3379-A3378,"")</f>
      </c>
      <c r="E3379">
        <f>IFERROR(D3379/365.25,"")</f>
      </c>
      <c r="F3379">
        <f>IF(D3379&gt;0,C3379/D3379,"")</f>
      </c>
      <c r="G3379">
        <f>IFERROR(B3379/B3378-1,"")</f>
      </c>
    </row>
    <row r="3380">
      <c r="A3380">
        <f>NAV!A3380</f>
      </c>
      <c r="B3380">
        <f>NAV!B3380</f>
      </c>
      <c r="C3380">
        <f>IFERROR(LN(B3380/B3379),"")</f>
      </c>
      <c r="D3380">
        <f>IFERROR(A3380-A3379,"")</f>
      </c>
      <c r="E3380">
        <f>IFERROR(D3380/365.25,"")</f>
      </c>
      <c r="F3380">
        <f>IF(D3380&gt;0,C3380/D3380,"")</f>
      </c>
      <c r="G3380">
        <f>IFERROR(B3380/B3379-1,"")</f>
      </c>
    </row>
    <row r="3381">
      <c r="A3381">
        <f>NAV!A3381</f>
      </c>
      <c r="B3381">
        <f>NAV!B3381</f>
      </c>
      <c r="C3381">
        <f>IFERROR(LN(B3381/B3380),"")</f>
      </c>
      <c r="D3381">
        <f>IFERROR(A3381-A3380,"")</f>
      </c>
      <c r="E3381">
        <f>IFERROR(D3381/365.25,"")</f>
      </c>
      <c r="F3381">
        <f>IF(D3381&gt;0,C3381/D3381,"")</f>
      </c>
      <c r="G3381">
        <f>IFERROR(B3381/B3380-1,"")</f>
      </c>
    </row>
    <row r="3382">
      <c r="A3382">
        <f>NAV!A3382</f>
      </c>
      <c r="B3382">
        <f>NAV!B3382</f>
      </c>
      <c r="C3382">
        <f>IFERROR(LN(B3382/B3381),"")</f>
      </c>
      <c r="D3382">
        <f>IFERROR(A3382-A3381,"")</f>
      </c>
      <c r="E3382">
        <f>IFERROR(D3382/365.25,"")</f>
      </c>
      <c r="F3382">
        <f>IF(D3382&gt;0,C3382/D3382,"")</f>
      </c>
      <c r="G3382">
        <f>IFERROR(B3382/B3381-1,"")</f>
      </c>
    </row>
    <row r="3383">
      <c r="A3383">
        <f>NAV!A3383</f>
      </c>
      <c r="B3383">
        <f>NAV!B3383</f>
      </c>
      <c r="C3383">
        <f>IFERROR(LN(B3383/B3382),"")</f>
      </c>
      <c r="D3383">
        <f>IFERROR(A3383-A3382,"")</f>
      </c>
      <c r="E3383">
        <f>IFERROR(D3383/365.25,"")</f>
      </c>
      <c r="F3383">
        <f>IF(D3383&gt;0,C3383/D3383,"")</f>
      </c>
      <c r="G3383">
        <f>IFERROR(B3383/B3382-1,"")</f>
      </c>
    </row>
    <row r="3384">
      <c r="A3384">
        <f>NAV!A3384</f>
      </c>
      <c r="B3384">
        <f>NAV!B3384</f>
      </c>
      <c r="C3384">
        <f>IFERROR(LN(B3384/B3383),"")</f>
      </c>
      <c r="D3384">
        <f>IFERROR(A3384-A3383,"")</f>
      </c>
      <c r="E3384">
        <f>IFERROR(D3384/365.25,"")</f>
      </c>
      <c r="F3384">
        <f>IF(D3384&gt;0,C3384/D3384,"")</f>
      </c>
      <c r="G3384">
        <f>IFERROR(B3384/B3383-1,"")</f>
      </c>
    </row>
    <row r="3385">
      <c r="A3385">
        <f>NAV!A3385</f>
      </c>
      <c r="B3385">
        <f>NAV!B3385</f>
      </c>
      <c r="C3385">
        <f>IFERROR(LN(B3385/B3384),"")</f>
      </c>
      <c r="D3385">
        <f>IFERROR(A3385-A3384,"")</f>
      </c>
      <c r="E3385">
        <f>IFERROR(D3385/365.25,"")</f>
      </c>
      <c r="F3385">
        <f>IF(D3385&gt;0,C3385/D3385,"")</f>
      </c>
      <c r="G3385">
        <f>IFERROR(B3385/B3384-1,"")</f>
      </c>
    </row>
    <row r="3386">
      <c r="A3386">
        <f>NAV!A3386</f>
      </c>
      <c r="B3386">
        <f>NAV!B3386</f>
      </c>
      <c r="C3386">
        <f>IFERROR(LN(B3386/B3385),"")</f>
      </c>
      <c r="D3386">
        <f>IFERROR(A3386-A3385,"")</f>
      </c>
      <c r="E3386">
        <f>IFERROR(D3386/365.25,"")</f>
      </c>
      <c r="F3386">
        <f>IF(D3386&gt;0,C3386/D3386,"")</f>
      </c>
      <c r="G3386">
        <f>IFERROR(B3386/B3385-1,"")</f>
      </c>
    </row>
    <row r="3387">
      <c r="A3387">
        <f>NAV!A3387</f>
      </c>
      <c r="B3387">
        <f>NAV!B3387</f>
      </c>
      <c r="C3387">
        <f>IFERROR(LN(B3387/B3386),"")</f>
      </c>
      <c r="D3387">
        <f>IFERROR(A3387-A3386,"")</f>
      </c>
      <c r="E3387">
        <f>IFERROR(D3387/365.25,"")</f>
      </c>
      <c r="F3387">
        <f>IF(D3387&gt;0,C3387/D3387,"")</f>
      </c>
      <c r="G3387">
        <f>IFERROR(B3387/B3386-1,"")</f>
      </c>
    </row>
    <row r="3388">
      <c r="A3388">
        <f>NAV!A3388</f>
      </c>
      <c r="B3388">
        <f>NAV!B3388</f>
      </c>
      <c r="C3388">
        <f>IFERROR(LN(B3388/B3387),"")</f>
      </c>
      <c r="D3388">
        <f>IFERROR(A3388-A3387,"")</f>
      </c>
      <c r="E3388">
        <f>IFERROR(D3388/365.25,"")</f>
      </c>
      <c r="F3388">
        <f>IF(D3388&gt;0,C3388/D3388,"")</f>
      </c>
      <c r="G3388">
        <f>IFERROR(B3388/B3387-1,"")</f>
      </c>
    </row>
    <row r="3389">
      <c r="A3389">
        <f>NAV!A3389</f>
      </c>
      <c r="B3389">
        <f>NAV!B3389</f>
      </c>
      <c r="C3389">
        <f>IFERROR(LN(B3389/B3388),"")</f>
      </c>
      <c r="D3389">
        <f>IFERROR(A3389-A3388,"")</f>
      </c>
      <c r="E3389">
        <f>IFERROR(D3389/365.25,"")</f>
      </c>
      <c r="F3389">
        <f>IF(D3389&gt;0,C3389/D3389,"")</f>
      </c>
      <c r="G3389">
        <f>IFERROR(B3389/B3388-1,"")</f>
      </c>
    </row>
    <row r="3390">
      <c r="A3390">
        <f>NAV!A3390</f>
      </c>
      <c r="B3390">
        <f>NAV!B3390</f>
      </c>
      <c r="C3390">
        <f>IFERROR(LN(B3390/B3389),"")</f>
      </c>
      <c r="D3390">
        <f>IFERROR(A3390-A3389,"")</f>
      </c>
      <c r="E3390">
        <f>IFERROR(D3390/365.25,"")</f>
      </c>
      <c r="F3390">
        <f>IF(D3390&gt;0,C3390/D3390,"")</f>
      </c>
      <c r="G3390">
        <f>IFERROR(B3390/B3389-1,"")</f>
      </c>
    </row>
    <row r="3391">
      <c r="A3391">
        <f>NAV!A3391</f>
      </c>
      <c r="B3391">
        <f>NAV!B3391</f>
      </c>
      <c r="C3391">
        <f>IFERROR(LN(B3391/B3390),"")</f>
      </c>
      <c r="D3391">
        <f>IFERROR(A3391-A3390,"")</f>
      </c>
      <c r="E3391">
        <f>IFERROR(D3391/365.25,"")</f>
      </c>
      <c r="F3391">
        <f>IF(D3391&gt;0,C3391/D3391,"")</f>
      </c>
      <c r="G3391">
        <f>IFERROR(B3391/B3390-1,"")</f>
      </c>
    </row>
    <row r="3392">
      <c r="A3392">
        <f>NAV!A3392</f>
      </c>
      <c r="B3392">
        <f>NAV!B3392</f>
      </c>
      <c r="C3392">
        <f>IFERROR(LN(B3392/B3391),"")</f>
      </c>
      <c r="D3392">
        <f>IFERROR(A3392-A3391,"")</f>
      </c>
      <c r="E3392">
        <f>IFERROR(D3392/365.25,"")</f>
      </c>
      <c r="F3392">
        <f>IF(D3392&gt;0,C3392/D3392,"")</f>
      </c>
      <c r="G3392">
        <f>IFERROR(B3392/B3391-1,"")</f>
      </c>
    </row>
    <row r="3393">
      <c r="A3393">
        <f>NAV!A3393</f>
      </c>
      <c r="B3393">
        <f>NAV!B3393</f>
      </c>
      <c r="C3393">
        <f>IFERROR(LN(B3393/B3392),"")</f>
      </c>
      <c r="D3393">
        <f>IFERROR(A3393-A3392,"")</f>
      </c>
      <c r="E3393">
        <f>IFERROR(D3393/365.25,"")</f>
      </c>
      <c r="F3393">
        <f>IF(D3393&gt;0,C3393/D3393,"")</f>
      </c>
      <c r="G3393">
        <f>IFERROR(B3393/B3392-1,"")</f>
      </c>
    </row>
    <row r="3394">
      <c r="A3394">
        <f>NAV!A3394</f>
      </c>
      <c r="B3394">
        <f>NAV!B3394</f>
      </c>
      <c r="C3394">
        <f>IFERROR(LN(B3394/B3393),"")</f>
      </c>
      <c r="D3394">
        <f>IFERROR(A3394-A3393,"")</f>
      </c>
      <c r="E3394">
        <f>IFERROR(D3394/365.25,"")</f>
      </c>
      <c r="F3394">
        <f>IF(D3394&gt;0,C3394/D3394,"")</f>
      </c>
      <c r="G3394">
        <f>IFERROR(B3394/B3393-1,"")</f>
      </c>
    </row>
    <row r="3395">
      <c r="A3395">
        <f>NAV!A3395</f>
      </c>
      <c r="B3395">
        <f>NAV!B3395</f>
      </c>
      <c r="C3395">
        <f>IFERROR(LN(B3395/B3394),"")</f>
      </c>
      <c r="D3395">
        <f>IFERROR(A3395-A3394,"")</f>
      </c>
      <c r="E3395">
        <f>IFERROR(D3395/365.25,"")</f>
      </c>
      <c r="F3395">
        <f>IF(D3395&gt;0,C3395/D3395,"")</f>
      </c>
      <c r="G3395">
        <f>IFERROR(B3395/B3394-1,"")</f>
      </c>
    </row>
    <row r="3396">
      <c r="A3396">
        <f>NAV!A3396</f>
      </c>
      <c r="B3396">
        <f>NAV!B3396</f>
      </c>
      <c r="C3396">
        <f>IFERROR(LN(B3396/B3395),"")</f>
      </c>
      <c r="D3396">
        <f>IFERROR(A3396-A3395,"")</f>
      </c>
      <c r="E3396">
        <f>IFERROR(D3396/365.25,"")</f>
      </c>
      <c r="F3396">
        <f>IF(D3396&gt;0,C3396/D3396,"")</f>
      </c>
      <c r="G3396">
        <f>IFERROR(B3396/B3395-1,"")</f>
      </c>
    </row>
    <row r="3397">
      <c r="A3397">
        <f>NAV!A3397</f>
      </c>
      <c r="B3397">
        <f>NAV!B3397</f>
      </c>
      <c r="C3397">
        <f>IFERROR(LN(B3397/B3396),"")</f>
      </c>
      <c r="D3397">
        <f>IFERROR(A3397-A3396,"")</f>
      </c>
      <c r="E3397">
        <f>IFERROR(D3397/365.25,"")</f>
      </c>
      <c r="F3397">
        <f>IF(D3397&gt;0,C3397/D3397,"")</f>
      </c>
      <c r="G3397">
        <f>IFERROR(B3397/B3396-1,"")</f>
      </c>
    </row>
    <row r="3398">
      <c r="A3398">
        <f>NAV!A3398</f>
      </c>
      <c r="B3398">
        <f>NAV!B3398</f>
      </c>
      <c r="C3398">
        <f>IFERROR(LN(B3398/B3397),"")</f>
      </c>
      <c r="D3398">
        <f>IFERROR(A3398-A3397,"")</f>
      </c>
      <c r="E3398">
        <f>IFERROR(D3398/365.25,"")</f>
      </c>
      <c r="F3398">
        <f>IF(D3398&gt;0,C3398/D3398,"")</f>
      </c>
      <c r="G3398">
        <f>IFERROR(B3398/B3397-1,"")</f>
      </c>
    </row>
    <row r="3399">
      <c r="A3399">
        <f>NAV!A3399</f>
      </c>
      <c r="B3399">
        <f>NAV!B3399</f>
      </c>
      <c r="C3399">
        <f>IFERROR(LN(B3399/B3398),"")</f>
      </c>
      <c r="D3399">
        <f>IFERROR(A3399-A3398,"")</f>
      </c>
      <c r="E3399">
        <f>IFERROR(D3399/365.25,"")</f>
      </c>
      <c r="F3399">
        <f>IF(D3399&gt;0,C3399/D3399,"")</f>
      </c>
      <c r="G3399">
        <f>IFERROR(B3399/B3398-1,"")</f>
      </c>
    </row>
    <row r="3400">
      <c r="A3400">
        <f>NAV!A3400</f>
      </c>
      <c r="B3400">
        <f>NAV!B3400</f>
      </c>
      <c r="C3400">
        <f>IFERROR(LN(B3400/B3399),"")</f>
      </c>
      <c r="D3400">
        <f>IFERROR(A3400-A3399,"")</f>
      </c>
      <c r="E3400">
        <f>IFERROR(D3400/365.25,"")</f>
      </c>
      <c r="F3400">
        <f>IF(D3400&gt;0,C3400/D3400,"")</f>
      </c>
      <c r="G3400">
        <f>IFERROR(B3400/B3399-1,"")</f>
      </c>
    </row>
    <row r="3401">
      <c r="A3401">
        <f>NAV!A3401</f>
      </c>
      <c r="B3401">
        <f>NAV!B3401</f>
      </c>
      <c r="C3401">
        <f>IFERROR(LN(B3401/B3400),"")</f>
      </c>
      <c r="D3401">
        <f>IFERROR(A3401-A3400,"")</f>
      </c>
      <c r="E3401">
        <f>IFERROR(D3401/365.25,"")</f>
      </c>
      <c r="F3401">
        <f>IF(D3401&gt;0,C3401/D3401,"")</f>
      </c>
      <c r="G3401">
        <f>IFERROR(B3401/B3400-1,"")</f>
      </c>
    </row>
    <row r="3402">
      <c r="A3402">
        <f>NAV!A3402</f>
      </c>
      <c r="B3402">
        <f>NAV!B3402</f>
      </c>
      <c r="C3402">
        <f>IFERROR(LN(B3402/B3401),"")</f>
      </c>
      <c r="D3402">
        <f>IFERROR(A3402-A3401,"")</f>
      </c>
      <c r="E3402">
        <f>IFERROR(D3402/365.25,"")</f>
      </c>
      <c r="F3402">
        <f>IF(D3402&gt;0,C3402/D3402,"")</f>
      </c>
      <c r="G3402">
        <f>IFERROR(B3402/B3401-1,"")</f>
      </c>
    </row>
    <row r="3403">
      <c r="A3403">
        <f>NAV!A3403</f>
      </c>
      <c r="B3403">
        <f>NAV!B3403</f>
      </c>
      <c r="C3403">
        <f>IFERROR(LN(B3403/B3402),"")</f>
      </c>
      <c r="D3403">
        <f>IFERROR(A3403-A3402,"")</f>
      </c>
      <c r="E3403">
        <f>IFERROR(D3403/365.25,"")</f>
      </c>
      <c r="F3403">
        <f>IF(D3403&gt;0,C3403/D3403,"")</f>
      </c>
      <c r="G3403">
        <f>IFERROR(B3403/B3402-1,"")</f>
      </c>
    </row>
    <row r="3404">
      <c r="A3404">
        <f>NAV!A3404</f>
      </c>
      <c r="B3404">
        <f>NAV!B3404</f>
      </c>
      <c r="C3404">
        <f>IFERROR(LN(B3404/B3403),"")</f>
      </c>
      <c r="D3404">
        <f>IFERROR(A3404-A3403,"")</f>
      </c>
      <c r="E3404">
        <f>IFERROR(D3404/365.25,"")</f>
      </c>
      <c r="F3404">
        <f>IF(D3404&gt;0,C3404/D3404,"")</f>
      </c>
      <c r="G3404">
        <f>IFERROR(B3404/B3403-1,"")</f>
      </c>
    </row>
    <row r="3405">
      <c r="A3405">
        <f>NAV!A3405</f>
      </c>
      <c r="B3405">
        <f>NAV!B3405</f>
      </c>
      <c r="C3405">
        <f>IFERROR(LN(B3405/B3404),"")</f>
      </c>
      <c r="D3405">
        <f>IFERROR(A3405-A3404,"")</f>
      </c>
      <c r="E3405">
        <f>IFERROR(D3405/365.25,"")</f>
      </c>
      <c r="F3405">
        <f>IF(D3405&gt;0,C3405/D3405,"")</f>
      </c>
      <c r="G3405">
        <f>IFERROR(B3405/B3404-1,"")</f>
      </c>
    </row>
    <row r="3406">
      <c r="A3406">
        <f>NAV!A3406</f>
      </c>
      <c r="B3406">
        <f>NAV!B3406</f>
      </c>
      <c r="C3406">
        <f>IFERROR(LN(B3406/B3405),"")</f>
      </c>
      <c r="D3406">
        <f>IFERROR(A3406-A3405,"")</f>
      </c>
      <c r="E3406">
        <f>IFERROR(D3406/365.25,"")</f>
      </c>
      <c r="F3406">
        <f>IF(D3406&gt;0,C3406/D3406,"")</f>
      </c>
      <c r="G3406">
        <f>IFERROR(B3406/B3405-1,"")</f>
      </c>
    </row>
    <row r="3407">
      <c r="A3407">
        <f>NAV!A3407</f>
      </c>
      <c r="B3407">
        <f>NAV!B3407</f>
      </c>
      <c r="C3407">
        <f>IFERROR(LN(B3407/B3406),"")</f>
      </c>
      <c r="D3407">
        <f>IFERROR(A3407-A3406,"")</f>
      </c>
      <c r="E3407">
        <f>IFERROR(D3407/365.25,"")</f>
      </c>
      <c r="F3407">
        <f>IF(D3407&gt;0,C3407/D3407,"")</f>
      </c>
      <c r="G3407">
        <f>IFERROR(B3407/B3406-1,"")</f>
      </c>
    </row>
    <row r="3408">
      <c r="A3408">
        <f>NAV!A3408</f>
      </c>
      <c r="B3408">
        <f>NAV!B3408</f>
      </c>
      <c r="C3408">
        <f>IFERROR(LN(B3408/B3407),"")</f>
      </c>
      <c r="D3408">
        <f>IFERROR(A3408-A3407,"")</f>
      </c>
      <c r="E3408">
        <f>IFERROR(D3408/365.25,"")</f>
      </c>
      <c r="F3408">
        <f>IF(D3408&gt;0,C3408/D3408,"")</f>
      </c>
      <c r="G3408">
        <f>IFERROR(B3408/B3407-1,"")</f>
      </c>
    </row>
    <row r="3409">
      <c r="A3409">
        <f>NAV!A3409</f>
      </c>
      <c r="B3409">
        <f>NAV!B3409</f>
      </c>
      <c r="C3409">
        <f>IFERROR(LN(B3409/B3408),"")</f>
      </c>
      <c r="D3409">
        <f>IFERROR(A3409-A3408,"")</f>
      </c>
      <c r="E3409">
        <f>IFERROR(D3409/365.25,"")</f>
      </c>
      <c r="F3409">
        <f>IF(D3409&gt;0,C3409/D3409,"")</f>
      </c>
      <c r="G3409">
        <f>IFERROR(B3409/B3408-1,"")</f>
      </c>
    </row>
    <row r="3410">
      <c r="A3410">
        <f>NAV!A3410</f>
      </c>
      <c r="B3410">
        <f>NAV!B3410</f>
      </c>
      <c r="C3410">
        <f>IFERROR(LN(B3410/B3409),"")</f>
      </c>
      <c r="D3410">
        <f>IFERROR(A3410-A3409,"")</f>
      </c>
      <c r="E3410">
        <f>IFERROR(D3410/365.25,"")</f>
      </c>
      <c r="F3410">
        <f>IF(D3410&gt;0,C3410/D3410,"")</f>
      </c>
      <c r="G3410">
        <f>IFERROR(B3410/B3409-1,"")</f>
      </c>
    </row>
    <row r="3411">
      <c r="A3411">
        <f>NAV!A3411</f>
      </c>
      <c r="B3411">
        <f>NAV!B3411</f>
      </c>
      <c r="C3411">
        <f>IFERROR(LN(B3411/B3410),"")</f>
      </c>
      <c r="D3411">
        <f>IFERROR(A3411-A3410,"")</f>
      </c>
      <c r="E3411">
        <f>IFERROR(D3411/365.25,"")</f>
      </c>
      <c r="F3411">
        <f>IF(D3411&gt;0,C3411/D3411,"")</f>
      </c>
      <c r="G3411">
        <f>IFERROR(B3411/B3410-1,"")</f>
      </c>
    </row>
    <row r="3412">
      <c r="A3412">
        <f>NAV!A3412</f>
      </c>
      <c r="B3412">
        <f>NAV!B3412</f>
      </c>
      <c r="C3412">
        <f>IFERROR(LN(B3412/B3411),"")</f>
      </c>
      <c r="D3412">
        <f>IFERROR(A3412-A3411,"")</f>
      </c>
      <c r="E3412">
        <f>IFERROR(D3412/365.25,"")</f>
      </c>
      <c r="F3412">
        <f>IF(D3412&gt;0,C3412/D3412,"")</f>
      </c>
      <c r="G3412">
        <f>IFERROR(B3412/B3411-1,"")</f>
      </c>
    </row>
    <row r="3413">
      <c r="A3413">
        <f>NAV!A3413</f>
      </c>
      <c r="B3413">
        <f>NAV!B3413</f>
      </c>
      <c r="C3413">
        <f>IFERROR(LN(B3413/B3412),"")</f>
      </c>
      <c r="D3413">
        <f>IFERROR(A3413-A3412,"")</f>
      </c>
      <c r="E3413">
        <f>IFERROR(D3413/365.25,"")</f>
      </c>
      <c r="F3413">
        <f>IF(D3413&gt;0,C3413/D3413,"")</f>
      </c>
      <c r="G3413">
        <f>IFERROR(B3413/B3412-1,"")</f>
      </c>
    </row>
    <row r="3414">
      <c r="A3414">
        <f>NAV!A3414</f>
      </c>
      <c r="B3414">
        <f>NAV!B3414</f>
      </c>
      <c r="C3414">
        <f>IFERROR(LN(B3414/B3413),"")</f>
      </c>
      <c r="D3414">
        <f>IFERROR(A3414-A3413,"")</f>
      </c>
      <c r="E3414">
        <f>IFERROR(D3414/365.25,"")</f>
      </c>
      <c r="F3414">
        <f>IF(D3414&gt;0,C3414/D3414,"")</f>
      </c>
      <c r="G3414">
        <f>IFERROR(B3414/B3413-1,"")</f>
      </c>
    </row>
    <row r="3415">
      <c r="A3415">
        <f>NAV!A3415</f>
      </c>
      <c r="B3415">
        <f>NAV!B3415</f>
      </c>
      <c r="C3415">
        <f>IFERROR(LN(B3415/B3414),"")</f>
      </c>
      <c r="D3415">
        <f>IFERROR(A3415-A3414,"")</f>
      </c>
      <c r="E3415">
        <f>IFERROR(D3415/365.25,"")</f>
      </c>
      <c r="F3415">
        <f>IF(D3415&gt;0,C3415/D3415,"")</f>
      </c>
      <c r="G3415">
        <f>IFERROR(B3415/B3414-1,"")</f>
      </c>
    </row>
    <row r="3416">
      <c r="A3416">
        <f>NAV!A3416</f>
      </c>
      <c r="B3416">
        <f>NAV!B3416</f>
      </c>
      <c r="C3416">
        <f>IFERROR(LN(B3416/B3415),"")</f>
      </c>
      <c r="D3416">
        <f>IFERROR(A3416-A3415,"")</f>
      </c>
      <c r="E3416">
        <f>IFERROR(D3416/365.25,"")</f>
      </c>
      <c r="F3416">
        <f>IF(D3416&gt;0,C3416/D3416,"")</f>
      </c>
      <c r="G3416">
        <f>IFERROR(B3416/B3415-1,"")</f>
      </c>
    </row>
    <row r="3417">
      <c r="A3417">
        <f>NAV!A3417</f>
      </c>
      <c r="B3417">
        <f>NAV!B3417</f>
      </c>
      <c r="C3417">
        <f>IFERROR(LN(B3417/B3416),"")</f>
      </c>
      <c r="D3417">
        <f>IFERROR(A3417-A3416,"")</f>
      </c>
      <c r="E3417">
        <f>IFERROR(D3417/365.25,"")</f>
      </c>
      <c r="F3417">
        <f>IF(D3417&gt;0,C3417/D3417,"")</f>
      </c>
      <c r="G3417">
        <f>IFERROR(B3417/B3416-1,"")</f>
      </c>
    </row>
    <row r="3418">
      <c r="A3418">
        <f>NAV!A3418</f>
      </c>
      <c r="B3418">
        <f>NAV!B3418</f>
      </c>
      <c r="C3418">
        <f>IFERROR(LN(B3418/B3417),"")</f>
      </c>
      <c r="D3418">
        <f>IFERROR(A3418-A3417,"")</f>
      </c>
      <c r="E3418">
        <f>IFERROR(D3418/365.25,"")</f>
      </c>
      <c r="F3418">
        <f>IF(D3418&gt;0,C3418/D3418,"")</f>
      </c>
      <c r="G3418">
        <f>IFERROR(B3418/B3417-1,"")</f>
      </c>
    </row>
    <row r="3419">
      <c r="A3419">
        <f>NAV!A3419</f>
      </c>
      <c r="B3419">
        <f>NAV!B3419</f>
      </c>
      <c r="C3419">
        <f>IFERROR(LN(B3419/B3418),"")</f>
      </c>
      <c r="D3419">
        <f>IFERROR(A3419-A3418,"")</f>
      </c>
      <c r="E3419">
        <f>IFERROR(D3419/365.25,"")</f>
      </c>
      <c r="F3419">
        <f>IF(D3419&gt;0,C3419/D3419,"")</f>
      </c>
      <c r="G3419">
        <f>IFERROR(B3419/B3418-1,"")</f>
      </c>
    </row>
    <row r="3420">
      <c r="A3420">
        <f>NAV!A3420</f>
      </c>
      <c r="B3420">
        <f>NAV!B3420</f>
      </c>
      <c r="C3420">
        <f>IFERROR(LN(B3420/B3419),"")</f>
      </c>
      <c r="D3420">
        <f>IFERROR(A3420-A3419,"")</f>
      </c>
      <c r="E3420">
        <f>IFERROR(D3420/365.25,"")</f>
      </c>
      <c r="F3420">
        <f>IF(D3420&gt;0,C3420/D3420,"")</f>
      </c>
      <c r="G3420">
        <f>IFERROR(B3420/B3419-1,"")</f>
      </c>
    </row>
    <row r="3421">
      <c r="A3421">
        <f>NAV!A3421</f>
      </c>
      <c r="B3421">
        <f>NAV!B3421</f>
      </c>
      <c r="C3421">
        <f>IFERROR(LN(B3421/B3420),"")</f>
      </c>
      <c r="D3421">
        <f>IFERROR(A3421-A3420,"")</f>
      </c>
      <c r="E3421">
        <f>IFERROR(D3421/365.25,"")</f>
      </c>
      <c r="F3421">
        <f>IF(D3421&gt;0,C3421/D3421,"")</f>
      </c>
      <c r="G3421">
        <f>IFERROR(B3421/B3420-1,"")</f>
      </c>
    </row>
    <row r="3422">
      <c r="A3422">
        <f>NAV!A3422</f>
      </c>
      <c r="B3422">
        <f>NAV!B3422</f>
      </c>
      <c r="C3422">
        <f>IFERROR(LN(B3422/B3421),"")</f>
      </c>
      <c r="D3422">
        <f>IFERROR(A3422-A3421,"")</f>
      </c>
      <c r="E3422">
        <f>IFERROR(D3422/365.25,"")</f>
      </c>
      <c r="F3422">
        <f>IF(D3422&gt;0,C3422/D3422,"")</f>
      </c>
      <c r="G3422">
        <f>IFERROR(B3422/B3421-1,"")</f>
      </c>
    </row>
    <row r="3423">
      <c r="A3423">
        <f>NAV!A3423</f>
      </c>
      <c r="B3423">
        <f>NAV!B3423</f>
      </c>
      <c r="C3423">
        <f>IFERROR(LN(B3423/B3422),"")</f>
      </c>
      <c r="D3423">
        <f>IFERROR(A3423-A3422,"")</f>
      </c>
      <c r="E3423">
        <f>IFERROR(D3423/365.25,"")</f>
      </c>
      <c r="F3423">
        <f>IF(D3423&gt;0,C3423/D3423,"")</f>
      </c>
      <c r="G3423">
        <f>IFERROR(B3423/B3422-1,"")</f>
      </c>
    </row>
    <row r="3424">
      <c r="A3424">
        <f>NAV!A3424</f>
      </c>
      <c r="B3424">
        <f>NAV!B3424</f>
      </c>
      <c r="C3424">
        <f>IFERROR(LN(B3424/B3423),"")</f>
      </c>
      <c r="D3424">
        <f>IFERROR(A3424-A3423,"")</f>
      </c>
      <c r="E3424">
        <f>IFERROR(D3424/365.25,"")</f>
      </c>
      <c r="F3424">
        <f>IF(D3424&gt;0,C3424/D3424,"")</f>
      </c>
      <c r="G3424">
        <f>IFERROR(B3424/B3423-1,"")</f>
      </c>
    </row>
    <row r="3425">
      <c r="A3425">
        <f>NAV!A3425</f>
      </c>
      <c r="B3425">
        <f>NAV!B3425</f>
      </c>
      <c r="C3425">
        <f>IFERROR(LN(B3425/B3424),"")</f>
      </c>
      <c r="D3425">
        <f>IFERROR(A3425-A3424,"")</f>
      </c>
      <c r="E3425">
        <f>IFERROR(D3425/365.25,"")</f>
      </c>
      <c r="F3425">
        <f>IF(D3425&gt;0,C3425/D3425,"")</f>
      </c>
      <c r="G3425">
        <f>IFERROR(B3425/B3424-1,"")</f>
      </c>
    </row>
    <row r="3426">
      <c r="A3426">
        <f>NAV!A3426</f>
      </c>
      <c r="B3426">
        <f>NAV!B3426</f>
      </c>
      <c r="C3426">
        <f>IFERROR(LN(B3426/B3425),"")</f>
      </c>
      <c r="D3426">
        <f>IFERROR(A3426-A3425,"")</f>
      </c>
      <c r="E3426">
        <f>IFERROR(D3426/365.25,"")</f>
      </c>
      <c r="F3426">
        <f>IF(D3426&gt;0,C3426/D3426,"")</f>
      </c>
      <c r="G3426">
        <f>IFERROR(B3426/B3425-1,"")</f>
      </c>
    </row>
    <row r="3427">
      <c r="A3427">
        <f>NAV!A3427</f>
      </c>
      <c r="B3427">
        <f>NAV!B3427</f>
      </c>
      <c r="C3427">
        <f>IFERROR(LN(B3427/B3426),"")</f>
      </c>
      <c r="D3427">
        <f>IFERROR(A3427-A3426,"")</f>
      </c>
      <c r="E3427">
        <f>IFERROR(D3427/365.25,"")</f>
      </c>
      <c r="F3427">
        <f>IF(D3427&gt;0,C3427/D3427,"")</f>
      </c>
      <c r="G3427">
        <f>IFERROR(B3427/B3426-1,"")</f>
      </c>
    </row>
    <row r="3428">
      <c r="A3428">
        <f>NAV!A3428</f>
      </c>
      <c r="B3428">
        <f>NAV!B3428</f>
      </c>
      <c r="C3428">
        <f>IFERROR(LN(B3428/B3427),"")</f>
      </c>
      <c r="D3428">
        <f>IFERROR(A3428-A3427,"")</f>
      </c>
      <c r="E3428">
        <f>IFERROR(D3428/365.25,"")</f>
      </c>
      <c r="F3428">
        <f>IF(D3428&gt;0,C3428/D3428,"")</f>
      </c>
      <c r="G3428">
        <f>IFERROR(B3428/B3427-1,"")</f>
      </c>
    </row>
    <row r="3429">
      <c r="A3429">
        <f>NAV!A3429</f>
      </c>
      <c r="B3429">
        <f>NAV!B3429</f>
      </c>
      <c r="C3429">
        <f>IFERROR(LN(B3429/B3428),"")</f>
      </c>
      <c r="D3429">
        <f>IFERROR(A3429-A3428,"")</f>
      </c>
      <c r="E3429">
        <f>IFERROR(D3429/365.25,"")</f>
      </c>
      <c r="F3429">
        <f>IF(D3429&gt;0,C3429/D3429,"")</f>
      </c>
      <c r="G3429">
        <f>IFERROR(B3429/B3428-1,"")</f>
      </c>
    </row>
    <row r="3430">
      <c r="A3430">
        <f>NAV!A3430</f>
      </c>
      <c r="B3430">
        <f>NAV!B3430</f>
      </c>
      <c r="C3430">
        <f>IFERROR(LN(B3430/B3429),"")</f>
      </c>
      <c r="D3430">
        <f>IFERROR(A3430-A3429,"")</f>
      </c>
      <c r="E3430">
        <f>IFERROR(D3430/365.25,"")</f>
      </c>
      <c r="F3430">
        <f>IF(D3430&gt;0,C3430/D3430,"")</f>
      </c>
      <c r="G3430">
        <f>IFERROR(B3430/B3429-1,"")</f>
      </c>
    </row>
    <row r="3431">
      <c r="A3431">
        <f>NAV!A3431</f>
      </c>
      <c r="B3431">
        <f>NAV!B3431</f>
      </c>
      <c r="C3431">
        <f>IFERROR(LN(B3431/B3430),"")</f>
      </c>
      <c r="D3431">
        <f>IFERROR(A3431-A3430,"")</f>
      </c>
      <c r="E3431">
        <f>IFERROR(D3431/365.25,"")</f>
      </c>
      <c r="F3431">
        <f>IF(D3431&gt;0,C3431/D3431,"")</f>
      </c>
      <c r="G3431">
        <f>IFERROR(B3431/B3430-1,"")</f>
      </c>
    </row>
    <row r="3432">
      <c r="A3432">
        <f>NAV!A3432</f>
      </c>
      <c r="B3432">
        <f>NAV!B3432</f>
      </c>
      <c r="C3432">
        <f>IFERROR(LN(B3432/B3431),"")</f>
      </c>
      <c r="D3432">
        <f>IFERROR(A3432-A3431,"")</f>
      </c>
      <c r="E3432">
        <f>IFERROR(D3432/365.25,"")</f>
      </c>
      <c r="F3432">
        <f>IF(D3432&gt;0,C3432/D3432,"")</f>
      </c>
      <c r="G3432">
        <f>IFERROR(B3432/B3431-1,"")</f>
      </c>
    </row>
    <row r="3433">
      <c r="A3433">
        <f>NAV!A3433</f>
      </c>
      <c r="B3433">
        <f>NAV!B3433</f>
      </c>
      <c r="C3433">
        <f>IFERROR(LN(B3433/B3432),"")</f>
      </c>
      <c r="D3433">
        <f>IFERROR(A3433-A3432,"")</f>
      </c>
      <c r="E3433">
        <f>IFERROR(D3433/365.25,"")</f>
      </c>
      <c r="F3433">
        <f>IF(D3433&gt;0,C3433/D3433,"")</f>
      </c>
      <c r="G3433">
        <f>IFERROR(B3433/B3432-1,"")</f>
      </c>
    </row>
    <row r="3434">
      <c r="A3434">
        <f>NAV!A3434</f>
      </c>
      <c r="B3434">
        <f>NAV!B3434</f>
      </c>
      <c r="C3434">
        <f>IFERROR(LN(B3434/B3433),"")</f>
      </c>
      <c r="D3434">
        <f>IFERROR(A3434-A3433,"")</f>
      </c>
      <c r="E3434">
        <f>IFERROR(D3434/365.25,"")</f>
      </c>
      <c r="F3434">
        <f>IF(D3434&gt;0,C3434/D3434,"")</f>
      </c>
      <c r="G3434">
        <f>IFERROR(B3434/B3433-1,"")</f>
      </c>
    </row>
    <row r="3435">
      <c r="A3435">
        <f>NAV!A3435</f>
      </c>
      <c r="B3435">
        <f>NAV!B3435</f>
      </c>
      <c r="C3435">
        <f>IFERROR(LN(B3435/B3434),"")</f>
      </c>
      <c r="D3435">
        <f>IFERROR(A3435-A3434,"")</f>
      </c>
      <c r="E3435">
        <f>IFERROR(D3435/365.25,"")</f>
      </c>
      <c r="F3435">
        <f>IF(D3435&gt;0,C3435/D3435,"")</f>
      </c>
      <c r="G3435">
        <f>IFERROR(B3435/B3434-1,"")</f>
      </c>
    </row>
    <row r="3436">
      <c r="A3436">
        <f>NAV!A3436</f>
      </c>
      <c r="B3436">
        <f>NAV!B3436</f>
      </c>
      <c r="C3436">
        <f>IFERROR(LN(B3436/B3435),"")</f>
      </c>
      <c r="D3436">
        <f>IFERROR(A3436-A3435,"")</f>
      </c>
      <c r="E3436">
        <f>IFERROR(D3436/365.25,"")</f>
      </c>
      <c r="F3436">
        <f>IF(D3436&gt;0,C3436/D3436,"")</f>
      </c>
      <c r="G3436">
        <f>IFERROR(B3436/B3435-1,"")</f>
      </c>
    </row>
    <row r="3437">
      <c r="A3437">
        <f>NAV!A3437</f>
      </c>
      <c r="B3437">
        <f>NAV!B3437</f>
      </c>
      <c r="C3437">
        <f>IFERROR(LN(B3437/B3436),"")</f>
      </c>
      <c r="D3437">
        <f>IFERROR(A3437-A3436,"")</f>
      </c>
      <c r="E3437">
        <f>IFERROR(D3437/365.25,"")</f>
      </c>
      <c r="F3437">
        <f>IF(D3437&gt;0,C3437/D3437,"")</f>
      </c>
      <c r="G3437">
        <f>IFERROR(B3437/B3436-1,"")</f>
      </c>
    </row>
    <row r="3438">
      <c r="A3438">
        <f>NAV!A3438</f>
      </c>
      <c r="B3438">
        <f>NAV!B3438</f>
      </c>
      <c r="C3438">
        <f>IFERROR(LN(B3438/B3437),"")</f>
      </c>
      <c r="D3438">
        <f>IFERROR(A3438-A3437,"")</f>
      </c>
      <c r="E3438">
        <f>IFERROR(D3438/365.25,"")</f>
      </c>
      <c r="F3438">
        <f>IF(D3438&gt;0,C3438/D3438,"")</f>
      </c>
      <c r="G3438">
        <f>IFERROR(B3438/B3437-1,"")</f>
      </c>
    </row>
    <row r="3439">
      <c r="A3439">
        <f>NAV!A3439</f>
      </c>
      <c r="B3439">
        <f>NAV!B3439</f>
      </c>
      <c r="C3439">
        <f>IFERROR(LN(B3439/B3438),"")</f>
      </c>
      <c r="D3439">
        <f>IFERROR(A3439-A3438,"")</f>
      </c>
      <c r="E3439">
        <f>IFERROR(D3439/365.25,"")</f>
      </c>
      <c r="F3439">
        <f>IF(D3439&gt;0,C3439/D3439,"")</f>
      </c>
      <c r="G3439">
        <f>IFERROR(B3439/B3438-1,"")</f>
      </c>
    </row>
    <row r="3440">
      <c r="A3440">
        <f>NAV!A3440</f>
      </c>
      <c r="B3440">
        <f>NAV!B3440</f>
      </c>
      <c r="C3440">
        <f>IFERROR(LN(B3440/B3439),"")</f>
      </c>
      <c r="D3440">
        <f>IFERROR(A3440-A3439,"")</f>
      </c>
      <c r="E3440">
        <f>IFERROR(D3440/365.25,"")</f>
      </c>
      <c r="F3440">
        <f>IF(D3440&gt;0,C3440/D3440,"")</f>
      </c>
      <c r="G3440">
        <f>IFERROR(B3440/B3439-1,"")</f>
      </c>
    </row>
    <row r="3441">
      <c r="A3441">
        <f>NAV!A3441</f>
      </c>
      <c r="B3441">
        <f>NAV!B3441</f>
      </c>
      <c r="C3441">
        <f>IFERROR(LN(B3441/B3440),"")</f>
      </c>
      <c r="D3441">
        <f>IFERROR(A3441-A3440,"")</f>
      </c>
      <c r="E3441">
        <f>IFERROR(D3441/365.25,"")</f>
      </c>
      <c r="F3441">
        <f>IF(D3441&gt;0,C3441/D3441,"")</f>
      </c>
      <c r="G3441">
        <f>IFERROR(B3441/B3440-1,"")</f>
      </c>
    </row>
    <row r="3442">
      <c r="A3442">
        <f>NAV!A3442</f>
      </c>
      <c r="B3442">
        <f>NAV!B3442</f>
      </c>
      <c r="C3442">
        <f>IFERROR(LN(B3442/B3441),"")</f>
      </c>
      <c r="D3442">
        <f>IFERROR(A3442-A3441,"")</f>
      </c>
      <c r="E3442">
        <f>IFERROR(D3442/365.25,"")</f>
      </c>
      <c r="F3442">
        <f>IF(D3442&gt;0,C3442/D3442,"")</f>
      </c>
      <c r="G3442">
        <f>IFERROR(B3442/B3441-1,"")</f>
      </c>
    </row>
    <row r="3443">
      <c r="A3443">
        <f>NAV!A3443</f>
      </c>
      <c r="B3443">
        <f>NAV!B3443</f>
      </c>
      <c r="C3443">
        <f>IFERROR(LN(B3443/B3442),"")</f>
      </c>
      <c r="D3443">
        <f>IFERROR(A3443-A3442,"")</f>
      </c>
      <c r="E3443">
        <f>IFERROR(D3443/365.25,"")</f>
      </c>
      <c r="F3443">
        <f>IF(D3443&gt;0,C3443/D3443,"")</f>
      </c>
      <c r="G3443">
        <f>IFERROR(B3443/B3442-1,"")</f>
      </c>
    </row>
    <row r="3444">
      <c r="A3444">
        <f>NAV!A3444</f>
      </c>
      <c r="B3444">
        <f>NAV!B3444</f>
      </c>
      <c r="C3444">
        <f>IFERROR(LN(B3444/B3443),"")</f>
      </c>
      <c r="D3444">
        <f>IFERROR(A3444-A3443,"")</f>
      </c>
      <c r="E3444">
        <f>IFERROR(D3444/365.25,"")</f>
      </c>
      <c r="F3444">
        <f>IF(D3444&gt;0,C3444/D3444,"")</f>
      </c>
      <c r="G3444">
        <f>IFERROR(B3444/B3443-1,"")</f>
      </c>
    </row>
    <row r="3445">
      <c r="A3445">
        <f>NAV!A3445</f>
      </c>
      <c r="B3445">
        <f>NAV!B3445</f>
      </c>
      <c r="C3445">
        <f>IFERROR(LN(B3445/B3444),"")</f>
      </c>
      <c r="D3445">
        <f>IFERROR(A3445-A3444,"")</f>
      </c>
      <c r="E3445">
        <f>IFERROR(D3445/365.25,"")</f>
      </c>
      <c r="F3445">
        <f>IF(D3445&gt;0,C3445/D3445,"")</f>
      </c>
      <c r="G3445">
        <f>IFERROR(B3445/B3444-1,"")</f>
      </c>
    </row>
    <row r="3446">
      <c r="A3446">
        <f>NAV!A3446</f>
      </c>
      <c r="B3446">
        <f>NAV!B3446</f>
      </c>
      <c r="C3446">
        <f>IFERROR(LN(B3446/B3445),"")</f>
      </c>
      <c r="D3446">
        <f>IFERROR(A3446-A3445,"")</f>
      </c>
      <c r="E3446">
        <f>IFERROR(D3446/365.25,"")</f>
      </c>
      <c r="F3446">
        <f>IF(D3446&gt;0,C3446/D3446,"")</f>
      </c>
      <c r="G3446">
        <f>IFERROR(B3446/B3445-1,"")</f>
      </c>
    </row>
    <row r="3447">
      <c r="A3447">
        <f>NAV!A3447</f>
      </c>
      <c r="B3447">
        <f>NAV!B3447</f>
      </c>
      <c r="C3447">
        <f>IFERROR(LN(B3447/B3446),"")</f>
      </c>
      <c r="D3447">
        <f>IFERROR(A3447-A3446,"")</f>
      </c>
      <c r="E3447">
        <f>IFERROR(D3447/365.25,"")</f>
      </c>
      <c r="F3447">
        <f>IF(D3447&gt;0,C3447/D3447,"")</f>
      </c>
      <c r="G3447">
        <f>IFERROR(B3447/B3446-1,"")</f>
      </c>
    </row>
    <row r="3448">
      <c r="A3448">
        <f>NAV!A3448</f>
      </c>
      <c r="B3448">
        <f>NAV!B3448</f>
      </c>
      <c r="C3448">
        <f>IFERROR(LN(B3448/B3447),"")</f>
      </c>
      <c r="D3448">
        <f>IFERROR(A3448-A3447,"")</f>
      </c>
      <c r="E3448">
        <f>IFERROR(D3448/365.25,"")</f>
      </c>
      <c r="F3448">
        <f>IF(D3448&gt;0,C3448/D3448,"")</f>
      </c>
      <c r="G3448">
        <f>IFERROR(B3448/B3447-1,"")</f>
      </c>
    </row>
    <row r="3449">
      <c r="A3449">
        <f>NAV!A3449</f>
      </c>
      <c r="B3449">
        <f>NAV!B3449</f>
      </c>
      <c r="C3449">
        <f>IFERROR(LN(B3449/B3448),"")</f>
      </c>
      <c r="D3449">
        <f>IFERROR(A3449-A3448,"")</f>
      </c>
      <c r="E3449">
        <f>IFERROR(D3449/365.25,"")</f>
      </c>
      <c r="F3449">
        <f>IF(D3449&gt;0,C3449/D3449,"")</f>
      </c>
      <c r="G3449">
        <f>IFERROR(B3449/B3448-1,"")</f>
      </c>
    </row>
    <row r="3450">
      <c r="A3450">
        <f>NAV!A3450</f>
      </c>
      <c r="B3450">
        <f>NAV!B3450</f>
      </c>
      <c r="C3450">
        <f>IFERROR(LN(B3450/B3449),"")</f>
      </c>
      <c r="D3450">
        <f>IFERROR(A3450-A3449,"")</f>
      </c>
      <c r="E3450">
        <f>IFERROR(D3450/365.25,"")</f>
      </c>
      <c r="F3450">
        <f>IF(D3450&gt;0,C3450/D3450,"")</f>
      </c>
      <c r="G3450">
        <f>IFERROR(B3450/B3449-1,"")</f>
      </c>
    </row>
    <row r="3451">
      <c r="A3451">
        <f>NAV!A3451</f>
      </c>
      <c r="B3451">
        <f>NAV!B3451</f>
      </c>
      <c r="C3451">
        <f>IFERROR(LN(B3451/B3450),"")</f>
      </c>
      <c r="D3451">
        <f>IFERROR(A3451-A3450,"")</f>
      </c>
      <c r="E3451">
        <f>IFERROR(D3451/365.25,"")</f>
      </c>
      <c r="F3451">
        <f>IF(D3451&gt;0,C3451/D3451,"")</f>
      </c>
      <c r="G3451">
        <f>IFERROR(B3451/B3450-1,"")</f>
      </c>
    </row>
    <row r="3452">
      <c r="A3452">
        <f>NAV!A3452</f>
      </c>
      <c r="B3452">
        <f>NAV!B3452</f>
      </c>
      <c r="C3452">
        <f>IFERROR(LN(B3452/B3451),"")</f>
      </c>
      <c r="D3452">
        <f>IFERROR(A3452-A3451,"")</f>
      </c>
      <c r="E3452">
        <f>IFERROR(D3452/365.25,"")</f>
      </c>
      <c r="F3452">
        <f>IF(D3452&gt;0,C3452/D3452,"")</f>
      </c>
      <c r="G3452">
        <f>IFERROR(B3452/B3451-1,"")</f>
      </c>
    </row>
    <row r="3453">
      <c r="A3453">
        <f>NAV!A3453</f>
      </c>
      <c r="B3453">
        <f>NAV!B3453</f>
      </c>
      <c r="C3453">
        <f>IFERROR(LN(B3453/B3452),"")</f>
      </c>
      <c r="D3453">
        <f>IFERROR(A3453-A3452,"")</f>
      </c>
      <c r="E3453">
        <f>IFERROR(D3453/365.25,"")</f>
      </c>
      <c r="F3453">
        <f>IF(D3453&gt;0,C3453/D3453,"")</f>
      </c>
      <c r="G3453">
        <f>IFERROR(B3453/B3452-1,"")</f>
      </c>
    </row>
    <row r="3454">
      <c r="A3454">
        <f>NAV!A3454</f>
      </c>
      <c r="B3454">
        <f>NAV!B3454</f>
      </c>
      <c r="C3454">
        <f>IFERROR(LN(B3454/B3453),"")</f>
      </c>
      <c r="D3454">
        <f>IFERROR(A3454-A3453,"")</f>
      </c>
      <c r="E3454">
        <f>IFERROR(D3454/365.25,"")</f>
      </c>
      <c r="F3454">
        <f>IF(D3454&gt;0,C3454/D3454,"")</f>
      </c>
      <c r="G3454">
        <f>IFERROR(B3454/B3453-1,"")</f>
      </c>
    </row>
    <row r="3455">
      <c r="A3455">
        <f>NAV!A3455</f>
      </c>
      <c r="B3455">
        <f>NAV!B3455</f>
      </c>
      <c r="C3455">
        <f>IFERROR(LN(B3455/B3454),"")</f>
      </c>
      <c r="D3455">
        <f>IFERROR(A3455-A3454,"")</f>
      </c>
      <c r="E3455">
        <f>IFERROR(D3455/365.25,"")</f>
      </c>
      <c r="F3455">
        <f>IF(D3455&gt;0,C3455/D3455,"")</f>
      </c>
      <c r="G3455">
        <f>IFERROR(B3455/B3454-1,"")</f>
      </c>
    </row>
    <row r="3456">
      <c r="A3456">
        <f>NAV!A3456</f>
      </c>
      <c r="B3456">
        <f>NAV!B3456</f>
      </c>
      <c r="C3456">
        <f>IFERROR(LN(B3456/B3455),"")</f>
      </c>
      <c r="D3456">
        <f>IFERROR(A3456-A3455,"")</f>
      </c>
      <c r="E3456">
        <f>IFERROR(D3456/365.25,"")</f>
      </c>
      <c r="F3456">
        <f>IF(D3456&gt;0,C3456/D3456,"")</f>
      </c>
      <c r="G3456">
        <f>IFERROR(B3456/B3455-1,"")</f>
      </c>
    </row>
    <row r="3457">
      <c r="A3457">
        <f>NAV!A3457</f>
      </c>
      <c r="B3457">
        <f>NAV!B3457</f>
      </c>
      <c r="C3457">
        <f>IFERROR(LN(B3457/B3456),"")</f>
      </c>
      <c r="D3457">
        <f>IFERROR(A3457-A3456,"")</f>
      </c>
      <c r="E3457">
        <f>IFERROR(D3457/365.25,"")</f>
      </c>
      <c r="F3457">
        <f>IF(D3457&gt;0,C3457/D3457,"")</f>
      </c>
      <c r="G3457">
        <f>IFERROR(B3457/B3456-1,"")</f>
      </c>
    </row>
    <row r="3458">
      <c r="A3458">
        <f>NAV!A3458</f>
      </c>
      <c r="B3458">
        <f>NAV!B3458</f>
      </c>
      <c r="C3458">
        <f>IFERROR(LN(B3458/B3457),"")</f>
      </c>
      <c r="D3458">
        <f>IFERROR(A3458-A3457,"")</f>
      </c>
      <c r="E3458">
        <f>IFERROR(D3458/365.25,"")</f>
      </c>
      <c r="F3458">
        <f>IF(D3458&gt;0,C3458/D3458,"")</f>
      </c>
      <c r="G3458">
        <f>IFERROR(B3458/B3457-1,"")</f>
      </c>
    </row>
    <row r="3459">
      <c r="A3459">
        <f>NAV!A3459</f>
      </c>
      <c r="B3459">
        <f>NAV!B3459</f>
      </c>
      <c r="C3459">
        <f>IFERROR(LN(B3459/B3458),"")</f>
      </c>
      <c r="D3459">
        <f>IFERROR(A3459-A3458,"")</f>
      </c>
      <c r="E3459">
        <f>IFERROR(D3459/365.25,"")</f>
      </c>
      <c r="F3459">
        <f>IF(D3459&gt;0,C3459/D3459,"")</f>
      </c>
      <c r="G3459">
        <f>IFERROR(B3459/B3458-1,"")</f>
      </c>
    </row>
    <row r="3460">
      <c r="A3460">
        <f>NAV!A3460</f>
      </c>
      <c r="B3460">
        <f>NAV!B3460</f>
      </c>
      <c r="C3460">
        <f>IFERROR(LN(B3460/B3459),"")</f>
      </c>
      <c r="D3460">
        <f>IFERROR(A3460-A3459,"")</f>
      </c>
      <c r="E3460">
        <f>IFERROR(D3460/365.25,"")</f>
      </c>
      <c r="F3460">
        <f>IF(D3460&gt;0,C3460/D3460,"")</f>
      </c>
      <c r="G3460">
        <f>IFERROR(B3460/B3459-1,"")</f>
      </c>
    </row>
    <row r="3461">
      <c r="A3461">
        <f>NAV!A3461</f>
      </c>
      <c r="B3461">
        <f>NAV!B3461</f>
      </c>
      <c r="C3461">
        <f>IFERROR(LN(B3461/B3460),"")</f>
      </c>
      <c r="D3461">
        <f>IFERROR(A3461-A3460,"")</f>
      </c>
      <c r="E3461">
        <f>IFERROR(D3461/365.25,"")</f>
      </c>
      <c r="F3461">
        <f>IF(D3461&gt;0,C3461/D3461,"")</f>
      </c>
      <c r="G3461">
        <f>IFERROR(B3461/B3460-1,"")</f>
      </c>
    </row>
    <row r="3462">
      <c r="A3462">
        <f>NAV!A3462</f>
      </c>
      <c r="B3462">
        <f>NAV!B3462</f>
      </c>
      <c r="C3462">
        <f>IFERROR(LN(B3462/B3461),"")</f>
      </c>
      <c r="D3462">
        <f>IFERROR(A3462-A3461,"")</f>
      </c>
      <c r="E3462">
        <f>IFERROR(D3462/365.25,"")</f>
      </c>
      <c r="F3462">
        <f>IF(D3462&gt;0,C3462/D3462,"")</f>
      </c>
      <c r="G3462">
        <f>IFERROR(B3462/B3461-1,"")</f>
      </c>
    </row>
    <row r="3463">
      <c r="A3463">
        <f>NAV!A3463</f>
      </c>
      <c r="B3463">
        <f>NAV!B3463</f>
      </c>
      <c r="C3463">
        <f>IFERROR(LN(B3463/B3462),"")</f>
      </c>
      <c r="D3463">
        <f>IFERROR(A3463-A3462,"")</f>
      </c>
      <c r="E3463">
        <f>IFERROR(D3463/365.25,"")</f>
      </c>
      <c r="F3463">
        <f>IF(D3463&gt;0,C3463/D3463,"")</f>
      </c>
      <c r="G3463">
        <f>IFERROR(B3463/B3462-1,"")</f>
      </c>
    </row>
    <row r="3464">
      <c r="A3464">
        <f>NAV!A3464</f>
      </c>
      <c r="B3464">
        <f>NAV!B3464</f>
      </c>
      <c r="C3464">
        <f>IFERROR(LN(B3464/B3463),"")</f>
      </c>
      <c r="D3464">
        <f>IFERROR(A3464-A3463,"")</f>
      </c>
      <c r="E3464">
        <f>IFERROR(D3464/365.25,"")</f>
      </c>
      <c r="F3464">
        <f>IF(D3464&gt;0,C3464/D3464,"")</f>
      </c>
      <c r="G3464">
        <f>IFERROR(B3464/B3463-1,"")</f>
      </c>
    </row>
    <row r="3465">
      <c r="A3465">
        <f>NAV!A3465</f>
      </c>
      <c r="B3465">
        <f>NAV!B3465</f>
      </c>
      <c r="C3465">
        <f>IFERROR(LN(B3465/B3464),"")</f>
      </c>
      <c r="D3465">
        <f>IFERROR(A3465-A3464,"")</f>
      </c>
      <c r="E3465">
        <f>IFERROR(D3465/365.25,"")</f>
      </c>
      <c r="F3465">
        <f>IF(D3465&gt;0,C3465/D3465,"")</f>
      </c>
      <c r="G3465">
        <f>IFERROR(B3465/B3464-1,"")</f>
      </c>
    </row>
    <row r="3466">
      <c r="A3466">
        <f>NAV!A3466</f>
      </c>
      <c r="B3466">
        <f>NAV!B3466</f>
      </c>
      <c r="C3466">
        <f>IFERROR(LN(B3466/B3465),"")</f>
      </c>
      <c r="D3466">
        <f>IFERROR(A3466-A3465,"")</f>
      </c>
      <c r="E3466">
        <f>IFERROR(D3466/365.25,"")</f>
      </c>
      <c r="F3466">
        <f>IF(D3466&gt;0,C3466/D3466,"")</f>
      </c>
      <c r="G3466">
        <f>IFERROR(B3466/B3465-1,"")</f>
      </c>
    </row>
    <row r="3467">
      <c r="A3467">
        <f>NAV!A3467</f>
      </c>
      <c r="B3467">
        <f>NAV!B3467</f>
      </c>
      <c r="C3467">
        <f>IFERROR(LN(B3467/B3466),"")</f>
      </c>
      <c r="D3467">
        <f>IFERROR(A3467-A3466,"")</f>
      </c>
      <c r="E3467">
        <f>IFERROR(D3467/365.25,"")</f>
      </c>
      <c r="F3467">
        <f>IF(D3467&gt;0,C3467/D3467,"")</f>
      </c>
      <c r="G3467">
        <f>IFERROR(B3467/B3466-1,"")</f>
      </c>
    </row>
    <row r="3468">
      <c r="A3468">
        <f>NAV!A3468</f>
      </c>
      <c r="B3468">
        <f>NAV!B3468</f>
      </c>
      <c r="C3468">
        <f>IFERROR(LN(B3468/B3467),"")</f>
      </c>
      <c r="D3468">
        <f>IFERROR(A3468-A3467,"")</f>
      </c>
      <c r="E3468">
        <f>IFERROR(D3468/365.25,"")</f>
      </c>
      <c r="F3468">
        <f>IF(D3468&gt;0,C3468/D3468,"")</f>
      </c>
      <c r="G3468">
        <f>IFERROR(B3468/B3467-1,"")</f>
      </c>
    </row>
    <row r="3469">
      <c r="A3469">
        <f>NAV!A3469</f>
      </c>
      <c r="B3469">
        <f>NAV!B3469</f>
      </c>
      <c r="C3469">
        <f>IFERROR(LN(B3469/B3468),"")</f>
      </c>
      <c r="D3469">
        <f>IFERROR(A3469-A3468,"")</f>
      </c>
      <c r="E3469">
        <f>IFERROR(D3469/365.25,"")</f>
      </c>
      <c r="F3469">
        <f>IF(D3469&gt;0,C3469/D3469,"")</f>
      </c>
      <c r="G3469">
        <f>IFERROR(B3469/B3468-1,"")</f>
      </c>
    </row>
    <row r="3470">
      <c r="A3470">
        <f>NAV!A3470</f>
      </c>
      <c r="B3470">
        <f>NAV!B3470</f>
      </c>
      <c r="C3470">
        <f>IFERROR(LN(B3470/B3469),"")</f>
      </c>
      <c r="D3470">
        <f>IFERROR(A3470-A3469,"")</f>
      </c>
      <c r="E3470">
        <f>IFERROR(D3470/365.25,"")</f>
      </c>
      <c r="F3470">
        <f>IF(D3470&gt;0,C3470/D3470,"")</f>
      </c>
      <c r="G3470">
        <f>IFERROR(B3470/B3469-1,"")</f>
      </c>
    </row>
    <row r="3471">
      <c r="A3471">
        <f>NAV!A3471</f>
      </c>
      <c r="B3471">
        <f>NAV!B3471</f>
      </c>
      <c r="C3471">
        <f>IFERROR(LN(B3471/B3470),"")</f>
      </c>
      <c r="D3471">
        <f>IFERROR(A3471-A3470,"")</f>
      </c>
      <c r="E3471">
        <f>IFERROR(D3471/365.25,"")</f>
      </c>
      <c r="F3471">
        <f>IF(D3471&gt;0,C3471/D3471,"")</f>
      </c>
      <c r="G3471">
        <f>IFERROR(B3471/B3470-1,"")</f>
      </c>
    </row>
    <row r="3472">
      <c r="A3472">
        <f>NAV!A3472</f>
      </c>
      <c r="B3472">
        <f>NAV!B3472</f>
      </c>
      <c r="C3472">
        <f>IFERROR(LN(B3472/B3471),"")</f>
      </c>
      <c r="D3472">
        <f>IFERROR(A3472-A3471,"")</f>
      </c>
      <c r="E3472">
        <f>IFERROR(D3472/365.25,"")</f>
      </c>
      <c r="F3472">
        <f>IF(D3472&gt;0,C3472/D3472,"")</f>
      </c>
      <c r="G3472">
        <f>IFERROR(B3472/B3471-1,"")</f>
      </c>
    </row>
    <row r="3473">
      <c r="A3473">
        <f>NAV!A3473</f>
      </c>
      <c r="B3473">
        <f>NAV!B3473</f>
      </c>
      <c r="C3473">
        <f>IFERROR(LN(B3473/B3472),"")</f>
      </c>
      <c r="D3473">
        <f>IFERROR(A3473-A3472,"")</f>
      </c>
      <c r="E3473">
        <f>IFERROR(D3473/365.25,"")</f>
      </c>
      <c r="F3473">
        <f>IF(D3473&gt;0,C3473/D3473,"")</f>
      </c>
      <c r="G3473">
        <f>IFERROR(B3473/B3472-1,"")</f>
      </c>
    </row>
    <row r="3474">
      <c r="A3474">
        <f>NAV!A3474</f>
      </c>
      <c r="B3474">
        <f>NAV!B3474</f>
      </c>
      <c r="C3474">
        <f>IFERROR(LN(B3474/B3473),"")</f>
      </c>
      <c r="D3474">
        <f>IFERROR(A3474-A3473,"")</f>
      </c>
      <c r="E3474">
        <f>IFERROR(D3474/365.25,"")</f>
      </c>
      <c r="F3474">
        <f>IF(D3474&gt;0,C3474/D3474,"")</f>
      </c>
      <c r="G3474">
        <f>IFERROR(B3474/B3473-1,"")</f>
      </c>
    </row>
    <row r="3475">
      <c r="A3475">
        <f>NAV!A3475</f>
      </c>
      <c r="B3475">
        <f>NAV!B3475</f>
      </c>
      <c r="C3475">
        <f>IFERROR(LN(B3475/B3474),"")</f>
      </c>
      <c r="D3475">
        <f>IFERROR(A3475-A3474,"")</f>
      </c>
      <c r="E3475">
        <f>IFERROR(D3475/365.25,"")</f>
      </c>
      <c r="F3475">
        <f>IF(D3475&gt;0,C3475/D3475,"")</f>
      </c>
      <c r="G3475">
        <f>IFERROR(B3475/B3474-1,"")</f>
      </c>
    </row>
    <row r="3476">
      <c r="A3476">
        <f>NAV!A3476</f>
      </c>
      <c r="B3476">
        <f>NAV!B3476</f>
      </c>
      <c r="C3476">
        <f>IFERROR(LN(B3476/B3475),"")</f>
      </c>
      <c r="D3476">
        <f>IFERROR(A3476-A3475,"")</f>
      </c>
      <c r="E3476">
        <f>IFERROR(D3476/365.25,"")</f>
      </c>
      <c r="F3476">
        <f>IF(D3476&gt;0,C3476/D3476,"")</f>
      </c>
      <c r="G3476">
        <f>IFERROR(B3476/B3475-1,"")</f>
      </c>
    </row>
    <row r="3477">
      <c r="A3477">
        <f>NAV!A3477</f>
      </c>
      <c r="B3477">
        <f>NAV!B3477</f>
      </c>
      <c r="C3477">
        <f>IFERROR(LN(B3477/B3476),"")</f>
      </c>
      <c r="D3477">
        <f>IFERROR(A3477-A3476,"")</f>
      </c>
      <c r="E3477">
        <f>IFERROR(D3477/365.25,"")</f>
      </c>
      <c r="F3477">
        <f>IF(D3477&gt;0,C3477/D3477,"")</f>
      </c>
      <c r="G3477">
        <f>IFERROR(B3477/B3476-1,"")</f>
      </c>
    </row>
    <row r="3478">
      <c r="A3478">
        <f>NAV!A3478</f>
      </c>
      <c r="B3478">
        <f>NAV!B3478</f>
      </c>
      <c r="C3478">
        <f>IFERROR(LN(B3478/B3477),"")</f>
      </c>
      <c r="D3478">
        <f>IFERROR(A3478-A3477,"")</f>
      </c>
      <c r="E3478">
        <f>IFERROR(D3478/365.25,"")</f>
      </c>
      <c r="F3478">
        <f>IF(D3478&gt;0,C3478/D3478,"")</f>
      </c>
      <c r="G3478">
        <f>IFERROR(B3478/B3477-1,"")</f>
      </c>
    </row>
    <row r="3479">
      <c r="A3479">
        <f>NAV!A3479</f>
      </c>
      <c r="B3479">
        <f>NAV!B3479</f>
      </c>
      <c r="C3479">
        <f>IFERROR(LN(B3479/B3478),"")</f>
      </c>
      <c r="D3479">
        <f>IFERROR(A3479-A3478,"")</f>
      </c>
      <c r="E3479">
        <f>IFERROR(D3479/365.25,"")</f>
      </c>
      <c r="F3479">
        <f>IF(D3479&gt;0,C3479/D3479,"")</f>
      </c>
      <c r="G3479">
        <f>IFERROR(B3479/B3478-1,"")</f>
      </c>
    </row>
    <row r="3480">
      <c r="A3480">
        <f>NAV!A3480</f>
      </c>
      <c r="B3480">
        <f>NAV!B3480</f>
      </c>
      <c r="C3480">
        <f>IFERROR(LN(B3480/B3479),"")</f>
      </c>
      <c r="D3480">
        <f>IFERROR(A3480-A3479,"")</f>
      </c>
      <c r="E3480">
        <f>IFERROR(D3480/365.25,"")</f>
      </c>
      <c r="F3480">
        <f>IF(D3480&gt;0,C3480/D3480,"")</f>
      </c>
      <c r="G3480">
        <f>IFERROR(B3480/B3479-1,"")</f>
      </c>
    </row>
    <row r="3481">
      <c r="A3481">
        <f>NAV!A3481</f>
      </c>
      <c r="B3481">
        <f>NAV!B3481</f>
      </c>
      <c r="C3481">
        <f>IFERROR(LN(B3481/B3480),"")</f>
      </c>
      <c r="D3481">
        <f>IFERROR(A3481-A3480,"")</f>
      </c>
      <c r="E3481">
        <f>IFERROR(D3481/365.25,"")</f>
      </c>
      <c r="F3481">
        <f>IF(D3481&gt;0,C3481/D3481,"")</f>
      </c>
      <c r="G3481">
        <f>IFERROR(B3481/B3480-1,"")</f>
      </c>
    </row>
    <row r="3482">
      <c r="A3482">
        <f>NAV!A3482</f>
      </c>
      <c r="B3482">
        <f>NAV!B3482</f>
      </c>
      <c r="C3482">
        <f>IFERROR(LN(B3482/B3481),"")</f>
      </c>
      <c r="D3482">
        <f>IFERROR(A3482-A3481,"")</f>
      </c>
      <c r="E3482">
        <f>IFERROR(D3482/365.25,"")</f>
      </c>
      <c r="F3482">
        <f>IF(D3482&gt;0,C3482/D3482,"")</f>
      </c>
      <c r="G3482">
        <f>IFERROR(B3482/B3481-1,"")</f>
      </c>
    </row>
    <row r="3483">
      <c r="A3483">
        <f>NAV!A3483</f>
      </c>
      <c r="B3483">
        <f>NAV!B3483</f>
      </c>
      <c r="C3483">
        <f>IFERROR(LN(B3483/B3482),"")</f>
      </c>
      <c r="D3483">
        <f>IFERROR(A3483-A3482,"")</f>
      </c>
      <c r="E3483">
        <f>IFERROR(D3483/365.25,"")</f>
      </c>
      <c r="F3483">
        <f>IF(D3483&gt;0,C3483/D3483,"")</f>
      </c>
      <c r="G3483">
        <f>IFERROR(B3483/B3482-1,"")</f>
      </c>
    </row>
    <row r="3484">
      <c r="A3484">
        <f>NAV!A3484</f>
      </c>
      <c r="B3484">
        <f>NAV!B3484</f>
      </c>
      <c r="C3484">
        <f>IFERROR(LN(B3484/B3483),"")</f>
      </c>
      <c r="D3484">
        <f>IFERROR(A3484-A3483,"")</f>
      </c>
      <c r="E3484">
        <f>IFERROR(D3484/365.25,"")</f>
      </c>
      <c r="F3484">
        <f>IF(D3484&gt;0,C3484/D3484,"")</f>
      </c>
      <c r="G3484">
        <f>IFERROR(B3484/B3483-1,"")</f>
      </c>
    </row>
    <row r="3485">
      <c r="A3485">
        <f>NAV!A3485</f>
      </c>
      <c r="B3485">
        <f>NAV!B3485</f>
      </c>
      <c r="C3485">
        <f>IFERROR(LN(B3485/B3484),"")</f>
      </c>
      <c r="D3485">
        <f>IFERROR(A3485-A3484,"")</f>
      </c>
      <c r="E3485">
        <f>IFERROR(D3485/365.25,"")</f>
      </c>
      <c r="F3485">
        <f>IF(D3485&gt;0,C3485/D3485,"")</f>
      </c>
      <c r="G3485">
        <f>IFERROR(B3485/B3484-1,"")</f>
      </c>
    </row>
    <row r="3486">
      <c r="A3486">
        <f>NAV!A3486</f>
      </c>
      <c r="B3486">
        <f>NAV!B3486</f>
      </c>
      <c r="C3486">
        <f>IFERROR(LN(B3486/B3485),"")</f>
      </c>
      <c r="D3486">
        <f>IFERROR(A3486-A3485,"")</f>
      </c>
      <c r="E3486">
        <f>IFERROR(D3486/365.25,"")</f>
      </c>
      <c r="F3486">
        <f>IF(D3486&gt;0,C3486/D3486,"")</f>
      </c>
      <c r="G3486">
        <f>IFERROR(B3486/B3485-1,"")</f>
      </c>
    </row>
    <row r="3487">
      <c r="A3487">
        <f>NAV!A3487</f>
      </c>
      <c r="B3487">
        <f>NAV!B3487</f>
      </c>
      <c r="C3487">
        <f>IFERROR(LN(B3487/B3486),"")</f>
      </c>
      <c r="D3487">
        <f>IFERROR(A3487-A3486,"")</f>
      </c>
      <c r="E3487">
        <f>IFERROR(D3487/365.25,"")</f>
      </c>
      <c r="F3487">
        <f>IF(D3487&gt;0,C3487/D3487,"")</f>
      </c>
      <c r="G3487">
        <f>IFERROR(B3487/B3486-1,"")</f>
      </c>
    </row>
    <row r="3488">
      <c r="A3488">
        <f>NAV!A3488</f>
      </c>
      <c r="B3488">
        <f>NAV!B3488</f>
      </c>
      <c r="C3488">
        <f>IFERROR(LN(B3488/B3487),"")</f>
      </c>
      <c r="D3488">
        <f>IFERROR(A3488-A3487,"")</f>
      </c>
      <c r="E3488">
        <f>IFERROR(D3488/365.25,"")</f>
      </c>
      <c r="F3488">
        <f>IF(D3488&gt;0,C3488/D3488,"")</f>
      </c>
      <c r="G3488">
        <f>IFERROR(B3488/B3487-1,"")</f>
      </c>
    </row>
    <row r="3489">
      <c r="A3489">
        <f>NAV!A3489</f>
      </c>
      <c r="B3489">
        <f>NAV!B3489</f>
      </c>
      <c r="C3489">
        <f>IFERROR(LN(B3489/B3488),"")</f>
      </c>
      <c r="D3489">
        <f>IFERROR(A3489-A3488,"")</f>
      </c>
      <c r="E3489">
        <f>IFERROR(D3489/365.25,"")</f>
      </c>
      <c r="F3489">
        <f>IF(D3489&gt;0,C3489/D3489,"")</f>
      </c>
      <c r="G3489">
        <f>IFERROR(B3489/B3488-1,"")</f>
      </c>
    </row>
    <row r="3490">
      <c r="A3490">
        <f>NAV!A3490</f>
      </c>
      <c r="B3490">
        <f>NAV!B3490</f>
      </c>
      <c r="C3490">
        <f>IFERROR(LN(B3490/B3489),"")</f>
      </c>
      <c r="D3490">
        <f>IFERROR(A3490-A3489,"")</f>
      </c>
      <c r="E3490">
        <f>IFERROR(D3490/365.25,"")</f>
      </c>
      <c r="F3490">
        <f>IF(D3490&gt;0,C3490/D3490,"")</f>
      </c>
      <c r="G3490">
        <f>IFERROR(B3490/B3489-1,"")</f>
      </c>
    </row>
    <row r="3491">
      <c r="A3491">
        <f>NAV!A3491</f>
      </c>
      <c r="B3491">
        <f>NAV!B3491</f>
      </c>
      <c r="C3491">
        <f>IFERROR(LN(B3491/B3490),"")</f>
      </c>
      <c r="D3491">
        <f>IFERROR(A3491-A3490,"")</f>
      </c>
      <c r="E3491">
        <f>IFERROR(D3491/365.25,"")</f>
      </c>
      <c r="F3491">
        <f>IF(D3491&gt;0,C3491/D3491,"")</f>
      </c>
      <c r="G3491">
        <f>IFERROR(B3491/B3490-1,"")</f>
      </c>
    </row>
    <row r="3492">
      <c r="A3492">
        <f>NAV!A3492</f>
      </c>
      <c r="B3492">
        <f>NAV!B3492</f>
      </c>
      <c r="C3492">
        <f>IFERROR(LN(B3492/B3491),"")</f>
      </c>
      <c r="D3492">
        <f>IFERROR(A3492-A3491,"")</f>
      </c>
      <c r="E3492">
        <f>IFERROR(D3492/365.25,"")</f>
      </c>
      <c r="F3492">
        <f>IF(D3492&gt;0,C3492/D3492,"")</f>
      </c>
      <c r="G3492">
        <f>IFERROR(B3492/B3491-1,"")</f>
      </c>
    </row>
    <row r="3493">
      <c r="A3493">
        <f>NAV!A3493</f>
      </c>
      <c r="B3493">
        <f>NAV!B3493</f>
      </c>
      <c r="C3493">
        <f>IFERROR(LN(B3493/B3492),"")</f>
      </c>
      <c r="D3493">
        <f>IFERROR(A3493-A3492,"")</f>
      </c>
      <c r="E3493">
        <f>IFERROR(D3493/365.25,"")</f>
      </c>
      <c r="F3493">
        <f>IF(D3493&gt;0,C3493/D3493,"")</f>
      </c>
      <c r="G3493">
        <f>IFERROR(B3493/B3492-1,"")</f>
      </c>
    </row>
    <row r="3494">
      <c r="A3494">
        <f>NAV!A3494</f>
      </c>
      <c r="B3494">
        <f>NAV!B3494</f>
      </c>
      <c r="C3494">
        <f>IFERROR(LN(B3494/B3493),"")</f>
      </c>
      <c r="D3494">
        <f>IFERROR(A3494-A3493,"")</f>
      </c>
      <c r="E3494">
        <f>IFERROR(D3494/365.25,"")</f>
      </c>
      <c r="F3494">
        <f>IF(D3494&gt;0,C3494/D3494,"")</f>
      </c>
      <c r="G3494">
        <f>IFERROR(B3494/B3493-1,"")</f>
      </c>
    </row>
    <row r="3495">
      <c r="A3495">
        <f>NAV!A3495</f>
      </c>
      <c r="B3495">
        <f>NAV!B3495</f>
      </c>
      <c r="C3495">
        <f>IFERROR(LN(B3495/B3494),"")</f>
      </c>
      <c r="D3495">
        <f>IFERROR(A3495-A3494,"")</f>
      </c>
      <c r="E3495">
        <f>IFERROR(D3495/365.25,"")</f>
      </c>
      <c r="F3495">
        <f>IF(D3495&gt;0,C3495/D3495,"")</f>
      </c>
      <c r="G3495">
        <f>IFERROR(B3495/B3494-1,"")</f>
      </c>
    </row>
    <row r="3496">
      <c r="A3496">
        <f>NAV!A3496</f>
      </c>
      <c r="B3496">
        <f>NAV!B3496</f>
      </c>
      <c r="C3496">
        <f>IFERROR(LN(B3496/B3495),"")</f>
      </c>
      <c r="D3496">
        <f>IFERROR(A3496-A3495,"")</f>
      </c>
      <c r="E3496">
        <f>IFERROR(D3496/365.25,"")</f>
      </c>
      <c r="F3496">
        <f>IF(D3496&gt;0,C3496/D3496,"")</f>
      </c>
      <c r="G3496">
        <f>IFERROR(B3496/B3495-1,"")</f>
      </c>
    </row>
    <row r="3497">
      <c r="A3497">
        <f>NAV!A3497</f>
      </c>
      <c r="B3497">
        <f>NAV!B3497</f>
      </c>
      <c r="C3497">
        <f>IFERROR(LN(B3497/B3496),"")</f>
      </c>
      <c r="D3497">
        <f>IFERROR(A3497-A3496,"")</f>
      </c>
      <c r="E3497">
        <f>IFERROR(D3497/365.25,"")</f>
      </c>
      <c r="F3497">
        <f>IF(D3497&gt;0,C3497/D3497,"")</f>
      </c>
      <c r="G3497">
        <f>IFERROR(B3497/B3496-1,"")</f>
      </c>
    </row>
    <row r="3498">
      <c r="A3498">
        <f>NAV!A3498</f>
      </c>
      <c r="B3498">
        <f>NAV!B3498</f>
      </c>
      <c r="C3498">
        <f>IFERROR(LN(B3498/B3497),"")</f>
      </c>
      <c r="D3498">
        <f>IFERROR(A3498-A3497,"")</f>
      </c>
      <c r="E3498">
        <f>IFERROR(D3498/365.25,"")</f>
      </c>
      <c r="F3498">
        <f>IF(D3498&gt;0,C3498/D3498,"")</f>
      </c>
      <c r="G3498">
        <f>IFERROR(B3498/B3497-1,"")</f>
      </c>
    </row>
    <row r="3499">
      <c r="A3499">
        <f>NAV!A3499</f>
      </c>
      <c r="B3499">
        <f>NAV!B3499</f>
      </c>
      <c r="C3499">
        <f>IFERROR(LN(B3499/B3498),"")</f>
      </c>
      <c r="D3499">
        <f>IFERROR(A3499-A3498,"")</f>
      </c>
      <c r="E3499">
        <f>IFERROR(D3499/365.25,"")</f>
      </c>
      <c r="F3499">
        <f>IF(D3499&gt;0,C3499/D3499,"")</f>
      </c>
      <c r="G3499">
        <f>IFERROR(B3499/B3498-1,"")</f>
      </c>
    </row>
    <row r="3500">
      <c r="A3500">
        <f>NAV!A3500</f>
      </c>
      <c r="B3500">
        <f>NAV!B3500</f>
      </c>
      <c r="C3500">
        <f>IFERROR(LN(B3500/B3499),"")</f>
      </c>
      <c r="D3500">
        <f>IFERROR(A3500-A3499,"")</f>
      </c>
      <c r="E3500">
        <f>IFERROR(D3500/365.25,"")</f>
      </c>
      <c r="F3500">
        <f>IF(D3500&gt;0,C3500/D3500,"")</f>
      </c>
      <c r="G3500">
        <f>IFERROR(B3500/B3499-1,"")</f>
      </c>
    </row>
    <row r="3501">
      <c r="A3501">
        <f>NAV!A3501</f>
      </c>
      <c r="B3501">
        <f>NAV!B3501</f>
      </c>
      <c r="C3501">
        <f>IFERROR(LN(B3501/B3500),"")</f>
      </c>
      <c r="D3501">
        <f>IFERROR(A3501-A3500,"")</f>
      </c>
      <c r="E3501">
        <f>IFERROR(D3501/365.25,"")</f>
      </c>
      <c r="F3501">
        <f>IF(D3501&gt;0,C3501/D3501,"")</f>
      </c>
      <c r="G3501">
        <f>IFERROR(B3501/B3500-1,"")</f>
      </c>
    </row>
    <row r="3502">
      <c r="A3502">
        <f>NAV!A3502</f>
      </c>
      <c r="B3502">
        <f>NAV!B3502</f>
      </c>
      <c r="C3502">
        <f>IFERROR(LN(B3502/B3501),"")</f>
      </c>
      <c r="D3502">
        <f>IFERROR(A3502-A3501,"")</f>
      </c>
      <c r="E3502">
        <f>IFERROR(D3502/365.25,"")</f>
      </c>
      <c r="F3502">
        <f>IF(D3502&gt;0,C3502/D3502,"")</f>
      </c>
      <c r="G3502">
        <f>IFERROR(B3502/B3501-1,"")</f>
      </c>
    </row>
    <row r="3503">
      <c r="A3503">
        <f>NAV!A3503</f>
      </c>
      <c r="B3503">
        <f>NAV!B3503</f>
      </c>
      <c r="C3503">
        <f>IFERROR(LN(B3503/B3502),"")</f>
      </c>
      <c r="D3503">
        <f>IFERROR(A3503-A3502,"")</f>
      </c>
      <c r="E3503">
        <f>IFERROR(D3503/365.25,"")</f>
      </c>
      <c r="F3503">
        <f>IF(D3503&gt;0,C3503/D3503,"")</f>
      </c>
      <c r="G3503">
        <f>IFERROR(B3503/B3502-1,"")</f>
      </c>
    </row>
    <row r="3504">
      <c r="A3504">
        <f>NAV!A3504</f>
      </c>
      <c r="B3504">
        <f>NAV!B3504</f>
      </c>
      <c r="C3504">
        <f>IFERROR(LN(B3504/B3503),"")</f>
      </c>
      <c r="D3504">
        <f>IFERROR(A3504-A3503,"")</f>
      </c>
      <c r="E3504">
        <f>IFERROR(D3504/365.25,"")</f>
      </c>
      <c r="F3504">
        <f>IF(D3504&gt;0,C3504/D3504,"")</f>
      </c>
      <c r="G3504">
        <f>IFERROR(B3504/B3503-1,"")</f>
      </c>
    </row>
    <row r="3505">
      <c r="A3505">
        <f>NAV!A3505</f>
      </c>
      <c r="B3505">
        <f>NAV!B3505</f>
      </c>
      <c r="C3505">
        <f>IFERROR(LN(B3505/B3504),"")</f>
      </c>
      <c r="D3505">
        <f>IFERROR(A3505-A3504,"")</f>
      </c>
      <c r="E3505">
        <f>IFERROR(D3505/365.25,"")</f>
      </c>
      <c r="F3505">
        <f>IF(D3505&gt;0,C3505/D3505,"")</f>
      </c>
      <c r="G3505">
        <f>IFERROR(B3505/B3504-1,"")</f>
      </c>
    </row>
    <row r="3506">
      <c r="A3506">
        <f>NAV!A3506</f>
      </c>
      <c r="B3506">
        <f>NAV!B3506</f>
      </c>
      <c r="C3506">
        <f>IFERROR(LN(B3506/B3505),"")</f>
      </c>
      <c r="D3506">
        <f>IFERROR(A3506-A3505,"")</f>
      </c>
      <c r="E3506">
        <f>IFERROR(D3506/365.25,"")</f>
      </c>
      <c r="F3506">
        <f>IF(D3506&gt;0,C3506/D3506,"")</f>
      </c>
      <c r="G3506">
        <f>IFERROR(B3506/B3505-1,"")</f>
      </c>
    </row>
    <row r="3507">
      <c r="A3507">
        <f>NAV!A3507</f>
      </c>
      <c r="B3507">
        <f>NAV!B3507</f>
      </c>
      <c r="C3507">
        <f>IFERROR(LN(B3507/B3506),"")</f>
      </c>
      <c r="D3507">
        <f>IFERROR(A3507-A3506,"")</f>
      </c>
      <c r="E3507">
        <f>IFERROR(D3507/365.25,"")</f>
      </c>
      <c r="F3507">
        <f>IF(D3507&gt;0,C3507/D3507,"")</f>
      </c>
      <c r="G3507">
        <f>IFERROR(B3507/B3506-1,"")</f>
      </c>
    </row>
    <row r="3508">
      <c r="A3508">
        <f>NAV!A3508</f>
      </c>
      <c r="B3508">
        <f>NAV!B3508</f>
      </c>
      <c r="C3508">
        <f>IFERROR(LN(B3508/B3507),"")</f>
      </c>
      <c r="D3508">
        <f>IFERROR(A3508-A3507,"")</f>
      </c>
      <c r="E3508">
        <f>IFERROR(D3508/365.25,"")</f>
      </c>
      <c r="F3508">
        <f>IF(D3508&gt;0,C3508/D3508,"")</f>
      </c>
      <c r="G3508">
        <f>IFERROR(B3508/B3507-1,"")</f>
      </c>
    </row>
    <row r="3509">
      <c r="A3509">
        <f>NAV!A3509</f>
      </c>
      <c r="B3509">
        <f>NAV!B3509</f>
      </c>
      <c r="C3509">
        <f>IFERROR(LN(B3509/B3508),"")</f>
      </c>
      <c r="D3509">
        <f>IFERROR(A3509-A3508,"")</f>
      </c>
      <c r="E3509">
        <f>IFERROR(D3509/365.25,"")</f>
      </c>
      <c r="F3509">
        <f>IF(D3509&gt;0,C3509/D3509,"")</f>
      </c>
      <c r="G3509">
        <f>IFERROR(B3509/B3508-1,"")</f>
      </c>
    </row>
    <row r="3510">
      <c r="A3510">
        <f>NAV!A3510</f>
      </c>
      <c r="B3510">
        <f>NAV!B3510</f>
      </c>
      <c r="C3510">
        <f>IFERROR(LN(B3510/B3509),"")</f>
      </c>
      <c r="D3510">
        <f>IFERROR(A3510-A3509,"")</f>
      </c>
      <c r="E3510">
        <f>IFERROR(D3510/365.25,"")</f>
      </c>
      <c r="F3510">
        <f>IF(D3510&gt;0,C3510/D3510,"")</f>
      </c>
      <c r="G3510">
        <f>IFERROR(B3510/B3509-1,"")</f>
      </c>
    </row>
    <row r="3511">
      <c r="A3511">
        <f>NAV!A3511</f>
      </c>
      <c r="B3511">
        <f>NAV!B3511</f>
      </c>
      <c r="C3511">
        <f>IFERROR(LN(B3511/B3510),"")</f>
      </c>
      <c r="D3511">
        <f>IFERROR(A3511-A3510,"")</f>
      </c>
      <c r="E3511">
        <f>IFERROR(D3511/365.25,"")</f>
      </c>
      <c r="F3511">
        <f>IF(D3511&gt;0,C3511/D3511,"")</f>
      </c>
      <c r="G3511">
        <f>IFERROR(B3511/B3510-1,"")</f>
      </c>
    </row>
    <row r="3512">
      <c r="A3512">
        <f>NAV!A3512</f>
      </c>
      <c r="B3512">
        <f>NAV!B3512</f>
      </c>
      <c r="C3512">
        <f>IFERROR(LN(B3512/B3511),"")</f>
      </c>
      <c r="D3512">
        <f>IFERROR(A3512-A3511,"")</f>
      </c>
      <c r="E3512">
        <f>IFERROR(D3512/365.25,"")</f>
      </c>
      <c r="F3512">
        <f>IF(D3512&gt;0,C3512/D3512,"")</f>
      </c>
      <c r="G3512">
        <f>IFERROR(B3512/B3511-1,"")</f>
      </c>
    </row>
    <row r="3513">
      <c r="A3513">
        <f>NAV!A3513</f>
      </c>
      <c r="B3513">
        <f>NAV!B3513</f>
      </c>
      <c r="C3513">
        <f>IFERROR(LN(B3513/B3512),"")</f>
      </c>
      <c r="D3513">
        <f>IFERROR(A3513-A3512,"")</f>
      </c>
      <c r="E3513">
        <f>IFERROR(D3513/365.25,"")</f>
      </c>
      <c r="F3513">
        <f>IF(D3513&gt;0,C3513/D3513,"")</f>
      </c>
      <c r="G3513">
        <f>IFERROR(B3513/B3512-1,"")</f>
      </c>
    </row>
    <row r="3514">
      <c r="A3514">
        <f>NAV!A3514</f>
      </c>
      <c r="B3514">
        <f>NAV!B3514</f>
      </c>
      <c r="C3514">
        <f>IFERROR(LN(B3514/B3513),"")</f>
      </c>
      <c r="D3514">
        <f>IFERROR(A3514-A3513,"")</f>
      </c>
      <c r="E3514">
        <f>IFERROR(D3514/365.25,"")</f>
      </c>
      <c r="F3514">
        <f>IF(D3514&gt;0,C3514/D3514,"")</f>
      </c>
      <c r="G3514">
        <f>IFERROR(B3514/B3513-1,"")</f>
      </c>
    </row>
    <row r="3515">
      <c r="A3515">
        <f>NAV!A3515</f>
      </c>
      <c r="B3515">
        <f>NAV!B3515</f>
      </c>
      <c r="C3515">
        <f>IFERROR(LN(B3515/B3514),"")</f>
      </c>
      <c r="D3515">
        <f>IFERROR(A3515-A3514,"")</f>
      </c>
      <c r="E3515">
        <f>IFERROR(D3515/365.25,"")</f>
      </c>
      <c r="F3515">
        <f>IF(D3515&gt;0,C3515/D3515,"")</f>
      </c>
      <c r="G3515">
        <f>IFERROR(B3515/B3514-1,"")</f>
      </c>
    </row>
    <row r="3516">
      <c r="A3516">
        <f>NAV!A3516</f>
      </c>
      <c r="B3516">
        <f>NAV!B3516</f>
      </c>
      <c r="C3516">
        <f>IFERROR(LN(B3516/B3515),"")</f>
      </c>
      <c r="D3516">
        <f>IFERROR(A3516-A3515,"")</f>
      </c>
      <c r="E3516">
        <f>IFERROR(D3516/365.25,"")</f>
      </c>
      <c r="F3516">
        <f>IF(D3516&gt;0,C3516/D3516,"")</f>
      </c>
      <c r="G3516">
        <f>IFERROR(B3516/B3515-1,"")</f>
      </c>
    </row>
    <row r="3517">
      <c r="A3517">
        <f>NAV!A3517</f>
      </c>
      <c r="B3517">
        <f>NAV!B3517</f>
      </c>
      <c r="C3517">
        <f>IFERROR(LN(B3517/B3516),"")</f>
      </c>
      <c r="D3517">
        <f>IFERROR(A3517-A3516,"")</f>
      </c>
      <c r="E3517">
        <f>IFERROR(D3517/365.25,"")</f>
      </c>
      <c r="F3517">
        <f>IF(D3517&gt;0,C3517/D3517,"")</f>
      </c>
      <c r="G3517">
        <f>IFERROR(B3517/B3516-1,"")</f>
      </c>
    </row>
    <row r="3518">
      <c r="A3518">
        <f>NAV!A3518</f>
      </c>
      <c r="B3518">
        <f>NAV!B3518</f>
      </c>
      <c r="C3518">
        <f>IFERROR(LN(B3518/B3517),"")</f>
      </c>
      <c r="D3518">
        <f>IFERROR(A3518-A3517,"")</f>
      </c>
      <c r="E3518">
        <f>IFERROR(D3518/365.25,"")</f>
      </c>
      <c r="F3518">
        <f>IF(D3518&gt;0,C3518/D3518,"")</f>
      </c>
      <c r="G3518">
        <f>IFERROR(B3518/B3517-1,"")</f>
      </c>
    </row>
    <row r="3519">
      <c r="A3519">
        <f>NAV!A3519</f>
      </c>
      <c r="B3519">
        <f>NAV!B3519</f>
      </c>
      <c r="C3519">
        <f>IFERROR(LN(B3519/B3518),"")</f>
      </c>
      <c r="D3519">
        <f>IFERROR(A3519-A3518,"")</f>
      </c>
      <c r="E3519">
        <f>IFERROR(D3519/365.25,"")</f>
      </c>
      <c r="F3519">
        <f>IF(D3519&gt;0,C3519/D3519,"")</f>
      </c>
      <c r="G3519">
        <f>IFERROR(B3519/B3518-1,"")</f>
      </c>
    </row>
    <row r="3520">
      <c r="A3520">
        <f>NAV!A3520</f>
      </c>
      <c r="B3520">
        <f>NAV!B3520</f>
      </c>
      <c r="C3520">
        <f>IFERROR(LN(B3520/B3519),"")</f>
      </c>
      <c r="D3520">
        <f>IFERROR(A3520-A3519,"")</f>
      </c>
      <c r="E3520">
        <f>IFERROR(D3520/365.25,"")</f>
      </c>
      <c r="F3520">
        <f>IF(D3520&gt;0,C3520/D3520,"")</f>
      </c>
      <c r="G3520">
        <f>IFERROR(B3520/B3519-1,"")</f>
      </c>
    </row>
    <row r="3521">
      <c r="A3521">
        <f>NAV!A3521</f>
      </c>
      <c r="B3521">
        <f>NAV!B3521</f>
      </c>
      <c r="C3521">
        <f>IFERROR(LN(B3521/B3520),"")</f>
      </c>
      <c r="D3521">
        <f>IFERROR(A3521-A3520,"")</f>
      </c>
      <c r="E3521">
        <f>IFERROR(D3521/365.25,"")</f>
      </c>
      <c r="F3521">
        <f>IF(D3521&gt;0,C3521/D3521,"")</f>
      </c>
      <c r="G3521">
        <f>IFERROR(B3521/B3520-1,"")</f>
      </c>
    </row>
    <row r="3522">
      <c r="A3522">
        <f>NAV!A3522</f>
      </c>
      <c r="B3522">
        <f>NAV!B3522</f>
      </c>
      <c r="C3522">
        <f>IFERROR(LN(B3522/B3521),"")</f>
      </c>
      <c r="D3522">
        <f>IFERROR(A3522-A3521,"")</f>
      </c>
      <c r="E3522">
        <f>IFERROR(D3522/365.25,"")</f>
      </c>
      <c r="F3522">
        <f>IF(D3522&gt;0,C3522/D3522,"")</f>
      </c>
      <c r="G3522">
        <f>IFERROR(B3522/B3521-1,"")</f>
      </c>
    </row>
    <row r="3523">
      <c r="A3523">
        <f>NAV!A3523</f>
      </c>
      <c r="B3523">
        <f>NAV!B3523</f>
      </c>
      <c r="C3523">
        <f>IFERROR(LN(B3523/B3522),"")</f>
      </c>
      <c r="D3523">
        <f>IFERROR(A3523-A3522,"")</f>
      </c>
      <c r="E3523">
        <f>IFERROR(D3523/365.25,"")</f>
      </c>
      <c r="F3523">
        <f>IF(D3523&gt;0,C3523/D3523,"")</f>
      </c>
      <c r="G3523">
        <f>IFERROR(B3523/B3522-1,"")</f>
      </c>
    </row>
    <row r="3524">
      <c r="A3524">
        <f>NAV!A3524</f>
      </c>
      <c r="B3524">
        <f>NAV!B3524</f>
      </c>
      <c r="C3524">
        <f>IFERROR(LN(B3524/B3523),"")</f>
      </c>
      <c r="D3524">
        <f>IFERROR(A3524-A3523,"")</f>
      </c>
      <c r="E3524">
        <f>IFERROR(D3524/365.25,"")</f>
      </c>
      <c r="F3524">
        <f>IF(D3524&gt;0,C3524/D3524,"")</f>
      </c>
      <c r="G3524">
        <f>IFERROR(B3524/B3523-1,"")</f>
      </c>
    </row>
    <row r="3525">
      <c r="A3525">
        <f>NAV!A3525</f>
      </c>
      <c r="B3525">
        <f>NAV!B3525</f>
      </c>
      <c r="C3525">
        <f>IFERROR(LN(B3525/B3524),"")</f>
      </c>
      <c r="D3525">
        <f>IFERROR(A3525-A3524,"")</f>
      </c>
      <c r="E3525">
        <f>IFERROR(D3525/365.25,"")</f>
      </c>
      <c r="F3525">
        <f>IF(D3525&gt;0,C3525/D3525,"")</f>
      </c>
      <c r="G3525">
        <f>IFERROR(B3525/B3524-1,"")</f>
      </c>
    </row>
    <row r="3526">
      <c r="A3526">
        <f>NAV!A3526</f>
      </c>
      <c r="B3526">
        <f>NAV!B3526</f>
      </c>
      <c r="C3526">
        <f>IFERROR(LN(B3526/B3525),"")</f>
      </c>
      <c r="D3526">
        <f>IFERROR(A3526-A3525,"")</f>
      </c>
      <c r="E3526">
        <f>IFERROR(D3526/365.25,"")</f>
      </c>
      <c r="F3526">
        <f>IF(D3526&gt;0,C3526/D3526,"")</f>
      </c>
      <c r="G3526">
        <f>IFERROR(B3526/B3525-1,"")</f>
      </c>
    </row>
    <row r="3527">
      <c r="A3527">
        <f>NAV!A3527</f>
      </c>
      <c r="B3527">
        <f>NAV!B3527</f>
      </c>
      <c r="C3527">
        <f>IFERROR(LN(B3527/B3526),"")</f>
      </c>
      <c r="D3527">
        <f>IFERROR(A3527-A3526,"")</f>
      </c>
      <c r="E3527">
        <f>IFERROR(D3527/365.25,"")</f>
      </c>
      <c r="F3527">
        <f>IF(D3527&gt;0,C3527/D3527,"")</f>
      </c>
      <c r="G3527">
        <f>IFERROR(B3527/B3526-1,"")</f>
      </c>
    </row>
    <row r="3528">
      <c r="A3528">
        <f>NAV!A3528</f>
      </c>
      <c r="B3528">
        <f>NAV!B3528</f>
      </c>
      <c r="C3528">
        <f>IFERROR(LN(B3528/B3527),"")</f>
      </c>
      <c r="D3528">
        <f>IFERROR(A3528-A3527,"")</f>
      </c>
      <c r="E3528">
        <f>IFERROR(D3528/365.25,"")</f>
      </c>
      <c r="F3528">
        <f>IF(D3528&gt;0,C3528/D3528,"")</f>
      </c>
      <c r="G3528">
        <f>IFERROR(B3528/B3527-1,"")</f>
      </c>
    </row>
    <row r="3529">
      <c r="A3529">
        <f>NAV!A3529</f>
      </c>
      <c r="B3529">
        <f>NAV!B3529</f>
      </c>
      <c r="C3529">
        <f>IFERROR(LN(B3529/B3528),"")</f>
      </c>
      <c r="D3529">
        <f>IFERROR(A3529-A3528,"")</f>
      </c>
      <c r="E3529">
        <f>IFERROR(D3529/365.25,"")</f>
      </c>
      <c r="F3529">
        <f>IF(D3529&gt;0,C3529/D3529,"")</f>
      </c>
      <c r="G3529">
        <f>IFERROR(B3529/B3528-1,"")</f>
      </c>
    </row>
    <row r="3530">
      <c r="A3530">
        <f>NAV!A3530</f>
      </c>
      <c r="B3530">
        <f>NAV!B3530</f>
      </c>
      <c r="C3530">
        <f>IFERROR(LN(B3530/B3529),"")</f>
      </c>
      <c r="D3530">
        <f>IFERROR(A3530-A3529,"")</f>
      </c>
      <c r="E3530">
        <f>IFERROR(D3530/365.25,"")</f>
      </c>
      <c r="F3530">
        <f>IF(D3530&gt;0,C3530/D3530,"")</f>
      </c>
      <c r="G3530">
        <f>IFERROR(B3530/B3529-1,"")</f>
      </c>
    </row>
    <row r="3531">
      <c r="A3531">
        <f>NAV!A3531</f>
      </c>
      <c r="B3531">
        <f>NAV!B3531</f>
      </c>
      <c r="C3531">
        <f>IFERROR(LN(B3531/B3530),"")</f>
      </c>
      <c r="D3531">
        <f>IFERROR(A3531-A3530,"")</f>
      </c>
      <c r="E3531">
        <f>IFERROR(D3531/365.25,"")</f>
      </c>
      <c r="F3531">
        <f>IF(D3531&gt;0,C3531/D3531,"")</f>
      </c>
      <c r="G3531">
        <f>IFERROR(B3531/B3530-1,"")</f>
      </c>
    </row>
    <row r="3532">
      <c r="A3532">
        <f>NAV!A3532</f>
      </c>
      <c r="B3532">
        <f>NAV!B3532</f>
      </c>
      <c r="C3532">
        <f>IFERROR(LN(B3532/B3531),"")</f>
      </c>
      <c r="D3532">
        <f>IFERROR(A3532-A3531,"")</f>
      </c>
      <c r="E3532">
        <f>IFERROR(D3532/365.25,"")</f>
      </c>
      <c r="F3532">
        <f>IF(D3532&gt;0,C3532/D3532,"")</f>
      </c>
      <c r="G3532">
        <f>IFERROR(B3532/B3531-1,"")</f>
      </c>
    </row>
    <row r="3533">
      <c r="A3533">
        <f>NAV!A3533</f>
      </c>
      <c r="B3533">
        <f>NAV!B3533</f>
      </c>
      <c r="C3533">
        <f>IFERROR(LN(B3533/B3532),"")</f>
      </c>
      <c r="D3533">
        <f>IFERROR(A3533-A3532,"")</f>
      </c>
      <c r="E3533">
        <f>IFERROR(D3533/365.25,"")</f>
      </c>
      <c r="F3533">
        <f>IF(D3533&gt;0,C3533/D3533,"")</f>
      </c>
      <c r="G3533">
        <f>IFERROR(B3533/B3532-1,"")</f>
      </c>
    </row>
    <row r="3534">
      <c r="A3534">
        <f>NAV!A3534</f>
      </c>
      <c r="B3534">
        <f>NAV!B3534</f>
      </c>
      <c r="C3534">
        <f>IFERROR(LN(B3534/B3533),"")</f>
      </c>
      <c r="D3534">
        <f>IFERROR(A3534-A3533,"")</f>
      </c>
      <c r="E3534">
        <f>IFERROR(D3534/365.25,"")</f>
      </c>
      <c r="F3534">
        <f>IF(D3534&gt;0,C3534/D3534,"")</f>
      </c>
      <c r="G3534">
        <f>IFERROR(B3534/B3533-1,"")</f>
      </c>
    </row>
    <row r="3535">
      <c r="A3535">
        <f>NAV!A3535</f>
      </c>
      <c r="B3535">
        <f>NAV!B3535</f>
      </c>
      <c r="C3535">
        <f>IFERROR(LN(B3535/B3534),"")</f>
      </c>
      <c r="D3535">
        <f>IFERROR(A3535-A3534,"")</f>
      </c>
      <c r="E3535">
        <f>IFERROR(D3535/365.25,"")</f>
      </c>
      <c r="F3535">
        <f>IF(D3535&gt;0,C3535/D3535,"")</f>
      </c>
      <c r="G3535">
        <f>IFERROR(B3535/B3534-1,"")</f>
      </c>
    </row>
    <row r="3536">
      <c r="A3536">
        <f>NAV!A3536</f>
      </c>
      <c r="B3536">
        <f>NAV!B3536</f>
      </c>
      <c r="C3536">
        <f>IFERROR(LN(B3536/B3535),"")</f>
      </c>
      <c r="D3536">
        <f>IFERROR(A3536-A3535,"")</f>
      </c>
      <c r="E3536">
        <f>IFERROR(D3536/365.25,"")</f>
      </c>
      <c r="F3536">
        <f>IF(D3536&gt;0,C3536/D3536,"")</f>
      </c>
      <c r="G3536">
        <f>IFERROR(B3536/B3535-1,"")</f>
      </c>
    </row>
    <row r="3537">
      <c r="A3537">
        <f>NAV!A3537</f>
      </c>
      <c r="B3537">
        <f>NAV!B3537</f>
      </c>
      <c r="C3537">
        <f>IFERROR(LN(B3537/B3536),"")</f>
      </c>
      <c r="D3537">
        <f>IFERROR(A3537-A3536,"")</f>
      </c>
      <c r="E3537">
        <f>IFERROR(D3537/365.25,"")</f>
      </c>
      <c r="F3537">
        <f>IF(D3537&gt;0,C3537/D3537,"")</f>
      </c>
      <c r="G3537">
        <f>IFERROR(B3537/B3536-1,"")</f>
      </c>
    </row>
    <row r="3538">
      <c r="A3538">
        <f>NAV!A3538</f>
      </c>
      <c r="B3538">
        <f>NAV!B3538</f>
      </c>
      <c r="C3538">
        <f>IFERROR(LN(B3538/B3537),"")</f>
      </c>
      <c r="D3538">
        <f>IFERROR(A3538-A3537,"")</f>
      </c>
      <c r="E3538">
        <f>IFERROR(D3538/365.25,"")</f>
      </c>
      <c r="F3538">
        <f>IF(D3538&gt;0,C3538/D3538,"")</f>
      </c>
      <c r="G3538">
        <f>IFERROR(B3538/B3537-1,"")</f>
      </c>
    </row>
    <row r="3539">
      <c r="A3539">
        <f>NAV!A3539</f>
      </c>
      <c r="B3539">
        <f>NAV!B3539</f>
      </c>
      <c r="C3539">
        <f>IFERROR(LN(B3539/B3538),"")</f>
      </c>
      <c r="D3539">
        <f>IFERROR(A3539-A3538,"")</f>
      </c>
      <c r="E3539">
        <f>IFERROR(D3539/365.25,"")</f>
      </c>
      <c r="F3539">
        <f>IF(D3539&gt;0,C3539/D3539,"")</f>
      </c>
      <c r="G3539">
        <f>IFERROR(B3539/B3538-1,"")</f>
      </c>
    </row>
    <row r="3540">
      <c r="A3540">
        <f>NAV!A3540</f>
      </c>
      <c r="B3540">
        <f>NAV!B3540</f>
      </c>
      <c r="C3540">
        <f>IFERROR(LN(B3540/B3539),"")</f>
      </c>
      <c r="D3540">
        <f>IFERROR(A3540-A3539,"")</f>
      </c>
      <c r="E3540">
        <f>IFERROR(D3540/365.25,"")</f>
      </c>
      <c r="F3540">
        <f>IF(D3540&gt;0,C3540/D3540,"")</f>
      </c>
      <c r="G3540">
        <f>IFERROR(B3540/B3539-1,"")</f>
      </c>
    </row>
    <row r="3541">
      <c r="A3541">
        <f>NAV!A3541</f>
      </c>
      <c r="B3541">
        <f>NAV!B3541</f>
      </c>
      <c r="C3541">
        <f>IFERROR(LN(B3541/B3540),"")</f>
      </c>
      <c r="D3541">
        <f>IFERROR(A3541-A3540,"")</f>
      </c>
      <c r="E3541">
        <f>IFERROR(D3541/365.25,"")</f>
      </c>
      <c r="F3541">
        <f>IF(D3541&gt;0,C3541/D3541,"")</f>
      </c>
      <c r="G3541">
        <f>IFERROR(B3541/B3540-1,"")</f>
      </c>
    </row>
    <row r="3542">
      <c r="A3542">
        <f>NAV!A3542</f>
      </c>
      <c r="B3542">
        <f>NAV!B3542</f>
      </c>
      <c r="C3542">
        <f>IFERROR(LN(B3542/B3541),"")</f>
      </c>
      <c r="D3542">
        <f>IFERROR(A3542-A3541,"")</f>
      </c>
      <c r="E3542">
        <f>IFERROR(D3542/365.25,"")</f>
      </c>
      <c r="F3542">
        <f>IF(D3542&gt;0,C3542/D3542,"")</f>
      </c>
      <c r="G3542">
        <f>IFERROR(B3542/B3541-1,"")</f>
      </c>
    </row>
    <row r="3543">
      <c r="A3543">
        <f>NAV!A3543</f>
      </c>
      <c r="B3543">
        <f>NAV!B3543</f>
      </c>
      <c r="C3543">
        <f>IFERROR(LN(B3543/B3542),"")</f>
      </c>
      <c r="D3543">
        <f>IFERROR(A3543-A3542,"")</f>
      </c>
      <c r="E3543">
        <f>IFERROR(D3543/365.25,"")</f>
      </c>
      <c r="F3543">
        <f>IF(D3543&gt;0,C3543/D3543,"")</f>
      </c>
      <c r="G3543">
        <f>IFERROR(B3543/B3542-1,"")</f>
      </c>
    </row>
    <row r="3544">
      <c r="A3544">
        <f>NAV!A3544</f>
      </c>
      <c r="B3544">
        <f>NAV!B3544</f>
      </c>
      <c r="C3544">
        <f>IFERROR(LN(B3544/B3543),"")</f>
      </c>
      <c r="D3544">
        <f>IFERROR(A3544-A3543,"")</f>
      </c>
      <c r="E3544">
        <f>IFERROR(D3544/365.25,"")</f>
      </c>
      <c r="F3544">
        <f>IF(D3544&gt;0,C3544/D3544,"")</f>
      </c>
      <c r="G3544">
        <f>IFERROR(B3544/B3543-1,"")</f>
      </c>
    </row>
    <row r="3545">
      <c r="A3545">
        <f>NAV!A3545</f>
      </c>
      <c r="B3545">
        <f>NAV!B3545</f>
      </c>
      <c r="C3545">
        <f>IFERROR(LN(B3545/B3544),"")</f>
      </c>
      <c r="D3545">
        <f>IFERROR(A3545-A3544,"")</f>
      </c>
      <c r="E3545">
        <f>IFERROR(D3545/365.25,"")</f>
      </c>
      <c r="F3545">
        <f>IF(D3545&gt;0,C3545/D3545,"")</f>
      </c>
      <c r="G3545">
        <f>IFERROR(B3545/B3544-1,"")</f>
      </c>
    </row>
    <row r="3546">
      <c r="A3546">
        <f>NAV!A3546</f>
      </c>
      <c r="B3546">
        <f>NAV!B3546</f>
      </c>
      <c r="C3546">
        <f>IFERROR(LN(B3546/B3545),"")</f>
      </c>
      <c r="D3546">
        <f>IFERROR(A3546-A3545,"")</f>
      </c>
      <c r="E3546">
        <f>IFERROR(D3546/365.25,"")</f>
      </c>
      <c r="F3546">
        <f>IF(D3546&gt;0,C3546/D3546,"")</f>
      </c>
      <c r="G3546">
        <f>IFERROR(B3546/B3545-1,"")</f>
      </c>
    </row>
    <row r="3547">
      <c r="A3547">
        <f>NAV!A3547</f>
      </c>
      <c r="B3547">
        <f>NAV!B3547</f>
      </c>
      <c r="C3547">
        <f>IFERROR(LN(B3547/B3546),"")</f>
      </c>
      <c r="D3547">
        <f>IFERROR(A3547-A3546,"")</f>
      </c>
      <c r="E3547">
        <f>IFERROR(D3547/365.25,"")</f>
      </c>
      <c r="F3547">
        <f>IF(D3547&gt;0,C3547/D3547,"")</f>
      </c>
      <c r="G3547">
        <f>IFERROR(B3547/B3546-1,"")</f>
      </c>
    </row>
    <row r="3548">
      <c r="A3548">
        <f>NAV!A3548</f>
      </c>
      <c r="B3548">
        <f>NAV!B3548</f>
      </c>
      <c r="C3548">
        <f>IFERROR(LN(B3548/B3547),"")</f>
      </c>
      <c r="D3548">
        <f>IFERROR(A3548-A3547,"")</f>
      </c>
      <c r="E3548">
        <f>IFERROR(D3548/365.25,"")</f>
      </c>
      <c r="F3548">
        <f>IF(D3548&gt;0,C3548/D3548,"")</f>
      </c>
      <c r="G3548">
        <f>IFERROR(B3548/B3547-1,"")</f>
      </c>
    </row>
    <row r="3549">
      <c r="A3549">
        <f>NAV!A3549</f>
      </c>
      <c r="B3549">
        <f>NAV!B3549</f>
      </c>
      <c r="C3549">
        <f>IFERROR(LN(B3549/B3548),"")</f>
      </c>
      <c r="D3549">
        <f>IFERROR(A3549-A3548,"")</f>
      </c>
      <c r="E3549">
        <f>IFERROR(D3549/365.25,"")</f>
      </c>
      <c r="F3549">
        <f>IF(D3549&gt;0,C3549/D3549,"")</f>
      </c>
      <c r="G3549">
        <f>IFERROR(B3549/B3548-1,"")</f>
      </c>
    </row>
    <row r="3550">
      <c r="A3550">
        <f>NAV!A3550</f>
      </c>
      <c r="B3550">
        <f>NAV!B3550</f>
      </c>
      <c r="C3550">
        <f>IFERROR(LN(B3550/B3549),"")</f>
      </c>
      <c r="D3550">
        <f>IFERROR(A3550-A3549,"")</f>
      </c>
      <c r="E3550">
        <f>IFERROR(D3550/365.25,"")</f>
      </c>
      <c r="F3550">
        <f>IF(D3550&gt;0,C3550/D3550,"")</f>
      </c>
      <c r="G3550">
        <f>IFERROR(B3550/B3549-1,"")</f>
      </c>
    </row>
    <row r="3551">
      <c r="A3551">
        <f>NAV!A3551</f>
      </c>
      <c r="B3551">
        <f>NAV!B3551</f>
      </c>
      <c r="C3551">
        <f>IFERROR(LN(B3551/B3550),"")</f>
      </c>
      <c r="D3551">
        <f>IFERROR(A3551-A3550,"")</f>
      </c>
      <c r="E3551">
        <f>IFERROR(D3551/365.25,"")</f>
      </c>
      <c r="F3551">
        <f>IF(D3551&gt;0,C3551/D3551,"")</f>
      </c>
      <c r="G3551">
        <f>IFERROR(B3551/B3550-1,"")</f>
      </c>
    </row>
    <row r="3552">
      <c r="A3552">
        <f>NAV!A3552</f>
      </c>
      <c r="B3552">
        <f>NAV!B3552</f>
      </c>
      <c r="C3552">
        <f>IFERROR(LN(B3552/B3551),"")</f>
      </c>
      <c r="D3552">
        <f>IFERROR(A3552-A3551,"")</f>
      </c>
      <c r="E3552">
        <f>IFERROR(D3552/365.25,"")</f>
      </c>
      <c r="F3552">
        <f>IF(D3552&gt;0,C3552/D3552,"")</f>
      </c>
      <c r="G3552">
        <f>IFERROR(B3552/B3551-1,"")</f>
      </c>
    </row>
    <row r="3553">
      <c r="A3553">
        <f>NAV!A3553</f>
      </c>
      <c r="B3553">
        <f>NAV!B3553</f>
      </c>
      <c r="C3553">
        <f>IFERROR(LN(B3553/B3552),"")</f>
      </c>
      <c r="D3553">
        <f>IFERROR(A3553-A3552,"")</f>
      </c>
      <c r="E3553">
        <f>IFERROR(D3553/365.25,"")</f>
      </c>
      <c r="F3553">
        <f>IF(D3553&gt;0,C3553/D3553,"")</f>
      </c>
      <c r="G3553">
        <f>IFERROR(B3553/B3552-1,"")</f>
      </c>
    </row>
    <row r="3554">
      <c r="A3554">
        <f>NAV!A3554</f>
      </c>
      <c r="B3554">
        <f>NAV!B3554</f>
      </c>
      <c r="C3554">
        <f>IFERROR(LN(B3554/B3553),"")</f>
      </c>
      <c r="D3554">
        <f>IFERROR(A3554-A3553,"")</f>
      </c>
      <c r="E3554">
        <f>IFERROR(D3554/365.25,"")</f>
      </c>
      <c r="F3554">
        <f>IF(D3554&gt;0,C3554/D3554,"")</f>
      </c>
      <c r="G3554">
        <f>IFERROR(B3554/B3553-1,"")</f>
      </c>
    </row>
    <row r="3555">
      <c r="A3555">
        <f>NAV!A3555</f>
      </c>
      <c r="B3555">
        <f>NAV!B3555</f>
      </c>
      <c r="C3555">
        <f>IFERROR(LN(B3555/B3554),"")</f>
      </c>
      <c r="D3555">
        <f>IFERROR(A3555-A3554,"")</f>
      </c>
      <c r="E3555">
        <f>IFERROR(D3555/365.25,"")</f>
      </c>
      <c r="F3555">
        <f>IF(D3555&gt;0,C3555/D3555,"")</f>
      </c>
      <c r="G3555">
        <f>IFERROR(B3555/B3554-1,"")</f>
      </c>
    </row>
    <row r="3556">
      <c r="A3556">
        <f>NAV!A3556</f>
      </c>
      <c r="B3556">
        <f>NAV!B3556</f>
      </c>
      <c r="C3556">
        <f>IFERROR(LN(B3556/B3555),"")</f>
      </c>
      <c r="D3556">
        <f>IFERROR(A3556-A3555,"")</f>
      </c>
      <c r="E3556">
        <f>IFERROR(D3556/365.25,"")</f>
      </c>
      <c r="F3556">
        <f>IF(D3556&gt;0,C3556/D3556,"")</f>
      </c>
      <c r="G3556">
        <f>IFERROR(B3556/B3555-1,"")</f>
      </c>
    </row>
    <row r="3557">
      <c r="A3557">
        <f>NAV!A3557</f>
      </c>
      <c r="B3557">
        <f>NAV!B3557</f>
      </c>
      <c r="C3557">
        <f>IFERROR(LN(B3557/B3556),"")</f>
      </c>
      <c r="D3557">
        <f>IFERROR(A3557-A3556,"")</f>
      </c>
      <c r="E3557">
        <f>IFERROR(D3557/365.25,"")</f>
      </c>
      <c r="F3557">
        <f>IF(D3557&gt;0,C3557/D3557,"")</f>
      </c>
      <c r="G3557">
        <f>IFERROR(B3557/B3556-1,"")</f>
      </c>
    </row>
    <row r="3558">
      <c r="A3558">
        <f>NAV!A3558</f>
      </c>
      <c r="B3558">
        <f>NAV!B3558</f>
      </c>
      <c r="C3558">
        <f>IFERROR(LN(B3558/B3557),"")</f>
      </c>
      <c r="D3558">
        <f>IFERROR(A3558-A3557,"")</f>
      </c>
      <c r="E3558">
        <f>IFERROR(D3558/365.25,"")</f>
      </c>
      <c r="F3558">
        <f>IF(D3558&gt;0,C3558/D3558,"")</f>
      </c>
      <c r="G3558">
        <f>IFERROR(B3558/B3557-1,"")</f>
      </c>
    </row>
    <row r="3559">
      <c r="A3559">
        <f>NAV!A3559</f>
      </c>
      <c r="B3559">
        <f>NAV!B3559</f>
      </c>
      <c r="C3559">
        <f>IFERROR(LN(B3559/B3558),"")</f>
      </c>
      <c r="D3559">
        <f>IFERROR(A3559-A3558,"")</f>
      </c>
      <c r="E3559">
        <f>IFERROR(D3559/365.25,"")</f>
      </c>
      <c r="F3559">
        <f>IF(D3559&gt;0,C3559/D3559,"")</f>
      </c>
      <c r="G3559">
        <f>IFERROR(B3559/B3558-1,"")</f>
      </c>
    </row>
    <row r="3560">
      <c r="A3560">
        <f>NAV!A3560</f>
      </c>
      <c r="B3560">
        <f>NAV!B3560</f>
      </c>
      <c r="C3560">
        <f>IFERROR(LN(B3560/B3559),"")</f>
      </c>
      <c r="D3560">
        <f>IFERROR(A3560-A3559,"")</f>
      </c>
      <c r="E3560">
        <f>IFERROR(D3560/365.25,"")</f>
      </c>
      <c r="F3560">
        <f>IF(D3560&gt;0,C3560/D3560,"")</f>
      </c>
      <c r="G3560">
        <f>IFERROR(B3560/B3559-1,"")</f>
      </c>
    </row>
    <row r="3561">
      <c r="A3561">
        <f>NAV!A3561</f>
      </c>
      <c r="B3561">
        <f>NAV!B3561</f>
      </c>
      <c r="C3561">
        <f>IFERROR(LN(B3561/B3560),"")</f>
      </c>
      <c r="D3561">
        <f>IFERROR(A3561-A3560,"")</f>
      </c>
      <c r="E3561">
        <f>IFERROR(D3561/365.25,"")</f>
      </c>
      <c r="F3561">
        <f>IF(D3561&gt;0,C3561/D3561,"")</f>
      </c>
      <c r="G3561">
        <f>IFERROR(B3561/B3560-1,"")</f>
      </c>
    </row>
    <row r="3562">
      <c r="A3562">
        <f>NAV!A3562</f>
      </c>
      <c r="B3562">
        <f>NAV!B3562</f>
      </c>
      <c r="C3562">
        <f>IFERROR(LN(B3562/B3561),"")</f>
      </c>
      <c r="D3562">
        <f>IFERROR(A3562-A3561,"")</f>
      </c>
      <c r="E3562">
        <f>IFERROR(D3562/365.25,"")</f>
      </c>
      <c r="F3562">
        <f>IF(D3562&gt;0,C3562/D3562,"")</f>
      </c>
      <c r="G3562">
        <f>IFERROR(B3562/B3561-1,"")</f>
      </c>
    </row>
    <row r="3563">
      <c r="A3563">
        <f>NAV!A3563</f>
      </c>
      <c r="B3563">
        <f>NAV!B3563</f>
      </c>
      <c r="C3563">
        <f>IFERROR(LN(B3563/B3562),"")</f>
      </c>
      <c r="D3563">
        <f>IFERROR(A3563-A3562,"")</f>
      </c>
      <c r="E3563">
        <f>IFERROR(D3563/365.25,"")</f>
      </c>
      <c r="F3563">
        <f>IF(D3563&gt;0,C3563/D3563,"")</f>
      </c>
      <c r="G3563">
        <f>IFERROR(B3563/B3562-1,"")</f>
      </c>
    </row>
    <row r="3564">
      <c r="A3564">
        <f>NAV!A3564</f>
      </c>
      <c r="B3564">
        <f>NAV!B3564</f>
      </c>
      <c r="C3564">
        <f>IFERROR(LN(B3564/B3563),"")</f>
      </c>
      <c r="D3564">
        <f>IFERROR(A3564-A3563,"")</f>
      </c>
      <c r="E3564">
        <f>IFERROR(D3564/365.25,"")</f>
      </c>
      <c r="F3564">
        <f>IF(D3564&gt;0,C3564/D3564,"")</f>
      </c>
      <c r="G3564">
        <f>IFERROR(B3564/B3563-1,"")</f>
      </c>
    </row>
    <row r="3565">
      <c r="A3565">
        <f>NAV!A3565</f>
      </c>
      <c r="B3565">
        <f>NAV!B3565</f>
      </c>
      <c r="C3565">
        <f>IFERROR(LN(B3565/B3564),"")</f>
      </c>
      <c r="D3565">
        <f>IFERROR(A3565-A3564,"")</f>
      </c>
      <c r="E3565">
        <f>IFERROR(D3565/365.25,"")</f>
      </c>
      <c r="F3565">
        <f>IF(D3565&gt;0,C3565/D3565,"")</f>
      </c>
      <c r="G3565">
        <f>IFERROR(B3565/B3564-1,"")</f>
      </c>
    </row>
    <row r="3566">
      <c r="A3566">
        <f>NAV!A3566</f>
      </c>
      <c r="B3566">
        <f>NAV!B3566</f>
      </c>
      <c r="C3566">
        <f>IFERROR(LN(B3566/B3565),"")</f>
      </c>
      <c r="D3566">
        <f>IFERROR(A3566-A3565,"")</f>
      </c>
      <c r="E3566">
        <f>IFERROR(D3566/365.25,"")</f>
      </c>
      <c r="F3566">
        <f>IF(D3566&gt;0,C3566/D3566,"")</f>
      </c>
      <c r="G3566">
        <f>IFERROR(B3566/B3565-1,"")</f>
      </c>
    </row>
    <row r="3567">
      <c r="A3567">
        <f>NAV!A3567</f>
      </c>
      <c r="B3567">
        <f>NAV!B3567</f>
      </c>
      <c r="C3567">
        <f>IFERROR(LN(B3567/B3566),"")</f>
      </c>
      <c r="D3567">
        <f>IFERROR(A3567-A3566,"")</f>
      </c>
      <c r="E3567">
        <f>IFERROR(D3567/365.25,"")</f>
      </c>
      <c r="F3567">
        <f>IF(D3567&gt;0,C3567/D3567,"")</f>
      </c>
      <c r="G3567">
        <f>IFERROR(B3567/B3566-1,"")</f>
      </c>
    </row>
    <row r="3568">
      <c r="A3568">
        <f>NAV!A3568</f>
      </c>
      <c r="B3568">
        <f>NAV!B3568</f>
      </c>
      <c r="C3568">
        <f>IFERROR(LN(B3568/B3567),"")</f>
      </c>
      <c r="D3568">
        <f>IFERROR(A3568-A3567,"")</f>
      </c>
      <c r="E3568">
        <f>IFERROR(D3568/365.25,"")</f>
      </c>
      <c r="F3568">
        <f>IF(D3568&gt;0,C3568/D3568,"")</f>
      </c>
      <c r="G3568">
        <f>IFERROR(B3568/B3567-1,"")</f>
      </c>
    </row>
    <row r="3569">
      <c r="A3569">
        <f>NAV!A3569</f>
      </c>
      <c r="B3569">
        <f>NAV!B3569</f>
      </c>
      <c r="C3569">
        <f>IFERROR(LN(B3569/B3568),"")</f>
      </c>
      <c r="D3569">
        <f>IFERROR(A3569-A3568,"")</f>
      </c>
      <c r="E3569">
        <f>IFERROR(D3569/365.25,"")</f>
      </c>
      <c r="F3569">
        <f>IF(D3569&gt;0,C3569/D3569,"")</f>
      </c>
      <c r="G3569">
        <f>IFERROR(B3569/B3568-1,"")</f>
      </c>
    </row>
    <row r="3570">
      <c r="A3570">
        <f>NAV!A3570</f>
      </c>
      <c r="B3570">
        <f>NAV!B3570</f>
      </c>
      <c r="C3570">
        <f>IFERROR(LN(B3570/B3569),"")</f>
      </c>
      <c r="D3570">
        <f>IFERROR(A3570-A3569,"")</f>
      </c>
      <c r="E3570">
        <f>IFERROR(D3570/365.25,"")</f>
      </c>
      <c r="F3570">
        <f>IF(D3570&gt;0,C3570/D3570,"")</f>
      </c>
      <c r="G3570">
        <f>IFERROR(B3570/B3569-1,"")</f>
      </c>
    </row>
    <row r="3571">
      <c r="A3571">
        <f>NAV!A3571</f>
      </c>
      <c r="B3571">
        <f>NAV!B3571</f>
      </c>
      <c r="C3571">
        <f>IFERROR(LN(B3571/B3570),"")</f>
      </c>
      <c r="D3571">
        <f>IFERROR(A3571-A3570,"")</f>
      </c>
      <c r="E3571">
        <f>IFERROR(D3571/365.25,"")</f>
      </c>
      <c r="F3571">
        <f>IF(D3571&gt;0,C3571/D3571,"")</f>
      </c>
      <c r="G3571">
        <f>IFERROR(B3571/B3570-1,"")</f>
      </c>
    </row>
    <row r="3572">
      <c r="A3572">
        <f>NAV!A3572</f>
      </c>
      <c r="B3572">
        <f>NAV!B3572</f>
      </c>
      <c r="C3572">
        <f>IFERROR(LN(B3572/B3571),"")</f>
      </c>
      <c r="D3572">
        <f>IFERROR(A3572-A3571,"")</f>
      </c>
      <c r="E3572">
        <f>IFERROR(D3572/365.25,"")</f>
      </c>
      <c r="F3572">
        <f>IF(D3572&gt;0,C3572/D3572,"")</f>
      </c>
      <c r="G3572">
        <f>IFERROR(B3572/B3571-1,"")</f>
      </c>
    </row>
    <row r="3573">
      <c r="A3573">
        <f>NAV!A3573</f>
      </c>
      <c r="B3573">
        <f>NAV!B3573</f>
      </c>
      <c r="C3573">
        <f>IFERROR(LN(B3573/B3572),"")</f>
      </c>
      <c r="D3573">
        <f>IFERROR(A3573-A3572,"")</f>
      </c>
      <c r="E3573">
        <f>IFERROR(D3573/365.25,"")</f>
      </c>
      <c r="F3573">
        <f>IF(D3573&gt;0,C3573/D3573,"")</f>
      </c>
      <c r="G3573">
        <f>IFERROR(B3573/B3572-1,"")</f>
      </c>
    </row>
    <row r="3574">
      <c r="A3574">
        <f>NAV!A3574</f>
      </c>
      <c r="B3574">
        <f>NAV!B3574</f>
      </c>
      <c r="C3574">
        <f>IFERROR(LN(B3574/B3573),"")</f>
      </c>
      <c r="D3574">
        <f>IFERROR(A3574-A3573,"")</f>
      </c>
      <c r="E3574">
        <f>IFERROR(D3574/365.25,"")</f>
      </c>
      <c r="F3574">
        <f>IF(D3574&gt;0,C3574/D3574,"")</f>
      </c>
      <c r="G3574">
        <f>IFERROR(B3574/B3573-1,"")</f>
      </c>
    </row>
    <row r="3575">
      <c r="A3575">
        <f>NAV!A3575</f>
      </c>
      <c r="B3575">
        <f>NAV!B3575</f>
      </c>
      <c r="C3575">
        <f>IFERROR(LN(B3575/B3574),"")</f>
      </c>
      <c r="D3575">
        <f>IFERROR(A3575-A3574,"")</f>
      </c>
      <c r="E3575">
        <f>IFERROR(D3575/365.25,"")</f>
      </c>
      <c r="F3575">
        <f>IF(D3575&gt;0,C3575/D3575,"")</f>
      </c>
      <c r="G3575">
        <f>IFERROR(B3575/B3574-1,"")</f>
      </c>
    </row>
    <row r="3576">
      <c r="A3576">
        <f>NAV!A3576</f>
      </c>
      <c r="B3576">
        <f>NAV!B3576</f>
      </c>
      <c r="C3576">
        <f>IFERROR(LN(B3576/B3575),"")</f>
      </c>
      <c r="D3576">
        <f>IFERROR(A3576-A3575,"")</f>
      </c>
      <c r="E3576">
        <f>IFERROR(D3576/365.25,"")</f>
      </c>
      <c r="F3576">
        <f>IF(D3576&gt;0,C3576/D3576,"")</f>
      </c>
      <c r="G3576">
        <f>IFERROR(B3576/B3575-1,"")</f>
      </c>
    </row>
    <row r="3577">
      <c r="A3577">
        <f>NAV!A3577</f>
      </c>
      <c r="B3577">
        <f>NAV!B3577</f>
      </c>
      <c r="C3577">
        <f>IFERROR(LN(B3577/B3576),"")</f>
      </c>
      <c r="D3577">
        <f>IFERROR(A3577-A3576,"")</f>
      </c>
      <c r="E3577">
        <f>IFERROR(D3577/365.25,"")</f>
      </c>
      <c r="F3577">
        <f>IF(D3577&gt;0,C3577/D3577,"")</f>
      </c>
      <c r="G3577">
        <f>IFERROR(B3577/B3576-1,"")</f>
      </c>
    </row>
    <row r="3578">
      <c r="A3578">
        <f>NAV!A3578</f>
      </c>
      <c r="B3578">
        <f>NAV!B3578</f>
      </c>
      <c r="C3578">
        <f>IFERROR(LN(B3578/B3577),"")</f>
      </c>
      <c r="D3578">
        <f>IFERROR(A3578-A3577,"")</f>
      </c>
      <c r="E3578">
        <f>IFERROR(D3578/365.25,"")</f>
      </c>
      <c r="F3578">
        <f>IF(D3578&gt;0,C3578/D3578,"")</f>
      </c>
      <c r="G3578">
        <f>IFERROR(B3578/B3577-1,"")</f>
      </c>
    </row>
    <row r="3579">
      <c r="A3579">
        <f>NAV!A3579</f>
      </c>
      <c r="B3579">
        <f>NAV!B3579</f>
      </c>
      <c r="C3579">
        <f>IFERROR(LN(B3579/B3578),"")</f>
      </c>
      <c r="D3579">
        <f>IFERROR(A3579-A3578,"")</f>
      </c>
      <c r="E3579">
        <f>IFERROR(D3579/365.25,"")</f>
      </c>
      <c r="F3579">
        <f>IF(D3579&gt;0,C3579/D3579,"")</f>
      </c>
      <c r="G3579">
        <f>IFERROR(B3579/B3578-1,"")</f>
      </c>
    </row>
    <row r="3580">
      <c r="A3580">
        <f>NAV!A3580</f>
      </c>
      <c r="B3580">
        <f>NAV!B3580</f>
      </c>
      <c r="C3580">
        <f>IFERROR(LN(B3580/B3579),"")</f>
      </c>
      <c r="D3580">
        <f>IFERROR(A3580-A3579,"")</f>
      </c>
      <c r="E3580">
        <f>IFERROR(D3580/365.25,"")</f>
      </c>
      <c r="F3580">
        <f>IF(D3580&gt;0,C3580/D3580,"")</f>
      </c>
      <c r="G3580">
        <f>IFERROR(B3580/B3579-1,"")</f>
      </c>
    </row>
    <row r="3581">
      <c r="A3581">
        <f>NAV!A3581</f>
      </c>
      <c r="B3581">
        <f>NAV!B3581</f>
      </c>
      <c r="C3581">
        <f>IFERROR(LN(B3581/B3580),"")</f>
      </c>
      <c r="D3581">
        <f>IFERROR(A3581-A3580,"")</f>
      </c>
      <c r="E3581">
        <f>IFERROR(D3581/365.25,"")</f>
      </c>
      <c r="F3581">
        <f>IF(D3581&gt;0,C3581/D3581,"")</f>
      </c>
      <c r="G3581">
        <f>IFERROR(B3581/B3580-1,"")</f>
      </c>
    </row>
    <row r="3582">
      <c r="A3582">
        <f>NAV!A3582</f>
      </c>
      <c r="B3582">
        <f>NAV!B3582</f>
      </c>
      <c r="C3582">
        <f>IFERROR(LN(B3582/B3581),"")</f>
      </c>
      <c r="D3582">
        <f>IFERROR(A3582-A3581,"")</f>
      </c>
      <c r="E3582">
        <f>IFERROR(D3582/365.25,"")</f>
      </c>
      <c r="F3582">
        <f>IF(D3582&gt;0,C3582/D3582,"")</f>
      </c>
      <c r="G3582">
        <f>IFERROR(B3582/B3581-1,"")</f>
      </c>
    </row>
    <row r="3583">
      <c r="A3583">
        <f>NAV!A3583</f>
      </c>
      <c r="B3583">
        <f>NAV!B3583</f>
      </c>
      <c r="C3583">
        <f>IFERROR(LN(B3583/B3582),"")</f>
      </c>
      <c r="D3583">
        <f>IFERROR(A3583-A3582,"")</f>
      </c>
      <c r="E3583">
        <f>IFERROR(D3583/365.25,"")</f>
      </c>
      <c r="F3583">
        <f>IF(D3583&gt;0,C3583/D3583,"")</f>
      </c>
      <c r="G3583">
        <f>IFERROR(B3583/B3582-1,"")</f>
      </c>
    </row>
    <row r="3584">
      <c r="A3584">
        <f>NAV!A3584</f>
      </c>
      <c r="B3584">
        <f>NAV!B3584</f>
      </c>
      <c r="C3584">
        <f>IFERROR(LN(B3584/B3583),"")</f>
      </c>
      <c r="D3584">
        <f>IFERROR(A3584-A3583,"")</f>
      </c>
      <c r="E3584">
        <f>IFERROR(D3584/365.25,"")</f>
      </c>
      <c r="F3584">
        <f>IF(D3584&gt;0,C3584/D3584,"")</f>
      </c>
      <c r="G3584">
        <f>IFERROR(B3584/B3583-1,"")</f>
      </c>
    </row>
    <row r="3585">
      <c r="A3585">
        <f>NAV!A3585</f>
      </c>
      <c r="B3585">
        <f>NAV!B3585</f>
      </c>
      <c r="C3585">
        <f>IFERROR(LN(B3585/B3584),"")</f>
      </c>
      <c r="D3585">
        <f>IFERROR(A3585-A3584,"")</f>
      </c>
      <c r="E3585">
        <f>IFERROR(D3585/365.25,"")</f>
      </c>
      <c r="F3585">
        <f>IF(D3585&gt;0,C3585/D3585,"")</f>
      </c>
      <c r="G3585">
        <f>IFERROR(B3585/B3584-1,"")</f>
      </c>
    </row>
    <row r="3586">
      <c r="A3586">
        <f>NAV!A3586</f>
      </c>
      <c r="B3586">
        <f>NAV!B3586</f>
      </c>
      <c r="C3586">
        <f>IFERROR(LN(B3586/B3585),"")</f>
      </c>
      <c r="D3586">
        <f>IFERROR(A3586-A3585,"")</f>
      </c>
      <c r="E3586">
        <f>IFERROR(D3586/365.25,"")</f>
      </c>
      <c r="F3586">
        <f>IF(D3586&gt;0,C3586/D3586,"")</f>
      </c>
      <c r="G3586">
        <f>IFERROR(B3586/B3585-1,"")</f>
      </c>
    </row>
    <row r="3587">
      <c r="A3587">
        <f>NAV!A3587</f>
      </c>
      <c r="B3587">
        <f>NAV!B3587</f>
      </c>
      <c r="C3587">
        <f>IFERROR(LN(B3587/B3586),"")</f>
      </c>
      <c r="D3587">
        <f>IFERROR(A3587-A3586,"")</f>
      </c>
      <c r="E3587">
        <f>IFERROR(D3587/365.25,"")</f>
      </c>
      <c r="F3587">
        <f>IF(D3587&gt;0,C3587/D3587,"")</f>
      </c>
      <c r="G3587">
        <f>IFERROR(B3587/B3586-1,"")</f>
      </c>
    </row>
    <row r="3588">
      <c r="A3588">
        <f>NAV!A3588</f>
      </c>
      <c r="B3588">
        <f>NAV!B3588</f>
      </c>
      <c r="C3588">
        <f>IFERROR(LN(B3588/B3587),"")</f>
      </c>
      <c r="D3588">
        <f>IFERROR(A3588-A3587,"")</f>
      </c>
      <c r="E3588">
        <f>IFERROR(D3588/365.25,"")</f>
      </c>
      <c r="F3588">
        <f>IF(D3588&gt;0,C3588/D3588,"")</f>
      </c>
      <c r="G3588">
        <f>IFERROR(B3588/B3587-1,"")</f>
      </c>
    </row>
    <row r="3589">
      <c r="A3589">
        <f>NAV!A3589</f>
      </c>
      <c r="B3589">
        <f>NAV!B3589</f>
      </c>
      <c r="C3589">
        <f>IFERROR(LN(B3589/B3588),"")</f>
      </c>
      <c r="D3589">
        <f>IFERROR(A3589-A3588,"")</f>
      </c>
      <c r="E3589">
        <f>IFERROR(D3589/365.25,"")</f>
      </c>
      <c r="F3589">
        <f>IF(D3589&gt;0,C3589/D3589,"")</f>
      </c>
      <c r="G3589">
        <f>IFERROR(B3589/B3588-1,"")</f>
      </c>
    </row>
    <row r="3590">
      <c r="A3590">
        <f>NAV!A3590</f>
      </c>
      <c r="B3590">
        <f>NAV!B3590</f>
      </c>
      <c r="C3590">
        <f>IFERROR(LN(B3590/B3589),"")</f>
      </c>
      <c r="D3590">
        <f>IFERROR(A3590-A3589,"")</f>
      </c>
      <c r="E3590">
        <f>IFERROR(D3590/365.25,"")</f>
      </c>
      <c r="F3590">
        <f>IF(D3590&gt;0,C3590/D3590,"")</f>
      </c>
      <c r="G3590">
        <f>IFERROR(B3590/B3589-1,"")</f>
      </c>
    </row>
    <row r="3591">
      <c r="A3591">
        <f>NAV!A3591</f>
      </c>
      <c r="B3591">
        <f>NAV!B3591</f>
      </c>
      <c r="C3591">
        <f>IFERROR(LN(B3591/B3590),"")</f>
      </c>
      <c r="D3591">
        <f>IFERROR(A3591-A3590,"")</f>
      </c>
      <c r="E3591">
        <f>IFERROR(D3591/365.25,"")</f>
      </c>
      <c r="F3591">
        <f>IF(D3591&gt;0,C3591/D3591,"")</f>
      </c>
      <c r="G3591">
        <f>IFERROR(B3591/B3590-1,"")</f>
      </c>
    </row>
    <row r="3592">
      <c r="A3592">
        <f>NAV!A3592</f>
      </c>
      <c r="B3592">
        <f>NAV!B3592</f>
      </c>
      <c r="C3592">
        <f>IFERROR(LN(B3592/B3591),"")</f>
      </c>
      <c r="D3592">
        <f>IFERROR(A3592-A3591,"")</f>
      </c>
      <c r="E3592">
        <f>IFERROR(D3592/365.25,"")</f>
      </c>
      <c r="F3592">
        <f>IF(D3592&gt;0,C3592/D3592,"")</f>
      </c>
      <c r="G3592">
        <f>IFERROR(B3592/B3591-1,"")</f>
      </c>
    </row>
    <row r="3593">
      <c r="A3593">
        <f>NAV!A3593</f>
      </c>
      <c r="B3593">
        <f>NAV!B3593</f>
      </c>
      <c r="C3593">
        <f>IFERROR(LN(B3593/B3592),"")</f>
      </c>
      <c r="D3593">
        <f>IFERROR(A3593-A3592,"")</f>
      </c>
      <c r="E3593">
        <f>IFERROR(D3593/365.25,"")</f>
      </c>
      <c r="F3593">
        <f>IF(D3593&gt;0,C3593/D3593,"")</f>
      </c>
      <c r="G3593">
        <f>IFERROR(B3593/B3592-1,"")</f>
      </c>
    </row>
    <row r="3594">
      <c r="A3594">
        <f>NAV!A3594</f>
      </c>
      <c r="B3594">
        <f>NAV!B3594</f>
      </c>
      <c r="C3594">
        <f>IFERROR(LN(B3594/B3593),"")</f>
      </c>
      <c r="D3594">
        <f>IFERROR(A3594-A3593,"")</f>
      </c>
      <c r="E3594">
        <f>IFERROR(D3594/365.25,"")</f>
      </c>
      <c r="F3594">
        <f>IF(D3594&gt;0,C3594/D3594,"")</f>
      </c>
      <c r="G3594">
        <f>IFERROR(B3594/B3593-1,"")</f>
      </c>
    </row>
    <row r="3595">
      <c r="A3595">
        <f>NAV!A3595</f>
      </c>
      <c r="B3595">
        <f>NAV!B3595</f>
      </c>
      <c r="C3595">
        <f>IFERROR(LN(B3595/B3594),"")</f>
      </c>
      <c r="D3595">
        <f>IFERROR(A3595-A3594,"")</f>
      </c>
      <c r="E3595">
        <f>IFERROR(D3595/365.25,"")</f>
      </c>
      <c r="F3595">
        <f>IF(D3595&gt;0,C3595/D3595,"")</f>
      </c>
      <c r="G3595">
        <f>IFERROR(B3595/B3594-1,"")</f>
      </c>
    </row>
    <row r="3596">
      <c r="A3596">
        <f>NAV!A3596</f>
      </c>
      <c r="B3596">
        <f>NAV!B3596</f>
      </c>
      <c r="C3596">
        <f>IFERROR(LN(B3596/B3595),"")</f>
      </c>
      <c r="D3596">
        <f>IFERROR(A3596-A3595,"")</f>
      </c>
      <c r="E3596">
        <f>IFERROR(D3596/365.25,"")</f>
      </c>
      <c r="F3596">
        <f>IF(D3596&gt;0,C3596/D3596,"")</f>
      </c>
      <c r="G3596">
        <f>IFERROR(B3596/B3595-1,"")</f>
      </c>
    </row>
    <row r="3597">
      <c r="A3597">
        <f>NAV!A3597</f>
      </c>
      <c r="B3597">
        <f>NAV!B3597</f>
      </c>
      <c r="C3597">
        <f>IFERROR(LN(B3597/B3596),"")</f>
      </c>
      <c r="D3597">
        <f>IFERROR(A3597-A3596,"")</f>
      </c>
      <c r="E3597">
        <f>IFERROR(D3597/365.25,"")</f>
      </c>
      <c r="F3597">
        <f>IF(D3597&gt;0,C3597/D3597,"")</f>
      </c>
      <c r="G3597">
        <f>IFERROR(B3597/B3596-1,"")</f>
      </c>
    </row>
    <row r="3598">
      <c r="A3598">
        <f>NAV!A3598</f>
      </c>
      <c r="B3598">
        <f>NAV!B3598</f>
      </c>
      <c r="C3598">
        <f>IFERROR(LN(B3598/B3597),"")</f>
      </c>
      <c r="D3598">
        <f>IFERROR(A3598-A3597,"")</f>
      </c>
      <c r="E3598">
        <f>IFERROR(D3598/365.25,"")</f>
      </c>
      <c r="F3598">
        <f>IF(D3598&gt;0,C3598/D3598,"")</f>
      </c>
      <c r="G3598">
        <f>IFERROR(B3598/B3597-1,"")</f>
      </c>
    </row>
    <row r="3599">
      <c r="A3599">
        <f>NAV!A3599</f>
      </c>
      <c r="B3599">
        <f>NAV!B3599</f>
      </c>
      <c r="C3599">
        <f>IFERROR(LN(B3599/B3598),"")</f>
      </c>
      <c r="D3599">
        <f>IFERROR(A3599-A3598,"")</f>
      </c>
      <c r="E3599">
        <f>IFERROR(D3599/365.25,"")</f>
      </c>
      <c r="F3599">
        <f>IF(D3599&gt;0,C3599/D3599,"")</f>
      </c>
      <c r="G3599">
        <f>IFERROR(B3599/B3598-1,"")</f>
      </c>
    </row>
    <row r="3600">
      <c r="A3600">
        <f>NAV!A3600</f>
      </c>
      <c r="B3600">
        <f>NAV!B3600</f>
      </c>
      <c r="C3600">
        <f>IFERROR(LN(B3600/B3599),"")</f>
      </c>
      <c r="D3600">
        <f>IFERROR(A3600-A3599,"")</f>
      </c>
      <c r="E3600">
        <f>IFERROR(D3600/365.25,"")</f>
      </c>
      <c r="F3600">
        <f>IF(D3600&gt;0,C3600/D3600,"")</f>
      </c>
      <c r="G3600">
        <f>IFERROR(B3600/B3599-1,"")</f>
      </c>
    </row>
    <row r="3601">
      <c r="A3601">
        <f>NAV!A3601</f>
      </c>
      <c r="B3601">
        <f>NAV!B3601</f>
      </c>
      <c r="C3601">
        <f>IFERROR(LN(B3601/B3600),"")</f>
      </c>
      <c r="D3601">
        <f>IFERROR(A3601-A3600,"")</f>
      </c>
      <c r="E3601">
        <f>IFERROR(D3601/365.25,"")</f>
      </c>
      <c r="F3601">
        <f>IF(D3601&gt;0,C3601/D3601,"")</f>
      </c>
      <c r="G3601">
        <f>IFERROR(B3601/B3600-1,"")</f>
      </c>
    </row>
    <row r="3602">
      <c r="A3602">
        <f>NAV!A3602</f>
      </c>
      <c r="B3602">
        <f>NAV!B3602</f>
      </c>
      <c r="C3602">
        <f>IFERROR(LN(B3602/B3601),"")</f>
      </c>
      <c r="D3602">
        <f>IFERROR(A3602-A3601,"")</f>
      </c>
      <c r="E3602">
        <f>IFERROR(D3602/365.25,"")</f>
      </c>
      <c r="F3602">
        <f>IF(D3602&gt;0,C3602/D3602,"")</f>
      </c>
      <c r="G3602">
        <f>IFERROR(B3602/B3601-1,"")</f>
      </c>
    </row>
    <row r="3603">
      <c r="A3603">
        <f>NAV!A3603</f>
      </c>
      <c r="B3603">
        <f>NAV!B3603</f>
      </c>
      <c r="C3603">
        <f>IFERROR(LN(B3603/B3602),"")</f>
      </c>
      <c r="D3603">
        <f>IFERROR(A3603-A3602,"")</f>
      </c>
      <c r="E3603">
        <f>IFERROR(D3603/365.25,"")</f>
      </c>
      <c r="F3603">
        <f>IF(D3603&gt;0,C3603/D3603,"")</f>
      </c>
      <c r="G3603">
        <f>IFERROR(B3603/B3602-1,"")</f>
      </c>
    </row>
    <row r="3604">
      <c r="A3604">
        <f>NAV!A3604</f>
      </c>
      <c r="B3604">
        <f>NAV!B3604</f>
      </c>
      <c r="C3604">
        <f>IFERROR(LN(B3604/B3603),"")</f>
      </c>
      <c r="D3604">
        <f>IFERROR(A3604-A3603,"")</f>
      </c>
      <c r="E3604">
        <f>IFERROR(D3604/365.25,"")</f>
      </c>
      <c r="F3604">
        <f>IF(D3604&gt;0,C3604/D3604,"")</f>
      </c>
      <c r="G3604">
        <f>IFERROR(B3604/B3603-1,"")</f>
      </c>
    </row>
    <row r="3605">
      <c r="A3605">
        <f>NAV!A3605</f>
      </c>
      <c r="B3605">
        <f>NAV!B3605</f>
      </c>
      <c r="C3605">
        <f>IFERROR(LN(B3605/B3604),"")</f>
      </c>
      <c r="D3605">
        <f>IFERROR(A3605-A3604,"")</f>
      </c>
      <c r="E3605">
        <f>IFERROR(D3605/365.25,"")</f>
      </c>
      <c r="F3605">
        <f>IF(D3605&gt;0,C3605/D3605,"")</f>
      </c>
      <c r="G3605">
        <f>IFERROR(B3605/B3604-1,"")</f>
      </c>
    </row>
    <row r="3606">
      <c r="A3606">
        <f>NAV!A3606</f>
      </c>
      <c r="B3606">
        <f>NAV!B3606</f>
      </c>
      <c r="C3606">
        <f>IFERROR(LN(B3606/B3605),"")</f>
      </c>
      <c r="D3606">
        <f>IFERROR(A3606-A3605,"")</f>
      </c>
      <c r="E3606">
        <f>IFERROR(D3606/365.25,"")</f>
      </c>
      <c r="F3606">
        <f>IF(D3606&gt;0,C3606/D3606,"")</f>
      </c>
      <c r="G3606">
        <f>IFERROR(B3606/B3605-1,"")</f>
      </c>
    </row>
    <row r="3607">
      <c r="A3607">
        <f>NAV!A3607</f>
      </c>
      <c r="B3607">
        <f>NAV!B3607</f>
      </c>
      <c r="C3607">
        <f>IFERROR(LN(B3607/B3606),"")</f>
      </c>
      <c r="D3607">
        <f>IFERROR(A3607-A3606,"")</f>
      </c>
      <c r="E3607">
        <f>IFERROR(D3607/365.25,"")</f>
      </c>
      <c r="F3607">
        <f>IF(D3607&gt;0,C3607/D3607,"")</f>
      </c>
      <c r="G3607">
        <f>IFERROR(B3607/B3606-1,"")</f>
      </c>
    </row>
    <row r="3608">
      <c r="A3608">
        <f>NAV!A3608</f>
      </c>
      <c r="B3608">
        <f>NAV!B3608</f>
      </c>
      <c r="C3608">
        <f>IFERROR(LN(B3608/B3607),"")</f>
      </c>
      <c r="D3608">
        <f>IFERROR(A3608-A3607,"")</f>
      </c>
      <c r="E3608">
        <f>IFERROR(D3608/365.25,"")</f>
      </c>
      <c r="F3608">
        <f>IF(D3608&gt;0,C3608/D3608,"")</f>
      </c>
      <c r="G3608">
        <f>IFERROR(B3608/B3607-1,"")</f>
      </c>
    </row>
    <row r="3609">
      <c r="A3609">
        <f>NAV!A3609</f>
      </c>
      <c r="B3609">
        <f>NAV!B3609</f>
      </c>
      <c r="C3609">
        <f>IFERROR(LN(B3609/B3608),"")</f>
      </c>
      <c r="D3609">
        <f>IFERROR(A3609-A3608,"")</f>
      </c>
      <c r="E3609">
        <f>IFERROR(D3609/365.25,"")</f>
      </c>
      <c r="F3609">
        <f>IF(D3609&gt;0,C3609/D3609,"")</f>
      </c>
      <c r="G3609">
        <f>IFERROR(B3609/B3608-1,"")</f>
      </c>
    </row>
    <row r="3610">
      <c r="A3610">
        <f>NAV!A3610</f>
      </c>
      <c r="B3610">
        <f>NAV!B3610</f>
      </c>
      <c r="C3610">
        <f>IFERROR(LN(B3610/B3609),"")</f>
      </c>
      <c r="D3610">
        <f>IFERROR(A3610-A3609,"")</f>
      </c>
      <c r="E3610">
        <f>IFERROR(D3610/365.25,"")</f>
      </c>
      <c r="F3610">
        <f>IF(D3610&gt;0,C3610/D3610,"")</f>
      </c>
      <c r="G3610">
        <f>IFERROR(B3610/B3609-1,"")</f>
      </c>
    </row>
    <row r="3611">
      <c r="A3611">
        <f>NAV!A3611</f>
      </c>
      <c r="B3611">
        <f>NAV!B3611</f>
      </c>
      <c r="C3611">
        <f>IFERROR(LN(B3611/B3610),"")</f>
      </c>
      <c r="D3611">
        <f>IFERROR(A3611-A3610,"")</f>
      </c>
      <c r="E3611">
        <f>IFERROR(D3611/365.25,"")</f>
      </c>
      <c r="F3611">
        <f>IF(D3611&gt;0,C3611/D3611,"")</f>
      </c>
      <c r="G3611">
        <f>IFERROR(B3611/B3610-1,"")</f>
      </c>
    </row>
    <row r="3612">
      <c r="A3612">
        <f>NAV!A3612</f>
      </c>
      <c r="B3612">
        <f>NAV!B3612</f>
      </c>
      <c r="C3612">
        <f>IFERROR(LN(B3612/B3611),"")</f>
      </c>
      <c r="D3612">
        <f>IFERROR(A3612-A3611,"")</f>
      </c>
      <c r="E3612">
        <f>IFERROR(D3612/365.25,"")</f>
      </c>
      <c r="F3612">
        <f>IF(D3612&gt;0,C3612/D3612,"")</f>
      </c>
      <c r="G3612">
        <f>IFERROR(B3612/B3611-1,"")</f>
      </c>
    </row>
    <row r="3613">
      <c r="A3613">
        <f>NAV!A3613</f>
      </c>
      <c r="B3613">
        <f>NAV!B3613</f>
      </c>
      <c r="C3613">
        <f>IFERROR(LN(B3613/B3612),"")</f>
      </c>
      <c r="D3613">
        <f>IFERROR(A3613-A3612,"")</f>
      </c>
      <c r="E3613">
        <f>IFERROR(D3613/365.25,"")</f>
      </c>
      <c r="F3613">
        <f>IF(D3613&gt;0,C3613/D3613,"")</f>
      </c>
      <c r="G3613">
        <f>IFERROR(B3613/B3612-1,"")</f>
      </c>
    </row>
    <row r="3614">
      <c r="A3614">
        <f>NAV!A3614</f>
      </c>
      <c r="B3614">
        <f>NAV!B3614</f>
      </c>
      <c r="C3614">
        <f>IFERROR(LN(B3614/B3613),"")</f>
      </c>
      <c r="D3614">
        <f>IFERROR(A3614-A3613,"")</f>
      </c>
      <c r="E3614">
        <f>IFERROR(D3614/365.25,"")</f>
      </c>
      <c r="F3614">
        <f>IF(D3614&gt;0,C3614/D3614,"")</f>
      </c>
      <c r="G3614">
        <f>IFERROR(B3614/B3613-1,"")</f>
      </c>
    </row>
    <row r="3615">
      <c r="A3615">
        <f>NAV!A3615</f>
      </c>
      <c r="B3615">
        <f>NAV!B3615</f>
      </c>
      <c r="C3615">
        <f>IFERROR(LN(B3615/B3614),"")</f>
      </c>
      <c r="D3615">
        <f>IFERROR(A3615-A3614,"")</f>
      </c>
      <c r="E3615">
        <f>IFERROR(D3615/365.25,"")</f>
      </c>
      <c r="F3615">
        <f>IF(D3615&gt;0,C3615/D3615,"")</f>
      </c>
      <c r="G3615">
        <f>IFERROR(B3615/B3614-1,"")</f>
      </c>
    </row>
    <row r="3616">
      <c r="A3616">
        <f>NAV!A3616</f>
      </c>
      <c r="B3616">
        <f>NAV!B3616</f>
      </c>
      <c r="C3616">
        <f>IFERROR(LN(B3616/B3615),"")</f>
      </c>
      <c r="D3616">
        <f>IFERROR(A3616-A3615,"")</f>
      </c>
      <c r="E3616">
        <f>IFERROR(D3616/365.25,"")</f>
      </c>
      <c r="F3616">
        <f>IF(D3616&gt;0,C3616/D3616,"")</f>
      </c>
      <c r="G3616">
        <f>IFERROR(B3616/B3615-1,"")</f>
      </c>
    </row>
    <row r="3617">
      <c r="A3617">
        <f>NAV!A3617</f>
      </c>
      <c r="B3617">
        <f>NAV!B3617</f>
      </c>
      <c r="C3617">
        <f>IFERROR(LN(B3617/B3616),"")</f>
      </c>
      <c r="D3617">
        <f>IFERROR(A3617-A3616,"")</f>
      </c>
      <c r="E3617">
        <f>IFERROR(D3617/365.25,"")</f>
      </c>
      <c r="F3617">
        <f>IF(D3617&gt;0,C3617/D3617,"")</f>
      </c>
      <c r="G3617">
        <f>IFERROR(B3617/B3616-1,"")</f>
      </c>
    </row>
    <row r="3618">
      <c r="A3618">
        <f>NAV!A3618</f>
      </c>
      <c r="B3618">
        <f>NAV!B3618</f>
      </c>
      <c r="C3618">
        <f>IFERROR(LN(B3618/B3617),"")</f>
      </c>
      <c r="D3618">
        <f>IFERROR(A3618-A3617,"")</f>
      </c>
      <c r="E3618">
        <f>IFERROR(D3618/365.25,"")</f>
      </c>
      <c r="F3618">
        <f>IF(D3618&gt;0,C3618/D3618,"")</f>
      </c>
      <c r="G3618">
        <f>IFERROR(B3618/B3617-1,"")</f>
      </c>
    </row>
    <row r="3619">
      <c r="A3619">
        <f>NAV!A3619</f>
      </c>
      <c r="B3619">
        <f>NAV!B3619</f>
      </c>
      <c r="C3619">
        <f>IFERROR(LN(B3619/B3618),"")</f>
      </c>
      <c r="D3619">
        <f>IFERROR(A3619-A3618,"")</f>
      </c>
      <c r="E3619">
        <f>IFERROR(D3619/365.25,"")</f>
      </c>
      <c r="F3619">
        <f>IF(D3619&gt;0,C3619/D3619,"")</f>
      </c>
      <c r="G3619">
        <f>IFERROR(B3619/B3618-1,"")</f>
      </c>
    </row>
    <row r="3620">
      <c r="A3620">
        <f>NAV!A3620</f>
      </c>
      <c r="B3620">
        <f>NAV!B3620</f>
      </c>
      <c r="C3620">
        <f>IFERROR(LN(B3620/B3619),"")</f>
      </c>
      <c r="D3620">
        <f>IFERROR(A3620-A3619,"")</f>
      </c>
      <c r="E3620">
        <f>IFERROR(D3620/365.25,"")</f>
      </c>
      <c r="F3620">
        <f>IF(D3620&gt;0,C3620/D3620,"")</f>
      </c>
      <c r="G3620">
        <f>IFERROR(B3620/B3619-1,"")</f>
      </c>
    </row>
    <row r="3621">
      <c r="A3621">
        <f>NAV!A3621</f>
      </c>
      <c r="B3621">
        <f>NAV!B3621</f>
      </c>
      <c r="C3621">
        <f>IFERROR(LN(B3621/B3620),"")</f>
      </c>
      <c r="D3621">
        <f>IFERROR(A3621-A3620,"")</f>
      </c>
      <c r="E3621">
        <f>IFERROR(D3621/365.25,"")</f>
      </c>
      <c r="F3621">
        <f>IF(D3621&gt;0,C3621/D3621,"")</f>
      </c>
      <c r="G3621">
        <f>IFERROR(B3621/B3620-1,"")</f>
      </c>
    </row>
    <row r="3622">
      <c r="A3622">
        <f>NAV!A3622</f>
      </c>
      <c r="B3622">
        <f>NAV!B3622</f>
      </c>
      <c r="C3622">
        <f>IFERROR(LN(B3622/B3621),"")</f>
      </c>
      <c r="D3622">
        <f>IFERROR(A3622-A3621,"")</f>
      </c>
      <c r="E3622">
        <f>IFERROR(D3622/365.25,"")</f>
      </c>
      <c r="F3622">
        <f>IF(D3622&gt;0,C3622/D3622,"")</f>
      </c>
      <c r="G3622">
        <f>IFERROR(B3622/B3621-1,"")</f>
      </c>
    </row>
    <row r="3623">
      <c r="A3623">
        <f>NAV!A3623</f>
      </c>
      <c r="B3623">
        <f>NAV!B3623</f>
      </c>
      <c r="C3623">
        <f>IFERROR(LN(B3623/B3622),"")</f>
      </c>
      <c r="D3623">
        <f>IFERROR(A3623-A3622,"")</f>
      </c>
      <c r="E3623">
        <f>IFERROR(D3623/365.25,"")</f>
      </c>
      <c r="F3623">
        <f>IF(D3623&gt;0,C3623/D3623,"")</f>
      </c>
      <c r="G3623">
        <f>IFERROR(B3623/B3622-1,"")</f>
      </c>
    </row>
    <row r="3624">
      <c r="A3624">
        <f>NAV!A3624</f>
      </c>
      <c r="B3624">
        <f>NAV!B3624</f>
      </c>
      <c r="C3624">
        <f>IFERROR(LN(B3624/B3623),"")</f>
      </c>
      <c r="D3624">
        <f>IFERROR(A3624-A3623,"")</f>
      </c>
      <c r="E3624">
        <f>IFERROR(D3624/365.25,"")</f>
      </c>
      <c r="F3624">
        <f>IF(D3624&gt;0,C3624/D3624,"")</f>
      </c>
      <c r="G3624">
        <f>IFERROR(B3624/B3623-1,"")</f>
      </c>
    </row>
    <row r="3625">
      <c r="A3625">
        <f>NAV!A3625</f>
      </c>
      <c r="B3625">
        <f>NAV!B3625</f>
      </c>
      <c r="C3625">
        <f>IFERROR(LN(B3625/B3624),"")</f>
      </c>
      <c r="D3625">
        <f>IFERROR(A3625-A3624,"")</f>
      </c>
      <c r="E3625">
        <f>IFERROR(D3625/365.25,"")</f>
      </c>
      <c r="F3625">
        <f>IF(D3625&gt;0,C3625/D3625,"")</f>
      </c>
      <c r="G3625">
        <f>IFERROR(B3625/B3624-1,"")</f>
      </c>
    </row>
    <row r="3626">
      <c r="A3626">
        <f>NAV!A3626</f>
      </c>
      <c r="B3626">
        <f>NAV!B3626</f>
      </c>
      <c r="C3626">
        <f>IFERROR(LN(B3626/B3625),"")</f>
      </c>
      <c r="D3626">
        <f>IFERROR(A3626-A3625,"")</f>
      </c>
      <c r="E3626">
        <f>IFERROR(D3626/365.25,"")</f>
      </c>
      <c r="F3626">
        <f>IF(D3626&gt;0,C3626/D3626,"")</f>
      </c>
      <c r="G3626">
        <f>IFERROR(B3626/B3625-1,"")</f>
      </c>
    </row>
    <row r="3627">
      <c r="A3627">
        <f>NAV!A3627</f>
      </c>
      <c r="B3627">
        <f>NAV!B3627</f>
      </c>
      <c r="C3627">
        <f>IFERROR(LN(B3627/B3626),"")</f>
      </c>
      <c r="D3627">
        <f>IFERROR(A3627-A3626,"")</f>
      </c>
      <c r="E3627">
        <f>IFERROR(D3627/365.25,"")</f>
      </c>
      <c r="F3627">
        <f>IF(D3627&gt;0,C3627/D3627,"")</f>
      </c>
      <c r="G3627">
        <f>IFERROR(B3627/B3626-1,"")</f>
      </c>
    </row>
    <row r="3628">
      <c r="A3628">
        <f>NAV!A3628</f>
      </c>
      <c r="B3628">
        <f>NAV!B3628</f>
      </c>
      <c r="C3628">
        <f>IFERROR(LN(B3628/B3627),"")</f>
      </c>
      <c r="D3628">
        <f>IFERROR(A3628-A3627,"")</f>
      </c>
      <c r="E3628">
        <f>IFERROR(D3628/365.25,"")</f>
      </c>
      <c r="F3628">
        <f>IF(D3628&gt;0,C3628/D3628,"")</f>
      </c>
      <c r="G3628">
        <f>IFERROR(B3628/B3627-1,"")</f>
      </c>
    </row>
    <row r="3629">
      <c r="A3629">
        <f>NAV!A3629</f>
      </c>
      <c r="B3629">
        <f>NAV!B3629</f>
      </c>
      <c r="C3629">
        <f>IFERROR(LN(B3629/B3628),"")</f>
      </c>
      <c r="D3629">
        <f>IFERROR(A3629-A3628,"")</f>
      </c>
      <c r="E3629">
        <f>IFERROR(D3629/365.25,"")</f>
      </c>
      <c r="F3629">
        <f>IF(D3629&gt;0,C3629/D3629,"")</f>
      </c>
      <c r="G3629">
        <f>IFERROR(B3629/B3628-1,"")</f>
      </c>
    </row>
    <row r="3630">
      <c r="A3630">
        <f>NAV!A3630</f>
      </c>
      <c r="B3630">
        <f>NAV!B3630</f>
      </c>
      <c r="C3630">
        <f>IFERROR(LN(B3630/B3629),"")</f>
      </c>
      <c r="D3630">
        <f>IFERROR(A3630-A3629,"")</f>
      </c>
      <c r="E3630">
        <f>IFERROR(D3630/365.25,"")</f>
      </c>
      <c r="F3630">
        <f>IF(D3630&gt;0,C3630/D3630,"")</f>
      </c>
      <c r="G3630">
        <f>IFERROR(B3630/B3629-1,"")</f>
      </c>
    </row>
    <row r="3631">
      <c r="A3631">
        <f>NAV!A3631</f>
      </c>
      <c r="B3631">
        <f>NAV!B3631</f>
      </c>
      <c r="C3631">
        <f>IFERROR(LN(B3631/B3630),"")</f>
      </c>
      <c r="D3631">
        <f>IFERROR(A3631-A3630,"")</f>
      </c>
      <c r="E3631">
        <f>IFERROR(D3631/365.25,"")</f>
      </c>
      <c r="F3631">
        <f>IF(D3631&gt;0,C3631/D3631,"")</f>
      </c>
      <c r="G3631">
        <f>IFERROR(B3631/B3630-1,"")</f>
      </c>
    </row>
    <row r="3632">
      <c r="A3632">
        <f>NAV!A3632</f>
      </c>
      <c r="B3632">
        <f>NAV!B3632</f>
      </c>
      <c r="C3632">
        <f>IFERROR(LN(B3632/B3631),"")</f>
      </c>
      <c r="D3632">
        <f>IFERROR(A3632-A3631,"")</f>
      </c>
      <c r="E3632">
        <f>IFERROR(D3632/365.25,"")</f>
      </c>
      <c r="F3632">
        <f>IF(D3632&gt;0,C3632/D3632,"")</f>
      </c>
      <c r="G3632">
        <f>IFERROR(B3632/B3631-1,"")</f>
      </c>
    </row>
    <row r="3633">
      <c r="A3633">
        <f>NAV!A3633</f>
      </c>
      <c r="B3633">
        <f>NAV!B3633</f>
      </c>
      <c r="C3633">
        <f>IFERROR(LN(B3633/B3632),"")</f>
      </c>
      <c r="D3633">
        <f>IFERROR(A3633-A3632,"")</f>
      </c>
      <c r="E3633">
        <f>IFERROR(D3633/365.25,"")</f>
      </c>
      <c r="F3633">
        <f>IF(D3633&gt;0,C3633/D3633,"")</f>
      </c>
      <c r="G3633">
        <f>IFERROR(B3633/B3632-1,"")</f>
      </c>
    </row>
    <row r="3634">
      <c r="A3634">
        <f>NAV!A3634</f>
      </c>
      <c r="B3634">
        <f>NAV!B3634</f>
      </c>
      <c r="C3634">
        <f>IFERROR(LN(B3634/B3633),"")</f>
      </c>
      <c r="D3634">
        <f>IFERROR(A3634-A3633,"")</f>
      </c>
      <c r="E3634">
        <f>IFERROR(D3634/365.25,"")</f>
      </c>
      <c r="F3634">
        <f>IF(D3634&gt;0,C3634/D3634,"")</f>
      </c>
      <c r="G3634">
        <f>IFERROR(B3634/B3633-1,"")</f>
      </c>
    </row>
    <row r="3635">
      <c r="A3635">
        <f>NAV!A3635</f>
      </c>
      <c r="B3635">
        <f>NAV!B3635</f>
      </c>
      <c r="C3635">
        <f>IFERROR(LN(B3635/B3634),"")</f>
      </c>
      <c r="D3635">
        <f>IFERROR(A3635-A3634,"")</f>
      </c>
      <c r="E3635">
        <f>IFERROR(D3635/365.25,"")</f>
      </c>
      <c r="F3635">
        <f>IF(D3635&gt;0,C3635/D3635,"")</f>
      </c>
      <c r="G3635">
        <f>IFERROR(B3635/B3634-1,"")</f>
      </c>
    </row>
    <row r="3636">
      <c r="A3636">
        <f>NAV!A3636</f>
      </c>
      <c r="B3636">
        <f>NAV!B3636</f>
      </c>
      <c r="C3636">
        <f>IFERROR(LN(B3636/B3635),"")</f>
      </c>
      <c r="D3636">
        <f>IFERROR(A3636-A3635,"")</f>
      </c>
      <c r="E3636">
        <f>IFERROR(D3636/365.25,"")</f>
      </c>
      <c r="F3636">
        <f>IF(D3636&gt;0,C3636/D3636,"")</f>
      </c>
      <c r="G3636">
        <f>IFERROR(B3636/B3635-1,"")</f>
      </c>
    </row>
    <row r="3637">
      <c r="A3637">
        <f>NAV!A3637</f>
      </c>
      <c r="B3637">
        <f>NAV!B3637</f>
      </c>
      <c r="C3637">
        <f>IFERROR(LN(B3637/B3636),"")</f>
      </c>
      <c r="D3637">
        <f>IFERROR(A3637-A3636,"")</f>
      </c>
      <c r="E3637">
        <f>IFERROR(D3637/365.25,"")</f>
      </c>
      <c r="F3637">
        <f>IF(D3637&gt;0,C3637/D3637,"")</f>
      </c>
      <c r="G3637">
        <f>IFERROR(B3637/B3636-1,"")</f>
      </c>
    </row>
    <row r="3638">
      <c r="A3638">
        <f>NAV!A3638</f>
      </c>
      <c r="B3638">
        <f>NAV!B3638</f>
      </c>
      <c r="C3638">
        <f>IFERROR(LN(B3638/B3637),"")</f>
      </c>
      <c r="D3638">
        <f>IFERROR(A3638-A3637,"")</f>
      </c>
      <c r="E3638">
        <f>IFERROR(D3638/365.25,"")</f>
      </c>
      <c r="F3638">
        <f>IF(D3638&gt;0,C3638/D3638,"")</f>
      </c>
      <c r="G3638">
        <f>IFERROR(B3638/B3637-1,"")</f>
      </c>
    </row>
    <row r="3639">
      <c r="A3639">
        <f>NAV!A3639</f>
      </c>
      <c r="B3639">
        <f>NAV!B3639</f>
      </c>
      <c r="C3639">
        <f>IFERROR(LN(B3639/B3638),"")</f>
      </c>
      <c r="D3639">
        <f>IFERROR(A3639-A3638,"")</f>
      </c>
      <c r="E3639">
        <f>IFERROR(D3639/365.25,"")</f>
      </c>
      <c r="F3639">
        <f>IF(D3639&gt;0,C3639/D3639,"")</f>
      </c>
      <c r="G3639">
        <f>IFERROR(B3639/B3638-1,"")</f>
      </c>
    </row>
    <row r="3640">
      <c r="A3640">
        <f>NAV!A3640</f>
      </c>
      <c r="B3640">
        <f>NAV!B3640</f>
      </c>
      <c r="C3640">
        <f>IFERROR(LN(B3640/B3639),"")</f>
      </c>
      <c r="D3640">
        <f>IFERROR(A3640-A3639,"")</f>
      </c>
      <c r="E3640">
        <f>IFERROR(D3640/365.25,"")</f>
      </c>
      <c r="F3640">
        <f>IF(D3640&gt;0,C3640/D3640,"")</f>
      </c>
      <c r="G3640">
        <f>IFERROR(B3640/B3639-1,"")</f>
      </c>
    </row>
    <row r="3641">
      <c r="A3641">
        <f>NAV!A3641</f>
      </c>
      <c r="B3641">
        <f>NAV!B3641</f>
      </c>
      <c r="C3641">
        <f>IFERROR(LN(B3641/B3640),"")</f>
      </c>
      <c r="D3641">
        <f>IFERROR(A3641-A3640,"")</f>
      </c>
      <c r="E3641">
        <f>IFERROR(D3641/365.25,"")</f>
      </c>
      <c r="F3641">
        <f>IF(D3641&gt;0,C3641/D3641,"")</f>
      </c>
      <c r="G3641">
        <f>IFERROR(B3641/B3640-1,"")</f>
      </c>
    </row>
    <row r="3642">
      <c r="A3642">
        <f>NAV!A3642</f>
      </c>
      <c r="B3642">
        <f>NAV!B3642</f>
      </c>
      <c r="C3642">
        <f>IFERROR(LN(B3642/B3641),"")</f>
      </c>
      <c r="D3642">
        <f>IFERROR(A3642-A3641,"")</f>
      </c>
      <c r="E3642">
        <f>IFERROR(D3642/365.25,"")</f>
      </c>
      <c r="F3642">
        <f>IF(D3642&gt;0,C3642/D3642,"")</f>
      </c>
      <c r="G3642">
        <f>IFERROR(B3642/B3641-1,"")</f>
      </c>
    </row>
    <row r="3643">
      <c r="A3643">
        <f>NAV!A3643</f>
      </c>
      <c r="B3643">
        <f>NAV!B3643</f>
      </c>
      <c r="C3643">
        <f>IFERROR(LN(B3643/B3642),"")</f>
      </c>
      <c r="D3643">
        <f>IFERROR(A3643-A3642,"")</f>
      </c>
      <c r="E3643">
        <f>IFERROR(D3643/365.25,"")</f>
      </c>
      <c r="F3643">
        <f>IF(D3643&gt;0,C3643/D3643,"")</f>
      </c>
      <c r="G3643">
        <f>IFERROR(B3643/B3642-1,"")</f>
      </c>
    </row>
    <row r="3644">
      <c r="A3644">
        <f>NAV!A3644</f>
      </c>
      <c r="B3644">
        <f>NAV!B3644</f>
      </c>
      <c r="C3644">
        <f>IFERROR(LN(B3644/B3643),"")</f>
      </c>
      <c r="D3644">
        <f>IFERROR(A3644-A3643,"")</f>
      </c>
      <c r="E3644">
        <f>IFERROR(D3644/365.25,"")</f>
      </c>
      <c r="F3644">
        <f>IF(D3644&gt;0,C3644/D3644,"")</f>
      </c>
      <c r="G3644">
        <f>IFERROR(B3644/B3643-1,"")</f>
      </c>
    </row>
    <row r="3645">
      <c r="A3645">
        <f>NAV!A3645</f>
      </c>
      <c r="B3645">
        <f>NAV!B3645</f>
      </c>
      <c r="C3645">
        <f>IFERROR(LN(B3645/B3644),"")</f>
      </c>
      <c r="D3645">
        <f>IFERROR(A3645-A3644,"")</f>
      </c>
      <c r="E3645">
        <f>IFERROR(D3645/365.25,"")</f>
      </c>
      <c r="F3645">
        <f>IF(D3645&gt;0,C3645/D3645,"")</f>
      </c>
      <c r="G3645">
        <f>IFERROR(B3645/B3644-1,"")</f>
      </c>
    </row>
    <row r="3646">
      <c r="A3646">
        <f>NAV!A3646</f>
      </c>
      <c r="B3646">
        <f>NAV!B3646</f>
      </c>
      <c r="C3646">
        <f>IFERROR(LN(B3646/B3645),"")</f>
      </c>
      <c r="D3646">
        <f>IFERROR(A3646-A3645,"")</f>
      </c>
      <c r="E3646">
        <f>IFERROR(D3646/365.25,"")</f>
      </c>
      <c r="F3646">
        <f>IF(D3646&gt;0,C3646/D3646,"")</f>
      </c>
      <c r="G3646">
        <f>IFERROR(B3646/B3645-1,"")</f>
      </c>
    </row>
    <row r="3647">
      <c r="A3647">
        <f>NAV!A3647</f>
      </c>
      <c r="B3647">
        <f>NAV!B3647</f>
      </c>
      <c r="C3647">
        <f>IFERROR(LN(B3647/B3646),"")</f>
      </c>
      <c r="D3647">
        <f>IFERROR(A3647-A3646,"")</f>
      </c>
      <c r="E3647">
        <f>IFERROR(D3647/365.25,"")</f>
      </c>
      <c r="F3647">
        <f>IF(D3647&gt;0,C3647/D3647,"")</f>
      </c>
      <c r="G3647">
        <f>IFERROR(B3647/B3646-1,"")</f>
      </c>
    </row>
    <row r="3648">
      <c r="A3648">
        <f>NAV!A3648</f>
      </c>
      <c r="B3648">
        <f>NAV!B3648</f>
      </c>
      <c r="C3648">
        <f>IFERROR(LN(B3648/B3647),"")</f>
      </c>
      <c r="D3648">
        <f>IFERROR(A3648-A3647,"")</f>
      </c>
      <c r="E3648">
        <f>IFERROR(D3648/365.25,"")</f>
      </c>
      <c r="F3648">
        <f>IF(D3648&gt;0,C3648/D3648,"")</f>
      </c>
      <c r="G3648">
        <f>IFERROR(B3648/B3647-1,"")</f>
      </c>
    </row>
    <row r="3649">
      <c r="A3649">
        <f>NAV!A3649</f>
      </c>
      <c r="B3649">
        <f>NAV!B3649</f>
      </c>
      <c r="C3649">
        <f>IFERROR(LN(B3649/B3648),"")</f>
      </c>
      <c r="D3649">
        <f>IFERROR(A3649-A3648,"")</f>
      </c>
      <c r="E3649">
        <f>IFERROR(D3649/365.25,"")</f>
      </c>
      <c r="F3649">
        <f>IF(D3649&gt;0,C3649/D3649,"")</f>
      </c>
      <c r="G3649">
        <f>IFERROR(B3649/B3648-1,"")</f>
      </c>
    </row>
    <row r="3650">
      <c r="A3650">
        <f>NAV!A3650</f>
      </c>
      <c r="B3650">
        <f>NAV!B3650</f>
      </c>
      <c r="C3650">
        <f>IFERROR(LN(B3650/B3649),"")</f>
      </c>
      <c r="D3650">
        <f>IFERROR(A3650-A3649,"")</f>
      </c>
      <c r="E3650">
        <f>IFERROR(D3650/365.25,"")</f>
      </c>
      <c r="F3650">
        <f>IF(D3650&gt;0,C3650/D3650,"")</f>
      </c>
      <c r="G3650">
        <f>IFERROR(B3650/B3649-1,"")</f>
      </c>
    </row>
    <row r="3651">
      <c r="A3651">
        <f>NAV!A3651</f>
      </c>
      <c r="B3651">
        <f>NAV!B3651</f>
      </c>
      <c r="C3651">
        <f>IFERROR(LN(B3651/B3650),"")</f>
      </c>
      <c r="D3651">
        <f>IFERROR(A3651-A3650,"")</f>
      </c>
      <c r="E3651">
        <f>IFERROR(D3651/365.25,"")</f>
      </c>
      <c r="F3651">
        <f>IF(D3651&gt;0,C3651/D3651,"")</f>
      </c>
      <c r="G3651">
        <f>IFERROR(B3651/B3650-1,"")</f>
      </c>
    </row>
    <row r="3652">
      <c r="A3652">
        <f>NAV!A3652</f>
      </c>
      <c r="B3652">
        <f>NAV!B3652</f>
      </c>
      <c r="C3652">
        <f>IFERROR(LN(B3652/B3651),"")</f>
      </c>
      <c r="D3652">
        <f>IFERROR(A3652-A3651,"")</f>
      </c>
      <c r="E3652">
        <f>IFERROR(D3652/365.25,"")</f>
      </c>
      <c r="F3652">
        <f>IF(D3652&gt;0,C3652/D3652,"")</f>
      </c>
      <c r="G3652">
        <f>IFERROR(B3652/B3651-1,"")</f>
      </c>
    </row>
    <row r="3653">
      <c r="A3653">
        <f>NAV!A3653</f>
      </c>
      <c r="B3653">
        <f>NAV!B3653</f>
      </c>
      <c r="C3653">
        <f>IFERROR(LN(B3653/B3652),"")</f>
      </c>
      <c r="D3653">
        <f>IFERROR(A3653-A3652,"")</f>
      </c>
      <c r="E3653">
        <f>IFERROR(D3653/365.25,"")</f>
      </c>
      <c r="F3653">
        <f>IF(D3653&gt;0,C3653/D3653,"")</f>
      </c>
      <c r="G3653">
        <f>IFERROR(B3653/B3652-1,"")</f>
      </c>
    </row>
    <row r="3654">
      <c r="A3654">
        <f>NAV!A3654</f>
      </c>
      <c r="B3654">
        <f>NAV!B3654</f>
      </c>
      <c r="C3654">
        <f>IFERROR(LN(B3654/B3653),"")</f>
      </c>
      <c r="D3654">
        <f>IFERROR(A3654-A3653,"")</f>
      </c>
      <c r="E3654">
        <f>IFERROR(D3654/365.25,"")</f>
      </c>
      <c r="F3654">
        <f>IF(D3654&gt;0,C3654/D3654,"")</f>
      </c>
      <c r="G3654">
        <f>IFERROR(B3654/B3653-1,"")</f>
      </c>
    </row>
    <row r="3655">
      <c r="A3655">
        <f>NAV!A3655</f>
      </c>
      <c r="B3655">
        <f>NAV!B3655</f>
      </c>
      <c r="C3655">
        <f>IFERROR(LN(B3655/B3654),"")</f>
      </c>
      <c r="D3655">
        <f>IFERROR(A3655-A3654,"")</f>
      </c>
      <c r="E3655">
        <f>IFERROR(D3655/365.25,"")</f>
      </c>
      <c r="F3655">
        <f>IF(D3655&gt;0,C3655/D3655,"")</f>
      </c>
      <c r="G3655">
        <f>IFERROR(B3655/B3654-1,"")</f>
      </c>
    </row>
    <row r="3656">
      <c r="A3656">
        <f>NAV!A3656</f>
      </c>
      <c r="B3656">
        <f>NAV!B3656</f>
      </c>
      <c r="C3656">
        <f>IFERROR(LN(B3656/B3655),"")</f>
      </c>
      <c r="D3656">
        <f>IFERROR(A3656-A3655,"")</f>
      </c>
      <c r="E3656">
        <f>IFERROR(D3656/365.25,"")</f>
      </c>
      <c r="F3656">
        <f>IF(D3656&gt;0,C3656/D3656,"")</f>
      </c>
      <c r="G3656">
        <f>IFERROR(B3656/B3655-1,"")</f>
      </c>
    </row>
    <row r="3657">
      <c r="A3657">
        <f>NAV!A3657</f>
      </c>
      <c r="B3657">
        <f>NAV!B3657</f>
      </c>
      <c r="C3657">
        <f>IFERROR(LN(B3657/B3656),"")</f>
      </c>
      <c r="D3657">
        <f>IFERROR(A3657-A3656,"")</f>
      </c>
      <c r="E3657">
        <f>IFERROR(D3657/365.25,"")</f>
      </c>
      <c r="F3657">
        <f>IF(D3657&gt;0,C3657/D3657,"")</f>
      </c>
      <c r="G3657">
        <f>IFERROR(B3657/B3656-1,"")</f>
      </c>
    </row>
    <row r="3658">
      <c r="A3658">
        <f>NAV!A3658</f>
      </c>
      <c r="B3658">
        <f>NAV!B3658</f>
      </c>
      <c r="C3658">
        <f>IFERROR(LN(B3658/B3657),"")</f>
      </c>
      <c r="D3658">
        <f>IFERROR(A3658-A3657,"")</f>
      </c>
      <c r="E3658">
        <f>IFERROR(D3658/365.25,"")</f>
      </c>
      <c r="F3658">
        <f>IF(D3658&gt;0,C3658/D3658,"")</f>
      </c>
      <c r="G3658">
        <f>IFERROR(B3658/B3657-1,"")</f>
      </c>
    </row>
    <row r="3659">
      <c r="A3659">
        <f>NAV!A3659</f>
      </c>
      <c r="B3659">
        <f>NAV!B3659</f>
      </c>
      <c r="C3659">
        <f>IFERROR(LN(B3659/B3658),"")</f>
      </c>
      <c r="D3659">
        <f>IFERROR(A3659-A3658,"")</f>
      </c>
      <c r="E3659">
        <f>IFERROR(D3659/365.25,"")</f>
      </c>
      <c r="F3659">
        <f>IF(D3659&gt;0,C3659/D3659,"")</f>
      </c>
      <c r="G3659">
        <f>IFERROR(B3659/B3658-1,"")</f>
      </c>
    </row>
    <row r="3660">
      <c r="A3660">
        <f>NAV!A3660</f>
      </c>
      <c r="B3660">
        <f>NAV!B3660</f>
      </c>
      <c r="C3660">
        <f>IFERROR(LN(B3660/B3659),"")</f>
      </c>
      <c r="D3660">
        <f>IFERROR(A3660-A3659,"")</f>
      </c>
      <c r="E3660">
        <f>IFERROR(D3660/365.25,"")</f>
      </c>
      <c r="F3660">
        <f>IF(D3660&gt;0,C3660/D3660,"")</f>
      </c>
      <c r="G3660">
        <f>IFERROR(B3660/B3659-1,"")</f>
      </c>
    </row>
    <row r="3661">
      <c r="A3661">
        <f>NAV!A3661</f>
      </c>
      <c r="B3661">
        <f>NAV!B3661</f>
      </c>
      <c r="C3661">
        <f>IFERROR(LN(B3661/B3660),"")</f>
      </c>
      <c r="D3661">
        <f>IFERROR(A3661-A3660,"")</f>
      </c>
      <c r="E3661">
        <f>IFERROR(D3661/365.25,"")</f>
      </c>
      <c r="F3661">
        <f>IF(D3661&gt;0,C3661/D3661,"")</f>
      </c>
      <c r="G3661">
        <f>IFERROR(B3661/B3660-1,"")</f>
      </c>
    </row>
    <row r="3662">
      <c r="A3662">
        <f>NAV!A3662</f>
      </c>
      <c r="B3662">
        <f>NAV!B3662</f>
      </c>
      <c r="C3662">
        <f>IFERROR(LN(B3662/B3661),"")</f>
      </c>
      <c r="D3662">
        <f>IFERROR(A3662-A3661,"")</f>
      </c>
      <c r="E3662">
        <f>IFERROR(D3662/365.25,"")</f>
      </c>
      <c r="F3662">
        <f>IF(D3662&gt;0,C3662/D3662,"")</f>
      </c>
      <c r="G3662">
        <f>IFERROR(B3662/B3661-1,"")</f>
      </c>
    </row>
    <row r="3663">
      <c r="A3663">
        <f>NAV!A3663</f>
      </c>
      <c r="B3663">
        <f>NAV!B3663</f>
      </c>
      <c r="C3663">
        <f>IFERROR(LN(B3663/B3662),"")</f>
      </c>
      <c r="D3663">
        <f>IFERROR(A3663-A3662,"")</f>
      </c>
      <c r="E3663">
        <f>IFERROR(D3663/365.25,"")</f>
      </c>
      <c r="F3663">
        <f>IF(D3663&gt;0,C3663/D3663,"")</f>
      </c>
      <c r="G3663">
        <f>IFERROR(B3663/B3662-1,"")</f>
      </c>
    </row>
    <row r="3664">
      <c r="A3664">
        <f>NAV!A3664</f>
      </c>
      <c r="B3664">
        <f>NAV!B3664</f>
      </c>
      <c r="C3664">
        <f>IFERROR(LN(B3664/B3663),"")</f>
      </c>
      <c r="D3664">
        <f>IFERROR(A3664-A3663,"")</f>
      </c>
      <c r="E3664">
        <f>IFERROR(D3664/365.25,"")</f>
      </c>
      <c r="F3664">
        <f>IF(D3664&gt;0,C3664/D3664,"")</f>
      </c>
      <c r="G3664">
        <f>IFERROR(B3664/B3663-1,"")</f>
      </c>
    </row>
    <row r="3665">
      <c r="A3665">
        <f>NAV!A3665</f>
      </c>
      <c r="B3665">
        <f>NAV!B3665</f>
      </c>
      <c r="C3665">
        <f>IFERROR(LN(B3665/B3664),"")</f>
      </c>
      <c r="D3665">
        <f>IFERROR(A3665-A3664,"")</f>
      </c>
      <c r="E3665">
        <f>IFERROR(D3665/365.25,"")</f>
      </c>
      <c r="F3665">
        <f>IF(D3665&gt;0,C3665/D3665,"")</f>
      </c>
      <c r="G3665">
        <f>IFERROR(B3665/B3664-1,"")</f>
      </c>
    </row>
    <row r="3666">
      <c r="A3666">
        <f>NAV!A3666</f>
      </c>
      <c r="B3666">
        <f>NAV!B3666</f>
      </c>
      <c r="C3666">
        <f>IFERROR(LN(B3666/B3665),"")</f>
      </c>
      <c r="D3666">
        <f>IFERROR(A3666-A3665,"")</f>
      </c>
      <c r="E3666">
        <f>IFERROR(D3666/365.25,"")</f>
      </c>
      <c r="F3666">
        <f>IF(D3666&gt;0,C3666/D3666,"")</f>
      </c>
      <c r="G3666">
        <f>IFERROR(B3666/B3665-1,"")</f>
      </c>
    </row>
    <row r="3667">
      <c r="A3667">
        <f>NAV!A3667</f>
      </c>
      <c r="B3667">
        <f>NAV!B3667</f>
      </c>
      <c r="C3667">
        <f>IFERROR(LN(B3667/B3666),"")</f>
      </c>
      <c r="D3667">
        <f>IFERROR(A3667-A3666,"")</f>
      </c>
      <c r="E3667">
        <f>IFERROR(D3667/365.25,"")</f>
      </c>
      <c r="F3667">
        <f>IF(D3667&gt;0,C3667/D3667,"")</f>
      </c>
      <c r="G3667">
        <f>IFERROR(B3667/B3666-1,"")</f>
      </c>
    </row>
    <row r="3668">
      <c r="A3668">
        <f>NAV!A3668</f>
      </c>
      <c r="B3668">
        <f>NAV!B3668</f>
      </c>
      <c r="C3668">
        <f>IFERROR(LN(B3668/B3667),"")</f>
      </c>
      <c r="D3668">
        <f>IFERROR(A3668-A3667,"")</f>
      </c>
      <c r="E3668">
        <f>IFERROR(D3668/365.25,"")</f>
      </c>
      <c r="F3668">
        <f>IF(D3668&gt;0,C3668/D3668,"")</f>
      </c>
      <c r="G3668">
        <f>IFERROR(B3668/B3667-1,"")</f>
      </c>
    </row>
    <row r="3669">
      <c r="A3669">
        <f>NAV!A3669</f>
      </c>
      <c r="B3669">
        <f>NAV!B3669</f>
      </c>
      <c r="C3669">
        <f>IFERROR(LN(B3669/B3668),"")</f>
      </c>
      <c r="D3669">
        <f>IFERROR(A3669-A3668,"")</f>
      </c>
      <c r="E3669">
        <f>IFERROR(D3669/365.25,"")</f>
      </c>
      <c r="F3669">
        <f>IF(D3669&gt;0,C3669/D3669,"")</f>
      </c>
      <c r="G3669">
        <f>IFERROR(B3669/B3668-1,"")</f>
      </c>
    </row>
    <row r="3670">
      <c r="A3670">
        <f>NAV!A3670</f>
      </c>
      <c r="B3670">
        <f>NAV!B3670</f>
      </c>
      <c r="C3670">
        <f>IFERROR(LN(B3670/B3669),"")</f>
      </c>
      <c r="D3670">
        <f>IFERROR(A3670-A3669,"")</f>
      </c>
      <c r="E3670">
        <f>IFERROR(D3670/365.25,"")</f>
      </c>
      <c r="F3670">
        <f>IF(D3670&gt;0,C3670/D3670,"")</f>
      </c>
      <c r="G3670">
        <f>IFERROR(B3670/B3669-1,"")</f>
      </c>
    </row>
    <row r="3671">
      <c r="A3671">
        <f>NAV!A3671</f>
      </c>
      <c r="B3671">
        <f>NAV!B3671</f>
      </c>
      <c r="C3671">
        <f>IFERROR(LN(B3671/B3670),"")</f>
      </c>
      <c r="D3671">
        <f>IFERROR(A3671-A3670,"")</f>
      </c>
      <c r="E3671">
        <f>IFERROR(D3671/365.25,"")</f>
      </c>
      <c r="F3671">
        <f>IF(D3671&gt;0,C3671/D3671,"")</f>
      </c>
      <c r="G3671">
        <f>IFERROR(B3671/B3670-1,"")</f>
      </c>
    </row>
    <row r="3672">
      <c r="A3672">
        <f>NAV!A3672</f>
      </c>
      <c r="B3672">
        <f>NAV!B3672</f>
      </c>
      <c r="C3672">
        <f>IFERROR(LN(B3672/B3671),"")</f>
      </c>
      <c r="D3672">
        <f>IFERROR(A3672-A3671,"")</f>
      </c>
      <c r="E3672">
        <f>IFERROR(D3672/365.25,"")</f>
      </c>
      <c r="F3672">
        <f>IF(D3672&gt;0,C3672/D3672,"")</f>
      </c>
      <c r="G3672">
        <f>IFERROR(B3672/B3671-1,"")</f>
      </c>
    </row>
    <row r="3673">
      <c r="A3673">
        <f>NAV!A3673</f>
      </c>
      <c r="B3673">
        <f>NAV!B3673</f>
      </c>
      <c r="C3673">
        <f>IFERROR(LN(B3673/B3672),"")</f>
      </c>
      <c r="D3673">
        <f>IFERROR(A3673-A3672,"")</f>
      </c>
      <c r="E3673">
        <f>IFERROR(D3673/365.25,"")</f>
      </c>
      <c r="F3673">
        <f>IF(D3673&gt;0,C3673/D3673,"")</f>
      </c>
      <c r="G3673">
        <f>IFERROR(B3673/B3672-1,"")</f>
      </c>
    </row>
    <row r="3674">
      <c r="A3674">
        <f>NAV!A3674</f>
      </c>
      <c r="B3674">
        <f>NAV!B3674</f>
      </c>
      <c r="C3674">
        <f>IFERROR(LN(B3674/B3673),"")</f>
      </c>
      <c r="D3674">
        <f>IFERROR(A3674-A3673,"")</f>
      </c>
      <c r="E3674">
        <f>IFERROR(D3674/365.25,"")</f>
      </c>
      <c r="F3674">
        <f>IF(D3674&gt;0,C3674/D3674,"")</f>
      </c>
      <c r="G3674">
        <f>IFERROR(B3674/B3673-1,"")</f>
      </c>
    </row>
    <row r="3675">
      <c r="A3675">
        <f>NAV!A3675</f>
      </c>
      <c r="B3675">
        <f>NAV!B3675</f>
      </c>
      <c r="C3675">
        <f>IFERROR(LN(B3675/B3674),"")</f>
      </c>
      <c r="D3675">
        <f>IFERROR(A3675-A3674,"")</f>
      </c>
      <c r="E3675">
        <f>IFERROR(D3675/365.25,"")</f>
      </c>
      <c r="F3675">
        <f>IF(D3675&gt;0,C3675/D3675,"")</f>
      </c>
      <c r="G3675">
        <f>IFERROR(B3675/B3674-1,"")</f>
      </c>
    </row>
    <row r="3676">
      <c r="A3676">
        <f>NAV!A3676</f>
      </c>
      <c r="B3676">
        <f>NAV!B3676</f>
      </c>
      <c r="C3676">
        <f>IFERROR(LN(B3676/B3675),"")</f>
      </c>
      <c r="D3676">
        <f>IFERROR(A3676-A3675,"")</f>
      </c>
      <c r="E3676">
        <f>IFERROR(D3676/365.25,"")</f>
      </c>
      <c r="F3676">
        <f>IF(D3676&gt;0,C3676/D3676,"")</f>
      </c>
      <c r="G3676">
        <f>IFERROR(B3676/B3675-1,"")</f>
      </c>
    </row>
    <row r="3677">
      <c r="A3677">
        <f>NAV!A3677</f>
      </c>
      <c r="B3677">
        <f>NAV!B3677</f>
      </c>
      <c r="C3677">
        <f>IFERROR(LN(B3677/B3676),"")</f>
      </c>
      <c r="D3677">
        <f>IFERROR(A3677-A3676,"")</f>
      </c>
      <c r="E3677">
        <f>IFERROR(D3677/365.25,"")</f>
      </c>
      <c r="F3677">
        <f>IF(D3677&gt;0,C3677/D3677,"")</f>
      </c>
      <c r="G3677">
        <f>IFERROR(B3677/B3676-1,"")</f>
      </c>
    </row>
    <row r="3678">
      <c r="A3678">
        <f>NAV!A3678</f>
      </c>
      <c r="B3678">
        <f>NAV!B3678</f>
      </c>
      <c r="C3678">
        <f>IFERROR(LN(B3678/B3677),"")</f>
      </c>
      <c r="D3678">
        <f>IFERROR(A3678-A3677,"")</f>
      </c>
      <c r="E3678">
        <f>IFERROR(D3678/365.25,"")</f>
      </c>
      <c r="F3678">
        <f>IF(D3678&gt;0,C3678/D3678,"")</f>
      </c>
      <c r="G3678">
        <f>IFERROR(B3678/B3677-1,"")</f>
      </c>
    </row>
    <row r="3679">
      <c r="A3679">
        <f>NAV!A3679</f>
      </c>
      <c r="B3679">
        <f>NAV!B3679</f>
      </c>
      <c r="C3679">
        <f>IFERROR(LN(B3679/B3678),"")</f>
      </c>
      <c r="D3679">
        <f>IFERROR(A3679-A3678,"")</f>
      </c>
      <c r="E3679">
        <f>IFERROR(D3679/365.25,"")</f>
      </c>
      <c r="F3679">
        <f>IF(D3679&gt;0,C3679/D3679,"")</f>
      </c>
      <c r="G3679">
        <f>IFERROR(B3679/B3678-1,"")</f>
      </c>
    </row>
    <row r="3680">
      <c r="A3680">
        <f>NAV!A3680</f>
      </c>
      <c r="B3680">
        <f>NAV!B3680</f>
      </c>
      <c r="C3680">
        <f>IFERROR(LN(B3680/B3679),"")</f>
      </c>
      <c r="D3680">
        <f>IFERROR(A3680-A3679,"")</f>
      </c>
      <c r="E3680">
        <f>IFERROR(D3680/365.25,"")</f>
      </c>
      <c r="F3680">
        <f>IF(D3680&gt;0,C3680/D3680,"")</f>
      </c>
      <c r="G3680">
        <f>IFERROR(B3680/B3679-1,"")</f>
      </c>
    </row>
    <row r="3681">
      <c r="A3681">
        <f>NAV!A3681</f>
      </c>
      <c r="B3681">
        <f>NAV!B3681</f>
      </c>
      <c r="C3681">
        <f>IFERROR(LN(B3681/B3680),"")</f>
      </c>
      <c r="D3681">
        <f>IFERROR(A3681-A3680,"")</f>
      </c>
      <c r="E3681">
        <f>IFERROR(D3681/365.25,"")</f>
      </c>
      <c r="F3681">
        <f>IF(D3681&gt;0,C3681/D3681,"")</f>
      </c>
      <c r="G3681">
        <f>IFERROR(B3681/B3680-1,"")</f>
      </c>
    </row>
    <row r="3682">
      <c r="A3682">
        <f>NAV!A3682</f>
      </c>
      <c r="B3682">
        <f>NAV!B3682</f>
      </c>
      <c r="C3682">
        <f>IFERROR(LN(B3682/B3681),"")</f>
      </c>
      <c r="D3682">
        <f>IFERROR(A3682-A3681,"")</f>
      </c>
      <c r="E3682">
        <f>IFERROR(D3682/365.25,"")</f>
      </c>
      <c r="F3682">
        <f>IF(D3682&gt;0,C3682/D3682,"")</f>
      </c>
      <c r="G3682">
        <f>IFERROR(B3682/B3681-1,"")</f>
      </c>
    </row>
    <row r="3683">
      <c r="A3683">
        <f>NAV!A3683</f>
      </c>
      <c r="B3683">
        <f>NAV!B3683</f>
      </c>
      <c r="C3683">
        <f>IFERROR(LN(B3683/B3682),"")</f>
      </c>
      <c r="D3683">
        <f>IFERROR(A3683-A3682,"")</f>
      </c>
      <c r="E3683">
        <f>IFERROR(D3683/365.25,"")</f>
      </c>
      <c r="F3683">
        <f>IF(D3683&gt;0,C3683/D3683,"")</f>
      </c>
      <c r="G3683">
        <f>IFERROR(B3683/B3682-1,"")</f>
      </c>
    </row>
    <row r="3684">
      <c r="A3684">
        <f>NAV!A3684</f>
      </c>
      <c r="B3684">
        <f>NAV!B3684</f>
      </c>
      <c r="C3684">
        <f>IFERROR(LN(B3684/B3683),"")</f>
      </c>
      <c r="D3684">
        <f>IFERROR(A3684-A3683,"")</f>
      </c>
      <c r="E3684">
        <f>IFERROR(D3684/365.25,"")</f>
      </c>
      <c r="F3684">
        <f>IF(D3684&gt;0,C3684/D3684,"")</f>
      </c>
      <c r="G3684">
        <f>IFERROR(B3684/B3683-1,"")</f>
      </c>
    </row>
    <row r="3685">
      <c r="A3685">
        <f>NAV!A3685</f>
      </c>
      <c r="B3685">
        <f>NAV!B3685</f>
      </c>
      <c r="C3685">
        <f>IFERROR(LN(B3685/B3684),"")</f>
      </c>
      <c r="D3685">
        <f>IFERROR(A3685-A3684,"")</f>
      </c>
      <c r="E3685">
        <f>IFERROR(D3685/365.25,"")</f>
      </c>
      <c r="F3685">
        <f>IF(D3685&gt;0,C3685/D3685,"")</f>
      </c>
      <c r="G3685">
        <f>IFERROR(B3685/B3684-1,"")</f>
      </c>
    </row>
    <row r="3686">
      <c r="A3686">
        <f>NAV!A3686</f>
      </c>
      <c r="B3686">
        <f>NAV!B3686</f>
      </c>
      <c r="C3686">
        <f>IFERROR(LN(B3686/B3685),"")</f>
      </c>
      <c r="D3686">
        <f>IFERROR(A3686-A3685,"")</f>
      </c>
      <c r="E3686">
        <f>IFERROR(D3686/365.25,"")</f>
      </c>
      <c r="F3686">
        <f>IF(D3686&gt;0,C3686/D3686,"")</f>
      </c>
      <c r="G3686">
        <f>IFERROR(B3686/B3685-1,"")</f>
      </c>
    </row>
    <row r="3687">
      <c r="A3687">
        <f>NAV!A3687</f>
      </c>
      <c r="B3687">
        <f>NAV!B3687</f>
      </c>
      <c r="C3687">
        <f>IFERROR(LN(B3687/B3686),"")</f>
      </c>
      <c r="D3687">
        <f>IFERROR(A3687-A3686,"")</f>
      </c>
      <c r="E3687">
        <f>IFERROR(D3687/365.25,"")</f>
      </c>
      <c r="F3687">
        <f>IF(D3687&gt;0,C3687/D3687,"")</f>
      </c>
      <c r="G3687">
        <f>IFERROR(B3687/B3686-1,"")</f>
      </c>
    </row>
    <row r="3688">
      <c r="A3688">
        <f>NAV!A3688</f>
      </c>
      <c r="B3688">
        <f>NAV!B3688</f>
      </c>
      <c r="C3688">
        <f>IFERROR(LN(B3688/B3687),"")</f>
      </c>
      <c r="D3688">
        <f>IFERROR(A3688-A3687,"")</f>
      </c>
      <c r="E3688">
        <f>IFERROR(D3688/365.25,"")</f>
      </c>
      <c r="F3688">
        <f>IF(D3688&gt;0,C3688/D3688,"")</f>
      </c>
      <c r="G3688">
        <f>IFERROR(B3688/B3687-1,"")</f>
      </c>
    </row>
    <row r="3689">
      <c r="A3689">
        <f>NAV!A3689</f>
      </c>
      <c r="B3689">
        <f>NAV!B3689</f>
      </c>
      <c r="C3689">
        <f>IFERROR(LN(B3689/B3688),"")</f>
      </c>
      <c r="D3689">
        <f>IFERROR(A3689-A3688,"")</f>
      </c>
      <c r="E3689">
        <f>IFERROR(D3689/365.25,"")</f>
      </c>
      <c r="F3689">
        <f>IF(D3689&gt;0,C3689/D3689,"")</f>
      </c>
      <c r="G3689">
        <f>IFERROR(B3689/B3688-1,"")</f>
      </c>
    </row>
    <row r="3690">
      <c r="A3690">
        <f>NAV!A3690</f>
      </c>
      <c r="B3690">
        <f>NAV!B3690</f>
      </c>
      <c r="C3690">
        <f>IFERROR(LN(B3690/B3689),"")</f>
      </c>
      <c r="D3690">
        <f>IFERROR(A3690-A3689,"")</f>
      </c>
      <c r="E3690">
        <f>IFERROR(D3690/365.25,"")</f>
      </c>
      <c r="F3690">
        <f>IF(D3690&gt;0,C3690/D3690,"")</f>
      </c>
      <c r="G3690">
        <f>IFERROR(B3690/B3689-1,"")</f>
      </c>
    </row>
    <row r="3691">
      <c r="A3691">
        <f>NAV!A3691</f>
      </c>
      <c r="B3691">
        <f>NAV!B3691</f>
      </c>
      <c r="C3691">
        <f>IFERROR(LN(B3691/B3690),"")</f>
      </c>
      <c r="D3691">
        <f>IFERROR(A3691-A3690,"")</f>
      </c>
      <c r="E3691">
        <f>IFERROR(D3691/365.25,"")</f>
      </c>
      <c r="F3691">
        <f>IF(D3691&gt;0,C3691/D3691,"")</f>
      </c>
      <c r="G3691">
        <f>IFERROR(B3691/B3690-1,"")</f>
      </c>
    </row>
    <row r="3692">
      <c r="A3692">
        <f>NAV!A3692</f>
      </c>
      <c r="B3692">
        <f>NAV!B3692</f>
      </c>
      <c r="C3692">
        <f>IFERROR(LN(B3692/B3691),"")</f>
      </c>
      <c r="D3692">
        <f>IFERROR(A3692-A3691,"")</f>
      </c>
      <c r="E3692">
        <f>IFERROR(D3692/365.25,"")</f>
      </c>
      <c r="F3692">
        <f>IF(D3692&gt;0,C3692/D3692,"")</f>
      </c>
      <c r="G3692">
        <f>IFERROR(B3692/B3691-1,"")</f>
      </c>
    </row>
    <row r="3693">
      <c r="A3693">
        <f>NAV!A3693</f>
      </c>
      <c r="B3693">
        <f>NAV!B3693</f>
      </c>
      <c r="C3693">
        <f>IFERROR(LN(B3693/B3692),"")</f>
      </c>
      <c r="D3693">
        <f>IFERROR(A3693-A3692,"")</f>
      </c>
      <c r="E3693">
        <f>IFERROR(D3693/365.25,"")</f>
      </c>
      <c r="F3693">
        <f>IF(D3693&gt;0,C3693/D3693,"")</f>
      </c>
      <c r="G3693">
        <f>IFERROR(B3693/B3692-1,"")</f>
      </c>
    </row>
    <row r="3694">
      <c r="A3694">
        <f>NAV!A3694</f>
      </c>
      <c r="B3694">
        <f>NAV!B3694</f>
      </c>
      <c r="C3694">
        <f>IFERROR(LN(B3694/B3693),"")</f>
      </c>
      <c r="D3694">
        <f>IFERROR(A3694-A3693,"")</f>
      </c>
      <c r="E3694">
        <f>IFERROR(D3694/365.25,"")</f>
      </c>
      <c r="F3694">
        <f>IF(D3694&gt;0,C3694/D3694,"")</f>
      </c>
      <c r="G3694">
        <f>IFERROR(B3694/B3693-1,"")</f>
      </c>
    </row>
    <row r="3695">
      <c r="A3695">
        <f>NAV!A3695</f>
      </c>
      <c r="B3695">
        <f>NAV!B3695</f>
      </c>
      <c r="C3695">
        <f>IFERROR(LN(B3695/B3694),"")</f>
      </c>
      <c r="D3695">
        <f>IFERROR(A3695-A3694,"")</f>
      </c>
      <c r="E3695">
        <f>IFERROR(D3695/365.25,"")</f>
      </c>
      <c r="F3695">
        <f>IF(D3695&gt;0,C3695/D3695,"")</f>
      </c>
      <c r="G3695">
        <f>IFERROR(B3695/B3694-1,"")</f>
      </c>
    </row>
    <row r="3696">
      <c r="A3696">
        <f>NAV!A3696</f>
      </c>
      <c r="B3696">
        <f>NAV!B3696</f>
      </c>
      <c r="C3696">
        <f>IFERROR(LN(B3696/B3695),"")</f>
      </c>
      <c r="D3696">
        <f>IFERROR(A3696-A3695,"")</f>
      </c>
      <c r="E3696">
        <f>IFERROR(D3696/365.25,"")</f>
      </c>
      <c r="F3696">
        <f>IF(D3696&gt;0,C3696/D3696,"")</f>
      </c>
      <c r="G3696">
        <f>IFERROR(B3696/B3695-1,"")</f>
      </c>
    </row>
    <row r="3697">
      <c r="A3697">
        <f>NAV!A3697</f>
      </c>
      <c r="B3697">
        <f>NAV!B3697</f>
      </c>
      <c r="C3697">
        <f>IFERROR(LN(B3697/B3696),"")</f>
      </c>
      <c r="D3697">
        <f>IFERROR(A3697-A3696,"")</f>
      </c>
      <c r="E3697">
        <f>IFERROR(D3697/365.25,"")</f>
      </c>
      <c r="F3697">
        <f>IF(D3697&gt;0,C3697/D3697,"")</f>
      </c>
      <c r="G3697">
        <f>IFERROR(B3697/B3696-1,"")</f>
      </c>
    </row>
    <row r="3698">
      <c r="A3698">
        <f>NAV!A3698</f>
      </c>
      <c r="B3698">
        <f>NAV!B3698</f>
      </c>
      <c r="C3698">
        <f>IFERROR(LN(B3698/B3697),"")</f>
      </c>
      <c r="D3698">
        <f>IFERROR(A3698-A3697,"")</f>
      </c>
      <c r="E3698">
        <f>IFERROR(D3698/365.25,"")</f>
      </c>
      <c r="F3698">
        <f>IF(D3698&gt;0,C3698/D3698,"")</f>
      </c>
      <c r="G3698">
        <f>IFERROR(B3698/B3697-1,"")</f>
      </c>
    </row>
    <row r="3699">
      <c r="A3699">
        <f>NAV!A3699</f>
      </c>
      <c r="B3699">
        <f>NAV!B3699</f>
      </c>
      <c r="C3699">
        <f>IFERROR(LN(B3699/B3698),"")</f>
      </c>
      <c r="D3699">
        <f>IFERROR(A3699-A3698,"")</f>
      </c>
      <c r="E3699">
        <f>IFERROR(D3699/365.25,"")</f>
      </c>
      <c r="F3699">
        <f>IF(D3699&gt;0,C3699/D3699,"")</f>
      </c>
      <c r="G3699">
        <f>IFERROR(B3699/B3698-1,"")</f>
      </c>
    </row>
    <row r="3700">
      <c r="A3700">
        <f>NAV!A3700</f>
      </c>
      <c r="B3700">
        <f>NAV!B3700</f>
      </c>
      <c r="C3700">
        <f>IFERROR(LN(B3700/B3699),"")</f>
      </c>
      <c r="D3700">
        <f>IFERROR(A3700-A3699,"")</f>
      </c>
      <c r="E3700">
        <f>IFERROR(D3700/365.25,"")</f>
      </c>
      <c r="F3700">
        <f>IF(D3700&gt;0,C3700/D3700,"")</f>
      </c>
      <c r="G3700">
        <f>IFERROR(B3700/B3699-1,"")</f>
      </c>
    </row>
    <row r="3701">
      <c r="A3701">
        <f>NAV!A3701</f>
      </c>
      <c r="B3701">
        <f>NAV!B3701</f>
      </c>
      <c r="C3701">
        <f>IFERROR(LN(B3701/B3700),"")</f>
      </c>
      <c r="D3701">
        <f>IFERROR(A3701-A3700,"")</f>
      </c>
      <c r="E3701">
        <f>IFERROR(D3701/365.25,"")</f>
      </c>
      <c r="F3701">
        <f>IF(D3701&gt;0,C3701/D3701,"")</f>
      </c>
      <c r="G3701">
        <f>IFERROR(B3701/B3700-1,"")</f>
      </c>
    </row>
    <row r="3702">
      <c r="A3702">
        <f>NAV!A3702</f>
      </c>
      <c r="B3702">
        <f>NAV!B3702</f>
      </c>
      <c r="C3702">
        <f>IFERROR(LN(B3702/B3701),"")</f>
      </c>
      <c r="D3702">
        <f>IFERROR(A3702-A3701,"")</f>
      </c>
      <c r="E3702">
        <f>IFERROR(D3702/365.25,"")</f>
      </c>
      <c r="F3702">
        <f>IF(D3702&gt;0,C3702/D3702,"")</f>
      </c>
      <c r="G3702">
        <f>IFERROR(B3702/B3701-1,"")</f>
      </c>
    </row>
    <row r="3703">
      <c r="A3703">
        <f>NAV!A3703</f>
      </c>
      <c r="B3703">
        <f>NAV!B3703</f>
      </c>
      <c r="C3703">
        <f>IFERROR(LN(B3703/B3702),"")</f>
      </c>
      <c r="D3703">
        <f>IFERROR(A3703-A3702,"")</f>
      </c>
      <c r="E3703">
        <f>IFERROR(D3703/365.25,"")</f>
      </c>
      <c r="F3703">
        <f>IF(D3703&gt;0,C3703/D3703,"")</f>
      </c>
      <c r="G3703">
        <f>IFERROR(B3703/B3702-1,"")</f>
      </c>
    </row>
    <row r="3704">
      <c r="A3704">
        <f>NAV!A3704</f>
      </c>
      <c r="B3704">
        <f>NAV!B3704</f>
      </c>
      <c r="C3704">
        <f>IFERROR(LN(B3704/B3703),"")</f>
      </c>
      <c r="D3704">
        <f>IFERROR(A3704-A3703,"")</f>
      </c>
      <c r="E3704">
        <f>IFERROR(D3704/365.25,"")</f>
      </c>
      <c r="F3704">
        <f>IF(D3704&gt;0,C3704/D3704,"")</f>
      </c>
      <c r="G3704">
        <f>IFERROR(B3704/B3703-1,"")</f>
      </c>
    </row>
    <row r="3705">
      <c r="A3705">
        <f>NAV!A3705</f>
      </c>
      <c r="B3705">
        <f>NAV!B3705</f>
      </c>
      <c r="C3705">
        <f>IFERROR(LN(B3705/B3704),"")</f>
      </c>
      <c r="D3705">
        <f>IFERROR(A3705-A3704,"")</f>
      </c>
      <c r="E3705">
        <f>IFERROR(D3705/365.25,"")</f>
      </c>
      <c r="F3705">
        <f>IF(D3705&gt;0,C3705/D3705,"")</f>
      </c>
      <c r="G3705">
        <f>IFERROR(B3705/B3704-1,"")</f>
      </c>
    </row>
    <row r="3706">
      <c r="A3706">
        <f>NAV!A3706</f>
      </c>
      <c r="B3706">
        <f>NAV!B3706</f>
      </c>
      <c r="C3706">
        <f>IFERROR(LN(B3706/B3705),"")</f>
      </c>
      <c r="D3706">
        <f>IFERROR(A3706-A3705,"")</f>
      </c>
      <c r="E3706">
        <f>IFERROR(D3706/365.25,"")</f>
      </c>
      <c r="F3706">
        <f>IF(D3706&gt;0,C3706/D3706,"")</f>
      </c>
      <c r="G3706">
        <f>IFERROR(B3706/B3705-1,"")</f>
      </c>
    </row>
    <row r="3707">
      <c r="A3707">
        <f>NAV!A3707</f>
      </c>
      <c r="B3707">
        <f>NAV!B3707</f>
      </c>
      <c r="C3707">
        <f>IFERROR(LN(B3707/B3706),"")</f>
      </c>
      <c r="D3707">
        <f>IFERROR(A3707-A3706,"")</f>
      </c>
      <c r="E3707">
        <f>IFERROR(D3707/365.25,"")</f>
      </c>
      <c r="F3707">
        <f>IF(D3707&gt;0,C3707/D3707,"")</f>
      </c>
      <c r="G3707">
        <f>IFERROR(B3707/B3706-1,"")</f>
      </c>
    </row>
    <row r="3708">
      <c r="A3708">
        <f>NAV!A3708</f>
      </c>
      <c r="B3708">
        <f>NAV!B3708</f>
      </c>
      <c r="C3708">
        <f>IFERROR(LN(B3708/B3707),"")</f>
      </c>
      <c r="D3708">
        <f>IFERROR(A3708-A3707,"")</f>
      </c>
      <c r="E3708">
        <f>IFERROR(D3708/365.25,"")</f>
      </c>
      <c r="F3708">
        <f>IF(D3708&gt;0,C3708/D3708,"")</f>
      </c>
      <c r="G3708">
        <f>IFERROR(B3708/B3707-1,"")</f>
      </c>
    </row>
    <row r="3709">
      <c r="A3709">
        <f>NAV!A3709</f>
      </c>
      <c r="B3709">
        <f>NAV!B3709</f>
      </c>
      <c r="C3709">
        <f>IFERROR(LN(B3709/B3708),"")</f>
      </c>
      <c r="D3709">
        <f>IFERROR(A3709-A3708,"")</f>
      </c>
      <c r="E3709">
        <f>IFERROR(D3709/365.25,"")</f>
      </c>
      <c r="F3709">
        <f>IF(D3709&gt;0,C3709/D3709,"")</f>
      </c>
      <c r="G3709">
        <f>IFERROR(B3709/B3708-1,"")</f>
      </c>
    </row>
    <row r="3710">
      <c r="A3710">
        <f>NAV!A3710</f>
      </c>
      <c r="B3710">
        <f>NAV!B3710</f>
      </c>
      <c r="C3710">
        <f>IFERROR(LN(B3710/B3709),"")</f>
      </c>
      <c r="D3710">
        <f>IFERROR(A3710-A3709,"")</f>
      </c>
      <c r="E3710">
        <f>IFERROR(D3710/365.25,"")</f>
      </c>
      <c r="F3710">
        <f>IF(D3710&gt;0,C3710/D3710,"")</f>
      </c>
      <c r="G3710">
        <f>IFERROR(B3710/B3709-1,"")</f>
      </c>
    </row>
    <row r="3711">
      <c r="A3711">
        <f>NAV!A3711</f>
      </c>
      <c r="B3711">
        <f>NAV!B3711</f>
      </c>
      <c r="C3711">
        <f>IFERROR(LN(B3711/B3710),"")</f>
      </c>
      <c r="D3711">
        <f>IFERROR(A3711-A3710,"")</f>
      </c>
      <c r="E3711">
        <f>IFERROR(D3711/365.25,"")</f>
      </c>
      <c r="F3711">
        <f>IF(D3711&gt;0,C3711/D3711,"")</f>
      </c>
      <c r="G3711">
        <f>IFERROR(B3711/B3710-1,"")</f>
      </c>
    </row>
    <row r="3712">
      <c r="A3712">
        <f>NAV!A3712</f>
      </c>
      <c r="B3712">
        <f>NAV!B3712</f>
      </c>
      <c r="C3712">
        <f>IFERROR(LN(B3712/B3711),"")</f>
      </c>
      <c r="D3712">
        <f>IFERROR(A3712-A3711,"")</f>
      </c>
      <c r="E3712">
        <f>IFERROR(D3712/365.25,"")</f>
      </c>
      <c r="F3712">
        <f>IF(D3712&gt;0,C3712/D3712,"")</f>
      </c>
      <c r="G3712">
        <f>IFERROR(B3712/B3711-1,"")</f>
      </c>
    </row>
    <row r="3713">
      <c r="A3713">
        <f>NAV!A3713</f>
      </c>
      <c r="B3713">
        <f>NAV!B3713</f>
      </c>
      <c r="C3713">
        <f>IFERROR(LN(B3713/B3712),"")</f>
      </c>
      <c r="D3713">
        <f>IFERROR(A3713-A3712,"")</f>
      </c>
      <c r="E3713">
        <f>IFERROR(D3713/365.25,"")</f>
      </c>
      <c r="F3713">
        <f>IF(D3713&gt;0,C3713/D3713,"")</f>
      </c>
      <c r="G3713">
        <f>IFERROR(B3713/B3712-1,"")</f>
      </c>
    </row>
    <row r="3714">
      <c r="A3714">
        <f>NAV!A3714</f>
      </c>
      <c r="B3714">
        <f>NAV!B3714</f>
      </c>
      <c r="C3714">
        <f>IFERROR(LN(B3714/B3713),"")</f>
      </c>
      <c r="D3714">
        <f>IFERROR(A3714-A3713,"")</f>
      </c>
      <c r="E3714">
        <f>IFERROR(D3714/365.25,"")</f>
      </c>
      <c r="F3714">
        <f>IF(D3714&gt;0,C3714/D3714,"")</f>
      </c>
      <c r="G3714">
        <f>IFERROR(B3714/B3713-1,"")</f>
      </c>
    </row>
    <row r="3715">
      <c r="A3715">
        <f>NAV!A3715</f>
      </c>
      <c r="B3715">
        <f>NAV!B3715</f>
      </c>
      <c r="C3715">
        <f>IFERROR(LN(B3715/B3714),"")</f>
      </c>
      <c r="D3715">
        <f>IFERROR(A3715-A3714,"")</f>
      </c>
      <c r="E3715">
        <f>IFERROR(D3715/365.25,"")</f>
      </c>
      <c r="F3715">
        <f>IF(D3715&gt;0,C3715/D3715,"")</f>
      </c>
      <c r="G3715">
        <f>IFERROR(B3715/B3714-1,"")</f>
      </c>
    </row>
    <row r="3716">
      <c r="A3716">
        <f>NAV!A3716</f>
      </c>
      <c r="B3716">
        <f>NAV!B3716</f>
      </c>
      <c r="C3716">
        <f>IFERROR(LN(B3716/B3715),"")</f>
      </c>
      <c r="D3716">
        <f>IFERROR(A3716-A3715,"")</f>
      </c>
      <c r="E3716">
        <f>IFERROR(D3716/365.25,"")</f>
      </c>
      <c r="F3716">
        <f>IF(D3716&gt;0,C3716/D3716,"")</f>
      </c>
      <c r="G3716">
        <f>IFERROR(B3716/B3715-1,"")</f>
      </c>
    </row>
    <row r="3717">
      <c r="A3717">
        <f>NAV!A3717</f>
      </c>
      <c r="B3717">
        <f>NAV!B3717</f>
      </c>
      <c r="C3717">
        <f>IFERROR(LN(B3717/B3716),"")</f>
      </c>
      <c r="D3717">
        <f>IFERROR(A3717-A3716,"")</f>
      </c>
      <c r="E3717">
        <f>IFERROR(D3717/365.25,"")</f>
      </c>
      <c r="F3717">
        <f>IF(D3717&gt;0,C3717/D3717,"")</f>
      </c>
      <c r="G3717">
        <f>IFERROR(B3717/B3716-1,"")</f>
      </c>
    </row>
    <row r="3718">
      <c r="A3718">
        <f>NAV!A3718</f>
      </c>
      <c r="B3718">
        <f>NAV!B3718</f>
      </c>
      <c r="C3718">
        <f>IFERROR(LN(B3718/B3717),"")</f>
      </c>
      <c r="D3718">
        <f>IFERROR(A3718-A3717,"")</f>
      </c>
      <c r="E3718">
        <f>IFERROR(D3718/365.25,"")</f>
      </c>
      <c r="F3718">
        <f>IF(D3718&gt;0,C3718/D3718,"")</f>
      </c>
      <c r="G3718">
        <f>IFERROR(B3718/B3717-1,"")</f>
      </c>
    </row>
    <row r="3719">
      <c r="A3719">
        <f>NAV!A3719</f>
      </c>
      <c r="B3719">
        <f>NAV!B3719</f>
      </c>
      <c r="C3719">
        <f>IFERROR(LN(B3719/B3718),"")</f>
      </c>
      <c r="D3719">
        <f>IFERROR(A3719-A3718,"")</f>
      </c>
      <c r="E3719">
        <f>IFERROR(D3719/365.25,"")</f>
      </c>
      <c r="F3719">
        <f>IF(D3719&gt;0,C3719/D3719,"")</f>
      </c>
      <c r="G3719">
        <f>IFERROR(B3719/B3718-1,"")</f>
      </c>
    </row>
    <row r="3720">
      <c r="A3720">
        <f>NAV!A3720</f>
      </c>
      <c r="B3720">
        <f>NAV!B3720</f>
      </c>
      <c r="C3720">
        <f>IFERROR(LN(B3720/B3719),"")</f>
      </c>
      <c r="D3720">
        <f>IFERROR(A3720-A3719,"")</f>
      </c>
      <c r="E3720">
        <f>IFERROR(D3720/365.25,"")</f>
      </c>
      <c r="F3720">
        <f>IF(D3720&gt;0,C3720/D3720,"")</f>
      </c>
      <c r="G3720">
        <f>IFERROR(B3720/B3719-1,"")</f>
      </c>
    </row>
    <row r="3721">
      <c r="A3721">
        <f>NAV!A3721</f>
      </c>
      <c r="B3721">
        <f>NAV!B3721</f>
      </c>
      <c r="C3721">
        <f>IFERROR(LN(B3721/B3720),"")</f>
      </c>
      <c r="D3721">
        <f>IFERROR(A3721-A3720,"")</f>
      </c>
      <c r="E3721">
        <f>IFERROR(D3721/365.25,"")</f>
      </c>
      <c r="F3721">
        <f>IF(D3721&gt;0,C3721/D3721,"")</f>
      </c>
      <c r="G3721">
        <f>IFERROR(B3721/B3720-1,"")</f>
      </c>
    </row>
    <row r="3722">
      <c r="A3722">
        <f>NAV!A3722</f>
      </c>
      <c r="B3722">
        <f>NAV!B3722</f>
      </c>
      <c r="C3722">
        <f>IFERROR(LN(B3722/B3721),"")</f>
      </c>
      <c r="D3722">
        <f>IFERROR(A3722-A3721,"")</f>
      </c>
      <c r="E3722">
        <f>IFERROR(D3722/365.25,"")</f>
      </c>
      <c r="F3722">
        <f>IF(D3722&gt;0,C3722/D3722,"")</f>
      </c>
      <c r="G3722">
        <f>IFERROR(B3722/B3721-1,"")</f>
      </c>
    </row>
    <row r="3723">
      <c r="A3723">
        <f>NAV!A3723</f>
      </c>
      <c r="B3723">
        <f>NAV!B3723</f>
      </c>
      <c r="C3723">
        <f>IFERROR(LN(B3723/B3722),"")</f>
      </c>
      <c r="D3723">
        <f>IFERROR(A3723-A3722,"")</f>
      </c>
      <c r="E3723">
        <f>IFERROR(D3723/365.25,"")</f>
      </c>
      <c r="F3723">
        <f>IF(D3723&gt;0,C3723/D3723,"")</f>
      </c>
      <c r="G3723">
        <f>IFERROR(B3723/B3722-1,"")</f>
      </c>
    </row>
    <row r="3724">
      <c r="A3724">
        <f>NAV!A3724</f>
      </c>
      <c r="B3724">
        <f>NAV!B3724</f>
      </c>
      <c r="C3724">
        <f>IFERROR(LN(B3724/B3723),"")</f>
      </c>
      <c r="D3724">
        <f>IFERROR(A3724-A3723,"")</f>
      </c>
      <c r="E3724">
        <f>IFERROR(D3724/365.25,"")</f>
      </c>
      <c r="F3724">
        <f>IF(D3724&gt;0,C3724/D3724,"")</f>
      </c>
      <c r="G3724">
        <f>IFERROR(B3724/B3723-1,"")</f>
      </c>
    </row>
    <row r="3725">
      <c r="A3725">
        <f>NAV!A3725</f>
      </c>
      <c r="B3725">
        <f>NAV!B3725</f>
      </c>
      <c r="C3725">
        <f>IFERROR(LN(B3725/B3724),"")</f>
      </c>
      <c r="D3725">
        <f>IFERROR(A3725-A3724,"")</f>
      </c>
      <c r="E3725">
        <f>IFERROR(D3725/365.25,"")</f>
      </c>
      <c r="F3725">
        <f>IF(D3725&gt;0,C3725/D3725,"")</f>
      </c>
      <c r="G3725">
        <f>IFERROR(B3725/B3724-1,"")</f>
      </c>
    </row>
    <row r="3726">
      <c r="A3726">
        <f>NAV!A3726</f>
      </c>
      <c r="B3726">
        <f>NAV!B3726</f>
      </c>
      <c r="C3726">
        <f>IFERROR(LN(B3726/B3725),"")</f>
      </c>
      <c r="D3726">
        <f>IFERROR(A3726-A3725,"")</f>
      </c>
      <c r="E3726">
        <f>IFERROR(D3726/365.25,"")</f>
      </c>
      <c r="F3726">
        <f>IF(D3726&gt;0,C3726/D3726,"")</f>
      </c>
      <c r="G3726">
        <f>IFERROR(B3726/B3725-1,"")</f>
      </c>
    </row>
    <row r="3727">
      <c r="A3727">
        <f>NAV!A3727</f>
      </c>
      <c r="B3727">
        <f>NAV!B3727</f>
      </c>
      <c r="C3727">
        <f>IFERROR(LN(B3727/B3726),"")</f>
      </c>
      <c r="D3727">
        <f>IFERROR(A3727-A3726,"")</f>
      </c>
      <c r="E3727">
        <f>IFERROR(D3727/365.25,"")</f>
      </c>
      <c r="F3727">
        <f>IF(D3727&gt;0,C3727/D3727,"")</f>
      </c>
      <c r="G3727">
        <f>IFERROR(B3727/B3726-1,"")</f>
      </c>
    </row>
    <row r="3728">
      <c r="A3728">
        <f>NAV!A3728</f>
      </c>
      <c r="B3728">
        <f>NAV!B3728</f>
      </c>
      <c r="C3728">
        <f>IFERROR(LN(B3728/B3727),"")</f>
      </c>
      <c r="D3728">
        <f>IFERROR(A3728-A3727,"")</f>
      </c>
      <c r="E3728">
        <f>IFERROR(D3728/365.25,"")</f>
      </c>
      <c r="F3728">
        <f>IF(D3728&gt;0,C3728/D3728,"")</f>
      </c>
      <c r="G3728">
        <f>IFERROR(B3728/B3727-1,"")</f>
      </c>
    </row>
    <row r="3729">
      <c r="A3729">
        <f>NAV!A3729</f>
      </c>
      <c r="B3729">
        <f>NAV!B3729</f>
      </c>
      <c r="C3729">
        <f>IFERROR(LN(B3729/B3728),"")</f>
      </c>
      <c r="D3729">
        <f>IFERROR(A3729-A3728,"")</f>
      </c>
      <c r="E3729">
        <f>IFERROR(D3729/365.25,"")</f>
      </c>
      <c r="F3729">
        <f>IF(D3729&gt;0,C3729/D3729,"")</f>
      </c>
      <c r="G3729">
        <f>IFERROR(B3729/B3728-1,"")</f>
      </c>
    </row>
    <row r="3730">
      <c r="A3730">
        <f>NAV!A3730</f>
      </c>
      <c r="B3730">
        <f>NAV!B3730</f>
      </c>
      <c r="C3730">
        <f>IFERROR(LN(B3730/B3729),"")</f>
      </c>
      <c r="D3730">
        <f>IFERROR(A3730-A3729,"")</f>
      </c>
      <c r="E3730">
        <f>IFERROR(D3730/365.25,"")</f>
      </c>
      <c r="F3730">
        <f>IF(D3730&gt;0,C3730/D3730,"")</f>
      </c>
      <c r="G3730">
        <f>IFERROR(B3730/B3729-1,"")</f>
      </c>
    </row>
    <row r="3731">
      <c r="A3731">
        <f>NAV!A3731</f>
      </c>
      <c r="B3731">
        <f>NAV!B3731</f>
      </c>
      <c r="C3731">
        <f>IFERROR(LN(B3731/B3730),"")</f>
      </c>
      <c r="D3731">
        <f>IFERROR(A3731-A3730,"")</f>
      </c>
      <c r="E3731">
        <f>IFERROR(D3731/365.25,"")</f>
      </c>
      <c r="F3731">
        <f>IF(D3731&gt;0,C3731/D3731,"")</f>
      </c>
      <c r="G3731">
        <f>IFERROR(B3731/B3730-1,"")</f>
      </c>
    </row>
    <row r="3732">
      <c r="A3732">
        <f>NAV!A3732</f>
      </c>
      <c r="B3732">
        <f>NAV!B3732</f>
      </c>
      <c r="C3732">
        <f>IFERROR(LN(B3732/B3731),"")</f>
      </c>
      <c r="D3732">
        <f>IFERROR(A3732-A3731,"")</f>
      </c>
      <c r="E3732">
        <f>IFERROR(D3732/365.25,"")</f>
      </c>
      <c r="F3732">
        <f>IF(D3732&gt;0,C3732/D3732,"")</f>
      </c>
      <c r="G3732">
        <f>IFERROR(B3732/B3731-1,"")</f>
      </c>
    </row>
    <row r="3733">
      <c r="A3733">
        <f>NAV!A3733</f>
      </c>
      <c r="B3733">
        <f>NAV!B3733</f>
      </c>
      <c r="C3733">
        <f>IFERROR(LN(B3733/B3732),"")</f>
      </c>
      <c r="D3733">
        <f>IFERROR(A3733-A3732,"")</f>
      </c>
      <c r="E3733">
        <f>IFERROR(D3733/365.25,"")</f>
      </c>
      <c r="F3733">
        <f>IF(D3733&gt;0,C3733/D3733,"")</f>
      </c>
      <c r="G3733">
        <f>IFERROR(B3733/B3732-1,"")</f>
      </c>
    </row>
    <row r="3734">
      <c r="A3734">
        <f>NAV!A3734</f>
      </c>
      <c r="B3734">
        <f>NAV!B3734</f>
      </c>
      <c r="C3734">
        <f>IFERROR(LN(B3734/B3733),"")</f>
      </c>
      <c r="D3734">
        <f>IFERROR(A3734-A3733,"")</f>
      </c>
      <c r="E3734">
        <f>IFERROR(D3734/365.25,"")</f>
      </c>
      <c r="F3734">
        <f>IF(D3734&gt;0,C3734/D3734,"")</f>
      </c>
      <c r="G3734">
        <f>IFERROR(B3734/B3733-1,"")</f>
      </c>
    </row>
    <row r="3735">
      <c r="A3735">
        <f>NAV!A3735</f>
      </c>
      <c r="B3735">
        <f>NAV!B3735</f>
      </c>
      <c r="C3735">
        <f>IFERROR(LN(B3735/B3734),"")</f>
      </c>
      <c r="D3735">
        <f>IFERROR(A3735-A3734,"")</f>
      </c>
      <c r="E3735">
        <f>IFERROR(D3735/365.25,"")</f>
      </c>
      <c r="F3735">
        <f>IF(D3735&gt;0,C3735/D3735,"")</f>
      </c>
      <c r="G3735">
        <f>IFERROR(B3735/B3734-1,"")</f>
      </c>
    </row>
    <row r="3736">
      <c r="A3736">
        <f>NAV!A3736</f>
      </c>
      <c r="B3736">
        <f>NAV!B3736</f>
      </c>
      <c r="C3736">
        <f>IFERROR(LN(B3736/B3735),"")</f>
      </c>
      <c r="D3736">
        <f>IFERROR(A3736-A3735,"")</f>
      </c>
      <c r="E3736">
        <f>IFERROR(D3736/365.25,"")</f>
      </c>
      <c r="F3736">
        <f>IF(D3736&gt;0,C3736/D3736,"")</f>
      </c>
      <c r="G3736">
        <f>IFERROR(B3736/B3735-1,"")</f>
      </c>
    </row>
    <row r="3737">
      <c r="A3737">
        <f>NAV!A3737</f>
      </c>
      <c r="B3737">
        <f>NAV!B3737</f>
      </c>
      <c r="C3737">
        <f>IFERROR(LN(B3737/B3736),"")</f>
      </c>
      <c r="D3737">
        <f>IFERROR(A3737-A3736,"")</f>
      </c>
      <c r="E3737">
        <f>IFERROR(D3737/365.25,"")</f>
      </c>
      <c r="F3737">
        <f>IF(D3737&gt;0,C3737/D3737,"")</f>
      </c>
      <c r="G3737">
        <f>IFERROR(B3737/B3736-1,"")</f>
      </c>
    </row>
    <row r="3738">
      <c r="A3738">
        <f>NAV!A3738</f>
      </c>
      <c r="B3738">
        <f>NAV!B3738</f>
      </c>
      <c r="C3738">
        <f>IFERROR(LN(B3738/B3737),"")</f>
      </c>
      <c r="D3738">
        <f>IFERROR(A3738-A3737,"")</f>
      </c>
      <c r="E3738">
        <f>IFERROR(D3738/365.25,"")</f>
      </c>
      <c r="F3738">
        <f>IF(D3738&gt;0,C3738/D3738,"")</f>
      </c>
      <c r="G3738">
        <f>IFERROR(B3738/B3737-1,"")</f>
      </c>
    </row>
    <row r="3739">
      <c r="A3739">
        <f>NAV!A3739</f>
      </c>
      <c r="B3739">
        <f>NAV!B3739</f>
      </c>
      <c r="C3739">
        <f>IFERROR(LN(B3739/B3738),"")</f>
      </c>
      <c r="D3739">
        <f>IFERROR(A3739-A3738,"")</f>
      </c>
      <c r="E3739">
        <f>IFERROR(D3739/365.25,"")</f>
      </c>
      <c r="F3739">
        <f>IF(D3739&gt;0,C3739/D3739,"")</f>
      </c>
      <c r="G3739">
        <f>IFERROR(B3739/B3738-1,"")</f>
      </c>
    </row>
    <row r="3740">
      <c r="A3740">
        <f>NAV!A3740</f>
      </c>
      <c r="B3740">
        <f>NAV!B3740</f>
      </c>
      <c r="C3740">
        <f>IFERROR(LN(B3740/B3739),"")</f>
      </c>
      <c r="D3740">
        <f>IFERROR(A3740-A3739,"")</f>
      </c>
      <c r="E3740">
        <f>IFERROR(D3740/365.25,"")</f>
      </c>
      <c r="F3740">
        <f>IF(D3740&gt;0,C3740/D3740,"")</f>
      </c>
      <c r="G3740">
        <f>IFERROR(B3740/B3739-1,"")</f>
      </c>
    </row>
    <row r="3741">
      <c r="A3741">
        <f>NAV!A3741</f>
      </c>
      <c r="B3741">
        <f>NAV!B3741</f>
      </c>
      <c r="C3741">
        <f>IFERROR(LN(B3741/B3740),"")</f>
      </c>
      <c r="D3741">
        <f>IFERROR(A3741-A3740,"")</f>
      </c>
      <c r="E3741">
        <f>IFERROR(D3741/365.25,"")</f>
      </c>
      <c r="F3741">
        <f>IF(D3741&gt;0,C3741/D3741,"")</f>
      </c>
      <c r="G3741">
        <f>IFERROR(B3741/B3740-1,"")</f>
      </c>
    </row>
    <row r="3742">
      <c r="A3742">
        <f>NAV!A3742</f>
      </c>
      <c r="B3742">
        <f>NAV!B3742</f>
      </c>
      <c r="C3742">
        <f>IFERROR(LN(B3742/B3741),"")</f>
      </c>
      <c r="D3742">
        <f>IFERROR(A3742-A3741,"")</f>
      </c>
      <c r="E3742">
        <f>IFERROR(D3742/365.25,"")</f>
      </c>
      <c r="F3742">
        <f>IF(D3742&gt;0,C3742/D3742,"")</f>
      </c>
      <c r="G3742">
        <f>IFERROR(B3742/B3741-1,"")</f>
      </c>
    </row>
    <row r="3743">
      <c r="A3743">
        <f>NAV!A3743</f>
      </c>
      <c r="B3743">
        <f>NAV!B3743</f>
      </c>
      <c r="C3743">
        <f>IFERROR(LN(B3743/B3742),"")</f>
      </c>
      <c r="D3743">
        <f>IFERROR(A3743-A3742,"")</f>
      </c>
      <c r="E3743">
        <f>IFERROR(D3743/365.25,"")</f>
      </c>
      <c r="F3743">
        <f>IF(D3743&gt;0,C3743/D3743,"")</f>
      </c>
      <c r="G3743">
        <f>IFERROR(B3743/B3742-1,"")</f>
      </c>
    </row>
    <row r="3744">
      <c r="A3744">
        <f>NAV!A3744</f>
      </c>
      <c r="B3744">
        <f>NAV!B3744</f>
      </c>
      <c r="C3744">
        <f>IFERROR(LN(B3744/B3743),"")</f>
      </c>
      <c r="D3744">
        <f>IFERROR(A3744-A3743,"")</f>
      </c>
      <c r="E3744">
        <f>IFERROR(D3744/365.25,"")</f>
      </c>
      <c r="F3744">
        <f>IF(D3744&gt;0,C3744/D3744,"")</f>
      </c>
      <c r="G3744">
        <f>IFERROR(B3744/B3743-1,"")</f>
      </c>
    </row>
    <row r="3745">
      <c r="A3745">
        <f>NAV!A3745</f>
      </c>
      <c r="B3745">
        <f>NAV!B3745</f>
      </c>
      <c r="C3745">
        <f>IFERROR(LN(B3745/B3744),"")</f>
      </c>
      <c r="D3745">
        <f>IFERROR(A3745-A3744,"")</f>
      </c>
      <c r="E3745">
        <f>IFERROR(D3745/365.25,"")</f>
      </c>
      <c r="F3745">
        <f>IF(D3745&gt;0,C3745/D3745,"")</f>
      </c>
      <c r="G3745">
        <f>IFERROR(B3745/B3744-1,"")</f>
      </c>
    </row>
    <row r="3746">
      <c r="A3746">
        <f>NAV!A3746</f>
      </c>
      <c r="B3746">
        <f>NAV!B3746</f>
      </c>
      <c r="C3746">
        <f>IFERROR(LN(B3746/B3745),"")</f>
      </c>
      <c r="D3746">
        <f>IFERROR(A3746-A3745,"")</f>
      </c>
      <c r="E3746">
        <f>IFERROR(D3746/365.25,"")</f>
      </c>
      <c r="F3746">
        <f>IF(D3746&gt;0,C3746/D3746,"")</f>
      </c>
      <c r="G3746">
        <f>IFERROR(B3746/B3745-1,"")</f>
      </c>
    </row>
    <row r="3747">
      <c r="A3747">
        <f>NAV!A3747</f>
      </c>
      <c r="B3747">
        <f>NAV!B3747</f>
      </c>
      <c r="C3747">
        <f>IFERROR(LN(B3747/B3746),"")</f>
      </c>
      <c r="D3747">
        <f>IFERROR(A3747-A3746,"")</f>
      </c>
      <c r="E3747">
        <f>IFERROR(D3747/365.25,"")</f>
      </c>
      <c r="F3747">
        <f>IF(D3747&gt;0,C3747/D3747,"")</f>
      </c>
      <c r="G3747">
        <f>IFERROR(B3747/B3746-1,"")</f>
      </c>
    </row>
    <row r="3748">
      <c r="A3748">
        <f>NAV!A3748</f>
      </c>
      <c r="B3748">
        <f>NAV!B3748</f>
      </c>
      <c r="C3748">
        <f>IFERROR(LN(B3748/B3747),"")</f>
      </c>
      <c r="D3748">
        <f>IFERROR(A3748-A3747,"")</f>
      </c>
      <c r="E3748">
        <f>IFERROR(D3748/365.25,"")</f>
      </c>
      <c r="F3748">
        <f>IF(D3748&gt;0,C3748/D3748,"")</f>
      </c>
      <c r="G3748">
        <f>IFERROR(B3748/B3747-1,"")</f>
      </c>
    </row>
    <row r="3749">
      <c r="A3749">
        <f>NAV!A3749</f>
      </c>
      <c r="B3749">
        <f>NAV!B3749</f>
      </c>
      <c r="C3749">
        <f>IFERROR(LN(B3749/B3748),"")</f>
      </c>
      <c r="D3749">
        <f>IFERROR(A3749-A3748,"")</f>
      </c>
      <c r="E3749">
        <f>IFERROR(D3749/365.25,"")</f>
      </c>
      <c r="F3749">
        <f>IF(D3749&gt;0,C3749/D3749,"")</f>
      </c>
      <c r="G3749">
        <f>IFERROR(B3749/B3748-1,"")</f>
      </c>
    </row>
    <row r="3750">
      <c r="A3750">
        <f>NAV!A3750</f>
      </c>
      <c r="B3750">
        <f>NAV!B3750</f>
      </c>
      <c r="C3750">
        <f>IFERROR(LN(B3750/B3749),"")</f>
      </c>
      <c r="D3750">
        <f>IFERROR(A3750-A3749,"")</f>
      </c>
      <c r="E3750">
        <f>IFERROR(D3750/365.25,"")</f>
      </c>
      <c r="F3750">
        <f>IF(D3750&gt;0,C3750/D3750,"")</f>
      </c>
      <c r="G3750">
        <f>IFERROR(B3750/B3749-1,"")</f>
      </c>
    </row>
    <row r="3751">
      <c r="A3751">
        <f>NAV!A3751</f>
      </c>
      <c r="B3751">
        <f>NAV!B3751</f>
      </c>
      <c r="C3751">
        <f>IFERROR(LN(B3751/B3750),"")</f>
      </c>
      <c r="D3751">
        <f>IFERROR(A3751-A3750,"")</f>
      </c>
      <c r="E3751">
        <f>IFERROR(D3751/365.25,"")</f>
      </c>
      <c r="F3751">
        <f>IF(D3751&gt;0,C3751/D3751,"")</f>
      </c>
      <c r="G3751">
        <f>IFERROR(B3751/B3750-1,"")</f>
      </c>
    </row>
    <row r="3752">
      <c r="A3752">
        <f>NAV!A3752</f>
      </c>
      <c r="B3752">
        <f>NAV!B3752</f>
      </c>
      <c r="C3752">
        <f>IFERROR(LN(B3752/B3751),"")</f>
      </c>
      <c r="D3752">
        <f>IFERROR(A3752-A3751,"")</f>
      </c>
      <c r="E3752">
        <f>IFERROR(D3752/365.25,"")</f>
      </c>
      <c r="F3752">
        <f>IF(D3752&gt;0,C3752/D3752,"")</f>
      </c>
      <c r="G3752">
        <f>IFERROR(B3752/B3751-1,"")</f>
      </c>
    </row>
    <row r="3753">
      <c r="A3753">
        <f>NAV!A3753</f>
      </c>
      <c r="B3753">
        <f>NAV!B3753</f>
      </c>
      <c r="C3753">
        <f>IFERROR(LN(B3753/B3752),"")</f>
      </c>
      <c r="D3753">
        <f>IFERROR(A3753-A3752,"")</f>
      </c>
      <c r="E3753">
        <f>IFERROR(D3753/365.25,"")</f>
      </c>
      <c r="F3753">
        <f>IF(D3753&gt;0,C3753/D3753,"")</f>
      </c>
      <c r="G3753">
        <f>IFERROR(B3753/B3752-1,"")</f>
      </c>
    </row>
    <row r="3754">
      <c r="A3754">
        <f>NAV!A3754</f>
      </c>
      <c r="B3754">
        <f>NAV!B3754</f>
      </c>
      <c r="C3754">
        <f>IFERROR(LN(B3754/B3753),"")</f>
      </c>
      <c r="D3754">
        <f>IFERROR(A3754-A3753,"")</f>
      </c>
      <c r="E3754">
        <f>IFERROR(D3754/365.25,"")</f>
      </c>
      <c r="F3754">
        <f>IF(D3754&gt;0,C3754/D3754,"")</f>
      </c>
      <c r="G3754">
        <f>IFERROR(B3754/B3753-1,"")</f>
      </c>
    </row>
    <row r="3755">
      <c r="A3755">
        <f>NAV!A3755</f>
      </c>
      <c r="B3755">
        <f>NAV!B3755</f>
      </c>
      <c r="C3755">
        <f>IFERROR(LN(B3755/B3754),"")</f>
      </c>
      <c r="D3755">
        <f>IFERROR(A3755-A3754,"")</f>
      </c>
      <c r="E3755">
        <f>IFERROR(D3755/365.25,"")</f>
      </c>
      <c r="F3755">
        <f>IF(D3755&gt;0,C3755/D3755,"")</f>
      </c>
      <c r="G3755">
        <f>IFERROR(B3755/B3754-1,"")</f>
      </c>
    </row>
    <row r="3756">
      <c r="A3756">
        <f>NAV!A3756</f>
      </c>
      <c r="B3756">
        <f>NAV!B3756</f>
      </c>
      <c r="C3756">
        <f>IFERROR(LN(B3756/B3755),"")</f>
      </c>
      <c r="D3756">
        <f>IFERROR(A3756-A3755,"")</f>
      </c>
      <c r="E3756">
        <f>IFERROR(D3756/365.25,"")</f>
      </c>
      <c r="F3756">
        <f>IF(D3756&gt;0,C3756/D3756,"")</f>
      </c>
      <c r="G3756">
        <f>IFERROR(B3756/B3755-1,"")</f>
      </c>
    </row>
    <row r="3757">
      <c r="A3757">
        <f>NAV!A3757</f>
      </c>
      <c r="B3757">
        <f>NAV!B3757</f>
      </c>
      <c r="C3757">
        <f>IFERROR(LN(B3757/B3756),"")</f>
      </c>
      <c r="D3757">
        <f>IFERROR(A3757-A3756,"")</f>
      </c>
      <c r="E3757">
        <f>IFERROR(D3757/365.25,"")</f>
      </c>
      <c r="F3757">
        <f>IF(D3757&gt;0,C3757/D3757,"")</f>
      </c>
      <c r="G3757">
        <f>IFERROR(B3757/B3756-1,"")</f>
      </c>
    </row>
    <row r="3758">
      <c r="A3758">
        <f>NAV!A3758</f>
      </c>
      <c r="B3758">
        <f>NAV!B3758</f>
      </c>
      <c r="C3758">
        <f>IFERROR(LN(B3758/B3757),"")</f>
      </c>
      <c r="D3758">
        <f>IFERROR(A3758-A3757,"")</f>
      </c>
      <c r="E3758">
        <f>IFERROR(D3758/365.25,"")</f>
      </c>
      <c r="F3758">
        <f>IF(D3758&gt;0,C3758/D3758,"")</f>
      </c>
      <c r="G3758">
        <f>IFERROR(B3758/B3757-1,"")</f>
      </c>
    </row>
    <row r="3759">
      <c r="A3759">
        <f>NAV!A3759</f>
      </c>
      <c r="B3759">
        <f>NAV!B3759</f>
      </c>
      <c r="C3759">
        <f>IFERROR(LN(B3759/B3758),"")</f>
      </c>
      <c r="D3759">
        <f>IFERROR(A3759-A3758,"")</f>
      </c>
      <c r="E3759">
        <f>IFERROR(D3759/365.25,"")</f>
      </c>
      <c r="F3759">
        <f>IF(D3759&gt;0,C3759/D3759,"")</f>
      </c>
      <c r="G3759">
        <f>IFERROR(B3759/B3758-1,"")</f>
      </c>
    </row>
    <row r="3760">
      <c r="A3760">
        <f>NAV!A3760</f>
      </c>
      <c r="B3760">
        <f>NAV!B3760</f>
      </c>
      <c r="C3760">
        <f>IFERROR(LN(B3760/B3759),"")</f>
      </c>
      <c r="D3760">
        <f>IFERROR(A3760-A3759,"")</f>
      </c>
      <c r="E3760">
        <f>IFERROR(D3760/365.25,"")</f>
      </c>
      <c r="F3760">
        <f>IF(D3760&gt;0,C3760/D3760,"")</f>
      </c>
      <c r="G3760">
        <f>IFERROR(B3760/B3759-1,"")</f>
      </c>
    </row>
    <row r="3761">
      <c r="A3761">
        <f>NAV!A3761</f>
      </c>
      <c r="B3761">
        <f>NAV!B3761</f>
      </c>
      <c r="C3761">
        <f>IFERROR(LN(B3761/B3760),"")</f>
      </c>
      <c r="D3761">
        <f>IFERROR(A3761-A3760,"")</f>
      </c>
      <c r="E3761">
        <f>IFERROR(D3761/365.25,"")</f>
      </c>
      <c r="F3761">
        <f>IF(D3761&gt;0,C3761/D3761,"")</f>
      </c>
      <c r="G3761">
        <f>IFERROR(B3761/B3760-1,"")</f>
      </c>
    </row>
    <row r="3762">
      <c r="A3762">
        <f>NAV!A3762</f>
      </c>
      <c r="B3762">
        <f>NAV!B3762</f>
      </c>
      <c r="C3762">
        <f>IFERROR(LN(B3762/B3761),"")</f>
      </c>
      <c r="D3762">
        <f>IFERROR(A3762-A3761,"")</f>
      </c>
      <c r="E3762">
        <f>IFERROR(D3762/365.25,"")</f>
      </c>
      <c r="F3762">
        <f>IF(D3762&gt;0,C3762/D3762,"")</f>
      </c>
      <c r="G3762">
        <f>IFERROR(B3762/B3761-1,"")</f>
      </c>
    </row>
    <row r="3763">
      <c r="A3763">
        <f>NAV!A3763</f>
      </c>
      <c r="B3763">
        <f>NAV!B3763</f>
      </c>
      <c r="C3763">
        <f>IFERROR(LN(B3763/B3762),"")</f>
      </c>
      <c r="D3763">
        <f>IFERROR(A3763-A3762,"")</f>
      </c>
      <c r="E3763">
        <f>IFERROR(D3763/365.25,"")</f>
      </c>
      <c r="F3763">
        <f>IF(D3763&gt;0,C3763/D3763,"")</f>
      </c>
      <c r="G3763">
        <f>IFERROR(B3763/B3762-1,"")</f>
      </c>
    </row>
    <row r="3764">
      <c r="A3764">
        <f>NAV!A3764</f>
      </c>
      <c r="B3764">
        <f>NAV!B3764</f>
      </c>
      <c r="C3764">
        <f>IFERROR(LN(B3764/B3763),"")</f>
      </c>
      <c r="D3764">
        <f>IFERROR(A3764-A3763,"")</f>
      </c>
      <c r="E3764">
        <f>IFERROR(D3764/365.25,"")</f>
      </c>
      <c r="F3764">
        <f>IF(D3764&gt;0,C3764/D3764,"")</f>
      </c>
      <c r="G3764">
        <f>IFERROR(B3764/B3763-1,"")</f>
      </c>
    </row>
    <row r="3765">
      <c r="A3765">
        <f>NAV!A3765</f>
      </c>
      <c r="B3765">
        <f>NAV!B3765</f>
      </c>
      <c r="C3765">
        <f>IFERROR(LN(B3765/B3764),"")</f>
      </c>
      <c r="D3765">
        <f>IFERROR(A3765-A3764,"")</f>
      </c>
      <c r="E3765">
        <f>IFERROR(D3765/365.25,"")</f>
      </c>
      <c r="F3765">
        <f>IF(D3765&gt;0,C3765/D3765,"")</f>
      </c>
      <c r="G3765">
        <f>IFERROR(B3765/B3764-1,"")</f>
      </c>
    </row>
    <row r="3766">
      <c r="A3766">
        <f>NAV!A3766</f>
      </c>
      <c r="B3766">
        <f>NAV!B3766</f>
      </c>
      <c r="C3766">
        <f>IFERROR(LN(B3766/B3765),"")</f>
      </c>
      <c r="D3766">
        <f>IFERROR(A3766-A3765,"")</f>
      </c>
      <c r="E3766">
        <f>IFERROR(D3766/365.25,"")</f>
      </c>
      <c r="F3766">
        <f>IF(D3766&gt;0,C3766/D3766,"")</f>
      </c>
      <c r="G3766">
        <f>IFERROR(B3766/B3765-1,"")</f>
      </c>
    </row>
    <row r="3767">
      <c r="A3767">
        <f>NAV!A3767</f>
      </c>
      <c r="B3767">
        <f>NAV!B3767</f>
      </c>
      <c r="C3767">
        <f>IFERROR(LN(B3767/B3766),"")</f>
      </c>
      <c r="D3767">
        <f>IFERROR(A3767-A3766,"")</f>
      </c>
      <c r="E3767">
        <f>IFERROR(D3767/365.25,"")</f>
      </c>
      <c r="F3767">
        <f>IF(D3767&gt;0,C3767/D3767,"")</f>
      </c>
      <c r="G3767">
        <f>IFERROR(B3767/B3766-1,"")</f>
      </c>
    </row>
    <row r="3768">
      <c r="A3768">
        <f>NAV!A3768</f>
      </c>
      <c r="B3768">
        <f>NAV!B3768</f>
      </c>
      <c r="C3768">
        <f>IFERROR(LN(B3768/B3767),"")</f>
      </c>
      <c r="D3768">
        <f>IFERROR(A3768-A3767,"")</f>
      </c>
      <c r="E3768">
        <f>IFERROR(D3768/365.25,"")</f>
      </c>
      <c r="F3768">
        <f>IF(D3768&gt;0,C3768/D3768,"")</f>
      </c>
      <c r="G3768">
        <f>IFERROR(B3768/B3767-1,"")</f>
      </c>
    </row>
    <row r="3769">
      <c r="A3769">
        <f>NAV!A3769</f>
      </c>
      <c r="B3769">
        <f>NAV!B3769</f>
      </c>
      <c r="C3769">
        <f>IFERROR(LN(B3769/B3768),"")</f>
      </c>
      <c r="D3769">
        <f>IFERROR(A3769-A3768,"")</f>
      </c>
      <c r="E3769">
        <f>IFERROR(D3769/365.25,"")</f>
      </c>
      <c r="F3769">
        <f>IF(D3769&gt;0,C3769/D3769,"")</f>
      </c>
      <c r="G3769">
        <f>IFERROR(B3769/B3768-1,"")</f>
      </c>
    </row>
    <row r="3770">
      <c r="A3770">
        <f>NAV!A3770</f>
      </c>
      <c r="B3770">
        <f>NAV!B3770</f>
      </c>
      <c r="C3770">
        <f>IFERROR(LN(B3770/B3769),"")</f>
      </c>
      <c r="D3770">
        <f>IFERROR(A3770-A3769,"")</f>
      </c>
      <c r="E3770">
        <f>IFERROR(D3770/365.25,"")</f>
      </c>
      <c r="F3770">
        <f>IF(D3770&gt;0,C3770/D3770,"")</f>
      </c>
      <c r="G3770">
        <f>IFERROR(B3770/B3769-1,"")</f>
      </c>
    </row>
    <row r="3771">
      <c r="A3771">
        <f>NAV!A3771</f>
      </c>
      <c r="B3771">
        <f>NAV!B3771</f>
      </c>
      <c r="C3771">
        <f>IFERROR(LN(B3771/B3770),"")</f>
      </c>
      <c r="D3771">
        <f>IFERROR(A3771-A3770,"")</f>
      </c>
      <c r="E3771">
        <f>IFERROR(D3771/365.25,"")</f>
      </c>
      <c r="F3771">
        <f>IF(D3771&gt;0,C3771/D3771,"")</f>
      </c>
      <c r="G3771">
        <f>IFERROR(B3771/B3770-1,"")</f>
      </c>
    </row>
    <row r="3772">
      <c r="A3772">
        <f>NAV!A3772</f>
      </c>
      <c r="B3772">
        <f>NAV!B3772</f>
      </c>
      <c r="C3772">
        <f>IFERROR(LN(B3772/B3771),"")</f>
      </c>
      <c r="D3772">
        <f>IFERROR(A3772-A3771,"")</f>
      </c>
      <c r="E3772">
        <f>IFERROR(D3772/365.25,"")</f>
      </c>
      <c r="F3772">
        <f>IF(D3772&gt;0,C3772/D3772,"")</f>
      </c>
      <c r="G3772">
        <f>IFERROR(B3772/B3771-1,"")</f>
      </c>
    </row>
    <row r="3773">
      <c r="A3773">
        <f>NAV!A3773</f>
      </c>
      <c r="B3773">
        <f>NAV!B3773</f>
      </c>
      <c r="C3773">
        <f>IFERROR(LN(B3773/B3772),"")</f>
      </c>
      <c r="D3773">
        <f>IFERROR(A3773-A3772,"")</f>
      </c>
      <c r="E3773">
        <f>IFERROR(D3773/365.25,"")</f>
      </c>
      <c r="F3773">
        <f>IF(D3773&gt;0,C3773/D3773,"")</f>
      </c>
      <c r="G3773">
        <f>IFERROR(B3773/B3772-1,"")</f>
      </c>
    </row>
    <row r="3774">
      <c r="A3774">
        <f>NAV!A3774</f>
      </c>
      <c r="B3774">
        <f>NAV!B3774</f>
      </c>
      <c r="C3774">
        <f>IFERROR(LN(B3774/B3773),"")</f>
      </c>
      <c r="D3774">
        <f>IFERROR(A3774-A3773,"")</f>
      </c>
      <c r="E3774">
        <f>IFERROR(D3774/365.25,"")</f>
      </c>
      <c r="F3774">
        <f>IF(D3774&gt;0,C3774/D3774,"")</f>
      </c>
      <c r="G3774">
        <f>IFERROR(B3774/B3773-1,"")</f>
      </c>
    </row>
    <row r="3775">
      <c r="A3775">
        <f>NAV!A3775</f>
      </c>
      <c r="B3775">
        <f>NAV!B3775</f>
      </c>
      <c r="C3775">
        <f>IFERROR(LN(B3775/B3774),"")</f>
      </c>
      <c r="D3775">
        <f>IFERROR(A3775-A3774,"")</f>
      </c>
      <c r="E3775">
        <f>IFERROR(D3775/365.25,"")</f>
      </c>
      <c r="F3775">
        <f>IF(D3775&gt;0,C3775/D3775,"")</f>
      </c>
      <c r="G3775">
        <f>IFERROR(B3775/B3774-1,"")</f>
      </c>
    </row>
    <row r="3776">
      <c r="A3776">
        <f>NAV!A3776</f>
      </c>
      <c r="B3776">
        <f>NAV!B3776</f>
      </c>
      <c r="C3776">
        <f>IFERROR(LN(B3776/B3775),"")</f>
      </c>
      <c r="D3776">
        <f>IFERROR(A3776-A3775,"")</f>
      </c>
      <c r="E3776">
        <f>IFERROR(D3776/365.25,"")</f>
      </c>
      <c r="F3776">
        <f>IF(D3776&gt;0,C3776/D3776,"")</f>
      </c>
      <c r="G3776">
        <f>IFERROR(B3776/B3775-1,"")</f>
      </c>
    </row>
    <row r="3777">
      <c r="A3777">
        <f>NAV!A3777</f>
      </c>
      <c r="B3777">
        <f>NAV!B3777</f>
      </c>
      <c r="C3777">
        <f>IFERROR(LN(B3777/B3776),"")</f>
      </c>
      <c r="D3777">
        <f>IFERROR(A3777-A3776,"")</f>
      </c>
      <c r="E3777">
        <f>IFERROR(D3777/365.25,"")</f>
      </c>
      <c r="F3777">
        <f>IF(D3777&gt;0,C3777/D3777,"")</f>
      </c>
      <c r="G3777">
        <f>IFERROR(B3777/B3776-1,"")</f>
      </c>
    </row>
    <row r="3778">
      <c r="A3778">
        <f>NAV!A3778</f>
      </c>
      <c r="B3778">
        <f>NAV!B3778</f>
      </c>
      <c r="C3778">
        <f>IFERROR(LN(B3778/B3777),"")</f>
      </c>
      <c r="D3778">
        <f>IFERROR(A3778-A3777,"")</f>
      </c>
      <c r="E3778">
        <f>IFERROR(D3778/365.25,"")</f>
      </c>
      <c r="F3778">
        <f>IF(D3778&gt;0,C3778/D3778,"")</f>
      </c>
      <c r="G3778">
        <f>IFERROR(B3778/B3777-1,"")</f>
      </c>
    </row>
    <row r="3779">
      <c r="A3779">
        <f>NAV!A3779</f>
      </c>
      <c r="B3779">
        <f>NAV!B3779</f>
      </c>
      <c r="C3779">
        <f>IFERROR(LN(B3779/B3778),"")</f>
      </c>
      <c r="D3779">
        <f>IFERROR(A3779-A3778,"")</f>
      </c>
      <c r="E3779">
        <f>IFERROR(D3779/365.25,"")</f>
      </c>
      <c r="F3779">
        <f>IF(D3779&gt;0,C3779/D3779,"")</f>
      </c>
      <c r="G3779">
        <f>IFERROR(B3779/B3778-1,"")</f>
      </c>
    </row>
    <row r="3780">
      <c r="A3780">
        <f>NAV!A3780</f>
      </c>
      <c r="B3780">
        <f>NAV!B3780</f>
      </c>
      <c r="C3780">
        <f>IFERROR(LN(B3780/B3779),"")</f>
      </c>
      <c r="D3780">
        <f>IFERROR(A3780-A3779,"")</f>
      </c>
      <c r="E3780">
        <f>IFERROR(D3780/365.25,"")</f>
      </c>
      <c r="F3780">
        <f>IF(D3780&gt;0,C3780/D3780,"")</f>
      </c>
      <c r="G3780">
        <f>IFERROR(B3780/B3779-1,"")</f>
      </c>
    </row>
    <row r="3781">
      <c r="A3781">
        <f>NAV!A3781</f>
      </c>
      <c r="B3781">
        <f>NAV!B3781</f>
      </c>
      <c r="C3781">
        <f>IFERROR(LN(B3781/B3780),"")</f>
      </c>
      <c r="D3781">
        <f>IFERROR(A3781-A3780,"")</f>
      </c>
      <c r="E3781">
        <f>IFERROR(D3781/365.25,"")</f>
      </c>
      <c r="F3781">
        <f>IF(D3781&gt;0,C3781/D3781,"")</f>
      </c>
      <c r="G3781">
        <f>IFERROR(B3781/B3780-1,"")</f>
      </c>
    </row>
    <row r="3782">
      <c r="A3782">
        <f>NAV!A3782</f>
      </c>
      <c r="B3782">
        <f>NAV!B3782</f>
      </c>
      <c r="C3782">
        <f>IFERROR(LN(B3782/B3781),"")</f>
      </c>
      <c r="D3782">
        <f>IFERROR(A3782-A3781,"")</f>
      </c>
      <c r="E3782">
        <f>IFERROR(D3782/365.25,"")</f>
      </c>
      <c r="F3782">
        <f>IF(D3782&gt;0,C3782/D3782,"")</f>
      </c>
      <c r="G3782">
        <f>IFERROR(B3782/B3781-1,"")</f>
      </c>
    </row>
    <row r="3783">
      <c r="A3783">
        <f>NAV!A3783</f>
      </c>
      <c r="B3783">
        <f>NAV!B3783</f>
      </c>
      <c r="C3783">
        <f>IFERROR(LN(B3783/B3782),"")</f>
      </c>
      <c r="D3783">
        <f>IFERROR(A3783-A3782,"")</f>
      </c>
      <c r="E3783">
        <f>IFERROR(D3783/365.25,"")</f>
      </c>
      <c r="F3783">
        <f>IF(D3783&gt;0,C3783/D3783,"")</f>
      </c>
      <c r="G3783">
        <f>IFERROR(B3783/B3782-1,"")</f>
      </c>
    </row>
    <row r="3784">
      <c r="A3784">
        <f>NAV!A3784</f>
      </c>
      <c r="B3784">
        <f>NAV!B3784</f>
      </c>
      <c r="C3784">
        <f>IFERROR(LN(B3784/B3783),"")</f>
      </c>
      <c r="D3784">
        <f>IFERROR(A3784-A3783,"")</f>
      </c>
      <c r="E3784">
        <f>IFERROR(D3784/365.25,"")</f>
      </c>
      <c r="F3784">
        <f>IF(D3784&gt;0,C3784/D3784,"")</f>
      </c>
      <c r="G3784">
        <f>IFERROR(B3784/B3783-1,"")</f>
      </c>
    </row>
    <row r="3785">
      <c r="A3785">
        <f>NAV!A3785</f>
      </c>
      <c r="B3785">
        <f>NAV!B3785</f>
      </c>
      <c r="C3785">
        <f>IFERROR(LN(B3785/B3784),"")</f>
      </c>
      <c r="D3785">
        <f>IFERROR(A3785-A3784,"")</f>
      </c>
      <c r="E3785">
        <f>IFERROR(D3785/365.25,"")</f>
      </c>
      <c r="F3785">
        <f>IF(D3785&gt;0,C3785/D3785,"")</f>
      </c>
      <c r="G3785">
        <f>IFERROR(B3785/B3784-1,"")</f>
      </c>
    </row>
    <row r="3786">
      <c r="A3786">
        <f>NAV!A3786</f>
      </c>
      <c r="B3786">
        <f>NAV!B3786</f>
      </c>
      <c r="C3786">
        <f>IFERROR(LN(B3786/B3785),"")</f>
      </c>
      <c r="D3786">
        <f>IFERROR(A3786-A3785,"")</f>
      </c>
      <c r="E3786">
        <f>IFERROR(D3786/365.25,"")</f>
      </c>
      <c r="F3786">
        <f>IF(D3786&gt;0,C3786/D3786,"")</f>
      </c>
      <c r="G3786">
        <f>IFERROR(B3786/B3785-1,"")</f>
      </c>
    </row>
    <row r="3787">
      <c r="A3787">
        <f>NAV!A3787</f>
      </c>
      <c r="B3787">
        <f>NAV!B3787</f>
      </c>
      <c r="C3787">
        <f>IFERROR(LN(B3787/B3786),"")</f>
      </c>
      <c r="D3787">
        <f>IFERROR(A3787-A3786,"")</f>
      </c>
      <c r="E3787">
        <f>IFERROR(D3787/365.25,"")</f>
      </c>
      <c r="F3787">
        <f>IF(D3787&gt;0,C3787/D3787,"")</f>
      </c>
      <c r="G3787">
        <f>IFERROR(B3787/B3786-1,"")</f>
      </c>
    </row>
    <row r="3788">
      <c r="A3788">
        <f>NAV!A3788</f>
      </c>
      <c r="B3788">
        <f>NAV!B3788</f>
      </c>
      <c r="C3788">
        <f>IFERROR(LN(B3788/B3787),"")</f>
      </c>
      <c r="D3788">
        <f>IFERROR(A3788-A3787,"")</f>
      </c>
      <c r="E3788">
        <f>IFERROR(D3788/365.25,"")</f>
      </c>
      <c r="F3788">
        <f>IF(D3788&gt;0,C3788/D3788,"")</f>
      </c>
      <c r="G3788">
        <f>IFERROR(B3788/B3787-1,"")</f>
      </c>
    </row>
    <row r="3789">
      <c r="A3789">
        <f>NAV!A3789</f>
      </c>
      <c r="B3789">
        <f>NAV!B3789</f>
      </c>
      <c r="C3789">
        <f>IFERROR(LN(B3789/B3788),"")</f>
      </c>
      <c r="D3789">
        <f>IFERROR(A3789-A3788,"")</f>
      </c>
      <c r="E3789">
        <f>IFERROR(D3789/365.25,"")</f>
      </c>
      <c r="F3789">
        <f>IF(D3789&gt;0,C3789/D3789,"")</f>
      </c>
      <c r="G3789">
        <f>IFERROR(B3789/B3788-1,"")</f>
      </c>
    </row>
    <row r="3790">
      <c r="A3790">
        <f>NAV!A3790</f>
      </c>
      <c r="B3790">
        <f>NAV!B3790</f>
      </c>
      <c r="C3790">
        <f>IFERROR(LN(B3790/B3789),"")</f>
      </c>
      <c r="D3790">
        <f>IFERROR(A3790-A3789,"")</f>
      </c>
      <c r="E3790">
        <f>IFERROR(D3790/365.25,"")</f>
      </c>
      <c r="F3790">
        <f>IF(D3790&gt;0,C3790/D3790,"")</f>
      </c>
      <c r="G3790">
        <f>IFERROR(B3790/B3789-1,"")</f>
      </c>
    </row>
    <row r="3791">
      <c r="A3791">
        <f>NAV!A3791</f>
      </c>
      <c r="B3791">
        <f>NAV!B3791</f>
      </c>
      <c r="C3791">
        <f>IFERROR(LN(B3791/B3790),"")</f>
      </c>
      <c r="D3791">
        <f>IFERROR(A3791-A3790,"")</f>
      </c>
      <c r="E3791">
        <f>IFERROR(D3791/365.25,"")</f>
      </c>
      <c r="F3791">
        <f>IF(D3791&gt;0,C3791/D3791,"")</f>
      </c>
      <c r="G3791">
        <f>IFERROR(B3791/B3790-1,"")</f>
      </c>
    </row>
    <row r="3792">
      <c r="A3792">
        <f>NAV!A3792</f>
      </c>
      <c r="B3792">
        <f>NAV!B3792</f>
      </c>
      <c r="C3792">
        <f>IFERROR(LN(B3792/B3791),"")</f>
      </c>
      <c r="D3792">
        <f>IFERROR(A3792-A3791,"")</f>
      </c>
      <c r="E3792">
        <f>IFERROR(D3792/365.25,"")</f>
      </c>
      <c r="F3792">
        <f>IF(D3792&gt;0,C3792/D3792,"")</f>
      </c>
      <c r="G3792">
        <f>IFERROR(B3792/B3791-1,"")</f>
      </c>
    </row>
    <row r="3793">
      <c r="A3793">
        <f>NAV!A3793</f>
      </c>
      <c r="B3793">
        <f>NAV!B3793</f>
      </c>
      <c r="C3793">
        <f>IFERROR(LN(B3793/B3792),"")</f>
      </c>
      <c r="D3793">
        <f>IFERROR(A3793-A3792,"")</f>
      </c>
      <c r="E3793">
        <f>IFERROR(D3793/365.25,"")</f>
      </c>
      <c r="F3793">
        <f>IF(D3793&gt;0,C3793/D3793,"")</f>
      </c>
      <c r="G3793">
        <f>IFERROR(B3793/B3792-1,"")</f>
      </c>
    </row>
    <row r="3794">
      <c r="A3794">
        <f>NAV!A3794</f>
      </c>
      <c r="B3794">
        <f>NAV!B3794</f>
      </c>
      <c r="C3794">
        <f>IFERROR(LN(B3794/B3793),"")</f>
      </c>
      <c r="D3794">
        <f>IFERROR(A3794-A3793,"")</f>
      </c>
      <c r="E3794">
        <f>IFERROR(D3794/365.25,"")</f>
      </c>
      <c r="F3794">
        <f>IF(D3794&gt;0,C3794/D3794,"")</f>
      </c>
      <c r="G3794">
        <f>IFERROR(B3794/B3793-1,"")</f>
      </c>
    </row>
    <row r="3795">
      <c r="A3795">
        <f>NAV!A3795</f>
      </c>
      <c r="B3795">
        <f>NAV!B3795</f>
      </c>
      <c r="C3795">
        <f>IFERROR(LN(B3795/B3794),"")</f>
      </c>
      <c r="D3795">
        <f>IFERROR(A3795-A3794,"")</f>
      </c>
      <c r="E3795">
        <f>IFERROR(D3795/365.25,"")</f>
      </c>
      <c r="F3795">
        <f>IF(D3795&gt;0,C3795/D3795,"")</f>
      </c>
      <c r="G3795">
        <f>IFERROR(B3795/B3794-1,"")</f>
      </c>
    </row>
    <row r="3796">
      <c r="A3796">
        <f>NAV!A3796</f>
      </c>
      <c r="B3796">
        <f>NAV!B3796</f>
      </c>
      <c r="C3796">
        <f>IFERROR(LN(B3796/B3795),"")</f>
      </c>
      <c r="D3796">
        <f>IFERROR(A3796-A3795,"")</f>
      </c>
      <c r="E3796">
        <f>IFERROR(D3796/365.25,"")</f>
      </c>
      <c r="F3796">
        <f>IF(D3796&gt;0,C3796/D3796,"")</f>
      </c>
      <c r="G3796">
        <f>IFERROR(B3796/B3795-1,"")</f>
      </c>
    </row>
    <row r="3797">
      <c r="A3797">
        <f>NAV!A3797</f>
      </c>
      <c r="B3797">
        <f>NAV!B3797</f>
      </c>
      <c r="C3797">
        <f>IFERROR(LN(B3797/B3796),"")</f>
      </c>
      <c r="D3797">
        <f>IFERROR(A3797-A3796,"")</f>
      </c>
      <c r="E3797">
        <f>IFERROR(D3797/365.25,"")</f>
      </c>
      <c r="F3797">
        <f>IF(D3797&gt;0,C3797/D3797,"")</f>
      </c>
      <c r="G3797">
        <f>IFERROR(B3797/B3796-1,"")</f>
      </c>
    </row>
    <row r="3798">
      <c r="A3798">
        <f>NAV!A3798</f>
      </c>
      <c r="B3798">
        <f>NAV!B3798</f>
      </c>
      <c r="C3798">
        <f>IFERROR(LN(B3798/B3797),"")</f>
      </c>
      <c r="D3798">
        <f>IFERROR(A3798-A3797,"")</f>
      </c>
      <c r="E3798">
        <f>IFERROR(D3798/365.25,"")</f>
      </c>
      <c r="F3798">
        <f>IF(D3798&gt;0,C3798/D3798,"")</f>
      </c>
      <c r="G3798">
        <f>IFERROR(B3798/B3797-1,"")</f>
      </c>
    </row>
    <row r="3799">
      <c r="A3799">
        <f>NAV!A3799</f>
      </c>
      <c r="B3799">
        <f>NAV!B3799</f>
      </c>
      <c r="C3799">
        <f>IFERROR(LN(B3799/B3798),"")</f>
      </c>
      <c r="D3799">
        <f>IFERROR(A3799-A3798,"")</f>
      </c>
      <c r="E3799">
        <f>IFERROR(D3799/365.25,"")</f>
      </c>
      <c r="F3799">
        <f>IF(D3799&gt;0,C3799/D3799,"")</f>
      </c>
      <c r="G3799">
        <f>IFERROR(B3799/B3798-1,"")</f>
      </c>
    </row>
    <row r="3800">
      <c r="A3800">
        <f>NAV!A3800</f>
      </c>
      <c r="B3800">
        <f>NAV!B3800</f>
      </c>
      <c r="C3800">
        <f>IFERROR(LN(B3800/B3799),"")</f>
      </c>
      <c r="D3800">
        <f>IFERROR(A3800-A3799,"")</f>
      </c>
      <c r="E3800">
        <f>IFERROR(D3800/365.25,"")</f>
      </c>
      <c r="F3800">
        <f>IF(D3800&gt;0,C3800/D3800,"")</f>
      </c>
      <c r="G3800">
        <f>IFERROR(B3800/B3799-1,"")</f>
      </c>
    </row>
    <row r="3801">
      <c r="A3801">
        <f>NAV!A3801</f>
      </c>
      <c r="B3801">
        <f>NAV!B3801</f>
      </c>
      <c r="C3801">
        <f>IFERROR(LN(B3801/B3800),"")</f>
      </c>
      <c r="D3801">
        <f>IFERROR(A3801-A3800,"")</f>
      </c>
      <c r="E3801">
        <f>IFERROR(D3801/365.25,"")</f>
      </c>
      <c r="F3801">
        <f>IF(D3801&gt;0,C3801/D3801,"")</f>
      </c>
      <c r="G3801">
        <f>IFERROR(B3801/B3800-1,"")</f>
      </c>
    </row>
    <row r="3802">
      <c r="A3802">
        <f>NAV!A3802</f>
      </c>
      <c r="B3802">
        <f>NAV!B3802</f>
      </c>
      <c r="C3802">
        <f>IFERROR(LN(B3802/B3801),"")</f>
      </c>
      <c r="D3802">
        <f>IFERROR(A3802-A3801,"")</f>
      </c>
      <c r="E3802">
        <f>IFERROR(D3802/365.25,"")</f>
      </c>
      <c r="F3802">
        <f>IF(D3802&gt;0,C3802/D3802,"")</f>
      </c>
      <c r="G3802">
        <f>IFERROR(B3802/B3801-1,"")</f>
      </c>
    </row>
    <row r="3803">
      <c r="A3803">
        <f>NAV!A3803</f>
      </c>
      <c r="B3803">
        <f>NAV!B3803</f>
      </c>
      <c r="C3803">
        <f>IFERROR(LN(B3803/B3802),"")</f>
      </c>
      <c r="D3803">
        <f>IFERROR(A3803-A3802,"")</f>
      </c>
      <c r="E3803">
        <f>IFERROR(D3803/365.25,"")</f>
      </c>
      <c r="F3803">
        <f>IF(D3803&gt;0,C3803/D3803,"")</f>
      </c>
      <c r="G3803">
        <f>IFERROR(B3803/B3802-1,"")</f>
      </c>
    </row>
    <row r="3804">
      <c r="A3804">
        <f>NAV!A3804</f>
      </c>
      <c r="B3804">
        <f>NAV!B3804</f>
      </c>
      <c r="C3804">
        <f>IFERROR(LN(B3804/B3803),"")</f>
      </c>
      <c r="D3804">
        <f>IFERROR(A3804-A3803,"")</f>
      </c>
      <c r="E3804">
        <f>IFERROR(D3804/365.25,"")</f>
      </c>
      <c r="F3804">
        <f>IF(D3804&gt;0,C3804/D3804,"")</f>
      </c>
      <c r="G3804">
        <f>IFERROR(B3804/B3803-1,"")</f>
      </c>
    </row>
    <row r="3805">
      <c r="A3805">
        <f>NAV!A3805</f>
      </c>
      <c r="B3805">
        <f>NAV!B3805</f>
      </c>
      <c r="C3805">
        <f>IFERROR(LN(B3805/B3804),"")</f>
      </c>
      <c r="D3805">
        <f>IFERROR(A3805-A3804,"")</f>
      </c>
      <c r="E3805">
        <f>IFERROR(D3805/365.25,"")</f>
      </c>
      <c r="F3805">
        <f>IF(D3805&gt;0,C3805/D3805,"")</f>
      </c>
      <c r="G3805">
        <f>IFERROR(B3805/B3804-1,"")</f>
      </c>
    </row>
    <row r="3806">
      <c r="A3806">
        <f>NAV!A3806</f>
      </c>
      <c r="B3806">
        <f>NAV!B3806</f>
      </c>
      <c r="C3806">
        <f>IFERROR(LN(B3806/B3805),"")</f>
      </c>
      <c r="D3806">
        <f>IFERROR(A3806-A3805,"")</f>
      </c>
      <c r="E3806">
        <f>IFERROR(D3806/365.25,"")</f>
      </c>
      <c r="F3806">
        <f>IF(D3806&gt;0,C3806/D3806,"")</f>
      </c>
      <c r="G3806">
        <f>IFERROR(B3806/B3805-1,"")</f>
      </c>
    </row>
    <row r="3807">
      <c r="A3807">
        <f>NAV!A3807</f>
      </c>
      <c r="B3807">
        <f>NAV!B3807</f>
      </c>
      <c r="C3807">
        <f>IFERROR(LN(B3807/B3806),"")</f>
      </c>
      <c r="D3807">
        <f>IFERROR(A3807-A3806,"")</f>
      </c>
      <c r="E3807">
        <f>IFERROR(D3807/365.25,"")</f>
      </c>
      <c r="F3807">
        <f>IF(D3807&gt;0,C3807/D3807,"")</f>
      </c>
      <c r="G3807">
        <f>IFERROR(B3807/B3806-1,"")</f>
      </c>
    </row>
    <row r="3808">
      <c r="A3808">
        <f>NAV!A3808</f>
      </c>
      <c r="B3808">
        <f>NAV!B3808</f>
      </c>
      <c r="C3808">
        <f>IFERROR(LN(B3808/B3807),"")</f>
      </c>
      <c r="D3808">
        <f>IFERROR(A3808-A3807,"")</f>
      </c>
      <c r="E3808">
        <f>IFERROR(D3808/365.25,"")</f>
      </c>
      <c r="F3808">
        <f>IF(D3808&gt;0,C3808/D3808,"")</f>
      </c>
      <c r="G3808">
        <f>IFERROR(B3808/B3807-1,"")</f>
      </c>
    </row>
    <row r="3809">
      <c r="A3809">
        <f>NAV!A3809</f>
      </c>
      <c r="B3809">
        <f>NAV!B3809</f>
      </c>
      <c r="C3809">
        <f>IFERROR(LN(B3809/B3808),"")</f>
      </c>
      <c r="D3809">
        <f>IFERROR(A3809-A3808,"")</f>
      </c>
      <c r="E3809">
        <f>IFERROR(D3809/365.25,"")</f>
      </c>
      <c r="F3809">
        <f>IF(D3809&gt;0,C3809/D3809,"")</f>
      </c>
      <c r="G3809">
        <f>IFERROR(B3809/B3808-1,"")</f>
      </c>
    </row>
    <row r="3810">
      <c r="A3810">
        <f>NAV!A3810</f>
      </c>
      <c r="B3810">
        <f>NAV!B3810</f>
      </c>
      <c r="C3810">
        <f>IFERROR(LN(B3810/B3809),"")</f>
      </c>
      <c r="D3810">
        <f>IFERROR(A3810-A3809,"")</f>
      </c>
      <c r="E3810">
        <f>IFERROR(D3810/365.25,"")</f>
      </c>
      <c r="F3810">
        <f>IF(D3810&gt;0,C3810/D3810,"")</f>
      </c>
      <c r="G3810">
        <f>IFERROR(B3810/B3809-1,"")</f>
      </c>
    </row>
    <row r="3811">
      <c r="A3811">
        <f>NAV!A3811</f>
      </c>
      <c r="B3811">
        <f>NAV!B3811</f>
      </c>
      <c r="C3811">
        <f>IFERROR(LN(B3811/B3810),"")</f>
      </c>
      <c r="D3811">
        <f>IFERROR(A3811-A3810,"")</f>
      </c>
      <c r="E3811">
        <f>IFERROR(D3811/365.25,"")</f>
      </c>
      <c r="F3811">
        <f>IF(D3811&gt;0,C3811/D3811,"")</f>
      </c>
      <c r="G3811">
        <f>IFERROR(B3811/B3810-1,"")</f>
      </c>
    </row>
    <row r="3812">
      <c r="A3812">
        <f>NAV!A3812</f>
      </c>
      <c r="B3812">
        <f>NAV!B3812</f>
      </c>
      <c r="C3812">
        <f>IFERROR(LN(B3812/B3811),"")</f>
      </c>
      <c r="D3812">
        <f>IFERROR(A3812-A3811,"")</f>
      </c>
      <c r="E3812">
        <f>IFERROR(D3812/365.25,"")</f>
      </c>
      <c r="F3812">
        <f>IF(D3812&gt;0,C3812/D3812,"")</f>
      </c>
      <c r="G3812">
        <f>IFERROR(B3812/B3811-1,"")</f>
      </c>
    </row>
    <row r="3813">
      <c r="A3813">
        <f>NAV!A3813</f>
      </c>
      <c r="B3813">
        <f>NAV!B3813</f>
      </c>
      <c r="C3813">
        <f>IFERROR(LN(B3813/B3812),"")</f>
      </c>
      <c r="D3813">
        <f>IFERROR(A3813-A3812,"")</f>
      </c>
      <c r="E3813">
        <f>IFERROR(D3813/365.25,"")</f>
      </c>
      <c r="F3813">
        <f>IF(D3813&gt;0,C3813/D3813,"")</f>
      </c>
      <c r="G3813">
        <f>IFERROR(B3813/B3812-1,"")</f>
      </c>
    </row>
    <row r="3814">
      <c r="A3814">
        <f>NAV!A3814</f>
      </c>
      <c r="B3814">
        <f>NAV!B3814</f>
      </c>
      <c r="C3814">
        <f>IFERROR(LN(B3814/B3813),"")</f>
      </c>
      <c r="D3814">
        <f>IFERROR(A3814-A3813,"")</f>
      </c>
      <c r="E3814">
        <f>IFERROR(D3814/365.25,"")</f>
      </c>
      <c r="F3814">
        <f>IF(D3814&gt;0,C3814/D3814,"")</f>
      </c>
      <c r="G3814">
        <f>IFERROR(B3814/B3813-1,"")</f>
      </c>
    </row>
    <row r="3815">
      <c r="A3815">
        <f>NAV!A3815</f>
      </c>
      <c r="B3815">
        <f>NAV!B3815</f>
      </c>
      <c r="C3815">
        <f>IFERROR(LN(B3815/B3814),"")</f>
      </c>
      <c r="D3815">
        <f>IFERROR(A3815-A3814,"")</f>
      </c>
      <c r="E3815">
        <f>IFERROR(D3815/365.25,"")</f>
      </c>
      <c r="F3815">
        <f>IF(D3815&gt;0,C3815/D3815,"")</f>
      </c>
      <c r="G3815">
        <f>IFERROR(B3815/B3814-1,"")</f>
      </c>
    </row>
    <row r="3816">
      <c r="A3816">
        <f>NAV!A3816</f>
      </c>
      <c r="B3816">
        <f>NAV!B3816</f>
      </c>
      <c r="C3816">
        <f>IFERROR(LN(B3816/B3815),"")</f>
      </c>
      <c r="D3816">
        <f>IFERROR(A3816-A3815,"")</f>
      </c>
      <c r="E3816">
        <f>IFERROR(D3816/365.25,"")</f>
      </c>
      <c r="F3816">
        <f>IF(D3816&gt;0,C3816/D3816,"")</f>
      </c>
      <c r="G3816">
        <f>IFERROR(B3816/B3815-1,"")</f>
      </c>
    </row>
    <row r="3817">
      <c r="A3817">
        <f>NAV!A3817</f>
      </c>
      <c r="B3817">
        <f>NAV!B3817</f>
      </c>
      <c r="C3817">
        <f>IFERROR(LN(B3817/B3816),"")</f>
      </c>
      <c r="D3817">
        <f>IFERROR(A3817-A3816,"")</f>
      </c>
      <c r="E3817">
        <f>IFERROR(D3817/365.25,"")</f>
      </c>
      <c r="F3817">
        <f>IF(D3817&gt;0,C3817/D3817,"")</f>
      </c>
      <c r="G3817">
        <f>IFERROR(B3817/B3816-1,"")</f>
      </c>
    </row>
    <row r="3818">
      <c r="A3818">
        <f>NAV!A3818</f>
      </c>
      <c r="B3818">
        <f>NAV!B3818</f>
      </c>
      <c r="C3818">
        <f>IFERROR(LN(B3818/B3817),"")</f>
      </c>
      <c r="D3818">
        <f>IFERROR(A3818-A3817,"")</f>
      </c>
      <c r="E3818">
        <f>IFERROR(D3818/365.25,"")</f>
      </c>
      <c r="F3818">
        <f>IF(D3818&gt;0,C3818/D3818,"")</f>
      </c>
      <c r="G3818">
        <f>IFERROR(B3818/B3817-1,"")</f>
      </c>
    </row>
    <row r="3819">
      <c r="A3819">
        <f>NAV!A3819</f>
      </c>
      <c r="B3819">
        <f>NAV!B3819</f>
      </c>
      <c r="C3819">
        <f>IFERROR(LN(B3819/B3818),"")</f>
      </c>
      <c r="D3819">
        <f>IFERROR(A3819-A3818,"")</f>
      </c>
      <c r="E3819">
        <f>IFERROR(D3819/365.25,"")</f>
      </c>
      <c r="F3819">
        <f>IF(D3819&gt;0,C3819/D3819,"")</f>
      </c>
      <c r="G3819">
        <f>IFERROR(B3819/B3818-1,"")</f>
      </c>
    </row>
    <row r="3820">
      <c r="A3820">
        <f>NAV!A3820</f>
      </c>
      <c r="B3820">
        <f>NAV!B3820</f>
      </c>
      <c r="C3820">
        <f>IFERROR(LN(B3820/B3819),"")</f>
      </c>
      <c r="D3820">
        <f>IFERROR(A3820-A3819,"")</f>
      </c>
      <c r="E3820">
        <f>IFERROR(D3820/365.25,"")</f>
      </c>
      <c r="F3820">
        <f>IF(D3820&gt;0,C3820/D3820,"")</f>
      </c>
      <c r="G3820">
        <f>IFERROR(B3820/B3819-1,"")</f>
      </c>
    </row>
    <row r="3821">
      <c r="A3821">
        <f>NAV!A3821</f>
      </c>
      <c r="B3821">
        <f>NAV!B3821</f>
      </c>
      <c r="C3821">
        <f>IFERROR(LN(B3821/B3820),"")</f>
      </c>
      <c r="D3821">
        <f>IFERROR(A3821-A3820,"")</f>
      </c>
      <c r="E3821">
        <f>IFERROR(D3821/365.25,"")</f>
      </c>
      <c r="F3821">
        <f>IF(D3821&gt;0,C3821/D3821,"")</f>
      </c>
      <c r="G3821">
        <f>IFERROR(B3821/B3820-1,"")</f>
      </c>
    </row>
    <row r="3822">
      <c r="A3822">
        <f>NAV!A3822</f>
      </c>
      <c r="B3822">
        <f>NAV!B3822</f>
      </c>
      <c r="C3822">
        <f>IFERROR(LN(B3822/B3821),"")</f>
      </c>
      <c r="D3822">
        <f>IFERROR(A3822-A3821,"")</f>
      </c>
      <c r="E3822">
        <f>IFERROR(D3822/365.25,"")</f>
      </c>
      <c r="F3822">
        <f>IF(D3822&gt;0,C3822/D3822,"")</f>
      </c>
      <c r="G3822">
        <f>IFERROR(B3822/B3821-1,"")</f>
      </c>
    </row>
    <row r="3823">
      <c r="A3823">
        <f>NAV!A3823</f>
      </c>
      <c r="B3823">
        <f>NAV!B3823</f>
      </c>
      <c r="C3823">
        <f>IFERROR(LN(B3823/B3822),"")</f>
      </c>
      <c r="D3823">
        <f>IFERROR(A3823-A3822,"")</f>
      </c>
      <c r="E3823">
        <f>IFERROR(D3823/365.25,"")</f>
      </c>
      <c r="F3823">
        <f>IF(D3823&gt;0,C3823/D3823,"")</f>
      </c>
      <c r="G3823">
        <f>IFERROR(B3823/B3822-1,"")</f>
      </c>
    </row>
    <row r="3824">
      <c r="A3824">
        <f>NAV!A3824</f>
      </c>
      <c r="B3824">
        <f>NAV!B3824</f>
      </c>
      <c r="C3824">
        <f>IFERROR(LN(B3824/B3823),"")</f>
      </c>
      <c r="D3824">
        <f>IFERROR(A3824-A3823,"")</f>
      </c>
      <c r="E3824">
        <f>IFERROR(D3824/365.25,"")</f>
      </c>
      <c r="F3824">
        <f>IF(D3824&gt;0,C3824/D3824,"")</f>
      </c>
      <c r="G3824">
        <f>IFERROR(B3824/B3823-1,"")</f>
      </c>
    </row>
    <row r="3825">
      <c r="A3825">
        <f>NAV!A3825</f>
      </c>
      <c r="B3825">
        <f>NAV!B3825</f>
      </c>
      <c r="C3825">
        <f>IFERROR(LN(B3825/B3824),"")</f>
      </c>
      <c r="D3825">
        <f>IFERROR(A3825-A3824,"")</f>
      </c>
      <c r="E3825">
        <f>IFERROR(D3825/365.25,"")</f>
      </c>
      <c r="F3825">
        <f>IF(D3825&gt;0,C3825/D3825,"")</f>
      </c>
      <c r="G3825">
        <f>IFERROR(B3825/B3824-1,"")</f>
      </c>
    </row>
    <row r="3826">
      <c r="A3826">
        <f>NAV!A3826</f>
      </c>
      <c r="B3826">
        <f>NAV!B3826</f>
      </c>
      <c r="C3826">
        <f>IFERROR(LN(B3826/B3825),"")</f>
      </c>
      <c r="D3826">
        <f>IFERROR(A3826-A3825,"")</f>
      </c>
      <c r="E3826">
        <f>IFERROR(D3826/365.25,"")</f>
      </c>
      <c r="F3826">
        <f>IF(D3826&gt;0,C3826/D3826,"")</f>
      </c>
      <c r="G3826">
        <f>IFERROR(B3826/B3825-1,"")</f>
      </c>
    </row>
    <row r="3827">
      <c r="A3827">
        <f>NAV!A3827</f>
      </c>
      <c r="B3827">
        <f>NAV!B3827</f>
      </c>
      <c r="C3827">
        <f>IFERROR(LN(B3827/B3826),"")</f>
      </c>
      <c r="D3827">
        <f>IFERROR(A3827-A3826,"")</f>
      </c>
      <c r="E3827">
        <f>IFERROR(D3827/365.25,"")</f>
      </c>
      <c r="F3827">
        <f>IF(D3827&gt;0,C3827/D3827,"")</f>
      </c>
      <c r="G3827">
        <f>IFERROR(B3827/B3826-1,"")</f>
      </c>
    </row>
    <row r="3828">
      <c r="A3828">
        <f>NAV!A3828</f>
      </c>
      <c r="B3828">
        <f>NAV!B3828</f>
      </c>
      <c r="C3828">
        <f>IFERROR(LN(B3828/B3827),"")</f>
      </c>
      <c r="D3828">
        <f>IFERROR(A3828-A3827,"")</f>
      </c>
      <c r="E3828">
        <f>IFERROR(D3828/365.25,"")</f>
      </c>
      <c r="F3828">
        <f>IF(D3828&gt;0,C3828/D3828,"")</f>
      </c>
      <c r="G3828">
        <f>IFERROR(B3828/B3827-1,"")</f>
      </c>
    </row>
    <row r="3829">
      <c r="A3829">
        <f>NAV!A3829</f>
      </c>
      <c r="B3829">
        <f>NAV!B3829</f>
      </c>
      <c r="C3829">
        <f>IFERROR(LN(B3829/B3828),"")</f>
      </c>
      <c r="D3829">
        <f>IFERROR(A3829-A3828,"")</f>
      </c>
      <c r="E3829">
        <f>IFERROR(D3829/365.25,"")</f>
      </c>
      <c r="F3829">
        <f>IF(D3829&gt;0,C3829/D3829,"")</f>
      </c>
      <c r="G3829">
        <f>IFERROR(B3829/B3828-1,"")</f>
      </c>
    </row>
    <row r="3830">
      <c r="A3830">
        <f>NAV!A3830</f>
      </c>
      <c r="B3830">
        <f>NAV!B3830</f>
      </c>
      <c r="C3830">
        <f>IFERROR(LN(B3830/B3829),"")</f>
      </c>
      <c r="D3830">
        <f>IFERROR(A3830-A3829,"")</f>
      </c>
      <c r="E3830">
        <f>IFERROR(D3830/365.25,"")</f>
      </c>
      <c r="F3830">
        <f>IF(D3830&gt;0,C3830/D3830,"")</f>
      </c>
      <c r="G3830">
        <f>IFERROR(B3830/B3829-1,"")</f>
      </c>
    </row>
    <row r="3831">
      <c r="A3831">
        <f>NAV!A3831</f>
      </c>
      <c r="B3831">
        <f>NAV!B3831</f>
      </c>
      <c r="C3831">
        <f>IFERROR(LN(B3831/B3830),"")</f>
      </c>
      <c r="D3831">
        <f>IFERROR(A3831-A3830,"")</f>
      </c>
      <c r="E3831">
        <f>IFERROR(D3831/365.25,"")</f>
      </c>
      <c r="F3831">
        <f>IF(D3831&gt;0,C3831/D3831,"")</f>
      </c>
      <c r="G3831">
        <f>IFERROR(B3831/B3830-1,"")</f>
      </c>
    </row>
    <row r="3832">
      <c r="A3832">
        <f>NAV!A3832</f>
      </c>
      <c r="B3832">
        <f>NAV!B3832</f>
      </c>
      <c r="C3832">
        <f>IFERROR(LN(B3832/B3831),"")</f>
      </c>
      <c r="D3832">
        <f>IFERROR(A3832-A3831,"")</f>
      </c>
      <c r="E3832">
        <f>IFERROR(D3832/365.25,"")</f>
      </c>
      <c r="F3832">
        <f>IF(D3832&gt;0,C3832/D3832,"")</f>
      </c>
      <c r="G3832">
        <f>IFERROR(B3832/B3831-1,"")</f>
      </c>
    </row>
    <row r="3833">
      <c r="A3833">
        <f>NAV!A3833</f>
      </c>
      <c r="B3833">
        <f>NAV!B3833</f>
      </c>
      <c r="C3833">
        <f>IFERROR(LN(B3833/B3832),"")</f>
      </c>
      <c r="D3833">
        <f>IFERROR(A3833-A3832,"")</f>
      </c>
      <c r="E3833">
        <f>IFERROR(D3833/365.25,"")</f>
      </c>
      <c r="F3833">
        <f>IF(D3833&gt;0,C3833/D3833,"")</f>
      </c>
      <c r="G3833">
        <f>IFERROR(B3833/B3832-1,"")</f>
      </c>
    </row>
    <row r="3834">
      <c r="A3834">
        <f>NAV!A3834</f>
      </c>
      <c r="B3834">
        <f>NAV!B3834</f>
      </c>
      <c r="C3834">
        <f>IFERROR(LN(B3834/B3833),"")</f>
      </c>
      <c r="D3834">
        <f>IFERROR(A3834-A3833,"")</f>
      </c>
      <c r="E3834">
        <f>IFERROR(D3834/365.25,"")</f>
      </c>
      <c r="F3834">
        <f>IF(D3834&gt;0,C3834/D3834,"")</f>
      </c>
      <c r="G3834">
        <f>IFERROR(B3834/B3833-1,"")</f>
      </c>
    </row>
    <row r="3835">
      <c r="A3835">
        <f>NAV!A3835</f>
      </c>
      <c r="B3835">
        <f>NAV!B3835</f>
      </c>
      <c r="C3835">
        <f>IFERROR(LN(B3835/B3834),"")</f>
      </c>
      <c r="D3835">
        <f>IFERROR(A3835-A3834,"")</f>
      </c>
      <c r="E3835">
        <f>IFERROR(D3835/365.25,"")</f>
      </c>
      <c r="F3835">
        <f>IF(D3835&gt;0,C3835/D3835,"")</f>
      </c>
      <c r="G3835">
        <f>IFERROR(B3835/B3834-1,"")</f>
      </c>
    </row>
    <row r="3836">
      <c r="A3836">
        <f>NAV!A3836</f>
      </c>
      <c r="B3836">
        <f>NAV!B3836</f>
      </c>
      <c r="C3836">
        <f>IFERROR(LN(B3836/B3835),"")</f>
      </c>
      <c r="D3836">
        <f>IFERROR(A3836-A3835,"")</f>
      </c>
      <c r="E3836">
        <f>IFERROR(D3836/365.25,"")</f>
      </c>
      <c r="F3836">
        <f>IF(D3836&gt;0,C3836/D3836,"")</f>
      </c>
      <c r="G3836">
        <f>IFERROR(B3836/B3835-1,"")</f>
      </c>
    </row>
    <row r="3837">
      <c r="A3837">
        <f>NAV!A3837</f>
      </c>
      <c r="B3837">
        <f>NAV!B3837</f>
      </c>
      <c r="C3837">
        <f>IFERROR(LN(B3837/B3836),"")</f>
      </c>
      <c r="D3837">
        <f>IFERROR(A3837-A3836,"")</f>
      </c>
      <c r="E3837">
        <f>IFERROR(D3837/365.25,"")</f>
      </c>
      <c r="F3837">
        <f>IF(D3837&gt;0,C3837/D3837,"")</f>
      </c>
      <c r="G3837">
        <f>IFERROR(B3837/B3836-1,"")</f>
      </c>
    </row>
    <row r="3838">
      <c r="A3838">
        <f>NAV!A3838</f>
      </c>
      <c r="B3838">
        <f>NAV!B3838</f>
      </c>
      <c r="C3838">
        <f>IFERROR(LN(B3838/B3837),"")</f>
      </c>
      <c r="D3838">
        <f>IFERROR(A3838-A3837,"")</f>
      </c>
      <c r="E3838">
        <f>IFERROR(D3838/365.25,"")</f>
      </c>
      <c r="F3838">
        <f>IF(D3838&gt;0,C3838/D3838,"")</f>
      </c>
      <c r="G3838">
        <f>IFERROR(B3838/B3837-1,"")</f>
      </c>
    </row>
    <row r="3839">
      <c r="A3839">
        <f>NAV!A3839</f>
      </c>
      <c r="B3839">
        <f>NAV!B3839</f>
      </c>
      <c r="C3839">
        <f>IFERROR(LN(B3839/B3838),"")</f>
      </c>
      <c r="D3839">
        <f>IFERROR(A3839-A3838,"")</f>
      </c>
      <c r="E3839">
        <f>IFERROR(D3839/365.25,"")</f>
      </c>
      <c r="F3839">
        <f>IF(D3839&gt;0,C3839/D3839,"")</f>
      </c>
      <c r="G3839">
        <f>IFERROR(B3839/B3838-1,"")</f>
      </c>
    </row>
    <row r="3840">
      <c r="A3840">
        <f>NAV!A3840</f>
      </c>
      <c r="B3840">
        <f>NAV!B3840</f>
      </c>
      <c r="C3840">
        <f>IFERROR(LN(B3840/B3839),"")</f>
      </c>
      <c r="D3840">
        <f>IFERROR(A3840-A3839,"")</f>
      </c>
      <c r="E3840">
        <f>IFERROR(D3840/365.25,"")</f>
      </c>
      <c r="F3840">
        <f>IF(D3840&gt;0,C3840/D3840,"")</f>
      </c>
      <c r="G3840">
        <f>IFERROR(B3840/B3839-1,"")</f>
      </c>
    </row>
    <row r="3841">
      <c r="A3841">
        <f>NAV!A3841</f>
      </c>
      <c r="B3841">
        <f>NAV!B3841</f>
      </c>
      <c r="C3841">
        <f>IFERROR(LN(B3841/B3840),"")</f>
      </c>
      <c r="D3841">
        <f>IFERROR(A3841-A3840,"")</f>
      </c>
      <c r="E3841">
        <f>IFERROR(D3841/365.25,"")</f>
      </c>
      <c r="F3841">
        <f>IF(D3841&gt;0,C3841/D3841,"")</f>
      </c>
      <c r="G3841">
        <f>IFERROR(B3841/B3840-1,"")</f>
      </c>
    </row>
    <row r="3842">
      <c r="A3842">
        <f>NAV!A3842</f>
      </c>
      <c r="B3842">
        <f>NAV!B3842</f>
      </c>
      <c r="C3842">
        <f>IFERROR(LN(B3842/B3841),"")</f>
      </c>
      <c r="D3842">
        <f>IFERROR(A3842-A3841,"")</f>
      </c>
      <c r="E3842">
        <f>IFERROR(D3842/365.25,"")</f>
      </c>
      <c r="F3842">
        <f>IF(D3842&gt;0,C3842/D3842,"")</f>
      </c>
      <c r="G3842">
        <f>IFERROR(B3842/B3841-1,"")</f>
      </c>
    </row>
    <row r="3843">
      <c r="A3843">
        <f>NAV!A3843</f>
      </c>
      <c r="B3843">
        <f>NAV!B3843</f>
      </c>
      <c r="C3843">
        <f>IFERROR(LN(B3843/B3842),"")</f>
      </c>
      <c r="D3843">
        <f>IFERROR(A3843-A3842,"")</f>
      </c>
      <c r="E3843">
        <f>IFERROR(D3843/365.25,"")</f>
      </c>
      <c r="F3843">
        <f>IF(D3843&gt;0,C3843/D3843,"")</f>
      </c>
      <c r="G3843">
        <f>IFERROR(B3843/B3842-1,"")</f>
      </c>
    </row>
    <row r="3844">
      <c r="A3844">
        <f>NAV!A3844</f>
      </c>
      <c r="B3844">
        <f>NAV!B3844</f>
      </c>
      <c r="C3844">
        <f>IFERROR(LN(B3844/B3843),"")</f>
      </c>
      <c r="D3844">
        <f>IFERROR(A3844-A3843,"")</f>
      </c>
      <c r="E3844">
        <f>IFERROR(D3844/365.25,"")</f>
      </c>
      <c r="F3844">
        <f>IF(D3844&gt;0,C3844/D3844,"")</f>
      </c>
      <c r="G3844">
        <f>IFERROR(B3844/B3843-1,"")</f>
      </c>
    </row>
    <row r="3845">
      <c r="A3845">
        <f>NAV!A3845</f>
      </c>
      <c r="B3845">
        <f>NAV!B3845</f>
      </c>
      <c r="C3845">
        <f>IFERROR(LN(B3845/B3844),"")</f>
      </c>
      <c r="D3845">
        <f>IFERROR(A3845-A3844,"")</f>
      </c>
      <c r="E3845">
        <f>IFERROR(D3845/365.25,"")</f>
      </c>
      <c r="F3845">
        <f>IF(D3845&gt;0,C3845/D3845,"")</f>
      </c>
      <c r="G3845">
        <f>IFERROR(B3845/B3844-1,"")</f>
      </c>
    </row>
    <row r="3846">
      <c r="A3846">
        <f>NAV!A3846</f>
      </c>
      <c r="B3846">
        <f>NAV!B3846</f>
      </c>
      <c r="C3846">
        <f>IFERROR(LN(B3846/B3845),"")</f>
      </c>
      <c r="D3846">
        <f>IFERROR(A3846-A3845,"")</f>
      </c>
      <c r="E3846">
        <f>IFERROR(D3846/365.25,"")</f>
      </c>
      <c r="F3846">
        <f>IF(D3846&gt;0,C3846/D3846,"")</f>
      </c>
      <c r="G3846">
        <f>IFERROR(B3846/B3845-1,"")</f>
      </c>
    </row>
    <row r="3847">
      <c r="A3847">
        <f>NAV!A3847</f>
      </c>
      <c r="B3847">
        <f>NAV!B3847</f>
      </c>
      <c r="C3847">
        <f>IFERROR(LN(B3847/B3846),"")</f>
      </c>
      <c r="D3847">
        <f>IFERROR(A3847-A3846,"")</f>
      </c>
      <c r="E3847">
        <f>IFERROR(D3847/365.25,"")</f>
      </c>
      <c r="F3847">
        <f>IF(D3847&gt;0,C3847/D3847,"")</f>
      </c>
      <c r="G3847">
        <f>IFERROR(B3847/B3846-1,"")</f>
      </c>
    </row>
    <row r="3848">
      <c r="A3848">
        <f>NAV!A3848</f>
      </c>
      <c r="B3848">
        <f>NAV!B3848</f>
      </c>
      <c r="C3848">
        <f>IFERROR(LN(B3848/B3847),"")</f>
      </c>
      <c r="D3848">
        <f>IFERROR(A3848-A3847,"")</f>
      </c>
      <c r="E3848">
        <f>IFERROR(D3848/365.25,"")</f>
      </c>
      <c r="F3848">
        <f>IF(D3848&gt;0,C3848/D3848,"")</f>
      </c>
      <c r="G3848">
        <f>IFERROR(B3848/B3847-1,"")</f>
      </c>
    </row>
    <row r="3849">
      <c r="A3849">
        <f>NAV!A3849</f>
      </c>
      <c r="B3849">
        <f>NAV!B3849</f>
      </c>
      <c r="C3849">
        <f>IFERROR(LN(B3849/B3848),"")</f>
      </c>
      <c r="D3849">
        <f>IFERROR(A3849-A3848,"")</f>
      </c>
      <c r="E3849">
        <f>IFERROR(D3849/365.25,"")</f>
      </c>
      <c r="F3849">
        <f>IF(D3849&gt;0,C3849/D3849,"")</f>
      </c>
      <c r="G3849">
        <f>IFERROR(B3849/B3848-1,"")</f>
      </c>
    </row>
    <row r="3850">
      <c r="A3850">
        <f>NAV!A3850</f>
      </c>
      <c r="B3850">
        <f>NAV!B3850</f>
      </c>
      <c r="C3850">
        <f>IFERROR(LN(B3850/B3849),"")</f>
      </c>
      <c r="D3850">
        <f>IFERROR(A3850-A3849,"")</f>
      </c>
      <c r="E3850">
        <f>IFERROR(D3850/365.25,"")</f>
      </c>
      <c r="F3850">
        <f>IF(D3850&gt;0,C3850/D3850,"")</f>
      </c>
      <c r="G3850">
        <f>IFERROR(B3850/B3849-1,"")</f>
      </c>
    </row>
    <row r="3851">
      <c r="A3851">
        <f>NAV!A3851</f>
      </c>
      <c r="B3851">
        <f>NAV!B3851</f>
      </c>
      <c r="C3851">
        <f>IFERROR(LN(B3851/B3850),"")</f>
      </c>
      <c r="D3851">
        <f>IFERROR(A3851-A3850,"")</f>
      </c>
      <c r="E3851">
        <f>IFERROR(D3851/365.25,"")</f>
      </c>
      <c r="F3851">
        <f>IF(D3851&gt;0,C3851/D3851,"")</f>
      </c>
      <c r="G3851">
        <f>IFERROR(B3851/B3850-1,"")</f>
      </c>
    </row>
    <row r="3852">
      <c r="A3852">
        <f>NAV!A3852</f>
      </c>
      <c r="B3852">
        <f>NAV!B3852</f>
      </c>
      <c r="C3852">
        <f>IFERROR(LN(B3852/B3851),"")</f>
      </c>
      <c r="D3852">
        <f>IFERROR(A3852-A3851,"")</f>
      </c>
      <c r="E3852">
        <f>IFERROR(D3852/365.25,"")</f>
      </c>
      <c r="F3852">
        <f>IF(D3852&gt;0,C3852/D3852,"")</f>
      </c>
      <c r="G3852">
        <f>IFERROR(B3852/B3851-1,"")</f>
      </c>
    </row>
    <row r="3853">
      <c r="A3853">
        <f>NAV!A3853</f>
      </c>
      <c r="B3853">
        <f>NAV!B3853</f>
      </c>
      <c r="C3853">
        <f>IFERROR(LN(B3853/B3852),"")</f>
      </c>
      <c r="D3853">
        <f>IFERROR(A3853-A3852,"")</f>
      </c>
      <c r="E3853">
        <f>IFERROR(D3853/365.25,"")</f>
      </c>
      <c r="F3853">
        <f>IF(D3853&gt;0,C3853/D3853,"")</f>
      </c>
      <c r="G3853">
        <f>IFERROR(B3853/B3852-1,"")</f>
      </c>
    </row>
    <row r="3854">
      <c r="A3854">
        <f>NAV!A3854</f>
      </c>
      <c r="B3854">
        <f>NAV!B3854</f>
      </c>
      <c r="C3854">
        <f>IFERROR(LN(B3854/B3853),"")</f>
      </c>
      <c r="D3854">
        <f>IFERROR(A3854-A3853,"")</f>
      </c>
      <c r="E3854">
        <f>IFERROR(D3854/365.25,"")</f>
      </c>
      <c r="F3854">
        <f>IF(D3854&gt;0,C3854/D3854,"")</f>
      </c>
      <c r="G3854">
        <f>IFERROR(B3854/B3853-1,"")</f>
      </c>
    </row>
    <row r="3855">
      <c r="A3855">
        <f>NAV!A3855</f>
      </c>
      <c r="B3855">
        <f>NAV!B3855</f>
      </c>
      <c r="C3855">
        <f>IFERROR(LN(B3855/B3854),"")</f>
      </c>
      <c r="D3855">
        <f>IFERROR(A3855-A3854,"")</f>
      </c>
      <c r="E3855">
        <f>IFERROR(D3855/365.25,"")</f>
      </c>
      <c r="F3855">
        <f>IF(D3855&gt;0,C3855/D3855,"")</f>
      </c>
      <c r="G3855">
        <f>IFERROR(B3855/B3854-1,"")</f>
      </c>
    </row>
    <row r="3856">
      <c r="A3856">
        <f>NAV!A3856</f>
      </c>
      <c r="B3856">
        <f>NAV!B3856</f>
      </c>
      <c r="C3856">
        <f>IFERROR(LN(B3856/B3855),"")</f>
      </c>
      <c r="D3856">
        <f>IFERROR(A3856-A3855,"")</f>
      </c>
      <c r="E3856">
        <f>IFERROR(D3856/365.25,"")</f>
      </c>
      <c r="F3856">
        <f>IF(D3856&gt;0,C3856/D3856,"")</f>
      </c>
      <c r="G3856">
        <f>IFERROR(B3856/B3855-1,"")</f>
      </c>
    </row>
    <row r="3857">
      <c r="A3857">
        <f>NAV!A3857</f>
      </c>
      <c r="B3857">
        <f>NAV!B3857</f>
      </c>
      <c r="C3857">
        <f>IFERROR(LN(B3857/B3856),"")</f>
      </c>
      <c r="D3857">
        <f>IFERROR(A3857-A3856,"")</f>
      </c>
      <c r="E3857">
        <f>IFERROR(D3857/365.25,"")</f>
      </c>
      <c r="F3857">
        <f>IF(D3857&gt;0,C3857/D3857,"")</f>
      </c>
      <c r="G3857">
        <f>IFERROR(B3857/B3856-1,"")</f>
      </c>
    </row>
    <row r="3858">
      <c r="A3858">
        <f>NAV!A3858</f>
      </c>
      <c r="B3858">
        <f>NAV!B3858</f>
      </c>
      <c r="C3858">
        <f>IFERROR(LN(B3858/B3857),"")</f>
      </c>
      <c r="D3858">
        <f>IFERROR(A3858-A3857,"")</f>
      </c>
      <c r="E3858">
        <f>IFERROR(D3858/365.25,"")</f>
      </c>
      <c r="F3858">
        <f>IF(D3858&gt;0,C3858/D3858,"")</f>
      </c>
      <c r="G3858">
        <f>IFERROR(B3858/B3857-1,"")</f>
      </c>
    </row>
    <row r="3859">
      <c r="A3859">
        <f>NAV!A3859</f>
      </c>
      <c r="B3859">
        <f>NAV!B3859</f>
      </c>
      <c r="C3859">
        <f>IFERROR(LN(B3859/B3858),"")</f>
      </c>
      <c r="D3859">
        <f>IFERROR(A3859-A3858,"")</f>
      </c>
      <c r="E3859">
        <f>IFERROR(D3859/365.25,"")</f>
      </c>
      <c r="F3859">
        <f>IF(D3859&gt;0,C3859/D3859,"")</f>
      </c>
      <c r="G3859">
        <f>IFERROR(B3859/B3858-1,"")</f>
      </c>
    </row>
    <row r="3860">
      <c r="A3860">
        <f>NAV!A3860</f>
      </c>
      <c r="B3860">
        <f>NAV!B3860</f>
      </c>
      <c r="C3860">
        <f>IFERROR(LN(B3860/B3859),"")</f>
      </c>
      <c r="D3860">
        <f>IFERROR(A3860-A3859,"")</f>
      </c>
      <c r="E3860">
        <f>IFERROR(D3860/365.25,"")</f>
      </c>
      <c r="F3860">
        <f>IF(D3860&gt;0,C3860/D3860,"")</f>
      </c>
      <c r="G3860">
        <f>IFERROR(B3860/B3859-1,"")</f>
      </c>
    </row>
    <row r="3861">
      <c r="A3861">
        <f>NAV!A3861</f>
      </c>
      <c r="B3861">
        <f>NAV!B3861</f>
      </c>
      <c r="C3861">
        <f>IFERROR(LN(B3861/B3860),"")</f>
      </c>
      <c r="D3861">
        <f>IFERROR(A3861-A3860,"")</f>
      </c>
      <c r="E3861">
        <f>IFERROR(D3861/365.25,"")</f>
      </c>
      <c r="F3861">
        <f>IF(D3861&gt;0,C3861/D3861,"")</f>
      </c>
      <c r="G3861">
        <f>IFERROR(B3861/B3860-1,"")</f>
      </c>
    </row>
    <row r="3862">
      <c r="A3862">
        <f>NAV!A3862</f>
      </c>
      <c r="B3862">
        <f>NAV!B3862</f>
      </c>
      <c r="C3862">
        <f>IFERROR(LN(B3862/B3861),"")</f>
      </c>
      <c r="D3862">
        <f>IFERROR(A3862-A3861,"")</f>
      </c>
      <c r="E3862">
        <f>IFERROR(D3862/365.25,"")</f>
      </c>
      <c r="F3862">
        <f>IF(D3862&gt;0,C3862/D3862,"")</f>
      </c>
      <c r="G3862">
        <f>IFERROR(B3862/B3861-1,"")</f>
      </c>
    </row>
    <row r="3863">
      <c r="A3863">
        <f>NAV!A3863</f>
      </c>
      <c r="B3863">
        <f>NAV!B3863</f>
      </c>
      <c r="C3863">
        <f>IFERROR(LN(B3863/B3862),"")</f>
      </c>
      <c r="D3863">
        <f>IFERROR(A3863-A3862,"")</f>
      </c>
      <c r="E3863">
        <f>IFERROR(D3863/365.25,"")</f>
      </c>
      <c r="F3863">
        <f>IF(D3863&gt;0,C3863/D3863,"")</f>
      </c>
      <c r="G3863">
        <f>IFERROR(B3863/B3862-1,"")</f>
      </c>
    </row>
    <row r="3864">
      <c r="A3864">
        <f>NAV!A3864</f>
      </c>
      <c r="B3864">
        <f>NAV!B3864</f>
      </c>
      <c r="C3864">
        <f>IFERROR(LN(B3864/B3863),"")</f>
      </c>
      <c r="D3864">
        <f>IFERROR(A3864-A3863,"")</f>
      </c>
      <c r="E3864">
        <f>IFERROR(D3864/365.25,"")</f>
      </c>
      <c r="F3864">
        <f>IF(D3864&gt;0,C3864/D3864,"")</f>
      </c>
      <c r="G3864">
        <f>IFERROR(B3864/B3863-1,"")</f>
      </c>
    </row>
    <row r="3865">
      <c r="A3865">
        <f>NAV!A3865</f>
      </c>
      <c r="B3865">
        <f>NAV!B3865</f>
      </c>
      <c r="C3865">
        <f>IFERROR(LN(B3865/B3864),"")</f>
      </c>
      <c r="D3865">
        <f>IFERROR(A3865-A3864,"")</f>
      </c>
      <c r="E3865">
        <f>IFERROR(D3865/365.25,"")</f>
      </c>
      <c r="F3865">
        <f>IF(D3865&gt;0,C3865/D3865,"")</f>
      </c>
      <c r="G3865">
        <f>IFERROR(B3865/B3864-1,"")</f>
      </c>
    </row>
    <row r="3866">
      <c r="A3866">
        <f>NAV!A3866</f>
      </c>
      <c r="B3866">
        <f>NAV!B3866</f>
      </c>
      <c r="C3866">
        <f>IFERROR(LN(B3866/B3865),"")</f>
      </c>
      <c r="D3866">
        <f>IFERROR(A3866-A3865,"")</f>
      </c>
      <c r="E3866">
        <f>IFERROR(D3866/365.25,"")</f>
      </c>
      <c r="F3866">
        <f>IF(D3866&gt;0,C3866/D3866,"")</f>
      </c>
      <c r="G3866">
        <f>IFERROR(B3866/B3865-1,"")</f>
      </c>
    </row>
    <row r="3867">
      <c r="A3867">
        <f>NAV!A3867</f>
      </c>
      <c r="B3867">
        <f>NAV!B3867</f>
      </c>
      <c r="C3867">
        <f>IFERROR(LN(B3867/B3866),"")</f>
      </c>
      <c r="D3867">
        <f>IFERROR(A3867-A3866,"")</f>
      </c>
      <c r="E3867">
        <f>IFERROR(D3867/365.25,"")</f>
      </c>
      <c r="F3867">
        <f>IF(D3867&gt;0,C3867/D3867,"")</f>
      </c>
      <c r="G3867">
        <f>IFERROR(B3867/B3866-1,"")</f>
      </c>
    </row>
    <row r="3868">
      <c r="A3868">
        <f>NAV!A3868</f>
      </c>
      <c r="B3868">
        <f>NAV!B3868</f>
      </c>
      <c r="C3868">
        <f>IFERROR(LN(B3868/B3867),"")</f>
      </c>
      <c r="D3868">
        <f>IFERROR(A3868-A3867,"")</f>
      </c>
      <c r="E3868">
        <f>IFERROR(D3868/365.25,"")</f>
      </c>
      <c r="F3868">
        <f>IF(D3868&gt;0,C3868/D3868,"")</f>
      </c>
      <c r="G3868">
        <f>IFERROR(B3868/B3867-1,"")</f>
      </c>
    </row>
    <row r="3869">
      <c r="A3869">
        <f>NAV!A3869</f>
      </c>
      <c r="B3869">
        <f>NAV!B3869</f>
      </c>
      <c r="C3869">
        <f>IFERROR(LN(B3869/B3868),"")</f>
      </c>
      <c r="D3869">
        <f>IFERROR(A3869-A3868,"")</f>
      </c>
      <c r="E3869">
        <f>IFERROR(D3869/365.25,"")</f>
      </c>
      <c r="F3869">
        <f>IF(D3869&gt;0,C3869/D3869,"")</f>
      </c>
      <c r="G3869">
        <f>IFERROR(B3869/B3868-1,"")</f>
      </c>
    </row>
    <row r="3870">
      <c r="A3870">
        <f>NAV!A3870</f>
      </c>
      <c r="B3870">
        <f>NAV!B3870</f>
      </c>
      <c r="C3870">
        <f>IFERROR(LN(B3870/B3869),"")</f>
      </c>
      <c r="D3870">
        <f>IFERROR(A3870-A3869,"")</f>
      </c>
      <c r="E3870">
        <f>IFERROR(D3870/365.25,"")</f>
      </c>
      <c r="F3870">
        <f>IF(D3870&gt;0,C3870/D3870,"")</f>
      </c>
      <c r="G3870">
        <f>IFERROR(B3870/B3869-1,"")</f>
      </c>
    </row>
    <row r="3871">
      <c r="A3871">
        <f>NAV!A3871</f>
      </c>
      <c r="B3871">
        <f>NAV!B3871</f>
      </c>
      <c r="C3871">
        <f>IFERROR(LN(B3871/B3870),"")</f>
      </c>
      <c r="D3871">
        <f>IFERROR(A3871-A3870,"")</f>
      </c>
      <c r="E3871">
        <f>IFERROR(D3871/365.25,"")</f>
      </c>
      <c r="F3871">
        <f>IF(D3871&gt;0,C3871/D3871,"")</f>
      </c>
      <c r="G3871">
        <f>IFERROR(B3871/B3870-1,"")</f>
      </c>
    </row>
    <row r="3872">
      <c r="A3872">
        <f>NAV!A3872</f>
      </c>
      <c r="B3872">
        <f>NAV!B3872</f>
      </c>
      <c r="C3872">
        <f>IFERROR(LN(B3872/B3871),"")</f>
      </c>
      <c r="D3872">
        <f>IFERROR(A3872-A3871,"")</f>
      </c>
      <c r="E3872">
        <f>IFERROR(D3872/365.25,"")</f>
      </c>
      <c r="F3872">
        <f>IF(D3872&gt;0,C3872/D3872,"")</f>
      </c>
      <c r="G3872">
        <f>IFERROR(B3872/B3871-1,"")</f>
      </c>
    </row>
    <row r="3873">
      <c r="A3873">
        <f>NAV!A3873</f>
      </c>
      <c r="B3873">
        <f>NAV!B3873</f>
      </c>
      <c r="C3873">
        <f>IFERROR(LN(B3873/B3872),"")</f>
      </c>
      <c r="D3873">
        <f>IFERROR(A3873-A3872,"")</f>
      </c>
      <c r="E3873">
        <f>IFERROR(D3873/365.25,"")</f>
      </c>
      <c r="F3873">
        <f>IF(D3873&gt;0,C3873/D3873,"")</f>
      </c>
      <c r="G3873">
        <f>IFERROR(B3873/B3872-1,"")</f>
      </c>
    </row>
    <row r="3874">
      <c r="A3874">
        <f>NAV!A3874</f>
      </c>
      <c r="B3874">
        <f>NAV!B3874</f>
      </c>
      <c r="C3874">
        <f>IFERROR(LN(B3874/B3873),"")</f>
      </c>
      <c r="D3874">
        <f>IFERROR(A3874-A3873,"")</f>
      </c>
      <c r="E3874">
        <f>IFERROR(D3874/365.25,"")</f>
      </c>
      <c r="F3874">
        <f>IF(D3874&gt;0,C3874/D3874,"")</f>
      </c>
      <c r="G3874">
        <f>IFERROR(B3874/B3873-1,"")</f>
      </c>
    </row>
    <row r="3875">
      <c r="A3875">
        <f>NAV!A3875</f>
      </c>
      <c r="B3875">
        <f>NAV!B3875</f>
      </c>
      <c r="C3875">
        <f>IFERROR(LN(B3875/B3874),"")</f>
      </c>
      <c r="D3875">
        <f>IFERROR(A3875-A3874,"")</f>
      </c>
      <c r="E3875">
        <f>IFERROR(D3875/365.25,"")</f>
      </c>
      <c r="F3875">
        <f>IF(D3875&gt;0,C3875/D3875,"")</f>
      </c>
      <c r="G3875">
        <f>IFERROR(B3875/B3874-1,"")</f>
      </c>
    </row>
    <row r="3876">
      <c r="A3876">
        <f>NAV!A3876</f>
      </c>
      <c r="B3876">
        <f>NAV!B3876</f>
      </c>
      <c r="C3876">
        <f>IFERROR(LN(B3876/B3875),"")</f>
      </c>
      <c r="D3876">
        <f>IFERROR(A3876-A3875,"")</f>
      </c>
      <c r="E3876">
        <f>IFERROR(D3876/365.25,"")</f>
      </c>
      <c r="F3876">
        <f>IF(D3876&gt;0,C3876/D3876,"")</f>
      </c>
      <c r="G3876">
        <f>IFERROR(B3876/B3875-1,"")</f>
      </c>
    </row>
    <row r="3877">
      <c r="A3877">
        <f>NAV!A3877</f>
      </c>
      <c r="B3877">
        <f>NAV!B3877</f>
      </c>
      <c r="C3877">
        <f>IFERROR(LN(B3877/B3876),"")</f>
      </c>
      <c r="D3877">
        <f>IFERROR(A3877-A3876,"")</f>
      </c>
      <c r="E3877">
        <f>IFERROR(D3877/365.25,"")</f>
      </c>
      <c r="F3877">
        <f>IF(D3877&gt;0,C3877/D3877,"")</f>
      </c>
      <c r="G3877">
        <f>IFERROR(B3877/B3876-1,"")</f>
      </c>
    </row>
    <row r="3878">
      <c r="A3878">
        <f>NAV!A3878</f>
      </c>
      <c r="B3878">
        <f>NAV!B3878</f>
      </c>
      <c r="C3878">
        <f>IFERROR(LN(B3878/B3877),"")</f>
      </c>
      <c r="D3878">
        <f>IFERROR(A3878-A3877,"")</f>
      </c>
      <c r="E3878">
        <f>IFERROR(D3878/365.25,"")</f>
      </c>
      <c r="F3878">
        <f>IF(D3878&gt;0,C3878/D3878,"")</f>
      </c>
      <c r="G3878">
        <f>IFERROR(B3878/B3877-1,"")</f>
      </c>
    </row>
    <row r="3879">
      <c r="A3879">
        <f>NAV!A3879</f>
      </c>
      <c r="B3879">
        <f>NAV!B3879</f>
      </c>
      <c r="C3879">
        <f>IFERROR(LN(B3879/B3878),"")</f>
      </c>
      <c r="D3879">
        <f>IFERROR(A3879-A3878,"")</f>
      </c>
      <c r="E3879">
        <f>IFERROR(D3879/365.25,"")</f>
      </c>
      <c r="F3879">
        <f>IF(D3879&gt;0,C3879/D3879,"")</f>
      </c>
      <c r="G3879">
        <f>IFERROR(B3879/B3878-1,"")</f>
      </c>
    </row>
    <row r="3880">
      <c r="A3880">
        <f>NAV!A3880</f>
      </c>
      <c r="B3880">
        <f>NAV!B3880</f>
      </c>
      <c r="C3880">
        <f>IFERROR(LN(B3880/B3879),"")</f>
      </c>
      <c r="D3880">
        <f>IFERROR(A3880-A3879,"")</f>
      </c>
      <c r="E3880">
        <f>IFERROR(D3880/365.25,"")</f>
      </c>
      <c r="F3880">
        <f>IF(D3880&gt;0,C3880/D3880,"")</f>
      </c>
      <c r="G3880">
        <f>IFERROR(B3880/B3879-1,"")</f>
      </c>
    </row>
    <row r="3881">
      <c r="A3881">
        <f>NAV!A3881</f>
      </c>
      <c r="B3881">
        <f>NAV!B3881</f>
      </c>
      <c r="C3881">
        <f>IFERROR(LN(B3881/B3880),"")</f>
      </c>
      <c r="D3881">
        <f>IFERROR(A3881-A3880,"")</f>
      </c>
      <c r="E3881">
        <f>IFERROR(D3881/365.25,"")</f>
      </c>
      <c r="F3881">
        <f>IF(D3881&gt;0,C3881/D3881,"")</f>
      </c>
      <c r="G3881">
        <f>IFERROR(B3881/B3880-1,"")</f>
      </c>
    </row>
    <row r="3882">
      <c r="A3882">
        <f>NAV!A3882</f>
      </c>
      <c r="B3882">
        <f>NAV!B3882</f>
      </c>
      <c r="C3882">
        <f>IFERROR(LN(B3882/B3881),"")</f>
      </c>
      <c r="D3882">
        <f>IFERROR(A3882-A3881,"")</f>
      </c>
      <c r="E3882">
        <f>IFERROR(D3882/365.25,"")</f>
      </c>
      <c r="F3882">
        <f>IF(D3882&gt;0,C3882/D3882,"")</f>
      </c>
      <c r="G3882">
        <f>IFERROR(B3882/B3881-1,"")</f>
      </c>
    </row>
    <row r="3883">
      <c r="A3883">
        <f>NAV!A3883</f>
      </c>
      <c r="B3883">
        <f>NAV!B3883</f>
      </c>
      <c r="C3883">
        <f>IFERROR(LN(B3883/B3882),"")</f>
      </c>
      <c r="D3883">
        <f>IFERROR(A3883-A3882,"")</f>
      </c>
      <c r="E3883">
        <f>IFERROR(D3883/365.25,"")</f>
      </c>
      <c r="F3883">
        <f>IF(D3883&gt;0,C3883/D3883,"")</f>
      </c>
      <c r="G3883">
        <f>IFERROR(B3883/B3882-1,"")</f>
      </c>
    </row>
    <row r="3884">
      <c r="A3884">
        <f>NAV!A3884</f>
      </c>
      <c r="B3884">
        <f>NAV!B3884</f>
      </c>
      <c r="C3884">
        <f>IFERROR(LN(B3884/B3883),"")</f>
      </c>
      <c r="D3884">
        <f>IFERROR(A3884-A3883,"")</f>
      </c>
      <c r="E3884">
        <f>IFERROR(D3884/365.25,"")</f>
      </c>
      <c r="F3884">
        <f>IF(D3884&gt;0,C3884/D3884,"")</f>
      </c>
      <c r="G3884">
        <f>IFERROR(B3884/B3883-1,"")</f>
      </c>
    </row>
    <row r="3885">
      <c r="A3885">
        <f>NAV!A3885</f>
      </c>
      <c r="B3885">
        <f>NAV!B3885</f>
      </c>
      <c r="C3885">
        <f>IFERROR(LN(B3885/B3884),"")</f>
      </c>
      <c r="D3885">
        <f>IFERROR(A3885-A3884,"")</f>
      </c>
      <c r="E3885">
        <f>IFERROR(D3885/365.25,"")</f>
      </c>
      <c r="F3885">
        <f>IF(D3885&gt;0,C3885/D3885,"")</f>
      </c>
      <c r="G3885">
        <f>IFERROR(B3885/B3884-1,"")</f>
      </c>
    </row>
    <row r="3886">
      <c r="A3886">
        <f>NAV!A3886</f>
      </c>
      <c r="B3886">
        <f>NAV!B3886</f>
      </c>
      <c r="C3886">
        <f>IFERROR(LN(B3886/B3885),"")</f>
      </c>
      <c r="D3886">
        <f>IFERROR(A3886-A3885,"")</f>
      </c>
      <c r="E3886">
        <f>IFERROR(D3886/365.25,"")</f>
      </c>
      <c r="F3886">
        <f>IF(D3886&gt;0,C3886/D3886,"")</f>
      </c>
      <c r="G3886">
        <f>IFERROR(B3886/B3885-1,"")</f>
      </c>
    </row>
    <row r="3887">
      <c r="A3887">
        <f>NAV!A3887</f>
      </c>
      <c r="B3887">
        <f>NAV!B3887</f>
      </c>
      <c r="C3887">
        <f>IFERROR(LN(B3887/B3886),"")</f>
      </c>
      <c r="D3887">
        <f>IFERROR(A3887-A3886,"")</f>
      </c>
      <c r="E3887">
        <f>IFERROR(D3887/365.25,"")</f>
      </c>
      <c r="F3887">
        <f>IF(D3887&gt;0,C3887/D3887,"")</f>
      </c>
      <c r="G3887">
        <f>IFERROR(B3887/B3886-1,"")</f>
      </c>
    </row>
    <row r="3888">
      <c r="A3888">
        <f>NAV!A3888</f>
      </c>
      <c r="B3888">
        <f>NAV!B3888</f>
      </c>
      <c r="C3888">
        <f>IFERROR(LN(B3888/B3887),"")</f>
      </c>
      <c r="D3888">
        <f>IFERROR(A3888-A3887,"")</f>
      </c>
      <c r="E3888">
        <f>IFERROR(D3888/365.25,"")</f>
      </c>
      <c r="F3888">
        <f>IF(D3888&gt;0,C3888/D3888,"")</f>
      </c>
      <c r="G3888">
        <f>IFERROR(B3888/B3887-1,"")</f>
      </c>
    </row>
    <row r="3889">
      <c r="A3889">
        <f>NAV!A3889</f>
      </c>
      <c r="B3889">
        <f>NAV!B3889</f>
      </c>
      <c r="C3889">
        <f>IFERROR(LN(B3889/B3888),"")</f>
      </c>
      <c r="D3889">
        <f>IFERROR(A3889-A3888,"")</f>
      </c>
      <c r="E3889">
        <f>IFERROR(D3889/365.25,"")</f>
      </c>
      <c r="F3889">
        <f>IF(D3889&gt;0,C3889/D3889,"")</f>
      </c>
      <c r="G3889">
        <f>IFERROR(B3889/B3888-1,"")</f>
      </c>
    </row>
    <row r="3890">
      <c r="A3890">
        <f>NAV!A3890</f>
      </c>
      <c r="B3890">
        <f>NAV!B3890</f>
      </c>
      <c r="C3890">
        <f>IFERROR(LN(B3890/B3889),"")</f>
      </c>
      <c r="D3890">
        <f>IFERROR(A3890-A3889,"")</f>
      </c>
      <c r="E3890">
        <f>IFERROR(D3890/365.25,"")</f>
      </c>
      <c r="F3890">
        <f>IF(D3890&gt;0,C3890/D3890,"")</f>
      </c>
      <c r="G3890">
        <f>IFERROR(B3890/B3889-1,"")</f>
      </c>
    </row>
    <row r="3891">
      <c r="A3891">
        <f>NAV!A3891</f>
      </c>
      <c r="B3891">
        <f>NAV!B3891</f>
      </c>
      <c r="C3891">
        <f>IFERROR(LN(B3891/B3890),"")</f>
      </c>
      <c r="D3891">
        <f>IFERROR(A3891-A3890,"")</f>
      </c>
      <c r="E3891">
        <f>IFERROR(D3891/365.25,"")</f>
      </c>
      <c r="F3891">
        <f>IF(D3891&gt;0,C3891/D3891,"")</f>
      </c>
      <c r="G3891">
        <f>IFERROR(B3891/B3890-1,"")</f>
      </c>
    </row>
    <row r="3892">
      <c r="A3892">
        <f>NAV!A3892</f>
      </c>
      <c r="B3892">
        <f>NAV!B3892</f>
      </c>
      <c r="C3892">
        <f>IFERROR(LN(B3892/B3891),"")</f>
      </c>
      <c r="D3892">
        <f>IFERROR(A3892-A3891,"")</f>
      </c>
      <c r="E3892">
        <f>IFERROR(D3892/365.25,"")</f>
      </c>
      <c r="F3892">
        <f>IF(D3892&gt;0,C3892/D3892,"")</f>
      </c>
      <c r="G3892">
        <f>IFERROR(B3892/B3891-1,"")</f>
      </c>
    </row>
    <row r="3893">
      <c r="A3893">
        <f>NAV!A3893</f>
      </c>
      <c r="B3893">
        <f>NAV!B3893</f>
      </c>
      <c r="C3893">
        <f>IFERROR(LN(B3893/B3892),"")</f>
      </c>
      <c r="D3893">
        <f>IFERROR(A3893-A3892,"")</f>
      </c>
      <c r="E3893">
        <f>IFERROR(D3893/365.25,"")</f>
      </c>
      <c r="F3893">
        <f>IF(D3893&gt;0,C3893/D3893,"")</f>
      </c>
      <c r="G3893">
        <f>IFERROR(B3893/B3892-1,"")</f>
      </c>
    </row>
    <row r="3894">
      <c r="A3894">
        <f>NAV!A3894</f>
      </c>
      <c r="B3894">
        <f>NAV!B3894</f>
      </c>
      <c r="C3894">
        <f>IFERROR(LN(B3894/B3893),"")</f>
      </c>
      <c r="D3894">
        <f>IFERROR(A3894-A3893,"")</f>
      </c>
      <c r="E3894">
        <f>IFERROR(D3894/365.25,"")</f>
      </c>
      <c r="F3894">
        <f>IF(D3894&gt;0,C3894/D3894,"")</f>
      </c>
      <c r="G3894">
        <f>IFERROR(B3894/B3893-1,"")</f>
      </c>
    </row>
    <row r="3895">
      <c r="A3895">
        <f>NAV!A3895</f>
      </c>
      <c r="B3895">
        <f>NAV!B3895</f>
      </c>
      <c r="C3895">
        <f>IFERROR(LN(B3895/B3894),"")</f>
      </c>
      <c r="D3895">
        <f>IFERROR(A3895-A3894,"")</f>
      </c>
      <c r="E3895">
        <f>IFERROR(D3895/365.25,"")</f>
      </c>
      <c r="F3895">
        <f>IF(D3895&gt;0,C3895/D3895,"")</f>
      </c>
      <c r="G3895">
        <f>IFERROR(B3895/B3894-1,"")</f>
      </c>
    </row>
    <row r="3896">
      <c r="A3896">
        <f>NAV!A3896</f>
      </c>
      <c r="B3896">
        <f>NAV!B3896</f>
      </c>
      <c r="C3896">
        <f>IFERROR(LN(B3896/B3895),"")</f>
      </c>
      <c r="D3896">
        <f>IFERROR(A3896-A3895,"")</f>
      </c>
      <c r="E3896">
        <f>IFERROR(D3896/365.25,"")</f>
      </c>
      <c r="F3896">
        <f>IF(D3896&gt;0,C3896/D3896,"")</f>
      </c>
      <c r="G3896">
        <f>IFERROR(B3896/B3895-1,"")</f>
      </c>
    </row>
    <row r="3897">
      <c r="A3897">
        <f>NAV!A3897</f>
      </c>
      <c r="B3897">
        <f>NAV!B3897</f>
      </c>
      <c r="C3897">
        <f>IFERROR(LN(B3897/B3896),"")</f>
      </c>
      <c r="D3897">
        <f>IFERROR(A3897-A3896,"")</f>
      </c>
      <c r="E3897">
        <f>IFERROR(D3897/365.25,"")</f>
      </c>
      <c r="F3897">
        <f>IF(D3897&gt;0,C3897/D3897,"")</f>
      </c>
      <c r="G3897">
        <f>IFERROR(B3897/B3896-1,"")</f>
      </c>
    </row>
    <row r="3898">
      <c r="A3898">
        <f>NAV!A3898</f>
      </c>
      <c r="B3898">
        <f>NAV!B3898</f>
      </c>
      <c r="C3898">
        <f>IFERROR(LN(B3898/B3897),"")</f>
      </c>
      <c r="D3898">
        <f>IFERROR(A3898-A3897,"")</f>
      </c>
      <c r="E3898">
        <f>IFERROR(D3898/365.25,"")</f>
      </c>
      <c r="F3898">
        <f>IF(D3898&gt;0,C3898/D3898,"")</f>
      </c>
      <c r="G3898">
        <f>IFERROR(B3898/B3897-1,"")</f>
      </c>
    </row>
    <row r="3899">
      <c r="A3899">
        <f>NAV!A3899</f>
      </c>
      <c r="B3899">
        <f>NAV!B3899</f>
      </c>
      <c r="C3899">
        <f>IFERROR(LN(B3899/B3898),"")</f>
      </c>
      <c r="D3899">
        <f>IFERROR(A3899-A3898,"")</f>
      </c>
      <c r="E3899">
        <f>IFERROR(D3899/365.25,"")</f>
      </c>
      <c r="F3899">
        <f>IF(D3899&gt;0,C3899/D3899,"")</f>
      </c>
      <c r="G3899">
        <f>IFERROR(B3899/B3898-1,"")</f>
      </c>
    </row>
    <row r="3900">
      <c r="A3900">
        <f>NAV!A3900</f>
      </c>
      <c r="B3900">
        <f>NAV!B3900</f>
      </c>
      <c r="C3900">
        <f>IFERROR(LN(B3900/B3899),"")</f>
      </c>
      <c r="D3900">
        <f>IFERROR(A3900-A3899,"")</f>
      </c>
      <c r="E3900">
        <f>IFERROR(D3900/365.25,"")</f>
      </c>
      <c r="F3900">
        <f>IF(D3900&gt;0,C3900/D3900,"")</f>
      </c>
      <c r="G3900">
        <f>IFERROR(B3900/B3899-1,"")</f>
      </c>
    </row>
    <row r="3901">
      <c r="A3901">
        <f>NAV!A3901</f>
      </c>
      <c r="B3901">
        <f>NAV!B3901</f>
      </c>
      <c r="C3901">
        <f>IFERROR(LN(B3901/B3900),"")</f>
      </c>
      <c r="D3901">
        <f>IFERROR(A3901-A3900,"")</f>
      </c>
      <c r="E3901">
        <f>IFERROR(D3901/365.25,"")</f>
      </c>
      <c r="F3901">
        <f>IF(D3901&gt;0,C3901/D3901,"")</f>
      </c>
      <c r="G3901">
        <f>IFERROR(B3901/B3900-1,"")</f>
      </c>
    </row>
    <row r="3902">
      <c r="A3902">
        <f>NAV!A3902</f>
      </c>
      <c r="B3902">
        <f>NAV!B3902</f>
      </c>
      <c r="C3902">
        <f>IFERROR(LN(B3902/B3901),"")</f>
      </c>
      <c r="D3902">
        <f>IFERROR(A3902-A3901,"")</f>
      </c>
      <c r="E3902">
        <f>IFERROR(D3902/365.25,"")</f>
      </c>
      <c r="F3902">
        <f>IF(D3902&gt;0,C3902/D3902,"")</f>
      </c>
      <c r="G3902">
        <f>IFERROR(B3902/B3901-1,"")</f>
      </c>
    </row>
    <row r="3903">
      <c r="A3903">
        <f>NAV!A3903</f>
      </c>
      <c r="B3903">
        <f>NAV!B3903</f>
      </c>
      <c r="C3903">
        <f>IFERROR(LN(B3903/B3902),"")</f>
      </c>
      <c r="D3903">
        <f>IFERROR(A3903-A3902,"")</f>
      </c>
      <c r="E3903">
        <f>IFERROR(D3903/365.25,"")</f>
      </c>
      <c r="F3903">
        <f>IF(D3903&gt;0,C3903/D3903,"")</f>
      </c>
      <c r="G3903">
        <f>IFERROR(B3903/B3902-1,"")</f>
      </c>
    </row>
    <row r="3904">
      <c r="A3904">
        <f>NAV!A3904</f>
      </c>
      <c r="B3904">
        <f>NAV!B3904</f>
      </c>
      <c r="C3904">
        <f>IFERROR(LN(B3904/B3903),"")</f>
      </c>
      <c r="D3904">
        <f>IFERROR(A3904-A3903,"")</f>
      </c>
      <c r="E3904">
        <f>IFERROR(D3904/365.25,"")</f>
      </c>
      <c r="F3904">
        <f>IF(D3904&gt;0,C3904/D3904,"")</f>
      </c>
      <c r="G3904">
        <f>IFERROR(B3904/B3903-1,"")</f>
      </c>
    </row>
    <row r="3905">
      <c r="A3905">
        <f>NAV!A3905</f>
      </c>
      <c r="B3905">
        <f>NAV!B3905</f>
      </c>
      <c r="C3905">
        <f>IFERROR(LN(B3905/B3904),"")</f>
      </c>
      <c r="D3905">
        <f>IFERROR(A3905-A3904,"")</f>
      </c>
      <c r="E3905">
        <f>IFERROR(D3905/365.25,"")</f>
      </c>
      <c r="F3905">
        <f>IF(D3905&gt;0,C3905/D3905,"")</f>
      </c>
      <c r="G3905">
        <f>IFERROR(B3905/B3904-1,"")</f>
      </c>
    </row>
    <row r="3906">
      <c r="A3906">
        <f>NAV!A3906</f>
      </c>
      <c r="B3906">
        <f>NAV!B3906</f>
      </c>
      <c r="C3906">
        <f>IFERROR(LN(B3906/B3905),"")</f>
      </c>
      <c r="D3906">
        <f>IFERROR(A3906-A3905,"")</f>
      </c>
      <c r="E3906">
        <f>IFERROR(D3906/365.25,"")</f>
      </c>
      <c r="F3906">
        <f>IF(D3906&gt;0,C3906/D3906,"")</f>
      </c>
      <c r="G3906">
        <f>IFERROR(B3906/B3905-1,"")</f>
      </c>
    </row>
    <row r="3907">
      <c r="A3907">
        <f>NAV!A3907</f>
      </c>
      <c r="B3907">
        <f>NAV!B3907</f>
      </c>
      <c r="C3907">
        <f>IFERROR(LN(B3907/B3906),"")</f>
      </c>
      <c r="D3907">
        <f>IFERROR(A3907-A3906,"")</f>
      </c>
      <c r="E3907">
        <f>IFERROR(D3907/365.25,"")</f>
      </c>
      <c r="F3907">
        <f>IF(D3907&gt;0,C3907/D3907,"")</f>
      </c>
      <c r="G3907">
        <f>IFERROR(B3907/B3906-1,"")</f>
      </c>
    </row>
    <row r="3908">
      <c r="A3908">
        <f>NAV!A3908</f>
      </c>
      <c r="B3908">
        <f>NAV!B3908</f>
      </c>
      <c r="C3908">
        <f>IFERROR(LN(B3908/B3907),"")</f>
      </c>
      <c r="D3908">
        <f>IFERROR(A3908-A3907,"")</f>
      </c>
      <c r="E3908">
        <f>IFERROR(D3908/365.25,"")</f>
      </c>
      <c r="F3908">
        <f>IF(D3908&gt;0,C3908/D3908,"")</f>
      </c>
      <c r="G3908">
        <f>IFERROR(B3908/B3907-1,"")</f>
      </c>
    </row>
    <row r="3909">
      <c r="A3909">
        <f>NAV!A3909</f>
      </c>
      <c r="B3909">
        <f>NAV!B3909</f>
      </c>
      <c r="C3909">
        <f>IFERROR(LN(B3909/B3908),"")</f>
      </c>
      <c r="D3909">
        <f>IFERROR(A3909-A3908,"")</f>
      </c>
      <c r="E3909">
        <f>IFERROR(D3909/365.25,"")</f>
      </c>
      <c r="F3909">
        <f>IF(D3909&gt;0,C3909/D3909,"")</f>
      </c>
      <c r="G3909">
        <f>IFERROR(B3909/B3908-1,"")</f>
      </c>
    </row>
    <row r="3910">
      <c r="A3910">
        <f>NAV!A3910</f>
      </c>
      <c r="B3910">
        <f>NAV!B3910</f>
      </c>
      <c r="C3910">
        <f>IFERROR(LN(B3910/B3909),"")</f>
      </c>
      <c r="D3910">
        <f>IFERROR(A3910-A3909,"")</f>
      </c>
      <c r="E3910">
        <f>IFERROR(D3910/365.25,"")</f>
      </c>
      <c r="F3910">
        <f>IF(D3910&gt;0,C3910/D3910,"")</f>
      </c>
      <c r="G3910">
        <f>IFERROR(B3910/B3909-1,"")</f>
      </c>
    </row>
    <row r="3911">
      <c r="A3911">
        <f>NAV!A3911</f>
      </c>
      <c r="B3911">
        <f>NAV!B3911</f>
      </c>
      <c r="C3911">
        <f>IFERROR(LN(B3911/B3910),"")</f>
      </c>
      <c r="D3911">
        <f>IFERROR(A3911-A3910,"")</f>
      </c>
      <c r="E3911">
        <f>IFERROR(D3911/365.25,"")</f>
      </c>
      <c r="F3911">
        <f>IF(D3911&gt;0,C3911/D3911,"")</f>
      </c>
      <c r="G3911">
        <f>IFERROR(B3911/B3910-1,"")</f>
      </c>
    </row>
    <row r="3912">
      <c r="A3912">
        <f>NAV!A3912</f>
      </c>
      <c r="B3912">
        <f>NAV!B3912</f>
      </c>
      <c r="C3912">
        <f>IFERROR(LN(B3912/B3911),"")</f>
      </c>
      <c r="D3912">
        <f>IFERROR(A3912-A3911,"")</f>
      </c>
      <c r="E3912">
        <f>IFERROR(D3912/365.25,"")</f>
      </c>
      <c r="F3912">
        <f>IF(D3912&gt;0,C3912/D3912,"")</f>
      </c>
      <c r="G3912">
        <f>IFERROR(B3912/B3911-1,"")</f>
      </c>
    </row>
    <row r="3913">
      <c r="A3913">
        <f>NAV!A3913</f>
      </c>
      <c r="B3913">
        <f>NAV!B3913</f>
      </c>
      <c r="C3913">
        <f>IFERROR(LN(B3913/B3912),"")</f>
      </c>
      <c r="D3913">
        <f>IFERROR(A3913-A3912,"")</f>
      </c>
      <c r="E3913">
        <f>IFERROR(D3913/365.25,"")</f>
      </c>
      <c r="F3913">
        <f>IF(D3913&gt;0,C3913/D3913,"")</f>
      </c>
      <c r="G3913">
        <f>IFERROR(B3913/B3912-1,"")</f>
      </c>
    </row>
    <row r="3914">
      <c r="A3914">
        <f>NAV!A3914</f>
      </c>
      <c r="B3914">
        <f>NAV!B3914</f>
      </c>
      <c r="C3914">
        <f>IFERROR(LN(B3914/B3913),"")</f>
      </c>
      <c r="D3914">
        <f>IFERROR(A3914-A3913,"")</f>
      </c>
      <c r="E3914">
        <f>IFERROR(D3914/365.25,"")</f>
      </c>
      <c r="F3914">
        <f>IF(D3914&gt;0,C3914/D3914,"")</f>
      </c>
      <c r="G3914">
        <f>IFERROR(B3914/B3913-1,"")</f>
      </c>
    </row>
    <row r="3915">
      <c r="A3915">
        <f>NAV!A3915</f>
      </c>
      <c r="B3915">
        <f>NAV!B3915</f>
      </c>
      <c r="C3915">
        <f>IFERROR(LN(B3915/B3914),"")</f>
      </c>
      <c r="D3915">
        <f>IFERROR(A3915-A3914,"")</f>
      </c>
      <c r="E3915">
        <f>IFERROR(D3915/365.25,"")</f>
      </c>
      <c r="F3915">
        <f>IF(D3915&gt;0,C3915/D3915,"")</f>
      </c>
      <c r="G3915">
        <f>IFERROR(B3915/B3914-1,"")</f>
      </c>
    </row>
    <row r="3916">
      <c r="A3916">
        <f>NAV!A3916</f>
      </c>
      <c r="B3916">
        <f>NAV!B3916</f>
      </c>
      <c r="C3916">
        <f>IFERROR(LN(B3916/B3915),"")</f>
      </c>
      <c r="D3916">
        <f>IFERROR(A3916-A3915,"")</f>
      </c>
      <c r="E3916">
        <f>IFERROR(D3916/365.25,"")</f>
      </c>
      <c r="F3916">
        <f>IF(D3916&gt;0,C3916/D3916,"")</f>
      </c>
      <c r="G3916">
        <f>IFERROR(B3916/B3915-1,"")</f>
      </c>
    </row>
    <row r="3917">
      <c r="A3917">
        <f>NAV!A3917</f>
      </c>
      <c r="B3917">
        <f>NAV!B3917</f>
      </c>
      <c r="C3917">
        <f>IFERROR(LN(B3917/B3916),"")</f>
      </c>
      <c r="D3917">
        <f>IFERROR(A3917-A3916,"")</f>
      </c>
      <c r="E3917">
        <f>IFERROR(D3917/365.25,"")</f>
      </c>
      <c r="F3917">
        <f>IF(D3917&gt;0,C3917/D3917,"")</f>
      </c>
      <c r="G3917">
        <f>IFERROR(B3917/B3916-1,"")</f>
      </c>
    </row>
    <row r="3918">
      <c r="A3918">
        <f>NAV!A3918</f>
      </c>
      <c r="B3918">
        <f>NAV!B3918</f>
      </c>
      <c r="C3918">
        <f>IFERROR(LN(B3918/B3917),"")</f>
      </c>
      <c r="D3918">
        <f>IFERROR(A3918-A3917,"")</f>
      </c>
      <c r="E3918">
        <f>IFERROR(D3918/365.25,"")</f>
      </c>
      <c r="F3918">
        <f>IF(D3918&gt;0,C3918/D3918,"")</f>
      </c>
      <c r="G3918">
        <f>IFERROR(B3918/B3917-1,"")</f>
      </c>
    </row>
    <row r="3919">
      <c r="A3919">
        <f>NAV!A3919</f>
      </c>
      <c r="B3919">
        <f>NAV!B3919</f>
      </c>
      <c r="C3919">
        <f>IFERROR(LN(B3919/B3918),"")</f>
      </c>
      <c r="D3919">
        <f>IFERROR(A3919-A3918,"")</f>
      </c>
      <c r="E3919">
        <f>IFERROR(D3919/365.25,"")</f>
      </c>
      <c r="F3919">
        <f>IF(D3919&gt;0,C3919/D3919,"")</f>
      </c>
      <c r="G3919">
        <f>IFERROR(B3919/B3918-1,"")</f>
      </c>
    </row>
    <row r="3920">
      <c r="A3920">
        <f>NAV!A3920</f>
      </c>
      <c r="B3920">
        <f>NAV!B3920</f>
      </c>
      <c r="C3920">
        <f>IFERROR(LN(B3920/B3919),"")</f>
      </c>
      <c r="D3920">
        <f>IFERROR(A3920-A3919,"")</f>
      </c>
      <c r="E3920">
        <f>IFERROR(D3920/365.25,"")</f>
      </c>
      <c r="F3920">
        <f>IF(D3920&gt;0,C3920/D3920,"")</f>
      </c>
      <c r="G3920">
        <f>IFERROR(B3920/B3919-1,"")</f>
      </c>
    </row>
    <row r="3921">
      <c r="A3921">
        <f>NAV!A3921</f>
      </c>
      <c r="B3921">
        <f>NAV!B3921</f>
      </c>
      <c r="C3921">
        <f>IFERROR(LN(B3921/B3920),"")</f>
      </c>
      <c r="D3921">
        <f>IFERROR(A3921-A3920,"")</f>
      </c>
      <c r="E3921">
        <f>IFERROR(D3921/365.25,"")</f>
      </c>
      <c r="F3921">
        <f>IF(D3921&gt;0,C3921/D3921,"")</f>
      </c>
      <c r="G3921">
        <f>IFERROR(B3921/B3920-1,"")</f>
      </c>
    </row>
    <row r="3922">
      <c r="A3922">
        <f>NAV!A3922</f>
      </c>
      <c r="B3922">
        <f>NAV!B3922</f>
      </c>
      <c r="C3922">
        <f>IFERROR(LN(B3922/B3921),"")</f>
      </c>
      <c r="D3922">
        <f>IFERROR(A3922-A3921,"")</f>
      </c>
      <c r="E3922">
        <f>IFERROR(D3922/365.25,"")</f>
      </c>
      <c r="F3922">
        <f>IF(D3922&gt;0,C3922/D3922,"")</f>
      </c>
      <c r="G3922">
        <f>IFERROR(B3922/B3921-1,"")</f>
      </c>
    </row>
    <row r="3923">
      <c r="A3923">
        <f>NAV!A3923</f>
      </c>
      <c r="B3923">
        <f>NAV!B3923</f>
      </c>
      <c r="C3923">
        <f>IFERROR(LN(B3923/B3922),"")</f>
      </c>
      <c r="D3923">
        <f>IFERROR(A3923-A3922,"")</f>
      </c>
      <c r="E3923">
        <f>IFERROR(D3923/365.25,"")</f>
      </c>
      <c r="F3923">
        <f>IF(D3923&gt;0,C3923/D3923,"")</f>
      </c>
      <c r="G3923">
        <f>IFERROR(B3923/B3922-1,"")</f>
      </c>
    </row>
    <row r="3924">
      <c r="A3924">
        <f>NAV!A3924</f>
      </c>
      <c r="B3924">
        <f>NAV!B3924</f>
      </c>
      <c r="C3924">
        <f>IFERROR(LN(B3924/B3923),"")</f>
      </c>
      <c r="D3924">
        <f>IFERROR(A3924-A3923,"")</f>
      </c>
      <c r="E3924">
        <f>IFERROR(D3924/365.25,"")</f>
      </c>
      <c r="F3924">
        <f>IF(D3924&gt;0,C3924/D3924,"")</f>
      </c>
      <c r="G3924">
        <f>IFERROR(B3924/B3923-1,"")</f>
      </c>
    </row>
    <row r="3925">
      <c r="A3925">
        <f>NAV!A3925</f>
      </c>
      <c r="B3925">
        <f>NAV!B3925</f>
      </c>
      <c r="C3925">
        <f>IFERROR(LN(B3925/B3924),"")</f>
      </c>
      <c r="D3925">
        <f>IFERROR(A3925-A3924,"")</f>
      </c>
      <c r="E3925">
        <f>IFERROR(D3925/365.25,"")</f>
      </c>
      <c r="F3925">
        <f>IF(D3925&gt;0,C3925/D3925,"")</f>
      </c>
      <c r="G3925">
        <f>IFERROR(B3925/B3924-1,"")</f>
      </c>
    </row>
    <row r="3926">
      <c r="A3926">
        <f>NAV!A3926</f>
      </c>
      <c r="B3926">
        <f>NAV!B3926</f>
      </c>
      <c r="C3926">
        <f>IFERROR(LN(B3926/B3925),"")</f>
      </c>
      <c r="D3926">
        <f>IFERROR(A3926-A3925,"")</f>
      </c>
      <c r="E3926">
        <f>IFERROR(D3926/365.25,"")</f>
      </c>
      <c r="F3926">
        <f>IF(D3926&gt;0,C3926/D3926,"")</f>
      </c>
      <c r="G3926">
        <f>IFERROR(B3926/B3925-1,"")</f>
      </c>
    </row>
    <row r="3927">
      <c r="A3927">
        <f>NAV!A3927</f>
      </c>
      <c r="B3927">
        <f>NAV!B3927</f>
      </c>
      <c r="C3927">
        <f>IFERROR(LN(B3927/B3926),"")</f>
      </c>
      <c r="D3927">
        <f>IFERROR(A3927-A3926,"")</f>
      </c>
      <c r="E3927">
        <f>IFERROR(D3927/365.25,"")</f>
      </c>
      <c r="F3927">
        <f>IF(D3927&gt;0,C3927/D3927,"")</f>
      </c>
      <c r="G3927">
        <f>IFERROR(B3927/B3926-1,"")</f>
      </c>
    </row>
    <row r="3928">
      <c r="A3928">
        <f>NAV!A3928</f>
      </c>
      <c r="B3928">
        <f>NAV!B3928</f>
      </c>
      <c r="C3928">
        <f>IFERROR(LN(B3928/B3927),"")</f>
      </c>
      <c r="D3928">
        <f>IFERROR(A3928-A3927,"")</f>
      </c>
      <c r="E3928">
        <f>IFERROR(D3928/365.25,"")</f>
      </c>
      <c r="F3928">
        <f>IF(D3928&gt;0,C3928/D3928,"")</f>
      </c>
      <c r="G3928">
        <f>IFERROR(B3928/B3927-1,"")</f>
      </c>
    </row>
    <row r="3929">
      <c r="A3929">
        <f>NAV!A3929</f>
      </c>
      <c r="B3929">
        <f>NAV!B3929</f>
      </c>
      <c r="C3929">
        <f>IFERROR(LN(B3929/B3928),"")</f>
      </c>
      <c r="D3929">
        <f>IFERROR(A3929-A3928,"")</f>
      </c>
      <c r="E3929">
        <f>IFERROR(D3929/365.25,"")</f>
      </c>
      <c r="F3929">
        <f>IF(D3929&gt;0,C3929/D3929,"")</f>
      </c>
      <c r="G3929">
        <f>IFERROR(B3929/B3928-1,"")</f>
      </c>
    </row>
    <row r="3930">
      <c r="A3930">
        <f>NAV!A3930</f>
      </c>
      <c r="B3930">
        <f>NAV!B3930</f>
      </c>
      <c r="C3930">
        <f>IFERROR(LN(B3930/B3929),"")</f>
      </c>
      <c r="D3930">
        <f>IFERROR(A3930-A3929,"")</f>
      </c>
      <c r="E3930">
        <f>IFERROR(D3930/365.25,"")</f>
      </c>
      <c r="F3930">
        <f>IF(D3930&gt;0,C3930/D3930,"")</f>
      </c>
      <c r="G3930">
        <f>IFERROR(B3930/B3929-1,"")</f>
      </c>
    </row>
    <row r="3931">
      <c r="A3931">
        <f>NAV!A3931</f>
      </c>
      <c r="B3931">
        <f>NAV!B3931</f>
      </c>
      <c r="C3931">
        <f>IFERROR(LN(B3931/B3930),"")</f>
      </c>
      <c r="D3931">
        <f>IFERROR(A3931-A3930,"")</f>
      </c>
      <c r="E3931">
        <f>IFERROR(D3931/365.25,"")</f>
      </c>
      <c r="F3931">
        <f>IF(D3931&gt;0,C3931/D3931,"")</f>
      </c>
      <c r="G3931">
        <f>IFERROR(B3931/B3930-1,"")</f>
      </c>
    </row>
    <row r="3932">
      <c r="A3932">
        <f>NAV!A3932</f>
      </c>
      <c r="B3932">
        <f>NAV!B3932</f>
      </c>
      <c r="C3932">
        <f>IFERROR(LN(B3932/B3931),"")</f>
      </c>
      <c r="D3932">
        <f>IFERROR(A3932-A3931,"")</f>
      </c>
      <c r="E3932">
        <f>IFERROR(D3932/365.25,"")</f>
      </c>
      <c r="F3932">
        <f>IF(D3932&gt;0,C3932/D3932,"")</f>
      </c>
      <c r="G3932">
        <f>IFERROR(B3932/B3931-1,"")</f>
      </c>
    </row>
    <row r="3933">
      <c r="A3933">
        <f>NAV!A3933</f>
      </c>
      <c r="B3933">
        <f>NAV!B3933</f>
      </c>
      <c r="C3933">
        <f>IFERROR(LN(B3933/B3932),"")</f>
      </c>
      <c r="D3933">
        <f>IFERROR(A3933-A3932,"")</f>
      </c>
      <c r="E3933">
        <f>IFERROR(D3933/365.25,"")</f>
      </c>
      <c r="F3933">
        <f>IF(D3933&gt;0,C3933/D3933,"")</f>
      </c>
      <c r="G3933">
        <f>IFERROR(B3933/B3932-1,"")</f>
      </c>
    </row>
    <row r="3934">
      <c r="A3934">
        <f>NAV!A3934</f>
      </c>
      <c r="B3934">
        <f>NAV!B3934</f>
      </c>
      <c r="C3934">
        <f>IFERROR(LN(B3934/B3933),"")</f>
      </c>
      <c r="D3934">
        <f>IFERROR(A3934-A3933,"")</f>
      </c>
      <c r="E3934">
        <f>IFERROR(D3934/365.25,"")</f>
      </c>
      <c r="F3934">
        <f>IF(D3934&gt;0,C3934/D3934,"")</f>
      </c>
      <c r="G3934">
        <f>IFERROR(B3934/B3933-1,"")</f>
      </c>
    </row>
    <row r="3935">
      <c r="A3935">
        <f>NAV!A3935</f>
      </c>
      <c r="B3935">
        <f>NAV!B3935</f>
      </c>
      <c r="C3935">
        <f>IFERROR(LN(B3935/B3934),"")</f>
      </c>
      <c r="D3935">
        <f>IFERROR(A3935-A3934,"")</f>
      </c>
      <c r="E3935">
        <f>IFERROR(D3935/365.25,"")</f>
      </c>
      <c r="F3935">
        <f>IF(D3935&gt;0,C3935/D3935,"")</f>
      </c>
      <c r="G3935">
        <f>IFERROR(B3935/B3934-1,"")</f>
      </c>
    </row>
    <row r="3936">
      <c r="A3936">
        <f>NAV!A3936</f>
      </c>
      <c r="B3936">
        <f>NAV!B3936</f>
      </c>
      <c r="C3936">
        <f>IFERROR(LN(B3936/B3935),"")</f>
      </c>
      <c r="D3936">
        <f>IFERROR(A3936-A3935,"")</f>
      </c>
      <c r="E3936">
        <f>IFERROR(D3936/365.25,"")</f>
      </c>
      <c r="F3936">
        <f>IF(D3936&gt;0,C3936/D3936,"")</f>
      </c>
      <c r="G3936">
        <f>IFERROR(B3936/B3935-1,"")</f>
      </c>
    </row>
    <row r="3937">
      <c r="A3937">
        <f>NAV!A3937</f>
      </c>
      <c r="B3937">
        <f>NAV!B3937</f>
      </c>
      <c r="C3937">
        <f>IFERROR(LN(B3937/B3936),"")</f>
      </c>
      <c r="D3937">
        <f>IFERROR(A3937-A3936,"")</f>
      </c>
      <c r="E3937">
        <f>IFERROR(D3937/365.25,"")</f>
      </c>
      <c r="F3937">
        <f>IF(D3937&gt;0,C3937/D3937,"")</f>
      </c>
      <c r="G3937">
        <f>IFERROR(B3937/B3936-1,"")</f>
      </c>
    </row>
    <row r="3938">
      <c r="A3938">
        <f>NAV!A3938</f>
      </c>
      <c r="B3938">
        <f>NAV!B3938</f>
      </c>
      <c r="C3938">
        <f>IFERROR(LN(B3938/B3937),"")</f>
      </c>
      <c r="D3938">
        <f>IFERROR(A3938-A3937,"")</f>
      </c>
      <c r="E3938">
        <f>IFERROR(D3938/365.25,"")</f>
      </c>
      <c r="F3938">
        <f>IF(D3938&gt;0,C3938/D3938,"")</f>
      </c>
      <c r="G3938">
        <f>IFERROR(B3938/B3937-1,"")</f>
      </c>
    </row>
    <row r="3939">
      <c r="A3939">
        <f>NAV!A3939</f>
      </c>
      <c r="B3939">
        <f>NAV!B3939</f>
      </c>
      <c r="C3939">
        <f>IFERROR(LN(B3939/B3938),"")</f>
      </c>
      <c r="D3939">
        <f>IFERROR(A3939-A3938,"")</f>
      </c>
      <c r="E3939">
        <f>IFERROR(D3939/365.25,"")</f>
      </c>
      <c r="F3939">
        <f>IF(D3939&gt;0,C3939/D3939,"")</f>
      </c>
      <c r="G3939">
        <f>IFERROR(B3939/B3938-1,"")</f>
      </c>
    </row>
    <row r="3940">
      <c r="A3940">
        <f>NAV!A3940</f>
      </c>
      <c r="B3940">
        <f>NAV!B3940</f>
      </c>
      <c r="C3940">
        <f>IFERROR(LN(B3940/B3939),"")</f>
      </c>
      <c r="D3940">
        <f>IFERROR(A3940-A3939,"")</f>
      </c>
      <c r="E3940">
        <f>IFERROR(D3940/365.25,"")</f>
      </c>
      <c r="F3940">
        <f>IF(D3940&gt;0,C3940/D3940,"")</f>
      </c>
      <c r="G3940">
        <f>IFERROR(B3940/B3939-1,"")</f>
      </c>
    </row>
    <row r="3941">
      <c r="A3941">
        <f>NAV!A3941</f>
      </c>
      <c r="B3941">
        <f>NAV!B3941</f>
      </c>
      <c r="C3941">
        <f>IFERROR(LN(B3941/B3940),"")</f>
      </c>
      <c r="D3941">
        <f>IFERROR(A3941-A3940,"")</f>
      </c>
      <c r="E3941">
        <f>IFERROR(D3941/365.25,"")</f>
      </c>
      <c r="F3941">
        <f>IF(D3941&gt;0,C3941/D3941,"")</f>
      </c>
      <c r="G3941">
        <f>IFERROR(B3941/B3940-1,"")</f>
      </c>
    </row>
    <row r="3942">
      <c r="A3942">
        <f>NAV!A3942</f>
      </c>
      <c r="B3942">
        <f>NAV!B3942</f>
      </c>
      <c r="C3942">
        <f>IFERROR(LN(B3942/B3941),"")</f>
      </c>
      <c r="D3942">
        <f>IFERROR(A3942-A3941,"")</f>
      </c>
      <c r="E3942">
        <f>IFERROR(D3942/365.25,"")</f>
      </c>
      <c r="F3942">
        <f>IF(D3942&gt;0,C3942/D3942,"")</f>
      </c>
      <c r="G3942">
        <f>IFERROR(B3942/B3941-1,"")</f>
      </c>
    </row>
    <row r="3943">
      <c r="A3943">
        <f>NAV!A3943</f>
      </c>
      <c r="B3943">
        <f>NAV!B3943</f>
      </c>
      <c r="C3943">
        <f>IFERROR(LN(B3943/B3942),"")</f>
      </c>
      <c r="D3943">
        <f>IFERROR(A3943-A3942,"")</f>
      </c>
      <c r="E3943">
        <f>IFERROR(D3943/365.25,"")</f>
      </c>
      <c r="F3943">
        <f>IF(D3943&gt;0,C3943/D3943,"")</f>
      </c>
      <c r="G3943">
        <f>IFERROR(B3943/B3942-1,"")</f>
      </c>
    </row>
    <row r="3944">
      <c r="A3944">
        <f>NAV!A3944</f>
      </c>
      <c r="B3944">
        <f>NAV!B3944</f>
      </c>
      <c r="C3944">
        <f>IFERROR(LN(B3944/B3943),"")</f>
      </c>
      <c r="D3944">
        <f>IFERROR(A3944-A3943,"")</f>
      </c>
      <c r="E3944">
        <f>IFERROR(D3944/365.25,"")</f>
      </c>
      <c r="F3944">
        <f>IF(D3944&gt;0,C3944/D3944,"")</f>
      </c>
      <c r="G3944">
        <f>IFERROR(B3944/B3943-1,"")</f>
      </c>
    </row>
    <row r="3945">
      <c r="A3945">
        <f>NAV!A3945</f>
      </c>
      <c r="B3945">
        <f>NAV!B3945</f>
      </c>
      <c r="C3945">
        <f>IFERROR(LN(B3945/B3944),"")</f>
      </c>
      <c r="D3945">
        <f>IFERROR(A3945-A3944,"")</f>
      </c>
      <c r="E3945">
        <f>IFERROR(D3945/365.25,"")</f>
      </c>
      <c r="F3945">
        <f>IF(D3945&gt;0,C3945/D3945,"")</f>
      </c>
      <c r="G3945">
        <f>IFERROR(B3945/B3944-1,"")</f>
      </c>
    </row>
    <row r="3946">
      <c r="A3946">
        <f>NAV!A3946</f>
      </c>
      <c r="B3946">
        <f>NAV!B3946</f>
      </c>
      <c r="C3946">
        <f>IFERROR(LN(B3946/B3945),"")</f>
      </c>
      <c r="D3946">
        <f>IFERROR(A3946-A3945,"")</f>
      </c>
      <c r="E3946">
        <f>IFERROR(D3946/365.25,"")</f>
      </c>
      <c r="F3946">
        <f>IF(D3946&gt;0,C3946/D3946,"")</f>
      </c>
      <c r="G3946">
        <f>IFERROR(B3946/B3945-1,"")</f>
      </c>
    </row>
    <row r="3947">
      <c r="A3947">
        <f>NAV!A3947</f>
      </c>
      <c r="B3947">
        <f>NAV!B3947</f>
      </c>
      <c r="C3947">
        <f>IFERROR(LN(B3947/B3946),"")</f>
      </c>
      <c r="D3947">
        <f>IFERROR(A3947-A3946,"")</f>
      </c>
      <c r="E3947">
        <f>IFERROR(D3947/365.25,"")</f>
      </c>
      <c r="F3947">
        <f>IF(D3947&gt;0,C3947/D3947,"")</f>
      </c>
      <c r="G3947">
        <f>IFERROR(B3947/B3946-1,"")</f>
      </c>
    </row>
    <row r="3948">
      <c r="A3948">
        <f>NAV!A3948</f>
      </c>
      <c r="B3948">
        <f>NAV!B3948</f>
      </c>
      <c r="C3948">
        <f>IFERROR(LN(B3948/B3947),"")</f>
      </c>
      <c r="D3948">
        <f>IFERROR(A3948-A3947,"")</f>
      </c>
      <c r="E3948">
        <f>IFERROR(D3948/365.25,"")</f>
      </c>
      <c r="F3948">
        <f>IF(D3948&gt;0,C3948/D3948,"")</f>
      </c>
      <c r="G3948">
        <f>IFERROR(B3948/B3947-1,"")</f>
      </c>
    </row>
    <row r="3949">
      <c r="A3949">
        <f>NAV!A3949</f>
      </c>
      <c r="B3949">
        <f>NAV!B3949</f>
      </c>
      <c r="C3949">
        <f>IFERROR(LN(B3949/B3948),"")</f>
      </c>
      <c r="D3949">
        <f>IFERROR(A3949-A3948,"")</f>
      </c>
      <c r="E3949">
        <f>IFERROR(D3949/365.25,"")</f>
      </c>
      <c r="F3949">
        <f>IF(D3949&gt;0,C3949/D3949,"")</f>
      </c>
      <c r="G3949">
        <f>IFERROR(B3949/B3948-1,"")</f>
      </c>
    </row>
    <row r="3950">
      <c r="A3950">
        <f>NAV!A3950</f>
      </c>
      <c r="B3950">
        <f>NAV!B3950</f>
      </c>
      <c r="C3950">
        <f>IFERROR(LN(B3950/B3949),"")</f>
      </c>
      <c r="D3950">
        <f>IFERROR(A3950-A3949,"")</f>
      </c>
      <c r="E3950">
        <f>IFERROR(D3950/365.25,"")</f>
      </c>
      <c r="F3950">
        <f>IF(D3950&gt;0,C3950/D3950,"")</f>
      </c>
      <c r="G3950">
        <f>IFERROR(B3950/B3949-1,"")</f>
      </c>
    </row>
    <row r="3951">
      <c r="A3951">
        <f>NAV!A3951</f>
      </c>
      <c r="B3951">
        <f>NAV!B3951</f>
      </c>
      <c r="C3951">
        <f>IFERROR(LN(B3951/B3950),"")</f>
      </c>
      <c r="D3951">
        <f>IFERROR(A3951-A3950,"")</f>
      </c>
      <c r="E3951">
        <f>IFERROR(D3951/365.25,"")</f>
      </c>
      <c r="F3951">
        <f>IF(D3951&gt;0,C3951/D3951,"")</f>
      </c>
      <c r="G3951">
        <f>IFERROR(B3951/B3950-1,"")</f>
      </c>
    </row>
    <row r="3952">
      <c r="A3952">
        <f>NAV!A3952</f>
      </c>
      <c r="B3952">
        <f>NAV!B3952</f>
      </c>
      <c r="C3952">
        <f>IFERROR(LN(B3952/B3951),"")</f>
      </c>
      <c r="D3952">
        <f>IFERROR(A3952-A3951,"")</f>
      </c>
      <c r="E3952">
        <f>IFERROR(D3952/365.25,"")</f>
      </c>
      <c r="F3952">
        <f>IF(D3952&gt;0,C3952/D3952,"")</f>
      </c>
      <c r="G3952">
        <f>IFERROR(B3952/B3951-1,"")</f>
      </c>
    </row>
    <row r="3953">
      <c r="A3953">
        <f>NAV!A3953</f>
      </c>
      <c r="B3953">
        <f>NAV!B3953</f>
      </c>
      <c r="C3953">
        <f>IFERROR(LN(B3953/B3952),"")</f>
      </c>
      <c r="D3953">
        <f>IFERROR(A3953-A3952,"")</f>
      </c>
      <c r="E3953">
        <f>IFERROR(D3953/365.25,"")</f>
      </c>
      <c r="F3953">
        <f>IF(D3953&gt;0,C3953/D3953,"")</f>
      </c>
      <c r="G3953">
        <f>IFERROR(B3953/B3952-1,"")</f>
      </c>
    </row>
    <row r="3954">
      <c r="A3954">
        <f>NAV!A3954</f>
      </c>
      <c r="B3954">
        <f>NAV!B3954</f>
      </c>
      <c r="C3954">
        <f>IFERROR(LN(B3954/B3953),"")</f>
      </c>
      <c r="D3954">
        <f>IFERROR(A3954-A3953,"")</f>
      </c>
      <c r="E3954">
        <f>IFERROR(D3954/365.25,"")</f>
      </c>
      <c r="F3954">
        <f>IF(D3954&gt;0,C3954/D3954,"")</f>
      </c>
      <c r="G3954">
        <f>IFERROR(B3954/B3953-1,"")</f>
      </c>
    </row>
    <row r="3955">
      <c r="A3955">
        <f>NAV!A3955</f>
      </c>
      <c r="B3955">
        <f>NAV!B3955</f>
      </c>
      <c r="C3955">
        <f>IFERROR(LN(B3955/B3954),"")</f>
      </c>
      <c r="D3955">
        <f>IFERROR(A3955-A3954,"")</f>
      </c>
      <c r="E3955">
        <f>IFERROR(D3955/365.25,"")</f>
      </c>
      <c r="F3955">
        <f>IF(D3955&gt;0,C3955/D3955,"")</f>
      </c>
      <c r="G3955">
        <f>IFERROR(B3955/B3954-1,"")</f>
      </c>
    </row>
    <row r="3956">
      <c r="A3956">
        <f>NAV!A3956</f>
      </c>
      <c r="B3956">
        <f>NAV!B3956</f>
      </c>
      <c r="C3956">
        <f>IFERROR(LN(B3956/B3955),"")</f>
      </c>
      <c r="D3956">
        <f>IFERROR(A3956-A3955,"")</f>
      </c>
      <c r="E3956">
        <f>IFERROR(D3956/365.25,"")</f>
      </c>
      <c r="F3956">
        <f>IF(D3956&gt;0,C3956/D3956,"")</f>
      </c>
      <c r="G3956">
        <f>IFERROR(B3956/B3955-1,"")</f>
      </c>
    </row>
    <row r="3957">
      <c r="A3957">
        <f>NAV!A3957</f>
      </c>
      <c r="B3957">
        <f>NAV!B3957</f>
      </c>
      <c r="C3957">
        <f>IFERROR(LN(B3957/B3956),"")</f>
      </c>
      <c r="D3957">
        <f>IFERROR(A3957-A3956,"")</f>
      </c>
      <c r="E3957">
        <f>IFERROR(D3957/365.25,"")</f>
      </c>
      <c r="F3957">
        <f>IF(D3957&gt;0,C3957/D3957,"")</f>
      </c>
      <c r="G3957">
        <f>IFERROR(B3957/B3956-1,"")</f>
      </c>
    </row>
    <row r="3958">
      <c r="A3958">
        <f>NAV!A3958</f>
      </c>
      <c r="B3958">
        <f>NAV!B3958</f>
      </c>
      <c r="C3958">
        <f>IFERROR(LN(B3958/B3957),"")</f>
      </c>
      <c r="D3958">
        <f>IFERROR(A3958-A3957,"")</f>
      </c>
      <c r="E3958">
        <f>IFERROR(D3958/365.25,"")</f>
      </c>
      <c r="F3958">
        <f>IF(D3958&gt;0,C3958/D3958,"")</f>
      </c>
      <c r="G3958">
        <f>IFERROR(B3958/B3957-1,"")</f>
      </c>
    </row>
    <row r="3959">
      <c r="A3959">
        <f>NAV!A3959</f>
      </c>
      <c r="B3959">
        <f>NAV!B3959</f>
      </c>
      <c r="C3959">
        <f>IFERROR(LN(B3959/B3958),"")</f>
      </c>
      <c r="D3959">
        <f>IFERROR(A3959-A3958,"")</f>
      </c>
      <c r="E3959">
        <f>IFERROR(D3959/365.25,"")</f>
      </c>
      <c r="F3959">
        <f>IF(D3959&gt;0,C3959/D3959,"")</f>
      </c>
      <c r="G3959">
        <f>IFERROR(B3959/B3958-1,"")</f>
      </c>
    </row>
    <row r="3960">
      <c r="A3960">
        <f>NAV!A3960</f>
      </c>
      <c r="B3960">
        <f>NAV!B3960</f>
      </c>
      <c r="C3960">
        <f>IFERROR(LN(B3960/B3959),"")</f>
      </c>
      <c r="D3960">
        <f>IFERROR(A3960-A3959,"")</f>
      </c>
      <c r="E3960">
        <f>IFERROR(D3960/365.25,"")</f>
      </c>
      <c r="F3960">
        <f>IF(D3960&gt;0,C3960/D3960,"")</f>
      </c>
      <c r="G3960">
        <f>IFERROR(B3960/B3959-1,"")</f>
      </c>
    </row>
    <row r="3961">
      <c r="A3961">
        <f>NAV!A3961</f>
      </c>
      <c r="B3961">
        <f>NAV!B3961</f>
      </c>
      <c r="C3961">
        <f>IFERROR(LN(B3961/B3960),"")</f>
      </c>
      <c r="D3961">
        <f>IFERROR(A3961-A3960,"")</f>
      </c>
      <c r="E3961">
        <f>IFERROR(D3961/365.25,"")</f>
      </c>
      <c r="F3961">
        <f>IF(D3961&gt;0,C3961/D3961,"")</f>
      </c>
      <c r="G3961">
        <f>IFERROR(B3961/B3960-1,"")</f>
      </c>
    </row>
    <row r="3962">
      <c r="A3962">
        <f>NAV!A3962</f>
      </c>
      <c r="B3962">
        <f>NAV!B3962</f>
      </c>
      <c r="C3962">
        <f>IFERROR(LN(B3962/B3961),"")</f>
      </c>
      <c r="D3962">
        <f>IFERROR(A3962-A3961,"")</f>
      </c>
      <c r="E3962">
        <f>IFERROR(D3962/365.25,"")</f>
      </c>
      <c r="F3962">
        <f>IF(D3962&gt;0,C3962/D3962,"")</f>
      </c>
      <c r="G3962">
        <f>IFERROR(B3962/B3961-1,"")</f>
      </c>
    </row>
    <row r="3963">
      <c r="A3963">
        <f>NAV!A3963</f>
      </c>
      <c r="B3963">
        <f>NAV!B3963</f>
      </c>
      <c r="C3963">
        <f>IFERROR(LN(B3963/B3962),"")</f>
      </c>
      <c r="D3963">
        <f>IFERROR(A3963-A3962,"")</f>
      </c>
      <c r="E3963">
        <f>IFERROR(D3963/365.25,"")</f>
      </c>
      <c r="F3963">
        <f>IF(D3963&gt;0,C3963/D3963,"")</f>
      </c>
      <c r="G3963">
        <f>IFERROR(B3963/B3962-1,"")</f>
      </c>
    </row>
    <row r="3964">
      <c r="A3964">
        <f>NAV!A3964</f>
      </c>
      <c r="B3964">
        <f>NAV!B3964</f>
      </c>
      <c r="C3964">
        <f>IFERROR(LN(B3964/B3963),"")</f>
      </c>
      <c r="D3964">
        <f>IFERROR(A3964-A3963,"")</f>
      </c>
      <c r="E3964">
        <f>IFERROR(D3964/365.25,"")</f>
      </c>
      <c r="F3964">
        <f>IF(D3964&gt;0,C3964/D3964,"")</f>
      </c>
      <c r="G3964">
        <f>IFERROR(B3964/B3963-1,"")</f>
      </c>
    </row>
    <row r="3965">
      <c r="A3965">
        <f>NAV!A3965</f>
      </c>
      <c r="B3965">
        <f>NAV!B3965</f>
      </c>
      <c r="C3965">
        <f>IFERROR(LN(B3965/B3964),"")</f>
      </c>
      <c r="D3965">
        <f>IFERROR(A3965-A3964,"")</f>
      </c>
      <c r="E3965">
        <f>IFERROR(D3965/365.25,"")</f>
      </c>
      <c r="F3965">
        <f>IF(D3965&gt;0,C3965/D3965,"")</f>
      </c>
      <c r="G3965">
        <f>IFERROR(B3965/B3964-1,"")</f>
      </c>
    </row>
    <row r="3966">
      <c r="A3966">
        <f>NAV!A3966</f>
      </c>
      <c r="B3966">
        <f>NAV!B3966</f>
      </c>
      <c r="C3966">
        <f>IFERROR(LN(B3966/B3965),"")</f>
      </c>
      <c r="D3966">
        <f>IFERROR(A3966-A3965,"")</f>
      </c>
      <c r="E3966">
        <f>IFERROR(D3966/365.25,"")</f>
      </c>
      <c r="F3966">
        <f>IF(D3966&gt;0,C3966/D3966,"")</f>
      </c>
      <c r="G3966">
        <f>IFERROR(B3966/B3965-1,"")</f>
      </c>
    </row>
    <row r="3967">
      <c r="A3967">
        <f>NAV!A3967</f>
      </c>
      <c r="B3967">
        <f>NAV!B3967</f>
      </c>
      <c r="C3967">
        <f>IFERROR(LN(B3967/B3966),"")</f>
      </c>
      <c r="D3967">
        <f>IFERROR(A3967-A3966,"")</f>
      </c>
      <c r="E3967">
        <f>IFERROR(D3967/365.25,"")</f>
      </c>
      <c r="F3967">
        <f>IF(D3967&gt;0,C3967/D3967,"")</f>
      </c>
      <c r="G3967">
        <f>IFERROR(B3967/B3966-1,"")</f>
      </c>
    </row>
    <row r="3968">
      <c r="A3968">
        <f>NAV!A3968</f>
      </c>
      <c r="B3968">
        <f>NAV!B3968</f>
      </c>
      <c r="C3968">
        <f>IFERROR(LN(B3968/B3967),"")</f>
      </c>
      <c r="D3968">
        <f>IFERROR(A3968-A3967,"")</f>
      </c>
      <c r="E3968">
        <f>IFERROR(D3968/365.25,"")</f>
      </c>
      <c r="F3968">
        <f>IF(D3968&gt;0,C3968/D3968,"")</f>
      </c>
      <c r="G3968">
        <f>IFERROR(B3968/B3967-1,"")</f>
      </c>
    </row>
    <row r="3969">
      <c r="A3969">
        <f>NAV!A3969</f>
      </c>
      <c r="B3969">
        <f>NAV!B3969</f>
      </c>
      <c r="C3969">
        <f>IFERROR(LN(B3969/B3968),"")</f>
      </c>
      <c r="D3969">
        <f>IFERROR(A3969-A3968,"")</f>
      </c>
      <c r="E3969">
        <f>IFERROR(D3969/365.25,"")</f>
      </c>
      <c r="F3969">
        <f>IF(D3969&gt;0,C3969/D3969,"")</f>
      </c>
      <c r="G3969">
        <f>IFERROR(B3969/B3968-1,"")</f>
      </c>
    </row>
    <row r="3970">
      <c r="A3970">
        <f>NAV!A3970</f>
      </c>
      <c r="B3970">
        <f>NAV!B3970</f>
      </c>
      <c r="C3970">
        <f>IFERROR(LN(B3970/B3969),"")</f>
      </c>
      <c r="D3970">
        <f>IFERROR(A3970-A3969,"")</f>
      </c>
      <c r="E3970">
        <f>IFERROR(D3970/365.25,"")</f>
      </c>
      <c r="F3970">
        <f>IF(D3970&gt;0,C3970/D3970,"")</f>
      </c>
      <c r="G3970">
        <f>IFERROR(B3970/B3969-1,"")</f>
      </c>
    </row>
    <row r="3971">
      <c r="A3971">
        <f>NAV!A3971</f>
      </c>
      <c r="B3971">
        <f>NAV!B3971</f>
      </c>
      <c r="C3971">
        <f>IFERROR(LN(B3971/B3970),"")</f>
      </c>
      <c r="D3971">
        <f>IFERROR(A3971-A3970,"")</f>
      </c>
      <c r="E3971">
        <f>IFERROR(D3971/365.25,"")</f>
      </c>
      <c r="F3971">
        <f>IF(D3971&gt;0,C3971/D3971,"")</f>
      </c>
      <c r="G3971">
        <f>IFERROR(B3971/B3970-1,"")</f>
      </c>
    </row>
    <row r="3972">
      <c r="A3972">
        <f>NAV!A3972</f>
      </c>
      <c r="B3972">
        <f>NAV!B3972</f>
      </c>
      <c r="C3972">
        <f>IFERROR(LN(B3972/B3971),"")</f>
      </c>
      <c r="D3972">
        <f>IFERROR(A3972-A3971,"")</f>
      </c>
      <c r="E3972">
        <f>IFERROR(D3972/365.25,"")</f>
      </c>
      <c r="F3972">
        <f>IF(D3972&gt;0,C3972/D3972,"")</f>
      </c>
      <c r="G3972">
        <f>IFERROR(B3972/B3971-1,"")</f>
      </c>
    </row>
    <row r="3973">
      <c r="A3973">
        <f>NAV!A3973</f>
      </c>
      <c r="B3973">
        <f>NAV!B3973</f>
      </c>
      <c r="C3973">
        <f>IFERROR(LN(B3973/B3972),"")</f>
      </c>
      <c r="D3973">
        <f>IFERROR(A3973-A3972,"")</f>
      </c>
      <c r="E3973">
        <f>IFERROR(D3973/365.25,"")</f>
      </c>
      <c r="F3973">
        <f>IF(D3973&gt;0,C3973/D3973,"")</f>
      </c>
      <c r="G3973">
        <f>IFERROR(B3973/B3972-1,"")</f>
      </c>
    </row>
    <row r="3974">
      <c r="A3974">
        <f>NAV!A3974</f>
      </c>
      <c r="B3974">
        <f>NAV!B3974</f>
      </c>
      <c r="C3974">
        <f>IFERROR(LN(B3974/B3973),"")</f>
      </c>
      <c r="D3974">
        <f>IFERROR(A3974-A3973,"")</f>
      </c>
      <c r="E3974">
        <f>IFERROR(D3974/365.25,"")</f>
      </c>
      <c r="F3974">
        <f>IF(D3974&gt;0,C3974/D3974,"")</f>
      </c>
      <c r="G3974">
        <f>IFERROR(B3974/B3973-1,"")</f>
      </c>
    </row>
    <row r="3975">
      <c r="A3975">
        <f>NAV!A3975</f>
      </c>
      <c r="B3975">
        <f>NAV!B3975</f>
      </c>
      <c r="C3975">
        <f>IFERROR(LN(B3975/B3974),"")</f>
      </c>
      <c r="D3975">
        <f>IFERROR(A3975-A3974,"")</f>
      </c>
      <c r="E3975">
        <f>IFERROR(D3975/365.25,"")</f>
      </c>
      <c r="F3975">
        <f>IF(D3975&gt;0,C3975/D3975,"")</f>
      </c>
      <c r="G3975">
        <f>IFERROR(B3975/B3974-1,"")</f>
      </c>
    </row>
    <row r="3976">
      <c r="A3976">
        <f>NAV!A3976</f>
      </c>
      <c r="B3976">
        <f>NAV!B3976</f>
      </c>
      <c r="C3976">
        <f>IFERROR(LN(B3976/B3975),"")</f>
      </c>
      <c r="D3976">
        <f>IFERROR(A3976-A3975,"")</f>
      </c>
      <c r="E3976">
        <f>IFERROR(D3976/365.25,"")</f>
      </c>
      <c r="F3976">
        <f>IF(D3976&gt;0,C3976/D3976,"")</f>
      </c>
      <c r="G3976">
        <f>IFERROR(B3976/B3975-1,"")</f>
      </c>
    </row>
    <row r="3977">
      <c r="A3977">
        <f>NAV!A3977</f>
      </c>
      <c r="B3977">
        <f>NAV!B3977</f>
      </c>
      <c r="C3977">
        <f>IFERROR(LN(B3977/B3976),"")</f>
      </c>
      <c r="D3977">
        <f>IFERROR(A3977-A3976,"")</f>
      </c>
      <c r="E3977">
        <f>IFERROR(D3977/365.25,"")</f>
      </c>
      <c r="F3977">
        <f>IF(D3977&gt;0,C3977/D3977,"")</f>
      </c>
      <c r="G3977">
        <f>IFERROR(B3977/B3976-1,"")</f>
      </c>
    </row>
    <row r="3978">
      <c r="A3978">
        <f>NAV!A3978</f>
      </c>
      <c r="B3978">
        <f>NAV!B3978</f>
      </c>
      <c r="C3978">
        <f>IFERROR(LN(B3978/B3977),"")</f>
      </c>
      <c r="D3978">
        <f>IFERROR(A3978-A3977,"")</f>
      </c>
      <c r="E3978">
        <f>IFERROR(D3978/365.25,"")</f>
      </c>
      <c r="F3978">
        <f>IF(D3978&gt;0,C3978/D3978,"")</f>
      </c>
      <c r="G3978">
        <f>IFERROR(B3978/B3977-1,"")</f>
      </c>
    </row>
    <row r="3979">
      <c r="A3979">
        <f>NAV!A3979</f>
      </c>
      <c r="B3979">
        <f>NAV!B3979</f>
      </c>
      <c r="C3979">
        <f>IFERROR(LN(B3979/B3978),"")</f>
      </c>
      <c r="D3979">
        <f>IFERROR(A3979-A3978,"")</f>
      </c>
      <c r="E3979">
        <f>IFERROR(D3979/365.25,"")</f>
      </c>
      <c r="F3979">
        <f>IF(D3979&gt;0,C3979/D3979,"")</f>
      </c>
      <c r="G3979">
        <f>IFERROR(B3979/B3978-1,"")</f>
      </c>
    </row>
    <row r="3980">
      <c r="A3980">
        <f>NAV!A3980</f>
      </c>
      <c r="B3980">
        <f>NAV!B3980</f>
      </c>
      <c r="C3980">
        <f>IFERROR(LN(B3980/B3979),"")</f>
      </c>
      <c r="D3980">
        <f>IFERROR(A3980-A3979,"")</f>
      </c>
      <c r="E3980">
        <f>IFERROR(D3980/365.25,"")</f>
      </c>
      <c r="F3980">
        <f>IF(D3980&gt;0,C3980/D3980,"")</f>
      </c>
      <c r="G3980">
        <f>IFERROR(B3980/B3979-1,"")</f>
      </c>
    </row>
    <row r="3981">
      <c r="A3981">
        <f>NAV!A3981</f>
      </c>
      <c r="B3981">
        <f>NAV!B3981</f>
      </c>
      <c r="C3981">
        <f>IFERROR(LN(B3981/B3980),"")</f>
      </c>
      <c r="D3981">
        <f>IFERROR(A3981-A3980,"")</f>
      </c>
      <c r="E3981">
        <f>IFERROR(D3981/365.25,"")</f>
      </c>
      <c r="F3981">
        <f>IF(D3981&gt;0,C3981/D3981,"")</f>
      </c>
      <c r="G3981">
        <f>IFERROR(B3981/B3980-1,"")</f>
      </c>
    </row>
    <row r="3982">
      <c r="A3982">
        <f>NAV!A3982</f>
      </c>
      <c r="B3982">
        <f>NAV!B3982</f>
      </c>
      <c r="C3982">
        <f>IFERROR(LN(B3982/B3981),"")</f>
      </c>
      <c r="D3982">
        <f>IFERROR(A3982-A3981,"")</f>
      </c>
      <c r="E3982">
        <f>IFERROR(D3982/365.25,"")</f>
      </c>
      <c r="F3982">
        <f>IF(D3982&gt;0,C3982/D3982,"")</f>
      </c>
      <c r="G3982">
        <f>IFERROR(B3982/B3981-1,"")</f>
      </c>
    </row>
    <row r="3983">
      <c r="A3983">
        <f>NAV!A3983</f>
      </c>
      <c r="B3983">
        <f>NAV!B3983</f>
      </c>
      <c r="C3983">
        <f>IFERROR(LN(B3983/B3982),"")</f>
      </c>
      <c r="D3983">
        <f>IFERROR(A3983-A3982,"")</f>
      </c>
      <c r="E3983">
        <f>IFERROR(D3983/365.25,"")</f>
      </c>
      <c r="F3983">
        <f>IF(D3983&gt;0,C3983/D3983,"")</f>
      </c>
      <c r="G3983">
        <f>IFERROR(B3983/B3982-1,"")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Voce</t>
        </is>
      </c>
      <c r="B1" t="inlineStr">
        <is>
          <t>Valore</t>
        </is>
      </c>
    </row>
    <row r="2">
      <c r="A2" t="inlineStr">
        <is>
          <t>First NAV</t>
        </is>
      </c>
      <c r="B2">
        <f>NAV!B2</f>
      </c>
    </row>
    <row r="3">
      <c r="A3" t="inlineStr">
        <is>
          <t>Last NAV</t>
        </is>
      </c>
      <c r="B3">
        <f>LOOKUP(2,1/(NAV!B:B&lt;&gt;""),NAV!B:B)</f>
      </c>
    </row>
    <row r="4">
      <c r="A4" t="inlineStr">
        <is>
          <t>First Date</t>
        </is>
      </c>
      <c r="B4">
        <f>NAV!A2</f>
      </c>
    </row>
    <row r="5">
      <c r="A5" t="inlineStr">
        <is>
          <t>Last Date</t>
        </is>
      </c>
      <c r="B5">
        <f>LOOKUP(2,1/(NAV!A:A&lt;&gt;""),NAV!A:A)</f>
      </c>
    </row>
    <row r="6">
      <c r="A6" t="inlineStr">
        <is>
          <t>Rendimento cumulato</t>
        </is>
      </c>
      <c r="B6">
        <f>B3/B2-1</f>
      </c>
    </row>
    <row r="7">
      <c r="A7" t="inlineStr">
        <is>
          <t>CAGR</t>
        </is>
      </c>
      <c r="B7">
        <f>POWER(B3/B2,365.25/(B5-B4))-1</f>
      </c>
    </row>
    <row r="8">
      <c r="A8" t="inlineStr">
        <is>
          <t>mu (log/yr)</t>
        </is>
      </c>
      <c r="B8">
        <f>SUM(Calc!C3:C3983)/SUM(Calc!E3:E3983)</f>
      </c>
    </row>
    <row r="9">
      <c r="A9" t="inlineStr">
        <is>
          <t>sigma (ann.)</t>
        </is>
      </c>
      <c r="B9">
        <f>SQRT(SUMPRODUCT((Calc!C3:C3983)^2)/SUM(Calc!E3:E3983) - (SUM(Calc!C3:C3983)/SUM(Calc!E3:E3983))^2)</f>
      </c>
    </row>
    <row r="10">
      <c r="A10" t="inlineStr">
        <is>
          <t>Rendimento ann. (approx)</t>
        </is>
      </c>
      <c r="B10">
        <f>$B$8+0.5*($B$9^2)</f>
      </c>
    </row>
    <row r="11">
      <c r="A11" t="inlineStr">
        <is>
          <t>Sharpe (rf=0)</t>
        </is>
      </c>
      <c r="B11">
        <f>IF($B$9&gt;0,$B$10/$B$9,NA())</f>
      </c>
    </row>
    <row r="12">
      <c r="A12" t="inlineStr">
        <is>
          <t>Downside dev (ann.)</t>
        </is>
      </c>
      <c r="B12">
        <f>SQRT(365.25)*STDEV.S(FILTER(Calc!F3:F3983,Calc!G3:G3983&lt;0))</f>
      </c>
    </row>
    <row r="13">
      <c r="A13" t="inlineStr">
        <is>
          <t>Sortino (rf=0)</t>
        </is>
      </c>
      <c r="B13">
        <f>IF($B$12&gt;0,$B$10/$B$12,NA())</f>
      </c>
    </row>
    <row r="14">
      <c r="A14" t="inlineStr">
        <is>
          <t>Max drawdown</t>
        </is>
      </c>
      <c r="B14">
        <f>MIN(FILTER(Calc!B2:B3983/MAX(ARRAY_CONSTRAIN(Calc!B2:B3983,ROW(Calc!B2:B3983)-ROW(Calc!B2)+1,1)),Calc!B2:B3983&gt;0))-1</f>
      </c>
    </row>
    <row r="15">
      <c r="A15" t="inlineStr">
        <is>
          <t>Calmar</t>
        </is>
      </c>
      <c r="B15">
        <f>IF(B14&lt;0,$B$7/ABS(B14),NA())</f>
      </c>
    </row>
    <row r="16">
      <c r="A16" t="inlineStr">
        <is>
          <t>VaR(95%) giornaliero</t>
        </is>
      </c>
      <c r="B16">
        <f>EXP(PERCENTILE(FILTER(Calc!F3:F3983,Calc!F3:F3983&lt;&gt;""),0.05))-1</f>
      </c>
    </row>
    <row r="17">
      <c r="A17" t="inlineStr">
        <is>
          <t>Trailing (più recente)</t>
        </is>
      </c>
      <c r="B17" t="inlineStr">
        <is>
          <t/>
        </is>
      </c>
    </row>
    <row r="18">
      <c r="A18" t="inlineStr">
        <is>
          <t>1 anni Tot</t>
        </is>
      </c>
      <c r="B18">
        <f>B3/LOOKUP(EDATE($B$5,-12),NAV!A:A,NAV!B:B)-1</f>
      </c>
    </row>
    <row r="19">
      <c r="A19" t="inlineStr">
        <is>
          <t>1 anni CAGR</t>
        </is>
      </c>
      <c r="B19">
        <f>POWER(B3/LOOKUP(EDATE($B$5,-12),NAV!A:A,NAV!B:B),1/1)-1</f>
      </c>
    </row>
    <row r="20">
      <c r="A20" t="inlineStr">
        <is>
          <t>3 anni Tot</t>
        </is>
      </c>
      <c r="B20">
        <f>B3/LOOKUP(EDATE($B$5,-36),NAV!A:A,NAV!B:B)-1</f>
      </c>
    </row>
    <row r="21">
      <c r="A21" t="inlineStr">
        <is>
          <t>3 anni CAGR</t>
        </is>
      </c>
      <c r="B21">
        <f>POWER(B3/LOOKUP(EDATE($B$5,-36),NAV!A:A,NAV!B:B),1/3)-1</f>
      </c>
    </row>
    <row r="22">
      <c r="A22" t="inlineStr">
        <is>
          <t>5 anni Tot</t>
        </is>
      </c>
      <c r="B22">
        <f>B3/LOOKUP(EDATE($B$5,-60),NAV!A:A,NAV!B:B)-1</f>
      </c>
    </row>
    <row r="23">
      <c r="A23" t="inlineStr">
        <is>
          <t>5 anni CAGR</t>
        </is>
      </c>
      <c r="B23">
        <f>POWER(B3/LOOKUP(EDATE($B$5,-60),NAV!A:A,NAV!B:B),1/5)-1</f>
      </c>
    </row>
    <row r="24">
      <c r="A24" t="inlineStr">
        <is>
          <t>10 anni Tot</t>
        </is>
      </c>
      <c r="B24">
        <f>B3/LOOKUP(EDATE($B$5,-120),NAV!A:A,NAV!B:B)-1</f>
      </c>
    </row>
    <row r="25">
      <c r="A25" t="inlineStr">
        <is>
          <t>10 anni CAGR</t>
        </is>
      </c>
      <c r="B25">
        <f>POWER(B3/LOOKUP(EDATE($B$5,-120),NAV!A:A,NAV!B:B),1/10)-1</f>
      </c>
    </row>
    <row r="26">
      <c r="A26" t="inlineStr">
        <is>
          <t>20 anni Tot</t>
        </is>
      </c>
      <c r="B26">
        <f>B3/LOOKUP(EDATE($B$5,-240),NAV!A:A,NAV!B:B)-1</f>
      </c>
    </row>
    <row r="27">
      <c r="A27" t="inlineStr">
        <is>
          <t>20 anni CAGR</t>
        </is>
      </c>
      <c r="B27">
        <f>POWER(B3/LOOKUP(EDATE($B$5,-240),NAV!A:A,NAV!B:B),1/20)-1</f>
      </c>
    </row>
    <row r="28">
      <c r="A28" t="inlineStr">
        <is>
          <t>As-of</t>
        </is>
      </c>
      <c r="B28">
        <f>DATE(2024,12,31)</f>
      </c>
    </row>
    <row r="29">
      <c r="A29" t="inlineStr">
        <is>
          <t>NAV as-of</t>
        </is>
      </c>
      <c r="B29">
        <f>LOOKUP($B$22,NAV!A:A,NAV!B:B)</f>
      </c>
    </row>
    <row r="30">
      <c r="A30" t="inlineStr">
        <is>
          <t>1 anni Tot (as-of)</t>
        </is>
      </c>
      <c r="B30">
        <f>$B$23/LOOKUP(EDATE($B$22,-12),NAV!A:A,NAV!B:B)-1</f>
      </c>
    </row>
    <row r="31">
      <c r="A31" t="inlineStr">
        <is>
          <t>1 anni CAGR (as-of)</t>
        </is>
      </c>
      <c r="B31">
        <f>POWER($B$23/LOOKUP(EDATE($B$22,-12),NAV!A:A,NAV!B:B),1/1)-1</f>
      </c>
    </row>
    <row r="32">
      <c r="A32" t="inlineStr">
        <is>
          <t>3 anni Tot (as-of)</t>
        </is>
      </c>
      <c r="B32">
        <f>$B$23/LOOKUP(EDATE($B$22,-36),NAV!A:A,NAV!B:B)-1</f>
      </c>
    </row>
    <row r="33">
      <c r="A33" t="inlineStr">
        <is>
          <t>3 anni CAGR (as-of)</t>
        </is>
      </c>
      <c r="B33">
        <f>POWER($B$23/LOOKUP(EDATE($B$22,-36),NAV!A:A,NAV!B:B),1/3)-1</f>
      </c>
    </row>
    <row r="34">
      <c r="A34" t="inlineStr">
        <is>
          <t>5 anni Tot (as-of)</t>
        </is>
      </c>
      <c r="B34">
        <f>$B$23/LOOKUP(EDATE($B$22,-60),NAV!A:A,NAV!B:B)-1</f>
      </c>
    </row>
    <row r="35">
      <c r="A35" t="inlineStr">
        <is>
          <t>5 anni CAGR (as-of)</t>
        </is>
      </c>
      <c r="B35">
        <f>POWER($B$23/LOOKUP(EDATE($B$22,-60),NAV!A:A,NAV!B:B),1/5)-1</f>
      </c>
    </row>
    <row r="36">
      <c r="A36" t="inlineStr">
        <is>
          <t>10 anni Tot (as-of)</t>
        </is>
      </c>
      <c r="B36">
        <f>$B$23/LOOKUP(EDATE($B$22,-120),NAV!A:A,NAV!B:B)-1</f>
      </c>
    </row>
    <row r="37">
      <c r="A37" t="inlineStr">
        <is>
          <t>10 anni CAGR (as-of)</t>
        </is>
      </c>
      <c r="B37">
        <f>POWER($B$23/LOOKUP(EDATE($B$22,-120),NAV!A:A,NAV!B:B),1/10)-1</f>
      </c>
    </row>
    <row r="38">
      <c r="A38" t="inlineStr">
        <is>
          <t>20 anni Tot (as-of)</t>
        </is>
      </c>
      <c r="B38">
        <f>$B$23/LOOKUP(EDATE($B$22,-240),NAV!A:A,NAV!B:B)-1</f>
      </c>
    </row>
    <row r="39">
      <c r="A39" t="inlineStr">
        <is>
          <t>20 anni CAGR (as-of)</t>
        </is>
      </c>
      <c r="B39">
        <f>POWER($B$23/LOOKUP(EDATE($B$22,-240),NAV!A:A,NAV!B:B),1/20)-1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12m(ann.)</t>
        </is>
      </c>
      <c r="C1" t="inlineStr">
        <is>
          <t>36m(ann.)</t>
        </is>
      </c>
      <c r="D1" t="inlineStr">
        <is>
          <t>60m(ann.)</t>
        </is>
      </c>
      <c r="E1" t="inlineStr">
        <is>
          <t>120m(ann.)</t>
        </is>
      </c>
      <c r="F1" t="inlineStr">
        <is>
          <t>180m(ann.)</t>
        </is>
      </c>
    </row>
    <row r="2">
      <c r="A2">
        <f>NAV!A2</f>
      </c>
      <c r="B2">
        <f>IFERROR(POWER(NAV!B2/LOOKUP(EDATE(VALUE(NAV!A2),-12),NAV!A:A,NAV!B:B),1.0)-1,"")</f>
      </c>
      <c r="C2">
        <f>IFERROR(POWER(NAV!B2/LOOKUP(EDATE(VALUE(NAV!A2),-36),NAV!A:A,NAV!B:B),0.3333333333333333)-1,"")</f>
      </c>
      <c r="D2">
        <f>IFERROR(POWER(NAV!B2/LOOKUP(EDATE(VALUE(NAV!A2),-60),NAV!A:A,NAV!B:B),0.2)-1,"")</f>
      </c>
      <c r="E2">
        <f>IFERROR(POWER(NAV!B2/LOOKUP(EDATE(VALUE(NAV!A2),-120),NAV!A:A,NAV!B:B),0.1)-1,"")</f>
      </c>
      <c r="F2">
        <f>IFERROR(POWER(NAV!B2/LOOKUP(EDATE(VALUE(NAV!A2),-180),NAV!A:A,NAV!B:B),0.06666666666666667)-1,"")</f>
      </c>
    </row>
    <row r="3">
      <c r="A3">
        <f>NAV!A3</f>
      </c>
      <c r="B3">
        <f>IFERROR(POWER(NAV!B3/LOOKUP(EDATE(VALUE(NAV!A3),-12),NAV!A:A,NAV!B:B),1.0)-1,"")</f>
      </c>
      <c r="C3">
        <f>IFERROR(POWER(NAV!B3/LOOKUP(EDATE(VALUE(NAV!A3),-36),NAV!A:A,NAV!B:B),0.3333333333333333)-1,"")</f>
      </c>
      <c r="D3">
        <f>IFERROR(POWER(NAV!B3/LOOKUP(EDATE(VALUE(NAV!A3),-60),NAV!A:A,NAV!B:B),0.2)-1,"")</f>
      </c>
      <c r="E3">
        <f>IFERROR(POWER(NAV!B3/LOOKUP(EDATE(VALUE(NAV!A3),-120),NAV!A:A,NAV!B:B),0.1)-1,"")</f>
      </c>
      <c r="F3">
        <f>IFERROR(POWER(NAV!B3/LOOKUP(EDATE(VALUE(NAV!A3),-180),NAV!A:A,NAV!B:B),0.06666666666666667)-1,"")</f>
      </c>
    </row>
    <row r="4">
      <c r="A4">
        <f>NAV!A4</f>
      </c>
      <c r="B4">
        <f>IFERROR(POWER(NAV!B4/LOOKUP(EDATE(VALUE(NAV!A4),-12),NAV!A:A,NAV!B:B),1.0)-1,"")</f>
      </c>
      <c r="C4">
        <f>IFERROR(POWER(NAV!B4/LOOKUP(EDATE(VALUE(NAV!A4),-36),NAV!A:A,NAV!B:B),0.3333333333333333)-1,"")</f>
      </c>
      <c r="D4">
        <f>IFERROR(POWER(NAV!B4/LOOKUP(EDATE(VALUE(NAV!A4),-60),NAV!A:A,NAV!B:B),0.2)-1,"")</f>
      </c>
      <c r="E4">
        <f>IFERROR(POWER(NAV!B4/LOOKUP(EDATE(VALUE(NAV!A4),-120),NAV!A:A,NAV!B:B),0.1)-1,"")</f>
      </c>
      <c r="F4">
        <f>IFERROR(POWER(NAV!B4/LOOKUP(EDATE(VALUE(NAV!A4),-180),NAV!A:A,NAV!B:B),0.06666666666666667)-1,"")</f>
      </c>
    </row>
    <row r="5">
      <c r="A5">
        <f>NAV!A5</f>
      </c>
      <c r="B5">
        <f>IFERROR(POWER(NAV!B5/LOOKUP(EDATE(VALUE(NAV!A5),-12),NAV!A:A,NAV!B:B),1.0)-1,"")</f>
      </c>
      <c r="C5">
        <f>IFERROR(POWER(NAV!B5/LOOKUP(EDATE(VALUE(NAV!A5),-36),NAV!A:A,NAV!B:B),0.3333333333333333)-1,"")</f>
      </c>
      <c r="D5">
        <f>IFERROR(POWER(NAV!B5/LOOKUP(EDATE(VALUE(NAV!A5),-60),NAV!A:A,NAV!B:B),0.2)-1,"")</f>
      </c>
      <c r="E5">
        <f>IFERROR(POWER(NAV!B5/LOOKUP(EDATE(VALUE(NAV!A5),-120),NAV!A:A,NAV!B:B),0.1)-1,"")</f>
      </c>
      <c r="F5">
        <f>IFERROR(POWER(NAV!B5/LOOKUP(EDATE(VALUE(NAV!A5),-180),NAV!A:A,NAV!B:B),0.06666666666666667)-1,"")</f>
      </c>
    </row>
    <row r="6">
      <c r="A6">
        <f>NAV!A6</f>
      </c>
      <c r="B6">
        <f>IFERROR(POWER(NAV!B6/LOOKUP(EDATE(VALUE(NAV!A6),-12),NAV!A:A,NAV!B:B),1.0)-1,"")</f>
      </c>
      <c r="C6">
        <f>IFERROR(POWER(NAV!B6/LOOKUP(EDATE(VALUE(NAV!A6),-36),NAV!A:A,NAV!B:B),0.3333333333333333)-1,"")</f>
      </c>
      <c r="D6">
        <f>IFERROR(POWER(NAV!B6/LOOKUP(EDATE(VALUE(NAV!A6),-60),NAV!A:A,NAV!B:B),0.2)-1,"")</f>
      </c>
      <c r="E6">
        <f>IFERROR(POWER(NAV!B6/LOOKUP(EDATE(VALUE(NAV!A6),-120),NAV!A:A,NAV!B:B),0.1)-1,"")</f>
      </c>
      <c r="F6">
        <f>IFERROR(POWER(NAV!B6/LOOKUP(EDATE(VALUE(NAV!A6),-180),NAV!A:A,NAV!B:B),0.06666666666666667)-1,"")</f>
      </c>
    </row>
    <row r="7">
      <c r="A7">
        <f>NAV!A7</f>
      </c>
      <c r="B7">
        <f>IFERROR(POWER(NAV!B7/LOOKUP(EDATE(VALUE(NAV!A7),-12),NAV!A:A,NAV!B:B),1.0)-1,"")</f>
      </c>
      <c r="C7">
        <f>IFERROR(POWER(NAV!B7/LOOKUP(EDATE(VALUE(NAV!A7),-36),NAV!A:A,NAV!B:B),0.3333333333333333)-1,"")</f>
      </c>
      <c r="D7">
        <f>IFERROR(POWER(NAV!B7/LOOKUP(EDATE(VALUE(NAV!A7),-60),NAV!A:A,NAV!B:B),0.2)-1,"")</f>
      </c>
      <c r="E7">
        <f>IFERROR(POWER(NAV!B7/LOOKUP(EDATE(VALUE(NAV!A7),-120),NAV!A:A,NAV!B:B),0.1)-1,"")</f>
      </c>
      <c r="F7">
        <f>IFERROR(POWER(NAV!B7/LOOKUP(EDATE(VALUE(NAV!A7),-180),NAV!A:A,NAV!B:B),0.06666666666666667)-1,"")</f>
      </c>
    </row>
    <row r="8">
      <c r="A8">
        <f>NAV!A8</f>
      </c>
      <c r="B8">
        <f>IFERROR(POWER(NAV!B8/LOOKUP(EDATE(VALUE(NAV!A8),-12),NAV!A:A,NAV!B:B),1.0)-1,"")</f>
      </c>
      <c r="C8">
        <f>IFERROR(POWER(NAV!B8/LOOKUP(EDATE(VALUE(NAV!A8),-36),NAV!A:A,NAV!B:B),0.3333333333333333)-1,"")</f>
      </c>
      <c r="D8">
        <f>IFERROR(POWER(NAV!B8/LOOKUP(EDATE(VALUE(NAV!A8),-60),NAV!A:A,NAV!B:B),0.2)-1,"")</f>
      </c>
      <c r="E8">
        <f>IFERROR(POWER(NAV!B8/LOOKUP(EDATE(VALUE(NAV!A8),-120),NAV!A:A,NAV!B:B),0.1)-1,"")</f>
      </c>
      <c r="F8">
        <f>IFERROR(POWER(NAV!B8/LOOKUP(EDATE(VALUE(NAV!A8),-180),NAV!A:A,NAV!B:B),0.06666666666666667)-1,"")</f>
      </c>
    </row>
    <row r="9">
      <c r="A9">
        <f>NAV!A9</f>
      </c>
      <c r="B9">
        <f>IFERROR(POWER(NAV!B9/LOOKUP(EDATE(VALUE(NAV!A9),-12),NAV!A:A,NAV!B:B),1.0)-1,"")</f>
      </c>
      <c r="C9">
        <f>IFERROR(POWER(NAV!B9/LOOKUP(EDATE(VALUE(NAV!A9),-36),NAV!A:A,NAV!B:B),0.3333333333333333)-1,"")</f>
      </c>
      <c r="D9">
        <f>IFERROR(POWER(NAV!B9/LOOKUP(EDATE(VALUE(NAV!A9),-60),NAV!A:A,NAV!B:B),0.2)-1,"")</f>
      </c>
      <c r="E9">
        <f>IFERROR(POWER(NAV!B9/LOOKUP(EDATE(VALUE(NAV!A9),-120),NAV!A:A,NAV!B:B),0.1)-1,"")</f>
      </c>
      <c r="F9">
        <f>IFERROR(POWER(NAV!B9/LOOKUP(EDATE(VALUE(NAV!A9),-180),NAV!A:A,NAV!B:B),0.06666666666666667)-1,"")</f>
      </c>
    </row>
    <row r="10">
      <c r="A10">
        <f>NAV!A10</f>
      </c>
      <c r="B10">
        <f>IFERROR(POWER(NAV!B10/LOOKUP(EDATE(VALUE(NAV!A10),-12),NAV!A:A,NAV!B:B),1.0)-1,"")</f>
      </c>
      <c r="C10">
        <f>IFERROR(POWER(NAV!B10/LOOKUP(EDATE(VALUE(NAV!A10),-36),NAV!A:A,NAV!B:B),0.3333333333333333)-1,"")</f>
      </c>
      <c r="D10">
        <f>IFERROR(POWER(NAV!B10/LOOKUP(EDATE(VALUE(NAV!A10),-60),NAV!A:A,NAV!B:B),0.2)-1,"")</f>
      </c>
      <c r="E10">
        <f>IFERROR(POWER(NAV!B10/LOOKUP(EDATE(VALUE(NAV!A10),-120),NAV!A:A,NAV!B:B),0.1)-1,"")</f>
      </c>
      <c r="F10">
        <f>IFERROR(POWER(NAV!B10/LOOKUP(EDATE(VALUE(NAV!A10),-180),NAV!A:A,NAV!B:B),0.06666666666666667)-1,"")</f>
      </c>
    </row>
    <row r="11">
      <c r="A11">
        <f>NAV!A11</f>
      </c>
      <c r="B11">
        <f>IFERROR(POWER(NAV!B11/LOOKUP(EDATE(VALUE(NAV!A11),-12),NAV!A:A,NAV!B:B),1.0)-1,"")</f>
      </c>
      <c r="C11">
        <f>IFERROR(POWER(NAV!B11/LOOKUP(EDATE(VALUE(NAV!A11),-36),NAV!A:A,NAV!B:B),0.3333333333333333)-1,"")</f>
      </c>
      <c r="D11">
        <f>IFERROR(POWER(NAV!B11/LOOKUP(EDATE(VALUE(NAV!A11),-60),NAV!A:A,NAV!B:B),0.2)-1,"")</f>
      </c>
      <c r="E11">
        <f>IFERROR(POWER(NAV!B11/LOOKUP(EDATE(VALUE(NAV!A11),-120),NAV!A:A,NAV!B:B),0.1)-1,"")</f>
      </c>
      <c r="F11">
        <f>IFERROR(POWER(NAV!B11/LOOKUP(EDATE(VALUE(NAV!A11),-180),NAV!A:A,NAV!B:B),0.06666666666666667)-1,"")</f>
      </c>
    </row>
    <row r="12">
      <c r="A12">
        <f>NAV!A12</f>
      </c>
      <c r="B12">
        <f>IFERROR(POWER(NAV!B12/LOOKUP(EDATE(VALUE(NAV!A12),-12),NAV!A:A,NAV!B:B),1.0)-1,"")</f>
      </c>
      <c r="C12">
        <f>IFERROR(POWER(NAV!B12/LOOKUP(EDATE(VALUE(NAV!A12),-36),NAV!A:A,NAV!B:B),0.3333333333333333)-1,"")</f>
      </c>
      <c r="D12">
        <f>IFERROR(POWER(NAV!B12/LOOKUP(EDATE(VALUE(NAV!A12),-60),NAV!A:A,NAV!B:B),0.2)-1,"")</f>
      </c>
      <c r="E12">
        <f>IFERROR(POWER(NAV!B12/LOOKUP(EDATE(VALUE(NAV!A12),-120),NAV!A:A,NAV!B:B),0.1)-1,"")</f>
      </c>
      <c r="F12">
        <f>IFERROR(POWER(NAV!B12/LOOKUP(EDATE(VALUE(NAV!A12),-180),NAV!A:A,NAV!B:B),0.06666666666666667)-1,"")</f>
      </c>
    </row>
    <row r="13">
      <c r="A13">
        <f>NAV!A13</f>
      </c>
      <c r="B13">
        <f>IFERROR(POWER(NAV!B13/LOOKUP(EDATE(VALUE(NAV!A13),-12),NAV!A:A,NAV!B:B),1.0)-1,"")</f>
      </c>
      <c r="C13">
        <f>IFERROR(POWER(NAV!B13/LOOKUP(EDATE(VALUE(NAV!A13),-36),NAV!A:A,NAV!B:B),0.3333333333333333)-1,"")</f>
      </c>
      <c r="D13">
        <f>IFERROR(POWER(NAV!B13/LOOKUP(EDATE(VALUE(NAV!A13),-60),NAV!A:A,NAV!B:B),0.2)-1,"")</f>
      </c>
      <c r="E13">
        <f>IFERROR(POWER(NAV!B13/LOOKUP(EDATE(VALUE(NAV!A13),-120),NAV!A:A,NAV!B:B),0.1)-1,"")</f>
      </c>
      <c r="F13">
        <f>IFERROR(POWER(NAV!B13/LOOKUP(EDATE(VALUE(NAV!A13),-180),NAV!A:A,NAV!B:B),0.06666666666666667)-1,"")</f>
      </c>
    </row>
    <row r="14">
      <c r="A14">
        <f>NAV!A14</f>
      </c>
      <c r="B14">
        <f>IFERROR(POWER(NAV!B14/LOOKUP(EDATE(VALUE(NAV!A14),-12),NAV!A:A,NAV!B:B),1.0)-1,"")</f>
      </c>
      <c r="C14">
        <f>IFERROR(POWER(NAV!B14/LOOKUP(EDATE(VALUE(NAV!A14),-36),NAV!A:A,NAV!B:B),0.3333333333333333)-1,"")</f>
      </c>
      <c r="D14">
        <f>IFERROR(POWER(NAV!B14/LOOKUP(EDATE(VALUE(NAV!A14),-60),NAV!A:A,NAV!B:B),0.2)-1,"")</f>
      </c>
      <c r="E14">
        <f>IFERROR(POWER(NAV!B14/LOOKUP(EDATE(VALUE(NAV!A14),-120),NAV!A:A,NAV!B:B),0.1)-1,"")</f>
      </c>
      <c r="F14">
        <f>IFERROR(POWER(NAV!B14/LOOKUP(EDATE(VALUE(NAV!A14),-180),NAV!A:A,NAV!B:B),0.06666666666666667)-1,"")</f>
      </c>
    </row>
    <row r="15">
      <c r="A15">
        <f>NAV!A15</f>
      </c>
      <c r="B15">
        <f>IFERROR(POWER(NAV!B15/LOOKUP(EDATE(VALUE(NAV!A15),-12),NAV!A:A,NAV!B:B),1.0)-1,"")</f>
      </c>
      <c r="C15">
        <f>IFERROR(POWER(NAV!B15/LOOKUP(EDATE(VALUE(NAV!A15),-36),NAV!A:A,NAV!B:B),0.3333333333333333)-1,"")</f>
      </c>
      <c r="D15">
        <f>IFERROR(POWER(NAV!B15/LOOKUP(EDATE(VALUE(NAV!A15),-60),NAV!A:A,NAV!B:B),0.2)-1,"")</f>
      </c>
      <c r="E15">
        <f>IFERROR(POWER(NAV!B15/LOOKUP(EDATE(VALUE(NAV!A15),-120),NAV!A:A,NAV!B:B),0.1)-1,"")</f>
      </c>
      <c r="F15">
        <f>IFERROR(POWER(NAV!B15/LOOKUP(EDATE(VALUE(NAV!A15),-180),NAV!A:A,NAV!B:B),0.06666666666666667)-1,"")</f>
      </c>
    </row>
    <row r="16">
      <c r="A16">
        <f>NAV!A16</f>
      </c>
      <c r="B16">
        <f>IFERROR(POWER(NAV!B16/LOOKUP(EDATE(VALUE(NAV!A16),-12),NAV!A:A,NAV!B:B),1.0)-1,"")</f>
      </c>
      <c r="C16">
        <f>IFERROR(POWER(NAV!B16/LOOKUP(EDATE(VALUE(NAV!A16),-36),NAV!A:A,NAV!B:B),0.3333333333333333)-1,"")</f>
      </c>
      <c r="D16">
        <f>IFERROR(POWER(NAV!B16/LOOKUP(EDATE(VALUE(NAV!A16),-60),NAV!A:A,NAV!B:B),0.2)-1,"")</f>
      </c>
      <c r="E16">
        <f>IFERROR(POWER(NAV!B16/LOOKUP(EDATE(VALUE(NAV!A16),-120),NAV!A:A,NAV!B:B),0.1)-1,"")</f>
      </c>
      <c r="F16">
        <f>IFERROR(POWER(NAV!B16/LOOKUP(EDATE(VALUE(NAV!A16),-180),NAV!A:A,NAV!B:B),0.06666666666666667)-1,"")</f>
      </c>
    </row>
    <row r="17">
      <c r="A17">
        <f>NAV!A17</f>
      </c>
      <c r="B17">
        <f>IFERROR(POWER(NAV!B17/LOOKUP(EDATE(VALUE(NAV!A17),-12),NAV!A:A,NAV!B:B),1.0)-1,"")</f>
      </c>
      <c r="C17">
        <f>IFERROR(POWER(NAV!B17/LOOKUP(EDATE(VALUE(NAV!A17),-36),NAV!A:A,NAV!B:B),0.3333333333333333)-1,"")</f>
      </c>
      <c r="D17">
        <f>IFERROR(POWER(NAV!B17/LOOKUP(EDATE(VALUE(NAV!A17),-60),NAV!A:A,NAV!B:B),0.2)-1,"")</f>
      </c>
      <c r="E17">
        <f>IFERROR(POWER(NAV!B17/LOOKUP(EDATE(VALUE(NAV!A17),-120),NAV!A:A,NAV!B:B),0.1)-1,"")</f>
      </c>
      <c r="F17">
        <f>IFERROR(POWER(NAV!B17/LOOKUP(EDATE(VALUE(NAV!A17),-180),NAV!A:A,NAV!B:B),0.06666666666666667)-1,"")</f>
      </c>
    </row>
    <row r="18">
      <c r="A18">
        <f>NAV!A18</f>
      </c>
      <c r="B18">
        <f>IFERROR(POWER(NAV!B18/LOOKUP(EDATE(VALUE(NAV!A18),-12),NAV!A:A,NAV!B:B),1.0)-1,"")</f>
      </c>
      <c r="C18">
        <f>IFERROR(POWER(NAV!B18/LOOKUP(EDATE(VALUE(NAV!A18),-36),NAV!A:A,NAV!B:B),0.3333333333333333)-1,"")</f>
      </c>
      <c r="D18">
        <f>IFERROR(POWER(NAV!B18/LOOKUP(EDATE(VALUE(NAV!A18),-60),NAV!A:A,NAV!B:B),0.2)-1,"")</f>
      </c>
      <c r="E18">
        <f>IFERROR(POWER(NAV!B18/LOOKUP(EDATE(VALUE(NAV!A18),-120),NAV!A:A,NAV!B:B),0.1)-1,"")</f>
      </c>
      <c r="F18">
        <f>IFERROR(POWER(NAV!B18/LOOKUP(EDATE(VALUE(NAV!A18),-180),NAV!A:A,NAV!B:B),0.06666666666666667)-1,"")</f>
      </c>
    </row>
    <row r="19">
      <c r="A19">
        <f>NAV!A19</f>
      </c>
      <c r="B19">
        <f>IFERROR(POWER(NAV!B19/LOOKUP(EDATE(VALUE(NAV!A19),-12),NAV!A:A,NAV!B:B),1.0)-1,"")</f>
      </c>
      <c r="C19">
        <f>IFERROR(POWER(NAV!B19/LOOKUP(EDATE(VALUE(NAV!A19),-36),NAV!A:A,NAV!B:B),0.3333333333333333)-1,"")</f>
      </c>
      <c r="D19">
        <f>IFERROR(POWER(NAV!B19/LOOKUP(EDATE(VALUE(NAV!A19),-60),NAV!A:A,NAV!B:B),0.2)-1,"")</f>
      </c>
      <c r="E19">
        <f>IFERROR(POWER(NAV!B19/LOOKUP(EDATE(VALUE(NAV!A19),-120),NAV!A:A,NAV!B:B),0.1)-1,"")</f>
      </c>
      <c r="F19">
        <f>IFERROR(POWER(NAV!B19/LOOKUP(EDATE(VALUE(NAV!A19),-180),NAV!A:A,NAV!B:B),0.06666666666666667)-1,"")</f>
      </c>
    </row>
    <row r="20">
      <c r="A20">
        <f>NAV!A20</f>
      </c>
      <c r="B20">
        <f>IFERROR(POWER(NAV!B20/LOOKUP(EDATE(VALUE(NAV!A20),-12),NAV!A:A,NAV!B:B),1.0)-1,"")</f>
      </c>
      <c r="C20">
        <f>IFERROR(POWER(NAV!B20/LOOKUP(EDATE(VALUE(NAV!A20),-36),NAV!A:A,NAV!B:B),0.3333333333333333)-1,"")</f>
      </c>
      <c r="D20">
        <f>IFERROR(POWER(NAV!B20/LOOKUP(EDATE(VALUE(NAV!A20),-60),NAV!A:A,NAV!B:B),0.2)-1,"")</f>
      </c>
      <c r="E20">
        <f>IFERROR(POWER(NAV!B20/LOOKUP(EDATE(VALUE(NAV!A20),-120),NAV!A:A,NAV!B:B),0.1)-1,"")</f>
      </c>
      <c r="F20">
        <f>IFERROR(POWER(NAV!B20/LOOKUP(EDATE(VALUE(NAV!A20),-180),NAV!A:A,NAV!B:B),0.06666666666666667)-1,"")</f>
      </c>
    </row>
    <row r="21">
      <c r="A21">
        <f>NAV!A21</f>
      </c>
      <c r="B21">
        <f>IFERROR(POWER(NAV!B21/LOOKUP(EDATE(VALUE(NAV!A21),-12),NAV!A:A,NAV!B:B),1.0)-1,"")</f>
      </c>
      <c r="C21">
        <f>IFERROR(POWER(NAV!B21/LOOKUP(EDATE(VALUE(NAV!A21),-36),NAV!A:A,NAV!B:B),0.3333333333333333)-1,"")</f>
      </c>
      <c r="D21">
        <f>IFERROR(POWER(NAV!B21/LOOKUP(EDATE(VALUE(NAV!A21),-60),NAV!A:A,NAV!B:B),0.2)-1,"")</f>
      </c>
      <c r="E21">
        <f>IFERROR(POWER(NAV!B21/LOOKUP(EDATE(VALUE(NAV!A21),-120),NAV!A:A,NAV!B:B),0.1)-1,"")</f>
      </c>
      <c r="F21">
        <f>IFERROR(POWER(NAV!B21/LOOKUP(EDATE(VALUE(NAV!A21),-180),NAV!A:A,NAV!B:B),0.06666666666666667)-1,"")</f>
      </c>
    </row>
    <row r="22">
      <c r="A22">
        <f>NAV!A22</f>
      </c>
      <c r="B22">
        <f>IFERROR(POWER(NAV!B22/LOOKUP(EDATE(VALUE(NAV!A22),-12),NAV!A:A,NAV!B:B),1.0)-1,"")</f>
      </c>
      <c r="C22">
        <f>IFERROR(POWER(NAV!B22/LOOKUP(EDATE(VALUE(NAV!A22),-36),NAV!A:A,NAV!B:B),0.3333333333333333)-1,"")</f>
      </c>
      <c r="D22">
        <f>IFERROR(POWER(NAV!B22/LOOKUP(EDATE(VALUE(NAV!A22),-60),NAV!A:A,NAV!B:B),0.2)-1,"")</f>
      </c>
      <c r="E22">
        <f>IFERROR(POWER(NAV!B22/LOOKUP(EDATE(VALUE(NAV!A22),-120),NAV!A:A,NAV!B:B),0.1)-1,"")</f>
      </c>
      <c r="F22">
        <f>IFERROR(POWER(NAV!B22/LOOKUP(EDATE(VALUE(NAV!A22),-180),NAV!A:A,NAV!B:B),0.06666666666666667)-1,"")</f>
      </c>
    </row>
    <row r="23">
      <c r="A23">
        <f>NAV!A23</f>
      </c>
      <c r="B23">
        <f>IFERROR(POWER(NAV!B23/LOOKUP(EDATE(VALUE(NAV!A23),-12),NAV!A:A,NAV!B:B),1.0)-1,"")</f>
      </c>
      <c r="C23">
        <f>IFERROR(POWER(NAV!B23/LOOKUP(EDATE(VALUE(NAV!A23),-36),NAV!A:A,NAV!B:B),0.3333333333333333)-1,"")</f>
      </c>
      <c r="D23">
        <f>IFERROR(POWER(NAV!B23/LOOKUP(EDATE(VALUE(NAV!A23),-60),NAV!A:A,NAV!B:B),0.2)-1,"")</f>
      </c>
      <c r="E23">
        <f>IFERROR(POWER(NAV!B23/LOOKUP(EDATE(VALUE(NAV!A23),-120),NAV!A:A,NAV!B:B),0.1)-1,"")</f>
      </c>
      <c r="F23">
        <f>IFERROR(POWER(NAV!B23/LOOKUP(EDATE(VALUE(NAV!A23),-180),NAV!A:A,NAV!B:B),0.06666666666666667)-1,"")</f>
      </c>
    </row>
    <row r="24">
      <c r="A24">
        <f>NAV!A24</f>
      </c>
      <c r="B24">
        <f>IFERROR(POWER(NAV!B24/LOOKUP(EDATE(VALUE(NAV!A24),-12),NAV!A:A,NAV!B:B),1.0)-1,"")</f>
      </c>
      <c r="C24">
        <f>IFERROR(POWER(NAV!B24/LOOKUP(EDATE(VALUE(NAV!A24),-36),NAV!A:A,NAV!B:B),0.3333333333333333)-1,"")</f>
      </c>
      <c r="D24">
        <f>IFERROR(POWER(NAV!B24/LOOKUP(EDATE(VALUE(NAV!A24),-60),NAV!A:A,NAV!B:B),0.2)-1,"")</f>
      </c>
      <c r="E24">
        <f>IFERROR(POWER(NAV!B24/LOOKUP(EDATE(VALUE(NAV!A24),-120),NAV!A:A,NAV!B:B),0.1)-1,"")</f>
      </c>
      <c r="F24">
        <f>IFERROR(POWER(NAV!B24/LOOKUP(EDATE(VALUE(NAV!A24),-180),NAV!A:A,NAV!B:B),0.06666666666666667)-1,"")</f>
      </c>
    </row>
    <row r="25">
      <c r="A25">
        <f>NAV!A25</f>
      </c>
      <c r="B25">
        <f>IFERROR(POWER(NAV!B25/LOOKUP(EDATE(VALUE(NAV!A25),-12),NAV!A:A,NAV!B:B),1.0)-1,"")</f>
      </c>
      <c r="C25">
        <f>IFERROR(POWER(NAV!B25/LOOKUP(EDATE(VALUE(NAV!A25),-36),NAV!A:A,NAV!B:B),0.3333333333333333)-1,"")</f>
      </c>
      <c r="D25">
        <f>IFERROR(POWER(NAV!B25/LOOKUP(EDATE(VALUE(NAV!A25),-60),NAV!A:A,NAV!B:B),0.2)-1,"")</f>
      </c>
      <c r="E25">
        <f>IFERROR(POWER(NAV!B25/LOOKUP(EDATE(VALUE(NAV!A25),-120),NAV!A:A,NAV!B:B),0.1)-1,"")</f>
      </c>
      <c r="F25">
        <f>IFERROR(POWER(NAV!B25/LOOKUP(EDATE(VALUE(NAV!A25),-180),NAV!A:A,NAV!B:B),0.06666666666666667)-1,"")</f>
      </c>
    </row>
    <row r="26">
      <c r="A26">
        <f>NAV!A26</f>
      </c>
      <c r="B26">
        <f>IFERROR(POWER(NAV!B26/LOOKUP(EDATE(VALUE(NAV!A26),-12),NAV!A:A,NAV!B:B),1.0)-1,"")</f>
      </c>
      <c r="C26">
        <f>IFERROR(POWER(NAV!B26/LOOKUP(EDATE(VALUE(NAV!A26),-36),NAV!A:A,NAV!B:B),0.3333333333333333)-1,"")</f>
      </c>
      <c r="D26">
        <f>IFERROR(POWER(NAV!B26/LOOKUP(EDATE(VALUE(NAV!A26),-60),NAV!A:A,NAV!B:B),0.2)-1,"")</f>
      </c>
      <c r="E26">
        <f>IFERROR(POWER(NAV!B26/LOOKUP(EDATE(VALUE(NAV!A26),-120),NAV!A:A,NAV!B:B),0.1)-1,"")</f>
      </c>
      <c r="F26">
        <f>IFERROR(POWER(NAV!B26/LOOKUP(EDATE(VALUE(NAV!A26),-180),NAV!A:A,NAV!B:B),0.06666666666666667)-1,"")</f>
      </c>
    </row>
    <row r="27">
      <c r="A27">
        <f>NAV!A27</f>
      </c>
      <c r="B27">
        <f>IFERROR(POWER(NAV!B27/LOOKUP(EDATE(VALUE(NAV!A27),-12),NAV!A:A,NAV!B:B),1.0)-1,"")</f>
      </c>
      <c r="C27">
        <f>IFERROR(POWER(NAV!B27/LOOKUP(EDATE(VALUE(NAV!A27),-36),NAV!A:A,NAV!B:B),0.3333333333333333)-1,"")</f>
      </c>
      <c r="D27">
        <f>IFERROR(POWER(NAV!B27/LOOKUP(EDATE(VALUE(NAV!A27),-60),NAV!A:A,NAV!B:B),0.2)-1,"")</f>
      </c>
      <c r="E27">
        <f>IFERROR(POWER(NAV!B27/LOOKUP(EDATE(VALUE(NAV!A27),-120),NAV!A:A,NAV!B:B),0.1)-1,"")</f>
      </c>
      <c r="F27">
        <f>IFERROR(POWER(NAV!B27/LOOKUP(EDATE(VALUE(NAV!A27),-180),NAV!A:A,NAV!B:B),0.06666666666666667)-1,"")</f>
      </c>
    </row>
    <row r="28">
      <c r="A28">
        <f>NAV!A28</f>
      </c>
      <c r="B28">
        <f>IFERROR(POWER(NAV!B28/LOOKUP(EDATE(VALUE(NAV!A28),-12),NAV!A:A,NAV!B:B),1.0)-1,"")</f>
      </c>
      <c r="C28">
        <f>IFERROR(POWER(NAV!B28/LOOKUP(EDATE(VALUE(NAV!A28),-36),NAV!A:A,NAV!B:B),0.3333333333333333)-1,"")</f>
      </c>
      <c r="D28">
        <f>IFERROR(POWER(NAV!B28/LOOKUP(EDATE(VALUE(NAV!A28),-60),NAV!A:A,NAV!B:B),0.2)-1,"")</f>
      </c>
      <c r="E28">
        <f>IFERROR(POWER(NAV!B28/LOOKUP(EDATE(VALUE(NAV!A28),-120),NAV!A:A,NAV!B:B),0.1)-1,"")</f>
      </c>
      <c r="F28">
        <f>IFERROR(POWER(NAV!B28/LOOKUP(EDATE(VALUE(NAV!A28),-180),NAV!A:A,NAV!B:B),0.06666666666666667)-1,"")</f>
      </c>
    </row>
    <row r="29">
      <c r="A29">
        <f>NAV!A29</f>
      </c>
      <c r="B29">
        <f>IFERROR(POWER(NAV!B29/LOOKUP(EDATE(VALUE(NAV!A29),-12),NAV!A:A,NAV!B:B),1.0)-1,"")</f>
      </c>
      <c r="C29">
        <f>IFERROR(POWER(NAV!B29/LOOKUP(EDATE(VALUE(NAV!A29),-36),NAV!A:A,NAV!B:B),0.3333333333333333)-1,"")</f>
      </c>
      <c r="D29">
        <f>IFERROR(POWER(NAV!B29/LOOKUP(EDATE(VALUE(NAV!A29),-60),NAV!A:A,NAV!B:B),0.2)-1,"")</f>
      </c>
      <c r="E29">
        <f>IFERROR(POWER(NAV!B29/LOOKUP(EDATE(VALUE(NAV!A29),-120),NAV!A:A,NAV!B:B),0.1)-1,"")</f>
      </c>
      <c r="F29">
        <f>IFERROR(POWER(NAV!B29/LOOKUP(EDATE(VALUE(NAV!A29),-180),NAV!A:A,NAV!B:B),0.06666666666666667)-1,"")</f>
      </c>
    </row>
    <row r="30">
      <c r="A30">
        <f>NAV!A30</f>
      </c>
      <c r="B30">
        <f>IFERROR(POWER(NAV!B30/LOOKUP(EDATE(VALUE(NAV!A30),-12),NAV!A:A,NAV!B:B),1.0)-1,"")</f>
      </c>
      <c r="C30">
        <f>IFERROR(POWER(NAV!B30/LOOKUP(EDATE(VALUE(NAV!A30),-36),NAV!A:A,NAV!B:B),0.3333333333333333)-1,"")</f>
      </c>
      <c r="D30">
        <f>IFERROR(POWER(NAV!B30/LOOKUP(EDATE(VALUE(NAV!A30),-60),NAV!A:A,NAV!B:B),0.2)-1,"")</f>
      </c>
      <c r="E30">
        <f>IFERROR(POWER(NAV!B30/LOOKUP(EDATE(VALUE(NAV!A30),-120),NAV!A:A,NAV!B:B),0.1)-1,"")</f>
      </c>
      <c r="F30">
        <f>IFERROR(POWER(NAV!B30/LOOKUP(EDATE(VALUE(NAV!A30),-180),NAV!A:A,NAV!B:B),0.06666666666666667)-1,"")</f>
      </c>
    </row>
    <row r="31">
      <c r="A31">
        <f>NAV!A31</f>
      </c>
      <c r="B31">
        <f>IFERROR(POWER(NAV!B31/LOOKUP(EDATE(VALUE(NAV!A31),-12),NAV!A:A,NAV!B:B),1.0)-1,"")</f>
      </c>
      <c r="C31">
        <f>IFERROR(POWER(NAV!B31/LOOKUP(EDATE(VALUE(NAV!A31),-36),NAV!A:A,NAV!B:B),0.3333333333333333)-1,"")</f>
      </c>
      <c r="D31">
        <f>IFERROR(POWER(NAV!B31/LOOKUP(EDATE(VALUE(NAV!A31),-60),NAV!A:A,NAV!B:B),0.2)-1,"")</f>
      </c>
      <c r="E31">
        <f>IFERROR(POWER(NAV!B31/LOOKUP(EDATE(VALUE(NAV!A31),-120),NAV!A:A,NAV!B:B),0.1)-1,"")</f>
      </c>
      <c r="F31">
        <f>IFERROR(POWER(NAV!B31/LOOKUP(EDATE(VALUE(NAV!A31),-180),NAV!A:A,NAV!B:B),0.06666666666666667)-1,"")</f>
      </c>
    </row>
    <row r="32">
      <c r="A32">
        <f>NAV!A32</f>
      </c>
      <c r="B32">
        <f>IFERROR(POWER(NAV!B32/LOOKUP(EDATE(VALUE(NAV!A32),-12),NAV!A:A,NAV!B:B),1.0)-1,"")</f>
      </c>
      <c r="C32">
        <f>IFERROR(POWER(NAV!B32/LOOKUP(EDATE(VALUE(NAV!A32),-36),NAV!A:A,NAV!B:B),0.3333333333333333)-1,"")</f>
      </c>
      <c r="D32">
        <f>IFERROR(POWER(NAV!B32/LOOKUP(EDATE(VALUE(NAV!A32),-60),NAV!A:A,NAV!B:B),0.2)-1,"")</f>
      </c>
      <c r="E32">
        <f>IFERROR(POWER(NAV!B32/LOOKUP(EDATE(VALUE(NAV!A32),-120),NAV!A:A,NAV!B:B),0.1)-1,"")</f>
      </c>
      <c r="F32">
        <f>IFERROR(POWER(NAV!B32/LOOKUP(EDATE(VALUE(NAV!A32),-180),NAV!A:A,NAV!B:B),0.06666666666666667)-1,"")</f>
      </c>
    </row>
    <row r="33">
      <c r="A33">
        <f>NAV!A33</f>
      </c>
      <c r="B33">
        <f>IFERROR(POWER(NAV!B33/LOOKUP(EDATE(VALUE(NAV!A33),-12),NAV!A:A,NAV!B:B),1.0)-1,"")</f>
      </c>
      <c r="C33">
        <f>IFERROR(POWER(NAV!B33/LOOKUP(EDATE(VALUE(NAV!A33),-36),NAV!A:A,NAV!B:B),0.3333333333333333)-1,"")</f>
      </c>
      <c r="D33">
        <f>IFERROR(POWER(NAV!B33/LOOKUP(EDATE(VALUE(NAV!A33),-60),NAV!A:A,NAV!B:B),0.2)-1,"")</f>
      </c>
      <c r="E33">
        <f>IFERROR(POWER(NAV!B33/LOOKUP(EDATE(VALUE(NAV!A33),-120),NAV!A:A,NAV!B:B),0.1)-1,"")</f>
      </c>
      <c r="F33">
        <f>IFERROR(POWER(NAV!B33/LOOKUP(EDATE(VALUE(NAV!A33),-180),NAV!A:A,NAV!B:B),0.06666666666666667)-1,"")</f>
      </c>
    </row>
    <row r="34">
      <c r="A34">
        <f>NAV!A34</f>
      </c>
      <c r="B34">
        <f>IFERROR(POWER(NAV!B34/LOOKUP(EDATE(VALUE(NAV!A34),-12),NAV!A:A,NAV!B:B),1.0)-1,"")</f>
      </c>
      <c r="C34">
        <f>IFERROR(POWER(NAV!B34/LOOKUP(EDATE(VALUE(NAV!A34),-36),NAV!A:A,NAV!B:B),0.3333333333333333)-1,"")</f>
      </c>
      <c r="D34">
        <f>IFERROR(POWER(NAV!B34/LOOKUP(EDATE(VALUE(NAV!A34),-60),NAV!A:A,NAV!B:B),0.2)-1,"")</f>
      </c>
      <c r="E34">
        <f>IFERROR(POWER(NAV!B34/LOOKUP(EDATE(VALUE(NAV!A34),-120),NAV!A:A,NAV!B:B),0.1)-1,"")</f>
      </c>
      <c r="F34">
        <f>IFERROR(POWER(NAV!B34/LOOKUP(EDATE(VALUE(NAV!A34),-180),NAV!A:A,NAV!B:B),0.06666666666666667)-1,"")</f>
      </c>
    </row>
    <row r="35">
      <c r="A35">
        <f>NAV!A35</f>
      </c>
      <c r="B35">
        <f>IFERROR(POWER(NAV!B35/LOOKUP(EDATE(VALUE(NAV!A35),-12),NAV!A:A,NAV!B:B),1.0)-1,"")</f>
      </c>
      <c r="C35">
        <f>IFERROR(POWER(NAV!B35/LOOKUP(EDATE(VALUE(NAV!A35),-36),NAV!A:A,NAV!B:B),0.3333333333333333)-1,"")</f>
      </c>
      <c r="D35">
        <f>IFERROR(POWER(NAV!B35/LOOKUP(EDATE(VALUE(NAV!A35),-60),NAV!A:A,NAV!B:B),0.2)-1,"")</f>
      </c>
      <c r="E35">
        <f>IFERROR(POWER(NAV!B35/LOOKUP(EDATE(VALUE(NAV!A35),-120),NAV!A:A,NAV!B:B),0.1)-1,"")</f>
      </c>
      <c r="F35">
        <f>IFERROR(POWER(NAV!B35/LOOKUP(EDATE(VALUE(NAV!A35),-180),NAV!A:A,NAV!B:B),0.06666666666666667)-1,"")</f>
      </c>
    </row>
    <row r="36">
      <c r="A36">
        <f>NAV!A36</f>
      </c>
      <c r="B36">
        <f>IFERROR(POWER(NAV!B36/LOOKUP(EDATE(VALUE(NAV!A36),-12),NAV!A:A,NAV!B:B),1.0)-1,"")</f>
      </c>
      <c r="C36">
        <f>IFERROR(POWER(NAV!B36/LOOKUP(EDATE(VALUE(NAV!A36),-36),NAV!A:A,NAV!B:B),0.3333333333333333)-1,"")</f>
      </c>
      <c r="D36">
        <f>IFERROR(POWER(NAV!B36/LOOKUP(EDATE(VALUE(NAV!A36),-60),NAV!A:A,NAV!B:B),0.2)-1,"")</f>
      </c>
      <c r="E36">
        <f>IFERROR(POWER(NAV!B36/LOOKUP(EDATE(VALUE(NAV!A36),-120),NAV!A:A,NAV!B:B),0.1)-1,"")</f>
      </c>
      <c r="F36">
        <f>IFERROR(POWER(NAV!B36/LOOKUP(EDATE(VALUE(NAV!A36),-180),NAV!A:A,NAV!B:B),0.06666666666666667)-1,"")</f>
      </c>
    </row>
    <row r="37">
      <c r="A37">
        <f>NAV!A37</f>
      </c>
      <c r="B37">
        <f>IFERROR(POWER(NAV!B37/LOOKUP(EDATE(VALUE(NAV!A37),-12),NAV!A:A,NAV!B:B),1.0)-1,"")</f>
      </c>
      <c r="C37">
        <f>IFERROR(POWER(NAV!B37/LOOKUP(EDATE(VALUE(NAV!A37),-36),NAV!A:A,NAV!B:B),0.3333333333333333)-1,"")</f>
      </c>
      <c r="D37">
        <f>IFERROR(POWER(NAV!B37/LOOKUP(EDATE(VALUE(NAV!A37),-60),NAV!A:A,NAV!B:B),0.2)-1,"")</f>
      </c>
      <c r="E37">
        <f>IFERROR(POWER(NAV!B37/LOOKUP(EDATE(VALUE(NAV!A37),-120),NAV!A:A,NAV!B:B),0.1)-1,"")</f>
      </c>
      <c r="F37">
        <f>IFERROR(POWER(NAV!B37/LOOKUP(EDATE(VALUE(NAV!A37),-180),NAV!A:A,NAV!B:B),0.06666666666666667)-1,"")</f>
      </c>
    </row>
    <row r="38">
      <c r="A38">
        <f>NAV!A38</f>
      </c>
      <c r="B38">
        <f>IFERROR(POWER(NAV!B38/LOOKUP(EDATE(VALUE(NAV!A38),-12),NAV!A:A,NAV!B:B),1.0)-1,"")</f>
      </c>
      <c r="C38">
        <f>IFERROR(POWER(NAV!B38/LOOKUP(EDATE(VALUE(NAV!A38),-36),NAV!A:A,NAV!B:B),0.3333333333333333)-1,"")</f>
      </c>
      <c r="D38">
        <f>IFERROR(POWER(NAV!B38/LOOKUP(EDATE(VALUE(NAV!A38),-60),NAV!A:A,NAV!B:B),0.2)-1,"")</f>
      </c>
      <c r="E38">
        <f>IFERROR(POWER(NAV!B38/LOOKUP(EDATE(VALUE(NAV!A38),-120),NAV!A:A,NAV!B:B),0.1)-1,"")</f>
      </c>
      <c r="F38">
        <f>IFERROR(POWER(NAV!B38/LOOKUP(EDATE(VALUE(NAV!A38),-180),NAV!A:A,NAV!B:B),0.06666666666666667)-1,"")</f>
      </c>
    </row>
    <row r="39">
      <c r="A39">
        <f>NAV!A39</f>
      </c>
      <c r="B39">
        <f>IFERROR(POWER(NAV!B39/LOOKUP(EDATE(VALUE(NAV!A39),-12),NAV!A:A,NAV!B:B),1.0)-1,"")</f>
      </c>
      <c r="C39">
        <f>IFERROR(POWER(NAV!B39/LOOKUP(EDATE(VALUE(NAV!A39),-36),NAV!A:A,NAV!B:B),0.3333333333333333)-1,"")</f>
      </c>
      <c r="D39">
        <f>IFERROR(POWER(NAV!B39/LOOKUP(EDATE(VALUE(NAV!A39),-60),NAV!A:A,NAV!B:B),0.2)-1,"")</f>
      </c>
      <c r="E39">
        <f>IFERROR(POWER(NAV!B39/LOOKUP(EDATE(VALUE(NAV!A39),-120),NAV!A:A,NAV!B:B),0.1)-1,"")</f>
      </c>
      <c r="F39">
        <f>IFERROR(POWER(NAV!B39/LOOKUP(EDATE(VALUE(NAV!A39),-180),NAV!A:A,NAV!B:B),0.06666666666666667)-1,"")</f>
      </c>
    </row>
    <row r="40">
      <c r="A40">
        <f>NAV!A40</f>
      </c>
      <c r="B40">
        <f>IFERROR(POWER(NAV!B40/LOOKUP(EDATE(VALUE(NAV!A40),-12),NAV!A:A,NAV!B:B),1.0)-1,"")</f>
      </c>
      <c r="C40">
        <f>IFERROR(POWER(NAV!B40/LOOKUP(EDATE(VALUE(NAV!A40),-36),NAV!A:A,NAV!B:B),0.3333333333333333)-1,"")</f>
      </c>
      <c r="D40">
        <f>IFERROR(POWER(NAV!B40/LOOKUP(EDATE(VALUE(NAV!A40),-60),NAV!A:A,NAV!B:B),0.2)-1,"")</f>
      </c>
      <c r="E40">
        <f>IFERROR(POWER(NAV!B40/LOOKUP(EDATE(VALUE(NAV!A40),-120),NAV!A:A,NAV!B:B),0.1)-1,"")</f>
      </c>
      <c r="F40">
        <f>IFERROR(POWER(NAV!B40/LOOKUP(EDATE(VALUE(NAV!A40),-180),NAV!A:A,NAV!B:B),0.06666666666666667)-1,"")</f>
      </c>
    </row>
    <row r="41">
      <c r="A41">
        <f>NAV!A41</f>
      </c>
      <c r="B41">
        <f>IFERROR(POWER(NAV!B41/LOOKUP(EDATE(VALUE(NAV!A41),-12),NAV!A:A,NAV!B:B),1.0)-1,"")</f>
      </c>
      <c r="C41">
        <f>IFERROR(POWER(NAV!B41/LOOKUP(EDATE(VALUE(NAV!A41),-36),NAV!A:A,NAV!B:B),0.3333333333333333)-1,"")</f>
      </c>
      <c r="D41">
        <f>IFERROR(POWER(NAV!B41/LOOKUP(EDATE(VALUE(NAV!A41),-60),NAV!A:A,NAV!B:B),0.2)-1,"")</f>
      </c>
      <c r="E41">
        <f>IFERROR(POWER(NAV!B41/LOOKUP(EDATE(VALUE(NAV!A41),-120),NAV!A:A,NAV!B:B),0.1)-1,"")</f>
      </c>
      <c r="F41">
        <f>IFERROR(POWER(NAV!B41/LOOKUP(EDATE(VALUE(NAV!A41),-180),NAV!A:A,NAV!B:B),0.06666666666666667)-1,"")</f>
      </c>
    </row>
    <row r="42">
      <c r="A42">
        <f>NAV!A42</f>
      </c>
      <c r="B42">
        <f>IFERROR(POWER(NAV!B42/LOOKUP(EDATE(VALUE(NAV!A42),-12),NAV!A:A,NAV!B:B),1.0)-1,"")</f>
      </c>
      <c r="C42">
        <f>IFERROR(POWER(NAV!B42/LOOKUP(EDATE(VALUE(NAV!A42),-36),NAV!A:A,NAV!B:B),0.3333333333333333)-1,"")</f>
      </c>
      <c r="D42">
        <f>IFERROR(POWER(NAV!B42/LOOKUP(EDATE(VALUE(NAV!A42),-60),NAV!A:A,NAV!B:B),0.2)-1,"")</f>
      </c>
      <c r="E42">
        <f>IFERROR(POWER(NAV!B42/LOOKUP(EDATE(VALUE(NAV!A42),-120),NAV!A:A,NAV!B:B),0.1)-1,"")</f>
      </c>
      <c r="F42">
        <f>IFERROR(POWER(NAV!B42/LOOKUP(EDATE(VALUE(NAV!A42),-180),NAV!A:A,NAV!B:B),0.06666666666666667)-1,"")</f>
      </c>
    </row>
    <row r="43">
      <c r="A43">
        <f>NAV!A43</f>
      </c>
      <c r="B43">
        <f>IFERROR(POWER(NAV!B43/LOOKUP(EDATE(VALUE(NAV!A43),-12),NAV!A:A,NAV!B:B),1.0)-1,"")</f>
      </c>
      <c r="C43">
        <f>IFERROR(POWER(NAV!B43/LOOKUP(EDATE(VALUE(NAV!A43),-36),NAV!A:A,NAV!B:B),0.3333333333333333)-1,"")</f>
      </c>
      <c r="D43">
        <f>IFERROR(POWER(NAV!B43/LOOKUP(EDATE(VALUE(NAV!A43),-60),NAV!A:A,NAV!B:B),0.2)-1,"")</f>
      </c>
      <c r="E43">
        <f>IFERROR(POWER(NAV!B43/LOOKUP(EDATE(VALUE(NAV!A43),-120),NAV!A:A,NAV!B:B),0.1)-1,"")</f>
      </c>
      <c r="F43">
        <f>IFERROR(POWER(NAV!B43/LOOKUP(EDATE(VALUE(NAV!A43),-180),NAV!A:A,NAV!B:B),0.06666666666666667)-1,"")</f>
      </c>
    </row>
    <row r="44">
      <c r="A44">
        <f>NAV!A44</f>
      </c>
      <c r="B44">
        <f>IFERROR(POWER(NAV!B44/LOOKUP(EDATE(VALUE(NAV!A44),-12),NAV!A:A,NAV!B:B),1.0)-1,"")</f>
      </c>
      <c r="C44">
        <f>IFERROR(POWER(NAV!B44/LOOKUP(EDATE(VALUE(NAV!A44),-36),NAV!A:A,NAV!B:B),0.3333333333333333)-1,"")</f>
      </c>
      <c r="D44">
        <f>IFERROR(POWER(NAV!B44/LOOKUP(EDATE(VALUE(NAV!A44),-60),NAV!A:A,NAV!B:B),0.2)-1,"")</f>
      </c>
      <c r="E44">
        <f>IFERROR(POWER(NAV!B44/LOOKUP(EDATE(VALUE(NAV!A44),-120),NAV!A:A,NAV!B:B),0.1)-1,"")</f>
      </c>
      <c r="F44">
        <f>IFERROR(POWER(NAV!B44/LOOKUP(EDATE(VALUE(NAV!A44),-180),NAV!A:A,NAV!B:B),0.06666666666666667)-1,"")</f>
      </c>
    </row>
    <row r="45">
      <c r="A45">
        <f>NAV!A45</f>
      </c>
      <c r="B45">
        <f>IFERROR(POWER(NAV!B45/LOOKUP(EDATE(VALUE(NAV!A45),-12),NAV!A:A,NAV!B:B),1.0)-1,"")</f>
      </c>
      <c r="C45">
        <f>IFERROR(POWER(NAV!B45/LOOKUP(EDATE(VALUE(NAV!A45),-36),NAV!A:A,NAV!B:B),0.3333333333333333)-1,"")</f>
      </c>
      <c r="D45">
        <f>IFERROR(POWER(NAV!B45/LOOKUP(EDATE(VALUE(NAV!A45),-60),NAV!A:A,NAV!B:B),0.2)-1,"")</f>
      </c>
      <c r="E45">
        <f>IFERROR(POWER(NAV!B45/LOOKUP(EDATE(VALUE(NAV!A45),-120),NAV!A:A,NAV!B:B),0.1)-1,"")</f>
      </c>
      <c r="F45">
        <f>IFERROR(POWER(NAV!B45/LOOKUP(EDATE(VALUE(NAV!A45),-180),NAV!A:A,NAV!B:B),0.06666666666666667)-1,"")</f>
      </c>
    </row>
    <row r="46">
      <c r="A46">
        <f>NAV!A46</f>
      </c>
      <c r="B46">
        <f>IFERROR(POWER(NAV!B46/LOOKUP(EDATE(VALUE(NAV!A46),-12),NAV!A:A,NAV!B:B),1.0)-1,"")</f>
      </c>
      <c r="C46">
        <f>IFERROR(POWER(NAV!B46/LOOKUP(EDATE(VALUE(NAV!A46),-36),NAV!A:A,NAV!B:B),0.3333333333333333)-1,"")</f>
      </c>
      <c r="D46">
        <f>IFERROR(POWER(NAV!B46/LOOKUP(EDATE(VALUE(NAV!A46),-60),NAV!A:A,NAV!B:B),0.2)-1,"")</f>
      </c>
      <c r="E46">
        <f>IFERROR(POWER(NAV!B46/LOOKUP(EDATE(VALUE(NAV!A46),-120),NAV!A:A,NAV!B:B),0.1)-1,"")</f>
      </c>
      <c r="F46">
        <f>IFERROR(POWER(NAV!B46/LOOKUP(EDATE(VALUE(NAV!A46),-180),NAV!A:A,NAV!B:B),0.06666666666666667)-1,"")</f>
      </c>
    </row>
    <row r="47">
      <c r="A47">
        <f>NAV!A47</f>
      </c>
      <c r="B47">
        <f>IFERROR(POWER(NAV!B47/LOOKUP(EDATE(VALUE(NAV!A47),-12),NAV!A:A,NAV!B:B),1.0)-1,"")</f>
      </c>
      <c r="C47">
        <f>IFERROR(POWER(NAV!B47/LOOKUP(EDATE(VALUE(NAV!A47),-36),NAV!A:A,NAV!B:B),0.3333333333333333)-1,"")</f>
      </c>
      <c r="D47">
        <f>IFERROR(POWER(NAV!B47/LOOKUP(EDATE(VALUE(NAV!A47),-60),NAV!A:A,NAV!B:B),0.2)-1,"")</f>
      </c>
      <c r="E47">
        <f>IFERROR(POWER(NAV!B47/LOOKUP(EDATE(VALUE(NAV!A47),-120),NAV!A:A,NAV!B:B),0.1)-1,"")</f>
      </c>
      <c r="F47">
        <f>IFERROR(POWER(NAV!B47/LOOKUP(EDATE(VALUE(NAV!A47),-180),NAV!A:A,NAV!B:B),0.06666666666666667)-1,"")</f>
      </c>
    </row>
    <row r="48">
      <c r="A48">
        <f>NAV!A48</f>
      </c>
      <c r="B48">
        <f>IFERROR(POWER(NAV!B48/LOOKUP(EDATE(VALUE(NAV!A48),-12),NAV!A:A,NAV!B:B),1.0)-1,"")</f>
      </c>
      <c r="C48">
        <f>IFERROR(POWER(NAV!B48/LOOKUP(EDATE(VALUE(NAV!A48),-36),NAV!A:A,NAV!B:B),0.3333333333333333)-1,"")</f>
      </c>
      <c r="D48">
        <f>IFERROR(POWER(NAV!B48/LOOKUP(EDATE(VALUE(NAV!A48),-60),NAV!A:A,NAV!B:B),0.2)-1,"")</f>
      </c>
      <c r="E48">
        <f>IFERROR(POWER(NAV!B48/LOOKUP(EDATE(VALUE(NAV!A48),-120),NAV!A:A,NAV!B:B),0.1)-1,"")</f>
      </c>
      <c r="F48">
        <f>IFERROR(POWER(NAV!B48/LOOKUP(EDATE(VALUE(NAV!A48),-180),NAV!A:A,NAV!B:B),0.06666666666666667)-1,"")</f>
      </c>
    </row>
    <row r="49">
      <c r="A49">
        <f>NAV!A49</f>
      </c>
      <c r="B49">
        <f>IFERROR(POWER(NAV!B49/LOOKUP(EDATE(VALUE(NAV!A49),-12),NAV!A:A,NAV!B:B),1.0)-1,"")</f>
      </c>
      <c r="C49">
        <f>IFERROR(POWER(NAV!B49/LOOKUP(EDATE(VALUE(NAV!A49),-36),NAV!A:A,NAV!B:B),0.3333333333333333)-1,"")</f>
      </c>
      <c r="D49">
        <f>IFERROR(POWER(NAV!B49/LOOKUP(EDATE(VALUE(NAV!A49),-60),NAV!A:A,NAV!B:B),0.2)-1,"")</f>
      </c>
      <c r="E49">
        <f>IFERROR(POWER(NAV!B49/LOOKUP(EDATE(VALUE(NAV!A49),-120),NAV!A:A,NAV!B:B),0.1)-1,"")</f>
      </c>
      <c r="F49">
        <f>IFERROR(POWER(NAV!B49/LOOKUP(EDATE(VALUE(NAV!A49),-180),NAV!A:A,NAV!B:B),0.06666666666666667)-1,"")</f>
      </c>
    </row>
    <row r="50">
      <c r="A50">
        <f>NAV!A50</f>
      </c>
      <c r="B50">
        <f>IFERROR(POWER(NAV!B50/LOOKUP(EDATE(VALUE(NAV!A50),-12),NAV!A:A,NAV!B:B),1.0)-1,"")</f>
      </c>
      <c r="C50">
        <f>IFERROR(POWER(NAV!B50/LOOKUP(EDATE(VALUE(NAV!A50),-36),NAV!A:A,NAV!B:B),0.3333333333333333)-1,"")</f>
      </c>
      <c r="D50">
        <f>IFERROR(POWER(NAV!B50/LOOKUP(EDATE(VALUE(NAV!A50),-60),NAV!A:A,NAV!B:B),0.2)-1,"")</f>
      </c>
      <c r="E50">
        <f>IFERROR(POWER(NAV!B50/LOOKUP(EDATE(VALUE(NAV!A50),-120),NAV!A:A,NAV!B:B),0.1)-1,"")</f>
      </c>
      <c r="F50">
        <f>IFERROR(POWER(NAV!B50/LOOKUP(EDATE(VALUE(NAV!A50),-180),NAV!A:A,NAV!B:B),0.06666666666666667)-1,"")</f>
      </c>
    </row>
    <row r="51">
      <c r="A51">
        <f>NAV!A51</f>
      </c>
      <c r="B51">
        <f>IFERROR(POWER(NAV!B51/LOOKUP(EDATE(VALUE(NAV!A51),-12),NAV!A:A,NAV!B:B),1.0)-1,"")</f>
      </c>
      <c r="C51">
        <f>IFERROR(POWER(NAV!B51/LOOKUP(EDATE(VALUE(NAV!A51),-36),NAV!A:A,NAV!B:B),0.3333333333333333)-1,"")</f>
      </c>
      <c r="D51">
        <f>IFERROR(POWER(NAV!B51/LOOKUP(EDATE(VALUE(NAV!A51),-60),NAV!A:A,NAV!B:B),0.2)-1,"")</f>
      </c>
      <c r="E51">
        <f>IFERROR(POWER(NAV!B51/LOOKUP(EDATE(VALUE(NAV!A51),-120),NAV!A:A,NAV!B:B),0.1)-1,"")</f>
      </c>
      <c r="F51">
        <f>IFERROR(POWER(NAV!B51/LOOKUP(EDATE(VALUE(NAV!A51),-180),NAV!A:A,NAV!B:B),0.06666666666666667)-1,"")</f>
      </c>
    </row>
    <row r="52">
      <c r="A52">
        <f>NAV!A52</f>
      </c>
      <c r="B52">
        <f>IFERROR(POWER(NAV!B52/LOOKUP(EDATE(VALUE(NAV!A52),-12),NAV!A:A,NAV!B:B),1.0)-1,"")</f>
      </c>
      <c r="C52">
        <f>IFERROR(POWER(NAV!B52/LOOKUP(EDATE(VALUE(NAV!A52),-36),NAV!A:A,NAV!B:B),0.3333333333333333)-1,"")</f>
      </c>
      <c r="D52">
        <f>IFERROR(POWER(NAV!B52/LOOKUP(EDATE(VALUE(NAV!A52),-60),NAV!A:A,NAV!B:B),0.2)-1,"")</f>
      </c>
      <c r="E52">
        <f>IFERROR(POWER(NAV!B52/LOOKUP(EDATE(VALUE(NAV!A52),-120),NAV!A:A,NAV!B:B),0.1)-1,"")</f>
      </c>
      <c r="F52">
        <f>IFERROR(POWER(NAV!B52/LOOKUP(EDATE(VALUE(NAV!A52),-180),NAV!A:A,NAV!B:B),0.06666666666666667)-1,"")</f>
      </c>
    </row>
    <row r="53">
      <c r="A53">
        <f>NAV!A53</f>
      </c>
      <c r="B53">
        <f>IFERROR(POWER(NAV!B53/LOOKUP(EDATE(VALUE(NAV!A53),-12),NAV!A:A,NAV!B:B),1.0)-1,"")</f>
      </c>
      <c r="C53">
        <f>IFERROR(POWER(NAV!B53/LOOKUP(EDATE(VALUE(NAV!A53),-36),NAV!A:A,NAV!B:B),0.3333333333333333)-1,"")</f>
      </c>
      <c r="D53">
        <f>IFERROR(POWER(NAV!B53/LOOKUP(EDATE(VALUE(NAV!A53),-60),NAV!A:A,NAV!B:B),0.2)-1,"")</f>
      </c>
      <c r="E53">
        <f>IFERROR(POWER(NAV!B53/LOOKUP(EDATE(VALUE(NAV!A53),-120),NAV!A:A,NAV!B:B),0.1)-1,"")</f>
      </c>
      <c r="F53">
        <f>IFERROR(POWER(NAV!B53/LOOKUP(EDATE(VALUE(NAV!A53),-180),NAV!A:A,NAV!B:B),0.06666666666666667)-1,"")</f>
      </c>
    </row>
    <row r="54">
      <c r="A54">
        <f>NAV!A54</f>
      </c>
      <c r="B54">
        <f>IFERROR(POWER(NAV!B54/LOOKUP(EDATE(VALUE(NAV!A54),-12),NAV!A:A,NAV!B:B),1.0)-1,"")</f>
      </c>
      <c r="C54">
        <f>IFERROR(POWER(NAV!B54/LOOKUP(EDATE(VALUE(NAV!A54),-36),NAV!A:A,NAV!B:B),0.3333333333333333)-1,"")</f>
      </c>
      <c r="D54">
        <f>IFERROR(POWER(NAV!B54/LOOKUP(EDATE(VALUE(NAV!A54),-60),NAV!A:A,NAV!B:B),0.2)-1,"")</f>
      </c>
      <c r="E54">
        <f>IFERROR(POWER(NAV!B54/LOOKUP(EDATE(VALUE(NAV!A54),-120),NAV!A:A,NAV!B:B),0.1)-1,"")</f>
      </c>
      <c r="F54">
        <f>IFERROR(POWER(NAV!B54/LOOKUP(EDATE(VALUE(NAV!A54),-180),NAV!A:A,NAV!B:B),0.06666666666666667)-1,"")</f>
      </c>
    </row>
    <row r="55">
      <c r="A55">
        <f>NAV!A55</f>
      </c>
      <c r="B55">
        <f>IFERROR(POWER(NAV!B55/LOOKUP(EDATE(VALUE(NAV!A55),-12),NAV!A:A,NAV!B:B),1.0)-1,"")</f>
      </c>
      <c r="C55">
        <f>IFERROR(POWER(NAV!B55/LOOKUP(EDATE(VALUE(NAV!A55),-36),NAV!A:A,NAV!B:B),0.3333333333333333)-1,"")</f>
      </c>
      <c r="D55">
        <f>IFERROR(POWER(NAV!B55/LOOKUP(EDATE(VALUE(NAV!A55),-60),NAV!A:A,NAV!B:B),0.2)-1,"")</f>
      </c>
      <c r="E55">
        <f>IFERROR(POWER(NAV!B55/LOOKUP(EDATE(VALUE(NAV!A55),-120),NAV!A:A,NAV!B:B),0.1)-1,"")</f>
      </c>
      <c r="F55">
        <f>IFERROR(POWER(NAV!B55/LOOKUP(EDATE(VALUE(NAV!A55),-180),NAV!A:A,NAV!B:B),0.06666666666666667)-1,"")</f>
      </c>
    </row>
    <row r="56">
      <c r="A56">
        <f>NAV!A56</f>
      </c>
      <c r="B56">
        <f>IFERROR(POWER(NAV!B56/LOOKUP(EDATE(VALUE(NAV!A56),-12),NAV!A:A,NAV!B:B),1.0)-1,"")</f>
      </c>
      <c r="C56">
        <f>IFERROR(POWER(NAV!B56/LOOKUP(EDATE(VALUE(NAV!A56),-36),NAV!A:A,NAV!B:B),0.3333333333333333)-1,"")</f>
      </c>
      <c r="D56">
        <f>IFERROR(POWER(NAV!B56/LOOKUP(EDATE(VALUE(NAV!A56),-60),NAV!A:A,NAV!B:B),0.2)-1,"")</f>
      </c>
      <c r="E56">
        <f>IFERROR(POWER(NAV!B56/LOOKUP(EDATE(VALUE(NAV!A56),-120),NAV!A:A,NAV!B:B),0.1)-1,"")</f>
      </c>
      <c r="F56">
        <f>IFERROR(POWER(NAV!B56/LOOKUP(EDATE(VALUE(NAV!A56),-180),NAV!A:A,NAV!B:B),0.06666666666666667)-1,"")</f>
      </c>
    </row>
    <row r="57">
      <c r="A57">
        <f>NAV!A57</f>
      </c>
      <c r="B57">
        <f>IFERROR(POWER(NAV!B57/LOOKUP(EDATE(VALUE(NAV!A57),-12),NAV!A:A,NAV!B:B),1.0)-1,"")</f>
      </c>
      <c r="C57">
        <f>IFERROR(POWER(NAV!B57/LOOKUP(EDATE(VALUE(NAV!A57),-36),NAV!A:A,NAV!B:B),0.3333333333333333)-1,"")</f>
      </c>
      <c r="D57">
        <f>IFERROR(POWER(NAV!B57/LOOKUP(EDATE(VALUE(NAV!A57),-60),NAV!A:A,NAV!B:B),0.2)-1,"")</f>
      </c>
      <c r="E57">
        <f>IFERROR(POWER(NAV!B57/LOOKUP(EDATE(VALUE(NAV!A57),-120),NAV!A:A,NAV!B:B),0.1)-1,"")</f>
      </c>
      <c r="F57">
        <f>IFERROR(POWER(NAV!B57/LOOKUP(EDATE(VALUE(NAV!A57),-180),NAV!A:A,NAV!B:B),0.06666666666666667)-1,"")</f>
      </c>
    </row>
    <row r="58">
      <c r="A58">
        <f>NAV!A58</f>
      </c>
      <c r="B58">
        <f>IFERROR(POWER(NAV!B58/LOOKUP(EDATE(VALUE(NAV!A58),-12),NAV!A:A,NAV!B:B),1.0)-1,"")</f>
      </c>
      <c r="C58">
        <f>IFERROR(POWER(NAV!B58/LOOKUP(EDATE(VALUE(NAV!A58),-36),NAV!A:A,NAV!B:B),0.3333333333333333)-1,"")</f>
      </c>
      <c r="D58">
        <f>IFERROR(POWER(NAV!B58/LOOKUP(EDATE(VALUE(NAV!A58),-60),NAV!A:A,NAV!B:B),0.2)-1,"")</f>
      </c>
      <c r="E58">
        <f>IFERROR(POWER(NAV!B58/LOOKUP(EDATE(VALUE(NAV!A58),-120),NAV!A:A,NAV!B:B),0.1)-1,"")</f>
      </c>
      <c r="F58">
        <f>IFERROR(POWER(NAV!B58/LOOKUP(EDATE(VALUE(NAV!A58),-180),NAV!A:A,NAV!B:B),0.06666666666666667)-1,"")</f>
      </c>
    </row>
    <row r="59">
      <c r="A59">
        <f>NAV!A59</f>
      </c>
      <c r="B59">
        <f>IFERROR(POWER(NAV!B59/LOOKUP(EDATE(VALUE(NAV!A59),-12),NAV!A:A,NAV!B:B),1.0)-1,"")</f>
      </c>
      <c r="C59">
        <f>IFERROR(POWER(NAV!B59/LOOKUP(EDATE(VALUE(NAV!A59),-36),NAV!A:A,NAV!B:B),0.3333333333333333)-1,"")</f>
      </c>
      <c r="D59">
        <f>IFERROR(POWER(NAV!B59/LOOKUP(EDATE(VALUE(NAV!A59),-60),NAV!A:A,NAV!B:B),0.2)-1,"")</f>
      </c>
      <c r="E59">
        <f>IFERROR(POWER(NAV!B59/LOOKUP(EDATE(VALUE(NAV!A59),-120),NAV!A:A,NAV!B:B),0.1)-1,"")</f>
      </c>
      <c r="F59">
        <f>IFERROR(POWER(NAV!B59/LOOKUP(EDATE(VALUE(NAV!A59),-180),NAV!A:A,NAV!B:B),0.06666666666666667)-1,"")</f>
      </c>
    </row>
    <row r="60">
      <c r="A60">
        <f>NAV!A60</f>
      </c>
      <c r="B60">
        <f>IFERROR(POWER(NAV!B60/LOOKUP(EDATE(VALUE(NAV!A60),-12),NAV!A:A,NAV!B:B),1.0)-1,"")</f>
      </c>
      <c r="C60">
        <f>IFERROR(POWER(NAV!B60/LOOKUP(EDATE(VALUE(NAV!A60),-36),NAV!A:A,NAV!B:B),0.3333333333333333)-1,"")</f>
      </c>
      <c r="D60">
        <f>IFERROR(POWER(NAV!B60/LOOKUP(EDATE(VALUE(NAV!A60),-60),NAV!A:A,NAV!B:B),0.2)-1,"")</f>
      </c>
      <c r="E60">
        <f>IFERROR(POWER(NAV!B60/LOOKUP(EDATE(VALUE(NAV!A60),-120),NAV!A:A,NAV!B:B),0.1)-1,"")</f>
      </c>
      <c r="F60">
        <f>IFERROR(POWER(NAV!B60/LOOKUP(EDATE(VALUE(NAV!A60),-180),NAV!A:A,NAV!B:B),0.06666666666666667)-1,"")</f>
      </c>
    </row>
    <row r="61">
      <c r="A61">
        <f>NAV!A61</f>
      </c>
      <c r="B61">
        <f>IFERROR(POWER(NAV!B61/LOOKUP(EDATE(VALUE(NAV!A61),-12),NAV!A:A,NAV!B:B),1.0)-1,"")</f>
      </c>
      <c r="C61">
        <f>IFERROR(POWER(NAV!B61/LOOKUP(EDATE(VALUE(NAV!A61),-36),NAV!A:A,NAV!B:B),0.3333333333333333)-1,"")</f>
      </c>
      <c r="D61">
        <f>IFERROR(POWER(NAV!B61/LOOKUP(EDATE(VALUE(NAV!A61),-60),NAV!A:A,NAV!B:B),0.2)-1,"")</f>
      </c>
      <c r="E61">
        <f>IFERROR(POWER(NAV!B61/LOOKUP(EDATE(VALUE(NAV!A61),-120),NAV!A:A,NAV!B:B),0.1)-1,"")</f>
      </c>
      <c r="F61">
        <f>IFERROR(POWER(NAV!B61/LOOKUP(EDATE(VALUE(NAV!A61),-180),NAV!A:A,NAV!B:B),0.06666666666666667)-1,"")</f>
      </c>
    </row>
    <row r="62">
      <c r="A62">
        <f>NAV!A62</f>
      </c>
      <c r="B62">
        <f>IFERROR(POWER(NAV!B62/LOOKUP(EDATE(VALUE(NAV!A62),-12),NAV!A:A,NAV!B:B),1.0)-1,"")</f>
      </c>
      <c r="C62">
        <f>IFERROR(POWER(NAV!B62/LOOKUP(EDATE(VALUE(NAV!A62),-36),NAV!A:A,NAV!B:B),0.3333333333333333)-1,"")</f>
      </c>
      <c r="D62">
        <f>IFERROR(POWER(NAV!B62/LOOKUP(EDATE(VALUE(NAV!A62),-60),NAV!A:A,NAV!B:B),0.2)-1,"")</f>
      </c>
      <c r="E62">
        <f>IFERROR(POWER(NAV!B62/LOOKUP(EDATE(VALUE(NAV!A62),-120),NAV!A:A,NAV!B:B),0.1)-1,"")</f>
      </c>
      <c r="F62">
        <f>IFERROR(POWER(NAV!B62/LOOKUP(EDATE(VALUE(NAV!A62),-180),NAV!A:A,NAV!B:B),0.06666666666666667)-1,"")</f>
      </c>
    </row>
    <row r="63">
      <c r="A63">
        <f>NAV!A63</f>
      </c>
      <c r="B63">
        <f>IFERROR(POWER(NAV!B63/LOOKUP(EDATE(VALUE(NAV!A63),-12),NAV!A:A,NAV!B:B),1.0)-1,"")</f>
      </c>
      <c r="C63">
        <f>IFERROR(POWER(NAV!B63/LOOKUP(EDATE(VALUE(NAV!A63),-36),NAV!A:A,NAV!B:B),0.3333333333333333)-1,"")</f>
      </c>
      <c r="D63">
        <f>IFERROR(POWER(NAV!B63/LOOKUP(EDATE(VALUE(NAV!A63),-60),NAV!A:A,NAV!B:B),0.2)-1,"")</f>
      </c>
      <c r="E63">
        <f>IFERROR(POWER(NAV!B63/LOOKUP(EDATE(VALUE(NAV!A63),-120),NAV!A:A,NAV!B:B),0.1)-1,"")</f>
      </c>
      <c r="F63">
        <f>IFERROR(POWER(NAV!B63/LOOKUP(EDATE(VALUE(NAV!A63),-180),NAV!A:A,NAV!B:B),0.06666666666666667)-1,"")</f>
      </c>
    </row>
    <row r="64">
      <c r="A64">
        <f>NAV!A64</f>
      </c>
      <c r="B64">
        <f>IFERROR(POWER(NAV!B64/LOOKUP(EDATE(VALUE(NAV!A64),-12),NAV!A:A,NAV!B:B),1.0)-1,"")</f>
      </c>
      <c r="C64">
        <f>IFERROR(POWER(NAV!B64/LOOKUP(EDATE(VALUE(NAV!A64),-36),NAV!A:A,NAV!B:B),0.3333333333333333)-1,"")</f>
      </c>
      <c r="D64">
        <f>IFERROR(POWER(NAV!B64/LOOKUP(EDATE(VALUE(NAV!A64),-60),NAV!A:A,NAV!B:B),0.2)-1,"")</f>
      </c>
      <c r="E64">
        <f>IFERROR(POWER(NAV!B64/LOOKUP(EDATE(VALUE(NAV!A64),-120),NAV!A:A,NAV!B:B),0.1)-1,"")</f>
      </c>
      <c r="F64">
        <f>IFERROR(POWER(NAV!B64/LOOKUP(EDATE(VALUE(NAV!A64),-180),NAV!A:A,NAV!B:B),0.06666666666666667)-1,"")</f>
      </c>
    </row>
    <row r="65">
      <c r="A65">
        <f>NAV!A65</f>
      </c>
      <c r="B65">
        <f>IFERROR(POWER(NAV!B65/LOOKUP(EDATE(VALUE(NAV!A65),-12),NAV!A:A,NAV!B:B),1.0)-1,"")</f>
      </c>
      <c r="C65">
        <f>IFERROR(POWER(NAV!B65/LOOKUP(EDATE(VALUE(NAV!A65),-36),NAV!A:A,NAV!B:B),0.3333333333333333)-1,"")</f>
      </c>
      <c r="D65">
        <f>IFERROR(POWER(NAV!B65/LOOKUP(EDATE(VALUE(NAV!A65),-60),NAV!A:A,NAV!B:B),0.2)-1,"")</f>
      </c>
      <c r="E65">
        <f>IFERROR(POWER(NAV!B65/LOOKUP(EDATE(VALUE(NAV!A65),-120),NAV!A:A,NAV!B:B),0.1)-1,"")</f>
      </c>
      <c r="F65">
        <f>IFERROR(POWER(NAV!B65/LOOKUP(EDATE(VALUE(NAV!A65),-180),NAV!A:A,NAV!B:B),0.06666666666666667)-1,"")</f>
      </c>
    </row>
    <row r="66">
      <c r="A66">
        <f>NAV!A66</f>
      </c>
      <c r="B66">
        <f>IFERROR(POWER(NAV!B66/LOOKUP(EDATE(VALUE(NAV!A66),-12),NAV!A:A,NAV!B:B),1.0)-1,"")</f>
      </c>
      <c r="C66">
        <f>IFERROR(POWER(NAV!B66/LOOKUP(EDATE(VALUE(NAV!A66),-36),NAV!A:A,NAV!B:B),0.3333333333333333)-1,"")</f>
      </c>
      <c r="D66">
        <f>IFERROR(POWER(NAV!B66/LOOKUP(EDATE(VALUE(NAV!A66),-60),NAV!A:A,NAV!B:B),0.2)-1,"")</f>
      </c>
      <c r="E66">
        <f>IFERROR(POWER(NAV!B66/LOOKUP(EDATE(VALUE(NAV!A66),-120),NAV!A:A,NAV!B:B),0.1)-1,"")</f>
      </c>
      <c r="F66">
        <f>IFERROR(POWER(NAV!B66/LOOKUP(EDATE(VALUE(NAV!A66),-180),NAV!A:A,NAV!B:B),0.06666666666666667)-1,"")</f>
      </c>
    </row>
    <row r="67">
      <c r="A67">
        <f>NAV!A67</f>
      </c>
      <c r="B67">
        <f>IFERROR(POWER(NAV!B67/LOOKUP(EDATE(VALUE(NAV!A67),-12),NAV!A:A,NAV!B:B),1.0)-1,"")</f>
      </c>
      <c r="C67">
        <f>IFERROR(POWER(NAV!B67/LOOKUP(EDATE(VALUE(NAV!A67),-36),NAV!A:A,NAV!B:B),0.3333333333333333)-1,"")</f>
      </c>
      <c r="D67">
        <f>IFERROR(POWER(NAV!B67/LOOKUP(EDATE(VALUE(NAV!A67),-60),NAV!A:A,NAV!B:B),0.2)-1,"")</f>
      </c>
      <c r="E67">
        <f>IFERROR(POWER(NAV!B67/LOOKUP(EDATE(VALUE(NAV!A67),-120),NAV!A:A,NAV!B:B),0.1)-1,"")</f>
      </c>
      <c r="F67">
        <f>IFERROR(POWER(NAV!B67/LOOKUP(EDATE(VALUE(NAV!A67),-180),NAV!A:A,NAV!B:B),0.06666666666666667)-1,"")</f>
      </c>
    </row>
    <row r="68">
      <c r="A68">
        <f>NAV!A68</f>
      </c>
      <c r="B68">
        <f>IFERROR(POWER(NAV!B68/LOOKUP(EDATE(VALUE(NAV!A68),-12),NAV!A:A,NAV!B:B),1.0)-1,"")</f>
      </c>
      <c r="C68">
        <f>IFERROR(POWER(NAV!B68/LOOKUP(EDATE(VALUE(NAV!A68),-36),NAV!A:A,NAV!B:B),0.3333333333333333)-1,"")</f>
      </c>
      <c r="D68">
        <f>IFERROR(POWER(NAV!B68/LOOKUP(EDATE(VALUE(NAV!A68),-60),NAV!A:A,NAV!B:B),0.2)-1,"")</f>
      </c>
      <c r="E68">
        <f>IFERROR(POWER(NAV!B68/LOOKUP(EDATE(VALUE(NAV!A68),-120),NAV!A:A,NAV!B:B),0.1)-1,"")</f>
      </c>
      <c r="F68">
        <f>IFERROR(POWER(NAV!B68/LOOKUP(EDATE(VALUE(NAV!A68),-180),NAV!A:A,NAV!B:B),0.06666666666666667)-1,"")</f>
      </c>
    </row>
    <row r="69">
      <c r="A69">
        <f>NAV!A69</f>
      </c>
      <c r="B69">
        <f>IFERROR(POWER(NAV!B69/LOOKUP(EDATE(VALUE(NAV!A69),-12),NAV!A:A,NAV!B:B),1.0)-1,"")</f>
      </c>
      <c r="C69">
        <f>IFERROR(POWER(NAV!B69/LOOKUP(EDATE(VALUE(NAV!A69),-36),NAV!A:A,NAV!B:B),0.3333333333333333)-1,"")</f>
      </c>
      <c r="D69">
        <f>IFERROR(POWER(NAV!B69/LOOKUP(EDATE(VALUE(NAV!A69),-60),NAV!A:A,NAV!B:B),0.2)-1,"")</f>
      </c>
      <c r="E69">
        <f>IFERROR(POWER(NAV!B69/LOOKUP(EDATE(VALUE(NAV!A69),-120),NAV!A:A,NAV!B:B),0.1)-1,"")</f>
      </c>
      <c r="F69">
        <f>IFERROR(POWER(NAV!B69/LOOKUP(EDATE(VALUE(NAV!A69),-180),NAV!A:A,NAV!B:B),0.06666666666666667)-1,"")</f>
      </c>
    </row>
    <row r="70">
      <c r="A70">
        <f>NAV!A70</f>
      </c>
      <c r="B70">
        <f>IFERROR(POWER(NAV!B70/LOOKUP(EDATE(VALUE(NAV!A70),-12),NAV!A:A,NAV!B:B),1.0)-1,"")</f>
      </c>
      <c r="C70">
        <f>IFERROR(POWER(NAV!B70/LOOKUP(EDATE(VALUE(NAV!A70),-36),NAV!A:A,NAV!B:B),0.3333333333333333)-1,"")</f>
      </c>
      <c r="D70">
        <f>IFERROR(POWER(NAV!B70/LOOKUP(EDATE(VALUE(NAV!A70),-60),NAV!A:A,NAV!B:B),0.2)-1,"")</f>
      </c>
      <c r="E70">
        <f>IFERROR(POWER(NAV!B70/LOOKUP(EDATE(VALUE(NAV!A70),-120),NAV!A:A,NAV!B:B),0.1)-1,"")</f>
      </c>
      <c r="F70">
        <f>IFERROR(POWER(NAV!B70/LOOKUP(EDATE(VALUE(NAV!A70),-180),NAV!A:A,NAV!B:B),0.06666666666666667)-1,"")</f>
      </c>
    </row>
    <row r="71">
      <c r="A71">
        <f>NAV!A71</f>
      </c>
      <c r="B71">
        <f>IFERROR(POWER(NAV!B71/LOOKUP(EDATE(VALUE(NAV!A71),-12),NAV!A:A,NAV!B:B),1.0)-1,"")</f>
      </c>
      <c r="C71">
        <f>IFERROR(POWER(NAV!B71/LOOKUP(EDATE(VALUE(NAV!A71),-36),NAV!A:A,NAV!B:B),0.3333333333333333)-1,"")</f>
      </c>
      <c r="D71">
        <f>IFERROR(POWER(NAV!B71/LOOKUP(EDATE(VALUE(NAV!A71),-60),NAV!A:A,NAV!B:B),0.2)-1,"")</f>
      </c>
      <c r="E71">
        <f>IFERROR(POWER(NAV!B71/LOOKUP(EDATE(VALUE(NAV!A71),-120),NAV!A:A,NAV!B:B),0.1)-1,"")</f>
      </c>
      <c r="F71">
        <f>IFERROR(POWER(NAV!B71/LOOKUP(EDATE(VALUE(NAV!A71),-180),NAV!A:A,NAV!B:B),0.06666666666666667)-1,"")</f>
      </c>
    </row>
    <row r="72">
      <c r="A72">
        <f>NAV!A72</f>
      </c>
      <c r="B72">
        <f>IFERROR(POWER(NAV!B72/LOOKUP(EDATE(VALUE(NAV!A72),-12),NAV!A:A,NAV!B:B),1.0)-1,"")</f>
      </c>
      <c r="C72">
        <f>IFERROR(POWER(NAV!B72/LOOKUP(EDATE(VALUE(NAV!A72),-36),NAV!A:A,NAV!B:B),0.3333333333333333)-1,"")</f>
      </c>
      <c r="D72">
        <f>IFERROR(POWER(NAV!B72/LOOKUP(EDATE(VALUE(NAV!A72),-60),NAV!A:A,NAV!B:B),0.2)-1,"")</f>
      </c>
      <c r="E72">
        <f>IFERROR(POWER(NAV!B72/LOOKUP(EDATE(VALUE(NAV!A72),-120),NAV!A:A,NAV!B:B),0.1)-1,"")</f>
      </c>
      <c r="F72">
        <f>IFERROR(POWER(NAV!B72/LOOKUP(EDATE(VALUE(NAV!A72),-180),NAV!A:A,NAV!B:B),0.06666666666666667)-1,"")</f>
      </c>
    </row>
    <row r="73">
      <c r="A73">
        <f>NAV!A73</f>
      </c>
      <c r="B73">
        <f>IFERROR(POWER(NAV!B73/LOOKUP(EDATE(VALUE(NAV!A73),-12),NAV!A:A,NAV!B:B),1.0)-1,"")</f>
      </c>
      <c r="C73">
        <f>IFERROR(POWER(NAV!B73/LOOKUP(EDATE(VALUE(NAV!A73),-36),NAV!A:A,NAV!B:B),0.3333333333333333)-1,"")</f>
      </c>
      <c r="D73">
        <f>IFERROR(POWER(NAV!B73/LOOKUP(EDATE(VALUE(NAV!A73),-60),NAV!A:A,NAV!B:B),0.2)-1,"")</f>
      </c>
      <c r="E73">
        <f>IFERROR(POWER(NAV!B73/LOOKUP(EDATE(VALUE(NAV!A73),-120),NAV!A:A,NAV!B:B),0.1)-1,"")</f>
      </c>
      <c r="F73">
        <f>IFERROR(POWER(NAV!B73/LOOKUP(EDATE(VALUE(NAV!A73),-180),NAV!A:A,NAV!B:B),0.06666666666666667)-1,"")</f>
      </c>
    </row>
    <row r="74">
      <c r="A74">
        <f>NAV!A74</f>
      </c>
      <c r="B74">
        <f>IFERROR(POWER(NAV!B74/LOOKUP(EDATE(VALUE(NAV!A74),-12),NAV!A:A,NAV!B:B),1.0)-1,"")</f>
      </c>
      <c r="C74">
        <f>IFERROR(POWER(NAV!B74/LOOKUP(EDATE(VALUE(NAV!A74),-36),NAV!A:A,NAV!B:B),0.3333333333333333)-1,"")</f>
      </c>
      <c r="D74">
        <f>IFERROR(POWER(NAV!B74/LOOKUP(EDATE(VALUE(NAV!A74),-60),NAV!A:A,NAV!B:B),0.2)-1,"")</f>
      </c>
      <c r="E74">
        <f>IFERROR(POWER(NAV!B74/LOOKUP(EDATE(VALUE(NAV!A74),-120),NAV!A:A,NAV!B:B),0.1)-1,"")</f>
      </c>
      <c r="F74">
        <f>IFERROR(POWER(NAV!B74/LOOKUP(EDATE(VALUE(NAV!A74),-180),NAV!A:A,NAV!B:B),0.06666666666666667)-1,"")</f>
      </c>
    </row>
    <row r="75">
      <c r="A75">
        <f>NAV!A75</f>
      </c>
      <c r="B75">
        <f>IFERROR(POWER(NAV!B75/LOOKUP(EDATE(VALUE(NAV!A75),-12),NAV!A:A,NAV!B:B),1.0)-1,"")</f>
      </c>
      <c r="C75">
        <f>IFERROR(POWER(NAV!B75/LOOKUP(EDATE(VALUE(NAV!A75),-36),NAV!A:A,NAV!B:B),0.3333333333333333)-1,"")</f>
      </c>
      <c r="D75">
        <f>IFERROR(POWER(NAV!B75/LOOKUP(EDATE(VALUE(NAV!A75),-60),NAV!A:A,NAV!B:B),0.2)-1,"")</f>
      </c>
      <c r="E75">
        <f>IFERROR(POWER(NAV!B75/LOOKUP(EDATE(VALUE(NAV!A75),-120),NAV!A:A,NAV!B:B),0.1)-1,"")</f>
      </c>
      <c r="F75">
        <f>IFERROR(POWER(NAV!B75/LOOKUP(EDATE(VALUE(NAV!A75),-180),NAV!A:A,NAV!B:B),0.06666666666666667)-1,"")</f>
      </c>
    </row>
    <row r="76">
      <c r="A76">
        <f>NAV!A76</f>
      </c>
      <c r="B76">
        <f>IFERROR(POWER(NAV!B76/LOOKUP(EDATE(VALUE(NAV!A76),-12),NAV!A:A,NAV!B:B),1.0)-1,"")</f>
      </c>
      <c r="C76">
        <f>IFERROR(POWER(NAV!B76/LOOKUP(EDATE(VALUE(NAV!A76),-36),NAV!A:A,NAV!B:B),0.3333333333333333)-1,"")</f>
      </c>
      <c r="D76">
        <f>IFERROR(POWER(NAV!B76/LOOKUP(EDATE(VALUE(NAV!A76),-60),NAV!A:A,NAV!B:B),0.2)-1,"")</f>
      </c>
      <c r="E76">
        <f>IFERROR(POWER(NAV!B76/LOOKUP(EDATE(VALUE(NAV!A76),-120),NAV!A:A,NAV!B:B),0.1)-1,"")</f>
      </c>
      <c r="F76">
        <f>IFERROR(POWER(NAV!B76/LOOKUP(EDATE(VALUE(NAV!A76),-180),NAV!A:A,NAV!B:B),0.06666666666666667)-1,"")</f>
      </c>
    </row>
    <row r="77">
      <c r="A77">
        <f>NAV!A77</f>
      </c>
      <c r="B77">
        <f>IFERROR(POWER(NAV!B77/LOOKUP(EDATE(VALUE(NAV!A77),-12),NAV!A:A,NAV!B:B),1.0)-1,"")</f>
      </c>
      <c r="C77">
        <f>IFERROR(POWER(NAV!B77/LOOKUP(EDATE(VALUE(NAV!A77),-36),NAV!A:A,NAV!B:B),0.3333333333333333)-1,"")</f>
      </c>
      <c r="D77">
        <f>IFERROR(POWER(NAV!B77/LOOKUP(EDATE(VALUE(NAV!A77),-60),NAV!A:A,NAV!B:B),0.2)-1,"")</f>
      </c>
      <c r="E77">
        <f>IFERROR(POWER(NAV!B77/LOOKUP(EDATE(VALUE(NAV!A77),-120),NAV!A:A,NAV!B:B),0.1)-1,"")</f>
      </c>
      <c r="F77">
        <f>IFERROR(POWER(NAV!B77/LOOKUP(EDATE(VALUE(NAV!A77),-180),NAV!A:A,NAV!B:B),0.06666666666666667)-1,"")</f>
      </c>
    </row>
    <row r="78">
      <c r="A78">
        <f>NAV!A78</f>
      </c>
      <c r="B78">
        <f>IFERROR(POWER(NAV!B78/LOOKUP(EDATE(VALUE(NAV!A78),-12),NAV!A:A,NAV!B:B),1.0)-1,"")</f>
      </c>
      <c r="C78">
        <f>IFERROR(POWER(NAV!B78/LOOKUP(EDATE(VALUE(NAV!A78),-36),NAV!A:A,NAV!B:B),0.3333333333333333)-1,"")</f>
      </c>
      <c r="D78">
        <f>IFERROR(POWER(NAV!B78/LOOKUP(EDATE(VALUE(NAV!A78),-60),NAV!A:A,NAV!B:B),0.2)-1,"")</f>
      </c>
      <c r="E78">
        <f>IFERROR(POWER(NAV!B78/LOOKUP(EDATE(VALUE(NAV!A78),-120),NAV!A:A,NAV!B:B),0.1)-1,"")</f>
      </c>
      <c r="F78">
        <f>IFERROR(POWER(NAV!B78/LOOKUP(EDATE(VALUE(NAV!A78),-180),NAV!A:A,NAV!B:B),0.06666666666666667)-1,"")</f>
      </c>
    </row>
    <row r="79">
      <c r="A79">
        <f>NAV!A79</f>
      </c>
      <c r="B79">
        <f>IFERROR(POWER(NAV!B79/LOOKUP(EDATE(VALUE(NAV!A79),-12),NAV!A:A,NAV!B:B),1.0)-1,"")</f>
      </c>
      <c r="C79">
        <f>IFERROR(POWER(NAV!B79/LOOKUP(EDATE(VALUE(NAV!A79),-36),NAV!A:A,NAV!B:B),0.3333333333333333)-1,"")</f>
      </c>
      <c r="D79">
        <f>IFERROR(POWER(NAV!B79/LOOKUP(EDATE(VALUE(NAV!A79),-60),NAV!A:A,NAV!B:B),0.2)-1,"")</f>
      </c>
      <c r="E79">
        <f>IFERROR(POWER(NAV!B79/LOOKUP(EDATE(VALUE(NAV!A79),-120),NAV!A:A,NAV!B:B),0.1)-1,"")</f>
      </c>
      <c r="F79">
        <f>IFERROR(POWER(NAV!B79/LOOKUP(EDATE(VALUE(NAV!A79),-180),NAV!A:A,NAV!B:B),0.06666666666666667)-1,"")</f>
      </c>
    </row>
    <row r="80">
      <c r="A80">
        <f>NAV!A80</f>
      </c>
      <c r="B80">
        <f>IFERROR(POWER(NAV!B80/LOOKUP(EDATE(VALUE(NAV!A80),-12),NAV!A:A,NAV!B:B),1.0)-1,"")</f>
      </c>
      <c r="C80">
        <f>IFERROR(POWER(NAV!B80/LOOKUP(EDATE(VALUE(NAV!A80),-36),NAV!A:A,NAV!B:B),0.3333333333333333)-1,"")</f>
      </c>
      <c r="D80">
        <f>IFERROR(POWER(NAV!B80/LOOKUP(EDATE(VALUE(NAV!A80),-60),NAV!A:A,NAV!B:B),0.2)-1,"")</f>
      </c>
      <c r="E80">
        <f>IFERROR(POWER(NAV!B80/LOOKUP(EDATE(VALUE(NAV!A80),-120),NAV!A:A,NAV!B:B),0.1)-1,"")</f>
      </c>
      <c r="F80">
        <f>IFERROR(POWER(NAV!B80/LOOKUP(EDATE(VALUE(NAV!A80),-180),NAV!A:A,NAV!B:B),0.06666666666666667)-1,"")</f>
      </c>
    </row>
    <row r="81">
      <c r="A81">
        <f>NAV!A81</f>
      </c>
      <c r="B81">
        <f>IFERROR(POWER(NAV!B81/LOOKUP(EDATE(VALUE(NAV!A81),-12),NAV!A:A,NAV!B:B),1.0)-1,"")</f>
      </c>
      <c r="C81">
        <f>IFERROR(POWER(NAV!B81/LOOKUP(EDATE(VALUE(NAV!A81),-36),NAV!A:A,NAV!B:B),0.3333333333333333)-1,"")</f>
      </c>
      <c r="D81">
        <f>IFERROR(POWER(NAV!B81/LOOKUP(EDATE(VALUE(NAV!A81),-60),NAV!A:A,NAV!B:B),0.2)-1,"")</f>
      </c>
      <c r="E81">
        <f>IFERROR(POWER(NAV!B81/LOOKUP(EDATE(VALUE(NAV!A81),-120),NAV!A:A,NAV!B:B),0.1)-1,"")</f>
      </c>
      <c r="F81">
        <f>IFERROR(POWER(NAV!B81/LOOKUP(EDATE(VALUE(NAV!A81),-180),NAV!A:A,NAV!B:B),0.06666666666666667)-1,"")</f>
      </c>
    </row>
    <row r="82">
      <c r="A82">
        <f>NAV!A82</f>
      </c>
      <c r="B82">
        <f>IFERROR(POWER(NAV!B82/LOOKUP(EDATE(VALUE(NAV!A82),-12),NAV!A:A,NAV!B:B),1.0)-1,"")</f>
      </c>
      <c r="C82">
        <f>IFERROR(POWER(NAV!B82/LOOKUP(EDATE(VALUE(NAV!A82),-36),NAV!A:A,NAV!B:B),0.3333333333333333)-1,"")</f>
      </c>
      <c r="D82">
        <f>IFERROR(POWER(NAV!B82/LOOKUP(EDATE(VALUE(NAV!A82),-60),NAV!A:A,NAV!B:B),0.2)-1,"")</f>
      </c>
      <c r="E82">
        <f>IFERROR(POWER(NAV!B82/LOOKUP(EDATE(VALUE(NAV!A82),-120),NAV!A:A,NAV!B:B),0.1)-1,"")</f>
      </c>
      <c r="F82">
        <f>IFERROR(POWER(NAV!B82/LOOKUP(EDATE(VALUE(NAV!A82),-180),NAV!A:A,NAV!B:B),0.06666666666666667)-1,"")</f>
      </c>
    </row>
    <row r="83">
      <c r="A83">
        <f>NAV!A83</f>
      </c>
      <c r="B83">
        <f>IFERROR(POWER(NAV!B83/LOOKUP(EDATE(VALUE(NAV!A83),-12),NAV!A:A,NAV!B:B),1.0)-1,"")</f>
      </c>
      <c r="C83">
        <f>IFERROR(POWER(NAV!B83/LOOKUP(EDATE(VALUE(NAV!A83),-36),NAV!A:A,NAV!B:B),0.3333333333333333)-1,"")</f>
      </c>
      <c r="D83">
        <f>IFERROR(POWER(NAV!B83/LOOKUP(EDATE(VALUE(NAV!A83),-60),NAV!A:A,NAV!B:B),0.2)-1,"")</f>
      </c>
      <c r="E83">
        <f>IFERROR(POWER(NAV!B83/LOOKUP(EDATE(VALUE(NAV!A83),-120),NAV!A:A,NAV!B:B),0.1)-1,"")</f>
      </c>
      <c r="F83">
        <f>IFERROR(POWER(NAV!B83/LOOKUP(EDATE(VALUE(NAV!A83),-180),NAV!A:A,NAV!B:B),0.06666666666666667)-1,"")</f>
      </c>
    </row>
    <row r="84">
      <c r="A84">
        <f>NAV!A84</f>
      </c>
      <c r="B84">
        <f>IFERROR(POWER(NAV!B84/LOOKUP(EDATE(VALUE(NAV!A84),-12),NAV!A:A,NAV!B:B),1.0)-1,"")</f>
      </c>
      <c r="C84">
        <f>IFERROR(POWER(NAV!B84/LOOKUP(EDATE(VALUE(NAV!A84),-36),NAV!A:A,NAV!B:B),0.3333333333333333)-1,"")</f>
      </c>
      <c r="D84">
        <f>IFERROR(POWER(NAV!B84/LOOKUP(EDATE(VALUE(NAV!A84),-60),NAV!A:A,NAV!B:B),0.2)-1,"")</f>
      </c>
      <c r="E84">
        <f>IFERROR(POWER(NAV!B84/LOOKUP(EDATE(VALUE(NAV!A84),-120),NAV!A:A,NAV!B:B),0.1)-1,"")</f>
      </c>
      <c r="F84">
        <f>IFERROR(POWER(NAV!B84/LOOKUP(EDATE(VALUE(NAV!A84),-180),NAV!A:A,NAV!B:B),0.06666666666666667)-1,"")</f>
      </c>
    </row>
    <row r="85">
      <c r="A85">
        <f>NAV!A85</f>
      </c>
      <c r="B85">
        <f>IFERROR(POWER(NAV!B85/LOOKUP(EDATE(VALUE(NAV!A85),-12),NAV!A:A,NAV!B:B),1.0)-1,"")</f>
      </c>
      <c r="C85">
        <f>IFERROR(POWER(NAV!B85/LOOKUP(EDATE(VALUE(NAV!A85),-36),NAV!A:A,NAV!B:B),0.3333333333333333)-1,"")</f>
      </c>
      <c r="D85">
        <f>IFERROR(POWER(NAV!B85/LOOKUP(EDATE(VALUE(NAV!A85),-60),NAV!A:A,NAV!B:B),0.2)-1,"")</f>
      </c>
      <c r="E85">
        <f>IFERROR(POWER(NAV!B85/LOOKUP(EDATE(VALUE(NAV!A85),-120),NAV!A:A,NAV!B:B),0.1)-1,"")</f>
      </c>
      <c r="F85">
        <f>IFERROR(POWER(NAV!B85/LOOKUP(EDATE(VALUE(NAV!A85),-180),NAV!A:A,NAV!B:B),0.06666666666666667)-1,"")</f>
      </c>
    </row>
    <row r="86">
      <c r="A86">
        <f>NAV!A86</f>
      </c>
      <c r="B86">
        <f>IFERROR(POWER(NAV!B86/LOOKUP(EDATE(VALUE(NAV!A86),-12),NAV!A:A,NAV!B:B),1.0)-1,"")</f>
      </c>
      <c r="C86">
        <f>IFERROR(POWER(NAV!B86/LOOKUP(EDATE(VALUE(NAV!A86),-36),NAV!A:A,NAV!B:B),0.3333333333333333)-1,"")</f>
      </c>
      <c r="D86">
        <f>IFERROR(POWER(NAV!B86/LOOKUP(EDATE(VALUE(NAV!A86),-60),NAV!A:A,NAV!B:B),0.2)-1,"")</f>
      </c>
      <c r="E86">
        <f>IFERROR(POWER(NAV!B86/LOOKUP(EDATE(VALUE(NAV!A86),-120),NAV!A:A,NAV!B:B),0.1)-1,"")</f>
      </c>
      <c r="F86">
        <f>IFERROR(POWER(NAV!B86/LOOKUP(EDATE(VALUE(NAV!A86),-180),NAV!A:A,NAV!B:B),0.06666666666666667)-1,"")</f>
      </c>
    </row>
    <row r="87">
      <c r="A87">
        <f>NAV!A87</f>
      </c>
      <c r="B87">
        <f>IFERROR(POWER(NAV!B87/LOOKUP(EDATE(VALUE(NAV!A87),-12),NAV!A:A,NAV!B:B),1.0)-1,"")</f>
      </c>
      <c r="C87">
        <f>IFERROR(POWER(NAV!B87/LOOKUP(EDATE(VALUE(NAV!A87),-36),NAV!A:A,NAV!B:B),0.3333333333333333)-1,"")</f>
      </c>
      <c r="D87">
        <f>IFERROR(POWER(NAV!B87/LOOKUP(EDATE(VALUE(NAV!A87),-60),NAV!A:A,NAV!B:B),0.2)-1,"")</f>
      </c>
      <c r="E87">
        <f>IFERROR(POWER(NAV!B87/LOOKUP(EDATE(VALUE(NAV!A87),-120),NAV!A:A,NAV!B:B),0.1)-1,"")</f>
      </c>
      <c r="F87">
        <f>IFERROR(POWER(NAV!B87/LOOKUP(EDATE(VALUE(NAV!A87),-180),NAV!A:A,NAV!B:B),0.06666666666666667)-1,"")</f>
      </c>
    </row>
    <row r="88">
      <c r="A88">
        <f>NAV!A88</f>
      </c>
      <c r="B88">
        <f>IFERROR(POWER(NAV!B88/LOOKUP(EDATE(VALUE(NAV!A88),-12),NAV!A:A,NAV!B:B),1.0)-1,"")</f>
      </c>
      <c r="C88">
        <f>IFERROR(POWER(NAV!B88/LOOKUP(EDATE(VALUE(NAV!A88),-36),NAV!A:A,NAV!B:B),0.3333333333333333)-1,"")</f>
      </c>
      <c r="D88">
        <f>IFERROR(POWER(NAV!B88/LOOKUP(EDATE(VALUE(NAV!A88),-60),NAV!A:A,NAV!B:B),0.2)-1,"")</f>
      </c>
      <c r="E88">
        <f>IFERROR(POWER(NAV!B88/LOOKUP(EDATE(VALUE(NAV!A88),-120),NAV!A:A,NAV!B:B),0.1)-1,"")</f>
      </c>
      <c r="F88">
        <f>IFERROR(POWER(NAV!B88/LOOKUP(EDATE(VALUE(NAV!A88),-180),NAV!A:A,NAV!B:B),0.06666666666666667)-1,"")</f>
      </c>
    </row>
    <row r="89">
      <c r="A89">
        <f>NAV!A89</f>
      </c>
      <c r="B89">
        <f>IFERROR(POWER(NAV!B89/LOOKUP(EDATE(VALUE(NAV!A89),-12),NAV!A:A,NAV!B:B),1.0)-1,"")</f>
      </c>
      <c r="C89">
        <f>IFERROR(POWER(NAV!B89/LOOKUP(EDATE(VALUE(NAV!A89),-36),NAV!A:A,NAV!B:B),0.3333333333333333)-1,"")</f>
      </c>
      <c r="D89">
        <f>IFERROR(POWER(NAV!B89/LOOKUP(EDATE(VALUE(NAV!A89),-60),NAV!A:A,NAV!B:B),0.2)-1,"")</f>
      </c>
      <c r="E89">
        <f>IFERROR(POWER(NAV!B89/LOOKUP(EDATE(VALUE(NAV!A89),-120),NAV!A:A,NAV!B:B),0.1)-1,"")</f>
      </c>
      <c r="F89">
        <f>IFERROR(POWER(NAV!B89/LOOKUP(EDATE(VALUE(NAV!A89),-180),NAV!A:A,NAV!B:B),0.06666666666666667)-1,"")</f>
      </c>
    </row>
    <row r="90">
      <c r="A90">
        <f>NAV!A90</f>
      </c>
      <c r="B90">
        <f>IFERROR(POWER(NAV!B90/LOOKUP(EDATE(VALUE(NAV!A90),-12),NAV!A:A,NAV!B:B),1.0)-1,"")</f>
      </c>
      <c r="C90">
        <f>IFERROR(POWER(NAV!B90/LOOKUP(EDATE(VALUE(NAV!A90),-36),NAV!A:A,NAV!B:B),0.3333333333333333)-1,"")</f>
      </c>
      <c r="D90">
        <f>IFERROR(POWER(NAV!B90/LOOKUP(EDATE(VALUE(NAV!A90),-60),NAV!A:A,NAV!B:B),0.2)-1,"")</f>
      </c>
      <c r="E90">
        <f>IFERROR(POWER(NAV!B90/LOOKUP(EDATE(VALUE(NAV!A90),-120),NAV!A:A,NAV!B:B),0.1)-1,"")</f>
      </c>
      <c r="F90">
        <f>IFERROR(POWER(NAV!B90/LOOKUP(EDATE(VALUE(NAV!A90),-180),NAV!A:A,NAV!B:B),0.06666666666666667)-1,"")</f>
      </c>
    </row>
    <row r="91">
      <c r="A91">
        <f>NAV!A91</f>
      </c>
      <c r="B91">
        <f>IFERROR(POWER(NAV!B91/LOOKUP(EDATE(VALUE(NAV!A91),-12),NAV!A:A,NAV!B:B),1.0)-1,"")</f>
      </c>
      <c r="C91">
        <f>IFERROR(POWER(NAV!B91/LOOKUP(EDATE(VALUE(NAV!A91),-36),NAV!A:A,NAV!B:B),0.3333333333333333)-1,"")</f>
      </c>
      <c r="D91">
        <f>IFERROR(POWER(NAV!B91/LOOKUP(EDATE(VALUE(NAV!A91),-60),NAV!A:A,NAV!B:B),0.2)-1,"")</f>
      </c>
      <c r="E91">
        <f>IFERROR(POWER(NAV!B91/LOOKUP(EDATE(VALUE(NAV!A91),-120),NAV!A:A,NAV!B:B),0.1)-1,"")</f>
      </c>
      <c r="F91">
        <f>IFERROR(POWER(NAV!B91/LOOKUP(EDATE(VALUE(NAV!A91),-180),NAV!A:A,NAV!B:B),0.06666666666666667)-1,"")</f>
      </c>
    </row>
    <row r="92">
      <c r="A92">
        <f>NAV!A92</f>
      </c>
      <c r="B92">
        <f>IFERROR(POWER(NAV!B92/LOOKUP(EDATE(VALUE(NAV!A92),-12),NAV!A:A,NAV!B:B),1.0)-1,"")</f>
      </c>
      <c r="C92">
        <f>IFERROR(POWER(NAV!B92/LOOKUP(EDATE(VALUE(NAV!A92),-36),NAV!A:A,NAV!B:B),0.3333333333333333)-1,"")</f>
      </c>
      <c r="D92">
        <f>IFERROR(POWER(NAV!B92/LOOKUP(EDATE(VALUE(NAV!A92),-60),NAV!A:A,NAV!B:B),0.2)-1,"")</f>
      </c>
      <c r="E92">
        <f>IFERROR(POWER(NAV!B92/LOOKUP(EDATE(VALUE(NAV!A92),-120),NAV!A:A,NAV!B:B),0.1)-1,"")</f>
      </c>
      <c r="F92">
        <f>IFERROR(POWER(NAV!B92/LOOKUP(EDATE(VALUE(NAV!A92),-180),NAV!A:A,NAV!B:B),0.06666666666666667)-1,"")</f>
      </c>
    </row>
    <row r="93">
      <c r="A93">
        <f>NAV!A93</f>
      </c>
      <c r="B93">
        <f>IFERROR(POWER(NAV!B93/LOOKUP(EDATE(VALUE(NAV!A93),-12),NAV!A:A,NAV!B:B),1.0)-1,"")</f>
      </c>
      <c r="C93">
        <f>IFERROR(POWER(NAV!B93/LOOKUP(EDATE(VALUE(NAV!A93),-36),NAV!A:A,NAV!B:B),0.3333333333333333)-1,"")</f>
      </c>
      <c r="D93">
        <f>IFERROR(POWER(NAV!B93/LOOKUP(EDATE(VALUE(NAV!A93),-60),NAV!A:A,NAV!B:B),0.2)-1,"")</f>
      </c>
      <c r="E93">
        <f>IFERROR(POWER(NAV!B93/LOOKUP(EDATE(VALUE(NAV!A93),-120),NAV!A:A,NAV!B:B),0.1)-1,"")</f>
      </c>
      <c r="F93">
        <f>IFERROR(POWER(NAV!B93/LOOKUP(EDATE(VALUE(NAV!A93),-180),NAV!A:A,NAV!B:B),0.06666666666666667)-1,"")</f>
      </c>
    </row>
    <row r="94">
      <c r="A94">
        <f>NAV!A94</f>
      </c>
      <c r="B94">
        <f>IFERROR(POWER(NAV!B94/LOOKUP(EDATE(VALUE(NAV!A94),-12),NAV!A:A,NAV!B:B),1.0)-1,"")</f>
      </c>
      <c r="C94">
        <f>IFERROR(POWER(NAV!B94/LOOKUP(EDATE(VALUE(NAV!A94),-36),NAV!A:A,NAV!B:B),0.3333333333333333)-1,"")</f>
      </c>
      <c r="D94">
        <f>IFERROR(POWER(NAV!B94/LOOKUP(EDATE(VALUE(NAV!A94),-60),NAV!A:A,NAV!B:B),0.2)-1,"")</f>
      </c>
      <c r="E94">
        <f>IFERROR(POWER(NAV!B94/LOOKUP(EDATE(VALUE(NAV!A94),-120),NAV!A:A,NAV!B:B),0.1)-1,"")</f>
      </c>
      <c r="F94">
        <f>IFERROR(POWER(NAV!B94/LOOKUP(EDATE(VALUE(NAV!A94),-180),NAV!A:A,NAV!B:B),0.06666666666666667)-1,"")</f>
      </c>
    </row>
    <row r="95">
      <c r="A95">
        <f>NAV!A95</f>
      </c>
      <c r="B95">
        <f>IFERROR(POWER(NAV!B95/LOOKUP(EDATE(VALUE(NAV!A95),-12),NAV!A:A,NAV!B:B),1.0)-1,"")</f>
      </c>
      <c r="C95">
        <f>IFERROR(POWER(NAV!B95/LOOKUP(EDATE(VALUE(NAV!A95),-36),NAV!A:A,NAV!B:B),0.3333333333333333)-1,"")</f>
      </c>
      <c r="D95">
        <f>IFERROR(POWER(NAV!B95/LOOKUP(EDATE(VALUE(NAV!A95),-60),NAV!A:A,NAV!B:B),0.2)-1,"")</f>
      </c>
      <c r="E95">
        <f>IFERROR(POWER(NAV!B95/LOOKUP(EDATE(VALUE(NAV!A95),-120),NAV!A:A,NAV!B:B),0.1)-1,"")</f>
      </c>
      <c r="F95">
        <f>IFERROR(POWER(NAV!B95/LOOKUP(EDATE(VALUE(NAV!A95),-180),NAV!A:A,NAV!B:B),0.06666666666666667)-1,"")</f>
      </c>
    </row>
    <row r="96">
      <c r="A96">
        <f>NAV!A96</f>
      </c>
      <c r="B96">
        <f>IFERROR(POWER(NAV!B96/LOOKUP(EDATE(VALUE(NAV!A96),-12),NAV!A:A,NAV!B:B),1.0)-1,"")</f>
      </c>
      <c r="C96">
        <f>IFERROR(POWER(NAV!B96/LOOKUP(EDATE(VALUE(NAV!A96),-36),NAV!A:A,NAV!B:B),0.3333333333333333)-1,"")</f>
      </c>
      <c r="D96">
        <f>IFERROR(POWER(NAV!B96/LOOKUP(EDATE(VALUE(NAV!A96),-60),NAV!A:A,NAV!B:B),0.2)-1,"")</f>
      </c>
      <c r="E96">
        <f>IFERROR(POWER(NAV!B96/LOOKUP(EDATE(VALUE(NAV!A96),-120),NAV!A:A,NAV!B:B),0.1)-1,"")</f>
      </c>
      <c r="F96">
        <f>IFERROR(POWER(NAV!B96/LOOKUP(EDATE(VALUE(NAV!A96),-180),NAV!A:A,NAV!B:B),0.06666666666666667)-1,"")</f>
      </c>
    </row>
    <row r="97">
      <c r="A97">
        <f>NAV!A97</f>
      </c>
      <c r="B97">
        <f>IFERROR(POWER(NAV!B97/LOOKUP(EDATE(VALUE(NAV!A97),-12),NAV!A:A,NAV!B:B),1.0)-1,"")</f>
      </c>
      <c r="C97">
        <f>IFERROR(POWER(NAV!B97/LOOKUP(EDATE(VALUE(NAV!A97),-36),NAV!A:A,NAV!B:B),0.3333333333333333)-1,"")</f>
      </c>
      <c r="D97">
        <f>IFERROR(POWER(NAV!B97/LOOKUP(EDATE(VALUE(NAV!A97),-60),NAV!A:A,NAV!B:B),0.2)-1,"")</f>
      </c>
      <c r="E97">
        <f>IFERROR(POWER(NAV!B97/LOOKUP(EDATE(VALUE(NAV!A97),-120),NAV!A:A,NAV!B:B),0.1)-1,"")</f>
      </c>
      <c r="F97">
        <f>IFERROR(POWER(NAV!B97/LOOKUP(EDATE(VALUE(NAV!A97),-180),NAV!A:A,NAV!B:B),0.06666666666666667)-1,"")</f>
      </c>
    </row>
    <row r="98">
      <c r="A98">
        <f>NAV!A98</f>
      </c>
      <c r="B98">
        <f>IFERROR(POWER(NAV!B98/LOOKUP(EDATE(VALUE(NAV!A98),-12),NAV!A:A,NAV!B:B),1.0)-1,"")</f>
      </c>
      <c r="C98">
        <f>IFERROR(POWER(NAV!B98/LOOKUP(EDATE(VALUE(NAV!A98),-36),NAV!A:A,NAV!B:B),0.3333333333333333)-1,"")</f>
      </c>
      <c r="D98">
        <f>IFERROR(POWER(NAV!B98/LOOKUP(EDATE(VALUE(NAV!A98),-60),NAV!A:A,NAV!B:B),0.2)-1,"")</f>
      </c>
      <c r="E98">
        <f>IFERROR(POWER(NAV!B98/LOOKUP(EDATE(VALUE(NAV!A98),-120),NAV!A:A,NAV!B:B),0.1)-1,"")</f>
      </c>
      <c r="F98">
        <f>IFERROR(POWER(NAV!B98/LOOKUP(EDATE(VALUE(NAV!A98),-180),NAV!A:A,NAV!B:B),0.06666666666666667)-1,"")</f>
      </c>
    </row>
    <row r="99">
      <c r="A99">
        <f>NAV!A99</f>
      </c>
      <c r="B99">
        <f>IFERROR(POWER(NAV!B99/LOOKUP(EDATE(VALUE(NAV!A99),-12),NAV!A:A,NAV!B:B),1.0)-1,"")</f>
      </c>
      <c r="C99">
        <f>IFERROR(POWER(NAV!B99/LOOKUP(EDATE(VALUE(NAV!A99),-36),NAV!A:A,NAV!B:B),0.3333333333333333)-1,"")</f>
      </c>
      <c r="D99">
        <f>IFERROR(POWER(NAV!B99/LOOKUP(EDATE(VALUE(NAV!A99),-60),NAV!A:A,NAV!B:B),0.2)-1,"")</f>
      </c>
      <c r="E99">
        <f>IFERROR(POWER(NAV!B99/LOOKUP(EDATE(VALUE(NAV!A99),-120),NAV!A:A,NAV!B:B),0.1)-1,"")</f>
      </c>
      <c r="F99">
        <f>IFERROR(POWER(NAV!B99/LOOKUP(EDATE(VALUE(NAV!A99),-180),NAV!A:A,NAV!B:B),0.06666666666666667)-1,"")</f>
      </c>
    </row>
    <row r="100">
      <c r="A100">
        <f>NAV!A100</f>
      </c>
      <c r="B100">
        <f>IFERROR(POWER(NAV!B100/LOOKUP(EDATE(VALUE(NAV!A100),-12),NAV!A:A,NAV!B:B),1.0)-1,"")</f>
      </c>
      <c r="C100">
        <f>IFERROR(POWER(NAV!B100/LOOKUP(EDATE(VALUE(NAV!A100),-36),NAV!A:A,NAV!B:B),0.3333333333333333)-1,"")</f>
      </c>
      <c r="D100">
        <f>IFERROR(POWER(NAV!B100/LOOKUP(EDATE(VALUE(NAV!A100),-60),NAV!A:A,NAV!B:B),0.2)-1,"")</f>
      </c>
      <c r="E100">
        <f>IFERROR(POWER(NAV!B100/LOOKUP(EDATE(VALUE(NAV!A100),-120),NAV!A:A,NAV!B:B),0.1)-1,"")</f>
      </c>
      <c r="F100">
        <f>IFERROR(POWER(NAV!B100/LOOKUP(EDATE(VALUE(NAV!A100),-180),NAV!A:A,NAV!B:B),0.06666666666666667)-1,"")</f>
      </c>
    </row>
    <row r="101">
      <c r="A101">
        <f>NAV!A101</f>
      </c>
      <c r="B101">
        <f>IFERROR(POWER(NAV!B101/LOOKUP(EDATE(VALUE(NAV!A101),-12),NAV!A:A,NAV!B:B),1.0)-1,"")</f>
      </c>
      <c r="C101">
        <f>IFERROR(POWER(NAV!B101/LOOKUP(EDATE(VALUE(NAV!A101),-36),NAV!A:A,NAV!B:B),0.3333333333333333)-1,"")</f>
      </c>
      <c r="D101">
        <f>IFERROR(POWER(NAV!B101/LOOKUP(EDATE(VALUE(NAV!A101),-60),NAV!A:A,NAV!B:B),0.2)-1,"")</f>
      </c>
      <c r="E101">
        <f>IFERROR(POWER(NAV!B101/LOOKUP(EDATE(VALUE(NAV!A101),-120),NAV!A:A,NAV!B:B),0.1)-1,"")</f>
      </c>
      <c r="F101">
        <f>IFERROR(POWER(NAV!B101/LOOKUP(EDATE(VALUE(NAV!A101),-180),NAV!A:A,NAV!B:B),0.06666666666666667)-1,"")</f>
      </c>
    </row>
    <row r="102">
      <c r="A102">
        <f>NAV!A102</f>
      </c>
      <c r="B102">
        <f>IFERROR(POWER(NAV!B102/LOOKUP(EDATE(VALUE(NAV!A102),-12),NAV!A:A,NAV!B:B),1.0)-1,"")</f>
      </c>
      <c r="C102">
        <f>IFERROR(POWER(NAV!B102/LOOKUP(EDATE(VALUE(NAV!A102),-36),NAV!A:A,NAV!B:B),0.3333333333333333)-1,"")</f>
      </c>
      <c r="D102">
        <f>IFERROR(POWER(NAV!B102/LOOKUP(EDATE(VALUE(NAV!A102),-60),NAV!A:A,NAV!B:B),0.2)-1,"")</f>
      </c>
      <c r="E102">
        <f>IFERROR(POWER(NAV!B102/LOOKUP(EDATE(VALUE(NAV!A102),-120),NAV!A:A,NAV!B:B),0.1)-1,"")</f>
      </c>
      <c r="F102">
        <f>IFERROR(POWER(NAV!B102/LOOKUP(EDATE(VALUE(NAV!A102),-180),NAV!A:A,NAV!B:B),0.06666666666666667)-1,"")</f>
      </c>
    </row>
    <row r="103">
      <c r="A103">
        <f>NAV!A103</f>
      </c>
      <c r="B103">
        <f>IFERROR(POWER(NAV!B103/LOOKUP(EDATE(VALUE(NAV!A103),-12),NAV!A:A,NAV!B:B),1.0)-1,"")</f>
      </c>
      <c r="C103">
        <f>IFERROR(POWER(NAV!B103/LOOKUP(EDATE(VALUE(NAV!A103),-36),NAV!A:A,NAV!B:B),0.3333333333333333)-1,"")</f>
      </c>
      <c r="D103">
        <f>IFERROR(POWER(NAV!B103/LOOKUP(EDATE(VALUE(NAV!A103),-60),NAV!A:A,NAV!B:B),0.2)-1,"")</f>
      </c>
      <c r="E103">
        <f>IFERROR(POWER(NAV!B103/LOOKUP(EDATE(VALUE(NAV!A103),-120),NAV!A:A,NAV!B:B),0.1)-1,"")</f>
      </c>
      <c r="F103">
        <f>IFERROR(POWER(NAV!B103/LOOKUP(EDATE(VALUE(NAV!A103),-180),NAV!A:A,NAV!B:B),0.06666666666666667)-1,"")</f>
      </c>
    </row>
    <row r="104">
      <c r="A104">
        <f>NAV!A104</f>
      </c>
      <c r="B104">
        <f>IFERROR(POWER(NAV!B104/LOOKUP(EDATE(VALUE(NAV!A104),-12),NAV!A:A,NAV!B:B),1.0)-1,"")</f>
      </c>
      <c r="C104">
        <f>IFERROR(POWER(NAV!B104/LOOKUP(EDATE(VALUE(NAV!A104),-36),NAV!A:A,NAV!B:B),0.3333333333333333)-1,"")</f>
      </c>
      <c r="D104">
        <f>IFERROR(POWER(NAV!B104/LOOKUP(EDATE(VALUE(NAV!A104),-60),NAV!A:A,NAV!B:B),0.2)-1,"")</f>
      </c>
      <c r="E104">
        <f>IFERROR(POWER(NAV!B104/LOOKUP(EDATE(VALUE(NAV!A104),-120),NAV!A:A,NAV!B:B),0.1)-1,"")</f>
      </c>
      <c r="F104">
        <f>IFERROR(POWER(NAV!B104/LOOKUP(EDATE(VALUE(NAV!A104),-180),NAV!A:A,NAV!B:B),0.06666666666666667)-1,"")</f>
      </c>
    </row>
    <row r="105">
      <c r="A105">
        <f>NAV!A105</f>
      </c>
      <c r="B105">
        <f>IFERROR(POWER(NAV!B105/LOOKUP(EDATE(VALUE(NAV!A105),-12),NAV!A:A,NAV!B:B),1.0)-1,"")</f>
      </c>
      <c r="C105">
        <f>IFERROR(POWER(NAV!B105/LOOKUP(EDATE(VALUE(NAV!A105),-36),NAV!A:A,NAV!B:B),0.3333333333333333)-1,"")</f>
      </c>
      <c r="D105">
        <f>IFERROR(POWER(NAV!B105/LOOKUP(EDATE(VALUE(NAV!A105),-60),NAV!A:A,NAV!B:B),0.2)-1,"")</f>
      </c>
      <c r="E105">
        <f>IFERROR(POWER(NAV!B105/LOOKUP(EDATE(VALUE(NAV!A105),-120),NAV!A:A,NAV!B:B),0.1)-1,"")</f>
      </c>
      <c r="F105">
        <f>IFERROR(POWER(NAV!B105/LOOKUP(EDATE(VALUE(NAV!A105),-180),NAV!A:A,NAV!B:B),0.06666666666666667)-1,"")</f>
      </c>
    </row>
    <row r="106">
      <c r="A106">
        <f>NAV!A106</f>
      </c>
      <c r="B106">
        <f>IFERROR(POWER(NAV!B106/LOOKUP(EDATE(VALUE(NAV!A106),-12),NAV!A:A,NAV!B:B),1.0)-1,"")</f>
      </c>
      <c r="C106">
        <f>IFERROR(POWER(NAV!B106/LOOKUP(EDATE(VALUE(NAV!A106),-36),NAV!A:A,NAV!B:B),0.3333333333333333)-1,"")</f>
      </c>
      <c r="D106">
        <f>IFERROR(POWER(NAV!B106/LOOKUP(EDATE(VALUE(NAV!A106),-60),NAV!A:A,NAV!B:B),0.2)-1,"")</f>
      </c>
      <c r="E106">
        <f>IFERROR(POWER(NAV!B106/LOOKUP(EDATE(VALUE(NAV!A106),-120),NAV!A:A,NAV!B:B),0.1)-1,"")</f>
      </c>
      <c r="F106">
        <f>IFERROR(POWER(NAV!B106/LOOKUP(EDATE(VALUE(NAV!A106),-180),NAV!A:A,NAV!B:B),0.06666666666666667)-1,"")</f>
      </c>
    </row>
    <row r="107">
      <c r="A107">
        <f>NAV!A107</f>
      </c>
      <c r="B107">
        <f>IFERROR(POWER(NAV!B107/LOOKUP(EDATE(VALUE(NAV!A107),-12),NAV!A:A,NAV!B:B),1.0)-1,"")</f>
      </c>
      <c r="C107">
        <f>IFERROR(POWER(NAV!B107/LOOKUP(EDATE(VALUE(NAV!A107),-36),NAV!A:A,NAV!B:B),0.3333333333333333)-1,"")</f>
      </c>
      <c r="D107">
        <f>IFERROR(POWER(NAV!B107/LOOKUP(EDATE(VALUE(NAV!A107),-60),NAV!A:A,NAV!B:B),0.2)-1,"")</f>
      </c>
      <c r="E107">
        <f>IFERROR(POWER(NAV!B107/LOOKUP(EDATE(VALUE(NAV!A107),-120),NAV!A:A,NAV!B:B),0.1)-1,"")</f>
      </c>
      <c r="F107">
        <f>IFERROR(POWER(NAV!B107/LOOKUP(EDATE(VALUE(NAV!A107),-180),NAV!A:A,NAV!B:B),0.06666666666666667)-1,"")</f>
      </c>
    </row>
    <row r="108">
      <c r="A108">
        <f>NAV!A108</f>
      </c>
      <c r="B108">
        <f>IFERROR(POWER(NAV!B108/LOOKUP(EDATE(VALUE(NAV!A108),-12),NAV!A:A,NAV!B:B),1.0)-1,"")</f>
      </c>
      <c r="C108">
        <f>IFERROR(POWER(NAV!B108/LOOKUP(EDATE(VALUE(NAV!A108),-36),NAV!A:A,NAV!B:B),0.3333333333333333)-1,"")</f>
      </c>
      <c r="D108">
        <f>IFERROR(POWER(NAV!B108/LOOKUP(EDATE(VALUE(NAV!A108),-60),NAV!A:A,NAV!B:B),0.2)-1,"")</f>
      </c>
      <c r="E108">
        <f>IFERROR(POWER(NAV!B108/LOOKUP(EDATE(VALUE(NAV!A108),-120),NAV!A:A,NAV!B:B),0.1)-1,"")</f>
      </c>
      <c r="F108">
        <f>IFERROR(POWER(NAV!B108/LOOKUP(EDATE(VALUE(NAV!A108),-180),NAV!A:A,NAV!B:B),0.06666666666666667)-1,"")</f>
      </c>
    </row>
    <row r="109">
      <c r="A109">
        <f>NAV!A109</f>
      </c>
      <c r="B109">
        <f>IFERROR(POWER(NAV!B109/LOOKUP(EDATE(VALUE(NAV!A109),-12),NAV!A:A,NAV!B:B),1.0)-1,"")</f>
      </c>
      <c r="C109">
        <f>IFERROR(POWER(NAV!B109/LOOKUP(EDATE(VALUE(NAV!A109),-36),NAV!A:A,NAV!B:B),0.3333333333333333)-1,"")</f>
      </c>
      <c r="D109">
        <f>IFERROR(POWER(NAV!B109/LOOKUP(EDATE(VALUE(NAV!A109),-60),NAV!A:A,NAV!B:B),0.2)-1,"")</f>
      </c>
      <c r="E109">
        <f>IFERROR(POWER(NAV!B109/LOOKUP(EDATE(VALUE(NAV!A109),-120),NAV!A:A,NAV!B:B),0.1)-1,"")</f>
      </c>
      <c r="F109">
        <f>IFERROR(POWER(NAV!B109/LOOKUP(EDATE(VALUE(NAV!A109),-180),NAV!A:A,NAV!B:B),0.06666666666666667)-1,"")</f>
      </c>
    </row>
    <row r="110">
      <c r="A110">
        <f>NAV!A110</f>
      </c>
      <c r="B110">
        <f>IFERROR(POWER(NAV!B110/LOOKUP(EDATE(VALUE(NAV!A110),-12),NAV!A:A,NAV!B:B),1.0)-1,"")</f>
      </c>
      <c r="C110">
        <f>IFERROR(POWER(NAV!B110/LOOKUP(EDATE(VALUE(NAV!A110),-36),NAV!A:A,NAV!B:B),0.3333333333333333)-1,"")</f>
      </c>
      <c r="D110">
        <f>IFERROR(POWER(NAV!B110/LOOKUP(EDATE(VALUE(NAV!A110),-60),NAV!A:A,NAV!B:B),0.2)-1,"")</f>
      </c>
      <c r="E110">
        <f>IFERROR(POWER(NAV!B110/LOOKUP(EDATE(VALUE(NAV!A110),-120),NAV!A:A,NAV!B:B),0.1)-1,"")</f>
      </c>
      <c r="F110">
        <f>IFERROR(POWER(NAV!B110/LOOKUP(EDATE(VALUE(NAV!A110),-180),NAV!A:A,NAV!B:B),0.06666666666666667)-1,"")</f>
      </c>
    </row>
    <row r="111">
      <c r="A111">
        <f>NAV!A111</f>
      </c>
      <c r="B111">
        <f>IFERROR(POWER(NAV!B111/LOOKUP(EDATE(VALUE(NAV!A111),-12),NAV!A:A,NAV!B:B),1.0)-1,"")</f>
      </c>
      <c r="C111">
        <f>IFERROR(POWER(NAV!B111/LOOKUP(EDATE(VALUE(NAV!A111),-36),NAV!A:A,NAV!B:B),0.3333333333333333)-1,"")</f>
      </c>
      <c r="D111">
        <f>IFERROR(POWER(NAV!B111/LOOKUP(EDATE(VALUE(NAV!A111),-60),NAV!A:A,NAV!B:B),0.2)-1,"")</f>
      </c>
      <c r="E111">
        <f>IFERROR(POWER(NAV!B111/LOOKUP(EDATE(VALUE(NAV!A111),-120),NAV!A:A,NAV!B:B),0.1)-1,"")</f>
      </c>
      <c r="F111">
        <f>IFERROR(POWER(NAV!B111/LOOKUP(EDATE(VALUE(NAV!A111),-180),NAV!A:A,NAV!B:B),0.06666666666666667)-1,"")</f>
      </c>
    </row>
    <row r="112">
      <c r="A112">
        <f>NAV!A112</f>
      </c>
      <c r="B112">
        <f>IFERROR(POWER(NAV!B112/LOOKUP(EDATE(VALUE(NAV!A112),-12),NAV!A:A,NAV!B:B),1.0)-1,"")</f>
      </c>
      <c r="C112">
        <f>IFERROR(POWER(NAV!B112/LOOKUP(EDATE(VALUE(NAV!A112),-36),NAV!A:A,NAV!B:B),0.3333333333333333)-1,"")</f>
      </c>
      <c r="D112">
        <f>IFERROR(POWER(NAV!B112/LOOKUP(EDATE(VALUE(NAV!A112),-60),NAV!A:A,NAV!B:B),0.2)-1,"")</f>
      </c>
      <c r="E112">
        <f>IFERROR(POWER(NAV!B112/LOOKUP(EDATE(VALUE(NAV!A112),-120),NAV!A:A,NAV!B:B),0.1)-1,"")</f>
      </c>
      <c r="F112">
        <f>IFERROR(POWER(NAV!B112/LOOKUP(EDATE(VALUE(NAV!A112),-180),NAV!A:A,NAV!B:B),0.06666666666666667)-1,"")</f>
      </c>
    </row>
    <row r="113">
      <c r="A113">
        <f>NAV!A113</f>
      </c>
      <c r="B113">
        <f>IFERROR(POWER(NAV!B113/LOOKUP(EDATE(VALUE(NAV!A113),-12),NAV!A:A,NAV!B:B),1.0)-1,"")</f>
      </c>
      <c r="C113">
        <f>IFERROR(POWER(NAV!B113/LOOKUP(EDATE(VALUE(NAV!A113),-36),NAV!A:A,NAV!B:B),0.3333333333333333)-1,"")</f>
      </c>
      <c r="D113">
        <f>IFERROR(POWER(NAV!B113/LOOKUP(EDATE(VALUE(NAV!A113),-60),NAV!A:A,NAV!B:B),0.2)-1,"")</f>
      </c>
      <c r="E113">
        <f>IFERROR(POWER(NAV!B113/LOOKUP(EDATE(VALUE(NAV!A113),-120),NAV!A:A,NAV!B:B),0.1)-1,"")</f>
      </c>
      <c r="F113">
        <f>IFERROR(POWER(NAV!B113/LOOKUP(EDATE(VALUE(NAV!A113),-180),NAV!A:A,NAV!B:B),0.06666666666666667)-1,"")</f>
      </c>
    </row>
    <row r="114">
      <c r="A114">
        <f>NAV!A114</f>
      </c>
      <c r="B114">
        <f>IFERROR(POWER(NAV!B114/LOOKUP(EDATE(VALUE(NAV!A114),-12),NAV!A:A,NAV!B:B),1.0)-1,"")</f>
      </c>
      <c r="C114">
        <f>IFERROR(POWER(NAV!B114/LOOKUP(EDATE(VALUE(NAV!A114),-36),NAV!A:A,NAV!B:B),0.3333333333333333)-1,"")</f>
      </c>
      <c r="D114">
        <f>IFERROR(POWER(NAV!B114/LOOKUP(EDATE(VALUE(NAV!A114),-60),NAV!A:A,NAV!B:B),0.2)-1,"")</f>
      </c>
      <c r="E114">
        <f>IFERROR(POWER(NAV!B114/LOOKUP(EDATE(VALUE(NAV!A114),-120),NAV!A:A,NAV!B:B),0.1)-1,"")</f>
      </c>
      <c r="F114">
        <f>IFERROR(POWER(NAV!B114/LOOKUP(EDATE(VALUE(NAV!A114),-180),NAV!A:A,NAV!B:B),0.06666666666666667)-1,"")</f>
      </c>
    </row>
    <row r="115">
      <c r="A115">
        <f>NAV!A115</f>
      </c>
      <c r="B115">
        <f>IFERROR(POWER(NAV!B115/LOOKUP(EDATE(VALUE(NAV!A115),-12),NAV!A:A,NAV!B:B),1.0)-1,"")</f>
      </c>
      <c r="C115">
        <f>IFERROR(POWER(NAV!B115/LOOKUP(EDATE(VALUE(NAV!A115),-36),NAV!A:A,NAV!B:B),0.3333333333333333)-1,"")</f>
      </c>
      <c r="D115">
        <f>IFERROR(POWER(NAV!B115/LOOKUP(EDATE(VALUE(NAV!A115),-60),NAV!A:A,NAV!B:B),0.2)-1,"")</f>
      </c>
      <c r="E115">
        <f>IFERROR(POWER(NAV!B115/LOOKUP(EDATE(VALUE(NAV!A115),-120),NAV!A:A,NAV!B:B),0.1)-1,"")</f>
      </c>
      <c r="F115">
        <f>IFERROR(POWER(NAV!B115/LOOKUP(EDATE(VALUE(NAV!A115),-180),NAV!A:A,NAV!B:B),0.06666666666666667)-1,"")</f>
      </c>
    </row>
    <row r="116">
      <c r="A116">
        <f>NAV!A116</f>
      </c>
      <c r="B116">
        <f>IFERROR(POWER(NAV!B116/LOOKUP(EDATE(VALUE(NAV!A116),-12),NAV!A:A,NAV!B:B),1.0)-1,"")</f>
      </c>
      <c r="C116">
        <f>IFERROR(POWER(NAV!B116/LOOKUP(EDATE(VALUE(NAV!A116),-36),NAV!A:A,NAV!B:B),0.3333333333333333)-1,"")</f>
      </c>
      <c r="D116">
        <f>IFERROR(POWER(NAV!B116/LOOKUP(EDATE(VALUE(NAV!A116),-60),NAV!A:A,NAV!B:B),0.2)-1,"")</f>
      </c>
      <c r="E116">
        <f>IFERROR(POWER(NAV!B116/LOOKUP(EDATE(VALUE(NAV!A116),-120),NAV!A:A,NAV!B:B),0.1)-1,"")</f>
      </c>
      <c r="F116">
        <f>IFERROR(POWER(NAV!B116/LOOKUP(EDATE(VALUE(NAV!A116),-180),NAV!A:A,NAV!B:B),0.06666666666666667)-1,"")</f>
      </c>
    </row>
    <row r="117">
      <c r="A117">
        <f>NAV!A117</f>
      </c>
      <c r="B117">
        <f>IFERROR(POWER(NAV!B117/LOOKUP(EDATE(VALUE(NAV!A117),-12),NAV!A:A,NAV!B:B),1.0)-1,"")</f>
      </c>
      <c r="C117">
        <f>IFERROR(POWER(NAV!B117/LOOKUP(EDATE(VALUE(NAV!A117),-36),NAV!A:A,NAV!B:B),0.3333333333333333)-1,"")</f>
      </c>
      <c r="D117">
        <f>IFERROR(POWER(NAV!B117/LOOKUP(EDATE(VALUE(NAV!A117),-60),NAV!A:A,NAV!B:B),0.2)-1,"")</f>
      </c>
      <c r="E117">
        <f>IFERROR(POWER(NAV!B117/LOOKUP(EDATE(VALUE(NAV!A117),-120),NAV!A:A,NAV!B:B),0.1)-1,"")</f>
      </c>
      <c r="F117">
        <f>IFERROR(POWER(NAV!B117/LOOKUP(EDATE(VALUE(NAV!A117),-180),NAV!A:A,NAV!B:B),0.06666666666666667)-1,"")</f>
      </c>
    </row>
    <row r="118">
      <c r="A118">
        <f>NAV!A118</f>
      </c>
      <c r="B118">
        <f>IFERROR(POWER(NAV!B118/LOOKUP(EDATE(VALUE(NAV!A118),-12),NAV!A:A,NAV!B:B),1.0)-1,"")</f>
      </c>
      <c r="C118">
        <f>IFERROR(POWER(NAV!B118/LOOKUP(EDATE(VALUE(NAV!A118),-36),NAV!A:A,NAV!B:B),0.3333333333333333)-1,"")</f>
      </c>
      <c r="D118">
        <f>IFERROR(POWER(NAV!B118/LOOKUP(EDATE(VALUE(NAV!A118),-60),NAV!A:A,NAV!B:B),0.2)-1,"")</f>
      </c>
      <c r="E118">
        <f>IFERROR(POWER(NAV!B118/LOOKUP(EDATE(VALUE(NAV!A118),-120),NAV!A:A,NAV!B:B),0.1)-1,"")</f>
      </c>
      <c r="F118">
        <f>IFERROR(POWER(NAV!B118/LOOKUP(EDATE(VALUE(NAV!A118),-180),NAV!A:A,NAV!B:B),0.06666666666666667)-1,"")</f>
      </c>
    </row>
    <row r="119">
      <c r="A119">
        <f>NAV!A119</f>
      </c>
      <c r="B119">
        <f>IFERROR(POWER(NAV!B119/LOOKUP(EDATE(VALUE(NAV!A119),-12),NAV!A:A,NAV!B:B),1.0)-1,"")</f>
      </c>
      <c r="C119">
        <f>IFERROR(POWER(NAV!B119/LOOKUP(EDATE(VALUE(NAV!A119),-36),NAV!A:A,NAV!B:B),0.3333333333333333)-1,"")</f>
      </c>
      <c r="D119">
        <f>IFERROR(POWER(NAV!B119/LOOKUP(EDATE(VALUE(NAV!A119),-60),NAV!A:A,NAV!B:B),0.2)-1,"")</f>
      </c>
      <c r="E119">
        <f>IFERROR(POWER(NAV!B119/LOOKUP(EDATE(VALUE(NAV!A119),-120),NAV!A:A,NAV!B:B),0.1)-1,"")</f>
      </c>
      <c r="F119">
        <f>IFERROR(POWER(NAV!B119/LOOKUP(EDATE(VALUE(NAV!A119),-180),NAV!A:A,NAV!B:B),0.06666666666666667)-1,"")</f>
      </c>
    </row>
    <row r="120">
      <c r="A120">
        <f>NAV!A120</f>
      </c>
      <c r="B120">
        <f>IFERROR(POWER(NAV!B120/LOOKUP(EDATE(VALUE(NAV!A120),-12),NAV!A:A,NAV!B:B),1.0)-1,"")</f>
      </c>
      <c r="C120">
        <f>IFERROR(POWER(NAV!B120/LOOKUP(EDATE(VALUE(NAV!A120),-36),NAV!A:A,NAV!B:B),0.3333333333333333)-1,"")</f>
      </c>
      <c r="D120">
        <f>IFERROR(POWER(NAV!B120/LOOKUP(EDATE(VALUE(NAV!A120),-60),NAV!A:A,NAV!B:B),0.2)-1,"")</f>
      </c>
      <c r="E120">
        <f>IFERROR(POWER(NAV!B120/LOOKUP(EDATE(VALUE(NAV!A120),-120),NAV!A:A,NAV!B:B),0.1)-1,"")</f>
      </c>
      <c r="F120">
        <f>IFERROR(POWER(NAV!B120/LOOKUP(EDATE(VALUE(NAV!A120),-180),NAV!A:A,NAV!B:B),0.06666666666666667)-1,"")</f>
      </c>
    </row>
    <row r="121">
      <c r="A121">
        <f>NAV!A121</f>
      </c>
      <c r="B121">
        <f>IFERROR(POWER(NAV!B121/LOOKUP(EDATE(VALUE(NAV!A121),-12),NAV!A:A,NAV!B:B),1.0)-1,"")</f>
      </c>
      <c r="C121">
        <f>IFERROR(POWER(NAV!B121/LOOKUP(EDATE(VALUE(NAV!A121),-36),NAV!A:A,NAV!B:B),0.3333333333333333)-1,"")</f>
      </c>
      <c r="D121">
        <f>IFERROR(POWER(NAV!B121/LOOKUP(EDATE(VALUE(NAV!A121),-60),NAV!A:A,NAV!B:B),0.2)-1,"")</f>
      </c>
      <c r="E121">
        <f>IFERROR(POWER(NAV!B121/LOOKUP(EDATE(VALUE(NAV!A121),-120),NAV!A:A,NAV!B:B),0.1)-1,"")</f>
      </c>
      <c r="F121">
        <f>IFERROR(POWER(NAV!B121/LOOKUP(EDATE(VALUE(NAV!A121),-180),NAV!A:A,NAV!B:B),0.06666666666666667)-1,"")</f>
      </c>
    </row>
    <row r="122">
      <c r="A122">
        <f>NAV!A122</f>
      </c>
      <c r="B122">
        <f>IFERROR(POWER(NAV!B122/LOOKUP(EDATE(VALUE(NAV!A122),-12),NAV!A:A,NAV!B:B),1.0)-1,"")</f>
      </c>
      <c r="C122">
        <f>IFERROR(POWER(NAV!B122/LOOKUP(EDATE(VALUE(NAV!A122),-36),NAV!A:A,NAV!B:B),0.3333333333333333)-1,"")</f>
      </c>
      <c r="D122">
        <f>IFERROR(POWER(NAV!B122/LOOKUP(EDATE(VALUE(NAV!A122),-60),NAV!A:A,NAV!B:B),0.2)-1,"")</f>
      </c>
      <c r="E122">
        <f>IFERROR(POWER(NAV!B122/LOOKUP(EDATE(VALUE(NAV!A122),-120),NAV!A:A,NAV!B:B),0.1)-1,"")</f>
      </c>
      <c r="F122">
        <f>IFERROR(POWER(NAV!B122/LOOKUP(EDATE(VALUE(NAV!A122),-180),NAV!A:A,NAV!B:B),0.06666666666666667)-1,"")</f>
      </c>
    </row>
    <row r="123">
      <c r="A123">
        <f>NAV!A123</f>
      </c>
      <c r="B123">
        <f>IFERROR(POWER(NAV!B123/LOOKUP(EDATE(VALUE(NAV!A123),-12),NAV!A:A,NAV!B:B),1.0)-1,"")</f>
      </c>
      <c r="C123">
        <f>IFERROR(POWER(NAV!B123/LOOKUP(EDATE(VALUE(NAV!A123),-36),NAV!A:A,NAV!B:B),0.3333333333333333)-1,"")</f>
      </c>
      <c r="D123">
        <f>IFERROR(POWER(NAV!B123/LOOKUP(EDATE(VALUE(NAV!A123),-60),NAV!A:A,NAV!B:B),0.2)-1,"")</f>
      </c>
      <c r="E123">
        <f>IFERROR(POWER(NAV!B123/LOOKUP(EDATE(VALUE(NAV!A123),-120),NAV!A:A,NAV!B:B),0.1)-1,"")</f>
      </c>
      <c r="F123">
        <f>IFERROR(POWER(NAV!B123/LOOKUP(EDATE(VALUE(NAV!A123),-180),NAV!A:A,NAV!B:B),0.06666666666666667)-1,"")</f>
      </c>
    </row>
    <row r="124">
      <c r="A124">
        <f>NAV!A124</f>
      </c>
      <c r="B124">
        <f>IFERROR(POWER(NAV!B124/LOOKUP(EDATE(VALUE(NAV!A124),-12),NAV!A:A,NAV!B:B),1.0)-1,"")</f>
      </c>
      <c r="C124">
        <f>IFERROR(POWER(NAV!B124/LOOKUP(EDATE(VALUE(NAV!A124),-36),NAV!A:A,NAV!B:B),0.3333333333333333)-1,"")</f>
      </c>
      <c r="D124">
        <f>IFERROR(POWER(NAV!B124/LOOKUP(EDATE(VALUE(NAV!A124),-60),NAV!A:A,NAV!B:B),0.2)-1,"")</f>
      </c>
      <c r="E124">
        <f>IFERROR(POWER(NAV!B124/LOOKUP(EDATE(VALUE(NAV!A124),-120),NAV!A:A,NAV!B:B),0.1)-1,"")</f>
      </c>
      <c r="F124">
        <f>IFERROR(POWER(NAV!B124/LOOKUP(EDATE(VALUE(NAV!A124),-180),NAV!A:A,NAV!B:B),0.06666666666666667)-1,"")</f>
      </c>
    </row>
    <row r="125">
      <c r="A125">
        <f>NAV!A125</f>
      </c>
      <c r="B125">
        <f>IFERROR(POWER(NAV!B125/LOOKUP(EDATE(VALUE(NAV!A125),-12),NAV!A:A,NAV!B:B),1.0)-1,"")</f>
      </c>
      <c r="C125">
        <f>IFERROR(POWER(NAV!B125/LOOKUP(EDATE(VALUE(NAV!A125),-36),NAV!A:A,NAV!B:B),0.3333333333333333)-1,"")</f>
      </c>
      <c r="D125">
        <f>IFERROR(POWER(NAV!B125/LOOKUP(EDATE(VALUE(NAV!A125),-60),NAV!A:A,NAV!B:B),0.2)-1,"")</f>
      </c>
      <c r="E125">
        <f>IFERROR(POWER(NAV!B125/LOOKUP(EDATE(VALUE(NAV!A125),-120),NAV!A:A,NAV!B:B),0.1)-1,"")</f>
      </c>
      <c r="F125">
        <f>IFERROR(POWER(NAV!B125/LOOKUP(EDATE(VALUE(NAV!A125),-180),NAV!A:A,NAV!B:B),0.06666666666666667)-1,"")</f>
      </c>
    </row>
    <row r="126">
      <c r="A126">
        <f>NAV!A126</f>
      </c>
      <c r="B126">
        <f>IFERROR(POWER(NAV!B126/LOOKUP(EDATE(VALUE(NAV!A126),-12),NAV!A:A,NAV!B:B),1.0)-1,"")</f>
      </c>
      <c r="C126">
        <f>IFERROR(POWER(NAV!B126/LOOKUP(EDATE(VALUE(NAV!A126),-36),NAV!A:A,NAV!B:B),0.3333333333333333)-1,"")</f>
      </c>
      <c r="D126">
        <f>IFERROR(POWER(NAV!B126/LOOKUP(EDATE(VALUE(NAV!A126),-60),NAV!A:A,NAV!B:B),0.2)-1,"")</f>
      </c>
      <c r="E126">
        <f>IFERROR(POWER(NAV!B126/LOOKUP(EDATE(VALUE(NAV!A126),-120),NAV!A:A,NAV!B:B),0.1)-1,"")</f>
      </c>
      <c r="F126">
        <f>IFERROR(POWER(NAV!B126/LOOKUP(EDATE(VALUE(NAV!A126),-180),NAV!A:A,NAV!B:B),0.06666666666666667)-1,"")</f>
      </c>
    </row>
    <row r="127">
      <c r="A127">
        <f>NAV!A127</f>
      </c>
      <c r="B127">
        <f>IFERROR(POWER(NAV!B127/LOOKUP(EDATE(VALUE(NAV!A127),-12),NAV!A:A,NAV!B:B),1.0)-1,"")</f>
      </c>
      <c r="C127">
        <f>IFERROR(POWER(NAV!B127/LOOKUP(EDATE(VALUE(NAV!A127),-36),NAV!A:A,NAV!B:B),0.3333333333333333)-1,"")</f>
      </c>
      <c r="D127">
        <f>IFERROR(POWER(NAV!B127/LOOKUP(EDATE(VALUE(NAV!A127),-60),NAV!A:A,NAV!B:B),0.2)-1,"")</f>
      </c>
      <c r="E127">
        <f>IFERROR(POWER(NAV!B127/LOOKUP(EDATE(VALUE(NAV!A127),-120),NAV!A:A,NAV!B:B),0.1)-1,"")</f>
      </c>
      <c r="F127">
        <f>IFERROR(POWER(NAV!B127/LOOKUP(EDATE(VALUE(NAV!A127),-180),NAV!A:A,NAV!B:B),0.06666666666666667)-1,"")</f>
      </c>
    </row>
    <row r="128">
      <c r="A128">
        <f>NAV!A128</f>
      </c>
      <c r="B128">
        <f>IFERROR(POWER(NAV!B128/LOOKUP(EDATE(VALUE(NAV!A128),-12),NAV!A:A,NAV!B:B),1.0)-1,"")</f>
      </c>
      <c r="C128">
        <f>IFERROR(POWER(NAV!B128/LOOKUP(EDATE(VALUE(NAV!A128),-36),NAV!A:A,NAV!B:B),0.3333333333333333)-1,"")</f>
      </c>
      <c r="D128">
        <f>IFERROR(POWER(NAV!B128/LOOKUP(EDATE(VALUE(NAV!A128),-60),NAV!A:A,NAV!B:B),0.2)-1,"")</f>
      </c>
      <c r="E128">
        <f>IFERROR(POWER(NAV!B128/LOOKUP(EDATE(VALUE(NAV!A128),-120),NAV!A:A,NAV!B:B),0.1)-1,"")</f>
      </c>
      <c r="F128">
        <f>IFERROR(POWER(NAV!B128/LOOKUP(EDATE(VALUE(NAV!A128),-180),NAV!A:A,NAV!B:B),0.06666666666666667)-1,"")</f>
      </c>
    </row>
    <row r="129">
      <c r="A129">
        <f>NAV!A129</f>
      </c>
      <c r="B129">
        <f>IFERROR(POWER(NAV!B129/LOOKUP(EDATE(VALUE(NAV!A129),-12),NAV!A:A,NAV!B:B),1.0)-1,"")</f>
      </c>
      <c r="C129">
        <f>IFERROR(POWER(NAV!B129/LOOKUP(EDATE(VALUE(NAV!A129),-36),NAV!A:A,NAV!B:B),0.3333333333333333)-1,"")</f>
      </c>
      <c r="D129">
        <f>IFERROR(POWER(NAV!B129/LOOKUP(EDATE(VALUE(NAV!A129),-60),NAV!A:A,NAV!B:B),0.2)-1,"")</f>
      </c>
      <c r="E129">
        <f>IFERROR(POWER(NAV!B129/LOOKUP(EDATE(VALUE(NAV!A129),-120),NAV!A:A,NAV!B:B),0.1)-1,"")</f>
      </c>
      <c r="F129">
        <f>IFERROR(POWER(NAV!B129/LOOKUP(EDATE(VALUE(NAV!A129),-180),NAV!A:A,NAV!B:B),0.06666666666666667)-1,"")</f>
      </c>
    </row>
    <row r="130">
      <c r="A130">
        <f>NAV!A130</f>
      </c>
      <c r="B130">
        <f>IFERROR(POWER(NAV!B130/LOOKUP(EDATE(VALUE(NAV!A130),-12),NAV!A:A,NAV!B:B),1.0)-1,"")</f>
      </c>
      <c r="C130">
        <f>IFERROR(POWER(NAV!B130/LOOKUP(EDATE(VALUE(NAV!A130),-36),NAV!A:A,NAV!B:B),0.3333333333333333)-1,"")</f>
      </c>
      <c r="D130">
        <f>IFERROR(POWER(NAV!B130/LOOKUP(EDATE(VALUE(NAV!A130),-60),NAV!A:A,NAV!B:B),0.2)-1,"")</f>
      </c>
      <c r="E130">
        <f>IFERROR(POWER(NAV!B130/LOOKUP(EDATE(VALUE(NAV!A130),-120),NAV!A:A,NAV!B:B),0.1)-1,"")</f>
      </c>
      <c r="F130">
        <f>IFERROR(POWER(NAV!B130/LOOKUP(EDATE(VALUE(NAV!A130),-180),NAV!A:A,NAV!B:B),0.06666666666666667)-1,"")</f>
      </c>
    </row>
    <row r="131">
      <c r="A131">
        <f>NAV!A131</f>
      </c>
      <c r="B131">
        <f>IFERROR(POWER(NAV!B131/LOOKUP(EDATE(VALUE(NAV!A131),-12),NAV!A:A,NAV!B:B),1.0)-1,"")</f>
      </c>
      <c r="C131">
        <f>IFERROR(POWER(NAV!B131/LOOKUP(EDATE(VALUE(NAV!A131),-36),NAV!A:A,NAV!B:B),0.3333333333333333)-1,"")</f>
      </c>
      <c r="D131">
        <f>IFERROR(POWER(NAV!B131/LOOKUP(EDATE(VALUE(NAV!A131),-60),NAV!A:A,NAV!B:B),0.2)-1,"")</f>
      </c>
      <c r="E131">
        <f>IFERROR(POWER(NAV!B131/LOOKUP(EDATE(VALUE(NAV!A131),-120),NAV!A:A,NAV!B:B),0.1)-1,"")</f>
      </c>
      <c r="F131">
        <f>IFERROR(POWER(NAV!B131/LOOKUP(EDATE(VALUE(NAV!A131),-180),NAV!A:A,NAV!B:B),0.06666666666666667)-1,"")</f>
      </c>
    </row>
    <row r="132">
      <c r="A132">
        <f>NAV!A132</f>
      </c>
      <c r="B132">
        <f>IFERROR(POWER(NAV!B132/LOOKUP(EDATE(VALUE(NAV!A132),-12),NAV!A:A,NAV!B:B),1.0)-1,"")</f>
      </c>
      <c r="C132">
        <f>IFERROR(POWER(NAV!B132/LOOKUP(EDATE(VALUE(NAV!A132),-36),NAV!A:A,NAV!B:B),0.3333333333333333)-1,"")</f>
      </c>
      <c r="D132">
        <f>IFERROR(POWER(NAV!B132/LOOKUP(EDATE(VALUE(NAV!A132),-60),NAV!A:A,NAV!B:B),0.2)-1,"")</f>
      </c>
      <c r="E132">
        <f>IFERROR(POWER(NAV!B132/LOOKUP(EDATE(VALUE(NAV!A132),-120),NAV!A:A,NAV!B:B),0.1)-1,"")</f>
      </c>
      <c r="F132">
        <f>IFERROR(POWER(NAV!B132/LOOKUP(EDATE(VALUE(NAV!A132),-180),NAV!A:A,NAV!B:B),0.06666666666666667)-1,"")</f>
      </c>
    </row>
    <row r="133">
      <c r="A133">
        <f>NAV!A133</f>
      </c>
      <c r="B133">
        <f>IFERROR(POWER(NAV!B133/LOOKUP(EDATE(VALUE(NAV!A133),-12),NAV!A:A,NAV!B:B),1.0)-1,"")</f>
      </c>
      <c r="C133">
        <f>IFERROR(POWER(NAV!B133/LOOKUP(EDATE(VALUE(NAV!A133),-36),NAV!A:A,NAV!B:B),0.3333333333333333)-1,"")</f>
      </c>
      <c r="D133">
        <f>IFERROR(POWER(NAV!B133/LOOKUP(EDATE(VALUE(NAV!A133),-60),NAV!A:A,NAV!B:B),0.2)-1,"")</f>
      </c>
      <c r="E133">
        <f>IFERROR(POWER(NAV!B133/LOOKUP(EDATE(VALUE(NAV!A133),-120),NAV!A:A,NAV!B:B),0.1)-1,"")</f>
      </c>
      <c r="F133">
        <f>IFERROR(POWER(NAV!B133/LOOKUP(EDATE(VALUE(NAV!A133),-180),NAV!A:A,NAV!B:B),0.06666666666666667)-1,"")</f>
      </c>
    </row>
    <row r="134">
      <c r="A134">
        <f>NAV!A134</f>
      </c>
      <c r="B134">
        <f>IFERROR(POWER(NAV!B134/LOOKUP(EDATE(VALUE(NAV!A134),-12),NAV!A:A,NAV!B:B),1.0)-1,"")</f>
      </c>
      <c r="C134">
        <f>IFERROR(POWER(NAV!B134/LOOKUP(EDATE(VALUE(NAV!A134),-36),NAV!A:A,NAV!B:B),0.3333333333333333)-1,"")</f>
      </c>
      <c r="D134">
        <f>IFERROR(POWER(NAV!B134/LOOKUP(EDATE(VALUE(NAV!A134),-60),NAV!A:A,NAV!B:B),0.2)-1,"")</f>
      </c>
      <c r="E134">
        <f>IFERROR(POWER(NAV!B134/LOOKUP(EDATE(VALUE(NAV!A134),-120),NAV!A:A,NAV!B:B),0.1)-1,"")</f>
      </c>
      <c r="F134">
        <f>IFERROR(POWER(NAV!B134/LOOKUP(EDATE(VALUE(NAV!A134),-180),NAV!A:A,NAV!B:B),0.06666666666666667)-1,"")</f>
      </c>
    </row>
    <row r="135">
      <c r="A135">
        <f>NAV!A135</f>
      </c>
      <c r="B135">
        <f>IFERROR(POWER(NAV!B135/LOOKUP(EDATE(VALUE(NAV!A135),-12),NAV!A:A,NAV!B:B),1.0)-1,"")</f>
      </c>
      <c r="C135">
        <f>IFERROR(POWER(NAV!B135/LOOKUP(EDATE(VALUE(NAV!A135),-36),NAV!A:A,NAV!B:B),0.3333333333333333)-1,"")</f>
      </c>
      <c r="D135">
        <f>IFERROR(POWER(NAV!B135/LOOKUP(EDATE(VALUE(NAV!A135),-60),NAV!A:A,NAV!B:B),0.2)-1,"")</f>
      </c>
      <c r="E135">
        <f>IFERROR(POWER(NAV!B135/LOOKUP(EDATE(VALUE(NAV!A135),-120),NAV!A:A,NAV!B:B),0.1)-1,"")</f>
      </c>
      <c r="F135">
        <f>IFERROR(POWER(NAV!B135/LOOKUP(EDATE(VALUE(NAV!A135),-180),NAV!A:A,NAV!B:B),0.06666666666666667)-1,"")</f>
      </c>
    </row>
    <row r="136">
      <c r="A136">
        <f>NAV!A136</f>
      </c>
      <c r="B136">
        <f>IFERROR(POWER(NAV!B136/LOOKUP(EDATE(VALUE(NAV!A136),-12),NAV!A:A,NAV!B:B),1.0)-1,"")</f>
      </c>
      <c r="C136">
        <f>IFERROR(POWER(NAV!B136/LOOKUP(EDATE(VALUE(NAV!A136),-36),NAV!A:A,NAV!B:B),0.3333333333333333)-1,"")</f>
      </c>
      <c r="D136">
        <f>IFERROR(POWER(NAV!B136/LOOKUP(EDATE(VALUE(NAV!A136),-60),NAV!A:A,NAV!B:B),0.2)-1,"")</f>
      </c>
      <c r="E136">
        <f>IFERROR(POWER(NAV!B136/LOOKUP(EDATE(VALUE(NAV!A136),-120),NAV!A:A,NAV!B:B),0.1)-1,"")</f>
      </c>
      <c r="F136">
        <f>IFERROR(POWER(NAV!B136/LOOKUP(EDATE(VALUE(NAV!A136),-180),NAV!A:A,NAV!B:B),0.06666666666666667)-1,"")</f>
      </c>
    </row>
    <row r="137">
      <c r="A137">
        <f>NAV!A137</f>
      </c>
      <c r="B137">
        <f>IFERROR(POWER(NAV!B137/LOOKUP(EDATE(VALUE(NAV!A137),-12),NAV!A:A,NAV!B:B),1.0)-1,"")</f>
      </c>
      <c r="C137">
        <f>IFERROR(POWER(NAV!B137/LOOKUP(EDATE(VALUE(NAV!A137),-36),NAV!A:A,NAV!B:B),0.3333333333333333)-1,"")</f>
      </c>
      <c r="D137">
        <f>IFERROR(POWER(NAV!B137/LOOKUP(EDATE(VALUE(NAV!A137),-60),NAV!A:A,NAV!B:B),0.2)-1,"")</f>
      </c>
      <c r="E137">
        <f>IFERROR(POWER(NAV!B137/LOOKUP(EDATE(VALUE(NAV!A137),-120),NAV!A:A,NAV!B:B),0.1)-1,"")</f>
      </c>
      <c r="F137">
        <f>IFERROR(POWER(NAV!B137/LOOKUP(EDATE(VALUE(NAV!A137),-180),NAV!A:A,NAV!B:B),0.06666666666666667)-1,"")</f>
      </c>
    </row>
    <row r="138">
      <c r="A138">
        <f>NAV!A138</f>
      </c>
      <c r="B138">
        <f>IFERROR(POWER(NAV!B138/LOOKUP(EDATE(VALUE(NAV!A138),-12),NAV!A:A,NAV!B:B),1.0)-1,"")</f>
      </c>
      <c r="C138">
        <f>IFERROR(POWER(NAV!B138/LOOKUP(EDATE(VALUE(NAV!A138),-36),NAV!A:A,NAV!B:B),0.3333333333333333)-1,"")</f>
      </c>
      <c r="D138">
        <f>IFERROR(POWER(NAV!B138/LOOKUP(EDATE(VALUE(NAV!A138),-60),NAV!A:A,NAV!B:B),0.2)-1,"")</f>
      </c>
      <c r="E138">
        <f>IFERROR(POWER(NAV!B138/LOOKUP(EDATE(VALUE(NAV!A138),-120),NAV!A:A,NAV!B:B),0.1)-1,"")</f>
      </c>
      <c r="F138">
        <f>IFERROR(POWER(NAV!B138/LOOKUP(EDATE(VALUE(NAV!A138),-180),NAV!A:A,NAV!B:B),0.06666666666666667)-1,"")</f>
      </c>
    </row>
    <row r="139">
      <c r="A139">
        <f>NAV!A139</f>
      </c>
      <c r="B139">
        <f>IFERROR(POWER(NAV!B139/LOOKUP(EDATE(VALUE(NAV!A139),-12),NAV!A:A,NAV!B:B),1.0)-1,"")</f>
      </c>
      <c r="C139">
        <f>IFERROR(POWER(NAV!B139/LOOKUP(EDATE(VALUE(NAV!A139),-36),NAV!A:A,NAV!B:B),0.3333333333333333)-1,"")</f>
      </c>
      <c r="D139">
        <f>IFERROR(POWER(NAV!B139/LOOKUP(EDATE(VALUE(NAV!A139),-60),NAV!A:A,NAV!B:B),0.2)-1,"")</f>
      </c>
      <c r="E139">
        <f>IFERROR(POWER(NAV!B139/LOOKUP(EDATE(VALUE(NAV!A139),-120),NAV!A:A,NAV!B:B),0.1)-1,"")</f>
      </c>
      <c r="F139">
        <f>IFERROR(POWER(NAV!B139/LOOKUP(EDATE(VALUE(NAV!A139),-180),NAV!A:A,NAV!B:B),0.06666666666666667)-1,"")</f>
      </c>
    </row>
    <row r="140">
      <c r="A140">
        <f>NAV!A140</f>
      </c>
      <c r="B140">
        <f>IFERROR(POWER(NAV!B140/LOOKUP(EDATE(VALUE(NAV!A140),-12),NAV!A:A,NAV!B:B),1.0)-1,"")</f>
      </c>
      <c r="C140">
        <f>IFERROR(POWER(NAV!B140/LOOKUP(EDATE(VALUE(NAV!A140),-36),NAV!A:A,NAV!B:B),0.3333333333333333)-1,"")</f>
      </c>
      <c r="D140">
        <f>IFERROR(POWER(NAV!B140/LOOKUP(EDATE(VALUE(NAV!A140),-60),NAV!A:A,NAV!B:B),0.2)-1,"")</f>
      </c>
      <c r="E140">
        <f>IFERROR(POWER(NAV!B140/LOOKUP(EDATE(VALUE(NAV!A140),-120),NAV!A:A,NAV!B:B),0.1)-1,"")</f>
      </c>
      <c r="F140">
        <f>IFERROR(POWER(NAV!B140/LOOKUP(EDATE(VALUE(NAV!A140),-180),NAV!A:A,NAV!B:B),0.06666666666666667)-1,"")</f>
      </c>
    </row>
    <row r="141">
      <c r="A141">
        <f>NAV!A141</f>
      </c>
      <c r="B141">
        <f>IFERROR(POWER(NAV!B141/LOOKUP(EDATE(VALUE(NAV!A141),-12),NAV!A:A,NAV!B:B),1.0)-1,"")</f>
      </c>
      <c r="C141">
        <f>IFERROR(POWER(NAV!B141/LOOKUP(EDATE(VALUE(NAV!A141),-36),NAV!A:A,NAV!B:B),0.3333333333333333)-1,"")</f>
      </c>
      <c r="D141">
        <f>IFERROR(POWER(NAV!B141/LOOKUP(EDATE(VALUE(NAV!A141),-60),NAV!A:A,NAV!B:B),0.2)-1,"")</f>
      </c>
      <c r="E141">
        <f>IFERROR(POWER(NAV!B141/LOOKUP(EDATE(VALUE(NAV!A141),-120),NAV!A:A,NAV!B:B),0.1)-1,"")</f>
      </c>
      <c r="F141">
        <f>IFERROR(POWER(NAV!B141/LOOKUP(EDATE(VALUE(NAV!A141),-180),NAV!A:A,NAV!B:B),0.06666666666666667)-1,"")</f>
      </c>
    </row>
    <row r="142">
      <c r="A142">
        <f>NAV!A142</f>
      </c>
      <c r="B142">
        <f>IFERROR(POWER(NAV!B142/LOOKUP(EDATE(VALUE(NAV!A142),-12),NAV!A:A,NAV!B:B),1.0)-1,"")</f>
      </c>
      <c r="C142">
        <f>IFERROR(POWER(NAV!B142/LOOKUP(EDATE(VALUE(NAV!A142),-36),NAV!A:A,NAV!B:B),0.3333333333333333)-1,"")</f>
      </c>
      <c r="D142">
        <f>IFERROR(POWER(NAV!B142/LOOKUP(EDATE(VALUE(NAV!A142),-60),NAV!A:A,NAV!B:B),0.2)-1,"")</f>
      </c>
      <c r="E142">
        <f>IFERROR(POWER(NAV!B142/LOOKUP(EDATE(VALUE(NAV!A142),-120),NAV!A:A,NAV!B:B),0.1)-1,"")</f>
      </c>
      <c r="F142">
        <f>IFERROR(POWER(NAV!B142/LOOKUP(EDATE(VALUE(NAV!A142),-180),NAV!A:A,NAV!B:B),0.06666666666666667)-1,"")</f>
      </c>
    </row>
    <row r="143">
      <c r="A143">
        <f>NAV!A143</f>
      </c>
      <c r="B143">
        <f>IFERROR(POWER(NAV!B143/LOOKUP(EDATE(VALUE(NAV!A143),-12),NAV!A:A,NAV!B:B),1.0)-1,"")</f>
      </c>
      <c r="C143">
        <f>IFERROR(POWER(NAV!B143/LOOKUP(EDATE(VALUE(NAV!A143),-36),NAV!A:A,NAV!B:B),0.3333333333333333)-1,"")</f>
      </c>
      <c r="D143">
        <f>IFERROR(POWER(NAV!B143/LOOKUP(EDATE(VALUE(NAV!A143),-60),NAV!A:A,NAV!B:B),0.2)-1,"")</f>
      </c>
      <c r="E143">
        <f>IFERROR(POWER(NAV!B143/LOOKUP(EDATE(VALUE(NAV!A143),-120),NAV!A:A,NAV!B:B),0.1)-1,"")</f>
      </c>
      <c r="F143">
        <f>IFERROR(POWER(NAV!B143/LOOKUP(EDATE(VALUE(NAV!A143),-180),NAV!A:A,NAV!B:B),0.06666666666666667)-1,"")</f>
      </c>
    </row>
    <row r="144">
      <c r="A144">
        <f>NAV!A144</f>
      </c>
      <c r="B144">
        <f>IFERROR(POWER(NAV!B144/LOOKUP(EDATE(VALUE(NAV!A144),-12),NAV!A:A,NAV!B:B),1.0)-1,"")</f>
      </c>
      <c r="C144">
        <f>IFERROR(POWER(NAV!B144/LOOKUP(EDATE(VALUE(NAV!A144),-36),NAV!A:A,NAV!B:B),0.3333333333333333)-1,"")</f>
      </c>
      <c r="D144">
        <f>IFERROR(POWER(NAV!B144/LOOKUP(EDATE(VALUE(NAV!A144),-60),NAV!A:A,NAV!B:B),0.2)-1,"")</f>
      </c>
      <c r="E144">
        <f>IFERROR(POWER(NAV!B144/LOOKUP(EDATE(VALUE(NAV!A144),-120),NAV!A:A,NAV!B:B),0.1)-1,"")</f>
      </c>
      <c r="F144">
        <f>IFERROR(POWER(NAV!B144/LOOKUP(EDATE(VALUE(NAV!A144),-180),NAV!A:A,NAV!B:B),0.06666666666666667)-1,"")</f>
      </c>
    </row>
    <row r="145">
      <c r="A145">
        <f>NAV!A145</f>
      </c>
      <c r="B145">
        <f>IFERROR(POWER(NAV!B145/LOOKUP(EDATE(VALUE(NAV!A145),-12),NAV!A:A,NAV!B:B),1.0)-1,"")</f>
      </c>
      <c r="C145">
        <f>IFERROR(POWER(NAV!B145/LOOKUP(EDATE(VALUE(NAV!A145),-36),NAV!A:A,NAV!B:B),0.3333333333333333)-1,"")</f>
      </c>
      <c r="D145">
        <f>IFERROR(POWER(NAV!B145/LOOKUP(EDATE(VALUE(NAV!A145),-60),NAV!A:A,NAV!B:B),0.2)-1,"")</f>
      </c>
      <c r="E145">
        <f>IFERROR(POWER(NAV!B145/LOOKUP(EDATE(VALUE(NAV!A145),-120),NAV!A:A,NAV!B:B),0.1)-1,"")</f>
      </c>
      <c r="F145">
        <f>IFERROR(POWER(NAV!B145/LOOKUP(EDATE(VALUE(NAV!A145),-180),NAV!A:A,NAV!B:B),0.06666666666666667)-1,"")</f>
      </c>
    </row>
    <row r="146">
      <c r="A146">
        <f>NAV!A146</f>
      </c>
      <c r="B146">
        <f>IFERROR(POWER(NAV!B146/LOOKUP(EDATE(VALUE(NAV!A146),-12),NAV!A:A,NAV!B:B),1.0)-1,"")</f>
      </c>
      <c r="C146">
        <f>IFERROR(POWER(NAV!B146/LOOKUP(EDATE(VALUE(NAV!A146),-36),NAV!A:A,NAV!B:B),0.3333333333333333)-1,"")</f>
      </c>
      <c r="D146">
        <f>IFERROR(POWER(NAV!B146/LOOKUP(EDATE(VALUE(NAV!A146),-60),NAV!A:A,NAV!B:B),0.2)-1,"")</f>
      </c>
      <c r="E146">
        <f>IFERROR(POWER(NAV!B146/LOOKUP(EDATE(VALUE(NAV!A146),-120),NAV!A:A,NAV!B:B),0.1)-1,"")</f>
      </c>
      <c r="F146">
        <f>IFERROR(POWER(NAV!B146/LOOKUP(EDATE(VALUE(NAV!A146),-180),NAV!A:A,NAV!B:B),0.06666666666666667)-1,"")</f>
      </c>
    </row>
    <row r="147">
      <c r="A147">
        <f>NAV!A147</f>
      </c>
      <c r="B147">
        <f>IFERROR(POWER(NAV!B147/LOOKUP(EDATE(VALUE(NAV!A147),-12),NAV!A:A,NAV!B:B),1.0)-1,"")</f>
      </c>
      <c r="C147">
        <f>IFERROR(POWER(NAV!B147/LOOKUP(EDATE(VALUE(NAV!A147),-36),NAV!A:A,NAV!B:B),0.3333333333333333)-1,"")</f>
      </c>
      <c r="D147">
        <f>IFERROR(POWER(NAV!B147/LOOKUP(EDATE(VALUE(NAV!A147),-60),NAV!A:A,NAV!B:B),0.2)-1,"")</f>
      </c>
      <c r="E147">
        <f>IFERROR(POWER(NAV!B147/LOOKUP(EDATE(VALUE(NAV!A147),-120),NAV!A:A,NAV!B:B),0.1)-1,"")</f>
      </c>
      <c r="F147">
        <f>IFERROR(POWER(NAV!B147/LOOKUP(EDATE(VALUE(NAV!A147),-180),NAV!A:A,NAV!B:B),0.06666666666666667)-1,"")</f>
      </c>
    </row>
    <row r="148">
      <c r="A148">
        <f>NAV!A148</f>
      </c>
      <c r="B148">
        <f>IFERROR(POWER(NAV!B148/LOOKUP(EDATE(VALUE(NAV!A148),-12),NAV!A:A,NAV!B:B),1.0)-1,"")</f>
      </c>
      <c r="C148">
        <f>IFERROR(POWER(NAV!B148/LOOKUP(EDATE(VALUE(NAV!A148),-36),NAV!A:A,NAV!B:B),0.3333333333333333)-1,"")</f>
      </c>
      <c r="D148">
        <f>IFERROR(POWER(NAV!B148/LOOKUP(EDATE(VALUE(NAV!A148),-60),NAV!A:A,NAV!B:B),0.2)-1,"")</f>
      </c>
      <c r="E148">
        <f>IFERROR(POWER(NAV!B148/LOOKUP(EDATE(VALUE(NAV!A148),-120),NAV!A:A,NAV!B:B),0.1)-1,"")</f>
      </c>
      <c r="F148">
        <f>IFERROR(POWER(NAV!B148/LOOKUP(EDATE(VALUE(NAV!A148),-180),NAV!A:A,NAV!B:B),0.06666666666666667)-1,"")</f>
      </c>
    </row>
    <row r="149">
      <c r="A149">
        <f>NAV!A149</f>
      </c>
      <c r="B149">
        <f>IFERROR(POWER(NAV!B149/LOOKUP(EDATE(VALUE(NAV!A149),-12),NAV!A:A,NAV!B:B),1.0)-1,"")</f>
      </c>
      <c r="C149">
        <f>IFERROR(POWER(NAV!B149/LOOKUP(EDATE(VALUE(NAV!A149),-36),NAV!A:A,NAV!B:B),0.3333333333333333)-1,"")</f>
      </c>
      <c r="D149">
        <f>IFERROR(POWER(NAV!B149/LOOKUP(EDATE(VALUE(NAV!A149),-60),NAV!A:A,NAV!B:B),0.2)-1,"")</f>
      </c>
      <c r="E149">
        <f>IFERROR(POWER(NAV!B149/LOOKUP(EDATE(VALUE(NAV!A149),-120),NAV!A:A,NAV!B:B),0.1)-1,"")</f>
      </c>
      <c r="F149">
        <f>IFERROR(POWER(NAV!B149/LOOKUP(EDATE(VALUE(NAV!A149),-180),NAV!A:A,NAV!B:B),0.06666666666666667)-1,"")</f>
      </c>
    </row>
    <row r="150">
      <c r="A150">
        <f>NAV!A150</f>
      </c>
      <c r="B150">
        <f>IFERROR(POWER(NAV!B150/LOOKUP(EDATE(VALUE(NAV!A150),-12),NAV!A:A,NAV!B:B),1.0)-1,"")</f>
      </c>
      <c r="C150">
        <f>IFERROR(POWER(NAV!B150/LOOKUP(EDATE(VALUE(NAV!A150),-36),NAV!A:A,NAV!B:B),0.3333333333333333)-1,"")</f>
      </c>
      <c r="D150">
        <f>IFERROR(POWER(NAV!B150/LOOKUP(EDATE(VALUE(NAV!A150),-60),NAV!A:A,NAV!B:B),0.2)-1,"")</f>
      </c>
      <c r="E150">
        <f>IFERROR(POWER(NAV!B150/LOOKUP(EDATE(VALUE(NAV!A150),-120),NAV!A:A,NAV!B:B),0.1)-1,"")</f>
      </c>
      <c r="F150">
        <f>IFERROR(POWER(NAV!B150/LOOKUP(EDATE(VALUE(NAV!A150),-180),NAV!A:A,NAV!B:B),0.06666666666666667)-1,"")</f>
      </c>
    </row>
    <row r="151">
      <c r="A151">
        <f>NAV!A151</f>
      </c>
      <c r="B151">
        <f>IFERROR(POWER(NAV!B151/LOOKUP(EDATE(VALUE(NAV!A151),-12),NAV!A:A,NAV!B:B),1.0)-1,"")</f>
      </c>
      <c r="C151">
        <f>IFERROR(POWER(NAV!B151/LOOKUP(EDATE(VALUE(NAV!A151),-36),NAV!A:A,NAV!B:B),0.3333333333333333)-1,"")</f>
      </c>
      <c r="D151">
        <f>IFERROR(POWER(NAV!B151/LOOKUP(EDATE(VALUE(NAV!A151),-60),NAV!A:A,NAV!B:B),0.2)-1,"")</f>
      </c>
      <c r="E151">
        <f>IFERROR(POWER(NAV!B151/LOOKUP(EDATE(VALUE(NAV!A151),-120),NAV!A:A,NAV!B:B),0.1)-1,"")</f>
      </c>
      <c r="F151">
        <f>IFERROR(POWER(NAV!B151/LOOKUP(EDATE(VALUE(NAV!A151),-180),NAV!A:A,NAV!B:B),0.06666666666666667)-1,"")</f>
      </c>
    </row>
    <row r="152">
      <c r="A152">
        <f>NAV!A152</f>
      </c>
      <c r="B152">
        <f>IFERROR(POWER(NAV!B152/LOOKUP(EDATE(VALUE(NAV!A152),-12),NAV!A:A,NAV!B:B),1.0)-1,"")</f>
      </c>
      <c r="C152">
        <f>IFERROR(POWER(NAV!B152/LOOKUP(EDATE(VALUE(NAV!A152),-36),NAV!A:A,NAV!B:B),0.3333333333333333)-1,"")</f>
      </c>
      <c r="D152">
        <f>IFERROR(POWER(NAV!B152/LOOKUP(EDATE(VALUE(NAV!A152),-60),NAV!A:A,NAV!B:B),0.2)-1,"")</f>
      </c>
      <c r="E152">
        <f>IFERROR(POWER(NAV!B152/LOOKUP(EDATE(VALUE(NAV!A152),-120),NAV!A:A,NAV!B:B),0.1)-1,"")</f>
      </c>
      <c r="F152">
        <f>IFERROR(POWER(NAV!B152/LOOKUP(EDATE(VALUE(NAV!A152),-180),NAV!A:A,NAV!B:B),0.06666666666666667)-1,"")</f>
      </c>
    </row>
    <row r="153">
      <c r="A153">
        <f>NAV!A153</f>
      </c>
      <c r="B153">
        <f>IFERROR(POWER(NAV!B153/LOOKUP(EDATE(VALUE(NAV!A153),-12),NAV!A:A,NAV!B:B),1.0)-1,"")</f>
      </c>
      <c r="C153">
        <f>IFERROR(POWER(NAV!B153/LOOKUP(EDATE(VALUE(NAV!A153),-36),NAV!A:A,NAV!B:B),0.3333333333333333)-1,"")</f>
      </c>
      <c r="D153">
        <f>IFERROR(POWER(NAV!B153/LOOKUP(EDATE(VALUE(NAV!A153),-60),NAV!A:A,NAV!B:B),0.2)-1,"")</f>
      </c>
      <c r="E153">
        <f>IFERROR(POWER(NAV!B153/LOOKUP(EDATE(VALUE(NAV!A153),-120),NAV!A:A,NAV!B:B),0.1)-1,"")</f>
      </c>
      <c r="F153">
        <f>IFERROR(POWER(NAV!B153/LOOKUP(EDATE(VALUE(NAV!A153),-180),NAV!A:A,NAV!B:B),0.06666666666666667)-1,"")</f>
      </c>
    </row>
    <row r="154">
      <c r="A154">
        <f>NAV!A154</f>
      </c>
      <c r="B154">
        <f>IFERROR(POWER(NAV!B154/LOOKUP(EDATE(VALUE(NAV!A154),-12),NAV!A:A,NAV!B:B),1.0)-1,"")</f>
      </c>
      <c r="C154">
        <f>IFERROR(POWER(NAV!B154/LOOKUP(EDATE(VALUE(NAV!A154),-36),NAV!A:A,NAV!B:B),0.3333333333333333)-1,"")</f>
      </c>
      <c r="D154">
        <f>IFERROR(POWER(NAV!B154/LOOKUP(EDATE(VALUE(NAV!A154),-60),NAV!A:A,NAV!B:B),0.2)-1,"")</f>
      </c>
      <c r="E154">
        <f>IFERROR(POWER(NAV!B154/LOOKUP(EDATE(VALUE(NAV!A154),-120),NAV!A:A,NAV!B:B),0.1)-1,"")</f>
      </c>
      <c r="F154">
        <f>IFERROR(POWER(NAV!B154/LOOKUP(EDATE(VALUE(NAV!A154),-180),NAV!A:A,NAV!B:B),0.06666666666666667)-1,"")</f>
      </c>
    </row>
    <row r="155">
      <c r="A155">
        <f>NAV!A155</f>
      </c>
      <c r="B155">
        <f>IFERROR(POWER(NAV!B155/LOOKUP(EDATE(VALUE(NAV!A155),-12),NAV!A:A,NAV!B:B),1.0)-1,"")</f>
      </c>
      <c r="C155">
        <f>IFERROR(POWER(NAV!B155/LOOKUP(EDATE(VALUE(NAV!A155),-36),NAV!A:A,NAV!B:B),0.3333333333333333)-1,"")</f>
      </c>
      <c r="D155">
        <f>IFERROR(POWER(NAV!B155/LOOKUP(EDATE(VALUE(NAV!A155),-60),NAV!A:A,NAV!B:B),0.2)-1,"")</f>
      </c>
      <c r="E155">
        <f>IFERROR(POWER(NAV!B155/LOOKUP(EDATE(VALUE(NAV!A155),-120),NAV!A:A,NAV!B:B),0.1)-1,"")</f>
      </c>
      <c r="F155">
        <f>IFERROR(POWER(NAV!B155/LOOKUP(EDATE(VALUE(NAV!A155),-180),NAV!A:A,NAV!B:B),0.06666666666666667)-1,"")</f>
      </c>
    </row>
    <row r="156">
      <c r="A156">
        <f>NAV!A156</f>
      </c>
      <c r="B156">
        <f>IFERROR(POWER(NAV!B156/LOOKUP(EDATE(VALUE(NAV!A156),-12),NAV!A:A,NAV!B:B),1.0)-1,"")</f>
      </c>
      <c r="C156">
        <f>IFERROR(POWER(NAV!B156/LOOKUP(EDATE(VALUE(NAV!A156),-36),NAV!A:A,NAV!B:B),0.3333333333333333)-1,"")</f>
      </c>
      <c r="D156">
        <f>IFERROR(POWER(NAV!B156/LOOKUP(EDATE(VALUE(NAV!A156),-60),NAV!A:A,NAV!B:B),0.2)-1,"")</f>
      </c>
      <c r="E156">
        <f>IFERROR(POWER(NAV!B156/LOOKUP(EDATE(VALUE(NAV!A156),-120),NAV!A:A,NAV!B:B),0.1)-1,"")</f>
      </c>
      <c r="F156">
        <f>IFERROR(POWER(NAV!B156/LOOKUP(EDATE(VALUE(NAV!A156),-180),NAV!A:A,NAV!B:B),0.06666666666666667)-1,"")</f>
      </c>
    </row>
    <row r="157">
      <c r="A157">
        <f>NAV!A157</f>
      </c>
      <c r="B157">
        <f>IFERROR(POWER(NAV!B157/LOOKUP(EDATE(VALUE(NAV!A157),-12),NAV!A:A,NAV!B:B),1.0)-1,"")</f>
      </c>
      <c r="C157">
        <f>IFERROR(POWER(NAV!B157/LOOKUP(EDATE(VALUE(NAV!A157),-36),NAV!A:A,NAV!B:B),0.3333333333333333)-1,"")</f>
      </c>
      <c r="D157">
        <f>IFERROR(POWER(NAV!B157/LOOKUP(EDATE(VALUE(NAV!A157),-60),NAV!A:A,NAV!B:B),0.2)-1,"")</f>
      </c>
      <c r="E157">
        <f>IFERROR(POWER(NAV!B157/LOOKUP(EDATE(VALUE(NAV!A157),-120),NAV!A:A,NAV!B:B),0.1)-1,"")</f>
      </c>
      <c r="F157">
        <f>IFERROR(POWER(NAV!B157/LOOKUP(EDATE(VALUE(NAV!A157),-180),NAV!A:A,NAV!B:B),0.06666666666666667)-1,"")</f>
      </c>
    </row>
    <row r="158">
      <c r="A158">
        <f>NAV!A158</f>
      </c>
      <c r="B158">
        <f>IFERROR(POWER(NAV!B158/LOOKUP(EDATE(VALUE(NAV!A158),-12),NAV!A:A,NAV!B:B),1.0)-1,"")</f>
      </c>
      <c r="C158">
        <f>IFERROR(POWER(NAV!B158/LOOKUP(EDATE(VALUE(NAV!A158),-36),NAV!A:A,NAV!B:B),0.3333333333333333)-1,"")</f>
      </c>
      <c r="D158">
        <f>IFERROR(POWER(NAV!B158/LOOKUP(EDATE(VALUE(NAV!A158),-60),NAV!A:A,NAV!B:B),0.2)-1,"")</f>
      </c>
      <c r="E158">
        <f>IFERROR(POWER(NAV!B158/LOOKUP(EDATE(VALUE(NAV!A158),-120),NAV!A:A,NAV!B:B),0.1)-1,"")</f>
      </c>
      <c r="F158">
        <f>IFERROR(POWER(NAV!B158/LOOKUP(EDATE(VALUE(NAV!A158),-180),NAV!A:A,NAV!B:B),0.06666666666666667)-1,"")</f>
      </c>
    </row>
    <row r="159">
      <c r="A159">
        <f>NAV!A159</f>
      </c>
      <c r="B159">
        <f>IFERROR(POWER(NAV!B159/LOOKUP(EDATE(VALUE(NAV!A159),-12),NAV!A:A,NAV!B:B),1.0)-1,"")</f>
      </c>
      <c r="C159">
        <f>IFERROR(POWER(NAV!B159/LOOKUP(EDATE(VALUE(NAV!A159),-36),NAV!A:A,NAV!B:B),0.3333333333333333)-1,"")</f>
      </c>
      <c r="D159">
        <f>IFERROR(POWER(NAV!B159/LOOKUP(EDATE(VALUE(NAV!A159),-60),NAV!A:A,NAV!B:B),0.2)-1,"")</f>
      </c>
      <c r="E159">
        <f>IFERROR(POWER(NAV!B159/LOOKUP(EDATE(VALUE(NAV!A159),-120),NAV!A:A,NAV!B:B),0.1)-1,"")</f>
      </c>
      <c r="F159">
        <f>IFERROR(POWER(NAV!B159/LOOKUP(EDATE(VALUE(NAV!A159),-180),NAV!A:A,NAV!B:B),0.06666666666666667)-1,"")</f>
      </c>
    </row>
    <row r="160">
      <c r="A160">
        <f>NAV!A160</f>
      </c>
      <c r="B160">
        <f>IFERROR(POWER(NAV!B160/LOOKUP(EDATE(VALUE(NAV!A160),-12),NAV!A:A,NAV!B:B),1.0)-1,"")</f>
      </c>
      <c r="C160">
        <f>IFERROR(POWER(NAV!B160/LOOKUP(EDATE(VALUE(NAV!A160),-36),NAV!A:A,NAV!B:B),0.3333333333333333)-1,"")</f>
      </c>
      <c r="D160">
        <f>IFERROR(POWER(NAV!B160/LOOKUP(EDATE(VALUE(NAV!A160),-60),NAV!A:A,NAV!B:B),0.2)-1,"")</f>
      </c>
      <c r="E160">
        <f>IFERROR(POWER(NAV!B160/LOOKUP(EDATE(VALUE(NAV!A160),-120),NAV!A:A,NAV!B:B),0.1)-1,"")</f>
      </c>
      <c r="F160">
        <f>IFERROR(POWER(NAV!B160/LOOKUP(EDATE(VALUE(NAV!A160),-180),NAV!A:A,NAV!B:B),0.06666666666666667)-1,"")</f>
      </c>
    </row>
    <row r="161">
      <c r="A161">
        <f>NAV!A161</f>
      </c>
      <c r="B161">
        <f>IFERROR(POWER(NAV!B161/LOOKUP(EDATE(VALUE(NAV!A161),-12),NAV!A:A,NAV!B:B),1.0)-1,"")</f>
      </c>
      <c r="C161">
        <f>IFERROR(POWER(NAV!B161/LOOKUP(EDATE(VALUE(NAV!A161),-36),NAV!A:A,NAV!B:B),0.3333333333333333)-1,"")</f>
      </c>
      <c r="D161">
        <f>IFERROR(POWER(NAV!B161/LOOKUP(EDATE(VALUE(NAV!A161),-60),NAV!A:A,NAV!B:B),0.2)-1,"")</f>
      </c>
      <c r="E161">
        <f>IFERROR(POWER(NAV!B161/LOOKUP(EDATE(VALUE(NAV!A161),-120),NAV!A:A,NAV!B:B),0.1)-1,"")</f>
      </c>
      <c r="F161">
        <f>IFERROR(POWER(NAV!B161/LOOKUP(EDATE(VALUE(NAV!A161),-180),NAV!A:A,NAV!B:B),0.06666666666666667)-1,"")</f>
      </c>
    </row>
    <row r="162">
      <c r="A162">
        <f>NAV!A162</f>
      </c>
      <c r="B162">
        <f>IFERROR(POWER(NAV!B162/LOOKUP(EDATE(VALUE(NAV!A162),-12),NAV!A:A,NAV!B:B),1.0)-1,"")</f>
      </c>
      <c r="C162">
        <f>IFERROR(POWER(NAV!B162/LOOKUP(EDATE(VALUE(NAV!A162),-36),NAV!A:A,NAV!B:B),0.3333333333333333)-1,"")</f>
      </c>
      <c r="D162">
        <f>IFERROR(POWER(NAV!B162/LOOKUP(EDATE(VALUE(NAV!A162),-60),NAV!A:A,NAV!B:B),0.2)-1,"")</f>
      </c>
      <c r="E162">
        <f>IFERROR(POWER(NAV!B162/LOOKUP(EDATE(VALUE(NAV!A162),-120),NAV!A:A,NAV!B:B),0.1)-1,"")</f>
      </c>
      <c r="F162">
        <f>IFERROR(POWER(NAV!B162/LOOKUP(EDATE(VALUE(NAV!A162),-180),NAV!A:A,NAV!B:B),0.06666666666666667)-1,"")</f>
      </c>
    </row>
    <row r="163">
      <c r="A163">
        <f>NAV!A163</f>
      </c>
      <c r="B163">
        <f>IFERROR(POWER(NAV!B163/LOOKUP(EDATE(VALUE(NAV!A163),-12),NAV!A:A,NAV!B:B),1.0)-1,"")</f>
      </c>
      <c r="C163">
        <f>IFERROR(POWER(NAV!B163/LOOKUP(EDATE(VALUE(NAV!A163),-36),NAV!A:A,NAV!B:B),0.3333333333333333)-1,"")</f>
      </c>
      <c r="D163">
        <f>IFERROR(POWER(NAV!B163/LOOKUP(EDATE(VALUE(NAV!A163),-60),NAV!A:A,NAV!B:B),0.2)-1,"")</f>
      </c>
      <c r="E163">
        <f>IFERROR(POWER(NAV!B163/LOOKUP(EDATE(VALUE(NAV!A163),-120),NAV!A:A,NAV!B:B),0.1)-1,"")</f>
      </c>
      <c r="F163">
        <f>IFERROR(POWER(NAV!B163/LOOKUP(EDATE(VALUE(NAV!A163),-180),NAV!A:A,NAV!B:B),0.06666666666666667)-1,"")</f>
      </c>
    </row>
    <row r="164">
      <c r="A164">
        <f>NAV!A164</f>
      </c>
      <c r="B164">
        <f>IFERROR(POWER(NAV!B164/LOOKUP(EDATE(VALUE(NAV!A164),-12),NAV!A:A,NAV!B:B),1.0)-1,"")</f>
      </c>
      <c r="C164">
        <f>IFERROR(POWER(NAV!B164/LOOKUP(EDATE(VALUE(NAV!A164),-36),NAV!A:A,NAV!B:B),0.3333333333333333)-1,"")</f>
      </c>
      <c r="D164">
        <f>IFERROR(POWER(NAV!B164/LOOKUP(EDATE(VALUE(NAV!A164),-60),NAV!A:A,NAV!B:B),0.2)-1,"")</f>
      </c>
      <c r="E164">
        <f>IFERROR(POWER(NAV!B164/LOOKUP(EDATE(VALUE(NAV!A164),-120),NAV!A:A,NAV!B:B),0.1)-1,"")</f>
      </c>
      <c r="F164">
        <f>IFERROR(POWER(NAV!B164/LOOKUP(EDATE(VALUE(NAV!A164),-180),NAV!A:A,NAV!B:B),0.06666666666666667)-1,"")</f>
      </c>
    </row>
    <row r="165">
      <c r="A165">
        <f>NAV!A165</f>
      </c>
      <c r="B165">
        <f>IFERROR(POWER(NAV!B165/LOOKUP(EDATE(VALUE(NAV!A165),-12),NAV!A:A,NAV!B:B),1.0)-1,"")</f>
      </c>
      <c r="C165">
        <f>IFERROR(POWER(NAV!B165/LOOKUP(EDATE(VALUE(NAV!A165),-36),NAV!A:A,NAV!B:B),0.3333333333333333)-1,"")</f>
      </c>
      <c r="D165">
        <f>IFERROR(POWER(NAV!B165/LOOKUP(EDATE(VALUE(NAV!A165),-60),NAV!A:A,NAV!B:B),0.2)-1,"")</f>
      </c>
      <c r="E165">
        <f>IFERROR(POWER(NAV!B165/LOOKUP(EDATE(VALUE(NAV!A165),-120),NAV!A:A,NAV!B:B),0.1)-1,"")</f>
      </c>
      <c r="F165">
        <f>IFERROR(POWER(NAV!B165/LOOKUP(EDATE(VALUE(NAV!A165),-180),NAV!A:A,NAV!B:B),0.06666666666666667)-1,"")</f>
      </c>
    </row>
    <row r="166">
      <c r="A166">
        <f>NAV!A166</f>
      </c>
      <c r="B166">
        <f>IFERROR(POWER(NAV!B166/LOOKUP(EDATE(VALUE(NAV!A166),-12),NAV!A:A,NAV!B:B),1.0)-1,"")</f>
      </c>
      <c r="C166">
        <f>IFERROR(POWER(NAV!B166/LOOKUP(EDATE(VALUE(NAV!A166),-36),NAV!A:A,NAV!B:B),0.3333333333333333)-1,"")</f>
      </c>
      <c r="D166">
        <f>IFERROR(POWER(NAV!B166/LOOKUP(EDATE(VALUE(NAV!A166),-60),NAV!A:A,NAV!B:B),0.2)-1,"")</f>
      </c>
      <c r="E166">
        <f>IFERROR(POWER(NAV!B166/LOOKUP(EDATE(VALUE(NAV!A166),-120),NAV!A:A,NAV!B:B),0.1)-1,"")</f>
      </c>
      <c r="F166">
        <f>IFERROR(POWER(NAV!B166/LOOKUP(EDATE(VALUE(NAV!A166),-180),NAV!A:A,NAV!B:B),0.06666666666666667)-1,"")</f>
      </c>
    </row>
    <row r="167">
      <c r="A167">
        <f>NAV!A167</f>
      </c>
      <c r="B167">
        <f>IFERROR(POWER(NAV!B167/LOOKUP(EDATE(VALUE(NAV!A167),-12),NAV!A:A,NAV!B:B),1.0)-1,"")</f>
      </c>
      <c r="C167">
        <f>IFERROR(POWER(NAV!B167/LOOKUP(EDATE(VALUE(NAV!A167),-36),NAV!A:A,NAV!B:B),0.3333333333333333)-1,"")</f>
      </c>
      <c r="D167">
        <f>IFERROR(POWER(NAV!B167/LOOKUP(EDATE(VALUE(NAV!A167),-60),NAV!A:A,NAV!B:B),0.2)-1,"")</f>
      </c>
      <c r="E167">
        <f>IFERROR(POWER(NAV!B167/LOOKUP(EDATE(VALUE(NAV!A167),-120),NAV!A:A,NAV!B:B),0.1)-1,"")</f>
      </c>
      <c r="F167">
        <f>IFERROR(POWER(NAV!B167/LOOKUP(EDATE(VALUE(NAV!A167),-180),NAV!A:A,NAV!B:B),0.06666666666666667)-1,"")</f>
      </c>
    </row>
    <row r="168">
      <c r="A168">
        <f>NAV!A168</f>
      </c>
      <c r="B168">
        <f>IFERROR(POWER(NAV!B168/LOOKUP(EDATE(VALUE(NAV!A168),-12),NAV!A:A,NAV!B:B),1.0)-1,"")</f>
      </c>
      <c r="C168">
        <f>IFERROR(POWER(NAV!B168/LOOKUP(EDATE(VALUE(NAV!A168),-36),NAV!A:A,NAV!B:B),0.3333333333333333)-1,"")</f>
      </c>
      <c r="D168">
        <f>IFERROR(POWER(NAV!B168/LOOKUP(EDATE(VALUE(NAV!A168),-60),NAV!A:A,NAV!B:B),0.2)-1,"")</f>
      </c>
      <c r="E168">
        <f>IFERROR(POWER(NAV!B168/LOOKUP(EDATE(VALUE(NAV!A168),-120),NAV!A:A,NAV!B:B),0.1)-1,"")</f>
      </c>
      <c r="F168">
        <f>IFERROR(POWER(NAV!B168/LOOKUP(EDATE(VALUE(NAV!A168),-180),NAV!A:A,NAV!B:B),0.06666666666666667)-1,"")</f>
      </c>
    </row>
    <row r="169">
      <c r="A169">
        <f>NAV!A169</f>
      </c>
      <c r="B169">
        <f>IFERROR(POWER(NAV!B169/LOOKUP(EDATE(VALUE(NAV!A169),-12),NAV!A:A,NAV!B:B),1.0)-1,"")</f>
      </c>
      <c r="C169">
        <f>IFERROR(POWER(NAV!B169/LOOKUP(EDATE(VALUE(NAV!A169),-36),NAV!A:A,NAV!B:B),0.3333333333333333)-1,"")</f>
      </c>
      <c r="D169">
        <f>IFERROR(POWER(NAV!B169/LOOKUP(EDATE(VALUE(NAV!A169),-60),NAV!A:A,NAV!B:B),0.2)-1,"")</f>
      </c>
      <c r="E169">
        <f>IFERROR(POWER(NAV!B169/LOOKUP(EDATE(VALUE(NAV!A169),-120),NAV!A:A,NAV!B:B),0.1)-1,"")</f>
      </c>
      <c r="F169">
        <f>IFERROR(POWER(NAV!B169/LOOKUP(EDATE(VALUE(NAV!A169),-180),NAV!A:A,NAV!B:B),0.06666666666666667)-1,"")</f>
      </c>
    </row>
    <row r="170">
      <c r="A170">
        <f>NAV!A170</f>
      </c>
      <c r="B170">
        <f>IFERROR(POWER(NAV!B170/LOOKUP(EDATE(VALUE(NAV!A170),-12),NAV!A:A,NAV!B:B),1.0)-1,"")</f>
      </c>
      <c r="C170">
        <f>IFERROR(POWER(NAV!B170/LOOKUP(EDATE(VALUE(NAV!A170),-36),NAV!A:A,NAV!B:B),0.3333333333333333)-1,"")</f>
      </c>
      <c r="D170">
        <f>IFERROR(POWER(NAV!B170/LOOKUP(EDATE(VALUE(NAV!A170),-60),NAV!A:A,NAV!B:B),0.2)-1,"")</f>
      </c>
      <c r="E170">
        <f>IFERROR(POWER(NAV!B170/LOOKUP(EDATE(VALUE(NAV!A170),-120),NAV!A:A,NAV!B:B),0.1)-1,"")</f>
      </c>
      <c r="F170">
        <f>IFERROR(POWER(NAV!B170/LOOKUP(EDATE(VALUE(NAV!A170),-180),NAV!A:A,NAV!B:B),0.06666666666666667)-1,"")</f>
      </c>
    </row>
    <row r="171">
      <c r="A171">
        <f>NAV!A171</f>
      </c>
      <c r="B171">
        <f>IFERROR(POWER(NAV!B171/LOOKUP(EDATE(VALUE(NAV!A171),-12),NAV!A:A,NAV!B:B),1.0)-1,"")</f>
      </c>
      <c r="C171">
        <f>IFERROR(POWER(NAV!B171/LOOKUP(EDATE(VALUE(NAV!A171),-36),NAV!A:A,NAV!B:B),0.3333333333333333)-1,"")</f>
      </c>
      <c r="D171">
        <f>IFERROR(POWER(NAV!B171/LOOKUP(EDATE(VALUE(NAV!A171),-60),NAV!A:A,NAV!B:B),0.2)-1,"")</f>
      </c>
      <c r="E171">
        <f>IFERROR(POWER(NAV!B171/LOOKUP(EDATE(VALUE(NAV!A171),-120),NAV!A:A,NAV!B:B),0.1)-1,"")</f>
      </c>
      <c r="F171">
        <f>IFERROR(POWER(NAV!B171/LOOKUP(EDATE(VALUE(NAV!A171),-180),NAV!A:A,NAV!B:B),0.06666666666666667)-1,"")</f>
      </c>
    </row>
    <row r="172">
      <c r="A172">
        <f>NAV!A172</f>
      </c>
      <c r="B172">
        <f>IFERROR(POWER(NAV!B172/LOOKUP(EDATE(VALUE(NAV!A172),-12),NAV!A:A,NAV!B:B),1.0)-1,"")</f>
      </c>
      <c r="C172">
        <f>IFERROR(POWER(NAV!B172/LOOKUP(EDATE(VALUE(NAV!A172),-36),NAV!A:A,NAV!B:B),0.3333333333333333)-1,"")</f>
      </c>
      <c r="D172">
        <f>IFERROR(POWER(NAV!B172/LOOKUP(EDATE(VALUE(NAV!A172),-60),NAV!A:A,NAV!B:B),0.2)-1,"")</f>
      </c>
      <c r="E172">
        <f>IFERROR(POWER(NAV!B172/LOOKUP(EDATE(VALUE(NAV!A172),-120),NAV!A:A,NAV!B:B),0.1)-1,"")</f>
      </c>
      <c r="F172">
        <f>IFERROR(POWER(NAV!B172/LOOKUP(EDATE(VALUE(NAV!A172),-180),NAV!A:A,NAV!B:B),0.06666666666666667)-1,"")</f>
      </c>
    </row>
    <row r="173">
      <c r="A173">
        <f>NAV!A173</f>
      </c>
      <c r="B173">
        <f>IFERROR(POWER(NAV!B173/LOOKUP(EDATE(VALUE(NAV!A173),-12),NAV!A:A,NAV!B:B),1.0)-1,"")</f>
      </c>
      <c r="C173">
        <f>IFERROR(POWER(NAV!B173/LOOKUP(EDATE(VALUE(NAV!A173),-36),NAV!A:A,NAV!B:B),0.3333333333333333)-1,"")</f>
      </c>
      <c r="D173">
        <f>IFERROR(POWER(NAV!B173/LOOKUP(EDATE(VALUE(NAV!A173),-60),NAV!A:A,NAV!B:B),0.2)-1,"")</f>
      </c>
      <c r="E173">
        <f>IFERROR(POWER(NAV!B173/LOOKUP(EDATE(VALUE(NAV!A173),-120),NAV!A:A,NAV!B:B),0.1)-1,"")</f>
      </c>
      <c r="F173">
        <f>IFERROR(POWER(NAV!B173/LOOKUP(EDATE(VALUE(NAV!A173),-180),NAV!A:A,NAV!B:B),0.06666666666666667)-1,"")</f>
      </c>
    </row>
    <row r="174">
      <c r="A174">
        <f>NAV!A174</f>
      </c>
      <c r="B174">
        <f>IFERROR(POWER(NAV!B174/LOOKUP(EDATE(VALUE(NAV!A174),-12),NAV!A:A,NAV!B:B),1.0)-1,"")</f>
      </c>
      <c r="C174">
        <f>IFERROR(POWER(NAV!B174/LOOKUP(EDATE(VALUE(NAV!A174),-36),NAV!A:A,NAV!B:B),0.3333333333333333)-1,"")</f>
      </c>
      <c r="D174">
        <f>IFERROR(POWER(NAV!B174/LOOKUP(EDATE(VALUE(NAV!A174),-60),NAV!A:A,NAV!B:B),0.2)-1,"")</f>
      </c>
      <c r="E174">
        <f>IFERROR(POWER(NAV!B174/LOOKUP(EDATE(VALUE(NAV!A174),-120),NAV!A:A,NAV!B:B),0.1)-1,"")</f>
      </c>
      <c r="F174">
        <f>IFERROR(POWER(NAV!B174/LOOKUP(EDATE(VALUE(NAV!A174),-180),NAV!A:A,NAV!B:B),0.06666666666666667)-1,"")</f>
      </c>
    </row>
    <row r="175">
      <c r="A175">
        <f>NAV!A175</f>
      </c>
      <c r="B175">
        <f>IFERROR(POWER(NAV!B175/LOOKUP(EDATE(VALUE(NAV!A175),-12),NAV!A:A,NAV!B:B),1.0)-1,"")</f>
      </c>
      <c r="C175">
        <f>IFERROR(POWER(NAV!B175/LOOKUP(EDATE(VALUE(NAV!A175),-36),NAV!A:A,NAV!B:B),0.3333333333333333)-1,"")</f>
      </c>
      <c r="D175">
        <f>IFERROR(POWER(NAV!B175/LOOKUP(EDATE(VALUE(NAV!A175),-60),NAV!A:A,NAV!B:B),0.2)-1,"")</f>
      </c>
      <c r="E175">
        <f>IFERROR(POWER(NAV!B175/LOOKUP(EDATE(VALUE(NAV!A175),-120),NAV!A:A,NAV!B:B),0.1)-1,"")</f>
      </c>
      <c r="F175">
        <f>IFERROR(POWER(NAV!B175/LOOKUP(EDATE(VALUE(NAV!A175),-180),NAV!A:A,NAV!B:B),0.06666666666666667)-1,"")</f>
      </c>
    </row>
    <row r="176">
      <c r="A176">
        <f>NAV!A176</f>
      </c>
      <c r="B176">
        <f>IFERROR(POWER(NAV!B176/LOOKUP(EDATE(VALUE(NAV!A176),-12),NAV!A:A,NAV!B:B),1.0)-1,"")</f>
      </c>
      <c r="C176">
        <f>IFERROR(POWER(NAV!B176/LOOKUP(EDATE(VALUE(NAV!A176),-36),NAV!A:A,NAV!B:B),0.3333333333333333)-1,"")</f>
      </c>
      <c r="D176">
        <f>IFERROR(POWER(NAV!B176/LOOKUP(EDATE(VALUE(NAV!A176),-60),NAV!A:A,NAV!B:B),0.2)-1,"")</f>
      </c>
      <c r="E176">
        <f>IFERROR(POWER(NAV!B176/LOOKUP(EDATE(VALUE(NAV!A176),-120),NAV!A:A,NAV!B:B),0.1)-1,"")</f>
      </c>
      <c r="F176">
        <f>IFERROR(POWER(NAV!B176/LOOKUP(EDATE(VALUE(NAV!A176),-180),NAV!A:A,NAV!B:B),0.06666666666666667)-1,"")</f>
      </c>
    </row>
    <row r="177">
      <c r="A177">
        <f>NAV!A177</f>
      </c>
      <c r="B177">
        <f>IFERROR(POWER(NAV!B177/LOOKUP(EDATE(VALUE(NAV!A177),-12),NAV!A:A,NAV!B:B),1.0)-1,"")</f>
      </c>
      <c r="C177">
        <f>IFERROR(POWER(NAV!B177/LOOKUP(EDATE(VALUE(NAV!A177),-36),NAV!A:A,NAV!B:B),0.3333333333333333)-1,"")</f>
      </c>
      <c r="D177">
        <f>IFERROR(POWER(NAV!B177/LOOKUP(EDATE(VALUE(NAV!A177),-60),NAV!A:A,NAV!B:B),0.2)-1,"")</f>
      </c>
      <c r="E177">
        <f>IFERROR(POWER(NAV!B177/LOOKUP(EDATE(VALUE(NAV!A177),-120),NAV!A:A,NAV!B:B),0.1)-1,"")</f>
      </c>
      <c r="F177">
        <f>IFERROR(POWER(NAV!B177/LOOKUP(EDATE(VALUE(NAV!A177),-180),NAV!A:A,NAV!B:B),0.06666666666666667)-1,"")</f>
      </c>
    </row>
    <row r="178">
      <c r="A178">
        <f>NAV!A178</f>
      </c>
      <c r="B178">
        <f>IFERROR(POWER(NAV!B178/LOOKUP(EDATE(VALUE(NAV!A178),-12),NAV!A:A,NAV!B:B),1.0)-1,"")</f>
      </c>
      <c r="C178">
        <f>IFERROR(POWER(NAV!B178/LOOKUP(EDATE(VALUE(NAV!A178),-36),NAV!A:A,NAV!B:B),0.3333333333333333)-1,"")</f>
      </c>
      <c r="D178">
        <f>IFERROR(POWER(NAV!B178/LOOKUP(EDATE(VALUE(NAV!A178),-60),NAV!A:A,NAV!B:B),0.2)-1,"")</f>
      </c>
      <c r="E178">
        <f>IFERROR(POWER(NAV!B178/LOOKUP(EDATE(VALUE(NAV!A178),-120),NAV!A:A,NAV!B:B),0.1)-1,"")</f>
      </c>
      <c r="F178">
        <f>IFERROR(POWER(NAV!B178/LOOKUP(EDATE(VALUE(NAV!A178),-180),NAV!A:A,NAV!B:B),0.06666666666666667)-1,"")</f>
      </c>
    </row>
    <row r="179">
      <c r="A179">
        <f>NAV!A179</f>
      </c>
      <c r="B179">
        <f>IFERROR(POWER(NAV!B179/LOOKUP(EDATE(VALUE(NAV!A179),-12),NAV!A:A,NAV!B:B),1.0)-1,"")</f>
      </c>
      <c r="C179">
        <f>IFERROR(POWER(NAV!B179/LOOKUP(EDATE(VALUE(NAV!A179),-36),NAV!A:A,NAV!B:B),0.3333333333333333)-1,"")</f>
      </c>
      <c r="D179">
        <f>IFERROR(POWER(NAV!B179/LOOKUP(EDATE(VALUE(NAV!A179),-60),NAV!A:A,NAV!B:B),0.2)-1,"")</f>
      </c>
      <c r="E179">
        <f>IFERROR(POWER(NAV!B179/LOOKUP(EDATE(VALUE(NAV!A179),-120),NAV!A:A,NAV!B:B),0.1)-1,"")</f>
      </c>
      <c r="F179">
        <f>IFERROR(POWER(NAV!B179/LOOKUP(EDATE(VALUE(NAV!A179),-180),NAV!A:A,NAV!B:B),0.06666666666666667)-1,"")</f>
      </c>
    </row>
    <row r="180">
      <c r="A180">
        <f>NAV!A180</f>
      </c>
      <c r="B180">
        <f>IFERROR(POWER(NAV!B180/LOOKUP(EDATE(VALUE(NAV!A180),-12),NAV!A:A,NAV!B:B),1.0)-1,"")</f>
      </c>
      <c r="C180">
        <f>IFERROR(POWER(NAV!B180/LOOKUP(EDATE(VALUE(NAV!A180),-36),NAV!A:A,NAV!B:B),0.3333333333333333)-1,"")</f>
      </c>
      <c r="D180">
        <f>IFERROR(POWER(NAV!B180/LOOKUP(EDATE(VALUE(NAV!A180),-60),NAV!A:A,NAV!B:B),0.2)-1,"")</f>
      </c>
      <c r="E180">
        <f>IFERROR(POWER(NAV!B180/LOOKUP(EDATE(VALUE(NAV!A180),-120),NAV!A:A,NAV!B:B),0.1)-1,"")</f>
      </c>
      <c r="F180">
        <f>IFERROR(POWER(NAV!B180/LOOKUP(EDATE(VALUE(NAV!A180),-180),NAV!A:A,NAV!B:B),0.06666666666666667)-1,"")</f>
      </c>
    </row>
    <row r="181">
      <c r="A181">
        <f>NAV!A181</f>
      </c>
      <c r="B181">
        <f>IFERROR(POWER(NAV!B181/LOOKUP(EDATE(VALUE(NAV!A181),-12),NAV!A:A,NAV!B:B),1.0)-1,"")</f>
      </c>
      <c r="C181">
        <f>IFERROR(POWER(NAV!B181/LOOKUP(EDATE(VALUE(NAV!A181),-36),NAV!A:A,NAV!B:B),0.3333333333333333)-1,"")</f>
      </c>
      <c r="D181">
        <f>IFERROR(POWER(NAV!B181/LOOKUP(EDATE(VALUE(NAV!A181),-60),NAV!A:A,NAV!B:B),0.2)-1,"")</f>
      </c>
      <c r="E181">
        <f>IFERROR(POWER(NAV!B181/LOOKUP(EDATE(VALUE(NAV!A181),-120),NAV!A:A,NAV!B:B),0.1)-1,"")</f>
      </c>
      <c r="F181">
        <f>IFERROR(POWER(NAV!B181/LOOKUP(EDATE(VALUE(NAV!A181),-180),NAV!A:A,NAV!B:B),0.06666666666666667)-1,"")</f>
      </c>
    </row>
    <row r="182">
      <c r="A182">
        <f>NAV!A182</f>
      </c>
      <c r="B182">
        <f>IFERROR(POWER(NAV!B182/LOOKUP(EDATE(VALUE(NAV!A182),-12),NAV!A:A,NAV!B:B),1.0)-1,"")</f>
      </c>
      <c r="C182">
        <f>IFERROR(POWER(NAV!B182/LOOKUP(EDATE(VALUE(NAV!A182),-36),NAV!A:A,NAV!B:B),0.3333333333333333)-1,"")</f>
      </c>
      <c r="D182">
        <f>IFERROR(POWER(NAV!B182/LOOKUP(EDATE(VALUE(NAV!A182),-60),NAV!A:A,NAV!B:B),0.2)-1,"")</f>
      </c>
      <c r="E182">
        <f>IFERROR(POWER(NAV!B182/LOOKUP(EDATE(VALUE(NAV!A182),-120),NAV!A:A,NAV!B:B),0.1)-1,"")</f>
      </c>
      <c r="F182">
        <f>IFERROR(POWER(NAV!B182/LOOKUP(EDATE(VALUE(NAV!A182),-180),NAV!A:A,NAV!B:B),0.06666666666666667)-1,"")</f>
      </c>
    </row>
    <row r="183">
      <c r="A183">
        <f>NAV!A183</f>
      </c>
      <c r="B183">
        <f>IFERROR(POWER(NAV!B183/LOOKUP(EDATE(VALUE(NAV!A183),-12),NAV!A:A,NAV!B:B),1.0)-1,"")</f>
      </c>
      <c r="C183">
        <f>IFERROR(POWER(NAV!B183/LOOKUP(EDATE(VALUE(NAV!A183),-36),NAV!A:A,NAV!B:B),0.3333333333333333)-1,"")</f>
      </c>
      <c r="D183">
        <f>IFERROR(POWER(NAV!B183/LOOKUP(EDATE(VALUE(NAV!A183),-60),NAV!A:A,NAV!B:B),0.2)-1,"")</f>
      </c>
      <c r="E183">
        <f>IFERROR(POWER(NAV!B183/LOOKUP(EDATE(VALUE(NAV!A183),-120),NAV!A:A,NAV!B:B),0.1)-1,"")</f>
      </c>
      <c r="F183">
        <f>IFERROR(POWER(NAV!B183/LOOKUP(EDATE(VALUE(NAV!A183),-180),NAV!A:A,NAV!B:B),0.06666666666666667)-1,"")</f>
      </c>
    </row>
    <row r="184">
      <c r="A184">
        <f>NAV!A184</f>
      </c>
      <c r="B184">
        <f>IFERROR(POWER(NAV!B184/LOOKUP(EDATE(VALUE(NAV!A184),-12),NAV!A:A,NAV!B:B),1.0)-1,"")</f>
      </c>
      <c r="C184">
        <f>IFERROR(POWER(NAV!B184/LOOKUP(EDATE(VALUE(NAV!A184),-36),NAV!A:A,NAV!B:B),0.3333333333333333)-1,"")</f>
      </c>
      <c r="D184">
        <f>IFERROR(POWER(NAV!B184/LOOKUP(EDATE(VALUE(NAV!A184),-60),NAV!A:A,NAV!B:B),0.2)-1,"")</f>
      </c>
      <c r="E184">
        <f>IFERROR(POWER(NAV!B184/LOOKUP(EDATE(VALUE(NAV!A184),-120),NAV!A:A,NAV!B:B),0.1)-1,"")</f>
      </c>
      <c r="F184">
        <f>IFERROR(POWER(NAV!B184/LOOKUP(EDATE(VALUE(NAV!A184),-180),NAV!A:A,NAV!B:B),0.06666666666666667)-1,"")</f>
      </c>
    </row>
    <row r="185">
      <c r="A185">
        <f>NAV!A185</f>
      </c>
      <c r="B185">
        <f>IFERROR(POWER(NAV!B185/LOOKUP(EDATE(VALUE(NAV!A185),-12),NAV!A:A,NAV!B:B),1.0)-1,"")</f>
      </c>
      <c r="C185">
        <f>IFERROR(POWER(NAV!B185/LOOKUP(EDATE(VALUE(NAV!A185),-36),NAV!A:A,NAV!B:B),0.3333333333333333)-1,"")</f>
      </c>
      <c r="D185">
        <f>IFERROR(POWER(NAV!B185/LOOKUP(EDATE(VALUE(NAV!A185),-60),NAV!A:A,NAV!B:B),0.2)-1,"")</f>
      </c>
      <c r="E185">
        <f>IFERROR(POWER(NAV!B185/LOOKUP(EDATE(VALUE(NAV!A185),-120),NAV!A:A,NAV!B:B),0.1)-1,"")</f>
      </c>
      <c r="F185">
        <f>IFERROR(POWER(NAV!B185/LOOKUP(EDATE(VALUE(NAV!A185),-180),NAV!A:A,NAV!B:B),0.06666666666666667)-1,"")</f>
      </c>
    </row>
    <row r="186">
      <c r="A186">
        <f>NAV!A186</f>
      </c>
      <c r="B186">
        <f>IFERROR(POWER(NAV!B186/LOOKUP(EDATE(VALUE(NAV!A186),-12),NAV!A:A,NAV!B:B),1.0)-1,"")</f>
      </c>
      <c r="C186">
        <f>IFERROR(POWER(NAV!B186/LOOKUP(EDATE(VALUE(NAV!A186),-36),NAV!A:A,NAV!B:B),0.3333333333333333)-1,"")</f>
      </c>
      <c r="D186">
        <f>IFERROR(POWER(NAV!B186/LOOKUP(EDATE(VALUE(NAV!A186),-60),NAV!A:A,NAV!B:B),0.2)-1,"")</f>
      </c>
      <c r="E186">
        <f>IFERROR(POWER(NAV!B186/LOOKUP(EDATE(VALUE(NAV!A186),-120),NAV!A:A,NAV!B:B),0.1)-1,"")</f>
      </c>
      <c r="F186">
        <f>IFERROR(POWER(NAV!B186/LOOKUP(EDATE(VALUE(NAV!A186),-180),NAV!A:A,NAV!B:B),0.06666666666666667)-1,"")</f>
      </c>
    </row>
    <row r="187">
      <c r="A187">
        <f>NAV!A187</f>
      </c>
      <c r="B187">
        <f>IFERROR(POWER(NAV!B187/LOOKUP(EDATE(VALUE(NAV!A187),-12),NAV!A:A,NAV!B:B),1.0)-1,"")</f>
      </c>
      <c r="C187">
        <f>IFERROR(POWER(NAV!B187/LOOKUP(EDATE(VALUE(NAV!A187),-36),NAV!A:A,NAV!B:B),0.3333333333333333)-1,"")</f>
      </c>
      <c r="D187">
        <f>IFERROR(POWER(NAV!B187/LOOKUP(EDATE(VALUE(NAV!A187),-60),NAV!A:A,NAV!B:B),0.2)-1,"")</f>
      </c>
      <c r="E187">
        <f>IFERROR(POWER(NAV!B187/LOOKUP(EDATE(VALUE(NAV!A187),-120),NAV!A:A,NAV!B:B),0.1)-1,"")</f>
      </c>
      <c r="F187">
        <f>IFERROR(POWER(NAV!B187/LOOKUP(EDATE(VALUE(NAV!A187),-180),NAV!A:A,NAV!B:B),0.06666666666666667)-1,"")</f>
      </c>
    </row>
    <row r="188">
      <c r="A188">
        <f>NAV!A188</f>
      </c>
      <c r="B188">
        <f>IFERROR(POWER(NAV!B188/LOOKUP(EDATE(VALUE(NAV!A188),-12),NAV!A:A,NAV!B:B),1.0)-1,"")</f>
      </c>
      <c r="C188">
        <f>IFERROR(POWER(NAV!B188/LOOKUP(EDATE(VALUE(NAV!A188),-36),NAV!A:A,NAV!B:B),0.3333333333333333)-1,"")</f>
      </c>
      <c r="D188">
        <f>IFERROR(POWER(NAV!B188/LOOKUP(EDATE(VALUE(NAV!A188),-60),NAV!A:A,NAV!B:B),0.2)-1,"")</f>
      </c>
      <c r="E188">
        <f>IFERROR(POWER(NAV!B188/LOOKUP(EDATE(VALUE(NAV!A188),-120),NAV!A:A,NAV!B:B),0.1)-1,"")</f>
      </c>
      <c r="F188">
        <f>IFERROR(POWER(NAV!B188/LOOKUP(EDATE(VALUE(NAV!A188),-180),NAV!A:A,NAV!B:B),0.06666666666666667)-1,"")</f>
      </c>
    </row>
    <row r="189">
      <c r="A189">
        <f>NAV!A189</f>
      </c>
      <c r="B189">
        <f>IFERROR(POWER(NAV!B189/LOOKUP(EDATE(VALUE(NAV!A189),-12),NAV!A:A,NAV!B:B),1.0)-1,"")</f>
      </c>
      <c r="C189">
        <f>IFERROR(POWER(NAV!B189/LOOKUP(EDATE(VALUE(NAV!A189),-36),NAV!A:A,NAV!B:B),0.3333333333333333)-1,"")</f>
      </c>
      <c r="D189">
        <f>IFERROR(POWER(NAV!B189/LOOKUP(EDATE(VALUE(NAV!A189),-60),NAV!A:A,NAV!B:B),0.2)-1,"")</f>
      </c>
      <c r="E189">
        <f>IFERROR(POWER(NAV!B189/LOOKUP(EDATE(VALUE(NAV!A189),-120),NAV!A:A,NAV!B:B),0.1)-1,"")</f>
      </c>
      <c r="F189">
        <f>IFERROR(POWER(NAV!B189/LOOKUP(EDATE(VALUE(NAV!A189),-180),NAV!A:A,NAV!B:B),0.06666666666666667)-1,"")</f>
      </c>
    </row>
    <row r="190">
      <c r="A190">
        <f>NAV!A190</f>
      </c>
      <c r="B190">
        <f>IFERROR(POWER(NAV!B190/LOOKUP(EDATE(VALUE(NAV!A190),-12),NAV!A:A,NAV!B:B),1.0)-1,"")</f>
      </c>
      <c r="C190">
        <f>IFERROR(POWER(NAV!B190/LOOKUP(EDATE(VALUE(NAV!A190),-36),NAV!A:A,NAV!B:B),0.3333333333333333)-1,"")</f>
      </c>
      <c r="D190">
        <f>IFERROR(POWER(NAV!B190/LOOKUP(EDATE(VALUE(NAV!A190),-60),NAV!A:A,NAV!B:B),0.2)-1,"")</f>
      </c>
      <c r="E190">
        <f>IFERROR(POWER(NAV!B190/LOOKUP(EDATE(VALUE(NAV!A190),-120),NAV!A:A,NAV!B:B),0.1)-1,"")</f>
      </c>
      <c r="F190">
        <f>IFERROR(POWER(NAV!B190/LOOKUP(EDATE(VALUE(NAV!A190),-180),NAV!A:A,NAV!B:B),0.06666666666666667)-1,"")</f>
      </c>
    </row>
    <row r="191">
      <c r="A191">
        <f>NAV!A191</f>
      </c>
      <c r="B191">
        <f>IFERROR(POWER(NAV!B191/LOOKUP(EDATE(VALUE(NAV!A191),-12),NAV!A:A,NAV!B:B),1.0)-1,"")</f>
      </c>
      <c r="C191">
        <f>IFERROR(POWER(NAV!B191/LOOKUP(EDATE(VALUE(NAV!A191),-36),NAV!A:A,NAV!B:B),0.3333333333333333)-1,"")</f>
      </c>
      <c r="D191">
        <f>IFERROR(POWER(NAV!B191/LOOKUP(EDATE(VALUE(NAV!A191),-60),NAV!A:A,NAV!B:B),0.2)-1,"")</f>
      </c>
      <c r="E191">
        <f>IFERROR(POWER(NAV!B191/LOOKUP(EDATE(VALUE(NAV!A191),-120),NAV!A:A,NAV!B:B),0.1)-1,"")</f>
      </c>
      <c r="F191">
        <f>IFERROR(POWER(NAV!B191/LOOKUP(EDATE(VALUE(NAV!A191),-180),NAV!A:A,NAV!B:B),0.06666666666666667)-1,"")</f>
      </c>
    </row>
    <row r="192">
      <c r="A192">
        <f>NAV!A192</f>
      </c>
      <c r="B192">
        <f>IFERROR(POWER(NAV!B192/LOOKUP(EDATE(VALUE(NAV!A192),-12),NAV!A:A,NAV!B:B),1.0)-1,"")</f>
      </c>
      <c r="C192">
        <f>IFERROR(POWER(NAV!B192/LOOKUP(EDATE(VALUE(NAV!A192),-36),NAV!A:A,NAV!B:B),0.3333333333333333)-1,"")</f>
      </c>
      <c r="D192">
        <f>IFERROR(POWER(NAV!B192/LOOKUP(EDATE(VALUE(NAV!A192),-60),NAV!A:A,NAV!B:B),0.2)-1,"")</f>
      </c>
      <c r="E192">
        <f>IFERROR(POWER(NAV!B192/LOOKUP(EDATE(VALUE(NAV!A192),-120),NAV!A:A,NAV!B:B),0.1)-1,"")</f>
      </c>
      <c r="F192">
        <f>IFERROR(POWER(NAV!B192/LOOKUP(EDATE(VALUE(NAV!A192),-180),NAV!A:A,NAV!B:B),0.06666666666666667)-1,"")</f>
      </c>
    </row>
    <row r="193">
      <c r="A193">
        <f>NAV!A193</f>
      </c>
      <c r="B193">
        <f>IFERROR(POWER(NAV!B193/LOOKUP(EDATE(VALUE(NAV!A193),-12),NAV!A:A,NAV!B:B),1.0)-1,"")</f>
      </c>
      <c r="C193">
        <f>IFERROR(POWER(NAV!B193/LOOKUP(EDATE(VALUE(NAV!A193),-36),NAV!A:A,NAV!B:B),0.3333333333333333)-1,"")</f>
      </c>
      <c r="D193">
        <f>IFERROR(POWER(NAV!B193/LOOKUP(EDATE(VALUE(NAV!A193),-60),NAV!A:A,NAV!B:B),0.2)-1,"")</f>
      </c>
      <c r="E193">
        <f>IFERROR(POWER(NAV!B193/LOOKUP(EDATE(VALUE(NAV!A193),-120),NAV!A:A,NAV!B:B),0.1)-1,"")</f>
      </c>
      <c r="F193">
        <f>IFERROR(POWER(NAV!B193/LOOKUP(EDATE(VALUE(NAV!A193),-180),NAV!A:A,NAV!B:B),0.06666666666666667)-1,"")</f>
      </c>
    </row>
    <row r="194">
      <c r="A194">
        <f>NAV!A194</f>
      </c>
      <c r="B194">
        <f>IFERROR(POWER(NAV!B194/LOOKUP(EDATE(VALUE(NAV!A194),-12),NAV!A:A,NAV!B:B),1.0)-1,"")</f>
      </c>
      <c r="C194">
        <f>IFERROR(POWER(NAV!B194/LOOKUP(EDATE(VALUE(NAV!A194),-36),NAV!A:A,NAV!B:B),0.3333333333333333)-1,"")</f>
      </c>
      <c r="D194">
        <f>IFERROR(POWER(NAV!B194/LOOKUP(EDATE(VALUE(NAV!A194),-60),NAV!A:A,NAV!B:B),0.2)-1,"")</f>
      </c>
      <c r="E194">
        <f>IFERROR(POWER(NAV!B194/LOOKUP(EDATE(VALUE(NAV!A194),-120),NAV!A:A,NAV!B:B),0.1)-1,"")</f>
      </c>
      <c r="F194">
        <f>IFERROR(POWER(NAV!B194/LOOKUP(EDATE(VALUE(NAV!A194),-180),NAV!A:A,NAV!B:B),0.06666666666666667)-1,"")</f>
      </c>
    </row>
    <row r="195">
      <c r="A195">
        <f>NAV!A195</f>
      </c>
      <c r="B195">
        <f>IFERROR(POWER(NAV!B195/LOOKUP(EDATE(VALUE(NAV!A195),-12),NAV!A:A,NAV!B:B),1.0)-1,"")</f>
      </c>
      <c r="C195">
        <f>IFERROR(POWER(NAV!B195/LOOKUP(EDATE(VALUE(NAV!A195),-36),NAV!A:A,NAV!B:B),0.3333333333333333)-1,"")</f>
      </c>
      <c r="D195">
        <f>IFERROR(POWER(NAV!B195/LOOKUP(EDATE(VALUE(NAV!A195),-60),NAV!A:A,NAV!B:B),0.2)-1,"")</f>
      </c>
      <c r="E195">
        <f>IFERROR(POWER(NAV!B195/LOOKUP(EDATE(VALUE(NAV!A195),-120),NAV!A:A,NAV!B:B),0.1)-1,"")</f>
      </c>
      <c r="F195">
        <f>IFERROR(POWER(NAV!B195/LOOKUP(EDATE(VALUE(NAV!A195),-180),NAV!A:A,NAV!B:B),0.06666666666666667)-1,"")</f>
      </c>
    </row>
    <row r="196">
      <c r="A196">
        <f>NAV!A196</f>
      </c>
      <c r="B196">
        <f>IFERROR(POWER(NAV!B196/LOOKUP(EDATE(VALUE(NAV!A196),-12),NAV!A:A,NAV!B:B),1.0)-1,"")</f>
      </c>
      <c r="C196">
        <f>IFERROR(POWER(NAV!B196/LOOKUP(EDATE(VALUE(NAV!A196),-36),NAV!A:A,NAV!B:B),0.3333333333333333)-1,"")</f>
      </c>
      <c r="D196">
        <f>IFERROR(POWER(NAV!B196/LOOKUP(EDATE(VALUE(NAV!A196),-60),NAV!A:A,NAV!B:B),0.2)-1,"")</f>
      </c>
      <c r="E196">
        <f>IFERROR(POWER(NAV!B196/LOOKUP(EDATE(VALUE(NAV!A196),-120),NAV!A:A,NAV!B:B),0.1)-1,"")</f>
      </c>
      <c r="F196">
        <f>IFERROR(POWER(NAV!B196/LOOKUP(EDATE(VALUE(NAV!A196),-180),NAV!A:A,NAV!B:B),0.06666666666666667)-1,"")</f>
      </c>
    </row>
    <row r="197">
      <c r="A197">
        <f>NAV!A197</f>
      </c>
      <c r="B197">
        <f>IFERROR(POWER(NAV!B197/LOOKUP(EDATE(VALUE(NAV!A197),-12),NAV!A:A,NAV!B:B),1.0)-1,"")</f>
      </c>
      <c r="C197">
        <f>IFERROR(POWER(NAV!B197/LOOKUP(EDATE(VALUE(NAV!A197),-36),NAV!A:A,NAV!B:B),0.3333333333333333)-1,"")</f>
      </c>
      <c r="D197">
        <f>IFERROR(POWER(NAV!B197/LOOKUP(EDATE(VALUE(NAV!A197),-60),NAV!A:A,NAV!B:B),0.2)-1,"")</f>
      </c>
      <c r="E197">
        <f>IFERROR(POWER(NAV!B197/LOOKUP(EDATE(VALUE(NAV!A197),-120),NAV!A:A,NAV!B:B),0.1)-1,"")</f>
      </c>
      <c r="F197">
        <f>IFERROR(POWER(NAV!B197/LOOKUP(EDATE(VALUE(NAV!A197),-180),NAV!A:A,NAV!B:B),0.06666666666666667)-1,"")</f>
      </c>
    </row>
    <row r="198">
      <c r="A198">
        <f>NAV!A198</f>
      </c>
      <c r="B198">
        <f>IFERROR(POWER(NAV!B198/LOOKUP(EDATE(VALUE(NAV!A198),-12),NAV!A:A,NAV!B:B),1.0)-1,"")</f>
      </c>
      <c r="C198">
        <f>IFERROR(POWER(NAV!B198/LOOKUP(EDATE(VALUE(NAV!A198),-36),NAV!A:A,NAV!B:B),0.3333333333333333)-1,"")</f>
      </c>
      <c r="D198">
        <f>IFERROR(POWER(NAV!B198/LOOKUP(EDATE(VALUE(NAV!A198),-60),NAV!A:A,NAV!B:B),0.2)-1,"")</f>
      </c>
      <c r="E198">
        <f>IFERROR(POWER(NAV!B198/LOOKUP(EDATE(VALUE(NAV!A198),-120),NAV!A:A,NAV!B:B),0.1)-1,"")</f>
      </c>
      <c r="F198">
        <f>IFERROR(POWER(NAV!B198/LOOKUP(EDATE(VALUE(NAV!A198),-180),NAV!A:A,NAV!B:B),0.06666666666666667)-1,"")</f>
      </c>
    </row>
    <row r="199">
      <c r="A199">
        <f>NAV!A199</f>
      </c>
      <c r="B199">
        <f>IFERROR(POWER(NAV!B199/LOOKUP(EDATE(VALUE(NAV!A199),-12),NAV!A:A,NAV!B:B),1.0)-1,"")</f>
      </c>
      <c r="C199">
        <f>IFERROR(POWER(NAV!B199/LOOKUP(EDATE(VALUE(NAV!A199),-36),NAV!A:A,NAV!B:B),0.3333333333333333)-1,"")</f>
      </c>
      <c r="D199">
        <f>IFERROR(POWER(NAV!B199/LOOKUP(EDATE(VALUE(NAV!A199),-60),NAV!A:A,NAV!B:B),0.2)-1,"")</f>
      </c>
      <c r="E199">
        <f>IFERROR(POWER(NAV!B199/LOOKUP(EDATE(VALUE(NAV!A199),-120),NAV!A:A,NAV!B:B),0.1)-1,"")</f>
      </c>
      <c r="F199">
        <f>IFERROR(POWER(NAV!B199/LOOKUP(EDATE(VALUE(NAV!A199),-180),NAV!A:A,NAV!B:B),0.06666666666666667)-1,"")</f>
      </c>
    </row>
    <row r="200">
      <c r="A200">
        <f>NAV!A200</f>
      </c>
      <c r="B200">
        <f>IFERROR(POWER(NAV!B200/LOOKUP(EDATE(VALUE(NAV!A200),-12),NAV!A:A,NAV!B:B),1.0)-1,"")</f>
      </c>
      <c r="C200">
        <f>IFERROR(POWER(NAV!B200/LOOKUP(EDATE(VALUE(NAV!A200),-36),NAV!A:A,NAV!B:B),0.3333333333333333)-1,"")</f>
      </c>
      <c r="D200">
        <f>IFERROR(POWER(NAV!B200/LOOKUP(EDATE(VALUE(NAV!A200),-60),NAV!A:A,NAV!B:B),0.2)-1,"")</f>
      </c>
      <c r="E200">
        <f>IFERROR(POWER(NAV!B200/LOOKUP(EDATE(VALUE(NAV!A200),-120),NAV!A:A,NAV!B:B),0.1)-1,"")</f>
      </c>
      <c r="F200">
        <f>IFERROR(POWER(NAV!B200/LOOKUP(EDATE(VALUE(NAV!A200),-180),NAV!A:A,NAV!B:B),0.06666666666666667)-1,"")</f>
      </c>
    </row>
    <row r="201">
      <c r="A201">
        <f>NAV!A201</f>
      </c>
      <c r="B201">
        <f>IFERROR(POWER(NAV!B201/LOOKUP(EDATE(VALUE(NAV!A201),-12),NAV!A:A,NAV!B:B),1.0)-1,"")</f>
      </c>
      <c r="C201">
        <f>IFERROR(POWER(NAV!B201/LOOKUP(EDATE(VALUE(NAV!A201),-36),NAV!A:A,NAV!B:B),0.3333333333333333)-1,"")</f>
      </c>
      <c r="D201">
        <f>IFERROR(POWER(NAV!B201/LOOKUP(EDATE(VALUE(NAV!A201),-60),NAV!A:A,NAV!B:B),0.2)-1,"")</f>
      </c>
      <c r="E201">
        <f>IFERROR(POWER(NAV!B201/LOOKUP(EDATE(VALUE(NAV!A201),-120),NAV!A:A,NAV!B:B),0.1)-1,"")</f>
      </c>
      <c r="F201">
        <f>IFERROR(POWER(NAV!B201/LOOKUP(EDATE(VALUE(NAV!A201),-180),NAV!A:A,NAV!B:B),0.06666666666666667)-1,"")</f>
      </c>
    </row>
    <row r="202">
      <c r="A202">
        <f>NAV!A202</f>
      </c>
      <c r="B202">
        <f>IFERROR(POWER(NAV!B202/LOOKUP(EDATE(VALUE(NAV!A202),-12),NAV!A:A,NAV!B:B),1.0)-1,"")</f>
      </c>
      <c r="C202">
        <f>IFERROR(POWER(NAV!B202/LOOKUP(EDATE(VALUE(NAV!A202),-36),NAV!A:A,NAV!B:B),0.3333333333333333)-1,"")</f>
      </c>
      <c r="D202">
        <f>IFERROR(POWER(NAV!B202/LOOKUP(EDATE(VALUE(NAV!A202),-60),NAV!A:A,NAV!B:B),0.2)-1,"")</f>
      </c>
      <c r="E202">
        <f>IFERROR(POWER(NAV!B202/LOOKUP(EDATE(VALUE(NAV!A202),-120),NAV!A:A,NAV!B:B),0.1)-1,"")</f>
      </c>
      <c r="F202">
        <f>IFERROR(POWER(NAV!B202/LOOKUP(EDATE(VALUE(NAV!A202),-180),NAV!A:A,NAV!B:B),0.06666666666666667)-1,"")</f>
      </c>
    </row>
    <row r="203">
      <c r="A203">
        <f>NAV!A203</f>
      </c>
      <c r="B203">
        <f>IFERROR(POWER(NAV!B203/LOOKUP(EDATE(VALUE(NAV!A203),-12),NAV!A:A,NAV!B:B),1.0)-1,"")</f>
      </c>
      <c r="C203">
        <f>IFERROR(POWER(NAV!B203/LOOKUP(EDATE(VALUE(NAV!A203),-36),NAV!A:A,NAV!B:B),0.3333333333333333)-1,"")</f>
      </c>
      <c r="D203">
        <f>IFERROR(POWER(NAV!B203/LOOKUP(EDATE(VALUE(NAV!A203),-60),NAV!A:A,NAV!B:B),0.2)-1,"")</f>
      </c>
      <c r="E203">
        <f>IFERROR(POWER(NAV!B203/LOOKUP(EDATE(VALUE(NAV!A203),-120),NAV!A:A,NAV!B:B),0.1)-1,"")</f>
      </c>
      <c r="F203">
        <f>IFERROR(POWER(NAV!B203/LOOKUP(EDATE(VALUE(NAV!A203),-180),NAV!A:A,NAV!B:B),0.06666666666666667)-1,"")</f>
      </c>
    </row>
    <row r="204">
      <c r="A204">
        <f>NAV!A204</f>
      </c>
      <c r="B204">
        <f>IFERROR(POWER(NAV!B204/LOOKUP(EDATE(VALUE(NAV!A204),-12),NAV!A:A,NAV!B:B),1.0)-1,"")</f>
      </c>
      <c r="C204">
        <f>IFERROR(POWER(NAV!B204/LOOKUP(EDATE(VALUE(NAV!A204),-36),NAV!A:A,NAV!B:B),0.3333333333333333)-1,"")</f>
      </c>
      <c r="D204">
        <f>IFERROR(POWER(NAV!B204/LOOKUP(EDATE(VALUE(NAV!A204),-60),NAV!A:A,NAV!B:B),0.2)-1,"")</f>
      </c>
      <c r="E204">
        <f>IFERROR(POWER(NAV!B204/LOOKUP(EDATE(VALUE(NAV!A204),-120),NAV!A:A,NAV!B:B),0.1)-1,"")</f>
      </c>
      <c r="F204">
        <f>IFERROR(POWER(NAV!B204/LOOKUP(EDATE(VALUE(NAV!A204),-180),NAV!A:A,NAV!B:B),0.06666666666666667)-1,"")</f>
      </c>
    </row>
    <row r="205">
      <c r="A205">
        <f>NAV!A205</f>
      </c>
      <c r="B205">
        <f>IFERROR(POWER(NAV!B205/LOOKUP(EDATE(VALUE(NAV!A205),-12),NAV!A:A,NAV!B:B),1.0)-1,"")</f>
      </c>
      <c r="C205">
        <f>IFERROR(POWER(NAV!B205/LOOKUP(EDATE(VALUE(NAV!A205),-36),NAV!A:A,NAV!B:B),0.3333333333333333)-1,"")</f>
      </c>
      <c r="D205">
        <f>IFERROR(POWER(NAV!B205/LOOKUP(EDATE(VALUE(NAV!A205),-60),NAV!A:A,NAV!B:B),0.2)-1,"")</f>
      </c>
      <c r="E205">
        <f>IFERROR(POWER(NAV!B205/LOOKUP(EDATE(VALUE(NAV!A205),-120),NAV!A:A,NAV!B:B),0.1)-1,"")</f>
      </c>
      <c r="F205">
        <f>IFERROR(POWER(NAV!B205/LOOKUP(EDATE(VALUE(NAV!A205),-180),NAV!A:A,NAV!B:B),0.06666666666666667)-1,"")</f>
      </c>
    </row>
    <row r="206">
      <c r="A206">
        <f>NAV!A206</f>
      </c>
      <c r="B206">
        <f>IFERROR(POWER(NAV!B206/LOOKUP(EDATE(VALUE(NAV!A206),-12),NAV!A:A,NAV!B:B),1.0)-1,"")</f>
      </c>
      <c r="C206">
        <f>IFERROR(POWER(NAV!B206/LOOKUP(EDATE(VALUE(NAV!A206),-36),NAV!A:A,NAV!B:B),0.3333333333333333)-1,"")</f>
      </c>
      <c r="D206">
        <f>IFERROR(POWER(NAV!B206/LOOKUP(EDATE(VALUE(NAV!A206),-60),NAV!A:A,NAV!B:B),0.2)-1,"")</f>
      </c>
      <c r="E206">
        <f>IFERROR(POWER(NAV!B206/LOOKUP(EDATE(VALUE(NAV!A206),-120),NAV!A:A,NAV!B:B),0.1)-1,"")</f>
      </c>
      <c r="F206">
        <f>IFERROR(POWER(NAV!B206/LOOKUP(EDATE(VALUE(NAV!A206),-180),NAV!A:A,NAV!B:B),0.06666666666666667)-1,"")</f>
      </c>
    </row>
    <row r="207">
      <c r="A207">
        <f>NAV!A207</f>
      </c>
      <c r="B207">
        <f>IFERROR(POWER(NAV!B207/LOOKUP(EDATE(VALUE(NAV!A207),-12),NAV!A:A,NAV!B:B),1.0)-1,"")</f>
      </c>
      <c r="C207">
        <f>IFERROR(POWER(NAV!B207/LOOKUP(EDATE(VALUE(NAV!A207),-36),NAV!A:A,NAV!B:B),0.3333333333333333)-1,"")</f>
      </c>
      <c r="D207">
        <f>IFERROR(POWER(NAV!B207/LOOKUP(EDATE(VALUE(NAV!A207),-60),NAV!A:A,NAV!B:B),0.2)-1,"")</f>
      </c>
      <c r="E207">
        <f>IFERROR(POWER(NAV!B207/LOOKUP(EDATE(VALUE(NAV!A207),-120),NAV!A:A,NAV!B:B),0.1)-1,"")</f>
      </c>
      <c r="F207">
        <f>IFERROR(POWER(NAV!B207/LOOKUP(EDATE(VALUE(NAV!A207),-180),NAV!A:A,NAV!B:B),0.06666666666666667)-1,"")</f>
      </c>
    </row>
    <row r="208">
      <c r="A208">
        <f>NAV!A208</f>
      </c>
      <c r="B208">
        <f>IFERROR(POWER(NAV!B208/LOOKUP(EDATE(VALUE(NAV!A208),-12),NAV!A:A,NAV!B:B),1.0)-1,"")</f>
      </c>
      <c r="C208">
        <f>IFERROR(POWER(NAV!B208/LOOKUP(EDATE(VALUE(NAV!A208),-36),NAV!A:A,NAV!B:B),0.3333333333333333)-1,"")</f>
      </c>
      <c r="D208">
        <f>IFERROR(POWER(NAV!B208/LOOKUP(EDATE(VALUE(NAV!A208),-60),NAV!A:A,NAV!B:B),0.2)-1,"")</f>
      </c>
      <c r="E208">
        <f>IFERROR(POWER(NAV!B208/LOOKUP(EDATE(VALUE(NAV!A208),-120),NAV!A:A,NAV!B:B),0.1)-1,"")</f>
      </c>
      <c r="F208">
        <f>IFERROR(POWER(NAV!B208/LOOKUP(EDATE(VALUE(NAV!A208),-180),NAV!A:A,NAV!B:B),0.06666666666666667)-1,"")</f>
      </c>
    </row>
    <row r="209">
      <c r="A209">
        <f>NAV!A209</f>
      </c>
      <c r="B209">
        <f>IFERROR(POWER(NAV!B209/LOOKUP(EDATE(VALUE(NAV!A209),-12),NAV!A:A,NAV!B:B),1.0)-1,"")</f>
      </c>
      <c r="C209">
        <f>IFERROR(POWER(NAV!B209/LOOKUP(EDATE(VALUE(NAV!A209),-36),NAV!A:A,NAV!B:B),0.3333333333333333)-1,"")</f>
      </c>
      <c r="D209">
        <f>IFERROR(POWER(NAV!B209/LOOKUP(EDATE(VALUE(NAV!A209),-60),NAV!A:A,NAV!B:B),0.2)-1,"")</f>
      </c>
      <c r="E209">
        <f>IFERROR(POWER(NAV!B209/LOOKUP(EDATE(VALUE(NAV!A209),-120),NAV!A:A,NAV!B:B),0.1)-1,"")</f>
      </c>
      <c r="F209">
        <f>IFERROR(POWER(NAV!B209/LOOKUP(EDATE(VALUE(NAV!A209),-180),NAV!A:A,NAV!B:B),0.06666666666666667)-1,"")</f>
      </c>
    </row>
    <row r="210">
      <c r="A210">
        <f>NAV!A210</f>
      </c>
      <c r="B210">
        <f>IFERROR(POWER(NAV!B210/LOOKUP(EDATE(VALUE(NAV!A210),-12),NAV!A:A,NAV!B:B),1.0)-1,"")</f>
      </c>
      <c r="C210">
        <f>IFERROR(POWER(NAV!B210/LOOKUP(EDATE(VALUE(NAV!A210),-36),NAV!A:A,NAV!B:B),0.3333333333333333)-1,"")</f>
      </c>
      <c r="D210">
        <f>IFERROR(POWER(NAV!B210/LOOKUP(EDATE(VALUE(NAV!A210),-60),NAV!A:A,NAV!B:B),0.2)-1,"")</f>
      </c>
      <c r="E210">
        <f>IFERROR(POWER(NAV!B210/LOOKUP(EDATE(VALUE(NAV!A210),-120),NAV!A:A,NAV!B:B),0.1)-1,"")</f>
      </c>
      <c r="F210">
        <f>IFERROR(POWER(NAV!B210/LOOKUP(EDATE(VALUE(NAV!A210),-180),NAV!A:A,NAV!B:B),0.06666666666666667)-1,"")</f>
      </c>
    </row>
    <row r="211">
      <c r="A211">
        <f>NAV!A211</f>
      </c>
      <c r="B211">
        <f>IFERROR(POWER(NAV!B211/LOOKUP(EDATE(VALUE(NAV!A211),-12),NAV!A:A,NAV!B:B),1.0)-1,"")</f>
      </c>
      <c r="C211">
        <f>IFERROR(POWER(NAV!B211/LOOKUP(EDATE(VALUE(NAV!A211),-36),NAV!A:A,NAV!B:B),0.3333333333333333)-1,"")</f>
      </c>
      <c r="D211">
        <f>IFERROR(POWER(NAV!B211/LOOKUP(EDATE(VALUE(NAV!A211),-60),NAV!A:A,NAV!B:B),0.2)-1,"")</f>
      </c>
      <c r="E211">
        <f>IFERROR(POWER(NAV!B211/LOOKUP(EDATE(VALUE(NAV!A211),-120),NAV!A:A,NAV!B:B),0.1)-1,"")</f>
      </c>
      <c r="F211">
        <f>IFERROR(POWER(NAV!B211/LOOKUP(EDATE(VALUE(NAV!A211),-180),NAV!A:A,NAV!B:B),0.06666666666666667)-1,"")</f>
      </c>
    </row>
    <row r="212">
      <c r="A212">
        <f>NAV!A212</f>
      </c>
      <c r="B212">
        <f>IFERROR(POWER(NAV!B212/LOOKUP(EDATE(VALUE(NAV!A212),-12),NAV!A:A,NAV!B:B),1.0)-1,"")</f>
      </c>
      <c r="C212">
        <f>IFERROR(POWER(NAV!B212/LOOKUP(EDATE(VALUE(NAV!A212),-36),NAV!A:A,NAV!B:B),0.3333333333333333)-1,"")</f>
      </c>
      <c r="D212">
        <f>IFERROR(POWER(NAV!B212/LOOKUP(EDATE(VALUE(NAV!A212),-60),NAV!A:A,NAV!B:B),0.2)-1,"")</f>
      </c>
      <c r="E212">
        <f>IFERROR(POWER(NAV!B212/LOOKUP(EDATE(VALUE(NAV!A212),-120),NAV!A:A,NAV!B:B),0.1)-1,"")</f>
      </c>
      <c r="F212">
        <f>IFERROR(POWER(NAV!B212/LOOKUP(EDATE(VALUE(NAV!A212),-180),NAV!A:A,NAV!B:B),0.06666666666666667)-1,"")</f>
      </c>
    </row>
    <row r="213">
      <c r="A213">
        <f>NAV!A213</f>
      </c>
      <c r="B213">
        <f>IFERROR(POWER(NAV!B213/LOOKUP(EDATE(VALUE(NAV!A213),-12),NAV!A:A,NAV!B:B),1.0)-1,"")</f>
      </c>
      <c r="C213">
        <f>IFERROR(POWER(NAV!B213/LOOKUP(EDATE(VALUE(NAV!A213),-36),NAV!A:A,NAV!B:B),0.3333333333333333)-1,"")</f>
      </c>
      <c r="D213">
        <f>IFERROR(POWER(NAV!B213/LOOKUP(EDATE(VALUE(NAV!A213),-60),NAV!A:A,NAV!B:B),0.2)-1,"")</f>
      </c>
      <c r="E213">
        <f>IFERROR(POWER(NAV!B213/LOOKUP(EDATE(VALUE(NAV!A213),-120),NAV!A:A,NAV!B:B),0.1)-1,"")</f>
      </c>
      <c r="F213">
        <f>IFERROR(POWER(NAV!B213/LOOKUP(EDATE(VALUE(NAV!A213),-180),NAV!A:A,NAV!B:B),0.06666666666666667)-1,"")</f>
      </c>
    </row>
    <row r="214">
      <c r="A214">
        <f>NAV!A214</f>
      </c>
      <c r="B214">
        <f>IFERROR(POWER(NAV!B214/LOOKUP(EDATE(VALUE(NAV!A214),-12),NAV!A:A,NAV!B:B),1.0)-1,"")</f>
      </c>
      <c r="C214">
        <f>IFERROR(POWER(NAV!B214/LOOKUP(EDATE(VALUE(NAV!A214),-36),NAV!A:A,NAV!B:B),0.3333333333333333)-1,"")</f>
      </c>
      <c r="D214">
        <f>IFERROR(POWER(NAV!B214/LOOKUP(EDATE(VALUE(NAV!A214),-60),NAV!A:A,NAV!B:B),0.2)-1,"")</f>
      </c>
      <c r="E214">
        <f>IFERROR(POWER(NAV!B214/LOOKUP(EDATE(VALUE(NAV!A214),-120),NAV!A:A,NAV!B:B),0.1)-1,"")</f>
      </c>
      <c r="F214">
        <f>IFERROR(POWER(NAV!B214/LOOKUP(EDATE(VALUE(NAV!A214),-180),NAV!A:A,NAV!B:B),0.06666666666666667)-1,"")</f>
      </c>
    </row>
    <row r="215">
      <c r="A215">
        <f>NAV!A215</f>
      </c>
      <c r="B215">
        <f>IFERROR(POWER(NAV!B215/LOOKUP(EDATE(VALUE(NAV!A215),-12),NAV!A:A,NAV!B:B),1.0)-1,"")</f>
      </c>
      <c r="C215">
        <f>IFERROR(POWER(NAV!B215/LOOKUP(EDATE(VALUE(NAV!A215),-36),NAV!A:A,NAV!B:B),0.3333333333333333)-1,"")</f>
      </c>
      <c r="D215">
        <f>IFERROR(POWER(NAV!B215/LOOKUP(EDATE(VALUE(NAV!A215),-60),NAV!A:A,NAV!B:B),0.2)-1,"")</f>
      </c>
      <c r="E215">
        <f>IFERROR(POWER(NAV!B215/LOOKUP(EDATE(VALUE(NAV!A215),-120),NAV!A:A,NAV!B:B),0.1)-1,"")</f>
      </c>
      <c r="F215">
        <f>IFERROR(POWER(NAV!B215/LOOKUP(EDATE(VALUE(NAV!A215),-180),NAV!A:A,NAV!B:B),0.06666666666666667)-1,"")</f>
      </c>
    </row>
    <row r="216">
      <c r="A216">
        <f>NAV!A216</f>
      </c>
      <c r="B216">
        <f>IFERROR(POWER(NAV!B216/LOOKUP(EDATE(VALUE(NAV!A216),-12),NAV!A:A,NAV!B:B),1.0)-1,"")</f>
      </c>
      <c r="C216">
        <f>IFERROR(POWER(NAV!B216/LOOKUP(EDATE(VALUE(NAV!A216),-36),NAV!A:A,NAV!B:B),0.3333333333333333)-1,"")</f>
      </c>
      <c r="D216">
        <f>IFERROR(POWER(NAV!B216/LOOKUP(EDATE(VALUE(NAV!A216),-60),NAV!A:A,NAV!B:B),0.2)-1,"")</f>
      </c>
      <c r="E216">
        <f>IFERROR(POWER(NAV!B216/LOOKUP(EDATE(VALUE(NAV!A216),-120),NAV!A:A,NAV!B:B),0.1)-1,"")</f>
      </c>
      <c r="F216">
        <f>IFERROR(POWER(NAV!B216/LOOKUP(EDATE(VALUE(NAV!A216),-180),NAV!A:A,NAV!B:B),0.06666666666666667)-1,"")</f>
      </c>
    </row>
    <row r="217">
      <c r="A217">
        <f>NAV!A217</f>
      </c>
      <c r="B217">
        <f>IFERROR(POWER(NAV!B217/LOOKUP(EDATE(VALUE(NAV!A217),-12),NAV!A:A,NAV!B:B),1.0)-1,"")</f>
      </c>
      <c r="C217">
        <f>IFERROR(POWER(NAV!B217/LOOKUP(EDATE(VALUE(NAV!A217),-36),NAV!A:A,NAV!B:B),0.3333333333333333)-1,"")</f>
      </c>
      <c r="D217">
        <f>IFERROR(POWER(NAV!B217/LOOKUP(EDATE(VALUE(NAV!A217),-60),NAV!A:A,NAV!B:B),0.2)-1,"")</f>
      </c>
      <c r="E217">
        <f>IFERROR(POWER(NAV!B217/LOOKUP(EDATE(VALUE(NAV!A217),-120),NAV!A:A,NAV!B:B),0.1)-1,"")</f>
      </c>
      <c r="F217">
        <f>IFERROR(POWER(NAV!B217/LOOKUP(EDATE(VALUE(NAV!A217),-180),NAV!A:A,NAV!B:B),0.06666666666666667)-1,"")</f>
      </c>
    </row>
    <row r="218">
      <c r="A218">
        <f>NAV!A218</f>
      </c>
      <c r="B218">
        <f>IFERROR(POWER(NAV!B218/LOOKUP(EDATE(VALUE(NAV!A218),-12),NAV!A:A,NAV!B:B),1.0)-1,"")</f>
      </c>
      <c r="C218">
        <f>IFERROR(POWER(NAV!B218/LOOKUP(EDATE(VALUE(NAV!A218),-36),NAV!A:A,NAV!B:B),0.3333333333333333)-1,"")</f>
      </c>
      <c r="D218">
        <f>IFERROR(POWER(NAV!B218/LOOKUP(EDATE(VALUE(NAV!A218),-60),NAV!A:A,NAV!B:B),0.2)-1,"")</f>
      </c>
      <c r="E218">
        <f>IFERROR(POWER(NAV!B218/LOOKUP(EDATE(VALUE(NAV!A218),-120),NAV!A:A,NAV!B:B),0.1)-1,"")</f>
      </c>
      <c r="F218">
        <f>IFERROR(POWER(NAV!B218/LOOKUP(EDATE(VALUE(NAV!A218),-180),NAV!A:A,NAV!B:B),0.06666666666666667)-1,"")</f>
      </c>
    </row>
    <row r="219">
      <c r="A219">
        <f>NAV!A219</f>
      </c>
      <c r="B219">
        <f>IFERROR(POWER(NAV!B219/LOOKUP(EDATE(VALUE(NAV!A219),-12),NAV!A:A,NAV!B:B),1.0)-1,"")</f>
      </c>
      <c r="C219">
        <f>IFERROR(POWER(NAV!B219/LOOKUP(EDATE(VALUE(NAV!A219),-36),NAV!A:A,NAV!B:B),0.3333333333333333)-1,"")</f>
      </c>
      <c r="D219">
        <f>IFERROR(POWER(NAV!B219/LOOKUP(EDATE(VALUE(NAV!A219),-60),NAV!A:A,NAV!B:B),0.2)-1,"")</f>
      </c>
      <c r="E219">
        <f>IFERROR(POWER(NAV!B219/LOOKUP(EDATE(VALUE(NAV!A219),-120),NAV!A:A,NAV!B:B),0.1)-1,"")</f>
      </c>
      <c r="F219">
        <f>IFERROR(POWER(NAV!B219/LOOKUP(EDATE(VALUE(NAV!A219),-180),NAV!A:A,NAV!B:B),0.06666666666666667)-1,"")</f>
      </c>
    </row>
    <row r="220">
      <c r="A220">
        <f>NAV!A220</f>
      </c>
      <c r="B220">
        <f>IFERROR(POWER(NAV!B220/LOOKUP(EDATE(VALUE(NAV!A220),-12),NAV!A:A,NAV!B:B),1.0)-1,"")</f>
      </c>
      <c r="C220">
        <f>IFERROR(POWER(NAV!B220/LOOKUP(EDATE(VALUE(NAV!A220),-36),NAV!A:A,NAV!B:B),0.3333333333333333)-1,"")</f>
      </c>
      <c r="D220">
        <f>IFERROR(POWER(NAV!B220/LOOKUP(EDATE(VALUE(NAV!A220),-60),NAV!A:A,NAV!B:B),0.2)-1,"")</f>
      </c>
      <c r="E220">
        <f>IFERROR(POWER(NAV!B220/LOOKUP(EDATE(VALUE(NAV!A220),-120),NAV!A:A,NAV!B:B),0.1)-1,"")</f>
      </c>
      <c r="F220">
        <f>IFERROR(POWER(NAV!B220/LOOKUP(EDATE(VALUE(NAV!A220),-180),NAV!A:A,NAV!B:B),0.06666666666666667)-1,"")</f>
      </c>
    </row>
    <row r="221">
      <c r="A221">
        <f>NAV!A221</f>
      </c>
      <c r="B221">
        <f>IFERROR(POWER(NAV!B221/LOOKUP(EDATE(VALUE(NAV!A221),-12),NAV!A:A,NAV!B:B),1.0)-1,"")</f>
      </c>
      <c r="C221">
        <f>IFERROR(POWER(NAV!B221/LOOKUP(EDATE(VALUE(NAV!A221),-36),NAV!A:A,NAV!B:B),0.3333333333333333)-1,"")</f>
      </c>
      <c r="D221">
        <f>IFERROR(POWER(NAV!B221/LOOKUP(EDATE(VALUE(NAV!A221),-60),NAV!A:A,NAV!B:B),0.2)-1,"")</f>
      </c>
      <c r="E221">
        <f>IFERROR(POWER(NAV!B221/LOOKUP(EDATE(VALUE(NAV!A221),-120),NAV!A:A,NAV!B:B),0.1)-1,"")</f>
      </c>
      <c r="F221">
        <f>IFERROR(POWER(NAV!B221/LOOKUP(EDATE(VALUE(NAV!A221),-180),NAV!A:A,NAV!B:B),0.06666666666666667)-1,"")</f>
      </c>
    </row>
    <row r="222">
      <c r="A222">
        <f>NAV!A222</f>
      </c>
      <c r="B222">
        <f>IFERROR(POWER(NAV!B222/LOOKUP(EDATE(VALUE(NAV!A222),-12),NAV!A:A,NAV!B:B),1.0)-1,"")</f>
      </c>
      <c r="C222">
        <f>IFERROR(POWER(NAV!B222/LOOKUP(EDATE(VALUE(NAV!A222),-36),NAV!A:A,NAV!B:B),0.3333333333333333)-1,"")</f>
      </c>
      <c r="D222">
        <f>IFERROR(POWER(NAV!B222/LOOKUP(EDATE(VALUE(NAV!A222),-60),NAV!A:A,NAV!B:B),0.2)-1,"")</f>
      </c>
      <c r="E222">
        <f>IFERROR(POWER(NAV!B222/LOOKUP(EDATE(VALUE(NAV!A222),-120),NAV!A:A,NAV!B:B),0.1)-1,"")</f>
      </c>
      <c r="F222">
        <f>IFERROR(POWER(NAV!B222/LOOKUP(EDATE(VALUE(NAV!A222),-180),NAV!A:A,NAV!B:B),0.06666666666666667)-1,"")</f>
      </c>
    </row>
    <row r="223">
      <c r="A223">
        <f>NAV!A223</f>
      </c>
      <c r="B223">
        <f>IFERROR(POWER(NAV!B223/LOOKUP(EDATE(VALUE(NAV!A223),-12),NAV!A:A,NAV!B:B),1.0)-1,"")</f>
      </c>
      <c r="C223">
        <f>IFERROR(POWER(NAV!B223/LOOKUP(EDATE(VALUE(NAV!A223),-36),NAV!A:A,NAV!B:B),0.3333333333333333)-1,"")</f>
      </c>
      <c r="D223">
        <f>IFERROR(POWER(NAV!B223/LOOKUP(EDATE(VALUE(NAV!A223),-60),NAV!A:A,NAV!B:B),0.2)-1,"")</f>
      </c>
      <c r="E223">
        <f>IFERROR(POWER(NAV!B223/LOOKUP(EDATE(VALUE(NAV!A223),-120),NAV!A:A,NAV!B:B),0.1)-1,"")</f>
      </c>
      <c r="F223">
        <f>IFERROR(POWER(NAV!B223/LOOKUP(EDATE(VALUE(NAV!A223),-180),NAV!A:A,NAV!B:B),0.06666666666666667)-1,"")</f>
      </c>
    </row>
    <row r="224">
      <c r="A224">
        <f>NAV!A224</f>
      </c>
      <c r="B224">
        <f>IFERROR(POWER(NAV!B224/LOOKUP(EDATE(VALUE(NAV!A224),-12),NAV!A:A,NAV!B:B),1.0)-1,"")</f>
      </c>
      <c r="C224">
        <f>IFERROR(POWER(NAV!B224/LOOKUP(EDATE(VALUE(NAV!A224),-36),NAV!A:A,NAV!B:B),0.3333333333333333)-1,"")</f>
      </c>
      <c r="D224">
        <f>IFERROR(POWER(NAV!B224/LOOKUP(EDATE(VALUE(NAV!A224),-60),NAV!A:A,NAV!B:B),0.2)-1,"")</f>
      </c>
      <c r="E224">
        <f>IFERROR(POWER(NAV!B224/LOOKUP(EDATE(VALUE(NAV!A224),-120),NAV!A:A,NAV!B:B),0.1)-1,"")</f>
      </c>
      <c r="F224">
        <f>IFERROR(POWER(NAV!B224/LOOKUP(EDATE(VALUE(NAV!A224),-180),NAV!A:A,NAV!B:B),0.06666666666666667)-1,"")</f>
      </c>
    </row>
    <row r="225">
      <c r="A225">
        <f>NAV!A225</f>
      </c>
      <c r="B225">
        <f>IFERROR(POWER(NAV!B225/LOOKUP(EDATE(VALUE(NAV!A225),-12),NAV!A:A,NAV!B:B),1.0)-1,"")</f>
      </c>
      <c r="C225">
        <f>IFERROR(POWER(NAV!B225/LOOKUP(EDATE(VALUE(NAV!A225),-36),NAV!A:A,NAV!B:B),0.3333333333333333)-1,"")</f>
      </c>
      <c r="D225">
        <f>IFERROR(POWER(NAV!B225/LOOKUP(EDATE(VALUE(NAV!A225),-60),NAV!A:A,NAV!B:B),0.2)-1,"")</f>
      </c>
      <c r="E225">
        <f>IFERROR(POWER(NAV!B225/LOOKUP(EDATE(VALUE(NAV!A225),-120),NAV!A:A,NAV!B:B),0.1)-1,"")</f>
      </c>
      <c r="F225">
        <f>IFERROR(POWER(NAV!B225/LOOKUP(EDATE(VALUE(NAV!A225),-180),NAV!A:A,NAV!B:B),0.06666666666666667)-1,"")</f>
      </c>
    </row>
    <row r="226">
      <c r="A226">
        <f>NAV!A226</f>
      </c>
      <c r="B226">
        <f>IFERROR(POWER(NAV!B226/LOOKUP(EDATE(VALUE(NAV!A226),-12),NAV!A:A,NAV!B:B),1.0)-1,"")</f>
      </c>
      <c r="C226">
        <f>IFERROR(POWER(NAV!B226/LOOKUP(EDATE(VALUE(NAV!A226),-36),NAV!A:A,NAV!B:B),0.3333333333333333)-1,"")</f>
      </c>
      <c r="D226">
        <f>IFERROR(POWER(NAV!B226/LOOKUP(EDATE(VALUE(NAV!A226),-60),NAV!A:A,NAV!B:B),0.2)-1,"")</f>
      </c>
      <c r="E226">
        <f>IFERROR(POWER(NAV!B226/LOOKUP(EDATE(VALUE(NAV!A226),-120),NAV!A:A,NAV!B:B),0.1)-1,"")</f>
      </c>
      <c r="F226">
        <f>IFERROR(POWER(NAV!B226/LOOKUP(EDATE(VALUE(NAV!A226),-180),NAV!A:A,NAV!B:B),0.06666666666666667)-1,"")</f>
      </c>
    </row>
    <row r="227">
      <c r="A227">
        <f>NAV!A227</f>
      </c>
      <c r="B227">
        <f>IFERROR(POWER(NAV!B227/LOOKUP(EDATE(VALUE(NAV!A227),-12),NAV!A:A,NAV!B:B),1.0)-1,"")</f>
      </c>
      <c r="C227">
        <f>IFERROR(POWER(NAV!B227/LOOKUP(EDATE(VALUE(NAV!A227),-36),NAV!A:A,NAV!B:B),0.3333333333333333)-1,"")</f>
      </c>
      <c r="D227">
        <f>IFERROR(POWER(NAV!B227/LOOKUP(EDATE(VALUE(NAV!A227),-60),NAV!A:A,NAV!B:B),0.2)-1,"")</f>
      </c>
      <c r="E227">
        <f>IFERROR(POWER(NAV!B227/LOOKUP(EDATE(VALUE(NAV!A227),-120),NAV!A:A,NAV!B:B),0.1)-1,"")</f>
      </c>
      <c r="F227">
        <f>IFERROR(POWER(NAV!B227/LOOKUP(EDATE(VALUE(NAV!A227),-180),NAV!A:A,NAV!B:B),0.06666666666666667)-1,"")</f>
      </c>
    </row>
    <row r="228">
      <c r="A228">
        <f>NAV!A228</f>
      </c>
      <c r="B228">
        <f>IFERROR(POWER(NAV!B228/LOOKUP(EDATE(VALUE(NAV!A228),-12),NAV!A:A,NAV!B:B),1.0)-1,"")</f>
      </c>
      <c r="C228">
        <f>IFERROR(POWER(NAV!B228/LOOKUP(EDATE(VALUE(NAV!A228),-36),NAV!A:A,NAV!B:B),0.3333333333333333)-1,"")</f>
      </c>
      <c r="D228">
        <f>IFERROR(POWER(NAV!B228/LOOKUP(EDATE(VALUE(NAV!A228),-60),NAV!A:A,NAV!B:B),0.2)-1,"")</f>
      </c>
      <c r="E228">
        <f>IFERROR(POWER(NAV!B228/LOOKUP(EDATE(VALUE(NAV!A228),-120),NAV!A:A,NAV!B:B),0.1)-1,"")</f>
      </c>
      <c r="F228">
        <f>IFERROR(POWER(NAV!B228/LOOKUP(EDATE(VALUE(NAV!A228),-180),NAV!A:A,NAV!B:B),0.06666666666666667)-1,"")</f>
      </c>
    </row>
    <row r="229">
      <c r="A229">
        <f>NAV!A229</f>
      </c>
      <c r="B229">
        <f>IFERROR(POWER(NAV!B229/LOOKUP(EDATE(VALUE(NAV!A229),-12),NAV!A:A,NAV!B:B),1.0)-1,"")</f>
      </c>
      <c r="C229">
        <f>IFERROR(POWER(NAV!B229/LOOKUP(EDATE(VALUE(NAV!A229),-36),NAV!A:A,NAV!B:B),0.3333333333333333)-1,"")</f>
      </c>
      <c r="D229">
        <f>IFERROR(POWER(NAV!B229/LOOKUP(EDATE(VALUE(NAV!A229),-60),NAV!A:A,NAV!B:B),0.2)-1,"")</f>
      </c>
      <c r="E229">
        <f>IFERROR(POWER(NAV!B229/LOOKUP(EDATE(VALUE(NAV!A229),-120),NAV!A:A,NAV!B:B),0.1)-1,"")</f>
      </c>
      <c r="F229">
        <f>IFERROR(POWER(NAV!B229/LOOKUP(EDATE(VALUE(NAV!A229),-180),NAV!A:A,NAV!B:B),0.06666666666666667)-1,"")</f>
      </c>
    </row>
    <row r="230">
      <c r="A230">
        <f>NAV!A230</f>
      </c>
      <c r="B230">
        <f>IFERROR(POWER(NAV!B230/LOOKUP(EDATE(VALUE(NAV!A230),-12),NAV!A:A,NAV!B:B),1.0)-1,"")</f>
      </c>
      <c r="C230">
        <f>IFERROR(POWER(NAV!B230/LOOKUP(EDATE(VALUE(NAV!A230),-36),NAV!A:A,NAV!B:B),0.3333333333333333)-1,"")</f>
      </c>
      <c r="D230">
        <f>IFERROR(POWER(NAV!B230/LOOKUP(EDATE(VALUE(NAV!A230),-60),NAV!A:A,NAV!B:B),0.2)-1,"")</f>
      </c>
      <c r="E230">
        <f>IFERROR(POWER(NAV!B230/LOOKUP(EDATE(VALUE(NAV!A230),-120),NAV!A:A,NAV!B:B),0.1)-1,"")</f>
      </c>
      <c r="F230">
        <f>IFERROR(POWER(NAV!B230/LOOKUP(EDATE(VALUE(NAV!A230),-180),NAV!A:A,NAV!B:B),0.06666666666666667)-1,"")</f>
      </c>
    </row>
    <row r="231">
      <c r="A231">
        <f>NAV!A231</f>
      </c>
      <c r="B231">
        <f>IFERROR(POWER(NAV!B231/LOOKUP(EDATE(VALUE(NAV!A231),-12),NAV!A:A,NAV!B:B),1.0)-1,"")</f>
      </c>
      <c r="C231">
        <f>IFERROR(POWER(NAV!B231/LOOKUP(EDATE(VALUE(NAV!A231),-36),NAV!A:A,NAV!B:B),0.3333333333333333)-1,"")</f>
      </c>
      <c r="D231">
        <f>IFERROR(POWER(NAV!B231/LOOKUP(EDATE(VALUE(NAV!A231),-60),NAV!A:A,NAV!B:B),0.2)-1,"")</f>
      </c>
      <c r="E231">
        <f>IFERROR(POWER(NAV!B231/LOOKUP(EDATE(VALUE(NAV!A231),-120),NAV!A:A,NAV!B:B),0.1)-1,"")</f>
      </c>
      <c r="F231">
        <f>IFERROR(POWER(NAV!B231/LOOKUP(EDATE(VALUE(NAV!A231),-180),NAV!A:A,NAV!B:B),0.06666666666666667)-1,"")</f>
      </c>
    </row>
    <row r="232">
      <c r="A232">
        <f>NAV!A232</f>
      </c>
      <c r="B232">
        <f>IFERROR(POWER(NAV!B232/LOOKUP(EDATE(VALUE(NAV!A232),-12),NAV!A:A,NAV!B:B),1.0)-1,"")</f>
      </c>
      <c r="C232">
        <f>IFERROR(POWER(NAV!B232/LOOKUP(EDATE(VALUE(NAV!A232),-36),NAV!A:A,NAV!B:B),0.3333333333333333)-1,"")</f>
      </c>
      <c r="D232">
        <f>IFERROR(POWER(NAV!B232/LOOKUP(EDATE(VALUE(NAV!A232),-60),NAV!A:A,NAV!B:B),0.2)-1,"")</f>
      </c>
      <c r="E232">
        <f>IFERROR(POWER(NAV!B232/LOOKUP(EDATE(VALUE(NAV!A232),-120),NAV!A:A,NAV!B:B),0.1)-1,"")</f>
      </c>
      <c r="F232">
        <f>IFERROR(POWER(NAV!B232/LOOKUP(EDATE(VALUE(NAV!A232),-180),NAV!A:A,NAV!B:B),0.06666666666666667)-1,"")</f>
      </c>
    </row>
    <row r="233">
      <c r="A233">
        <f>NAV!A233</f>
      </c>
      <c r="B233">
        <f>IFERROR(POWER(NAV!B233/LOOKUP(EDATE(VALUE(NAV!A233),-12),NAV!A:A,NAV!B:B),1.0)-1,"")</f>
      </c>
      <c r="C233">
        <f>IFERROR(POWER(NAV!B233/LOOKUP(EDATE(VALUE(NAV!A233),-36),NAV!A:A,NAV!B:B),0.3333333333333333)-1,"")</f>
      </c>
      <c r="D233">
        <f>IFERROR(POWER(NAV!B233/LOOKUP(EDATE(VALUE(NAV!A233),-60),NAV!A:A,NAV!B:B),0.2)-1,"")</f>
      </c>
      <c r="E233">
        <f>IFERROR(POWER(NAV!B233/LOOKUP(EDATE(VALUE(NAV!A233),-120),NAV!A:A,NAV!B:B),0.1)-1,"")</f>
      </c>
      <c r="F233">
        <f>IFERROR(POWER(NAV!B233/LOOKUP(EDATE(VALUE(NAV!A233),-180),NAV!A:A,NAV!B:B),0.06666666666666667)-1,"")</f>
      </c>
    </row>
    <row r="234">
      <c r="A234">
        <f>NAV!A234</f>
      </c>
      <c r="B234">
        <f>IFERROR(POWER(NAV!B234/LOOKUP(EDATE(VALUE(NAV!A234),-12),NAV!A:A,NAV!B:B),1.0)-1,"")</f>
      </c>
      <c r="C234">
        <f>IFERROR(POWER(NAV!B234/LOOKUP(EDATE(VALUE(NAV!A234),-36),NAV!A:A,NAV!B:B),0.3333333333333333)-1,"")</f>
      </c>
      <c r="D234">
        <f>IFERROR(POWER(NAV!B234/LOOKUP(EDATE(VALUE(NAV!A234),-60),NAV!A:A,NAV!B:B),0.2)-1,"")</f>
      </c>
      <c r="E234">
        <f>IFERROR(POWER(NAV!B234/LOOKUP(EDATE(VALUE(NAV!A234),-120),NAV!A:A,NAV!B:B),0.1)-1,"")</f>
      </c>
      <c r="F234">
        <f>IFERROR(POWER(NAV!B234/LOOKUP(EDATE(VALUE(NAV!A234),-180),NAV!A:A,NAV!B:B),0.06666666666666667)-1,"")</f>
      </c>
    </row>
    <row r="235">
      <c r="A235">
        <f>NAV!A235</f>
      </c>
      <c r="B235">
        <f>IFERROR(POWER(NAV!B235/LOOKUP(EDATE(VALUE(NAV!A235),-12),NAV!A:A,NAV!B:B),1.0)-1,"")</f>
      </c>
      <c r="C235">
        <f>IFERROR(POWER(NAV!B235/LOOKUP(EDATE(VALUE(NAV!A235),-36),NAV!A:A,NAV!B:B),0.3333333333333333)-1,"")</f>
      </c>
      <c r="D235">
        <f>IFERROR(POWER(NAV!B235/LOOKUP(EDATE(VALUE(NAV!A235),-60),NAV!A:A,NAV!B:B),0.2)-1,"")</f>
      </c>
      <c r="E235">
        <f>IFERROR(POWER(NAV!B235/LOOKUP(EDATE(VALUE(NAV!A235),-120),NAV!A:A,NAV!B:B),0.1)-1,"")</f>
      </c>
      <c r="F235">
        <f>IFERROR(POWER(NAV!B235/LOOKUP(EDATE(VALUE(NAV!A235),-180),NAV!A:A,NAV!B:B),0.06666666666666667)-1,"")</f>
      </c>
    </row>
    <row r="236">
      <c r="A236">
        <f>NAV!A236</f>
      </c>
      <c r="B236">
        <f>IFERROR(POWER(NAV!B236/LOOKUP(EDATE(VALUE(NAV!A236),-12),NAV!A:A,NAV!B:B),1.0)-1,"")</f>
      </c>
      <c r="C236">
        <f>IFERROR(POWER(NAV!B236/LOOKUP(EDATE(VALUE(NAV!A236),-36),NAV!A:A,NAV!B:B),0.3333333333333333)-1,"")</f>
      </c>
      <c r="D236">
        <f>IFERROR(POWER(NAV!B236/LOOKUP(EDATE(VALUE(NAV!A236),-60),NAV!A:A,NAV!B:B),0.2)-1,"")</f>
      </c>
      <c r="E236">
        <f>IFERROR(POWER(NAV!B236/LOOKUP(EDATE(VALUE(NAV!A236),-120),NAV!A:A,NAV!B:B),0.1)-1,"")</f>
      </c>
      <c r="F236">
        <f>IFERROR(POWER(NAV!B236/LOOKUP(EDATE(VALUE(NAV!A236),-180),NAV!A:A,NAV!B:B),0.06666666666666667)-1,"")</f>
      </c>
    </row>
    <row r="237">
      <c r="A237">
        <f>NAV!A237</f>
      </c>
      <c r="B237">
        <f>IFERROR(POWER(NAV!B237/LOOKUP(EDATE(VALUE(NAV!A237),-12),NAV!A:A,NAV!B:B),1.0)-1,"")</f>
      </c>
      <c r="C237">
        <f>IFERROR(POWER(NAV!B237/LOOKUP(EDATE(VALUE(NAV!A237),-36),NAV!A:A,NAV!B:B),0.3333333333333333)-1,"")</f>
      </c>
      <c r="D237">
        <f>IFERROR(POWER(NAV!B237/LOOKUP(EDATE(VALUE(NAV!A237),-60),NAV!A:A,NAV!B:B),0.2)-1,"")</f>
      </c>
      <c r="E237">
        <f>IFERROR(POWER(NAV!B237/LOOKUP(EDATE(VALUE(NAV!A237),-120),NAV!A:A,NAV!B:B),0.1)-1,"")</f>
      </c>
      <c r="F237">
        <f>IFERROR(POWER(NAV!B237/LOOKUP(EDATE(VALUE(NAV!A237),-180),NAV!A:A,NAV!B:B),0.06666666666666667)-1,"")</f>
      </c>
    </row>
    <row r="238">
      <c r="A238">
        <f>NAV!A238</f>
      </c>
      <c r="B238">
        <f>IFERROR(POWER(NAV!B238/LOOKUP(EDATE(VALUE(NAV!A238),-12),NAV!A:A,NAV!B:B),1.0)-1,"")</f>
      </c>
      <c r="C238">
        <f>IFERROR(POWER(NAV!B238/LOOKUP(EDATE(VALUE(NAV!A238),-36),NAV!A:A,NAV!B:B),0.3333333333333333)-1,"")</f>
      </c>
      <c r="D238">
        <f>IFERROR(POWER(NAV!B238/LOOKUP(EDATE(VALUE(NAV!A238),-60),NAV!A:A,NAV!B:B),0.2)-1,"")</f>
      </c>
      <c r="E238">
        <f>IFERROR(POWER(NAV!B238/LOOKUP(EDATE(VALUE(NAV!A238),-120),NAV!A:A,NAV!B:B),0.1)-1,"")</f>
      </c>
      <c r="F238">
        <f>IFERROR(POWER(NAV!B238/LOOKUP(EDATE(VALUE(NAV!A238),-180),NAV!A:A,NAV!B:B),0.06666666666666667)-1,"")</f>
      </c>
    </row>
    <row r="239">
      <c r="A239">
        <f>NAV!A239</f>
      </c>
      <c r="B239">
        <f>IFERROR(POWER(NAV!B239/LOOKUP(EDATE(VALUE(NAV!A239),-12),NAV!A:A,NAV!B:B),1.0)-1,"")</f>
      </c>
      <c r="C239">
        <f>IFERROR(POWER(NAV!B239/LOOKUP(EDATE(VALUE(NAV!A239),-36),NAV!A:A,NAV!B:B),0.3333333333333333)-1,"")</f>
      </c>
      <c r="D239">
        <f>IFERROR(POWER(NAV!B239/LOOKUP(EDATE(VALUE(NAV!A239),-60),NAV!A:A,NAV!B:B),0.2)-1,"")</f>
      </c>
      <c r="E239">
        <f>IFERROR(POWER(NAV!B239/LOOKUP(EDATE(VALUE(NAV!A239),-120),NAV!A:A,NAV!B:B),0.1)-1,"")</f>
      </c>
      <c r="F239">
        <f>IFERROR(POWER(NAV!B239/LOOKUP(EDATE(VALUE(NAV!A239),-180),NAV!A:A,NAV!B:B),0.06666666666666667)-1,"")</f>
      </c>
    </row>
    <row r="240">
      <c r="A240">
        <f>NAV!A240</f>
      </c>
      <c r="B240">
        <f>IFERROR(POWER(NAV!B240/LOOKUP(EDATE(VALUE(NAV!A240),-12),NAV!A:A,NAV!B:B),1.0)-1,"")</f>
      </c>
      <c r="C240">
        <f>IFERROR(POWER(NAV!B240/LOOKUP(EDATE(VALUE(NAV!A240),-36),NAV!A:A,NAV!B:B),0.3333333333333333)-1,"")</f>
      </c>
      <c r="D240">
        <f>IFERROR(POWER(NAV!B240/LOOKUP(EDATE(VALUE(NAV!A240),-60),NAV!A:A,NAV!B:B),0.2)-1,"")</f>
      </c>
      <c r="E240">
        <f>IFERROR(POWER(NAV!B240/LOOKUP(EDATE(VALUE(NAV!A240),-120),NAV!A:A,NAV!B:B),0.1)-1,"")</f>
      </c>
      <c r="F240">
        <f>IFERROR(POWER(NAV!B240/LOOKUP(EDATE(VALUE(NAV!A240),-180),NAV!A:A,NAV!B:B),0.06666666666666667)-1,"")</f>
      </c>
    </row>
    <row r="241">
      <c r="A241">
        <f>NAV!A241</f>
      </c>
      <c r="B241">
        <f>IFERROR(POWER(NAV!B241/LOOKUP(EDATE(VALUE(NAV!A241),-12),NAV!A:A,NAV!B:B),1.0)-1,"")</f>
      </c>
      <c r="C241">
        <f>IFERROR(POWER(NAV!B241/LOOKUP(EDATE(VALUE(NAV!A241),-36),NAV!A:A,NAV!B:B),0.3333333333333333)-1,"")</f>
      </c>
      <c r="D241">
        <f>IFERROR(POWER(NAV!B241/LOOKUP(EDATE(VALUE(NAV!A241),-60),NAV!A:A,NAV!B:B),0.2)-1,"")</f>
      </c>
      <c r="E241">
        <f>IFERROR(POWER(NAV!B241/LOOKUP(EDATE(VALUE(NAV!A241),-120),NAV!A:A,NAV!B:B),0.1)-1,"")</f>
      </c>
      <c r="F241">
        <f>IFERROR(POWER(NAV!B241/LOOKUP(EDATE(VALUE(NAV!A241),-180),NAV!A:A,NAV!B:B),0.06666666666666667)-1,"")</f>
      </c>
    </row>
    <row r="242">
      <c r="A242">
        <f>NAV!A242</f>
      </c>
      <c r="B242">
        <f>IFERROR(POWER(NAV!B242/LOOKUP(EDATE(VALUE(NAV!A242),-12),NAV!A:A,NAV!B:B),1.0)-1,"")</f>
      </c>
      <c r="C242">
        <f>IFERROR(POWER(NAV!B242/LOOKUP(EDATE(VALUE(NAV!A242),-36),NAV!A:A,NAV!B:B),0.3333333333333333)-1,"")</f>
      </c>
      <c r="D242">
        <f>IFERROR(POWER(NAV!B242/LOOKUP(EDATE(VALUE(NAV!A242),-60),NAV!A:A,NAV!B:B),0.2)-1,"")</f>
      </c>
      <c r="E242">
        <f>IFERROR(POWER(NAV!B242/LOOKUP(EDATE(VALUE(NAV!A242),-120),NAV!A:A,NAV!B:B),0.1)-1,"")</f>
      </c>
      <c r="F242">
        <f>IFERROR(POWER(NAV!B242/LOOKUP(EDATE(VALUE(NAV!A242),-180),NAV!A:A,NAV!B:B),0.06666666666666667)-1,"")</f>
      </c>
    </row>
    <row r="243">
      <c r="A243">
        <f>NAV!A243</f>
      </c>
      <c r="B243">
        <f>IFERROR(POWER(NAV!B243/LOOKUP(EDATE(VALUE(NAV!A243),-12),NAV!A:A,NAV!B:B),1.0)-1,"")</f>
      </c>
      <c r="C243">
        <f>IFERROR(POWER(NAV!B243/LOOKUP(EDATE(VALUE(NAV!A243),-36),NAV!A:A,NAV!B:B),0.3333333333333333)-1,"")</f>
      </c>
      <c r="D243">
        <f>IFERROR(POWER(NAV!B243/LOOKUP(EDATE(VALUE(NAV!A243),-60),NAV!A:A,NAV!B:B),0.2)-1,"")</f>
      </c>
      <c r="E243">
        <f>IFERROR(POWER(NAV!B243/LOOKUP(EDATE(VALUE(NAV!A243),-120),NAV!A:A,NAV!B:B),0.1)-1,"")</f>
      </c>
      <c r="F243">
        <f>IFERROR(POWER(NAV!B243/LOOKUP(EDATE(VALUE(NAV!A243),-180),NAV!A:A,NAV!B:B),0.06666666666666667)-1,"")</f>
      </c>
    </row>
    <row r="244">
      <c r="A244">
        <f>NAV!A244</f>
      </c>
      <c r="B244">
        <f>IFERROR(POWER(NAV!B244/LOOKUP(EDATE(VALUE(NAV!A244),-12),NAV!A:A,NAV!B:B),1.0)-1,"")</f>
      </c>
      <c r="C244">
        <f>IFERROR(POWER(NAV!B244/LOOKUP(EDATE(VALUE(NAV!A244),-36),NAV!A:A,NAV!B:B),0.3333333333333333)-1,"")</f>
      </c>
      <c r="D244">
        <f>IFERROR(POWER(NAV!B244/LOOKUP(EDATE(VALUE(NAV!A244),-60),NAV!A:A,NAV!B:B),0.2)-1,"")</f>
      </c>
      <c r="E244">
        <f>IFERROR(POWER(NAV!B244/LOOKUP(EDATE(VALUE(NAV!A244),-120),NAV!A:A,NAV!B:B),0.1)-1,"")</f>
      </c>
      <c r="F244">
        <f>IFERROR(POWER(NAV!B244/LOOKUP(EDATE(VALUE(NAV!A244),-180),NAV!A:A,NAV!B:B),0.06666666666666667)-1,"")</f>
      </c>
    </row>
    <row r="245">
      <c r="A245">
        <f>NAV!A245</f>
      </c>
      <c r="B245">
        <f>IFERROR(POWER(NAV!B245/LOOKUP(EDATE(VALUE(NAV!A245),-12),NAV!A:A,NAV!B:B),1.0)-1,"")</f>
      </c>
      <c r="C245">
        <f>IFERROR(POWER(NAV!B245/LOOKUP(EDATE(VALUE(NAV!A245),-36),NAV!A:A,NAV!B:B),0.3333333333333333)-1,"")</f>
      </c>
      <c r="D245">
        <f>IFERROR(POWER(NAV!B245/LOOKUP(EDATE(VALUE(NAV!A245),-60),NAV!A:A,NAV!B:B),0.2)-1,"")</f>
      </c>
      <c r="E245">
        <f>IFERROR(POWER(NAV!B245/LOOKUP(EDATE(VALUE(NAV!A245),-120),NAV!A:A,NAV!B:B),0.1)-1,"")</f>
      </c>
      <c r="F245">
        <f>IFERROR(POWER(NAV!B245/LOOKUP(EDATE(VALUE(NAV!A245),-180),NAV!A:A,NAV!B:B),0.06666666666666667)-1,"")</f>
      </c>
    </row>
    <row r="246">
      <c r="A246">
        <f>NAV!A246</f>
      </c>
      <c r="B246">
        <f>IFERROR(POWER(NAV!B246/LOOKUP(EDATE(VALUE(NAV!A246),-12),NAV!A:A,NAV!B:B),1.0)-1,"")</f>
      </c>
      <c r="C246">
        <f>IFERROR(POWER(NAV!B246/LOOKUP(EDATE(VALUE(NAV!A246),-36),NAV!A:A,NAV!B:B),0.3333333333333333)-1,"")</f>
      </c>
      <c r="D246">
        <f>IFERROR(POWER(NAV!B246/LOOKUP(EDATE(VALUE(NAV!A246),-60),NAV!A:A,NAV!B:B),0.2)-1,"")</f>
      </c>
      <c r="E246">
        <f>IFERROR(POWER(NAV!B246/LOOKUP(EDATE(VALUE(NAV!A246),-120),NAV!A:A,NAV!B:B),0.1)-1,"")</f>
      </c>
      <c r="F246">
        <f>IFERROR(POWER(NAV!B246/LOOKUP(EDATE(VALUE(NAV!A246),-180),NAV!A:A,NAV!B:B),0.06666666666666667)-1,"")</f>
      </c>
    </row>
    <row r="247">
      <c r="A247">
        <f>NAV!A247</f>
      </c>
      <c r="B247">
        <f>IFERROR(POWER(NAV!B247/LOOKUP(EDATE(VALUE(NAV!A247),-12),NAV!A:A,NAV!B:B),1.0)-1,"")</f>
      </c>
      <c r="C247">
        <f>IFERROR(POWER(NAV!B247/LOOKUP(EDATE(VALUE(NAV!A247),-36),NAV!A:A,NAV!B:B),0.3333333333333333)-1,"")</f>
      </c>
      <c r="D247">
        <f>IFERROR(POWER(NAV!B247/LOOKUP(EDATE(VALUE(NAV!A247),-60),NAV!A:A,NAV!B:B),0.2)-1,"")</f>
      </c>
      <c r="E247">
        <f>IFERROR(POWER(NAV!B247/LOOKUP(EDATE(VALUE(NAV!A247),-120),NAV!A:A,NAV!B:B),0.1)-1,"")</f>
      </c>
      <c r="F247">
        <f>IFERROR(POWER(NAV!B247/LOOKUP(EDATE(VALUE(NAV!A247),-180),NAV!A:A,NAV!B:B),0.06666666666666667)-1,"")</f>
      </c>
    </row>
    <row r="248">
      <c r="A248">
        <f>NAV!A248</f>
      </c>
      <c r="B248">
        <f>IFERROR(POWER(NAV!B248/LOOKUP(EDATE(VALUE(NAV!A248),-12),NAV!A:A,NAV!B:B),1.0)-1,"")</f>
      </c>
      <c r="C248">
        <f>IFERROR(POWER(NAV!B248/LOOKUP(EDATE(VALUE(NAV!A248),-36),NAV!A:A,NAV!B:B),0.3333333333333333)-1,"")</f>
      </c>
      <c r="D248">
        <f>IFERROR(POWER(NAV!B248/LOOKUP(EDATE(VALUE(NAV!A248),-60),NAV!A:A,NAV!B:B),0.2)-1,"")</f>
      </c>
      <c r="E248">
        <f>IFERROR(POWER(NAV!B248/LOOKUP(EDATE(VALUE(NAV!A248),-120),NAV!A:A,NAV!B:B),0.1)-1,"")</f>
      </c>
      <c r="F248">
        <f>IFERROR(POWER(NAV!B248/LOOKUP(EDATE(VALUE(NAV!A248),-180),NAV!A:A,NAV!B:B),0.06666666666666667)-1,"")</f>
      </c>
    </row>
    <row r="249">
      <c r="A249">
        <f>NAV!A249</f>
      </c>
      <c r="B249">
        <f>IFERROR(POWER(NAV!B249/LOOKUP(EDATE(VALUE(NAV!A249),-12),NAV!A:A,NAV!B:B),1.0)-1,"")</f>
      </c>
      <c r="C249">
        <f>IFERROR(POWER(NAV!B249/LOOKUP(EDATE(VALUE(NAV!A249),-36),NAV!A:A,NAV!B:B),0.3333333333333333)-1,"")</f>
      </c>
      <c r="D249">
        <f>IFERROR(POWER(NAV!B249/LOOKUP(EDATE(VALUE(NAV!A249),-60),NAV!A:A,NAV!B:B),0.2)-1,"")</f>
      </c>
      <c r="E249">
        <f>IFERROR(POWER(NAV!B249/LOOKUP(EDATE(VALUE(NAV!A249),-120),NAV!A:A,NAV!B:B),0.1)-1,"")</f>
      </c>
      <c r="F249">
        <f>IFERROR(POWER(NAV!B249/LOOKUP(EDATE(VALUE(NAV!A249),-180),NAV!A:A,NAV!B:B),0.06666666666666667)-1,"")</f>
      </c>
    </row>
    <row r="250">
      <c r="A250">
        <f>NAV!A250</f>
      </c>
      <c r="B250">
        <f>IFERROR(POWER(NAV!B250/LOOKUP(EDATE(VALUE(NAV!A250),-12),NAV!A:A,NAV!B:B),1.0)-1,"")</f>
      </c>
      <c r="C250">
        <f>IFERROR(POWER(NAV!B250/LOOKUP(EDATE(VALUE(NAV!A250),-36),NAV!A:A,NAV!B:B),0.3333333333333333)-1,"")</f>
      </c>
      <c r="D250">
        <f>IFERROR(POWER(NAV!B250/LOOKUP(EDATE(VALUE(NAV!A250),-60),NAV!A:A,NAV!B:B),0.2)-1,"")</f>
      </c>
      <c r="E250">
        <f>IFERROR(POWER(NAV!B250/LOOKUP(EDATE(VALUE(NAV!A250),-120),NAV!A:A,NAV!B:B),0.1)-1,"")</f>
      </c>
      <c r="F250">
        <f>IFERROR(POWER(NAV!B250/LOOKUP(EDATE(VALUE(NAV!A250),-180),NAV!A:A,NAV!B:B),0.06666666666666667)-1,"")</f>
      </c>
    </row>
    <row r="251">
      <c r="A251">
        <f>NAV!A251</f>
      </c>
      <c r="B251">
        <f>IFERROR(POWER(NAV!B251/LOOKUP(EDATE(VALUE(NAV!A251),-12),NAV!A:A,NAV!B:B),1.0)-1,"")</f>
      </c>
      <c r="C251">
        <f>IFERROR(POWER(NAV!B251/LOOKUP(EDATE(VALUE(NAV!A251),-36),NAV!A:A,NAV!B:B),0.3333333333333333)-1,"")</f>
      </c>
      <c r="D251">
        <f>IFERROR(POWER(NAV!B251/LOOKUP(EDATE(VALUE(NAV!A251),-60),NAV!A:A,NAV!B:B),0.2)-1,"")</f>
      </c>
      <c r="E251">
        <f>IFERROR(POWER(NAV!B251/LOOKUP(EDATE(VALUE(NAV!A251),-120),NAV!A:A,NAV!B:B),0.1)-1,"")</f>
      </c>
      <c r="F251">
        <f>IFERROR(POWER(NAV!B251/LOOKUP(EDATE(VALUE(NAV!A251),-180),NAV!A:A,NAV!B:B),0.06666666666666667)-1,"")</f>
      </c>
    </row>
    <row r="252">
      <c r="A252">
        <f>NAV!A252</f>
      </c>
      <c r="B252">
        <f>IFERROR(POWER(NAV!B252/LOOKUP(EDATE(VALUE(NAV!A252),-12),NAV!A:A,NAV!B:B),1.0)-1,"")</f>
      </c>
      <c r="C252">
        <f>IFERROR(POWER(NAV!B252/LOOKUP(EDATE(VALUE(NAV!A252),-36),NAV!A:A,NAV!B:B),0.3333333333333333)-1,"")</f>
      </c>
      <c r="D252">
        <f>IFERROR(POWER(NAV!B252/LOOKUP(EDATE(VALUE(NAV!A252),-60),NAV!A:A,NAV!B:B),0.2)-1,"")</f>
      </c>
      <c r="E252">
        <f>IFERROR(POWER(NAV!B252/LOOKUP(EDATE(VALUE(NAV!A252),-120),NAV!A:A,NAV!B:B),0.1)-1,"")</f>
      </c>
      <c r="F252">
        <f>IFERROR(POWER(NAV!B252/LOOKUP(EDATE(VALUE(NAV!A252),-180),NAV!A:A,NAV!B:B),0.06666666666666667)-1,"")</f>
      </c>
    </row>
    <row r="253">
      <c r="A253">
        <f>NAV!A253</f>
      </c>
      <c r="B253">
        <f>IFERROR(POWER(NAV!B253/LOOKUP(EDATE(VALUE(NAV!A253),-12),NAV!A:A,NAV!B:B),1.0)-1,"")</f>
      </c>
      <c r="C253">
        <f>IFERROR(POWER(NAV!B253/LOOKUP(EDATE(VALUE(NAV!A253),-36),NAV!A:A,NAV!B:B),0.3333333333333333)-1,"")</f>
      </c>
      <c r="D253">
        <f>IFERROR(POWER(NAV!B253/LOOKUP(EDATE(VALUE(NAV!A253),-60),NAV!A:A,NAV!B:B),0.2)-1,"")</f>
      </c>
      <c r="E253">
        <f>IFERROR(POWER(NAV!B253/LOOKUP(EDATE(VALUE(NAV!A253),-120),NAV!A:A,NAV!B:B),0.1)-1,"")</f>
      </c>
      <c r="F253">
        <f>IFERROR(POWER(NAV!B253/LOOKUP(EDATE(VALUE(NAV!A253),-180),NAV!A:A,NAV!B:B),0.06666666666666667)-1,"")</f>
      </c>
    </row>
    <row r="254">
      <c r="A254">
        <f>NAV!A254</f>
      </c>
      <c r="B254">
        <f>IFERROR(POWER(NAV!B254/LOOKUP(EDATE(VALUE(NAV!A254),-12),NAV!A:A,NAV!B:B),1.0)-1,"")</f>
      </c>
      <c r="C254">
        <f>IFERROR(POWER(NAV!B254/LOOKUP(EDATE(VALUE(NAV!A254),-36),NAV!A:A,NAV!B:B),0.3333333333333333)-1,"")</f>
      </c>
      <c r="D254">
        <f>IFERROR(POWER(NAV!B254/LOOKUP(EDATE(VALUE(NAV!A254),-60),NAV!A:A,NAV!B:B),0.2)-1,"")</f>
      </c>
      <c r="E254">
        <f>IFERROR(POWER(NAV!B254/LOOKUP(EDATE(VALUE(NAV!A254),-120),NAV!A:A,NAV!B:B),0.1)-1,"")</f>
      </c>
      <c r="F254">
        <f>IFERROR(POWER(NAV!B254/LOOKUP(EDATE(VALUE(NAV!A254),-180),NAV!A:A,NAV!B:B),0.06666666666666667)-1,"")</f>
      </c>
    </row>
    <row r="255">
      <c r="A255">
        <f>NAV!A255</f>
      </c>
      <c r="B255">
        <f>IFERROR(POWER(NAV!B255/LOOKUP(EDATE(VALUE(NAV!A255),-12),NAV!A:A,NAV!B:B),1.0)-1,"")</f>
      </c>
      <c r="C255">
        <f>IFERROR(POWER(NAV!B255/LOOKUP(EDATE(VALUE(NAV!A255),-36),NAV!A:A,NAV!B:B),0.3333333333333333)-1,"")</f>
      </c>
      <c r="D255">
        <f>IFERROR(POWER(NAV!B255/LOOKUP(EDATE(VALUE(NAV!A255),-60),NAV!A:A,NAV!B:B),0.2)-1,"")</f>
      </c>
      <c r="E255">
        <f>IFERROR(POWER(NAV!B255/LOOKUP(EDATE(VALUE(NAV!A255),-120),NAV!A:A,NAV!B:B),0.1)-1,"")</f>
      </c>
      <c r="F255">
        <f>IFERROR(POWER(NAV!B255/LOOKUP(EDATE(VALUE(NAV!A255),-180),NAV!A:A,NAV!B:B),0.06666666666666667)-1,"")</f>
      </c>
    </row>
    <row r="256">
      <c r="A256">
        <f>NAV!A256</f>
      </c>
      <c r="B256">
        <f>IFERROR(POWER(NAV!B256/LOOKUP(EDATE(VALUE(NAV!A256),-12),NAV!A:A,NAV!B:B),1.0)-1,"")</f>
      </c>
      <c r="C256">
        <f>IFERROR(POWER(NAV!B256/LOOKUP(EDATE(VALUE(NAV!A256),-36),NAV!A:A,NAV!B:B),0.3333333333333333)-1,"")</f>
      </c>
      <c r="D256">
        <f>IFERROR(POWER(NAV!B256/LOOKUP(EDATE(VALUE(NAV!A256),-60),NAV!A:A,NAV!B:B),0.2)-1,"")</f>
      </c>
      <c r="E256">
        <f>IFERROR(POWER(NAV!B256/LOOKUP(EDATE(VALUE(NAV!A256),-120),NAV!A:A,NAV!B:B),0.1)-1,"")</f>
      </c>
      <c r="F256">
        <f>IFERROR(POWER(NAV!B256/LOOKUP(EDATE(VALUE(NAV!A256),-180),NAV!A:A,NAV!B:B),0.06666666666666667)-1,"")</f>
      </c>
    </row>
    <row r="257">
      <c r="A257">
        <f>NAV!A257</f>
      </c>
      <c r="B257">
        <f>IFERROR(POWER(NAV!B257/LOOKUP(EDATE(VALUE(NAV!A257),-12),NAV!A:A,NAV!B:B),1.0)-1,"")</f>
      </c>
      <c r="C257">
        <f>IFERROR(POWER(NAV!B257/LOOKUP(EDATE(VALUE(NAV!A257),-36),NAV!A:A,NAV!B:B),0.3333333333333333)-1,"")</f>
      </c>
      <c r="D257">
        <f>IFERROR(POWER(NAV!B257/LOOKUP(EDATE(VALUE(NAV!A257),-60),NAV!A:A,NAV!B:B),0.2)-1,"")</f>
      </c>
      <c r="E257">
        <f>IFERROR(POWER(NAV!B257/LOOKUP(EDATE(VALUE(NAV!A257),-120),NAV!A:A,NAV!B:B),0.1)-1,"")</f>
      </c>
      <c r="F257">
        <f>IFERROR(POWER(NAV!B257/LOOKUP(EDATE(VALUE(NAV!A257),-180),NAV!A:A,NAV!B:B),0.06666666666666667)-1,"")</f>
      </c>
    </row>
    <row r="258">
      <c r="A258">
        <f>NAV!A258</f>
      </c>
      <c r="B258">
        <f>IFERROR(POWER(NAV!B258/LOOKUP(EDATE(VALUE(NAV!A258),-12),NAV!A:A,NAV!B:B),1.0)-1,"")</f>
      </c>
      <c r="C258">
        <f>IFERROR(POWER(NAV!B258/LOOKUP(EDATE(VALUE(NAV!A258),-36),NAV!A:A,NAV!B:B),0.3333333333333333)-1,"")</f>
      </c>
      <c r="D258">
        <f>IFERROR(POWER(NAV!B258/LOOKUP(EDATE(VALUE(NAV!A258),-60),NAV!A:A,NAV!B:B),0.2)-1,"")</f>
      </c>
      <c r="E258">
        <f>IFERROR(POWER(NAV!B258/LOOKUP(EDATE(VALUE(NAV!A258),-120),NAV!A:A,NAV!B:B),0.1)-1,"")</f>
      </c>
      <c r="F258">
        <f>IFERROR(POWER(NAV!B258/LOOKUP(EDATE(VALUE(NAV!A258),-180),NAV!A:A,NAV!B:B),0.06666666666666667)-1,"")</f>
      </c>
    </row>
    <row r="259">
      <c r="A259">
        <f>NAV!A259</f>
      </c>
      <c r="B259">
        <f>IFERROR(POWER(NAV!B259/LOOKUP(EDATE(VALUE(NAV!A259),-12),NAV!A:A,NAV!B:B),1.0)-1,"")</f>
      </c>
      <c r="C259">
        <f>IFERROR(POWER(NAV!B259/LOOKUP(EDATE(VALUE(NAV!A259),-36),NAV!A:A,NAV!B:B),0.3333333333333333)-1,"")</f>
      </c>
      <c r="D259">
        <f>IFERROR(POWER(NAV!B259/LOOKUP(EDATE(VALUE(NAV!A259),-60),NAV!A:A,NAV!B:B),0.2)-1,"")</f>
      </c>
      <c r="E259">
        <f>IFERROR(POWER(NAV!B259/LOOKUP(EDATE(VALUE(NAV!A259),-120),NAV!A:A,NAV!B:B),0.1)-1,"")</f>
      </c>
      <c r="F259">
        <f>IFERROR(POWER(NAV!B259/LOOKUP(EDATE(VALUE(NAV!A259),-180),NAV!A:A,NAV!B:B),0.06666666666666667)-1,"")</f>
      </c>
    </row>
    <row r="260">
      <c r="A260">
        <f>NAV!A260</f>
      </c>
      <c r="B260">
        <f>IFERROR(POWER(NAV!B260/LOOKUP(EDATE(VALUE(NAV!A260),-12),NAV!A:A,NAV!B:B),1.0)-1,"")</f>
      </c>
      <c r="C260">
        <f>IFERROR(POWER(NAV!B260/LOOKUP(EDATE(VALUE(NAV!A260),-36),NAV!A:A,NAV!B:B),0.3333333333333333)-1,"")</f>
      </c>
      <c r="D260">
        <f>IFERROR(POWER(NAV!B260/LOOKUP(EDATE(VALUE(NAV!A260),-60),NAV!A:A,NAV!B:B),0.2)-1,"")</f>
      </c>
      <c r="E260">
        <f>IFERROR(POWER(NAV!B260/LOOKUP(EDATE(VALUE(NAV!A260),-120),NAV!A:A,NAV!B:B),0.1)-1,"")</f>
      </c>
      <c r="F260">
        <f>IFERROR(POWER(NAV!B260/LOOKUP(EDATE(VALUE(NAV!A260),-180),NAV!A:A,NAV!B:B),0.06666666666666667)-1,"")</f>
      </c>
    </row>
    <row r="261">
      <c r="A261">
        <f>NAV!A261</f>
      </c>
      <c r="B261">
        <f>IFERROR(POWER(NAV!B261/LOOKUP(EDATE(VALUE(NAV!A261),-12),NAV!A:A,NAV!B:B),1.0)-1,"")</f>
      </c>
      <c r="C261">
        <f>IFERROR(POWER(NAV!B261/LOOKUP(EDATE(VALUE(NAV!A261),-36),NAV!A:A,NAV!B:B),0.3333333333333333)-1,"")</f>
      </c>
      <c r="D261">
        <f>IFERROR(POWER(NAV!B261/LOOKUP(EDATE(VALUE(NAV!A261),-60),NAV!A:A,NAV!B:B),0.2)-1,"")</f>
      </c>
      <c r="E261">
        <f>IFERROR(POWER(NAV!B261/LOOKUP(EDATE(VALUE(NAV!A261),-120),NAV!A:A,NAV!B:B),0.1)-1,"")</f>
      </c>
      <c r="F261">
        <f>IFERROR(POWER(NAV!B261/LOOKUP(EDATE(VALUE(NAV!A261),-180),NAV!A:A,NAV!B:B),0.06666666666666667)-1,"")</f>
      </c>
    </row>
    <row r="262">
      <c r="A262">
        <f>NAV!A262</f>
      </c>
      <c r="B262">
        <f>IFERROR(POWER(NAV!B262/LOOKUP(EDATE(VALUE(NAV!A262),-12),NAV!A:A,NAV!B:B),1.0)-1,"")</f>
      </c>
      <c r="C262">
        <f>IFERROR(POWER(NAV!B262/LOOKUP(EDATE(VALUE(NAV!A262),-36),NAV!A:A,NAV!B:B),0.3333333333333333)-1,"")</f>
      </c>
      <c r="D262">
        <f>IFERROR(POWER(NAV!B262/LOOKUP(EDATE(VALUE(NAV!A262),-60),NAV!A:A,NAV!B:B),0.2)-1,"")</f>
      </c>
      <c r="E262">
        <f>IFERROR(POWER(NAV!B262/LOOKUP(EDATE(VALUE(NAV!A262),-120),NAV!A:A,NAV!B:B),0.1)-1,"")</f>
      </c>
      <c r="F262">
        <f>IFERROR(POWER(NAV!B262/LOOKUP(EDATE(VALUE(NAV!A262),-180),NAV!A:A,NAV!B:B),0.06666666666666667)-1,"")</f>
      </c>
    </row>
    <row r="263">
      <c r="A263">
        <f>NAV!A263</f>
      </c>
      <c r="B263">
        <f>IFERROR(POWER(NAV!B263/LOOKUP(EDATE(VALUE(NAV!A263),-12),NAV!A:A,NAV!B:B),1.0)-1,"")</f>
      </c>
      <c r="C263">
        <f>IFERROR(POWER(NAV!B263/LOOKUP(EDATE(VALUE(NAV!A263),-36),NAV!A:A,NAV!B:B),0.3333333333333333)-1,"")</f>
      </c>
      <c r="D263">
        <f>IFERROR(POWER(NAV!B263/LOOKUP(EDATE(VALUE(NAV!A263),-60),NAV!A:A,NAV!B:B),0.2)-1,"")</f>
      </c>
      <c r="E263">
        <f>IFERROR(POWER(NAV!B263/LOOKUP(EDATE(VALUE(NAV!A263),-120),NAV!A:A,NAV!B:B),0.1)-1,"")</f>
      </c>
      <c r="F263">
        <f>IFERROR(POWER(NAV!B263/LOOKUP(EDATE(VALUE(NAV!A263),-180),NAV!A:A,NAV!B:B),0.06666666666666667)-1,"")</f>
      </c>
    </row>
    <row r="264">
      <c r="A264">
        <f>NAV!A264</f>
      </c>
      <c r="B264">
        <f>IFERROR(POWER(NAV!B264/LOOKUP(EDATE(VALUE(NAV!A264),-12),NAV!A:A,NAV!B:B),1.0)-1,"")</f>
      </c>
      <c r="C264">
        <f>IFERROR(POWER(NAV!B264/LOOKUP(EDATE(VALUE(NAV!A264),-36),NAV!A:A,NAV!B:B),0.3333333333333333)-1,"")</f>
      </c>
      <c r="D264">
        <f>IFERROR(POWER(NAV!B264/LOOKUP(EDATE(VALUE(NAV!A264),-60),NAV!A:A,NAV!B:B),0.2)-1,"")</f>
      </c>
      <c r="E264">
        <f>IFERROR(POWER(NAV!B264/LOOKUP(EDATE(VALUE(NAV!A264),-120),NAV!A:A,NAV!B:B),0.1)-1,"")</f>
      </c>
      <c r="F264">
        <f>IFERROR(POWER(NAV!B264/LOOKUP(EDATE(VALUE(NAV!A264),-180),NAV!A:A,NAV!B:B),0.06666666666666667)-1,"")</f>
      </c>
    </row>
    <row r="265">
      <c r="A265">
        <f>NAV!A265</f>
      </c>
      <c r="B265">
        <f>IFERROR(POWER(NAV!B265/LOOKUP(EDATE(VALUE(NAV!A265),-12),NAV!A:A,NAV!B:B),1.0)-1,"")</f>
      </c>
      <c r="C265">
        <f>IFERROR(POWER(NAV!B265/LOOKUP(EDATE(VALUE(NAV!A265),-36),NAV!A:A,NAV!B:B),0.3333333333333333)-1,"")</f>
      </c>
      <c r="D265">
        <f>IFERROR(POWER(NAV!B265/LOOKUP(EDATE(VALUE(NAV!A265),-60),NAV!A:A,NAV!B:B),0.2)-1,"")</f>
      </c>
      <c r="E265">
        <f>IFERROR(POWER(NAV!B265/LOOKUP(EDATE(VALUE(NAV!A265),-120),NAV!A:A,NAV!B:B),0.1)-1,"")</f>
      </c>
      <c r="F265">
        <f>IFERROR(POWER(NAV!B265/LOOKUP(EDATE(VALUE(NAV!A265),-180),NAV!A:A,NAV!B:B),0.06666666666666667)-1,"")</f>
      </c>
    </row>
    <row r="266">
      <c r="A266">
        <f>NAV!A266</f>
      </c>
      <c r="B266">
        <f>IFERROR(POWER(NAV!B266/LOOKUP(EDATE(VALUE(NAV!A266),-12),NAV!A:A,NAV!B:B),1.0)-1,"")</f>
      </c>
      <c r="C266">
        <f>IFERROR(POWER(NAV!B266/LOOKUP(EDATE(VALUE(NAV!A266),-36),NAV!A:A,NAV!B:B),0.3333333333333333)-1,"")</f>
      </c>
      <c r="D266">
        <f>IFERROR(POWER(NAV!B266/LOOKUP(EDATE(VALUE(NAV!A266),-60),NAV!A:A,NAV!B:B),0.2)-1,"")</f>
      </c>
      <c r="E266">
        <f>IFERROR(POWER(NAV!B266/LOOKUP(EDATE(VALUE(NAV!A266),-120),NAV!A:A,NAV!B:B),0.1)-1,"")</f>
      </c>
      <c r="F266">
        <f>IFERROR(POWER(NAV!B266/LOOKUP(EDATE(VALUE(NAV!A266),-180),NAV!A:A,NAV!B:B),0.06666666666666667)-1,"")</f>
      </c>
    </row>
    <row r="267">
      <c r="A267">
        <f>NAV!A267</f>
      </c>
      <c r="B267">
        <f>IFERROR(POWER(NAV!B267/LOOKUP(EDATE(VALUE(NAV!A267),-12),NAV!A:A,NAV!B:B),1.0)-1,"")</f>
      </c>
      <c r="C267">
        <f>IFERROR(POWER(NAV!B267/LOOKUP(EDATE(VALUE(NAV!A267),-36),NAV!A:A,NAV!B:B),0.3333333333333333)-1,"")</f>
      </c>
      <c r="D267">
        <f>IFERROR(POWER(NAV!B267/LOOKUP(EDATE(VALUE(NAV!A267),-60),NAV!A:A,NAV!B:B),0.2)-1,"")</f>
      </c>
      <c r="E267">
        <f>IFERROR(POWER(NAV!B267/LOOKUP(EDATE(VALUE(NAV!A267),-120),NAV!A:A,NAV!B:B),0.1)-1,"")</f>
      </c>
      <c r="F267">
        <f>IFERROR(POWER(NAV!B267/LOOKUP(EDATE(VALUE(NAV!A267),-180),NAV!A:A,NAV!B:B),0.06666666666666667)-1,"")</f>
      </c>
    </row>
    <row r="268">
      <c r="A268">
        <f>NAV!A268</f>
      </c>
      <c r="B268">
        <f>IFERROR(POWER(NAV!B268/LOOKUP(EDATE(VALUE(NAV!A268),-12),NAV!A:A,NAV!B:B),1.0)-1,"")</f>
      </c>
      <c r="C268">
        <f>IFERROR(POWER(NAV!B268/LOOKUP(EDATE(VALUE(NAV!A268),-36),NAV!A:A,NAV!B:B),0.3333333333333333)-1,"")</f>
      </c>
      <c r="D268">
        <f>IFERROR(POWER(NAV!B268/LOOKUP(EDATE(VALUE(NAV!A268),-60),NAV!A:A,NAV!B:B),0.2)-1,"")</f>
      </c>
      <c r="E268">
        <f>IFERROR(POWER(NAV!B268/LOOKUP(EDATE(VALUE(NAV!A268),-120),NAV!A:A,NAV!B:B),0.1)-1,"")</f>
      </c>
      <c r="F268">
        <f>IFERROR(POWER(NAV!B268/LOOKUP(EDATE(VALUE(NAV!A268),-180),NAV!A:A,NAV!B:B),0.06666666666666667)-1,"")</f>
      </c>
    </row>
    <row r="269">
      <c r="A269">
        <f>NAV!A269</f>
      </c>
      <c r="B269">
        <f>IFERROR(POWER(NAV!B269/LOOKUP(EDATE(VALUE(NAV!A269),-12),NAV!A:A,NAV!B:B),1.0)-1,"")</f>
      </c>
      <c r="C269">
        <f>IFERROR(POWER(NAV!B269/LOOKUP(EDATE(VALUE(NAV!A269),-36),NAV!A:A,NAV!B:B),0.3333333333333333)-1,"")</f>
      </c>
      <c r="D269">
        <f>IFERROR(POWER(NAV!B269/LOOKUP(EDATE(VALUE(NAV!A269),-60),NAV!A:A,NAV!B:B),0.2)-1,"")</f>
      </c>
      <c r="E269">
        <f>IFERROR(POWER(NAV!B269/LOOKUP(EDATE(VALUE(NAV!A269),-120),NAV!A:A,NAV!B:B),0.1)-1,"")</f>
      </c>
      <c r="F269">
        <f>IFERROR(POWER(NAV!B269/LOOKUP(EDATE(VALUE(NAV!A269),-180),NAV!A:A,NAV!B:B),0.06666666666666667)-1,"")</f>
      </c>
    </row>
    <row r="270">
      <c r="A270">
        <f>NAV!A270</f>
      </c>
      <c r="B270">
        <f>IFERROR(POWER(NAV!B270/LOOKUP(EDATE(VALUE(NAV!A270),-12),NAV!A:A,NAV!B:B),1.0)-1,"")</f>
      </c>
      <c r="C270">
        <f>IFERROR(POWER(NAV!B270/LOOKUP(EDATE(VALUE(NAV!A270),-36),NAV!A:A,NAV!B:B),0.3333333333333333)-1,"")</f>
      </c>
      <c r="D270">
        <f>IFERROR(POWER(NAV!B270/LOOKUP(EDATE(VALUE(NAV!A270),-60),NAV!A:A,NAV!B:B),0.2)-1,"")</f>
      </c>
      <c r="E270">
        <f>IFERROR(POWER(NAV!B270/LOOKUP(EDATE(VALUE(NAV!A270),-120),NAV!A:A,NAV!B:B),0.1)-1,"")</f>
      </c>
      <c r="F270">
        <f>IFERROR(POWER(NAV!B270/LOOKUP(EDATE(VALUE(NAV!A270),-180),NAV!A:A,NAV!B:B),0.06666666666666667)-1,"")</f>
      </c>
    </row>
    <row r="271">
      <c r="A271">
        <f>NAV!A271</f>
      </c>
      <c r="B271">
        <f>IFERROR(POWER(NAV!B271/LOOKUP(EDATE(VALUE(NAV!A271),-12),NAV!A:A,NAV!B:B),1.0)-1,"")</f>
      </c>
      <c r="C271">
        <f>IFERROR(POWER(NAV!B271/LOOKUP(EDATE(VALUE(NAV!A271),-36),NAV!A:A,NAV!B:B),0.3333333333333333)-1,"")</f>
      </c>
      <c r="D271">
        <f>IFERROR(POWER(NAV!B271/LOOKUP(EDATE(VALUE(NAV!A271),-60),NAV!A:A,NAV!B:B),0.2)-1,"")</f>
      </c>
      <c r="E271">
        <f>IFERROR(POWER(NAV!B271/LOOKUP(EDATE(VALUE(NAV!A271),-120),NAV!A:A,NAV!B:B),0.1)-1,"")</f>
      </c>
      <c r="F271">
        <f>IFERROR(POWER(NAV!B271/LOOKUP(EDATE(VALUE(NAV!A271),-180),NAV!A:A,NAV!B:B),0.06666666666666667)-1,"")</f>
      </c>
    </row>
    <row r="272">
      <c r="A272">
        <f>NAV!A272</f>
      </c>
      <c r="B272">
        <f>IFERROR(POWER(NAV!B272/LOOKUP(EDATE(VALUE(NAV!A272),-12),NAV!A:A,NAV!B:B),1.0)-1,"")</f>
      </c>
      <c r="C272">
        <f>IFERROR(POWER(NAV!B272/LOOKUP(EDATE(VALUE(NAV!A272),-36),NAV!A:A,NAV!B:B),0.3333333333333333)-1,"")</f>
      </c>
      <c r="D272">
        <f>IFERROR(POWER(NAV!B272/LOOKUP(EDATE(VALUE(NAV!A272),-60),NAV!A:A,NAV!B:B),0.2)-1,"")</f>
      </c>
      <c r="E272">
        <f>IFERROR(POWER(NAV!B272/LOOKUP(EDATE(VALUE(NAV!A272),-120),NAV!A:A,NAV!B:B),0.1)-1,"")</f>
      </c>
      <c r="F272">
        <f>IFERROR(POWER(NAV!B272/LOOKUP(EDATE(VALUE(NAV!A272),-180),NAV!A:A,NAV!B:B),0.06666666666666667)-1,"")</f>
      </c>
    </row>
    <row r="273">
      <c r="A273">
        <f>NAV!A273</f>
      </c>
      <c r="B273">
        <f>IFERROR(POWER(NAV!B273/LOOKUP(EDATE(VALUE(NAV!A273),-12),NAV!A:A,NAV!B:B),1.0)-1,"")</f>
      </c>
      <c r="C273">
        <f>IFERROR(POWER(NAV!B273/LOOKUP(EDATE(VALUE(NAV!A273),-36),NAV!A:A,NAV!B:B),0.3333333333333333)-1,"")</f>
      </c>
      <c r="D273">
        <f>IFERROR(POWER(NAV!B273/LOOKUP(EDATE(VALUE(NAV!A273),-60),NAV!A:A,NAV!B:B),0.2)-1,"")</f>
      </c>
      <c r="E273">
        <f>IFERROR(POWER(NAV!B273/LOOKUP(EDATE(VALUE(NAV!A273),-120),NAV!A:A,NAV!B:B),0.1)-1,"")</f>
      </c>
      <c r="F273">
        <f>IFERROR(POWER(NAV!B273/LOOKUP(EDATE(VALUE(NAV!A273),-180),NAV!A:A,NAV!B:B),0.06666666666666667)-1,"")</f>
      </c>
    </row>
    <row r="274">
      <c r="A274">
        <f>NAV!A274</f>
      </c>
      <c r="B274">
        <f>IFERROR(POWER(NAV!B274/LOOKUP(EDATE(VALUE(NAV!A274),-12),NAV!A:A,NAV!B:B),1.0)-1,"")</f>
      </c>
      <c r="C274">
        <f>IFERROR(POWER(NAV!B274/LOOKUP(EDATE(VALUE(NAV!A274),-36),NAV!A:A,NAV!B:B),0.3333333333333333)-1,"")</f>
      </c>
      <c r="D274">
        <f>IFERROR(POWER(NAV!B274/LOOKUP(EDATE(VALUE(NAV!A274),-60),NAV!A:A,NAV!B:B),0.2)-1,"")</f>
      </c>
      <c r="E274">
        <f>IFERROR(POWER(NAV!B274/LOOKUP(EDATE(VALUE(NAV!A274),-120),NAV!A:A,NAV!B:B),0.1)-1,"")</f>
      </c>
      <c r="F274">
        <f>IFERROR(POWER(NAV!B274/LOOKUP(EDATE(VALUE(NAV!A274),-180),NAV!A:A,NAV!B:B),0.06666666666666667)-1,"")</f>
      </c>
    </row>
    <row r="275">
      <c r="A275">
        <f>NAV!A275</f>
      </c>
      <c r="B275">
        <f>IFERROR(POWER(NAV!B275/LOOKUP(EDATE(VALUE(NAV!A275),-12),NAV!A:A,NAV!B:B),1.0)-1,"")</f>
      </c>
      <c r="C275">
        <f>IFERROR(POWER(NAV!B275/LOOKUP(EDATE(VALUE(NAV!A275),-36),NAV!A:A,NAV!B:B),0.3333333333333333)-1,"")</f>
      </c>
      <c r="D275">
        <f>IFERROR(POWER(NAV!B275/LOOKUP(EDATE(VALUE(NAV!A275),-60),NAV!A:A,NAV!B:B),0.2)-1,"")</f>
      </c>
      <c r="E275">
        <f>IFERROR(POWER(NAV!B275/LOOKUP(EDATE(VALUE(NAV!A275),-120),NAV!A:A,NAV!B:B),0.1)-1,"")</f>
      </c>
      <c r="F275">
        <f>IFERROR(POWER(NAV!B275/LOOKUP(EDATE(VALUE(NAV!A275),-180),NAV!A:A,NAV!B:B),0.06666666666666667)-1,"")</f>
      </c>
    </row>
    <row r="276">
      <c r="A276">
        <f>NAV!A276</f>
      </c>
      <c r="B276">
        <f>IFERROR(POWER(NAV!B276/LOOKUP(EDATE(VALUE(NAV!A276),-12),NAV!A:A,NAV!B:B),1.0)-1,"")</f>
      </c>
      <c r="C276">
        <f>IFERROR(POWER(NAV!B276/LOOKUP(EDATE(VALUE(NAV!A276),-36),NAV!A:A,NAV!B:B),0.3333333333333333)-1,"")</f>
      </c>
      <c r="D276">
        <f>IFERROR(POWER(NAV!B276/LOOKUP(EDATE(VALUE(NAV!A276),-60),NAV!A:A,NAV!B:B),0.2)-1,"")</f>
      </c>
      <c r="E276">
        <f>IFERROR(POWER(NAV!B276/LOOKUP(EDATE(VALUE(NAV!A276),-120),NAV!A:A,NAV!B:B),0.1)-1,"")</f>
      </c>
      <c r="F276">
        <f>IFERROR(POWER(NAV!B276/LOOKUP(EDATE(VALUE(NAV!A276),-180),NAV!A:A,NAV!B:B),0.06666666666666667)-1,"")</f>
      </c>
    </row>
    <row r="277">
      <c r="A277">
        <f>NAV!A277</f>
      </c>
      <c r="B277">
        <f>IFERROR(POWER(NAV!B277/LOOKUP(EDATE(VALUE(NAV!A277),-12),NAV!A:A,NAV!B:B),1.0)-1,"")</f>
      </c>
      <c r="C277">
        <f>IFERROR(POWER(NAV!B277/LOOKUP(EDATE(VALUE(NAV!A277),-36),NAV!A:A,NAV!B:B),0.3333333333333333)-1,"")</f>
      </c>
      <c r="D277">
        <f>IFERROR(POWER(NAV!B277/LOOKUP(EDATE(VALUE(NAV!A277),-60),NAV!A:A,NAV!B:B),0.2)-1,"")</f>
      </c>
      <c r="E277">
        <f>IFERROR(POWER(NAV!B277/LOOKUP(EDATE(VALUE(NAV!A277),-120),NAV!A:A,NAV!B:B),0.1)-1,"")</f>
      </c>
      <c r="F277">
        <f>IFERROR(POWER(NAV!B277/LOOKUP(EDATE(VALUE(NAV!A277),-180),NAV!A:A,NAV!B:B),0.06666666666666667)-1,"")</f>
      </c>
    </row>
    <row r="278">
      <c r="A278">
        <f>NAV!A278</f>
      </c>
      <c r="B278">
        <f>IFERROR(POWER(NAV!B278/LOOKUP(EDATE(VALUE(NAV!A278),-12),NAV!A:A,NAV!B:B),1.0)-1,"")</f>
      </c>
      <c r="C278">
        <f>IFERROR(POWER(NAV!B278/LOOKUP(EDATE(VALUE(NAV!A278),-36),NAV!A:A,NAV!B:B),0.3333333333333333)-1,"")</f>
      </c>
      <c r="D278">
        <f>IFERROR(POWER(NAV!B278/LOOKUP(EDATE(VALUE(NAV!A278),-60),NAV!A:A,NAV!B:B),0.2)-1,"")</f>
      </c>
      <c r="E278">
        <f>IFERROR(POWER(NAV!B278/LOOKUP(EDATE(VALUE(NAV!A278),-120),NAV!A:A,NAV!B:B),0.1)-1,"")</f>
      </c>
      <c r="F278">
        <f>IFERROR(POWER(NAV!B278/LOOKUP(EDATE(VALUE(NAV!A278),-180),NAV!A:A,NAV!B:B),0.06666666666666667)-1,"")</f>
      </c>
    </row>
    <row r="279">
      <c r="A279">
        <f>NAV!A279</f>
      </c>
      <c r="B279">
        <f>IFERROR(POWER(NAV!B279/LOOKUP(EDATE(VALUE(NAV!A279),-12),NAV!A:A,NAV!B:B),1.0)-1,"")</f>
      </c>
      <c r="C279">
        <f>IFERROR(POWER(NAV!B279/LOOKUP(EDATE(VALUE(NAV!A279),-36),NAV!A:A,NAV!B:B),0.3333333333333333)-1,"")</f>
      </c>
      <c r="D279">
        <f>IFERROR(POWER(NAV!B279/LOOKUP(EDATE(VALUE(NAV!A279),-60),NAV!A:A,NAV!B:B),0.2)-1,"")</f>
      </c>
      <c r="E279">
        <f>IFERROR(POWER(NAV!B279/LOOKUP(EDATE(VALUE(NAV!A279),-120),NAV!A:A,NAV!B:B),0.1)-1,"")</f>
      </c>
      <c r="F279">
        <f>IFERROR(POWER(NAV!B279/LOOKUP(EDATE(VALUE(NAV!A279),-180),NAV!A:A,NAV!B:B),0.06666666666666667)-1,"")</f>
      </c>
    </row>
    <row r="280">
      <c r="A280">
        <f>NAV!A280</f>
      </c>
      <c r="B280">
        <f>IFERROR(POWER(NAV!B280/LOOKUP(EDATE(VALUE(NAV!A280),-12),NAV!A:A,NAV!B:B),1.0)-1,"")</f>
      </c>
      <c r="C280">
        <f>IFERROR(POWER(NAV!B280/LOOKUP(EDATE(VALUE(NAV!A280),-36),NAV!A:A,NAV!B:B),0.3333333333333333)-1,"")</f>
      </c>
      <c r="D280">
        <f>IFERROR(POWER(NAV!B280/LOOKUP(EDATE(VALUE(NAV!A280),-60),NAV!A:A,NAV!B:B),0.2)-1,"")</f>
      </c>
      <c r="E280">
        <f>IFERROR(POWER(NAV!B280/LOOKUP(EDATE(VALUE(NAV!A280),-120),NAV!A:A,NAV!B:B),0.1)-1,"")</f>
      </c>
      <c r="F280">
        <f>IFERROR(POWER(NAV!B280/LOOKUP(EDATE(VALUE(NAV!A280),-180),NAV!A:A,NAV!B:B),0.06666666666666667)-1,"")</f>
      </c>
    </row>
    <row r="281">
      <c r="A281">
        <f>NAV!A281</f>
      </c>
      <c r="B281">
        <f>IFERROR(POWER(NAV!B281/LOOKUP(EDATE(VALUE(NAV!A281),-12),NAV!A:A,NAV!B:B),1.0)-1,"")</f>
      </c>
      <c r="C281">
        <f>IFERROR(POWER(NAV!B281/LOOKUP(EDATE(VALUE(NAV!A281),-36),NAV!A:A,NAV!B:B),0.3333333333333333)-1,"")</f>
      </c>
      <c r="D281">
        <f>IFERROR(POWER(NAV!B281/LOOKUP(EDATE(VALUE(NAV!A281),-60),NAV!A:A,NAV!B:B),0.2)-1,"")</f>
      </c>
      <c r="E281">
        <f>IFERROR(POWER(NAV!B281/LOOKUP(EDATE(VALUE(NAV!A281),-120),NAV!A:A,NAV!B:B),0.1)-1,"")</f>
      </c>
      <c r="F281">
        <f>IFERROR(POWER(NAV!B281/LOOKUP(EDATE(VALUE(NAV!A281),-180),NAV!A:A,NAV!B:B),0.06666666666666667)-1,"")</f>
      </c>
    </row>
    <row r="282">
      <c r="A282">
        <f>NAV!A282</f>
      </c>
      <c r="B282">
        <f>IFERROR(POWER(NAV!B282/LOOKUP(EDATE(VALUE(NAV!A282),-12),NAV!A:A,NAV!B:B),1.0)-1,"")</f>
      </c>
      <c r="C282">
        <f>IFERROR(POWER(NAV!B282/LOOKUP(EDATE(VALUE(NAV!A282),-36),NAV!A:A,NAV!B:B),0.3333333333333333)-1,"")</f>
      </c>
      <c r="D282">
        <f>IFERROR(POWER(NAV!B282/LOOKUP(EDATE(VALUE(NAV!A282),-60),NAV!A:A,NAV!B:B),0.2)-1,"")</f>
      </c>
      <c r="E282">
        <f>IFERROR(POWER(NAV!B282/LOOKUP(EDATE(VALUE(NAV!A282),-120),NAV!A:A,NAV!B:B),0.1)-1,"")</f>
      </c>
      <c r="F282">
        <f>IFERROR(POWER(NAV!B282/LOOKUP(EDATE(VALUE(NAV!A282),-180),NAV!A:A,NAV!B:B),0.06666666666666667)-1,"")</f>
      </c>
    </row>
    <row r="283">
      <c r="A283">
        <f>NAV!A283</f>
      </c>
      <c r="B283">
        <f>IFERROR(POWER(NAV!B283/LOOKUP(EDATE(VALUE(NAV!A283),-12),NAV!A:A,NAV!B:B),1.0)-1,"")</f>
      </c>
      <c r="C283">
        <f>IFERROR(POWER(NAV!B283/LOOKUP(EDATE(VALUE(NAV!A283),-36),NAV!A:A,NAV!B:B),0.3333333333333333)-1,"")</f>
      </c>
      <c r="D283">
        <f>IFERROR(POWER(NAV!B283/LOOKUP(EDATE(VALUE(NAV!A283),-60),NAV!A:A,NAV!B:B),0.2)-1,"")</f>
      </c>
      <c r="E283">
        <f>IFERROR(POWER(NAV!B283/LOOKUP(EDATE(VALUE(NAV!A283),-120),NAV!A:A,NAV!B:B),0.1)-1,"")</f>
      </c>
      <c r="F283">
        <f>IFERROR(POWER(NAV!B283/LOOKUP(EDATE(VALUE(NAV!A283),-180),NAV!A:A,NAV!B:B),0.06666666666666667)-1,"")</f>
      </c>
    </row>
    <row r="284">
      <c r="A284">
        <f>NAV!A284</f>
      </c>
      <c r="B284">
        <f>IFERROR(POWER(NAV!B284/LOOKUP(EDATE(VALUE(NAV!A284),-12),NAV!A:A,NAV!B:B),1.0)-1,"")</f>
      </c>
      <c r="C284">
        <f>IFERROR(POWER(NAV!B284/LOOKUP(EDATE(VALUE(NAV!A284),-36),NAV!A:A,NAV!B:B),0.3333333333333333)-1,"")</f>
      </c>
      <c r="D284">
        <f>IFERROR(POWER(NAV!B284/LOOKUP(EDATE(VALUE(NAV!A284),-60),NAV!A:A,NAV!B:B),0.2)-1,"")</f>
      </c>
      <c r="E284">
        <f>IFERROR(POWER(NAV!B284/LOOKUP(EDATE(VALUE(NAV!A284),-120),NAV!A:A,NAV!B:B),0.1)-1,"")</f>
      </c>
      <c r="F284">
        <f>IFERROR(POWER(NAV!B284/LOOKUP(EDATE(VALUE(NAV!A284),-180),NAV!A:A,NAV!B:B),0.06666666666666667)-1,"")</f>
      </c>
    </row>
    <row r="285">
      <c r="A285">
        <f>NAV!A285</f>
      </c>
      <c r="B285">
        <f>IFERROR(POWER(NAV!B285/LOOKUP(EDATE(VALUE(NAV!A285),-12),NAV!A:A,NAV!B:B),1.0)-1,"")</f>
      </c>
      <c r="C285">
        <f>IFERROR(POWER(NAV!B285/LOOKUP(EDATE(VALUE(NAV!A285),-36),NAV!A:A,NAV!B:B),0.3333333333333333)-1,"")</f>
      </c>
      <c r="D285">
        <f>IFERROR(POWER(NAV!B285/LOOKUP(EDATE(VALUE(NAV!A285),-60),NAV!A:A,NAV!B:B),0.2)-1,"")</f>
      </c>
      <c r="E285">
        <f>IFERROR(POWER(NAV!B285/LOOKUP(EDATE(VALUE(NAV!A285),-120),NAV!A:A,NAV!B:B),0.1)-1,"")</f>
      </c>
      <c r="F285">
        <f>IFERROR(POWER(NAV!B285/LOOKUP(EDATE(VALUE(NAV!A285),-180),NAV!A:A,NAV!B:B),0.06666666666666667)-1,"")</f>
      </c>
    </row>
    <row r="286">
      <c r="A286">
        <f>NAV!A286</f>
      </c>
      <c r="B286">
        <f>IFERROR(POWER(NAV!B286/LOOKUP(EDATE(VALUE(NAV!A286),-12),NAV!A:A,NAV!B:B),1.0)-1,"")</f>
      </c>
      <c r="C286">
        <f>IFERROR(POWER(NAV!B286/LOOKUP(EDATE(VALUE(NAV!A286),-36),NAV!A:A,NAV!B:B),0.3333333333333333)-1,"")</f>
      </c>
      <c r="D286">
        <f>IFERROR(POWER(NAV!B286/LOOKUP(EDATE(VALUE(NAV!A286),-60),NAV!A:A,NAV!B:B),0.2)-1,"")</f>
      </c>
      <c r="E286">
        <f>IFERROR(POWER(NAV!B286/LOOKUP(EDATE(VALUE(NAV!A286),-120),NAV!A:A,NAV!B:B),0.1)-1,"")</f>
      </c>
      <c r="F286">
        <f>IFERROR(POWER(NAV!B286/LOOKUP(EDATE(VALUE(NAV!A286),-180),NAV!A:A,NAV!B:B),0.06666666666666667)-1,"")</f>
      </c>
    </row>
    <row r="287">
      <c r="A287">
        <f>NAV!A287</f>
      </c>
      <c r="B287">
        <f>IFERROR(POWER(NAV!B287/LOOKUP(EDATE(VALUE(NAV!A287),-12),NAV!A:A,NAV!B:B),1.0)-1,"")</f>
      </c>
      <c r="C287">
        <f>IFERROR(POWER(NAV!B287/LOOKUP(EDATE(VALUE(NAV!A287),-36),NAV!A:A,NAV!B:B),0.3333333333333333)-1,"")</f>
      </c>
      <c r="D287">
        <f>IFERROR(POWER(NAV!B287/LOOKUP(EDATE(VALUE(NAV!A287),-60),NAV!A:A,NAV!B:B),0.2)-1,"")</f>
      </c>
      <c r="E287">
        <f>IFERROR(POWER(NAV!B287/LOOKUP(EDATE(VALUE(NAV!A287),-120),NAV!A:A,NAV!B:B),0.1)-1,"")</f>
      </c>
      <c r="F287">
        <f>IFERROR(POWER(NAV!B287/LOOKUP(EDATE(VALUE(NAV!A287),-180),NAV!A:A,NAV!B:B),0.06666666666666667)-1,"")</f>
      </c>
    </row>
    <row r="288">
      <c r="A288">
        <f>NAV!A288</f>
      </c>
      <c r="B288">
        <f>IFERROR(POWER(NAV!B288/LOOKUP(EDATE(VALUE(NAV!A288),-12),NAV!A:A,NAV!B:B),1.0)-1,"")</f>
      </c>
      <c r="C288">
        <f>IFERROR(POWER(NAV!B288/LOOKUP(EDATE(VALUE(NAV!A288),-36),NAV!A:A,NAV!B:B),0.3333333333333333)-1,"")</f>
      </c>
      <c r="D288">
        <f>IFERROR(POWER(NAV!B288/LOOKUP(EDATE(VALUE(NAV!A288),-60),NAV!A:A,NAV!B:B),0.2)-1,"")</f>
      </c>
      <c r="E288">
        <f>IFERROR(POWER(NAV!B288/LOOKUP(EDATE(VALUE(NAV!A288),-120),NAV!A:A,NAV!B:B),0.1)-1,"")</f>
      </c>
      <c r="F288">
        <f>IFERROR(POWER(NAV!B288/LOOKUP(EDATE(VALUE(NAV!A288),-180),NAV!A:A,NAV!B:B),0.06666666666666667)-1,"")</f>
      </c>
    </row>
    <row r="289">
      <c r="A289">
        <f>NAV!A289</f>
      </c>
      <c r="B289">
        <f>IFERROR(POWER(NAV!B289/LOOKUP(EDATE(VALUE(NAV!A289),-12),NAV!A:A,NAV!B:B),1.0)-1,"")</f>
      </c>
      <c r="C289">
        <f>IFERROR(POWER(NAV!B289/LOOKUP(EDATE(VALUE(NAV!A289),-36),NAV!A:A,NAV!B:B),0.3333333333333333)-1,"")</f>
      </c>
      <c r="D289">
        <f>IFERROR(POWER(NAV!B289/LOOKUP(EDATE(VALUE(NAV!A289),-60),NAV!A:A,NAV!B:B),0.2)-1,"")</f>
      </c>
      <c r="E289">
        <f>IFERROR(POWER(NAV!B289/LOOKUP(EDATE(VALUE(NAV!A289),-120),NAV!A:A,NAV!B:B),0.1)-1,"")</f>
      </c>
      <c r="F289">
        <f>IFERROR(POWER(NAV!B289/LOOKUP(EDATE(VALUE(NAV!A289),-180),NAV!A:A,NAV!B:B),0.06666666666666667)-1,"")</f>
      </c>
    </row>
    <row r="290">
      <c r="A290">
        <f>NAV!A290</f>
      </c>
      <c r="B290">
        <f>IFERROR(POWER(NAV!B290/LOOKUP(EDATE(VALUE(NAV!A290),-12),NAV!A:A,NAV!B:B),1.0)-1,"")</f>
      </c>
      <c r="C290">
        <f>IFERROR(POWER(NAV!B290/LOOKUP(EDATE(VALUE(NAV!A290),-36),NAV!A:A,NAV!B:B),0.3333333333333333)-1,"")</f>
      </c>
      <c r="D290">
        <f>IFERROR(POWER(NAV!B290/LOOKUP(EDATE(VALUE(NAV!A290),-60),NAV!A:A,NAV!B:B),0.2)-1,"")</f>
      </c>
      <c r="E290">
        <f>IFERROR(POWER(NAV!B290/LOOKUP(EDATE(VALUE(NAV!A290),-120),NAV!A:A,NAV!B:B),0.1)-1,"")</f>
      </c>
      <c r="F290">
        <f>IFERROR(POWER(NAV!B290/LOOKUP(EDATE(VALUE(NAV!A290),-180),NAV!A:A,NAV!B:B),0.06666666666666667)-1,"")</f>
      </c>
    </row>
    <row r="291">
      <c r="A291">
        <f>NAV!A291</f>
      </c>
      <c r="B291">
        <f>IFERROR(POWER(NAV!B291/LOOKUP(EDATE(VALUE(NAV!A291),-12),NAV!A:A,NAV!B:B),1.0)-1,"")</f>
      </c>
      <c r="C291">
        <f>IFERROR(POWER(NAV!B291/LOOKUP(EDATE(VALUE(NAV!A291),-36),NAV!A:A,NAV!B:B),0.3333333333333333)-1,"")</f>
      </c>
      <c r="D291">
        <f>IFERROR(POWER(NAV!B291/LOOKUP(EDATE(VALUE(NAV!A291),-60),NAV!A:A,NAV!B:B),0.2)-1,"")</f>
      </c>
      <c r="E291">
        <f>IFERROR(POWER(NAV!B291/LOOKUP(EDATE(VALUE(NAV!A291),-120),NAV!A:A,NAV!B:B),0.1)-1,"")</f>
      </c>
      <c r="F291">
        <f>IFERROR(POWER(NAV!B291/LOOKUP(EDATE(VALUE(NAV!A291),-180),NAV!A:A,NAV!B:B),0.06666666666666667)-1,"")</f>
      </c>
    </row>
    <row r="292">
      <c r="A292">
        <f>NAV!A292</f>
      </c>
      <c r="B292">
        <f>IFERROR(POWER(NAV!B292/LOOKUP(EDATE(VALUE(NAV!A292),-12),NAV!A:A,NAV!B:B),1.0)-1,"")</f>
      </c>
      <c r="C292">
        <f>IFERROR(POWER(NAV!B292/LOOKUP(EDATE(VALUE(NAV!A292),-36),NAV!A:A,NAV!B:B),0.3333333333333333)-1,"")</f>
      </c>
      <c r="D292">
        <f>IFERROR(POWER(NAV!B292/LOOKUP(EDATE(VALUE(NAV!A292),-60),NAV!A:A,NAV!B:B),0.2)-1,"")</f>
      </c>
      <c r="E292">
        <f>IFERROR(POWER(NAV!B292/LOOKUP(EDATE(VALUE(NAV!A292),-120),NAV!A:A,NAV!B:B),0.1)-1,"")</f>
      </c>
      <c r="F292">
        <f>IFERROR(POWER(NAV!B292/LOOKUP(EDATE(VALUE(NAV!A292),-180),NAV!A:A,NAV!B:B),0.06666666666666667)-1,"")</f>
      </c>
    </row>
    <row r="293">
      <c r="A293">
        <f>NAV!A293</f>
      </c>
      <c r="B293">
        <f>IFERROR(POWER(NAV!B293/LOOKUP(EDATE(VALUE(NAV!A293),-12),NAV!A:A,NAV!B:B),1.0)-1,"")</f>
      </c>
      <c r="C293">
        <f>IFERROR(POWER(NAV!B293/LOOKUP(EDATE(VALUE(NAV!A293),-36),NAV!A:A,NAV!B:B),0.3333333333333333)-1,"")</f>
      </c>
      <c r="D293">
        <f>IFERROR(POWER(NAV!B293/LOOKUP(EDATE(VALUE(NAV!A293),-60),NAV!A:A,NAV!B:B),0.2)-1,"")</f>
      </c>
      <c r="E293">
        <f>IFERROR(POWER(NAV!B293/LOOKUP(EDATE(VALUE(NAV!A293),-120),NAV!A:A,NAV!B:B),0.1)-1,"")</f>
      </c>
      <c r="F293">
        <f>IFERROR(POWER(NAV!B293/LOOKUP(EDATE(VALUE(NAV!A293),-180),NAV!A:A,NAV!B:B),0.06666666666666667)-1,"")</f>
      </c>
    </row>
    <row r="294">
      <c r="A294">
        <f>NAV!A294</f>
      </c>
      <c r="B294">
        <f>IFERROR(POWER(NAV!B294/LOOKUP(EDATE(VALUE(NAV!A294),-12),NAV!A:A,NAV!B:B),1.0)-1,"")</f>
      </c>
      <c r="C294">
        <f>IFERROR(POWER(NAV!B294/LOOKUP(EDATE(VALUE(NAV!A294),-36),NAV!A:A,NAV!B:B),0.3333333333333333)-1,"")</f>
      </c>
      <c r="D294">
        <f>IFERROR(POWER(NAV!B294/LOOKUP(EDATE(VALUE(NAV!A294),-60),NAV!A:A,NAV!B:B),0.2)-1,"")</f>
      </c>
      <c r="E294">
        <f>IFERROR(POWER(NAV!B294/LOOKUP(EDATE(VALUE(NAV!A294),-120),NAV!A:A,NAV!B:B),0.1)-1,"")</f>
      </c>
      <c r="F294">
        <f>IFERROR(POWER(NAV!B294/LOOKUP(EDATE(VALUE(NAV!A294),-180),NAV!A:A,NAV!B:B),0.06666666666666667)-1,"")</f>
      </c>
    </row>
    <row r="295">
      <c r="A295">
        <f>NAV!A295</f>
      </c>
      <c r="B295">
        <f>IFERROR(POWER(NAV!B295/LOOKUP(EDATE(VALUE(NAV!A295),-12),NAV!A:A,NAV!B:B),1.0)-1,"")</f>
      </c>
      <c r="C295">
        <f>IFERROR(POWER(NAV!B295/LOOKUP(EDATE(VALUE(NAV!A295),-36),NAV!A:A,NAV!B:B),0.3333333333333333)-1,"")</f>
      </c>
      <c r="D295">
        <f>IFERROR(POWER(NAV!B295/LOOKUP(EDATE(VALUE(NAV!A295),-60),NAV!A:A,NAV!B:B),0.2)-1,"")</f>
      </c>
      <c r="E295">
        <f>IFERROR(POWER(NAV!B295/LOOKUP(EDATE(VALUE(NAV!A295),-120),NAV!A:A,NAV!B:B),0.1)-1,"")</f>
      </c>
      <c r="F295">
        <f>IFERROR(POWER(NAV!B295/LOOKUP(EDATE(VALUE(NAV!A295),-180),NAV!A:A,NAV!B:B),0.06666666666666667)-1,"")</f>
      </c>
    </row>
    <row r="296">
      <c r="A296">
        <f>NAV!A296</f>
      </c>
      <c r="B296">
        <f>IFERROR(POWER(NAV!B296/LOOKUP(EDATE(VALUE(NAV!A296),-12),NAV!A:A,NAV!B:B),1.0)-1,"")</f>
      </c>
      <c r="C296">
        <f>IFERROR(POWER(NAV!B296/LOOKUP(EDATE(VALUE(NAV!A296),-36),NAV!A:A,NAV!B:B),0.3333333333333333)-1,"")</f>
      </c>
      <c r="D296">
        <f>IFERROR(POWER(NAV!B296/LOOKUP(EDATE(VALUE(NAV!A296),-60),NAV!A:A,NAV!B:B),0.2)-1,"")</f>
      </c>
      <c r="E296">
        <f>IFERROR(POWER(NAV!B296/LOOKUP(EDATE(VALUE(NAV!A296),-120),NAV!A:A,NAV!B:B),0.1)-1,"")</f>
      </c>
      <c r="F296">
        <f>IFERROR(POWER(NAV!B296/LOOKUP(EDATE(VALUE(NAV!A296),-180),NAV!A:A,NAV!B:B),0.06666666666666667)-1,"")</f>
      </c>
    </row>
    <row r="297">
      <c r="A297">
        <f>NAV!A297</f>
      </c>
      <c r="B297">
        <f>IFERROR(POWER(NAV!B297/LOOKUP(EDATE(VALUE(NAV!A297),-12),NAV!A:A,NAV!B:B),1.0)-1,"")</f>
      </c>
      <c r="C297">
        <f>IFERROR(POWER(NAV!B297/LOOKUP(EDATE(VALUE(NAV!A297),-36),NAV!A:A,NAV!B:B),0.3333333333333333)-1,"")</f>
      </c>
      <c r="D297">
        <f>IFERROR(POWER(NAV!B297/LOOKUP(EDATE(VALUE(NAV!A297),-60),NAV!A:A,NAV!B:B),0.2)-1,"")</f>
      </c>
      <c r="E297">
        <f>IFERROR(POWER(NAV!B297/LOOKUP(EDATE(VALUE(NAV!A297),-120),NAV!A:A,NAV!B:B),0.1)-1,"")</f>
      </c>
      <c r="F297">
        <f>IFERROR(POWER(NAV!B297/LOOKUP(EDATE(VALUE(NAV!A297),-180),NAV!A:A,NAV!B:B),0.06666666666666667)-1,"")</f>
      </c>
    </row>
    <row r="298">
      <c r="A298">
        <f>NAV!A298</f>
      </c>
      <c r="B298">
        <f>IFERROR(POWER(NAV!B298/LOOKUP(EDATE(VALUE(NAV!A298),-12),NAV!A:A,NAV!B:B),1.0)-1,"")</f>
      </c>
      <c r="C298">
        <f>IFERROR(POWER(NAV!B298/LOOKUP(EDATE(VALUE(NAV!A298),-36),NAV!A:A,NAV!B:B),0.3333333333333333)-1,"")</f>
      </c>
      <c r="D298">
        <f>IFERROR(POWER(NAV!B298/LOOKUP(EDATE(VALUE(NAV!A298),-60),NAV!A:A,NAV!B:B),0.2)-1,"")</f>
      </c>
      <c r="E298">
        <f>IFERROR(POWER(NAV!B298/LOOKUP(EDATE(VALUE(NAV!A298),-120),NAV!A:A,NAV!B:B),0.1)-1,"")</f>
      </c>
      <c r="F298">
        <f>IFERROR(POWER(NAV!B298/LOOKUP(EDATE(VALUE(NAV!A298),-180),NAV!A:A,NAV!B:B),0.06666666666666667)-1,"")</f>
      </c>
    </row>
    <row r="299">
      <c r="A299">
        <f>NAV!A299</f>
      </c>
      <c r="B299">
        <f>IFERROR(POWER(NAV!B299/LOOKUP(EDATE(VALUE(NAV!A299),-12),NAV!A:A,NAV!B:B),1.0)-1,"")</f>
      </c>
      <c r="C299">
        <f>IFERROR(POWER(NAV!B299/LOOKUP(EDATE(VALUE(NAV!A299),-36),NAV!A:A,NAV!B:B),0.3333333333333333)-1,"")</f>
      </c>
      <c r="D299">
        <f>IFERROR(POWER(NAV!B299/LOOKUP(EDATE(VALUE(NAV!A299),-60),NAV!A:A,NAV!B:B),0.2)-1,"")</f>
      </c>
      <c r="E299">
        <f>IFERROR(POWER(NAV!B299/LOOKUP(EDATE(VALUE(NAV!A299),-120),NAV!A:A,NAV!B:B),0.1)-1,"")</f>
      </c>
      <c r="F299">
        <f>IFERROR(POWER(NAV!B299/LOOKUP(EDATE(VALUE(NAV!A299),-180),NAV!A:A,NAV!B:B),0.06666666666666667)-1,"")</f>
      </c>
    </row>
    <row r="300">
      <c r="A300">
        <f>NAV!A300</f>
      </c>
      <c r="B300">
        <f>IFERROR(POWER(NAV!B300/LOOKUP(EDATE(VALUE(NAV!A300),-12),NAV!A:A,NAV!B:B),1.0)-1,"")</f>
      </c>
      <c r="C300">
        <f>IFERROR(POWER(NAV!B300/LOOKUP(EDATE(VALUE(NAV!A300),-36),NAV!A:A,NAV!B:B),0.3333333333333333)-1,"")</f>
      </c>
      <c r="D300">
        <f>IFERROR(POWER(NAV!B300/LOOKUP(EDATE(VALUE(NAV!A300),-60),NAV!A:A,NAV!B:B),0.2)-1,"")</f>
      </c>
      <c r="E300">
        <f>IFERROR(POWER(NAV!B300/LOOKUP(EDATE(VALUE(NAV!A300),-120),NAV!A:A,NAV!B:B),0.1)-1,"")</f>
      </c>
      <c r="F300">
        <f>IFERROR(POWER(NAV!B300/LOOKUP(EDATE(VALUE(NAV!A300),-180),NAV!A:A,NAV!B:B),0.06666666666666667)-1,"")</f>
      </c>
    </row>
    <row r="301">
      <c r="A301">
        <f>NAV!A301</f>
      </c>
      <c r="B301">
        <f>IFERROR(POWER(NAV!B301/LOOKUP(EDATE(VALUE(NAV!A301),-12),NAV!A:A,NAV!B:B),1.0)-1,"")</f>
      </c>
      <c r="C301">
        <f>IFERROR(POWER(NAV!B301/LOOKUP(EDATE(VALUE(NAV!A301),-36),NAV!A:A,NAV!B:B),0.3333333333333333)-1,"")</f>
      </c>
      <c r="D301">
        <f>IFERROR(POWER(NAV!B301/LOOKUP(EDATE(VALUE(NAV!A301),-60),NAV!A:A,NAV!B:B),0.2)-1,"")</f>
      </c>
      <c r="E301">
        <f>IFERROR(POWER(NAV!B301/LOOKUP(EDATE(VALUE(NAV!A301),-120),NAV!A:A,NAV!B:B),0.1)-1,"")</f>
      </c>
      <c r="F301">
        <f>IFERROR(POWER(NAV!B301/LOOKUP(EDATE(VALUE(NAV!A301),-180),NAV!A:A,NAV!B:B),0.06666666666666667)-1,"")</f>
      </c>
    </row>
    <row r="302">
      <c r="A302">
        <f>NAV!A302</f>
      </c>
      <c r="B302">
        <f>IFERROR(POWER(NAV!B302/LOOKUP(EDATE(VALUE(NAV!A302),-12),NAV!A:A,NAV!B:B),1.0)-1,"")</f>
      </c>
      <c r="C302">
        <f>IFERROR(POWER(NAV!B302/LOOKUP(EDATE(VALUE(NAV!A302),-36),NAV!A:A,NAV!B:B),0.3333333333333333)-1,"")</f>
      </c>
      <c r="D302">
        <f>IFERROR(POWER(NAV!B302/LOOKUP(EDATE(VALUE(NAV!A302),-60),NAV!A:A,NAV!B:B),0.2)-1,"")</f>
      </c>
      <c r="E302">
        <f>IFERROR(POWER(NAV!B302/LOOKUP(EDATE(VALUE(NAV!A302),-120),NAV!A:A,NAV!B:B),0.1)-1,"")</f>
      </c>
      <c r="F302">
        <f>IFERROR(POWER(NAV!B302/LOOKUP(EDATE(VALUE(NAV!A302),-180),NAV!A:A,NAV!B:B),0.06666666666666667)-1,"")</f>
      </c>
    </row>
    <row r="303">
      <c r="A303">
        <f>NAV!A303</f>
      </c>
      <c r="B303">
        <f>IFERROR(POWER(NAV!B303/LOOKUP(EDATE(VALUE(NAV!A303),-12),NAV!A:A,NAV!B:B),1.0)-1,"")</f>
      </c>
      <c r="C303">
        <f>IFERROR(POWER(NAV!B303/LOOKUP(EDATE(VALUE(NAV!A303),-36),NAV!A:A,NAV!B:B),0.3333333333333333)-1,"")</f>
      </c>
      <c r="D303">
        <f>IFERROR(POWER(NAV!B303/LOOKUP(EDATE(VALUE(NAV!A303),-60),NAV!A:A,NAV!B:B),0.2)-1,"")</f>
      </c>
      <c r="E303">
        <f>IFERROR(POWER(NAV!B303/LOOKUP(EDATE(VALUE(NAV!A303),-120),NAV!A:A,NAV!B:B),0.1)-1,"")</f>
      </c>
      <c r="F303">
        <f>IFERROR(POWER(NAV!B303/LOOKUP(EDATE(VALUE(NAV!A303),-180),NAV!A:A,NAV!B:B),0.06666666666666667)-1,"")</f>
      </c>
    </row>
    <row r="304">
      <c r="A304">
        <f>NAV!A304</f>
      </c>
      <c r="B304">
        <f>IFERROR(POWER(NAV!B304/LOOKUP(EDATE(VALUE(NAV!A304),-12),NAV!A:A,NAV!B:B),1.0)-1,"")</f>
      </c>
      <c r="C304">
        <f>IFERROR(POWER(NAV!B304/LOOKUP(EDATE(VALUE(NAV!A304),-36),NAV!A:A,NAV!B:B),0.3333333333333333)-1,"")</f>
      </c>
      <c r="D304">
        <f>IFERROR(POWER(NAV!B304/LOOKUP(EDATE(VALUE(NAV!A304),-60),NAV!A:A,NAV!B:B),0.2)-1,"")</f>
      </c>
      <c r="E304">
        <f>IFERROR(POWER(NAV!B304/LOOKUP(EDATE(VALUE(NAV!A304),-120),NAV!A:A,NAV!B:B),0.1)-1,"")</f>
      </c>
      <c r="F304">
        <f>IFERROR(POWER(NAV!B304/LOOKUP(EDATE(VALUE(NAV!A304),-180),NAV!A:A,NAV!B:B),0.06666666666666667)-1,"")</f>
      </c>
    </row>
    <row r="305">
      <c r="A305">
        <f>NAV!A305</f>
      </c>
      <c r="B305">
        <f>IFERROR(POWER(NAV!B305/LOOKUP(EDATE(VALUE(NAV!A305),-12),NAV!A:A,NAV!B:B),1.0)-1,"")</f>
      </c>
      <c r="C305">
        <f>IFERROR(POWER(NAV!B305/LOOKUP(EDATE(VALUE(NAV!A305),-36),NAV!A:A,NAV!B:B),0.3333333333333333)-1,"")</f>
      </c>
      <c r="D305">
        <f>IFERROR(POWER(NAV!B305/LOOKUP(EDATE(VALUE(NAV!A305),-60),NAV!A:A,NAV!B:B),0.2)-1,"")</f>
      </c>
      <c r="E305">
        <f>IFERROR(POWER(NAV!B305/LOOKUP(EDATE(VALUE(NAV!A305),-120),NAV!A:A,NAV!B:B),0.1)-1,"")</f>
      </c>
      <c r="F305">
        <f>IFERROR(POWER(NAV!B305/LOOKUP(EDATE(VALUE(NAV!A305),-180),NAV!A:A,NAV!B:B),0.06666666666666667)-1,"")</f>
      </c>
    </row>
    <row r="306">
      <c r="A306">
        <f>NAV!A306</f>
      </c>
      <c r="B306">
        <f>IFERROR(POWER(NAV!B306/LOOKUP(EDATE(VALUE(NAV!A306),-12),NAV!A:A,NAV!B:B),1.0)-1,"")</f>
      </c>
      <c r="C306">
        <f>IFERROR(POWER(NAV!B306/LOOKUP(EDATE(VALUE(NAV!A306),-36),NAV!A:A,NAV!B:B),0.3333333333333333)-1,"")</f>
      </c>
      <c r="D306">
        <f>IFERROR(POWER(NAV!B306/LOOKUP(EDATE(VALUE(NAV!A306),-60),NAV!A:A,NAV!B:B),0.2)-1,"")</f>
      </c>
      <c r="E306">
        <f>IFERROR(POWER(NAV!B306/LOOKUP(EDATE(VALUE(NAV!A306),-120),NAV!A:A,NAV!B:B),0.1)-1,"")</f>
      </c>
      <c r="F306">
        <f>IFERROR(POWER(NAV!B306/LOOKUP(EDATE(VALUE(NAV!A306),-180),NAV!A:A,NAV!B:B),0.06666666666666667)-1,"")</f>
      </c>
    </row>
    <row r="307">
      <c r="A307">
        <f>NAV!A307</f>
      </c>
      <c r="B307">
        <f>IFERROR(POWER(NAV!B307/LOOKUP(EDATE(VALUE(NAV!A307),-12),NAV!A:A,NAV!B:B),1.0)-1,"")</f>
      </c>
      <c r="C307">
        <f>IFERROR(POWER(NAV!B307/LOOKUP(EDATE(VALUE(NAV!A307),-36),NAV!A:A,NAV!B:B),0.3333333333333333)-1,"")</f>
      </c>
      <c r="D307">
        <f>IFERROR(POWER(NAV!B307/LOOKUP(EDATE(VALUE(NAV!A307),-60),NAV!A:A,NAV!B:B),0.2)-1,"")</f>
      </c>
      <c r="E307">
        <f>IFERROR(POWER(NAV!B307/LOOKUP(EDATE(VALUE(NAV!A307),-120),NAV!A:A,NAV!B:B),0.1)-1,"")</f>
      </c>
      <c r="F307">
        <f>IFERROR(POWER(NAV!B307/LOOKUP(EDATE(VALUE(NAV!A307),-180),NAV!A:A,NAV!B:B),0.06666666666666667)-1,"")</f>
      </c>
    </row>
    <row r="308">
      <c r="A308">
        <f>NAV!A308</f>
      </c>
      <c r="B308">
        <f>IFERROR(POWER(NAV!B308/LOOKUP(EDATE(VALUE(NAV!A308),-12),NAV!A:A,NAV!B:B),1.0)-1,"")</f>
      </c>
      <c r="C308">
        <f>IFERROR(POWER(NAV!B308/LOOKUP(EDATE(VALUE(NAV!A308),-36),NAV!A:A,NAV!B:B),0.3333333333333333)-1,"")</f>
      </c>
      <c r="D308">
        <f>IFERROR(POWER(NAV!B308/LOOKUP(EDATE(VALUE(NAV!A308),-60),NAV!A:A,NAV!B:B),0.2)-1,"")</f>
      </c>
      <c r="E308">
        <f>IFERROR(POWER(NAV!B308/LOOKUP(EDATE(VALUE(NAV!A308),-120),NAV!A:A,NAV!B:B),0.1)-1,"")</f>
      </c>
      <c r="F308">
        <f>IFERROR(POWER(NAV!B308/LOOKUP(EDATE(VALUE(NAV!A308),-180),NAV!A:A,NAV!B:B),0.06666666666666667)-1,"")</f>
      </c>
    </row>
    <row r="309">
      <c r="A309">
        <f>NAV!A309</f>
      </c>
      <c r="B309">
        <f>IFERROR(POWER(NAV!B309/LOOKUP(EDATE(VALUE(NAV!A309),-12),NAV!A:A,NAV!B:B),1.0)-1,"")</f>
      </c>
      <c r="C309">
        <f>IFERROR(POWER(NAV!B309/LOOKUP(EDATE(VALUE(NAV!A309),-36),NAV!A:A,NAV!B:B),0.3333333333333333)-1,"")</f>
      </c>
      <c r="D309">
        <f>IFERROR(POWER(NAV!B309/LOOKUP(EDATE(VALUE(NAV!A309),-60),NAV!A:A,NAV!B:B),0.2)-1,"")</f>
      </c>
      <c r="E309">
        <f>IFERROR(POWER(NAV!B309/LOOKUP(EDATE(VALUE(NAV!A309),-120),NAV!A:A,NAV!B:B),0.1)-1,"")</f>
      </c>
      <c r="F309">
        <f>IFERROR(POWER(NAV!B309/LOOKUP(EDATE(VALUE(NAV!A309),-180),NAV!A:A,NAV!B:B),0.06666666666666667)-1,"")</f>
      </c>
    </row>
    <row r="310">
      <c r="A310">
        <f>NAV!A310</f>
      </c>
      <c r="B310">
        <f>IFERROR(POWER(NAV!B310/LOOKUP(EDATE(VALUE(NAV!A310),-12),NAV!A:A,NAV!B:B),1.0)-1,"")</f>
      </c>
      <c r="C310">
        <f>IFERROR(POWER(NAV!B310/LOOKUP(EDATE(VALUE(NAV!A310),-36),NAV!A:A,NAV!B:B),0.3333333333333333)-1,"")</f>
      </c>
      <c r="D310">
        <f>IFERROR(POWER(NAV!B310/LOOKUP(EDATE(VALUE(NAV!A310),-60),NAV!A:A,NAV!B:B),0.2)-1,"")</f>
      </c>
      <c r="E310">
        <f>IFERROR(POWER(NAV!B310/LOOKUP(EDATE(VALUE(NAV!A310),-120),NAV!A:A,NAV!B:B),0.1)-1,"")</f>
      </c>
      <c r="F310">
        <f>IFERROR(POWER(NAV!B310/LOOKUP(EDATE(VALUE(NAV!A310),-180),NAV!A:A,NAV!B:B),0.06666666666666667)-1,"")</f>
      </c>
    </row>
    <row r="311">
      <c r="A311">
        <f>NAV!A311</f>
      </c>
      <c r="B311">
        <f>IFERROR(POWER(NAV!B311/LOOKUP(EDATE(VALUE(NAV!A311),-12),NAV!A:A,NAV!B:B),1.0)-1,"")</f>
      </c>
      <c r="C311">
        <f>IFERROR(POWER(NAV!B311/LOOKUP(EDATE(VALUE(NAV!A311),-36),NAV!A:A,NAV!B:B),0.3333333333333333)-1,"")</f>
      </c>
      <c r="D311">
        <f>IFERROR(POWER(NAV!B311/LOOKUP(EDATE(VALUE(NAV!A311),-60),NAV!A:A,NAV!B:B),0.2)-1,"")</f>
      </c>
      <c r="E311">
        <f>IFERROR(POWER(NAV!B311/LOOKUP(EDATE(VALUE(NAV!A311),-120),NAV!A:A,NAV!B:B),0.1)-1,"")</f>
      </c>
      <c r="F311">
        <f>IFERROR(POWER(NAV!B311/LOOKUP(EDATE(VALUE(NAV!A311),-180),NAV!A:A,NAV!B:B),0.06666666666666667)-1,"")</f>
      </c>
    </row>
    <row r="312">
      <c r="A312">
        <f>NAV!A312</f>
      </c>
      <c r="B312">
        <f>IFERROR(POWER(NAV!B312/LOOKUP(EDATE(VALUE(NAV!A312),-12),NAV!A:A,NAV!B:B),1.0)-1,"")</f>
      </c>
      <c r="C312">
        <f>IFERROR(POWER(NAV!B312/LOOKUP(EDATE(VALUE(NAV!A312),-36),NAV!A:A,NAV!B:B),0.3333333333333333)-1,"")</f>
      </c>
      <c r="D312">
        <f>IFERROR(POWER(NAV!B312/LOOKUP(EDATE(VALUE(NAV!A312),-60),NAV!A:A,NAV!B:B),0.2)-1,"")</f>
      </c>
      <c r="E312">
        <f>IFERROR(POWER(NAV!B312/LOOKUP(EDATE(VALUE(NAV!A312),-120),NAV!A:A,NAV!B:B),0.1)-1,"")</f>
      </c>
      <c r="F312">
        <f>IFERROR(POWER(NAV!B312/LOOKUP(EDATE(VALUE(NAV!A312),-180),NAV!A:A,NAV!B:B),0.06666666666666667)-1,"")</f>
      </c>
    </row>
    <row r="313">
      <c r="A313">
        <f>NAV!A313</f>
      </c>
      <c r="B313">
        <f>IFERROR(POWER(NAV!B313/LOOKUP(EDATE(VALUE(NAV!A313),-12),NAV!A:A,NAV!B:B),1.0)-1,"")</f>
      </c>
      <c r="C313">
        <f>IFERROR(POWER(NAV!B313/LOOKUP(EDATE(VALUE(NAV!A313),-36),NAV!A:A,NAV!B:B),0.3333333333333333)-1,"")</f>
      </c>
      <c r="D313">
        <f>IFERROR(POWER(NAV!B313/LOOKUP(EDATE(VALUE(NAV!A313),-60),NAV!A:A,NAV!B:B),0.2)-1,"")</f>
      </c>
      <c r="E313">
        <f>IFERROR(POWER(NAV!B313/LOOKUP(EDATE(VALUE(NAV!A313),-120),NAV!A:A,NAV!B:B),0.1)-1,"")</f>
      </c>
      <c r="F313">
        <f>IFERROR(POWER(NAV!B313/LOOKUP(EDATE(VALUE(NAV!A313),-180),NAV!A:A,NAV!B:B),0.06666666666666667)-1,"")</f>
      </c>
    </row>
    <row r="314">
      <c r="A314">
        <f>NAV!A314</f>
      </c>
      <c r="B314">
        <f>IFERROR(POWER(NAV!B314/LOOKUP(EDATE(VALUE(NAV!A314),-12),NAV!A:A,NAV!B:B),1.0)-1,"")</f>
      </c>
      <c r="C314">
        <f>IFERROR(POWER(NAV!B314/LOOKUP(EDATE(VALUE(NAV!A314),-36),NAV!A:A,NAV!B:B),0.3333333333333333)-1,"")</f>
      </c>
      <c r="D314">
        <f>IFERROR(POWER(NAV!B314/LOOKUP(EDATE(VALUE(NAV!A314),-60),NAV!A:A,NAV!B:B),0.2)-1,"")</f>
      </c>
      <c r="E314">
        <f>IFERROR(POWER(NAV!B314/LOOKUP(EDATE(VALUE(NAV!A314),-120),NAV!A:A,NAV!B:B),0.1)-1,"")</f>
      </c>
      <c r="F314">
        <f>IFERROR(POWER(NAV!B314/LOOKUP(EDATE(VALUE(NAV!A314),-180),NAV!A:A,NAV!B:B),0.06666666666666667)-1,"")</f>
      </c>
    </row>
    <row r="315">
      <c r="A315">
        <f>NAV!A315</f>
      </c>
      <c r="B315">
        <f>IFERROR(POWER(NAV!B315/LOOKUP(EDATE(VALUE(NAV!A315),-12),NAV!A:A,NAV!B:B),1.0)-1,"")</f>
      </c>
      <c r="C315">
        <f>IFERROR(POWER(NAV!B315/LOOKUP(EDATE(VALUE(NAV!A315),-36),NAV!A:A,NAV!B:B),0.3333333333333333)-1,"")</f>
      </c>
      <c r="D315">
        <f>IFERROR(POWER(NAV!B315/LOOKUP(EDATE(VALUE(NAV!A315),-60),NAV!A:A,NAV!B:B),0.2)-1,"")</f>
      </c>
      <c r="E315">
        <f>IFERROR(POWER(NAV!B315/LOOKUP(EDATE(VALUE(NAV!A315),-120),NAV!A:A,NAV!B:B),0.1)-1,"")</f>
      </c>
      <c r="F315">
        <f>IFERROR(POWER(NAV!B315/LOOKUP(EDATE(VALUE(NAV!A315),-180),NAV!A:A,NAV!B:B),0.06666666666666667)-1,"")</f>
      </c>
    </row>
    <row r="316">
      <c r="A316">
        <f>NAV!A316</f>
      </c>
      <c r="B316">
        <f>IFERROR(POWER(NAV!B316/LOOKUP(EDATE(VALUE(NAV!A316),-12),NAV!A:A,NAV!B:B),1.0)-1,"")</f>
      </c>
      <c r="C316">
        <f>IFERROR(POWER(NAV!B316/LOOKUP(EDATE(VALUE(NAV!A316),-36),NAV!A:A,NAV!B:B),0.3333333333333333)-1,"")</f>
      </c>
      <c r="D316">
        <f>IFERROR(POWER(NAV!B316/LOOKUP(EDATE(VALUE(NAV!A316),-60),NAV!A:A,NAV!B:B),0.2)-1,"")</f>
      </c>
      <c r="E316">
        <f>IFERROR(POWER(NAV!B316/LOOKUP(EDATE(VALUE(NAV!A316),-120),NAV!A:A,NAV!B:B),0.1)-1,"")</f>
      </c>
      <c r="F316">
        <f>IFERROR(POWER(NAV!B316/LOOKUP(EDATE(VALUE(NAV!A316),-180),NAV!A:A,NAV!B:B),0.06666666666666667)-1,"")</f>
      </c>
    </row>
    <row r="317">
      <c r="A317">
        <f>NAV!A317</f>
      </c>
      <c r="B317">
        <f>IFERROR(POWER(NAV!B317/LOOKUP(EDATE(VALUE(NAV!A317),-12),NAV!A:A,NAV!B:B),1.0)-1,"")</f>
      </c>
      <c r="C317">
        <f>IFERROR(POWER(NAV!B317/LOOKUP(EDATE(VALUE(NAV!A317),-36),NAV!A:A,NAV!B:B),0.3333333333333333)-1,"")</f>
      </c>
      <c r="D317">
        <f>IFERROR(POWER(NAV!B317/LOOKUP(EDATE(VALUE(NAV!A317),-60),NAV!A:A,NAV!B:B),0.2)-1,"")</f>
      </c>
      <c r="E317">
        <f>IFERROR(POWER(NAV!B317/LOOKUP(EDATE(VALUE(NAV!A317),-120),NAV!A:A,NAV!B:B),0.1)-1,"")</f>
      </c>
      <c r="F317">
        <f>IFERROR(POWER(NAV!B317/LOOKUP(EDATE(VALUE(NAV!A317),-180),NAV!A:A,NAV!B:B),0.06666666666666667)-1,"")</f>
      </c>
    </row>
    <row r="318">
      <c r="A318">
        <f>NAV!A318</f>
      </c>
      <c r="B318">
        <f>IFERROR(POWER(NAV!B318/LOOKUP(EDATE(VALUE(NAV!A318),-12),NAV!A:A,NAV!B:B),1.0)-1,"")</f>
      </c>
      <c r="C318">
        <f>IFERROR(POWER(NAV!B318/LOOKUP(EDATE(VALUE(NAV!A318),-36),NAV!A:A,NAV!B:B),0.3333333333333333)-1,"")</f>
      </c>
      <c r="D318">
        <f>IFERROR(POWER(NAV!B318/LOOKUP(EDATE(VALUE(NAV!A318),-60),NAV!A:A,NAV!B:B),0.2)-1,"")</f>
      </c>
      <c r="E318">
        <f>IFERROR(POWER(NAV!B318/LOOKUP(EDATE(VALUE(NAV!A318),-120),NAV!A:A,NAV!B:B),0.1)-1,"")</f>
      </c>
      <c r="F318">
        <f>IFERROR(POWER(NAV!B318/LOOKUP(EDATE(VALUE(NAV!A318),-180),NAV!A:A,NAV!B:B),0.06666666666666667)-1,"")</f>
      </c>
    </row>
    <row r="319">
      <c r="A319">
        <f>NAV!A319</f>
      </c>
      <c r="B319">
        <f>IFERROR(POWER(NAV!B319/LOOKUP(EDATE(VALUE(NAV!A319),-12),NAV!A:A,NAV!B:B),1.0)-1,"")</f>
      </c>
      <c r="C319">
        <f>IFERROR(POWER(NAV!B319/LOOKUP(EDATE(VALUE(NAV!A319),-36),NAV!A:A,NAV!B:B),0.3333333333333333)-1,"")</f>
      </c>
      <c r="D319">
        <f>IFERROR(POWER(NAV!B319/LOOKUP(EDATE(VALUE(NAV!A319),-60),NAV!A:A,NAV!B:B),0.2)-1,"")</f>
      </c>
      <c r="E319">
        <f>IFERROR(POWER(NAV!B319/LOOKUP(EDATE(VALUE(NAV!A319),-120),NAV!A:A,NAV!B:B),0.1)-1,"")</f>
      </c>
      <c r="F319">
        <f>IFERROR(POWER(NAV!B319/LOOKUP(EDATE(VALUE(NAV!A319),-180),NAV!A:A,NAV!B:B),0.06666666666666667)-1,"")</f>
      </c>
    </row>
    <row r="320">
      <c r="A320">
        <f>NAV!A320</f>
      </c>
      <c r="B320">
        <f>IFERROR(POWER(NAV!B320/LOOKUP(EDATE(VALUE(NAV!A320),-12),NAV!A:A,NAV!B:B),1.0)-1,"")</f>
      </c>
      <c r="C320">
        <f>IFERROR(POWER(NAV!B320/LOOKUP(EDATE(VALUE(NAV!A320),-36),NAV!A:A,NAV!B:B),0.3333333333333333)-1,"")</f>
      </c>
      <c r="D320">
        <f>IFERROR(POWER(NAV!B320/LOOKUP(EDATE(VALUE(NAV!A320),-60),NAV!A:A,NAV!B:B),0.2)-1,"")</f>
      </c>
      <c r="E320">
        <f>IFERROR(POWER(NAV!B320/LOOKUP(EDATE(VALUE(NAV!A320),-120),NAV!A:A,NAV!B:B),0.1)-1,"")</f>
      </c>
      <c r="F320">
        <f>IFERROR(POWER(NAV!B320/LOOKUP(EDATE(VALUE(NAV!A320),-180),NAV!A:A,NAV!B:B),0.06666666666666667)-1,"")</f>
      </c>
    </row>
    <row r="321">
      <c r="A321">
        <f>NAV!A321</f>
      </c>
      <c r="B321">
        <f>IFERROR(POWER(NAV!B321/LOOKUP(EDATE(VALUE(NAV!A321),-12),NAV!A:A,NAV!B:B),1.0)-1,"")</f>
      </c>
      <c r="C321">
        <f>IFERROR(POWER(NAV!B321/LOOKUP(EDATE(VALUE(NAV!A321),-36),NAV!A:A,NAV!B:B),0.3333333333333333)-1,"")</f>
      </c>
      <c r="D321">
        <f>IFERROR(POWER(NAV!B321/LOOKUP(EDATE(VALUE(NAV!A321),-60),NAV!A:A,NAV!B:B),0.2)-1,"")</f>
      </c>
      <c r="E321">
        <f>IFERROR(POWER(NAV!B321/LOOKUP(EDATE(VALUE(NAV!A321),-120),NAV!A:A,NAV!B:B),0.1)-1,"")</f>
      </c>
      <c r="F321">
        <f>IFERROR(POWER(NAV!B321/LOOKUP(EDATE(VALUE(NAV!A321),-180),NAV!A:A,NAV!B:B),0.06666666666666667)-1,"")</f>
      </c>
    </row>
    <row r="322">
      <c r="A322">
        <f>NAV!A322</f>
      </c>
      <c r="B322">
        <f>IFERROR(POWER(NAV!B322/LOOKUP(EDATE(VALUE(NAV!A322),-12),NAV!A:A,NAV!B:B),1.0)-1,"")</f>
      </c>
      <c r="C322">
        <f>IFERROR(POWER(NAV!B322/LOOKUP(EDATE(VALUE(NAV!A322),-36),NAV!A:A,NAV!B:B),0.3333333333333333)-1,"")</f>
      </c>
      <c r="D322">
        <f>IFERROR(POWER(NAV!B322/LOOKUP(EDATE(VALUE(NAV!A322),-60),NAV!A:A,NAV!B:B),0.2)-1,"")</f>
      </c>
      <c r="E322">
        <f>IFERROR(POWER(NAV!B322/LOOKUP(EDATE(VALUE(NAV!A322),-120),NAV!A:A,NAV!B:B),0.1)-1,"")</f>
      </c>
      <c r="F322">
        <f>IFERROR(POWER(NAV!B322/LOOKUP(EDATE(VALUE(NAV!A322),-180),NAV!A:A,NAV!B:B),0.06666666666666667)-1,"")</f>
      </c>
    </row>
    <row r="323">
      <c r="A323">
        <f>NAV!A323</f>
      </c>
      <c r="B323">
        <f>IFERROR(POWER(NAV!B323/LOOKUP(EDATE(VALUE(NAV!A323),-12),NAV!A:A,NAV!B:B),1.0)-1,"")</f>
      </c>
      <c r="C323">
        <f>IFERROR(POWER(NAV!B323/LOOKUP(EDATE(VALUE(NAV!A323),-36),NAV!A:A,NAV!B:B),0.3333333333333333)-1,"")</f>
      </c>
      <c r="D323">
        <f>IFERROR(POWER(NAV!B323/LOOKUP(EDATE(VALUE(NAV!A323),-60),NAV!A:A,NAV!B:B),0.2)-1,"")</f>
      </c>
      <c r="E323">
        <f>IFERROR(POWER(NAV!B323/LOOKUP(EDATE(VALUE(NAV!A323),-120),NAV!A:A,NAV!B:B),0.1)-1,"")</f>
      </c>
      <c r="F323">
        <f>IFERROR(POWER(NAV!B323/LOOKUP(EDATE(VALUE(NAV!A323),-180),NAV!A:A,NAV!B:B),0.06666666666666667)-1,"")</f>
      </c>
    </row>
    <row r="324">
      <c r="A324">
        <f>NAV!A324</f>
      </c>
      <c r="B324">
        <f>IFERROR(POWER(NAV!B324/LOOKUP(EDATE(VALUE(NAV!A324),-12),NAV!A:A,NAV!B:B),1.0)-1,"")</f>
      </c>
      <c r="C324">
        <f>IFERROR(POWER(NAV!B324/LOOKUP(EDATE(VALUE(NAV!A324),-36),NAV!A:A,NAV!B:B),0.3333333333333333)-1,"")</f>
      </c>
      <c r="D324">
        <f>IFERROR(POWER(NAV!B324/LOOKUP(EDATE(VALUE(NAV!A324),-60),NAV!A:A,NAV!B:B),0.2)-1,"")</f>
      </c>
      <c r="E324">
        <f>IFERROR(POWER(NAV!B324/LOOKUP(EDATE(VALUE(NAV!A324),-120),NAV!A:A,NAV!B:B),0.1)-1,"")</f>
      </c>
      <c r="F324">
        <f>IFERROR(POWER(NAV!B324/LOOKUP(EDATE(VALUE(NAV!A324),-180),NAV!A:A,NAV!B:B),0.06666666666666667)-1,"")</f>
      </c>
    </row>
    <row r="325">
      <c r="A325">
        <f>NAV!A325</f>
      </c>
      <c r="B325">
        <f>IFERROR(POWER(NAV!B325/LOOKUP(EDATE(VALUE(NAV!A325),-12),NAV!A:A,NAV!B:B),1.0)-1,"")</f>
      </c>
      <c r="C325">
        <f>IFERROR(POWER(NAV!B325/LOOKUP(EDATE(VALUE(NAV!A325),-36),NAV!A:A,NAV!B:B),0.3333333333333333)-1,"")</f>
      </c>
      <c r="D325">
        <f>IFERROR(POWER(NAV!B325/LOOKUP(EDATE(VALUE(NAV!A325),-60),NAV!A:A,NAV!B:B),0.2)-1,"")</f>
      </c>
      <c r="E325">
        <f>IFERROR(POWER(NAV!B325/LOOKUP(EDATE(VALUE(NAV!A325),-120),NAV!A:A,NAV!B:B),0.1)-1,"")</f>
      </c>
      <c r="F325">
        <f>IFERROR(POWER(NAV!B325/LOOKUP(EDATE(VALUE(NAV!A325),-180),NAV!A:A,NAV!B:B),0.06666666666666667)-1,"")</f>
      </c>
    </row>
    <row r="326">
      <c r="A326">
        <f>NAV!A326</f>
      </c>
      <c r="B326">
        <f>IFERROR(POWER(NAV!B326/LOOKUP(EDATE(VALUE(NAV!A326),-12),NAV!A:A,NAV!B:B),1.0)-1,"")</f>
      </c>
      <c r="C326">
        <f>IFERROR(POWER(NAV!B326/LOOKUP(EDATE(VALUE(NAV!A326),-36),NAV!A:A,NAV!B:B),0.3333333333333333)-1,"")</f>
      </c>
      <c r="D326">
        <f>IFERROR(POWER(NAV!B326/LOOKUP(EDATE(VALUE(NAV!A326),-60),NAV!A:A,NAV!B:B),0.2)-1,"")</f>
      </c>
      <c r="E326">
        <f>IFERROR(POWER(NAV!B326/LOOKUP(EDATE(VALUE(NAV!A326),-120),NAV!A:A,NAV!B:B),0.1)-1,"")</f>
      </c>
      <c r="F326">
        <f>IFERROR(POWER(NAV!B326/LOOKUP(EDATE(VALUE(NAV!A326),-180),NAV!A:A,NAV!B:B),0.06666666666666667)-1,"")</f>
      </c>
    </row>
    <row r="327">
      <c r="A327">
        <f>NAV!A327</f>
      </c>
      <c r="B327">
        <f>IFERROR(POWER(NAV!B327/LOOKUP(EDATE(VALUE(NAV!A327),-12),NAV!A:A,NAV!B:B),1.0)-1,"")</f>
      </c>
      <c r="C327">
        <f>IFERROR(POWER(NAV!B327/LOOKUP(EDATE(VALUE(NAV!A327),-36),NAV!A:A,NAV!B:B),0.3333333333333333)-1,"")</f>
      </c>
      <c r="D327">
        <f>IFERROR(POWER(NAV!B327/LOOKUP(EDATE(VALUE(NAV!A327),-60),NAV!A:A,NAV!B:B),0.2)-1,"")</f>
      </c>
      <c r="E327">
        <f>IFERROR(POWER(NAV!B327/LOOKUP(EDATE(VALUE(NAV!A327),-120),NAV!A:A,NAV!B:B),0.1)-1,"")</f>
      </c>
      <c r="F327">
        <f>IFERROR(POWER(NAV!B327/LOOKUP(EDATE(VALUE(NAV!A327),-180),NAV!A:A,NAV!B:B),0.06666666666666667)-1,"")</f>
      </c>
    </row>
    <row r="328">
      <c r="A328">
        <f>NAV!A328</f>
      </c>
      <c r="B328">
        <f>IFERROR(POWER(NAV!B328/LOOKUP(EDATE(VALUE(NAV!A328),-12),NAV!A:A,NAV!B:B),1.0)-1,"")</f>
      </c>
      <c r="C328">
        <f>IFERROR(POWER(NAV!B328/LOOKUP(EDATE(VALUE(NAV!A328),-36),NAV!A:A,NAV!B:B),0.3333333333333333)-1,"")</f>
      </c>
      <c r="D328">
        <f>IFERROR(POWER(NAV!B328/LOOKUP(EDATE(VALUE(NAV!A328),-60),NAV!A:A,NAV!B:B),0.2)-1,"")</f>
      </c>
      <c r="E328">
        <f>IFERROR(POWER(NAV!B328/LOOKUP(EDATE(VALUE(NAV!A328),-120),NAV!A:A,NAV!B:B),0.1)-1,"")</f>
      </c>
      <c r="F328">
        <f>IFERROR(POWER(NAV!B328/LOOKUP(EDATE(VALUE(NAV!A328),-180),NAV!A:A,NAV!B:B),0.06666666666666667)-1,"")</f>
      </c>
    </row>
    <row r="329">
      <c r="A329">
        <f>NAV!A329</f>
      </c>
      <c r="B329">
        <f>IFERROR(POWER(NAV!B329/LOOKUP(EDATE(VALUE(NAV!A329),-12),NAV!A:A,NAV!B:B),1.0)-1,"")</f>
      </c>
      <c r="C329">
        <f>IFERROR(POWER(NAV!B329/LOOKUP(EDATE(VALUE(NAV!A329),-36),NAV!A:A,NAV!B:B),0.3333333333333333)-1,"")</f>
      </c>
      <c r="D329">
        <f>IFERROR(POWER(NAV!B329/LOOKUP(EDATE(VALUE(NAV!A329),-60),NAV!A:A,NAV!B:B),0.2)-1,"")</f>
      </c>
      <c r="E329">
        <f>IFERROR(POWER(NAV!B329/LOOKUP(EDATE(VALUE(NAV!A329),-120),NAV!A:A,NAV!B:B),0.1)-1,"")</f>
      </c>
      <c r="F329">
        <f>IFERROR(POWER(NAV!B329/LOOKUP(EDATE(VALUE(NAV!A329),-180),NAV!A:A,NAV!B:B),0.06666666666666667)-1,"")</f>
      </c>
    </row>
    <row r="330">
      <c r="A330">
        <f>NAV!A330</f>
      </c>
      <c r="B330">
        <f>IFERROR(POWER(NAV!B330/LOOKUP(EDATE(VALUE(NAV!A330),-12),NAV!A:A,NAV!B:B),1.0)-1,"")</f>
      </c>
      <c r="C330">
        <f>IFERROR(POWER(NAV!B330/LOOKUP(EDATE(VALUE(NAV!A330),-36),NAV!A:A,NAV!B:B),0.3333333333333333)-1,"")</f>
      </c>
      <c r="D330">
        <f>IFERROR(POWER(NAV!B330/LOOKUP(EDATE(VALUE(NAV!A330),-60),NAV!A:A,NAV!B:B),0.2)-1,"")</f>
      </c>
      <c r="E330">
        <f>IFERROR(POWER(NAV!B330/LOOKUP(EDATE(VALUE(NAV!A330),-120),NAV!A:A,NAV!B:B),0.1)-1,"")</f>
      </c>
      <c r="F330">
        <f>IFERROR(POWER(NAV!B330/LOOKUP(EDATE(VALUE(NAV!A330),-180),NAV!A:A,NAV!B:B),0.06666666666666667)-1,"")</f>
      </c>
    </row>
    <row r="331">
      <c r="A331">
        <f>NAV!A331</f>
      </c>
      <c r="B331">
        <f>IFERROR(POWER(NAV!B331/LOOKUP(EDATE(VALUE(NAV!A331),-12),NAV!A:A,NAV!B:B),1.0)-1,"")</f>
      </c>
      <c r="C331">
        <f>IFERROR(POWER(NAV!B331/LOOKUP(EDATE(VALUE(NAV!A331),-36),NAV!A:A,NAV!B:B),0.3333333333333333)-1,"")</f>
      </c>
      <c r="D331">
        <f>IFERROR(POWER(NAV!B331/LOOKUP(EDATE(VALUE(NAV!A331),-60),NAV!A:A,NAV!B:B),0.2)-1,"")</f>
      </c>
      <c r="E331">
        <f>IFERROR(POWER(NAV!B331/LOOKUP(EDATE(VALUE(NAV!A331),-120),NAV!A:A,NAV!B:B),0.1)-1,"")</f>
      </c>
      <c r="F331">
        <f>IFERROR(POWER(NAV!B331/LOOKUP(EDATE(VALUE(NAV!A331),-180),NAV!A:A,NAV!B:B),0.06666666666666667)-1,"")</f>
      </c>
    </row>
    <row r="332">
      <c r="A332">
        <f>NAV!A332</f>
      </c>
      <c r="B332">
        <f>IFERROR(POWER(NAV!B332/LOOKUP(EDATE(VALUE(NAV!A332),-12),NAV!A:A,NAV!B:B),1.0)-1,"")</f>
      </c>
      <c r="C332">
        <f>IFERROR(POWER(NAV!B332/LOOKUP(EDATE(VALUE(NAV!A332),-36),NAV!A:A,NAV!B:B),0.3333333333333333)-1,"")</f>
      </c>
      <c r="D332">
        <f>IFERROR(POWER(NAV!B332/LOOKUP(EDATE(VALUE(NAV!A332),-60),NAV!A:A,NAV!B:B),0.2)-1,"")</f>
      </c>
      <c r="E332">
        <f>IFERROR(POWER(NAV!B332/LOOKUP(EDATE(VALUE(NAV!A332),-120),NAV!A:A,NAV!B:B),0.1)-1,"")</f>
      </c>
      <c r="F332">
        <f>IFERROR(POWER(NAV!B332/LOOKUP(EDATE(VALUE(NAV!A332),-180),NAV!A:A,NAV!B:B),0.06666666666666667)-1,"")</f>
      </c>
    </row>
    <row r="333">
      <c r="A333">
        <f>NAV!A333</f>
      </c>
      <c r="B333">
        <f>IFERROR(POWER(NAV!B333/LOOKUP(EDATE(VALUE(NAV!A333),-12),NAV!A:A,NAV!B:B),1.0)-1,"")</f>
      </c>
      <c r="C333">
        <f>IFERROR(POWER(NAV!B333/LOOKUP(EDATE(VALUE(NAV!A333),-36),NAV!A:A,NAV!B:B),0.3333333333333333)-1,"")</f>
      </c>
      <c r="D333">
        <f>IFERROR(POWER(NAV!B333/LOOKUP(EDATE(VALUE(NAV!A333),-60),NAV!A:A,NAV!B:B),0.2)-1,"")</f>
      </c>
      <c r="E333">
        <f>IFERROR(POWER(NAV!B333/LOOKUP(EDATE(VALUE(NAV!A333),-120),NAV!A:A,NAV!B:B),0.1)-1,"")</f>
      </c>
      <c r="F333">
        <f>IFERROR(POWER(NAV!B333/LOOKUP(EDATE(VALUE(NAV!A333),-180),NAV!A:A,NAV!B:B),0.06666666666666667)-1,"")</f>
      </c>
    </row>
    <row r="334">
      <c r="A334">
        <f>NAV!A334</f>
      </c>
      <c r="B334">
        <f>IFERROR(POWER(NAV!B334/LOOKUP(EDATE(VALUE(NAV!A334),-12),NAV!A:A,NAV!B:B),1.0)-1,"")</f>
      </c>
      <c r="C334">
        <f>IFERROR(POWER(NAV!B334/LOOKUP(EDATE(VALUE(NAV!A334),-36),NAV!A:A,NAV!B:B),0.3333333333333333)-1,"")</f>
      </c>
      <c r="D334">
        <f>IFERROR(POWER(NAV!B334/LOOKUP(EDATE(VALUE(NAV!A334),-60),NAV!A:A,NAV!B:B),0.2)-1,"")</f>
      </c>
      <c r="E334">
        <f>IFERROR(POWER(NAV!B334/LOOKUP(EDATE(VALUE(NAV!A334),-120),NAV!A:A,NAV!B:B),0.1)-1,"")</f>
      </c>
      <c r="F334">
        <f>IFERROR(POWER(NAV!B334/LOOKUP(EDATE(VALUE(NAV!A334),-180),NAV!A:A,NAV!B:B),0.06666666666666667)-1,"")</f>
      </c>
    </row>
    <row r="335">
      <c r="A335">
        <f>NAV!A335</f>
      </c>
      <c r="B335">
        <f>IFERROR(POWER(NAV!B335/LOOKUP(EDATE(VALUE(NAV!A335),-12),NAV!A:A,NAV!B:B),1.0)-1,"")</f>
      </c>
      <c r="C335">
        <f>IFERROR(POWER(NAV!B335/LOOKUP(EDATE(VALUE(NAV!A335),-36),NAV!A:A,NAV!B:B),0.3333333333333333)-1,"")</f>
      </c>
      <c r="D335">
        <f>IFERROR(POWER(NAV!B335/LOOKUP(EDATE(VALUE(NAV!A335),-60),NAV!A:A,NAV!B:B),0.2)-1,"")</f>
      </c>
      <c r="E335">
        <f>IFERROR(POWER(NAV!B335/LOOKUP(EDATE(VALUE(NAV!A335),-120),NAV!A:A,NAV!B:B),0.1)-1,"")</f>
      </c>
      <c r="F335">
        <f>IFERROR(POWER(NAV!B335/LOOKUP(EDATE(VALUE(NAV!A335),-180),NAV!A:A,NAV!B:B),0.06666666666666667)-1,"")</f>
      </c>
    </row>
    <row r="336">
      <c r="A336">
        <f>NAV!A336</f>
      </c>
      <c r="B336">
        <f>IFERROR(POWER(NAV!B336/LOOKUP(EDATE(VALUE(NAV!A336),-12),NAV!A:A,NAV!B:B),1.0)-1,"")</f>
      </c>
      <c r="C336">
        <f>IFERROR(POWER(NAV!B336/LOOKUP(EDATE(VALUE(NAV!A336),-36),NAV!A:A,NAV!B:B),0.3333333333333333)-1,"")</f>
      </c>
      <c r="D336">
        <f>IFERROR(POWER(NAV!B336/LOOKUP(EDATE(VALUE(NAV!A336),-60),NAV!A:A,NAV!B:B),0.2)-1,"")</f>
      </c>
      <c r="E336">
        <f>IFERROR(POWER(NAV!B336/LOOKUP(EDATE(VALUE(NAV!A336),-120),NAV!A:A,NAV!B:B),0.1)-1,"")</f>
      </c>
      <c r="F336">
        <f>IFERROR(POWER(NAV!B336/LOOKUP(EDATE(VALUE(NAV!A336),-180),NAV!A:A,NAV!B:B),0.06666666666666667)-1,"")</f>
      </c>
    </row>
    <row r="337">
      <c r="A337">
        <f>NAV!A337</f>
      </c>
      <c r="B337">
        <f>IFERROR(POWER(NAV!B337/LOOKUP(EDATE(VALUE(NAV!A337),-12),NAV!A:A,NAV!B:B),1.0)-1,"")</f>
      </c>
      <c r="C337">
        <f>IFERROR(POWER(NAV!B337/LOOKUP(EDATE(VALUE(NAV!A337),-36),NAV!A:A,NAV!B:B),0.3333333333333333)-1,"")</f>
      </c>
      <c r="D337">
        <f>IFERROR(POWER(NAV!B337/LOOKUP(EDATE(VALUE(NAV!A337),-60),NAV!A:A,NAV!B:B),0.2)-1,"")</f>
      </c>
      <c r="E337">
        <f>IFERROR(POWER(NAV!B337/LOOKUP(EDATE(VALUE(NAV!A337),-120),NAV!A:A,NAV!B:B),0.1)-1,"")</f>
      </c>
      <c r="F337">
        <f>IFERROR(POWER(NAV!B337/LOOKUP(EDATE(VALUE(NAV!A337),-180),NAV!A:A,NAV!B:B),0.06666666666666667)-1,"")</f>
      </c>
    </row>
    <row r="338">
      <c r="A338">
        <f>NAV!A338</f>
      </c>
      <c r="B338">
        <f>IFERROR(POWER(NAV!B338/LOOKUP(EDATE(VALUE(NAV!A338),-12),NAV!A:A,NAV!B:B),1.0)-1,"")</f>
      </c>
      <c r="C338">
        <f>IFERROR(POWER(NAV!B338/LOOKUP(EDATE(VALUE(NAV!A338),-36),NAV!A:A,NAV!B:B),0.3333333333333333)-1,"")</f>
      </c>
      <c r="D338">
        <f>IFERROR(POWER(NAV!B338/LOOKUP(EDATE(VALUE(NAV!A338),-60),NAV!A:A,NAV!B:B),0.2)-1,"")</f>
      </c>
      <c r="E338">
        <f>IFERROR(POWER(NAV!B338/LOOKUP(EDATE(VALUE(NAV!A338),-120),NAV!A:A,NAV!B:B),0.1)-1,"")</f>
      </c>
      <c r="F338">
        <f>IFERROR(POWER(NAV!B338/LOOKUP(EDATE(VALUE(NAV!A338),-180),NAV!A:A,NAV!B:B),0.06666666666666667)-1,"")</f>
      </c>
    </row>
    <row r="339">
      <c r="A339">
        <f>NAV!A339</f>
      </c>
      <c r="B339">
        <f>IFERROR(POWER(NAV!B339/LOOKUP(EDATE(VALUE(NAV!A339),-12),NAV!A:A,NAV!B:B),1.0)-1,"")</f>
      </c>
      <c r="C339">
        <f>IFERROR(POWER(NAV!B339/LOOKUP(EDATE(VALUE(NAV!A339),-36),NAV!A:A,NAV!B:B),0.3333333333333333)-1,"")</f>
      </c>
      <c r="D339">
        <f>IFERROR(POWER(NAV!B339/LOOKUP(EDATE(VALUE(NAV!A339),-60),NAV!A:A,NAV!B:B),0.2)-1,"")</f>
      </c>
      <c r="E339">
        <f>IFERROR(POWER(NAV!B339/LOOKUP(EDATE(VALUE(NAV!A339),-120),NAV!A:A,NAV!B:B),0.1)-1,"")</f>
      </c>
      <c r="F339">
        <f>IFERROR(POWER(NAV!B339/LOOKUP(EDATE(VALUE(NAV!A339),-180),NAV!A:A,NAV!B:B),0.06666666666666667)-1,"")</f>
      </c>
    </row>
    <row r="340">
      <c r="A340">
        <f>NAV!A340</f>
      </c>
      <c r="B340">
        <f>IFERROR(POWER(NAV!B340/LOOKUP(EDATE(VALUE(NAV!A340),-12),NAV!A:A,NAV!B:B),1.0)-1,"")</f>
      </c>
      <c r="C340">
        <f>IFERROR(POWER(NAV!B340/LOOKUP(EDATE(VALUE(NAV!A340),-36),NAV!A:A,NAV!B:B),0.3333333333333333)-1,"")</f>
      </c>
      <c r="D340">
        <f>IFERROR(POWER(NAV!B340/LOOKUP(EDATE(VALUE(NAV!A340),-60),NAV!A:A,NAV!B:B),0.2)-1,"")</f>
      </c>
      <c r="E340">
        <f>IFERROR(POWER(NAV!B340/LOOKUP(EDATE(VALUE(NAV!A340),-120),NAV!A:A,NAV!B:B),0.1)-1,"")</f>
      </c>
      <c r="F340">
        <f>IFERROR(POWER(NAV!B340/LOOKUP(EDATE(VALUE(NAV!A340),-180),NAV!A:A,NAV!B:B),0.06666666666666667)-1,"")</f>
      </c>
    </row>
    <row r="341">
      <c r="A341">
        <f>NAV!A341</f>
      </c>
      <c r="B341">
        <f>IFERROR(POWER(NAV!B341/LOOKUP(EDATE(VALUE(NAV!A341),-12),NAV!A:A,NAV!B:B),1.0)-1,"")</f>
      </c>
      <c r="C341">
        <f>IFERROR(POWER(NAV!B341/LOOKUP(EDATE(VALUE(NAV!A341),-36),NAV!A:A,NAV!B:B),0.3333333333333333)-1,"")</f>
      </c>
      <c r="D341">
        <f>IFERROR(POWER(NAV!B341/LOOKUP(EDATE(VALUE(NAV!A341),-60),NAV!A:A,NAV!B:B),0.2)-1,"")</f>
      </c>
      <c r="E341">
        <f>IFERROR(POWER(NAV!B341/LOOKUP(EDATE(VALUE(NAV!A341),-120),NAV!A:A,NAV!B:B),0.1)-1,"")</f>
      </c>
      <c r="F341">
        <f>IFERROR(POWER(NAV!B341/LOOKUP(EDATE(VALUE(NAV!A341),-180),NAV!A:A,NAV!B:B),0.06666666666666667)-1,"")</f>
      </c>
    </row>
    <row r="342">
      <c r="A342">
        <f>NAV!A342</f>
      </c>
      <c r="B342">
        <f>IFERROR(POWER(NAV!B342/LOOKUP(EDATE(VALUE(NAV!A342),-12),NAV!A:A,NAV!B:B),1.0)-1,"")</f>
      </c>
      <c r="C342">
        <f>IFERROR(POWER(NAV!B342/LOOKUP(EDATE(VALUE(NAV!A342),-36),NAV!A:A,NAV!B:B),0.3333333333333333)-1,"")</f>
      </c>
      <c r="D342">
        <f>IFERROR(POWER(NAV!B342/LOOKUP(EDATE(VALUE(NAV!A342),-60),NAV!A:A,NAV!B:B),0.2)-1,"")</f>
      </c>
      <c r="E342">
        <f>IFERROR(POWER(NAV!B342/LOOKUP(EDATE(VALUE(NAV!A342),-120),NAV!A:A,NAV!B:B),0.1)-1,"")</f>
      </c>
      <c r="F342">
        <f>IFERROR(POWER(NAV!B342/LOOKUP(EDATE(VALUE(NAV!A342),-180),NAV!A:A,NAV!B:B),0.06666666666666667)-1,"")</f>
      </c>
    </row>
    <row r="343">
      <c r="A343">
        <f>NAV!A343</f>
      </c>
      <c r="B343">
        <f>IFERROR(POWER(NAV!B343/LOOKUP(EDATE(VALUE(NAV!A343),-12),NAV!A:A,NAV!B:B),1.0)-1,"")</f>
      </c>
      <c r="C343">
        <f>IFERROR(POWER(NAV!B343/LOOKUP(EDATE(VALUE(NAV!A343),-36),NAV!A:A,NAV!B:B),0.3333333333333333)-1,"")</f>
      </c>
      <c r="D343">
        <f>IFERROR(POWER(NAV!B343/LOOKUP(EDATE(VALUE(NAV!A343),-60),NAV!A:A,NAV!B:B),0.2)-1,"")</f>
      </c>
      <c r="E343">
        <f>IFERROR(POWER(NAV!B343/LOOKUP(EDATE(VALUE(NAV!A343),-120),NAV!A:A,NAV!B:B),0.1)-1,"")</f>
      </c>
      <c r="F343">
        <f>IFERROR(POWER(NAV!B343/LOOKUP(EDATE(VALUE(NAV!A343),-180),NAV!A:A,NAV!B:B),0.06666666666666667)-1,"")</f>
      </c>
    </row>
    <row r="344">
      <c r="A344">
        <f>NAV!A344</f>
      </c>
      <c r="B344">
        <f>IFERROR(POWER(NAV!B344/LOOKUP(EDATE(VALUE(NAV!A344),-12),NAV!A:A,NAV!B:B),1.0)-1,"")</f>
      </c>
      <c r="C344">
        <f>IFERROR(POWER(NAV!B344/LOOKUP(EDATE(VALUE(NAV!A344),-36),NAV!A:A,NAV!B:B),0.3333333333333333)-1,"")</f>
      </c>
      <c r="D344">
        <f>IFERROR(POWER(NAV!B344/LOOKUP(EDATE(VALUE(NAV!A344),-60),NAV!A:A,NAV!B:B),0.2)-1,"")</f>
      </c>
      <c r="E344">
        <f>IFERROR(POWER(NAV!B344/LOOKUP(EDATE(VALUE(NAV!A344),-120),NAV!A:A,NAV!B:B),0.1)-1,"")</f>
      </c>
      <c r="F344">
        <f>IFERROR(POWER(NAV!B344/LOOKUP(EDATE(VALUE(NAV!A344),-180),NAV!A:A,NAV!B:B),0.06666666666666667)-1,"")</f>
      </c>
    </row>
    <row r="345">
      <c r="A345">
        <f>NAV!A345</f>
      </c>
      <c r="B345">
        <f>IFERROR(POWER(NAV!B345/LOOKUP(EDATE(VALUE(NAV!A345),-12),NAV!A:A,NAV!B:B),1.0)-1,"")</f>
      </c>
      <c r="C345">
        <f>IFERROR(POWER(NAV!B345/LOOKUP(EDATE(VALUE(NAV!A345),-36),NAV!A:A,NAV!B:B),0.3333333333333333)-1,"")</f>
      </c>
      <c r="D345">
        <f>IFERROR(POWER(NAV!B345/LOOKUP(EDATE(VALUE(NAV!A345),-60),NAV!A:A,NAV!B:B),0.2)-1,"")</f>
      </c>
      <c r="E345">
        <f>IFERROR(POWER(NAV!B345/LOOKUP(EDATE(VALUE(NAV!A345),-120),NAV!A:A,NAV!B:B),0.1)-1,"")</f>
      </c>
      <c r="F345">
        <f>IFERROR(POWER(NAV!B345/LOOKUP(EDATE(VALUE(NAV!A345),-180),NAV!A:A,NAV!B:B),0.06666666666666667)-1,"")</f>
      </c>
    </row>
    <row r="346">
      <c r="A346">
        <f>NAV!A346</f>
      </c>
      <c r="B346">
        <f>IFERROR(POWER(NAV!B346/LOOKUP(EDATE(VALUE(NAV!A346),-12),NAV!A:A,NAV!B:B),1.0)-1,"")</f>
      </c>
      <c r="C346">
        <f>IFERROR(POWER(NAV!B346/LOOKUP(EDATE(VALUE(NAV!A346),-36),NAV!A:A,NAV!B:B),0.3333333333333333)-1,"")</f>
      </c>
      <c r="D346">
        <f>IFERROR(POWER(NAV!B346/LOOKUP(EDATE(VALUE(NAV!A346),-60),NAV!A:A,NAV!B:B),0.2)-1,"")</f>
      </c>
      <c r="E346">
        <f>IFERROR(POWER(NAV!B346/LOOKUP(EDATE(VALUE(NAV!A346),-120),NAV!A:A,NAV!B:B),0.1)-1,"")</f>
      </c>
      <c r="F346">
        <f>IFERROR(POWER(NAV!B346/LOOKUP(EDATE(VALUE(NAV!A346),-180),NAV!A:A,NAV!B:B),0.06666666666666667)-1,"")</f>
      </c>
    </row>
    <row r="347">
      <c r="A347">
        <f>NAV!A347</f>
      </c>
      <c r="B347">
        <f>IFERROR(POWER(NAV!B347/LOOKUP(EDATE(VALUE(NAV!A347),-12),NAV!A:A,NAV!B:B),1.0)-1,"")</f>
      </c>
      <c r="C347">
        <f>IFERROR(POWER(NAV!B347/LOOKUP(EDATE(VALUE(NAV!A347),-36),NAV!A:A,NAV!B:B),0.3333333333333333)-1,"")</f>
      </c>
      <c r="D347">
        <f>IFERROR(POWER(NAV!B347/LOOKUP(EDATE(VALUE(NAV!A347),-60),NAV!A:A,NAV!B:B),0.2)-1,"")</f>
      </c>
      <c r="E347">
        <f>IFERROR(POWER(NAV!B347/LOOKUP(EDATE(VALUE(NAV!A347),-120),NAV!A:A,NAV!B:B),0.1)-1,"")</f>
      </c>
      <c r="F347">
        <f>IFERROR(POWER(NAV!B347/LOOKUP(EDATE(VALUE(NAV!A347),-180),NAV!A:A,NAV!B:B),0.06666666666666667)-1,"")</f>
      </c>
    </row>
    <row r="348">
      <c r="A348">
        <f>NAV!A348</f>
      </c>
      <c r="B348">
        <f>IFERROR(POWER(NAV!B348/LOOKUP(EDATE(VALUE(NAV!A348),-12),NAV!A:A,NAV!B:B),1.0)-1,"")</f>
      </c>
      <c r="C348">
        <f>IFERROR(POWER(NAV!B348/LOOKUP(EDATE(VALUE(NAV!A348),-36),NAV!A:A,NAV!B:B),0.3333333333333333)-1,"")</f>
      </c>
      <c r="D348">
        <f>IFERROR(POWER(NAV!B348/LOOKUP(EDATE(VALUE(NAV!A348),-60),NAV!A:A,NAV!B:B),0.2)-1,"")</f>
      </c>
      <c r="E348">
        <f>IFERROR(POWER(NAV!B348/LOOKUP(EDATE(VALUE(NAV!A348),-120),NAV!A:A,NAV!B:B),0.1)-1,"")</f>
      </c>
      <c r="F348">
        <f>IFERROR(POWER(NAV!B348/LOOKUP(EDATE(VALUE(NAV!A348),-180),NAV!A:A,NAV!B:B),0.06666666666666667)-1,"")</f>
      </c>
    </row>
    <row r="349">
      <c r="A349">
        <f>NAV!A349</f>
      </c>
      <c r="B349">
        <f>IFERROR(POWER(NAV!B349/LOOKUP(EDATE(VALUE(NAV!A349),-12),NAV!A:A,NAV!B:B),1.0)-1,"")</f>
      </c>
      <c r="C349">
        <f>IFERROR(POWER(NAV!B349/LOOKUP(EDATE(VALUE(NAV!A349),-36),NAV!A:A,NAV!B:B),0.3333333333333333)-1,"")</f>
      </c>
      <c r="D349">
        <f>IFERROR(POWER(NAV!B349/LOOKUP(EDATE(VALUE(NAV!A349),-60),NAV!A:A,NAV!B:B),0.2)-1,"")</f>
      </c>
      <c r="E349">
        <f>IFERROR(POWER(NAV!B349/LOOKUP(EDATE(VALUE(NAV!A349),-120),NAV!A:A,NAV!B:B),0.1)-1,"")</f>
      </c>
      <c r="F349">
        <f>IFERROR(POWER(NAV!B349/LOOKUP(EDATE(VALUE(NAV!A349),-180),NAV!A:A,NAV!B:B),0.06666666666666667)-1,"")</f>
      </c>
    </row>
    <row r="350">
      <c r="A350">
        <f>NAV!A350</f>
      </c>
      <c r="B350">
        <f>IFERROR(POWER(NAV!B350/LOOKUP(EDATE(VALUE(NAV!A350),-12),NAV!A:A,NAV!B:B),1.0)-1,"")</f>
      </c>
      <c r="C350">
        <f>IFERROR(POWER(NAV!B350/LOOKUP(EDATE(VALUE(NAV!A350),-36),NAV!A:A,NAV!B:B),0.3333333333333333)-1,"")</f>
      </c>
      <c r="D350">
        <f>IFERROR(POWER(NAV!B350/LOOKUP(EDATE(VALUE(NAV!A350),-60),NAV!A:A,NAV!B:B),0.2)-1,"")</f>
      </c>
      <c r="E350">
        <f>IFERROR(POWER(NAV!B350/LOOKUP(EDATE(VALUE(NAV!A350),-120),NAV!A:A,NAV!B:B),0.1)-1,"")</f>
      </c>
      <c r="F350">
        <f>IFERROR(POWER(NAV!B350/LOOKUP(EDATE(VALUE(NAV!A350),-180),NAV!A:A,NAV!B:B),0.06666666666666667)-1,"")</f>
      </c>
    </row>
    <row r="351">
      <c r="A351">
        <f>NAV!A351</f>
      </c>
      <c r="B351">
        <f>IFERROR(POWER(NAV!B351/LOOKUP(EDATE(VALUE(NAV!A351),-12),NAV!A:A,NAV!B:B),1.0)-1,"")</f>
      </c>
      <c r="C351">
        <f>IFERROR(POWER(NAV!B351/LOOKUP(EDATE(VALUE(NAV!A351),-36),NAV!A:A,NAV!B:B),0.3333333333333333)-1,"")</f>
      </c>
      <c r="D351">
        <f>IFERROR(POWER(NAV!B351/LOOKUP(EDATE(VALUE(NAV!A351),-60),NAV!A:A,NAV!B:B),0.2)-1,"")</f>
      </c>
      <c r="E351">
        <f>IFERROR(POWER(NAV!B351/LOOKUP(EDATE(VALUE(NAV!A351),-120),NAV!A:A,NAV!B:B),0.1)-1,"")</f>
      </c>
      <c r="F351">
        <f>IFERROR(POWER(NAV!B351/LOOKUP(EDATE(VALUE(NAV!A351),-180),NAV!A:A,NAV!B:B),0.06666666666666667)-1,"")</f>
      </c>
    </row>
    <row r="352">
      <c r="A352">
        <f>NAV!A352</f>
      </c>
      <c r="B352">
        <f>IFERROR(POWER(NAV!B352/LOOKUP(EDATE(VALUE(NAV!A352),-12),NAV!A:A,NAV!B:B),1.0)-1,"")</f>
      </c>
      <c r="C352">
        <f>IFERROR(POWER(NAV!B352/LOOKUP(EDATE(VALUE(NAV!A352),-36),NAV!A:A,NAV!B:B),0.3333333333333333)-1,"")</f>
      </c>
      <c r="D352">
        <f>IFERROR(POWER(NAV!B352/LOOKUP(EDATE(VALUE(NAV!A352),-60),NAV!A:A,NAV!B:B),0.2)-1,"")</f>
      </c>
      <c r="E352">
        <f>IFERROR(POWER(NAV!B352/LOOKUP(EDATE(VALUE(NAV!A352),-120),NAV!A:A,NAV!B:B),0.1)-1,"")</f>
      </c>
      <c r="F352">
        <f>IFERROR(POWER(NAV!B352/LOOKUP(EDATE(VALUE(NAV!A352),-180),NAV!A:A,NAV!B:B),0.06666666666666667)-1,"")</f>
      </c>
    </row>
    <row r="353">
      <c r="A353">
        <f>NAV!A353</f>
      </c>
      <c r="B353">
        <f>IFERROR(POWER(NAV!B353/LOOKUP(EDATE(VALUE(NAV!A353),-12),NAV!A:A,NAV!B:B),1.0)-1,"")</f>
      </c>
      <c r="C353">
        <f>IFERROR(POWER(NAV!B353/LOOKUP(EDATE(VALUE(NAV!A353),-36),NAV!A:A,NAV!B:B),0.3333333333333333)-1,"")</f>
      </c>
      <c r="D353">
        <f>IFERROR(POWER(NAV!B353/LOOKUP(EDATE(VALUE(NAV!A353),-60),NAV!A:A,NAV!B:B),0.2)-1,"")</f>
      </c>
      <c r="E353">
        <f>IFERROR(POWER(NAV!B353/LOOKUP(EDATE(VALUE(NAV!A353),-120),NAV!A:A,NAV!B:B),0.1)-1,"")</f>
      </c>
      <c r="F353">
        <f>IFERROR(POWER(NAV!B353/LOOKUP(EDATE(VALUE(NAV!A353),-180),NAV!A:A,NAV!B:B),0.06666666666666667)-1,"")</f>
      </c>
    </row>
    <row r="354">
      <c r="A354">
        <f>NAV!A354</f>
      </c>
      <c r="B354">
        <f>IFERROR(POWER(NAV!B354/LOOKUP(EDATE(VALUE(NAV!A354),-12),NAV!A:A,NAV!B:B),1.0)-1,"")</f>
      </c>
      <c r="C354">
        <f>IFERROR(POWER(NAV!B354/LOOKUP(EDATE(VALUE(NAV!A354),-36),NAV!A:A,NAV!B:B),0.3333333333333333)-1,"")</f>
      </c>
      <c r="D354">
        <f>IFERROR(POWER(NAV!B354/LOOKUP(EDATE(VALUE(NAV!A354),-60),NAV!A:A,NAV!B:B),0.2)-1,"")</f>
      </c>
      <c r="E354">
        <f>IFERROR(POWER(NAV!B354/LOOKUP(EDATE(VALUE(NAV!A354),-120),NAV!A:A,NAV!B:B),0.1)-1,"")</f>
      </c>
      <c r="F354">
        <f>IFERROR(POWER(NAV!B354/LOOKUP(EDATE(VALUE(NAV!A354),-180),NAV!A:A,NAV!B:B),0.06666666666666667)-1,"")</f>
      </c>
    </row>
    <row r="355">
      <c r="A355">
        <f>NAV!A355</f>
      </c>
      <c r="B355">
        <f>IFERROR(POWER(NAV!B355/LOOKUP(EDATE(VALUE(NAV!A355),-12),NAV!A:A,NAV!B:B),1.0)-1,"")</f>
      </c>
      <c r="C355">
        <f>IFERROR(POWER(NAV!B355/LOOKUP(EDATE(VALUE(NAV!A355),-36),NAV!A:A,NAV!B:B),0.3333333333333333)-1,"")</f>
      </c>
      <c r="D355">
        <f>IFERROR(POWER(NAV!B355/LOOKUP(EDATE(VALUE(NAV!A355),-60),NAV!A:A,NAV!B:B),0.2)-1,"")</f>
      </c>
      <c r="E355">
        <f>IFERROR(POWER(NAV!B355/LOOKUP(EDATE(VALUE(NAV!A355),-120),NAV!A:A,NAV!B:B),0.1)-1,"")</f>
      </c>
      <c r="F355">
        <f>IFERROR(POWER(NAV!B355/LOOKUP(EDATE(VALUE(NAV!A355),-180),NAV!A:A,NAV!B:B),0.06666666666666667)-1,"")</f>
      </c>
    </row>
    <row r="356">
      <c r="A356">
        <f>NAV!A356</f>
      </c>
      <c r="B356">
        <f>IFERROR(POWER(NAV!B356/LOOKUP(EDATE(VALUE(NAV!A356),-12),NAV!A:A,NAV!B:B),1.0)-1,"")</f>
      </c>
      <c r="C356">
        <f>IFERROR(POWER(NAV!B356/LOOKUP(EDATE(VALUE(NAV!A356),-36),NAV!A:A,NAV!B:B),0.3333333333333333)-1,"")</f>
      </c>
      <c r="D356">
        <f>IFERROR(POWER(NAV!B356/LOOKUP(EDATE(VALUE(NAV!A356),-60),NAV!A:A,NAV!B:B),0.2)-1,"")</f>
      </c>
      <c r="E356">
        <f>IFERROR(POWER(NAV!B356/LOOKUP(EDATE(VALUE(NAV!A356),-120),NAV!A:A,NAV!B:B),0.1)-1,"")</f>
      </c>
      <c r="F356">
        <f>IFERROR(POWER(NAV!B356/LOOKUP(EDATE(VALUE(NAV!A356),-180),NAV!A:A,NAV!B:B),0.06666666666666667)-1,"")</f>
      </c>
    </row>
    <row r="357">
      <c r="A357">
        <f>NAV!A357</f>
      </c>
      <c r="B357">
        <f>IFERROR(POWER(NAV!B357/LOOKUP(EDATE(VALUE(NAV!A357),-12),NAV!A:A,NAV!B:B),1.0)-1,"")</f>
      </c>
      <c r="C357">
        <f>IFERROR(POWER(NAV!B357/LOOKUP(EDATE(VALUE(NAV!A357),-36),NAV!A:A,NAV!B:B),0.3333333333333333)-1,"")</f>
      </c>
      <c r="D357">
        <f>IFERROR(POWER(NAV!B357/LOOKUP(EDATE(VALUE(NAV!A357),-60),NAV!A:A,NAV!B:B),0.2)-1,"")</f>
      </c>
      <c r="E357">
        <f>IFERROR(POWER(NAV!B357/LOOKUP(EDATE(VALUE(NAV!A357),-120),NAV!A:A,NAV!B:B),0.1)-1,"")</f>
      </c>
      <c r="F357">
        <f>IFERROR(POWER(NAV!B357/LOOKUP(EDATE(VALUE(NAV!A357),-180),NAV!A:A,NAV!B:B),0.06666666666666667)-1,"")</f>
      </c>
    </row>
    <row r="358">
      <c r="A358">
        <f>NAV!A358</f>
      </c>
      <c r="B358">
        <f>IFERROR(POWER(NAV!B358/LOOKUP(EDATE(VALUE(NAV!A358),-12),NAV!A:A,NAV!B:B),1.0)-1,"")</f>
      </c>
      <c r="C358">
        <f>IFERROR(POWER(NAV!B358/LOOKUP(EDATE(VALUE(NAV!A358),-36),NAV!A:A,NAV!B:B),0.3333333333333333)-1,"")</f>
      </c>
      <c r="D358">
        <f>IFERROR(POWER(NAV!B358/LOOKUP(EDATE(VALUE(NAV!A358),-60),NAV!A:A,NAV!B:B),0.2)-1,"")</f>
      </c>
      <c r="E358">
        <f>IFERROR(POWER(NAV!B358/LOOKUP(EDATE(VALUE(NAV!A358),-120),NAV!A:A,NAV!B:B),0.1)-1,"")</f>
      </c>
      <c r="F358">
        <f>IFERROR(POWER(NAV!B358/LOOKUP(EDATE(VALUE(NAV!A358),-180),NAV!A:A,NAV!B:B),0.06666666666666667)-1,"")</f>
      </c>
    </row>
    <row r="359">
      <c r="A359">
        <f>NAV!A359</f>
      </c>
      <c r="B359">
        <f>IFERROR(POWER(NAV!B359/LOOKUP(EDATE(VALUE(NAV!A359),-12),NAV!A:A,NAV!B:B),1.0)-1,"")</f>
      </c>
      <c r="C359">
        <f>IFERROR(POWER(NAV!B359/LOOKUP(EDATE(VALUE(NAV!A359),-36),NAV!A:A,NAV!B:B),0.3333333333333333)-1,"")</f>
      </c>
      <c r="D359">
        <f>IFERROR(POWER(NAV!B359/LOOKUP(EDATE(VALUE(NAV!A359),-60),NAV!A:A,NAV!B:B),0.2)-1,"")</f>
      </c>
      <c r="E359">
        <f>IFERROR(POWER(NAV!B359/LOOKUP(EDATE(VALUE(NAV!A359),-120),NAV!A:A,NAV!B:B),0.1)-1,"")</f>
      </c>
      <c r="F359">
        <f>IFERROR(POWER(NAV!B359/LOOKUP(EDATE(VALUE(NAV!A359),-180),NAV!A:A,NAV!B:B),0.06666666666666667)-1,"")</f>
      </c>
    </row>
    <row r="360">
      <c r="A360">
        <f>NAV!A360</f>
      </c>
      <c r="B360">
        <f>IFERROR(POWER(NAV!B360/LOOKUP(EDATE(VALUE(NAV!A360),-12),NAV!A:A,NAV!B:B),1.0)-1,"")</f>
      </c>
      <c r="C360">
        <f>IFERROR(POWER(NAV!B360/LOOKUP(EDATE(VALUE(NAV!A360),-36),NAV!A:A,NAV!B:B),0.3333333333333333)-1,"")</f>
      </c>
      <c r="D360">
        <f>IFERROR(POWER(NAV!B360/LOOKUP(EDATE(VALUE(NAV!A360),-60),NAV!A:A,NAV!B:B),0.2)-1,"")</f>
      </c>
      <c r="E360">
        <f>IFERROR(POWER(NAV!B360/LOOKUP(EDATE(VALUE(NAV!A360),-120),NAV!A:A,NAV!B:B),0.1)-1,"")</f>
      </c>
      <c r="F360">
        <f>IFERROR(POWER(NAV!B360/LOOKUP(EDATE(VALUE(NAV!A360),-180),NAV!A:A,NAV!B:B),0.06666666666666667)-1,"")</f>
      </c>
    </row>
    <row r="361">
      <c r="A361">
        <f>NAV!A361</f>
      </c>
      <c r="B361">
        <f>IFERROR(POWER(NAV!B361/LOOKUP(EDATE(VALUE(NAV!A361),-12),NAV!A:A,NAV!B:B),1.0)-1,"")</f>
      </c>
      <c r="C361">
        <f>IFERROR(POWER(NAV!B361/LOOKUP(EDATE(VALUE(NAV!A361),-36),NAV!A:A,NAV!B:B),0.3333333333333333)-1,"")</f>
      </c>
      <c r="D361">
        <f>IFERROR(POWER(NAV!B361/LOOKUP(EDATE(VALUE(NAV!A361),-60),NAV!A:A,NAV!B:B),0.2)-1,"")</f>
      </c>
      <c r="E361">
        <f>IFERROR(POWER(NAV!B361/LOOKUP(EDATE(VALUE(NAV!A361),-120),NAV!A:A,NAV!B:B),0.1)-1,"")</f>
      </c>
      <c r="F361">
        <f>IFERROR(POWER(NAV!B361/LOOKUP(EDATE(VALUE(NAV!A361),-180),NAV!A:A,NAV!B:B),0.06666666666666667)-1,"")</f>
      </c>
    </row>
    <row r="362">
      <c r="A362">
        <f>NAV!A362</f>
      </c>
      <c r="B362">
        <f>IFERROR(POWER(NAV!B362/LOOKUP(EDATE(VALUE(NAV!A362),-12),NAV!A:A,NAV!B:B),1.0)-1,"")</f>
      </c>
      <c r="C362">
        <f>IFERROR(POWER(NAV!B362/LOOKUP(EDATE(VALUE(NAV!A362),-36),NAV!A:A,NAV!B:B),0.3333333333333333)-1,"")</f>
      </c>
      <c r="D362">
        <f>IFERROR(POWER(NAV!B362/LOOKUP(EDATE(VALUE(NAV!A362),-60),NAV!A:A,NAV!B:B),0.2)-1,"")</f>
      </c>
      <c r="E362">
        <f>IFERROR(POWER(NAV!B362/LOOKUP(EDATE(VALUE(NAV!A362),-120),NAV!A:A,NAV!B:B),0.1)-1,"")</f>
      </c>
      <c r="F362">
        <f>IFERROR(POWER(NAV!B362/LOOKUP(EDATE(VALUE(NAV!A362),-180),NAV!A:A,NAV!B:B),0.06666666666666667)-1,"")</f>
      </c>
    </row>
    <row r="363">
      <c r="A363">
        <f>NAV!A363</f>
      </c>
      <c r="B363">
        <f>IFERROR(POWER(NAV!B363/LOOKUP(EDATE(VALUE(NAV!A363),-12),NAV!A:A,NAV!B:B),1.0)-1,"")</f>
      </c>
      <c r="C363">
        <f>IFERROR(POWER(NAV!B363/LOOKUP(EDATE(VALUE(NAV!A363),-36),NAV!A:A,NAV!B:B),0.3333333333333333)-1,"")</f>
      </c>
      <c r="D363">
        <f>IFERROR(POWER(NAV!B363/LOOKUP(EDATE(VALUE(NAV!A363),-60),NAV!A:A,NAV!B:B),0.2)-1,"")</f>
      </c>
      <c r="E363">
        <f>IFERROR(POWER(NAV!B363/LOOKUP(EDATE(VALUE(NAV!A363),-120),NAV!A:A,NAV!B:B),0.1)-1,"")</f>
      </c>
      <c r="F363">
        <f>IFERROR(POWER(NAV!B363/LOOKUP(EDATE(VALUE(NAV!A363),-180),NAV!A:A,NAV!B:B),0.06666666666666667)-1,"")</f>
      </c>
    </row>
    <row r="364">
      <c r="A364">
        <f>NAV!A364</f>
      </c>
      <c r="B364">
        <f>IFERROR(POWER(NAV!B364/LOOKUP(EDATE(VALUE(NAV!A364),-12),NAV!A:A,NAV!B:B),1.0)-1,"")</f>
      </c>
      <c r="C364">
        <f>IFERROR(POWER(NAV!B364/LOOKUP(EDATE(VALUE(NAV!A364),-36),NAV!A:A,NAV!B:B),0.3333333333333333)-1,"")</f>
      </c>
      <c r="D364">
        <f>IFERROR(POWER(NAV!B364/LOOKUP(EDATE(VALUE(NAV!A364),-60),NAV!A:A,NAV!B:B),0.2)-1,"")</f>
      </c>
      <c r="E364">
        <f>IFERROR(POWER(NAV!B364/LOOKUP(EDATE(VALUE(NAV!A364),-120),NAV!A:A,NAV!B:B),0.1)-1,"")</f>
      </c>
      <c r="F364">
        <f>IFERROR(POWER(NAV!B364/LOOKUP(EDATE(VALUE(NAV!A364),-180),NAV!A:A,NAV!B:B),0.06666666666666667)-1,"")</f>
      </c>
    </row>
    <row r="365">
      <c r="A365">
        <f>NAV!A365</f>
      </c>
      <c r="B365">
        <f>IFERROR(POWER(NAV!B365/LOOKUP(EDATE(VALUE(NAV!A365),-12),NAV!A:A,NAV!B:B),1.0)-1,"")</f>
      </c>
      <c r="C365">
        <f>IFERROR(POWER(NAV!B365/LOOKUP(EDATE(VALUE(NAV!A365),-36),NAV!A:A,NAV!B:B),0.3333333333333333)-1,"")</f>
      </c>
      <c r="D365">
        <f>IFERROR(POWER(NAV!B365/LOOKUP(EDATE(VALUE(NAV!A365),-60),NAV!A:A,NAV!B:B),0.2)-1,"")</f>
      </c>
      <c r="E365">
        <f>IFERROR(POWER(NAV!B365/LOOKUP(EDATE(VALUE(NAV!A365),-120),NAV!A:A,NAV!B:B),0.1)-1,"")</f>
      </c>
      <c r="F365">
        <f>IFERROR(POWER(NAV!B365/LOOKUP(EDATE(VALUE(NAV!A365),-180),NAV!A:A,NAV!B:B),0.06666666666666667)-1,"")</f>
      </c>
    </row>
    <row r="366">
      <c r="A366">
        <f>NAV!A366</f>
      </c>
      <c r="B366">
        <f>IFERROR(POWER(NAV!B366/LOOKUP(EDATE(VALUE(NAV!A366),-12),NAV!A:A,NAV!B:B),1.0)-1,"")</f>
      </c>
      <c r="C366">
        <f>IFERROR(POWER(NAV!B366/LOOKUP(EDATE(VALUE(NAV!A366),-36),NAV!A:A,NAV!B:B),0.3333333333333333)-1,"")</f>
      </c>
      <c r="D366">
        <f>IFERROR(POWER(NAV!B366/LOOKUP(EDATE(VALUE(NAV!A366),-60),NAV!A:A,NAV!B:B),0.2)-1,"")</f>
      </c>
      <c r="E366">
        <f>IFERROR(POWER(NAV!B366/LOOKUP(EDATE(VALUE(NAV!A366),-120),NAV!A:A,NAV!B:B),0.1)-1,"")</f>
      </c>
      <c r="F366">
        <f>IFERROR(POWER(NAV!B366/LOOKUP(EDATE(VALUE(NAV!A366),-180),NAV!A:A,NAV!B:B),0.06666666666666667)-1,"")</f>
      </c>
    </row>
    <row r="367">
      <c r="A367">
        <f>NAV!A367</f>
      </c>
      <c r="B367">
        <f>IFERROR(POWER(NAV!B367/LOOKUP(EDATE(VALUE(NAV!A367),-12),NAV!A:A,NAV!B:B),1.0)-1,"")</f>
      </c>
      <c r="C367">
        <f>IFERROR(POWER(NAV!B367/LOOKUP(EDATE(VALUE(NAV!A367),-36),NAV!A:A,NAV!B:B),0.3333333333333333)-1,"")</f>
      </c>
      <c r="D367">
        <f>IFERROR(POWER(NAV!B367/LOOKUP(EDATE(VALUE(NAV!A367),-60),NAV!A:A,NAV!B:B),0.2)-1,"")</f>
      </c>
      <c r="E367">
        <f>IFERROR(POWER(NAV!B367/LOOKUP(EDATE(VALUE(NAV!A367),-120),NAV!A:A,NAV!B:B),0.1)-1,"")</f>
      </c>
      <c r="F367">
        <f>IFERROR(POWER(NAV!B367/LOOKUP(EDATE(VALUE(NAV!A367),-180),NAV!A:A,NAV!B:B),0.06666666666666667)-1,"")</f>
      </c>
    </row>
    <row r="368">
      <c r="A368">
        <f>NAV!A368</f>
      </c>
      <c r="B368">
        <f>IFERROR(POWER(NAV!B368/LOOKUP(EDATE(VALUE(NAV!A368),-12),NAV!A:A,NAV!B:B),1.0)-1,"")</f>
      </c>
      <c r="C368">
        <f>IFERROR(POWER(NAV!B368/LOOKUP(EDATE(VALUE(NAV!A368),-36),NAV!A:A,NAV!B:B),0.3333333333333333)-1,"")</f>
      </c>
      <c r="D368">
        <f>IFERROR(POWER(NAV!B368/LOOKUP(EDATE(VALUE(NAV!A368),-60),NAV!A:A,NAV!B:B),0.2)-1,"")</f>
      </c>
      <c r="E368">
        <f>IFERROR(POWER(NAV!B368/LOOKUP(EDATE(VALUE(NAV!A368),-120),NAV!A:A,NAV!B:B),0.1)-1,"")</f>
      </c>
      <c r="F368">
        <f>IFERROR(POWER(NAV!B368/LOOKUP(EDATE(VALUE(NAV!A368),-180),NAV!A:A,NAV!B:B),0.06666666666666667)-1,"")</f>
      </c>
    </row>
    <row r="369">
      <c r="A369">
        <f>NAV!A369</f>
      </c>
      <c r="B369">
        <f>IFERROR(POWER(NAV!B369/LOOKUP(EDATE(VALUE(NAV!A369),-12),NAV!A:A,NAV!B:B),1.0)-1,"")</f>
      </c>
      <c r="C369">
        <f>IFERROR(POWER(NAV!B369/LOOKUP(EDATE(VALUE(NAV!A369),-36),NAV!A:A,NAV!B:B),0.3333333333333333)-1,"")</f>
      </c>
      <c r="D369">
        <f>IFERROR(POWER(NAV!B369/LOOKUP(EDATE(VALUE(NAV!A369),-60),NAV!A:A,NAV!B:B),0.2)-1,"")</f>
      </c>
      <c r="E369">
        <f>IFERROR(POWER(NAV!B369/LOOKUP(EDATE(VALUE(NAV!A369),-120),NAV!A:A,NAV!B:B),0.1)-1,"")</f>
      </c>
      <c r="F369">
        <f>IFERROR(POWER(NAV!B369/LOOKUP(EDATE(VALUE(NAV!A369),-180),NAV!A:A,NAV!B:B),0.06666666666666667)-1,"")</f>
      </c>
    </row>
    <row r="370">
      <c r="A370">
        <f>NAV!A370</f>
      </c>
      <c r="B370">
        <f>IFERROR(POWER(NAV!B370/LOOKUP(EDATE(VALUE(NAV!A370),-12),NAV!A:A,NAV!B:B),1.0)-1,"")</f>
      </c>
      <c r="C370">
        <f>IFERROR(POWER(NAV!B370/LOOKUP(EDATE(VALUE(NAV!A370),-36),NAV!A:A,NAV!B:B),0.3333333333333333)-1,"")</f>
      </c>
      <c r="D370">
        <f>IFERROR(POWER(NAV!B370/LOOKUP(EDATE(VALUE(NAV!A370),-60),NAV!A:A,NAV!B:B),0.2)-1,"")</f>
      </c>
      <c r="E370">
        <f>IFERROR(POWER(NAV!B370/LOOKUP(EDATE(VALUE(NAV!A370),-120),NAV!A:A,NAV!B:B),0.1)-1,"")</f>
      </c>
      <c r="F370">
        <f>IFERROR(POWER(NAV!B370/LOOKUP(EDATE(VALUE(NAV!A370),-180),NAV!A:A,NAV!B:B),0.06666666666666667)-1,"")</f>
      </c>
    </row>
    <row r="371">
      <c r="A371">
        <f>NAV!A371</f>
      </c>
      <c r="B371">
        <f>IFERROR(POWER(NAV!B371/LOOKUP(EDATE(VALUE(NAV!A371),-12),NAV!A:A,NAV!B:B),1.0)-1,"")</f>
      </c>
      <c r="C371">
        <f>IFERROR(POWER(NAV!B371/LOOKUP(EDATE(VALUE(NAV!A371),-36),NAV!A:A,NAV!B:B),0.3333333333333333)-1,"")</f>
      </c>
      <c r="D371">
        <f>IFERROR(POWER(NAV!B371/LOOKUP(EDATE(VALUE(NAV!A371),-60),NAV!A:A,NAV!B:B),0.2)-1,"")</f>
      </c>
      <c r="E371">
        <f>IFERROR(POWER(NAV!B371/LOOKUP(EDATE(VALUE(NAV!A371),-120),NAV!A:A,NAV!B:B),0.1)-1,"")</f>
      </c>
      <c r="F371">
        <f>IFERROR(POWER(NAV!B371/LOOKUP(EDATE(VALUE(NAV!A371),-180),NAV!A:A,NAV!B:B),0.06666666666666667)-1,"")</f>
      </c>
    </row>
    <row r="372">
      <c r="A372">
        <f>NAV!A372</f>
      </c>
      <c r="B372">
        <f>IFERROR(POWER(NAV!B372/LOOKUP(EDATE(VALUE(NAV!A372),-12),NAV!A:A,NAV!B:B),1.0)-1,"")</f>
      </c>
      <c r="C372">
        <f>IFERROR(POWER(NAV!B372/LOOKUP(EDATE(VALUE(NAV!A372),-36),NAV!A:A,NAV!B:B),0.3333333333333333)-1,"")</f>
      </c>
      <c r="D372">
        <f>IFERROR(POWER(NAV!B372/LOOKUP(EDATE(VALUE(NAV!A372),-60),NAV!A:A,NAV!B:B),0.2)-1,"")</f>
      </c>
      <c r="E372">
        <f>IFERROR(POWER(NAV!B372/LOOKUP(EDATE(VALUE(NAV!A372),-120),NAV!A:A,NAV!B:B),0.1)-1,"")</f>
      </c>
      <c r="F372">
        <f>IFERROR(POWER(NAV!B372/LOOKUP(EDATE(VALUE(NAV!A372),-180),NAV!A:A,NAV!B:B),0.06666666666666667)-1,"")</f>
      </c>
    </row>
    <row r="373">
      <c r="A373">
        <f>NAV!A373</f>
      </c>
      <c r="B373">
        <f>IFERROR(POWER(NAV!B373/LOOKUP(EDATE(VALUE(NAV!A373),-12),NAV!A:A,NAV!B:B),1.0)-1,"")</f>
      </c>
      <c r="C373">
        <f>IFERROR(POWER(NAV!B373/LOOKUP(EDATE(VALUE(NAV!A373),-36),NAV!A:A,NAV!B:B),0.3333333333333333)-1,"")</f>
      </c>
      <c r="D373">
        <f>IFERROR(POWER(NAV!B373/LOOKUP(EDATE(VALUE(NAV!A373),-60),NAV!A:A,NAV!B:B),0.2)-1,"")</f>
      </c>
      <c r="E373">
        <f>IFERROR(POWER(NAV!B373/LOOKUP(EDATE(VALUE(NAV!A373),-120),NAV!A:A,NAV!B:B),0.1)-1,"")</f>
      </c>
      <c r="F373">
        <f>IFERROR(POWER(NAV!B373/LOOKUP(EDATE(VALUE(NAV!A373),-180),NAV!A:A,NAV!B:B),0.06666666666666667)-1,"")</f>
      </c>
    </row>
    <row r="374">
      <c r="A374">
        <f>NAV!A374</f>
      </c>
      <c r="B374">
        <f>IFERROR(POWER(NAV!B374/LOOKUP(EDATE(VALUE(NAV!A374),-12),NAV!A:A,NAV!B:B),1.0)-1,"")</f>
      </c>
      <c r="C374">
        <f>IFERROR(POWER(NAV!B374/LOOKUP(EDATE(VALUE(NAV!A374),-36),NAV!A:A,NAV!B:B),0.3333333333333333)-1,"")</f>
      </c>
      <c r="D374">
        <f>IFERROR(POWER(NAV!B374/LOOKUP(EDATE(VALUE(NAV!A374),-60),NAV!A:A,NAV!B:B),0.2)-1,"")</f>
      </c>
      <c r="E374">
        <f>IFERROR(POWER(NAV!B374/LOOKUP(EDATE(VALUE(NAV!A374),-120),NAV!A:A,NAV!B:B),0.1)-1,"")</f>
      </c>
      <c r="F374">
        <f>IFERROR(POWER(NAV!B374/LOOKUP(EDATE(VALUE(NAV!A374),-180),NAV!A:A,NAV!B:B),0.06666666666666667)-1,"")</f>
      </c>
    </row>
    <row r="375">
      <c r="A375">
        <f>NAV!A375</f>
      </c>
      <c r="B375">
        <f>IFERROR(POWER(NAV!B375/LOOKUP(EDATE(VALUE(NAV!A375),-12),NAV!A:A,NAV!B:B),1.0)-1,"")</f>
      </c>
      <c r="C375">
        <f>IFERROR(POWER(NAV!B375/LOOKUP(EDATE(VALUE(NAV!A375),-36),NAV!A:A,NAV!B:B),0.3333333333333333)-1,"")</f>
      </c>
      <c r="D375">
        <f>IFERROR(POWER(NAV!B375/LOOKUP(EDATE(VALUE(NAV!A375),-60),NAV!A:A,NAV!B:B),0.2)-1,"")</f>
      </c>
      <c r="E375">
        <f>IFERROR(POWER(NAV!B375/LOOKUP(EDATE(VALUE(NAV!A375),-120),NAV!A:A,NAV!B:B),0.1)-1,"")</f>
      </c>
      <c r="F375">
        <f>IFERROR(POWER(NAV!B375/LOOKUP(EDATE(VALUE(NAV!A375),-180),NAV!A:A,NAV!B:B),0.06666666666666667)-1,"")</f>
      </c>
    </row>
    <row r="376">
      <c r="A376">
        <f>NAV!A376</f>
      </c>
      <c r="B376">
        <f>IFERROR(POWER(NAV!B376/LOOKUP(EDATE(VALUE(NAV!A376),-12),NAV!A:A,NAV!B:B),1.0)-1,"")</f>
      </c>
      <c r="C376">
        <f>IFERROR(POWER(NAV!B376/LOOKUP(EDATE(VALUE(NAV!A376),-36),NAV!A:A,NAV!B:B),0.3333333333333333)-1,"")</f>
      </c>
      <c r="D376">
        <f>IFERROR(POWER(NAV!B376/LOOKUP(EDATE(VALUE(NAV!A376),-60),NAV!A:A,NAV!B:B),0.2)-1,"")</f>
      </c>
      <c r="E376">
        <f>IFERROR(POWER(NAV!B376/LOOKUP(EDATE(VALUE(NAV!A376),-120),NAV!A:A,NAV!B:B),0.1)-1,"")</f>
      </c>
      <c r="F376">
        <f>IFERROR(POWER(NAV!B376/LOOKUP(EDATE(VALUE(NAV!A376),-180),NAV!A:A,NAV!B:B),0.06666666666666667)-1,"")</f>
      </c>
    </row>
    <row r="377">
      <c r="A377">
        <f>NAV!A377</f>
      </c>
      <c r="B377">
        <f>IFERROR(POWER(NAV!B377/LOOKUP(EDATE(VALUE(NAV!A377),-12),NAV!A:A,NAV!B:B),1.0)-1,"")</f>
      </c>
      <c r="C377">
        <f>IFERROR(POWER(NAV!B377/LOOKUP(EDATE(VALUE(NAV!A377),-36),NAV!A:A,NAV!B:B),0.3333333333333333)-1,"")</f>
      </c>
      <c r="D377">
        <f>IFERROR(POWER(NAV!B377/LOOKUP(EDATE(VALUE(NAV!A377),-60),NAV!A:A,NAV!B:B),0.2)-1,"")</f>
      </c>
      <c r="E377">
        <f>IFERROR(POWER(NAV!B377/LOOKUP(EDATE(VALUE(NAV!A377),-120),NAV!A:A,NAV!B:B),0.1)-1,"")</f>
      </c>
      <c r="F377">
        <f>IFERROR(POWER(NAV!B377/LOOKUP(EDATE(VALUE(NAV!A377),-180),NAV!A:A,NAV!B:B),0.06666666666666667)-1,"")</f>
      </c>
    </row>
    <row r="378">
      <c r="A378">
        <f>NAV!A378</f>
      </c>
      <c r="B378">
        <f>IFERROR(POWER(NAV!B378/LOOKUP(EDATE(VALUE(NAV!A378),-12),NAV!A:A,NAV!B:B),1.0)-1,"")</f>
      </c>
      <c r="C378">
        <f>IFERROR(POWER(NAV!B378/LOOKUP(EDATE(VALUE(NAV!A378),-36),NAV!A:A,NAV!B:B),0.3333333333333333)-1,"")</f>
      </c>
      <c r="D378">
        <f>IFERROR(POWER(NAV!B378/LOOKUP(EDATE(VALUE(NAV!A378),-60),NAV!A:A,NAV!B:B),0.2)-1,"")</f>
      </c>
      <c r="E378">
        <f>IFERROR(POWER(NAV!B378/LOOKUP(EDATE(VALUE(NAV!A378),-120),NAV!A:A,NAV!B:B),0.1)-1,"")</f>
      </c>
      <c r="F378">
        <f>IFERROR(POWER(NAV!B378/LOOKUP(EDATE(VALUE(NAV!A378),-180),NAV!A:A,NAV!B:B),0.06666666666666667)-1,"")</f>
      </c>
    </row>
    <row r="379">
      <c r="A379">
        <f>NAV!A379</f>
      </c>
      <c r="B379">
        <f>IFERROR(POWER(NAV!B379/LOOKUP(EDATE(VALUE(NAV!A379),-12),NAV!A:A,NAV!B:B),1.0)-1,"")</f>
      </c>
      <c r="C379">
        <f>IFERROR(POWER(NAV!B379/LOOKUP(EDATE(VALUE(NAV!A379),-36),NAV!A:A,NAV!B:B),0.3333333333333333)-1,"")</f>
      </c>
      <c r="D379">
        <f>IFERROR(POWER(NAV!B379/LOOKUP(EDATE(VALUE(NAV!A379),-60),NAV!A:A,NAV!B:B),0.2)-1,"")</f>
      </c>
      <c r="E379">
        <f>IFERROR(POWER(NAV!B379/LOOKUP(EDATE(VALUE(NAV!A379),-120),NAV!A:A,NAV!B:B),0.1)-1,"")</f>
      </c>
      <c r="F379">
        <f>IFERROR(POWER(NAV!B379/LOOKUP(EDATE(VALUE(NAV!A379),-180),NAV!A:A,NAV!B:B),0.06666666666666667)-1,"")</f>
      </c>
    </row>
    <row r="380">
      <c r="A380">
        <f>NAV!A380</f>
      </c>
      <c r="B380">
        <f>IFERROR(POWER(NAV!B380/LOOKUP(EDATE(VALUE(NAV!A380),-12),NAV!A:A,NAV!B:B),1.0)-1,"")</f>
      </c>
      <c r="C380">
        <f>IFERROR(POWER(NAV!B380/LOOKUP(EDATE(VALUE(NAV!A380),-36),NAV!A:A,NAV!B:B),0.3333333333333333)-1,"")</f>
      </c>
      <c r="D380">
        <f>IFERROR(POWER(NAV!B380/LOOKUP(EDATE(VALUE(NAV!A380),-60),NAV!A:A,NAV!B:B),0.2)-1,"")</f>
      </c>
      <c r="E380">
        <f>IFERROR(POWER(NAV!B380/LOOKUP(EDATE(VALUE(NAV!A380),-120),NAV!A:A,NAV!B:B),0.1)-1,"")</f>
      </c>
      <c r="F380">
        <f>IFERROR(POWER(NAV!B380/LOOKUP(EDATE(VALUE(NAV!A380),-180),NAV!A:A,NAV!B:B),0.06666666666666667)-1,"")</f>
      </c>
    </row>
    <row r="381">
      <c r="A381">
        <f>NAV!A381</f>
      </c>
      <c r="B381">
        <f>IFERROR(POWER(NAV!B381/LOOKUP(EDATE(VALUE(NAV!A381),-12),NAV!A:A,NAV!B:B),1.0)-1,"")</f>
      </c>
      <c r="C381">
        <f>IFERROR(POWER(NAV!B381/LOOKUP(EDATE(VALUE(NAV!A381),-36),NAV!A:A,NAV!B:B),0.3333333333333333)-1,"")</f>
      </c>
      <c r="D381">
        <f>IFERROR(POWER(NAV!B381/LOOKUP(EDATE(VALUE(NAV!A381),-60),NAV!A:A,NAV!B:B),0.2)-1,"")</f>
      </c>
      <c r="E381">
        <f>IFERROR(POWER(NAV!B381/LOOKUP(EDATE(VALUE(NAV!A381),-120),NAV!A:A,NAV!B:B),0.1)-1,"")</f>
      </c>
      <c r="F381">
        <f>IFERROR(POWER(NAV!B381/LOOKUP(EDATE(VALUE(NAV!A381),-180),NAV!A:A,NAV!B:B),0.06666666666666667)-1,"")</f>
      </c>
    </row>
    <row r="382">
      <c r="A382">
        <f>NAV!A382</f>
      </c>
      <c r="B382">
        <f>IFERROR(POWER(NAV!B382/LOOKUP(EDATE(VALUE(NAV!A382),-12),NAV!A:A,NAV!B:B),1.0)-1,"")</f>
      </c>
      <c r="C382">
        <f>IFERROR(POWER(NAV!B382/LOOKUP(EDATE(VALUE(NAV!A382),-36),NAV!A:A,NAV!B:B),0.3333333333333333)-1,"")</f>
      </c>
      <c r="D382">
        <f>IFERROR(POWER(NAV!B382/LOOKUP(EDATE(VALUE(NAV!A382),-60),NAV!A:A,NAV!B:B),0.2)-1,"")</f>
      </c>
      <c r="E382">
        <f>IFERROR(POWER(NAV!B382/LOOKUP(EDATE(VALUE(NAV!A382),-120),NAV!A:A,NAV!B:B),0.1)-1,"")</f>
      </c>
      <c r="F382">
        <f>IFERROR(POWER(NAV!B382/LOOKUP(EDATE(VALUE(NAV!A382),-180),NAV!A:A,NAV!B:B),0.06666666666666667)-1,"")</f>
      </c>
    </row>
    <row r="383">
      <c r="A383">
        <f>NAV!A383</f>
      </c>
      <c r="B383">
        <f>IFERROR(POWER(NAV!B383/LOOKUP(EDATE(VALUE(NAV!A383),-12),NAV!A:A,NAV!B:B),1.0)-1,"")</f>
      </c>
      <c r="C383">
        <f>IFERROR(POWER(NAV!B383/LOOKUP(EDATE(VALUE(NAV!A383),-36),NAV!A:A,NAV!B:B),0.3333333333333333)-1,"")</f>
      </c>
      <c r="D383">
        <f>IFERROR(POWER(NAV!B383/LOOKUP(EDATE(VALUE(NAV!A383),-60),NAV!A:A,NAV!B:B),0.2)-1,"")</f>
      </c>
      <c r="E383">
        <f>IFERROR(POWER(NAV!B383/LOOKUP(EDATE(VALUE(NAV!A383),-120),NAV!A:A,NAV!B:B),0.1)-1,"")</f>
      </c>
      <c r="F383">
        <f>IFERROR(POWER(NAV!B383/LOOKUP(EDATE(VALUE(NAV!A383),-180),NAV!A:A,NAV!B:B),0.06666666666666667)-1,"")</f>
      </c>
    </row>
    <row r="384">
      <c r="A384">
        <f>NAV!A384</f>
      </c>
      <c r="B384">
        <f>IFERROR(POWER(NAV!B384/LOOKUP(EDATE(VALUE(NAV!A384),-12),NAV!A:A,NAV!B:B),1.0)-1,"")</f>
      </c>
      <c r="C384">
        <f>IFERROR(POWER(NAV!B384/LOOKUP(EDATE(VALUE(NAV!A384),-36),NAV!A:A,NAV!B:B),0.3333333333333333)-1,"")</f>
      </c>
      <c r="D384">
        <f>IFERROR(POWER(NAV!B384/LOOKUP(EDATE(VALUE(NAV!A384),-60),NAV!A:A,NAV!B:B),0.2)-1,"")</f>
      </c>
      <c r="E384">
        <f>IFERROR(POWER(NAV!B384/LOOKUP(EDATE(VALUE(NAV!A384),-120),NAV!A:A,NAV!B:B),0.1)-1,"")</f>
      </c>
      <c r="F384">
        <f>IFERROR(POWER(NAV!B384/LOOKUP(EDATE(VALUE(NAV!A384),-180),NAV!A:A,NAV!B:B),0.06666666666666667)-1,"")</f>
      </c>
    </row>
    <row r="385">
      <c r="A385">
        <f>NAV!A385</f>
      </c>
      <c r="B385">
        <f>IFERROR(POWER(NAV!B385/LOOKUP(EDATE(VALUE(NAV!A385),-12),NAV!A:A,NAV!B:B),1.0)-1,"")</f>
      </c>
      <c r="C385">
        <f>IFERROR(POWER(NAV!B385/LOOKUP(EDATE(VALUE(NAV!A385),-36),NAV!A:A,NAV!B:B),0.3333333333333333)-1,"")</f>
      </c>
      <c r="D385">
        <f>IFERROR(POWER(NAV!B385/LOOKUP(EDATE(VALUE(NAV!A385),-60),NAV!A:A,NAV!B:B),0.2)-1,"")</f>
      </c>
      <c r="E385">
        <f>IFERROR(POWER(NAV!B385/LOOKUP(EDATE(VALUE(NAV!A385),-120),NAV!A:A,NAV!B:B),0.1)-1,"")</f>
      </c>
      <c r="F385">
        <f>IFERROR(POWER(NAV!B385/LOOKUP(EDATE(VALUE(NAV!A385),-180),NAV!A:A,NAV!B:B),0.06666666666666667)-1,"")</f>
      </c>
    </row>
    <row r="386">
      <c r="A386">
        <f>NAV!A386</f>
      </c>
      <c r="B386">
        <f>IFERROR(POWER(NAV!B386/LOOKUP(EDATE(VALUE(NAV!A386),-12),NAV!A:A,NAV!B:B),1.0)-1,"")</f>
      </c>
      <c r="C386">
        <f>IFERROR(POWER(NAV!B386/LOOKUP(EDATE(VALUE(NAV!A386),-36),NAV!A:A,NAV!B:B),0.3333333333333333)-1,"")</f>
      </c>
      <c r="D386">
        <f>IFERROR(POWER(NAV!B386/LOOKUP(EDATE(VALUE(NAV!A386),-60),NAV!A:A,NAV!B:B),0.2)-1,"")</f>
      </c>
      <c r="E386">
        <f>IFERROR(POWER(NAV!B386/LOOKUP(EDATE(VALUE(NAV!A386),-120),NAV!A:A,NAV!B:B),0.1)-1,"")</f>
      </c>
      <c r="F386">
        <f>IFERROR(POWER(NAV!B386/LOOKUP(EDATE(VALUE(NAV!A386),-180),NAV!A:A,NAV!B:B),0.06666666666666667)-1,"")</f>
      </c>
    </row>
    <row r="387">
      <c r="A387">
        <f>NAV!A387</f>
      </c>
      <c r="B387">
        <f>IFERROR(POWER(NAV!B387/LOOKUP(EDATE(VALUE(NAV!A387),-12),NAV!A:A,NAV!B:B),1.0)-1,"")</f>
      </c>
      <c r="C387">
        <f>IFERROR(POWER(NAV!B387/LOOKUP(EDATE(VALUE(NAV!A387),-36),NAV!A:A,NAV!B:B),0.3333333333333333)-1,"")</f>
      </c>
      <c r="D387">
        <f>IFERROR(POWER(NAV!B387/LOOKUP(EDATE(VALUE(NAV!A387),-60),NAV!A:A,NAV!B:B),0.2)-1,"")</f>
      </c>
      <c r="E387">
        <f>IFERROR(POWER(NAV!B387/LOOKUP(EDATE(VALUE(NAV!A387),-120),NAV!A:A,NAV!B:B),0.1)-1,"")</f>
      </c>
      <c r="F387">
        <f>IFERROR(POWER(NAV!B387/LOOKUP(EDATE(VALUE(NAV!A387),-180),NAV!A:A,NAV!B:B),0.06666666666666667)-1,"")</f>
      </c>
    </row>
    <row r="388">
      <c r="A388">
        <f>NAV!A388</f>
      </c>
      <c r="B388">
        <f>IFERROR(POWER(NAV!B388/LOOKUP(EDATE(VALUE(NAV!A388),-12),NAV!A:A,NAV!B:B),1.0)-1,"")</f>
      </c>
      <c r="C388">
        <f>IFERROR(POWER(NAV!B388/LOOKUP(EDATE(VALUE(NAV!A388),-36),NAV!A:A,NAV!B:B),0.3333333333333333)-1,"")</f>
      </c>
      <c r="D388">
        <f>IFERROR(POWER(NAV!B388/LOOKUP(EDATE(VALUE(NAV!A388),-60),NAV!A:A,NAV!B:B),0.2)-1,"")</f>
      </c>
      <c r="E388">
        <f>IFERROR(POWER(NAV!B388/LOOKUP(EDATE(VALUE(NAV!A388),-120),NAV!A:A,NAV!B:B),0.1)-1,"")</f>
      </c>
      <c r="F388">
        <f>IFERROR(POWER(NAV!B388/LOOKUP(EDATE(VALUE(NAV!A388),-180),NAV!A:A,NAV!B:B),0.06666666666666667)-1,"")</f>
      </c>
    </row>
    <row r="389">
      <c r="A389">
        <f>NAV!A389</f>
      </c>
      <c r="B389">
        <f>IFERROR(POWER(NAV!B389/LOOKUP(EDATE(VALUE(NAV!A389),-12),NAV!A:A,NAV!B:B),1.0)-1,"")</f>
      </c>
      <c r="C389">
        <f>IFERROR(POWER(NAV!B389/LOOKUP(EDATE(VALUE(NAV!A389),-36),NAV!A:A,NAV!B:B),0.3333333333333333)-1,"")</f>
      </c>
      <c r="D389">
        <f>IFERROR(POWER(NAV!B389/LOOKUP(EDATE(VALUE(NAV!A389),-60),NAV!A:A,NAV!B:B),0.2)-1,"")</f>
      </c>
      <c r="E389">
        <f>IFERROR(POWER(NAV!B389/LOOKUP(EDATE(VALUE(NAV!A389),-120),NAV!A:A,NAV!B:B),0.1)-1,"")</f>
      </c>
      <c r="F389">
        <f>IFERROR(POWER(NAV!B389/LOOKUP(EDATE(VALUE(NAV!A389),-180),NAV!A:A,NAV!B:B),0.06666666666666667)-1,"")</f>
      </c>
    </row>
    <row r="390">
      <c r="A390">
        <f>NAV!A390</f>
      </c>
      <c r="B390">
        <f>IFERROR(POWER(NAV!B390/LOOKUP(EDATE(VALUE(NAV!A390),-12),NAV!A:A,NAV!B:B),1.0)-1,"")</f>
      </c>
      <c r="C390">
        <f>IFERROR(POWER(NAV!B390/LOOKUP(EDATE(VALUE(NAV!A390),-36),NAV!A:A,NAV!B:B),0.3333333333333333)-1,"")</f>
      </c>
      <c r="D390">
        <f>IFERROR(POWER(NAV!B390/LOOKUP(EDATE(VALUE(NAV!A390),-60),NAV!A:A,NAV!B:B),0.2)-1,"")</f>
      </c>
      <c r="E390">
        <f>IFERROR(POWER(NAV!B390/LOOKUP(EDATE(VALUE(NAV!A390),-120),NAV!A:A,NAV!B:B),0.1)-1,"")</f>
      </c>
      <c r="F390">
        <f>IFERROR(POWER(NAV!B390/LOOKUP(EDATE(VALUE(NAV!A390),-180),NAV!A:A,NAV!B:B),0.06666666666666667)-1,"")</f>
      </c>
    </row>
    <row r="391">
      <c r="A391">
        <f>NAV!A391</f>
      </c>
      <c r="B391">
        <f>IFERROR(POWER(NAV!B391/LOOKUP(EDATE(VALUE(NAV!A391),-12),NAV!A:A,NAV!B:B),1.0)-1,"")</f>
      </c>
      <c r="C391">
        <f>IFERROR(POWER(NAV!B391/LOOKUP(EDATE(VALUE(NAV!A391),-36),NAV!A:A,NAV!B:B),0.3333333333333333)-1,"")</f>
      </c>
      <c r="D391">
        <f>IFERROR(POWER(NAV!B391/LOOKUP(EDATE(VALUE(NAV!A391),-60),NAV!A:A,NAV!B:B),0.2)-1,"")</f>
      </c>
      <c r="E391">
        <f>IFERROR(POWER(NAV!B391/LOOKUP(EDATE(VALUE(NAV!A391),-120),NAV!A:A,NAV!B:B),0.1)-1,"")</f>
      </c>
      <c r="F391">
        <f>IFERROR(POWER(NAV!B391/LOOKUP(EDATE(VALUE(NAV!A391),-180),NAV!A:A,NAV!B:B),0.06666666666666667)-1,"")</f>
      </c>
    </row>
    <row r="392">
      <c r="A392">
        <f>NAV!A392</f>
      </c>
      <c r="B392">
        <f>IFERROR(POWER(NAV!B392/LOOKUP(EDATE(VALUE(NAV!A392),-12),NAV!A:A,NAV!B:B),1.0)-1,"")</f>
      </c>
      <c r="C392">
        <f>IFERROR(POWER(NAV!B392/LOOKUP(EDATE(VALUE(NAV!A392),-36),NAV!A:A,NAV!B:B),0.3333333333333333)-1,"")</f>
      </c>
      <c r="D392">
        <f>IFERROR(POWER(NAV!B392/LOOKUP(EDATE(VALUE(NAV!A392),-60),NAV!A:A,NAV!B:B),0.2)-1,"")</f>
      </c>
      <c r="E392">
        <f>IFERROR(POWER(NAV!B392/LOOKUP(EDATE(VALUE(NAV!A392),-120),NAV!A:A,NAV!B:B),0.1)-1,"")</f>
      </c>
      <c r="F392">
        <f>IFERROR(POWER(NAV!B392/LOOKUP(EDATE(VALUE(NAV!A392),-180),NAV!A:A,NAV!B:B),0.06666666666666667)-1,"")</f>
      </c>
    </row>
    <row r="393">
      <c r="A393">
        <f>NAV!A393</f>
      </c>
      <c r="B393">
        <f>IFERROR(POWER(NAV!B393/LOOKUP(EDATE(VALUE(NAV!A393),-12),NAV!A:A,NAV!B:B),1.0)-1,"")</f>
      </c>
      <c r="C393">
        <f>IFERROR(POWER(NAV!B393/LOOKUP(EDATE(VALUE(NAV!A393),-36),NAV!A:A,NAV!B:B),0.3333333333333333)-1,"")</f>
      </c>
      <c r="D393">
        <f>IFERROR(POWER(NAV!B393/LOOKUP(EDATE(VALUE(NAV!A393),-60),NAV!A:A,NAV!B:B),0.2)-1,"")</f>
      </c>
      <c r="E393">
        <f>IFERROR(POWER(NAV!B393/LOOKUP(EDATE(VALUE(NAV!A393),-120),NAV!A:A,NAV!B:B),0.1)-1,"")</f>
      </c>
      <c r="F393">
        <f>IFERROR(POWER(NAV!B393/LOOKUP(EDATE(VALUE(NAV!A393),-180),NAV!A:A,NAV!B:B),0.06666666666666667)-1,"")</f>
      </c>
    </row>
    <row r="394">
      <c r="A394">
        <f>NAV!A394</f>
      </c>
      <c r="B394">
        <f>IFERROR(POWER(NAV!B394/LOOKUP(EDATE(VALUE(NAV!A394),-12),NAV!A:A,NAV!B:B),1.0)-1,"")</f>
      </c>
      <c r="C394">
        <f>IFERROR(POWER(NAV!B394/LOOKUP(EDATE(VALUE(NAV!A394),-36),NAV!A:A,NAV!B:B),0.3333333333333333)-1,"")</f>
      </c>
      <c r="D394">
        <f>IFERROR(POWER(NAV!B394/LOOKUP(EDATE(VALUE(NAV!A394),-60),NAV!A:A,NAV!B:B),0.2)-1,"")</f>
      </c>
      <c r="E394">
        <f>IFERROR(POWER(NAV!B394/LOOKUP(EDATE(VALUE(NAV!A394),-120),NAV!A:A,NAV!B:B),0.1)-1,"")</f>
      </c>
      <c r="F394">
        <f>IFERROR(POWER(NAV!B394/LOOKUP(EDATE(VALUE(NAV!A394),-180),NAV!A:A,NAV!B:B),0.06666666666666667)-1,"")</f>
      </c>
    </row>
    <row r="395">
      <c r="A395">
        <f>NAV!A395</f>
      </c>
      <c r="B395">
        <f>IFERROR(POWER(NAV!B395/LOOKUP(EDATE(VALUE(NAV!A395),-12),NAV!A:A,NAV!B:B),1.0)-1,"")</f>
      </c>
      <c r="C395">
        <f>IFERROR(POWER(NAV!B395/LOOKUP(EDATE(VALUE(NAV!A395),-36),NAV!A:A,NAV!B:B),0.3333333333333333)-1,"")</f>
      </c>
      <c r="D395">
        <f>IFERROR(POWER(NAV!B395/LOOKUP(EDATE(VALUE(NAV!A395),-60),NAV!A:A,NAV!B:B),0.2)-1,"")</f>
      </c>
      <c r="E395">
        <f>IFERROR(POWER(NAV!B395/LOOKUP(EDATE(VALUE(NAV!A395),-120),NAV!A:A,NAV!B:B),0.1)-1,"")</f>
      </c>
      <c r="F395">
        <f>IFERROR(POWER(NAV!B395/LOOKUP(EDATE(VALUE(NAV!A395),-180),NAV!A:A,NAV!B:B),0.06666666666666667)-1,"")</f>
      </c>
    </row>
    <row r="396">
      <c r="A396">
        <f>NAV!A396</f>
      </c>
      <c r="B396">
        <f>IFERROR(POWER(NAV!B396/LOOKUP(EDATE(VALUE(NAV!A396),-12),NAV!A:A,NAV!B:B),1.0)-1,"")</f>
      </c>
      <c r="C396">
        <f>IFERROR(POWER(NAV!B396/LOOKUP(EDATE(VALUE(NAV!A396),-36),NAV!A:A,NAV!B:B),0.3333333333333333)-1,"")</f>
      </c>
      <c r="D396">
        <f>IFERROR(POWER(NAV!B396/LOOKUP(EDATE(VALUE(NAV!A396),-60),NAV!A:A,NAV!B:B),0.2)-1,"")</f>
      </c>
      <c r="E396">
        <f>IFERROR(POWER(NAV!B396/LOOKUP(EDATE(VALUE(NAV!A396),-120),NAV!A:A,NAV!B:B),0.1)-1,"")</f>
      </c>
      <c r="F396">
        <f>IFERROR(POWER(NAV!B396/LOOKUP(EDATE(VALUE(NAV!A396),-180),NAV!A:A,NAV!B:B),0.06666666666666667)-1,"")</f>
      </c>
    </row>
    <row r="397">
      <c r="A397">
        <f>NAV!A397</f>
      </c>
      <c r="B397">
        <f>IFERROR(POWER(NAV!B397/LOOKUP(EDATE(VALUE(NAV!A397),-12),NAV!A:A,NAV!B:B),1.0)-1,"")</f>
      </c>
      <c r="C397">
        <f>IFERROR(POWER(NAV!B397/LOOKUP(EDATE(VALUE(NAV!A397),-36),NAV!A:A,NAV!B:B),0.3333333333333333)-1,"")</f>
      </c>
      <c r="D397">
        <f>IFERROR(POWER(NAV!B397/LOOKUP(EDATE(VALUE(NAV!A397),-60),NAV!A:A,NAV!B:B),0.2)-1,"")</f>
      </c>
      <c r="E397">
        <f>IFERROR(POWER(NAV!B397/LOOKUP(EDATE(VALUE(NAV!A397),-120),NAV!A:A,NAV!B:B),0.1)-1,"")</f>
      </c>
      <c r="F397">
        <f>IFERROR(POWER(NAV!B397/LOOKUP(EDATE(VALUE(NAV!A397),-180),NAV!A:A,NAV!B:B),0.06666666666666667)-1,"")</f>
      </c>
    </row>
    <row r="398">
      <c r="A398">
        <f>NAV!A398</f>
      </c>
      <c r="B398">
        <f>IFERROR(POWER(NAV!B398/LOOKUP(EDATE(VALUE(NAV!A398),-12),NAV!A:A,NAV!B:B),1.0)-1,"")</f>
      </c>
      <c r="C398">
        <f>IFERROR(POWER(NAV!B398/LOOKUP(EDATE(VALUE(NAV!A398),-36),NAV!A:A,NAV!B:B),0.3333333333333333)-1,"")</f>
      </c>
      <c r="D398">
        <f>IFERROR(POWER(NAV!B398/LOOKUP(EDATE(VALUE(NAV!A398),-60),NAV!A:A,NAV!B:B),0.2)-1,"")</f>
      </c>
      <c r="E398">
        <f>IFERROR(POWER(NAV!B398/LOOKUP(EDATE(VALUE(NAV!A398),-120),NAV!A:A,NAV!B:B),0.1)-1,"")</f>
      </c>
      <c r="F398">
        <f>IFERROR(POWER(NAV!B398/LOOKUP(EDATE(VALUE(NAV!A398),-180),NAV!A:A,NAV!B:B),0.06666666666666667)-1,"")</f>
      </c>
    </row>
    <row r="399">
      <c r="A399">
        <f>NAV!A399</f>
      </c>
      <c r="B399">
        <f>IFERROR(POWER(NAV!B399/LOOKUP(EDATE(VALUE(NAV!A399),-12),NAV!A:A,NAV!B:B),1.0)-1,"")</f>
      </c>
      <c r="C399">
        <f>IFERROR(POWER(NAV!B399/LOOKUP(EDATE(VALUE(NAV!A399),-36),NAV!A:A,NAV!B:B),0.3333333333333333)-1,"")</f>
      </c>
      <c r="D399">
        <f>IFERROR(POWER(NAV!B399/LOOKUP(EDATE(VALUE(NAV!A399),-60),NAV!A:A,NAV!B:B),0.2)-1,"")</f>
      </c>
      <c r="E399">
        <f>IFERROR(POWER(NAV!B399/LOOKUP(EDATE(VALUE(NAV!A399),-120),NAV!A:A,NAV!B:B),0.1)-1,"")</f>
      </c>
      <c r="F399">
        <f>IFERROR(POWER(NAV!B399/LOOKUP(EDATE(VALUE(NAV!A399),-180),NAV!A:A,NAV!B:B),0.06666666666666667)-1,"")</f>
      </c>
    </row>
    <row r="400">
      <c r="A400">
        <f>NAV!A400</f>
      </c>
      <c r="B400">
        <f>IFERROR(POWER(NAV!B400/LOOKUP(EDATE(VALUE(NAV!A400),-12),NAV!A:A,NAV!B:B),1.0)-1,"")</f>
      </c>
      <c r="C400">
        <f>IFERROR(POWER(NAV!B400/LOOKUP(EDATE(VALUE(NAV!A400),-36),NAV!A:A,NAV!B:B),0.3333333333333333)-1,"")</f>
      </c>
      <c r="D400">
        <f>IFERROR(POWER(NAV!B400/LOOKUP(EDATE(VALUE(NAV!A400),-60),NAV!A:A,NAV!B:B),0.2)-1,"")</f>
      </c>
      <c r="E400">
        <f>IFERROR(POWER(NAV!B400/LOOKUP(EDATE(VALUE(NAV!A400),-120),NAV!A:A,NAV!B:B),0.1)-1,"")</f>
      </c>
      <c r="F400">
        <f>IFERROR(POWER(NAV!B400/LOOKUP(EDATE(VALUE(NAV!A400),-180),NAV!A:A,NAV!B:B),0.06666666666666667)-1,"")</f>
      </c>
    </row>
    <row r="401">
      <c r="A401">
        <f>NAV!A401</f>
      </c>
      <c r="B401">
        <f>IFERROR(POWER(NAV!B401/LOOKUP(EDATE(VALUE(NAV!A401),-12),NAV!A:A,NAV!B:B),1.0)-1,"")</f>
      </c>
      <c r="C401">
        <f>IFERROR(POWER(NAV!B401/LOOKUP(EDATE(VALUE(NAV!A401),-36),NAV!A:A,NAV!B:B),0.3333333333333333)-1,"")</f>
      </c>
      <c r="D401">
        <f>IFERROR(POWER(NAV!B401/LOOKUP(EDATE(VALUE(NAV!A401),-60),NAV!A:A,NAV!B:B),0.2)-1,"")</f>
      </c>
      <c r="E401">
        <f>IFERROR(POWER(NAV!B401/LOOKUP(EDATE(VALUE(NAV!A401),-120),NAV!A:A,NAV!B:B),0.1)-1,"")</f>
      </c>
      <c r="F401">
        <f>IFERROR(POWER(NAV!B401/LOOKUP(EDATE(VALUE(NAV!A401),-180),NAV!A:A,NAV!B:B),0.06666666666666667)-1,"")</f>
      </c>
    </row>
    <row r="402">
      <c r="A402">
        <f>NAV!A402</f>
      </c>
      <c r="B402">
        <f>IFERROR(POWER(NAV!B402/LOOKUP(EDATE(VALUE(NAV!A402),-12),NAV!A:A,NAV!B:B),1.0)-1,"")</f>
      </c>
      <c r="C402">
        <f>IFERROR(POWER(NAV!B402/LOOKUP(EDATE(VALUE(NAV!A402),-36),NAV!A:A,NAV!B:B),0.3333333333333333)-1,"")</f>
      </c>
      <c r="D402">
        <f>IFERROR(POWER(NAV!B402/LOOKUP(EDATE(VALUE(NAV!A402),-60),NAV!A:A,NAV!B:B),0.2)-1,"")</f>
      </c>
      <c r="E402">
        <f>IFERROR(POWER(NAV!B402/LOOKUP(EDATE(VALUE(NAV!A402),-120),NAV!A:A,NAV!B:B),0.1)-1,"")</f>
      </c>
      <c r="F402">
        <f>IFERROR(POWER(NAV!B402/LOOKUP(EDATE(VALUE(NAV!A402),-180),NAV!A:A,NAV!B:B),0.06666666666666667)-1,"")</f>
      </c>
    </row>
    <row r="403">
      <c r="A403">
        <f>NAV!A403</f>
      </c>
      <c r="B403">
        <f>IFERROR(POWER(NAV!B403/LOOKUP(EDATE(VALUE(NAV!A403),-12),NAV!A:A,NAV!B:B),1.0)-1,"")</f>
      </c>
      <c r="C403">
        <f>IFERROR(POWER(NAV!B403/LOOKUP(EDATE(VALUE(NAV!A403),-36),NAV!A:A,NAV!B:B),0.3333333333333333)-1,"")</f>
      </c>
      <c r="D403">
        <f>IFERROR(POWER(NAV!B403/LOOKUP(EDATE(VALUE(NAV!A403),-60),NAV!A:A,NAV!B:B),0.2)-1,"")</f>
      </c>
      <c r="E403">
        <f>IFERROR(POWER(NAV!B403/LOOKUP(EDATE(VALUE(NAV!A403),-120),NAV!A:A,NAV!B:B),0.1)-1,"")</f>
      </c>
      <c r="F403">
        <f>IFERROR(POWER(NAV!B403/LOOKUP(EDATE(VALUE(NAV!A403),-180),NAV!A:A,NAV!B:B),0.06666666666666667)-1,"")</f>
      </c>
    </row>
    <row r="404">
      <c r="A404">
        <f>NAV!A404</f>
      </c>
      <c r="B404">
        <f>IFERROR(POWER(NAV!B404/LOOKUP(EDATE(VALUE(NAV!A404),-12),NAV!A:A,NAV!B:B),1.0)-1,"")</f>
      </c>
      <c r="C404">
        <f>IFERROR(POWER(NAV!B404/LOOKUP(EDATE(VALUE(NAV!A404),-36),NAV!A:A,NAV!B:B),0.3333333333333333)-1,"")</f>
      </c>
      <c r="D404">
        <f>IFERROR(POWER(NAV!B404/LOOKUP(EDATE(VALUE(NAV!A404),-60),NAV!A:A,NAV!B:B),0.2)-1,"")</f>
      </c>
      <c r="E404">
        <f>IFERROR(POWER(NAV!B404/LOOKUP(EDATE(VALUE(NAV!A404),-120),NAV!A:A,NAV!B:B),0.1)-1,"")</f>
      </c>
      <c r="F404">
        <f>IFERROR(POWER(NAV!B404/LOOKUP(EDATE(VALUE(NAV!A404),-180),NAV!A:A,NAV!B:B),0.06666666666666667)-1,"")</f>
      </c>
    </row>
    <row r="405">
      <c r="A405">
        <f>NAV!A405</f>
      </c>
      <c r="B405">
        <f>IFERROR(POWER(NAV!B405/LOOKUP(EDATE(VALUE(NAV!A405),-12),NAV!A:A,NAV!B:B),1.0)-1,"")</f>
      </c>
      <c r="C405">
        <f>IFERROR(POWER(NAV!B405/LOOKUP(EDATE(VALUE(NAV!A405),-36),NAV!A:A,NAV!B:B),0.3333333333333333)-1,"")</f>
      </c>
      <c r="D405">
        <f>IFERROR(POWER(NAV!B405/LOOKUP(EDATE(VALUE(NAV!A405),-60),NAV!A:A,NAV!B:B),0.2)-1,"")</f>
      </c>
      <c r="E405">
        <f>IFERROR(POWER(NAV!B405/LOOKUP(EDATE(VALUE(NAV!A405),-120),NAV!A:A,NAV!B:B),0.1)-1,"")</f>
      </c>
      <c r="F405">
        <f>IFERROR(POWER(NAV!B405/LOOKUP(EDATE(VALUE(NAV!A405),-180),NAV!A:A,NAV!B:B),0.06666666666666667)-1,"")</f>
      </c>
    </row>
    <row r="406">
      <c r="A406">
        <f>NAV!A406</f>
      </c>
      <c r="B406">
        <f>IFERROR(POWER(NAV!B406/LOOKUP(EDATE(VALUE(NAV!A406),-12),NAV!A:A,NAV!B:B),1.0)-1,"")</f>
      </c>
      <c r="C406">
        <f>IFERROR(POWER(NAV!B406/LOOKUP(EDATE(VALUE(NAV!A406),-36),NAV!A:A,NAV!B:B),0.3333333333333333)-1,"")</f>
      </c>
      <c r="D406">
        <f>IFERROR(POWER(NAV!B406/LOOKUP(EDATE(VALUE(NAV!A406),-60),NAV!A:A,NAV!B:B),0.2)-1,"")</f>
      </c>
      <c r="E406">
        <f>IFERROR(POWER(NAV!B406/LOOKUP(EDATE(VALUE(NAV!A406),-120),NAV!A:A,NAV!B:B),0.1)-1,"")</f>
      </c>
      <c r="F406">
        <f>IFERROR(POWER(NAV!B406/LOOKUP(EDATE(VALUE(NAV!A406),-180),NAV!A:A,NAV!B:B),0.06666666666666667)-1,"")</f>
      </c>
    </row>
    <row r="407">
      <c r="A407">
        <f>NAV!A407</f>
      </c>
      <c r="B407">
        <f>IFERROR(POWER(NAV!B407/LOOKUP(EDATE(VALUE(NAV!A407),-12),NAV!A:A,NAV!B:B),1.0)-1,"")</f>
      </c>
      <c r="C407">
        <f>IFERROR(POWER(NAV!B407/LOOKUP(EDATE(VALUE(NAV!A407),-36),NAV!A:A,NAV!B:B),0.3333333333333333)-1,"")</f>
      </c>
      <c r="D407">
        <f>IFERROR(POWER(NAV!B407/LOOKUP(EDATE(VALUE(NAV!A407),-60),NAV!A:A,NAV!B:B),0.2)-1,"")</f>
      </c>
      <c r="E407">
        <f>IFERROR(POWER(NAV!B407/LOOKUP(EDATE(VALUE(NAV!A407),-120),NAV!A:A,NAV!B:B),0.1)-1,"")</f>
      </c>
      <c r="F407">
        <f>IFERROR(POWER(NAV!B407/LOOKUP(EDATE(VALUE(NAV!A407),-180),NAV!A:A,NAV!B:B),0.06666666666666667)-1,"")</f>
      </c>
    </row>
    <row r="408">
      <c r="A408">
        <f>NAV!A408</f>
      </c>
      <c r="B408">
        <f>IFERROR(POWER(NAV!B408/LOOKUP(EDATE(VALUE(NAV!A408),-12),NAV!A:A,NAV!B:B),1.0)-1,"")</f>
      </c>
      <c r="C408">
        <f>IFERROR(POWER(NAV!B408/LOOKUP(EDATE(VALUE(NAV!A408),-36),NAV!A:A,NAV!B:B),0.3333333333333333)-1,"")</f>
      </c>
      <c r="D408">
        <f>IFERROR(POWER(NAV!B408/LOOKUP(EDATE(VALUE(NAV!A408),-60),NAV!A:A,NAV!B:B),0.2)-1,"")</f>
      </c>
      <c r="E408">
        <f>IFERROR(POWER(NAV!B408/LOOKUP(EDATE(VALUE(NAV!A408),-120),NAV!A:A,NAV!B:B),0.1)-1,"")</f>
      </c>
      <c r="F408">
        <f>IFERROR(POWER(NAV!B408/LOOKUP(EDATE(VALUE(NAV!A408),-180),NAV!A:A,NAV!B:B),0.06666666666666667)-1,"")</f>
      </c>
    </row>
    <row r="409">
      <c r="A409">
        <f>NAV!A409</f>
      </c>
      <c r="B409">
        <f>IFERROR(POWER(NAV!B409/LOOKUP(EDATE(VALUE(NAV!A409),-12),NAV!A:A,NAV!B:B),1.0)-1,"")</f>
      </c>
      <c r="C409">
        <f>IFERROR(POWER(NAV!B409/LOOKUP(EDATE(VALUE(NAV!A409),-36),NAV!A:A,NAV!B:B),0.3333333333333333)-1,"")</f>
      </c>
      <c r="D409">
        <f>IFERROR(POWER(NAV!B409/LOOKUP(EDATE(VALUE(NAV!A409),-60),NAV!A:A,NAV!B:B),0.2)-1,"")</f>
      </c>
      <c r="E409">
        <f>IFERROR(POWER(NAV!B409/LOOKUP(EDATE(VALUE(NAV!A409),-120),NAV!A:A,NAV!B:B),0.1)-1,"")</f>
      </c>
      <c r="F409">
        <f>IFERROR(POWER(NAV!B409/LOOKUP(EDATE(VALUE(NAV!A409),-180),NAV!A:A,NAV!B:B),0.06666666666666667)-1,"")</f>
      </c>
    </row>
    <row r="410">
      <c r="A410">
        <f>NAV!A410</f>
      </c>
      <c r="B410">
        <f>IFERROR(POWER(NAV!B410/LOOKUP(EDATE(VALUE(NAV!A410),-12),NAV!A:A,NAV!B:B),1.0)-1,"")</f>
      </c>
      <c r="C410">
        <f>IFERROR(POWER(NAV!B410/LOOKUP(EDATE(VALUE(NAV!A410),-36),NAV!A:A,NAV!B:B),0.3333333333333333)-1,"")</f>
      </c>
      <c r="D410">
        <f>IFERROR(POWER(NAV!B410/LOOKUP(EDATE(VALUE(NAV!A410),-60),NAV!A:A,NAV!B:B),0.2)-1,"")</f>
      </c>
      <c r="E410">
        <f>IFERROR(POWER(NAV!B410/LOOKUP(EDATE(VALUE(NAV!A410),-120),NAV!A:A,NAV!B:B),0.1)-1,"")</f>
      </c>
      <c r="F410">
        <f>IFERROR(POWER(NAV!B410/LOOKUP(EDATE(VALUE(NAV!A410),-180),NAV!A:A,NAV!B:B),0.06666666666666667)-1,"")</f>
      </c>
    </row>
    <row r="411">
      <c r="A411">
        <f>NAV!A411</f>
      </c>
      <c r="B411">
        <f>IFERROR(POWER(NAV!B411/LOOKUP(EDATE(VALUE(NAV!A411),-12),NAV!A:A,NAV!B:B),1.0)-1,"")</f>
      </c>
      <c r="C411">
        <f>IFERROR(POWER(NAV!B411/LOOKUP(EDATE(VALUE(NAV!A411),-36),NAV!A:A,NAV!B:B),0.3333333333333333)-1,"")</f>
      </c>
      <c r="D411">
        <f>IFERROR(POWER(NAV!B411/LOOKUP(EDATE(VALUE(NAV!A411),-60),NAV!A:A,NAV!B:B),0.2)-1,"")</f>
      </c>
      <c r="E411">
        <f>IFERROR(POWER(NAV!B411/LOOKUP(EDATE(VALUE(NAV!A411),-120),NAV!A:A,NAV!B:B),0.1)-1,"")</f>
      </c>
      <c r="F411">
        <f>IFERROR(POWER(NAV!B411/LOOKUP(EDATE(VALUE(NAV!A411),-180),NAV!A:A,NAV!B:B),0.06666666666666667)-1,"")</f>
      </c>
    </row>
    <row r="412">
      <c r="A412">
        <f>NAV!A412</f>
      </c>
      <c r="B412">
        <f>IFERROR(POWER(NAV!B412/LOOKUP(EDATE(VALUE(NAV!A412),-12),NAV!A:A,NAV!B:B),1.0)-1,"")</f>
      </c>
      <c r="C412">
        <f>IFERROR(POWER(NAV!B412/LOOKUP(EDATE(VALUE(NAV!A412),-36),NAV!A:A,NAV!B:B),0.3333333333333333)-1,"")</f>
      </c>
      <c r="D412">
        <f>IFERROR(POWER(NAV!B412/LOOKUP(EDATE(VALUE(NAV!A412),-60),NAV!A:A,NAV!B:B),0.2)-1,"")</f>
      </c>
      <c r="E412">
        <f>IFERROR(POWER(NAV!B412/LOOKUP(EDATE(VALUE(NAV!A412),-120),NAV!A:A,NAV!B:B),0.1)-1,"")</f>
      </c>
      <c r="F412">
        <f>IFERROR(POWER(NAV!B412/LOOKUP(EDATE(VALUE(NAV!A412),-180),NAV!A:A,NAV!B:B),0.06666666666666667)-1,"")</f>
      </c>
    </row>
    <row r="413">
      <c r="A413">
        <f>NAV!A413</f>
      </c>
      <c r="B413">
        <f>IFERROR(POWER(NAV!B413/LOOKUP(EDATE(VALUE(NAV!A413),-12),NAV!A:A,NAV!B:B),1.0)-1,"")</f>
      </c>
      <c r="C413">
        <f>IFERROR(POWER(NAV!B413/LOOKUP(EDATE(VALUE(NAV!A413),-36),NAV!A:A,NAV!B:B),0.3333333333333333)-1,"")</f>
      </c>
      <c r="D413">
        <f>IFERROR(POWER(NAV!B413/LOOKUP(EDATE(VALUE(NAV!A413),-60),NAV!A:A,NAV!B:B),0.2)-1,"")</f>
      </c>
      <c r="E413">
        <f>IFERROR(POWER(NAV!B413/LOOKUP(EDATE(VALUE(NAV!A413),-120),NAV!A:A,NAV!B:B),0.1)-1,"")</f>
      </c>
      <c r="F413">
        <f>IFERROR(POWER(NAV!B413/LOOKUP(EDATE(VALUE(NAV!A413),-180),NAV!A:A,NAV!B:B),0.06666666666666667)-1,"")</f>
      </c>
    </row>
    <row r="414">
      <c r="A414">
        <f>NAV!A414</f>
      </c>
      <c r="B414">
        <f>IFERROR(POWER(NAV!B414/LOOKUP(EDATE(VALUE(NAV!A414),-12),NAV!A:A,NAV!B:B),1.0)-1,"")</f>
      </c>
      <c r="C414">
        <f>IFERROR(POWER(NAV!B414/LOOKUP(EDATE(VALUE(NAV!A414),-36),NAV!A:A,NAV!B:B),0.3333333333333333)-1,"")</f>
      </c>
      <c r="D414">
        <f>IFERROR(POWER(NAV!B414/LOOKUP(EDATE(VALUE(NAV!A414),-60),NAV!A:A,NAV!B:B),0.2)-1,"")</f>
      </c>
      <c r="E414">
        <f>IFERROR(POWER(NAV!B414/LOOKUP(EDATE(VALUE(NAV!A414),-120),NAV!A:A,NAV!B:B),0.1)-1,"")</f>
      </c>
      <c r="F414">
        <f>IFERROR(POWER(NAV!B414/LOOKUP(EDATE(VALUE(NAV!A414),-180),NAV!A:A,NAV!B:B),0.06666666666666667)-1,"")</f>
      </c>
    </row>
    <row r="415">
      <c r="A415">
        <f>NAV!A415</f>
      </c>
      <c r="B415">
        <f>IFERROR(POWER(NAV!B415/LOOKUP(EDATE(VALUE(NAV!A415),-12),NAV!A:A,NAV!B:B),1.0)-1,"")</f>
      </c>
      <c r="C415">
        <f>IFERROR(POWER(NAV!B415/LOOKUP(EDATE(VALUE(NAV!A415),-36),NAV!A:A,NAV!B:B),0.3333333333333333)-1,"")</f>
      </c>
      <c r="D415">
        <f>IFERROR(POWER(NAV!B415/LOOKUP(EDATE(VALUE(NAV!A415),-60),NAV!A:A,NAV!B:B),0.2)-1,"")</f>
      </c>
      <c r="E415">
        <f>IFERROR(POWER(NAV!B415/LOOKUP(EDATE(VALUE(NAV!A415),-120),NAV!A:A,NAV!B:B),0.1)-1,"")</f>
      </c>
      <c r="F415">
        <f>IFERROR(POWER(NAV!B415/LOOKUP(EDATE(VALUE(NAV!A415),-180),NAV!A:A,NAV!B:B),0.06666666666666667)-1,"")</f>
      </c>
    </row>
    <row r="416">
      <c r="A416">
        <f>NAV!A416</f>
      </c>
      <c r="B416">
        <f>IFERROR(POWER(NAV!B416/LOOKUP(EDATE(VALUE(NAV!A416),-12),NAV!A:A,NAV!B:B),1.0)-1,"")</f>
      </c>
      <c r="C416">
        <f>IFERROR(POWER(NAV!B416/LOOKUP(EDATE(VALUE(NAV!A416),-36),NAV!A:A,NAV!B:B),0.3333333333333333)-1,"")</f>
      </c>
      <c r="D416">
        <f>IFERROR(POWER(NAV!B416/LOOKUP(EDATE(VALUE(NAV!A416),-60),NAV!A:A,NAV!B:B),0.2)-1,"")</f>
      </c>
      <c r="E416">
        <f>IFERROR(POWER(NAV!B416/LOOKUP(EDATE(VALUE(NAV!A416),-120),NAV!A:A,NAV!B:B),0.1)-1,"")</f>
      </c>
      <c r="F416">
        <f>IFERROR(POWER(NAV!B416/LOOKUP(EDATE(VALUE(NAV!A416),-180),NAV!A:A,NAV!B:B),0.06666666666666667)-1,"")</f>
      </c>
    </row>
    <row r="417">
      <c r="A417">
        <f>NAV!A417</f>
      </c>
      <c r="B417">
        <f>IFERROR(POWER(NAV!B417/LOOKUP(EDATE(VALUE(NAV!A417),-12),NAV!A:A,NAV!B:B),1.0)-1,"")</f>
      </c>
      <c r="C417">
        <f>IFERROR(POWER(NAV!B417/LOOKUP(EDATE(VALUE(NAV!A417),-36),NAV!A:A,NAV!B:B),0.3333333333333333)-1,"")</f>
      </c>
      <c r="D417">
        <f>IFERROR(POWER(NAV!B417/LOOKUP(EDATE(VALUE(NAV!A417),-60),NAV!A:A,NAV!B:B),0.2)-1,"")</f>
      </c>
      <c r="E417">
        <f>IFERROR(POWER(NAV!B417/LOOKUP(EDATE(VALUE(NAV!A417),-120),NAV!A:A,NAV!B:B),0.1)-1,"")</f>
      </c>
      <c r="F417">
        <f>IFERROR(POWER(NAV!B417/LOOKUP(EDATE(VALUE(NAV!A417),-180),NAV!A:A,NAV!B:B),0.06666666666666667)-1,"")</f>
      </c>
    </row>
    <row r="418">
      <c r="A418">
        <f>NAV!A418</f>
      </c>
      <c r="B418">
        <f>IFERROR(POWER(NAV!B418/LOOKUP(EDATE(VALUE(NAV!A418),-12),NAV!A:A,NAV!B:B),1.0)-1,"")</f>
      </c>
      <c r="C418">
        <f>IFERROR(POWER(NAV!B418/LOOKUP(EDATE(VALUE(NAV!A418),-36),NAV!A:A,NAV!B:B),0.3333333333333333)-1,"")</f>
      </c>
      <c r="D418">
        <f>IFERROR(POWER(NAV!B418/LOOKUP(EDATE(VALUE(NAV!A418),-60),NAV!A:A,NAV!B:B),0.2)-1,"")</f>
      </c>
      <c r="E418">
        <f>IFERROR(POWER(NAV!B418/LOOKUP(EDATE(VALUE(NAV!A418),-120),NAV!A:A,NAV!B:B),0.1)-1,"")</f>
      </c>
      <c r="F418">
        <f>IFERROR(POWER(NAV!B418/LOOKUP(EDATE(VALUE(NAV!A418),-180),NAV!A:A,NAV!B:B),0.06666666666666667)-1,"")</f>
      </c>
    </row>
    <row r="419">
      <c r="A419">
        <f>NAV!A419</f>
      </c>
      <c r="B419">
        <f>IFERROR(POWER(NAV!B419/LOOKUP(EDATE(VALUE(NAV!A419),-12),NAV!A:A,NAV!B:B),1.0)-1,"")</f>
      </c>
      <c r="C419">
        <f>IFERROR(POWER(NAV!B419/LOOKUP(EDATE(VALUE(NAV!A419),-36),NAV!A:A,NAV!B:B),0.3333333333333333)-1,"")</f>
      </c>
      <c r="D419">
        <f>IFERROR(POWER(NAV!B419/LOOKUP(EDATE(VALUE(NAV!A419),-60),NAV!A:A,NAV!B:B),0.2)-1,"")</f>
      </c>
      <c r="E419">
        <f>IFERROR(POWER(NAV!B419/LOOKUP(EDATE(VALUE(NAV!A419),-120),NAV!A:A,NAV!B:B),0.1)-1,"")</f>
      </c>
      <c r="F419">
        <f>IFERROR(POWER(NAV!B419/LOOKUP(EDATE(VALUE(NAV!A419),-180),NAV!A:A,NAV!B:B),0.06666666666666667)-1,"")</f>
      </c>
    </row>
    <row r="420">
      <c r="A420">
        <f>NAV!A420</f>
      </c>
      <c r="B420">
        <f>IFERROR(POWER(NAV!B420/LOOKUP(EDATE(VALUE(NAV!A420),-12),NAV!A:A,NAV!B:B),1.0)-1,"")</f>
      </c>
      <c r="C420">
        <f>IFERROR(POWER(NAV!B420/LOOKUP(EDATE(VALUE(NAV!A420),-36),NAV!A:A,NAV!B:B),0.3333333333333333)-1,"")</f>
      </c>
      <c r="D420">
        <f>IFERROR(POWER(NAV!B420/LOOKUP(EDATE(VALUE(NAV!A420),-60),NAV!A:A,NAV!B:B),0.2)-1,"")</f>
      </c>
      <c r="E420">
        <f>IFERROR(POWER(NAV!B420/LOOKUP(EDATE(VALUE(NAV!A420),-120),NAV!A:A,NAV!B:B),0.1)-1,"")</f>
      </c>
      <c r="F420">
        <f>IFERROR(POWER(NAV!B420/LOOKUP(EDATE(VALUE(NAV!A420),-180),NAV!A:A,NAV!B:B),0.06666666666666667)-1,"")</f>
      </c>
    </row>
    <row r="421">
      <c r="A421">
        <f>NAV!A421</f>
      </c>
      <c r="B421">
        <f>IFERROR(POWER(NAV!B421/LOOKUP(EDATE(VALUE(NAV!A421),-12),NAV!A:A,NAV!B:B),1.0)-1,"")</f>
      </c>
      <c r="C421">
        <f>IFERROR(POWER(NAV!B421/LOOKUP(EDATE(VALUE(NAV!A421),-36),NAV!A:A,NAV!B:B),0.3333333333333333)-1,"")</f>
      </c>
      <c r="D421">
        <f>IFERROR(POWER(NAV!B421/LOOKUP(EDATE(VALUE(NAV!A421),-60),NAV!A:A,NAV!B:B),0.2)-1,"")</f>
      </c>
      <c r="E421">
        <f>IFERROR(POWER(NAV!B421/LOOKUP(EDATE(VALUE(NAV!A421),-120),NAV!A:A,NAV!B:B),0.1)-1,"")</f>
      </c>
      <c r="F421">
        <f>IFERROR(POWER(NAV!B421/LOOKUP(EDATE(VALUE(NAV!A421),-180),NAV!A:A,NAV!B:B),0.06666666666666667)-1,"")</f>
      </c>
    </row>
    <row r="422">
      <c r="A422">
        <f>NAV!A422</f>
      </c>
      <c r="B422">
        <f>IFERROR(POWER(NAV!B422/LOOKUP(EDATE(VALUE(NAV!A422),-12),NAV!A:A,NAV!B:B),1.0)-1,"")</f>
      </c>
      <c r="C422">
        <f>IFERROR(POWER(NAV!B422/LOOKUP(EDATE(VALUE(NAV!A422),-36),NAV!A:A,NAV!B:B),0.3333333333333333)-1,"")</f>
      </c>
      <c r="D422">
        <f>IFERROR(POWER(NAV!B422/LOOKUP(EDATE(VALUE(NAV!A422),-60),NAV!A:A,NAV!B:B),0.2)-1,"")</f>
      </c>
      <c r="E422">
        <f>IFERROR(POWER(NAV!B422/LOOKUP(EDATE(VALUE(NAV!A422),-120),NAV!A:A,NAV!B:B),0.1)-1,"")</f>
      </c>
      <c r="F422">
        <f>IFERROR(POWER(NAV!B422/LOOKUP(EDATE(VALUE(NAV!A422),-180),NAV!A:A,NAV!B:B),0.06666666666666667)-1,"")</f>
      </c>
    </row>
    <row r="423">
      <c r="A423">
        <f>NAV!A423</f>
      </c>
      <c r="B423">
        <f>IFERROR(POWER(NAV!B423/LOOKUP(EDATE(VALUE(NAV!A423),-12),NAV!A:A,NAV!B:B),1.0)-1,"")</f>
      </c>
      <c r="C423">
        <f>IFERROR(POWER(NAV!B423/LOOKUP(EDATE(VALUE(NAV!A423),-36),NAV!A:A,NAV!B:B),0.3333333333333333)-1,"")</f>
      </c>
      <c r="D423">
        <f>IFERROR(POWER(NAV!B423/LOOKUP(EDATE(VALUE(NAV!A423),-60),NAV!A:A,NAV!B:B),0.2)-1,"")</f>
      </c>
      <c r="E423">
        <f>IFERROR(POWER(NAV!B423/LOOKUP(EDATE(VALUE(NAV!A423),-120),NAV!A:A,NAV!B:B),0.1)-1,"")</f>
      </c>
      <c r="F423">
        <f>IFERROR(POWER(NAV!B423/LOOKUP(EDATE(VALUE(NAV!A423),-180),NAV!A:A,NAV!B:B),0.06666666666666667)-1,"")</f>
      </c>
    </row>
    <row r="424">
      <c r="A424">
        <f>NAV!A424</f>
      </c>
      <c r="B424">
        <f>IFERROR(POWER(NAV!B424/LOOKUP(EDATE(VALUE(NAV!A424),-12),NAV!A:A,NAV!B:B),1.0)-1,"")</f>
      </c>
      <c r="C424">
        <f>IFERROR(POWER(NAV!B424/LOOKUP(EDATE(VALUE(NAV!A424),-36),NAV!A:A,NAV!B:B),0.3333333333333333)-1,"")</f>
      </c>
      <c r="D424">
        <f>IFERROR(POWER(NAV!B424/LOOKUP(EDATE(VALUE(NAV!A424),-60),NAV!A:A,NAV!B:B),0.2)-1,"")</f>
      </c>
      <c r="E424">
        <f>IFERROR(POWER(NAV!B424/LOOKUP(EDATE(VALUE(NAV!A424),-120),NAV!A:A,NAV!B:B),0.1)-1,"")</f>
      </c>
      <c r="F424">
        <f>IFERROR(POWER(NAV!B424/LOOKUP(EDATE(VALUE(NAV!A424),-180),NAV!A:A,NAV!B:B),0.06666666666666667)-1,"")</f>
      </c>
    </row>
    <row r="425">
      <c r="A425">
        <f>NAV!A425</f>
      </c>
      <c r="B425">
        <f>IFERROR(POWER(NAV!B425/LOOKUP(EDATE(VALUE(NAV!A425),-12),NAV!A:A,NAV!B:B),1.0)-1,"")</f>
      </c>
      <c r="C425">
        <f>IFERROR(POWER(NAV!B425/LOOKUP(EDATE(VALUE(NAV!A425),-36),NAV!A:A,NAV!B:B),0.3333333333333333)-1,"")</f>
      </c>
      <c r="D425">
        <f>IFERROR(POWER(NAV!B425/LOOKUP(EDATE(VALUE(NAV!A425),-60),NAV!A:A,NAV!B:B),0.2)-1,"")</f>
      </c>
      <c r="E425">
        <f>IFERROR(POWER(NAV!B425/LOOKUP(EDATE(VALUE(NAV!A425),-120),NAV!A:A,NAV!B:B),0.1)-1,"")</f>
      </c>
      <c r="F425">
        <f>IFERROR(POWER(NAV!B425/LOOKUP(EDATE(VALUE(NAV!A425),-180),NAV!A:A,NAV!B:B),0.06666666666666667)-1,"")</f>
      </c>
    </row>
    <row r="426">
      <c r="A426">
        <f>NAV!A426</f>
      </c>
      <c r="B426">
        <f>IFERROR(POWER(NAV!B426/LOOKUP(EDATE(VALUE(NAV!A426),-12),NAV!A:A,NAV!B:B),1.0)-1,"")</f>
      </c>
      <c r="C426">
        <f>IFERROR(POWER(NAV!B426/LOOKUP(EDATE(VALUE(NAV!A426),-36),NAV!A:A,NAV!B:B),0.3333333333333333)-1,"")</f>
      </c>
      <c r="D426">
        <f>IFERROR(POWER(NAV!B426/LOOKUP(EDATE(VALUE(NAV!A426),-60),NAV!A:A,NAV!B:B),0.2)-1,"")</f>
      </c>
      <c r="E426">
        <f>IFERROR(POWER(NAV!B426/LOOKUP(EDATE(VALUE(NAV!A426),-120),NAV!A:A,NAV!B:B),0.1)-1,"")</f>
      </c>
      <c r="F426">
        <f>IFERROR(POWER(NAV!B426/LOOKUP(EDATE(VALUE(NAV!A426),-180),NAV!A:A,NAV!B:B),0.06666666666666667)-1,"")</f>
      </c>
    </row>
    <row r="427">
      <c r="A427">
        <f>NAV!A427</f>
      </c>
      <c r="B427">
        <f>IFERROR(POWER(NAV!B427/LOOKUP(EDATE(VALUE(NAV!A427),-12),NAV!A:A,NAV!B:B),1.0)-1,"")</f>
      </c>
      <c r="C427">
        <f>IFERROR(POWER(NAV!B427/LOOKUP(EDATE(VALUE(NAV!A427),-36),NAV!A:A,NAV!B:B),0.3333333333333333)-1,"")</f>
      </c>
      <c r="D427">
        <f>IFERROR(POWER(NAV!B427/LOOKUP(EDATE(VALUE(NAV!A427),-60),NAV!A:A,NAV!B:B),0.2)-1,"")</f>
      </c>
      <c r="E427">
        <f>IFERROR(POWER(NAV!B427/LOOKUP(EDATE(VALUE(NAV!A427),-120),NAV!A:A,NAV!B:B),0.1)-1,"")</f>
      </c>
      <c r="F427">
        <f>IFERROR(POWER(NAV!B427/LOOKUP(EDATE(VALUE(NAV!A427),-180),NAV!A:A,NAV!B:B),0.06666666666666667)-1,"")</f>
      </c>
    </row>
    <row r="428">
      <c r="A428">
        <f>NAV!A428</f>
      </c>
      <c r="B428">
        <f>IFERROR(POWER(NAV!B428/LOOKUP(EDATE(VALUE(NAV!A428),-12),NAV!A:A,NAV!B:B),1.0)-1,"")</f>
      </c>
      <c r="C428">
        <f>IFERROR(POWER(NAV!B428/LOOKUP(EDATE(VALUE(NAV!A428),-36),NAV!A:A,NAV!B:B),0.3333333333333333)-1,"")</f>
      </c>
      <c r="D428">
        <f>IFERROR(POWER(NAV!B428/LOOKUP(EDATE(VALUE(NAV!A428),-60),NAV!A:A,NAV!B:B),0.2)-1,"")</f>
      </c>
      <c r="E428">
        <f>IFERROR(POWER(NAV!B428/LOOKUP(EDATE(VALUE(NAV!A428),-120),NAV!A:A,NAV!B:B),0.1)-1,"")</f>
      </c>
      <c r="F428">
        <f>IFERROR(POWER(NAV!B428/LOOKUP(EDATE(VALUE(NAV!A428),-180),NAV!A:A,NAV!B:B),0.06666666666666667)-1,"")</f>
      </c>
    </row>
    <row r="429">
      <c r="A429">
        <f>NAV!A429</f>
      </c>
      <c r="B429">
        <f>IFERROR(POWER(NAV!B429/LOOKUP(EDATE(VALUE(NAV!A429),-12),NAV!A:A,NAV!B:B),1.0)-1,"")</f>
      </c>
      <c r="C429">
        <f>IFERROR(POWER(NAV!B429/LOOKUP(EDATE(VALUE(NAV!A429),-36),NAV!A:A,NAV!B:B),0.3333333333333333)-1,"")</f>
      </c>
      <c r="D429">
        <f>IFERROR(POWER(NAV!B429/LOOKUP(EDATE(VALUE(NAV!A429),-60),NAV!A:A,NAV!B:B),0.2)-1,"")</f>
      </c>
      <c r="E429">
        <f>IFERROR(POWER(NAV!B429/LOOKUP(EDATE(VALUE(NAV!A429),-120),NAV!A:A,NAV!B:B),0.1)-1,"")</f>
      </c>
      <c r="F429">
        <f>IFERROR(POWER(NAV!B429/LOOKUP(EDATE(VALUE(NAV!A429),-180),NAV!A:A,NAV!B:B),0.06666666666666667)-1,"")</f>
      </c>
    </row>
    <row r="430">
      <c r="A430">
        <f>NAV!A430</f>
      </c>
      <c r="B430">
        <f>IFERROR(POWER(NAV!B430/LOOKUP(EDATE(VALUE(NAV!A430),-12),NAV!A:A,NAV!B:B),1.0)-1,"")</f>
      </c>
      <c r="C430">
        <f>IFERROR(POWER(NAV!B430/LOOKUP(EDATE(VALUE(NAV!A430),-36),NAV!A:A,NAV!B:B),0.3333333333333333)-1,"")</f>
      </c>
      <c r="D430">
        <f>IFERROR(POWER(NAV!B430/LOOKUP(EDATE(VALUE(NAV!A430),-60),NAV!A:A,NAV!B:B),0.2)-1,"")</f>
      </c>
      <c r="E430">
        <f>IFERROR(POWER(NAV!B430/LOOKUP(EDATE(VALUE(NAV!A430),-120),NAV!A:A,NAV!B:B),0.1)-1,"")</f>
      </c>
      <c r="F430">
        <f>IFERROR(POWER(NAV!B430/LOOKUP(EDATE(VALUE(NAV!A430),-180),NAV!A:A,NAV!B:B),0.06666666666666667)-1,"")</f>
      </c>
    </row>
    <row r="431">
      <c r="A431">
        <f>NAV!A431</f>
      </c>
      <c r="B431">
        <f>IFERROR(POWER(NAV!B431/LOOKUP(EDATE(VALUE(NAV!A431),-12),NAV!A:A,NAV!B:B),1.0)-1,"")</f>
      </c>
      <c r="C431">
        <f>IFERROR(POWER(NAV!B431/LOOKUP(EDATE(VALUE(NAV!A431),-36),NAV!A:A,NAV!B:B),0.3333333333333333)-1,"")</f>
      </c>
      <c r="D431">
        <f>IFERROR(POWER(NAV!B431/LOOKUP(EDATE(VALUE(NAV!A431),-60),NAV!A:A,NAV!B:B),0.2)-1,"")</f>
      </c>
      <c r="E431">
        <f>IFERROR(POWER(NAV!B431/LOOKUP(EDATE(VALUE(NAV!A431),-120),NAV!A:A,NAV!B:B),0.1)-1,"")</f>
      </c>
      <c r="F431">
        <f>IFERROR(POWER(NAV!B431/LOOKUP(EDATE(VALUE(NAV!A431),-180),NAV!A:A,NAV!B:B),0.06666666666666667)-1,"")</f>
      </c>
    </row>
    <row r="432">
      <c r="A432">
        <f>NAV!A432</f>
      </c>
      <c r="B432">
        <f>IFERROR(POWER(NAV!B432/LOOKUP(EDATE(VALUE(NAV!A432),-12),NAV!A:A,NAV!B:B),1.0)-1,"")</f>
      </c>
      <c r="C432">
        <f>IFERROR(POWER(NAV!B432/LOOKUP(EDATE(VALUE(NAV!A432),-36),NAV!A:A,NAV!B:B),0.3333333333333333)-1,"")</f>
      </c>
      <c r="D432">
        <f>IFERROR(POWER(NAV!B432/LOOKUP(EDATE(VALUE(NAV!A432),-60),NAV!A:A,NAV!B:B),0.2)-1,"")</f>
      </c>
      <c r="E432">
        <f>IFERROR(POWER(NAV!B432/LOOKUP(EDATE(VALUE(NAV!A432),-120),NAV!A:A,NAV!B:B),0.1)-1,"")</f>
      </c>
      <c r="F432">
        <f>IFERROR(POWER(NAV!B432/LOOKUP(EDATE(VALUE(NAV!A432),-180),NAV!A:A,NAV!B:B),0.06666666666666667)-1,"")</f>
      </c>
    </row>
    <row r="433">
      <c r="A433">
        <f>NAV!A433</f>
      </c>
      <c r="B433">
        <f>IFERROR(POWER(NAV!B433/LOOKUP(EDATE(VALUE(NAV!A433),-12),NAV!A:A,NAV!B:B),1.0)-1,"")</f>
      </c>
      <c r="C433">
        <f>IFERROR(POWER(NAV!B433/LOOKUP(EDATE(VALUE(NAV!A433),-36),NAV!A:A,NAV!B:B),0.3333333333333333)-1,"")</f>
      </c>
      <c r="D433">
        <f>IFERROR(POWER(NAV!B433/LOOKUP(EDATE(VALUE(NAV!A433),-60),NAV!A:A,NAV!B:B),0.2)-1,"")</f>
      </c>
      <c r="E433">
        <f>IFERROR(POWER(NAV!B433/LOOKUP(EDATE(VALUE(NAV!A433),-120),NAV!A:A,NAV!B:B),0.1)-1,"")</f>
      </c>
      <c r="F433">
        <f>IFERROR(POWER(NAV!B433/LOOKUP(EDATE(VALUE(NAV!A433),-180),NAV!A:A,NAV!B:B),0.06666666666666667)-1,"")</f>
      </c>
    </row>
    <row r="434">
      <c r="A434">
        <f>NAV!A434</f>
      </c>
      <c r="B434">
        <f>IFERROR(POWER(NAV!B434/LOOKUP(EDATE(VALUE(NAV!A434),-12),NAV!A:A,NAV!B:B),1.0)-1,"")</f>
      </c>
      <c r="C434">
        <f>IFERROR(POWER(NAV!B434/LOOKUP(EDATE(VALUE(NAV!A434),-36),NAV!A:A,NAV!B:B),0.3333333333333333)-1,"")</f>
      </c>
      <c r="D434">
        <f>IFERROR(POWER(NAV!B434/LOOKUP(EDATE(VALUE(NAV!A434),-60),NAV!A:A,NAV!B:B),0.2)-1,"")</f>
      </c>
      <c r="E434">
        <f>IFERROR(POWER(NAV!B434/LOOKUP(EDATE(VALUE(NAV!A434),-120),NAV!A:A,NAV!B:B),0.1)-1,"")</f>
      </c>
      <c r="F434">
        <f>IFERROR(POWER(NAV!B434/LOOKUP(EDATE(VALUE(NAV!A434),-180),NAV!A:A,NAV!B:B),0.06666666666666667)-1,"")</f>
      </c>
    </row>
    <row r="435">
      <c r="A435">
        <f>NAV!A435</f>
      </c>
      <c r="B435">
        <f>IFERROR(POWER(NAV!B435/LOOKUP(EDATE(VALUE(NAV!A435),-12),NAV!A:A,NAV!B:B),1.0)-1,"")</f>
      </c>
      <c r="C435">
        <f>IFERROR(POWER(NAV!B435/LOOKUP(EDATE(VALUE(NAV!A435),-36),NAV!A:A,NAV!B:B),0.3333333333333333)-1,"")</f>
      </c>
      <c r="D435">
        <f>IFERROR(POWER(NAV!B435/LOOKUP(EDATE(VALUE(NAV!A435),-60),NAV!A:A,NAV!B:B),0.2)-1,"")</f>
      </c>
      <c r="E435">
        <f>IFERROR(POWER(NAV!B435/LOOKUP(EDATE(VALUE(NAV!A435),-120),NAV!A:A,NAV!B:B),0.1)-1,"")</f>
      </c>
      <c r="F435">
        <f>IFERROR(POWER(NAV!B435/LOOKUP(EDATE(VALUE(NAV!A435),-180),NAV!A:A,NAV!B:B),0.06666666666666667)-1,"")</f>
      </c>
    </row>
    <row r="436">
      <c r="A436">
        <f>NAV!A436</f>
      </c>
      <c r="B436">
        <f>IFERROR(POWER(NAV!B436/LOOKUP(EDATE(VALUE(NAV!A436),-12),NAV!A:A,NAV!B:B),1.0)-1,"")</f>
      </c>
      <c r="C436">
        <f>IFERROR(POWER(NAV!B436/LOOKUP(EDATE(VALUE(NAV!A436),-36),NAV!A:A,NAV!B:B),0.3333333333333333)-1,"")</f>
      </c>
      <c r="D436">
        <f>IFERROR(POWER(NAV!B436/LOOKUP(EDATE(VALUE(NAV!A436),-60),NAV!A:A,NAV!B:B),0.2)-1,"")</f>
      </c>
      <c r="E436">
        <f>IFERROR(POWER(NAV!B436/LOOKUP(EDATE(VALUE(NAV!A436),-120),NAV!A:A,NAV!B:B),0.1)-1,"")</f>
      </c>
      <c r="F436">
        <f>IFERROR(POWER(NAV!B436/LOOKUP(EDATE(VALUE(NAV!A436),-180),NAV!A:A,NAV!B:B),0.06666666666666667)-1,"")</f>
      </c>
    </row>
    <row r="437">
      <c r="A437">
        <f>NAV!A437</f>
      </c>
      <c r="B437">
        <f>IFERROR(POWER(NAV!B437/LOOKUP(EDATE(VALUE(NAV!A437),-12),NAV!A:A,NAV!B:B),1.0)-1,"")</f>
      </c>
      <c r="C437">
        <f>IFERROR(POWER(NAV!B437/LOOKUP(EDATE(VALUE(NAV!A437),-36),NAV!A:A,NAV!B:B),0.3333333333333333)-1,"")</f>
      </c>
      <c r="D437">
        <f>IFERROR(POWER(NAV!B437/LOOKUP(EDATE(VALUE(NAV!A437),-60),NAV!A:A,NAV!B:B),0.2)-1,"")</f>
      </c>
      <c r="E437">
        <f>IFERROR(POWER(NAV!B437/LOOKUP(EDATE(VALUE(NAV!A437),-120),NAV!A:A,NAV!B:B),0.1)-1,"")</f>
      </c>
      <c r="F437">
        <f>IFERROR(POWER(NAV!B437/LOOKUP(EDATE(VALUE(NAV!A437),-180),NAV!A:A,NAV!B:B),0.06666666666666667)-1,"")</f>
      </c>
    </row>
    <row r="438">
      <c r="A438">
        <f>NAV!A438</f>
      </c>
      <c r="B438">
        <f>IFERROR(POWER(NAV!B438/LOOKUP(EDATE(VALUE(NAV!A438),-12),NAV!A:A,NAV!B:B),1.0)-1,"")</f>
      </c>
      <c r="C438">
        <f>IFERROR(POWER(NAV!B438/LOOKUP(EDATE(VALUE(NAV!A438),-36),NAV!A:A,NAV!B:B),0.3333333333333333)-1,"")</f>
      </c>
      <c r="D438">
        <f>IFERROR(POWER(NAV!B438/LOOKUP(EDATE(VALUE(NAV!A438),-60),NAV!A:A,NAV!B:B),0.2)-1,"")</f>
      </c>
      <c r="E438">
        <f>IFERROR(POWER(NAV!B438/LOOKUP(EDATE(VALUE(NAV!A438),-120),NAV!A:A,NAV!B:B),0.1)-1,"")</f>
      </c>
      <c r="F438">
        <f>IFERROR(POWER(NAV!B438/LOOKUP(EDATE(VALUE(NAV!A438),-180),NAV!A:A,NAV!B:B),0.06666666666666667)-1,"")</f>
      </c>
    </row>
    <row r="439">
      <c r="A439">
        <f>NAV!A439</f>
      </c>
      <c r="B439">
        <f>IFERROR(POWER(NAV!B439/LOOKUP(EDATE(VALUE(NAV!A439),-12),NAV!A:A,NAV!B:B),1.0)-1,"")</f>
      </c>
      <c r="C439">
        <f>IFERROR(POWER(NAV!B439/LOOKUP(EDATE(VALUE(NAV!A439),-36),NAV!A:A,NAV!B:B),0.3333333333333333)-1,"")</f>
      </c>
      <c r="D439">
        <f>IFERROR(POWER(NAV!B439/LOOKUP(EDATE(VALUE(NAV!A439),-60),NAV!A:A,NAV!B:B),0.2)-1,"")</f>
      </c>
      <c r="E439">
        <f>IFERROR(POWER(NAV!B439/LOOKUP(EDATE(VALUE(NAV!A439),-120),NAV!A:A,NAV!B:B),0.1)-1,"")</f>
      </c>
      <c r="F439">
        <f>IFERROR(POWER(NAV!B439/LOOKUP(EDATE(VALUE(NAV!A439),-180),NAV!A:A,NAV!B:B),0.06666666666666667)-1,"")</f>
      </c>
    </row>
    <row r="440">
      <c r="A440">
        <f>NAV!A440</f>
      </c>
      <c r="B440">
        <f>IFERROR(POWER(NAV!B440/LOOKUP(EDATE(VALUE(NAV!A440),-12),NAV!A:A,NAV!B:B),1.0)-1,"")</f>
      </c>
      <c r="C440">
        <f>IFERROR(POWER(NAV!B440/LOOKUP(EDATE(VALUE(NAV!A440),-36),NAV!A:A,NAV!B:B),0.3333333333333333)-1,"")</f>
      </c>
      <c r="D440">
        <f>IFERROR(POWER(NAV!B440/LOOKUP(EDATE(VALUE(NAV!A440),-60),NAV!A:A,NAV!B:B),0.2)-1,"")</f>
      </c>
      <c r="E440">
        <f>IFERROR(POWER(NAV!B440/LOOKUP(EDATE(VALUE(NAV!A440),-120),NAV!A:A,NAV!B:B),0.1)-1,"")</f>
      </c>
      <c r="F440">
        <f>IFERROR(POWER(NAV!B440/LOOKUP(EDATE(VALUE(NAV!A440),-180),NAV!A:A,NAV!B:B),0.06666666666666667)-1,"")</f>
      </c>
    </row>
    <row r="441">
      <c r="A441">
        <f>NAV!A441</f>
      </c>
      <c r="B441">
        <f>IFERROR(POWER(NAV!B441/LOOKUP(EDATE(VALUE(NAV!A441),-12),NAV!A:A,NAV!B:B),1.0)-1,"")</f>
      </c>
      <c r="C441">
        <f>IFERROR(POWER(NAV!B441/LOOKUP(EDATE(VALUE(NAV!A441),-36),NAV!A:A,NAV!B:B),0.3333333333333333)-1,"")</f>
      </c>
      <c r="D441">
        <f>IFERROR(POWER(NAV!B441/LOOKUP(EDATE(VALUE(NAV!A441),-60),NAV!A:A,NAV!B:B),0.2)-1,"")</f>
      </c>
      <c r="E441">
        <f>IFERROR(POWER(NAV!B441/LOOKUP(EDATE(VALUE(NAV!A441),-120),NAV!A:A,NAV!B:B),0.1)-1,"")</f>
      </c>
      <c r="F441">
        <f>IFERROR(POWER(NAV!B441/LOOKUP(EDATE(VALUE(NAV!A441),-180),NAV!A:A,NAV!B:B),0.06666666666666667)-1,"")</f>
      </c>
    </row>
    <row r="442">
      <c r="A442">
        <f>NAV!A442</f>
      </c>
      <c r="B442">
        <f>IFERROR(POWER(NAV!B442/LOOKUP(EDATE(VALUE(NAV!A442),-12),NAV!A:A,NAV!B:B),1.0)-1,"")</f>
      </c>
      <c r="C442">
        <f>IFERROR(POWER(NAV!B442/LOOKUP(EDATE(VALUE(NAV!A442),-36),NAV!A:A,NAV!B:B),0.3333333333333333)-1,"")</f>
      </c>
      <c r="D442">
        <f>IFERROR(POWER(NAV!B442/LOOKUP(EDATE(VALUE(NAV!A442),-60),NAV!A:A,NAV!B:B),0.2)-1,"")</f>
      </c>
      <c r="E442">
        <f>IFERROR(POWER(NAV!B442/LOOKUP(EDATE(VALUE(NAV!A442),-120),NAV!A:A,NAV!B:B),0.1)-1,"")</f>
      </c>
      <c r="F442">
        <f>IFERROR(POWER(NAV!B442/LOOKUP(EDATE(VALUE(NAV!A442),-180),NAV!A:A,NAV!B:B),0.06666666666666667)-1,"")</f>
      </c>
    </row>
    <row r="443">
      <c r="A443">
        <f>NAV!A443</f>
      </c>
      <c r="B443">
        <f>IFERROR(POWER(NAV!B443/LOOKUP(EDATE(VALUE(NAV!A443),-12),NAV!A:A,NAV!B:B),1.0)-1,"")</f>
      </c>
      <c r="C443">
        <f>IFERROR(POWER(NAV!B443/LOOKUP(EDATE(VALUE(NAV!A443),-36),NAV!A:A,NAV!B:B),0.3333333333333333)-1,"")</f>
      </c>
      <c r="D443">
        <f>IFERROR(POWER(NAV!B443/LOOKUP(EDATE(VALUE(NAV!A443),-60),NAV!A:A,NAV!B:B),0.2)-1,"")</f>
      </c>
      <c r="E443">
        <f>IFERROR(POWER(NAV!B443/LOOKUP(EDATE(VALUE(NAV!A443),-120),NAV!A:A,NAV!B:B),0.1)-1,"")</f>
      </c>
      <c r="F443">
        <f>IFERROR(POWER(NAV!B443/LOOKUP(EDATE(VALUE(NAV!A443),-180),NAV!A:A,NAV!B:B),0.06666666666666667)-1,"")</f>
      </c>
    </row>
    <row r="444">
      <c r="A444">
        <f>NAV!A444</f>
      </c>
      <c r="B444">
        <f>IFERROR(POWER(NAV!B444/LOOKUP(EDATE(VALUE(NAV!A444),-12),NAV!A:A,NAV!B:B),1.0)-1,"")</f>
      </c>
      <c r="C444">
        <f>IFERROR(POWER(NAV!B444/LOOKUP(EDATE(VALUE(NAV!A444),-36),NAV!A:A,NAV!B:B),0.3333333333333333)-1,"")</f>
      </c>
      <c r="D444">
        <f>IFERROR(POWER(NAV!B444/LOOKUP(EDATE(VALUE(NAV!A444),-60),NAV!A:A,NAV!B:B),0.2)-1,"")</f>
      </c>
      <c r="E444">
        <f>IFERROR(POWER(NAV!B444/LOOKUP(EDATE(VALUE(NAV!A444),-120),NAV!A:A,NAV!B:B),0.1)-1,"")</f>
      </c>
      <c r="F444">
        <f>IFERROR(POWER(NAV!B444/LOOKUP(EDATE(VALUE(NAV!A444),-180),NAV!A:A,NAV!B:B),0.06666666666666667)-1,"")</f>
      </c>
    </row>
    <row r="445">
      <c r="A445">
        <f>NAV!A445</f>
      </c>
      <c r="B445">
        <f>IFERROR(POWER(NAV!B445/LOOKUP(EDATE(VALUE(NAV!A445),-12),NAV!A:A,NAV!B:B),1.0)-1,"")</f>
      </c>
      <c r="C445">
        <f>IFERROR(POWER(NAV!B445/LOOKUP(EDATE(VALUE(NAV!A445),-36),NAV!A:A,NAV!B:B),0.3333333333333333)-1,"")</f>
      </c>
      <c r="D445">
        <f>IFERROR(POWER(NAV!B445/LOOKUP(EDATE(VALUE(NAV!A445),-60),NAV!A:A,NAV!B:B),0.2)-1,"")</f>
      </c>
      <c r="E445">
        <f>IFERROR(POWER(NAV!B445/LOOKUP(EDATE(VALUE(NAV!A445),-120),NAV!A:A,NAV!B:B),0.1)-1,"")</f>
      </c>
      <c r="F445">
        <f>IFERROR(POWER(NAV!B445/LOOKUP(EDATE(VALUE(NAV!A445),-180),NAV!A:A,NAV!B:B),0.06666666666666667)-1,"")</f>
      </c>
    </row>
    <row r="446">
      <c r="A446">
        <f>NAV!A446</f>
      </c>
      <c r="B446">
        <f>IFERROR(POWER(NAV!B446/LOOKUP(EDATE(VALUE(NAV!A446),-12),NAV!A:A,NAV!B:B),1.0)-1,"")</f>
      </c>
      <c r="C446">
        <f>IFERROR(POWER(NAV!B446/LOOKUP(EDATE(VALUE(NAV!A446),-36),NAV!A:A,NAV!B:B),0.3333333333333333)-1,"")</f>
      </c>
      <c r="D446">
        <f>IFERROR(POWER(NAV!B446/LOOKUP(EDATE(VALUE(NAV!A446),-60),NAV!A:A,NAV!B:B),0.2)-1,"")</f>
      </c>
      <c r="E446">
        <f>IFERROR(POWER(NAV!B446/LOOKUP(EDATE(VALUE(NAV!A446),-120),NAV!A:A,NAV!B:B),0.1)-1,"")</f>
      </c>
      <c r="F446">
        <f>IFERROR(POWER(NAV!B446/LOOKUP(EDATE(VALUE(NAV!A446),-180),NAV!A:A,NAV!B:B),0.06666666666666667)-1,"")</f>
      </c>
    </row>
    <row r="447">
      <c r="A447">
        <f>NAV!A447</f>
      </c>
      <c r="B447">
        <f>IFERROR(POWER(NAV!B447/LOOKUP(EDATE(VALUE(NAV!A447),-12),NAV!A:A,NAV!B:B),1.0)-1,"")</f>
      </c>
      <c r="C447">
        <f>IFERROR(POWER(NAV!B447/LOOKUP(EDATE(VALUE(NAV!A447),-36),NAV!A:A,NAV!B:B),0.3333333333333333)-1,"")</f>
      </c>
      <c r="D447">
        <f>IFERROR(POWER(NAV!B447/LOOKUP(EDATE(VALUE(NAV!A447),-60),NAV!A:A,NAV!B:B),0.2)-1,"")</f>
      </c>
      <c r="E447">
        <f>IFERROR(POWER(NAV!B447/LOOKUP(EDATE(VALUE(NAV!A447),-120),NAV!A:A,NAV!B:B),0.1)-1,"")</f>
      </c>
      <c r="F447">
        <f>IFERROR(POWER(NAV!B447/LOOKUP(EDATE(VALUE(NAV!A447),-180),NAV!A:A,NAV!B:B),0.06666666666666667)-1,"")</f>
      </c>
    </row>
    <row r="448">
      <c r="A448">
        <f>NAV!A448</f>
      </c>
      <c r="B448">
        <f>IFERROR(POWER(NAV!B448/LOOKUP(EDATE(VALUE(NAV!A448),-12),NAV!A:A,NAV!B:B),1.0)-1,"")</f>
      </c>
      <c r="C448">
        <f>IFERROR(POWER(NAV!B448/LOOKUP(EDATE(VALUE(NAV!A448),-36),NAV!A:A,NAV!B:B),0.3333333333333333)-1,"")</f>
      </c>
      <c r="D448">
        <f>IFERROR(POWER(NAV!B448/LOOKUP(EDATE(VALUE(NAV!A448),-60),NAV!A:A,NAV!B:B),0.2)-1,"")</f>
      </c>
      <c r="E448">
        <f>IFERROR(POWER(NAV!B448/LOOKUP(EDATE(VALUE(NAV!A448),-120),NAV!A:A,NAV!B:B),0.1)-1,"")</f>
      </c>
      <c r="F448">
        <f>IFERROR(POWER(NAV!B448/LOOKUP(EDATE(VALUE(NAV!A448),-180),NAV!A:A,NAV!B:B),0.06666666666666667)-1,"")</f>
      </c>
    </row>
    <row r="449">
      <c r="A449">
        <f>NAV!A449</f>
      </c>
      <c r="B449">
        <f>IFERROR(POWER(NAV!B449/LOOKUP(EDATE(VALUE(NAV!A449),-12),NAV!A:A,NAV!B:B),1.0)-1,"")</f>
      </c>
      <c r="C449">
        <f>IFERROR(POWER(NAV!B449/LOOKUP(EDATE(VALUE(NAV!A449),-36),NAV!A:A,NAV!B:B),0.3333333333333333)-1,"")</f>
      </c>
      <c r="D449">
        <f>IFERROR(POWER(NAV!B449/LOOKUP(EDATE(VALUE(NAV!A449),-60),NAV!A:A,NAV!B:B),0.2)-1,"")</f>
      </c>
      <c r="E449">
        <f>IFERROR(POWER(NAV!B449/LOOKUP(EDATE(VALUE(NAV!A449),-120),NAV!A:A,NAV!B:B),0.1)-1,"")</f>
      </c>
      <c r="F449">
        <f>IFERROR(POWER(NAV!B449/LOOKUP(EDATE(VALUE(NAV!A449),-180),NAV!A:A,NAV!B:B),0.06666666666666667)-1,"")</f>
      </c>
    </row>
    <row r="450">
      <c r="A450">
        <f>NAV!A450</f>
      </c>
      <c r="B450">
        <f>IFERROR(POWER(NAV!B450/LOOKUP(EDATE(VALUE(NAV!A450),-12),NAV!A:A,NAV!B:B),1.0)-1,"")</f>
      </c>
      <c r="C450">
        <f>IFERROR(POWER(NAV!B450/LOOKUP(EDATE(VALUE(NAV!A450),-36),NAV!A:A,NAV!B:B),0.3333333333333333)-1,"")</f>
      </c>
      <c r="D450">
        <f>IFERROR(POWER(NAV!B450/LOOKUP(EDATE(VALUE(NAV!A450),-60),NAV!A:A,NAV!B:B),0.2)-1,"")</f>
      </c>
      <c r="E450">
        <f>IFERROR(POWER(NAV!B450/LOOKUP(EDATE(VALUE(NAV!A450),-120),NAV!A:A,NAV!B:B),0.1)-1,"")</f>
      </c>
      <c r="F450">
        <f>IFERROR(POWER(NAV!B450/LOOKUP(EDATE(VALUE(NAV!A450),-180),NAV!A:A,NAV!B:B),0.06666666666666667)-1,"")</f>
      </c>
    </row>
    <row r="451">
      <c r="A451">
        <f>NAV!A451</f>
      </c>
      <c r="B451">
        <f>IFERROR(POWER(NAV!B451/LOOKUP(EDATE(VALUE(NAV!A451),-12),NAV!A:A,NAV!B:B),1.0)-1,"")</f>
      </c>
      <c r="C451">
        <f>IFERROR(POWER(NAV!B451/LOOKUP(EDATE(VALUE(NAV!A451),-36),NAV!A:A,NAV!B:B),0.3333333333333333)-1,"")</f>
      </c>
      <c r="D451">
        <f>IFERROR(POWER(NAV!B451/LOOKUP(EDATE(VALUE(NAV!A451),-60),NAV!A:A,NAV!B:B),0.2)-1,"")</f>
      </c>
      <c r="E451">
        <f>IFERROR(POWER(NAV!B451/LOOKUP(EDATE(VALUE(NAV!A451),-120),NAV!A:A,NAV!B:B),0.1)-1,"")</f>
      </c>
      <c r="F451">
        <f>IFERROR(POWER(NAV!B451/LOOKUP(EDATE(VALUE(NAV!A451),-180),NAV!A:A,NAV!B:B),0.06666666666666667)-1,"")</f>
      </c>
    </row>
    <row r="452">
      <c r="A452">
        <f>NAV!A452</f>
      </c>
      <c r="B452">
        <f>IFERROR(POWER(NAV!B452/LOOKUP(EDATE(VALUE(NAV!A452),-12),NAV!A:A,NAV!B:B),1.0)-1,"")</f>
      </c>
      <c r="C452">
        <f>IFERROR(POWER(NAV!B452/LOOKUP(EDATE(VALUE(NAV!A452),-36),NAV!A:A,NAV!B:B),0.3333333333333333)-1,"")</f>
      </c>
      <c r="D452">
        <f>IFERROR(POWER(NAV!B452/LOOKUP(EDATE(VALUE(NAV!A452),-60),NAV!A:A,NAV!B:B),0.2)-1,"")</f>
      </c>
      <c r="E452">
        <f>IFERROR(POWER(NAV!B452/LOOKUP(EDATE(VALUE(NAV!A452),-120),NAV!A:A,NAV!B:B),0.1)-1,"")</f>
      </c>
      <c r="F452">
        <f>IFERROR(POWER(NAV!B452/LOOKUP(EDATE(VALUE(NAV!A452),-180),NAV!A:A,NAV!B:B),0.06666666666666667)-1,"")</f>
      </c>
    </row>
    <row r="453">
      <c r="A453">
        <f>NAV!A453</f>
      </c>
      <c r="B453">
        <f>IFERROR(POWER(NAV!B453/LOOKUP(EDATE(VALUE(NAV!A453),-12),NAV!A:A,NAV!B:B),1.0)-1,"")</f>
      </c>
      <c r="C453">
        <f>IFERROR(POWER(NAV!B453/LOOKUP(EDATE(VALUE(NAV!A453),-36),NAV!A:A,NAV!B:B),0.3333333333333333)-1,"")</f>
      </c>
      <c r="D453">
        <f>IFERROR(POWER(NAV!B453/LOOKUP(EDATE(VALUE(NAV!A453),-60),NAV!A:A,NAV!B:B),0.2)-1,"")</f>
      </c>
      <c r="E453">
        <f>IFERROR(POWER(NAV!B453/LOOKUP(EDATE(VALUE(NAV!A453),-120),NAV!A:A,NAV!B:B),0.1)-1,"")</f>
      </c>
      <c r="F453">
        <f>IFERROR(POWER(NAV!B453/LOOKUP(EDATE(VALUE(NAV!A453),-180),NAV!A:A,NAV!B:B),0.06666666666666667)-1,"")</f>
      </c>
    </row>
    <row r="454">
      <c r="A454">
        <f>NAV!A454</f>
      </c>
      <c r="B454">
        <f>IFERROR(POWER(NAV!B454/LOOKUP(EDATE(VALUE(NAV!A454),-12),NAV!A:A,NAV!B:B),1.0)-1,"")</f>
      </c>
      <c r="C454">
        <f>IFERROR(POWER(NAV!B454/LOOKUP(EDATE(VALUE(NAV!A454),-36),NAV!A:A,NAV!B:B),0.3333333333333333)-1,"")</f>
      </c>
      <c r="D454">
        <f>IFERROR(POWER(NAV!B454/LOOKUP(EDATE(VALUE(NAV!A454),-60),NAV!A:A,NAV!B:B),0.2)-1,"")</f>
      </c>
      <c r="E454">
        <f>IFERROR(POWER(NAV!B454/LOOKUP(EDATE(VALUE(NAV!A454),-120),NAV!A:A,NAV!B:B),0.1)-1,"")</f>
      </c>
      <c r="F454">
        <f>IFERROR(POWER(NAV!B454/LOOKUP(EDATE(VALUE(NAV!A454),-180),NAV!A:A,NAV!B:B),0.06666666666666667)-1,"")</f>
      </c>
    </row>
    <row r="455">
      <c r="A455">
        <f>NAV!A455</f>
      </c>
      <c r="B455">
        <f>IFERROR(POWER(NAV!B455/LOOKUP(EDATE(VALUE(NAV!A455),-12),NAV!A:A,NAV!B:B),1.0)-1,"")</f>
      </c>
      <c r="C455">
        <f>IFERROR(POWER(NAV!B455/LOOKUP(EDATE(VALUE(NAV!A455),-36),NAV!A:A,NAV!B:B),0.3333333333333333)-1,"")</f>
      </c>
      <c r="D455">
        <f>IFERROR(POWER(NAV!B455/LOOKUP(EDATE(VALUE(NAV!A455),-60),NAV!A:A,NAV!B:B),0.2)-1,"")</f>
      </c>
      <c r="E455">
        <f>IFERROR(POWER(NAV!B455/LOOKUP(EDATE(VALUE(NAV!A455),-120),NAV!A:A,NAV!B:B),0.1)-1,"")</f>
      </c>
      <c r="F455">
        <f>IFERROR(POWER(NAV!B455/LOOKUP(EDATE(VALUE(NAV!A455),-180),NAV!A:A,NAV!B:B),0.06666666666666667)-1,"")</f>
      </c>
    </row>
    <row r="456">
      <c r="A456">
        <f>NAV!A456</f>
      </c>
      <c r="B456">
        <f>IFERROR(POWER(NAV!B456/LOOKUP(EDATE(VALUE(NAV!A456),-12),NAV!A:A,NAV!B:B),1.0)-1,"")</f>
      </c>
      <c r="C456">
        <f>IFERROR(POWER(NAV!B456/LOOKUP(EDATE(VALUE(NAV!A456),-36),NAV!A:A,NAV!B:B),0.3333333333333333)-1,"")</f>
      </c>
      <c r="D456">
        <f>IFERROR(POWER(NAV!B456/LOOKUP(EDATE(VALUE(NAV!A456),-60),NAV!A:A,NAV!B:B),0.2)-1,"")</f>
      </c>
      <c r="E456">
        <f>IFERROR(POWER(NAV!B456/LOOKUP(EDATE(VALUE(NAV!A456),-120),NAV!A:A,NAV!B:B),0.1)-1,"")</f>
      </c>
      <c r="F456">
        <f>IFERROR(POWER(NAV!B456/LOOKUP(EDATE(VALUE(NAV!A456),-180),NAV!A:A,NAV!B:B),0.06666666666666667)-1,"")</f>
      </c>
    </row>
    <row r="457">
      <c r="A457">
        <f>NAV!A457</f>
      </c>
      <c r="B457">
        <f>IFERROR(POWER(NAV!B457/LOOKUP(EDATE(VALUE(NAV!A457),-12),NAV!A:A,NAV!B:B),1.0)-1,"")</f>
      </c>
      <c r="C457">
        <f>IFERROR(POWER(NAV!B457/LOOKUP(EDATE(VALUE(NAV!A457),-36),NAV!A:A,NAV!B:B),0.3333333333333333)-1,"")</f>
      </c>
      <c r="D457">
        <f>IFERROR(POWER(NAV!B457/LOOKUP(EDATE(VALUE(NAV!A457),-60),NAV!A:A,NAV!B:B),0.2)-1,"")</f>
      </c>
      <c r="E457">
        <f>IFERROR(POWER(NAV!B457/LOOKUP(EDATE(VALUE(NAV!A457),-120),NAV!A:A,NAV!B:B),0.1)-1,"")</f>
      </c>
      <c r="F457">
        <f>IFERROR(POWER(NAV!B457/LOOKUP(EDATE(VALUE(NAV!A457),-180),NAV!A:A,NAV!B:B),0.06666666666666667)-1,"")</f>
      </c>
    </row>
    <row r="458">
      <c r="A458">
        <f>NAV!A458</f>
      </c>
      <c r="B458">
        <f>IFERROR(POWER(NAV!B458/LOOKUP(EDATE(VALUE(NAV!A458),-12),NAV!A:A,NAV!B:B),1.0)-1,"")</f>
      </c>
      <c r="C458">
        <f>IFERROR(POWER(NAV!B458/LOOKUP(EDATE(VALUE(NAV!A458),-36),NAV!A:A,NAV!B:B),0.3333333333333333)-1,"")</f>
      </c>
      <c r="D458">
        <f>IFERROR(POWER(NAV!B458/LOOKUP(EDATE(VALUE(NAV!A458),-60),NAV!A:A,NAV!B:B),0.2)-1,"")</f>
      </c>
      <c r="E458">
        <f>IFERROR(POWER(NAV!B458/LOOKUP(EDATE(VALUE(NAV!A458),-120),NAV!A:A,NAV!B:B),0.1)-1,"")</f>
      </c>
      <c r="F458">
        <f>IFERROR(POWER(NAV!B458/LOOKUP(EDATE(VALUE(NAV!A458),-180),NAV!A:A,NAV!B:B),0.06666666666666667)-1,"")</f>
      </c>
    </row>
    <row r="459">
      <c r="A459">
        <f>NAV!A459</f>
      </c>
      <c r="B459">
        <f>IFERROR(POWER(NAV!B459/LOOKUP(EDATE(VALUE(NAV!A459),-12),NAV!A:A,NAV!B:B),1.0)-1,"")</f>
      </c>
      <c r="C459">
        <f>IFERROR(POWER(NAV!B459/LOOKUP(EDATE(VALUE(NAV!A459),-36),NAV!A:A,NAV!B:B),0.3333333333333333)-1,"")</f>
      </c>
      <c r="D459">
        <f>IFERROR(POWER(NAV!B459/LOOKUP(EDATE(VALUE(NAV!A459),-60),NAV!A:A,NAV!B:B),0.2)-1,"")</f>
      </c>
      <c r="E459">
        <f>IFERROR(POWER(NAV!B459/LOOKUP(EDATE(VALUE(NAV!A459),-120),NAV!A:A,NAV!B:B),0.1)-1,"")</f>
      </c>
      <c r="F459">
        <f>IFERROR(POWER(NAV!B459/LOOKUP(EDATE(VALUE(NAV!A459),-180),NAV!A:A,NAV!B:B),0.06666666666666667)-1,"")</f>
      </c>
    </row>
    <row r="460">
      <c r="A460">
        <f>NAV!A460</f>
      </c>
      <c r="B460">
        <f>IFERROR(POWER(NAV!B460/LOOKUP(EDATE(VALUE(NAV!A460),-12),NAV!A:A,NAV!B:B),1.0)-1,"")</f>
      </c>
      <c r="C460">
        <f>IFERROR(POWER(NAV!B460/LOOKUP(EDATE(VALUE(NAV!A460),-36),NAV!A:A,NAV!B:B),0.3333333333333333)-1,"")</f>
      </c>
      <c r="D460">
        <f>IFERROR(POWER(NAV!B460/LOOKUP(EDATE(VALUE(NAV!A460),-60),NAV!A:A,NAV!B:B),0.2)-1,"")</f>
      </c>
      <c r="E460">
        <f>IFERROR(POWER(NAV!B460/LOOKUP(EDATE(VALUE(NAV!A460),-120),NAV!A:A,NAV!B:B),0.1)-1,"")</f>
      </c>
      <c r="F460">
        <f>IFERROR(POWER(NAV!B460/LOOKUP(EDATE(VALUE(NAV!A460),-180),NAV!A:A,NAV!B:B),0.06666666666666667)-1,"")</f>
      </c>
    </row>
    <row r="461">
      <c r="A461">
        <f>NAV!A461</f>
      </c>
      <c r="B461">
        <f>IFERROR(POWER(NAV!B461/LOOKUP(EDATE(VALUE(NAV!A461),-12),NAV!A:A,NAV!B:B),1.0)-1,"")</f>
      </c>
      <c r="C461">
        <f>IFERROR(POWER(NAV!B461/LOOKUP(EDATE(VALUE(NAV!A461),-36),NAV!A:A,NAV!B:B),0.3333333333333333)-1,"")</f>
      </c>
      <c r="D461">
        <f>IFERROR(POWER(NAV!B461/LOOKUP(EDATE(VALUE(NAV!A461),-60),NAV!A:A,NAV!B:B),0.2)-1,"")</f>
      </c>
      <c r="E461">
        <f>IFERROR(POWER(NAV!B461/LOOKUP(EDATE(VALUE(NAV!A461),-120),NAV!A:A,NAV!B:B),0.1)-1,"")</f>
      </c>
      <c r="F461">
        <f>IFERROR(POWER(NAV!B461/LOOKUP(EDATE(VALUE(NAV!A461),-180),NAV!A:A,NAV!B:B),0.06666666666666667)-1,"")</f>
      </c>
    </row>
    <row r="462">
      <c r="A462">
        <f>NAV!A462</f>
      </c>
      <c r="B462">
        <f>IFERROR(POWER(NAV!B462/LOOKUP(EDATE(VALUE(NAV!A462),-12),NAV!A:A,NAV!B:B),1.0)-1,"")</f>
      </c>
      <c r="C462">
        <f>IFERROR(POWER(NAV!B462/LOOKUP(EDATE(VALUE(NAV!A462),-36),NAV!A:A,NAV!B:B),0.3333333333333333)-1,"")</f>
      </c>
      <c r="D462">
        <f>IFERROR(POWER(NAV!B462/LOOKUP(EDATE(VALUE(NAV!A462),-60),NAV!A:A,NAV!B:B),0.2)-1,"")</f>
      </c>
      <c r="E462">
        <f>IFERROR(POWER(NAV!B462/LOOKUP(EDATE(VALUE(NAV!A462),-120),NAV!A:A,NAV!B:B),0.1)-1,"")</f>
      </c>
      <c r="F462">
        <f>IFERROR(POWER(NAV!B462/LOOKUP(EDATE(VALUE(NAV!A462),-180),NAV!A:A,NAV!B:B),0.06666666666666667)-1,"")</f>
      </c>
    </row>
    <row r="463">
      <c r="A463">
        <f>NAV!A463</f>
      </c>
      <c r="B463">
        <f>IFERROR(POWER(NAV!B463/LOOKUP(EDATE(VALUE(NAV!A463),-12),NAV!A:A,NAV!B:B),1.0)-1,"")</f>
      </c>
      <c r="C463">
        <f>IFERROR(POWER(NAV!B463/LOOKUP(EDATE(VALUE(NAV!A463),-36),NAV!A:A,NAV!B:B),0.3333333333333333)-1,"")</f>
      </c>
      <c r="D463">
        <f>IFERROR(POWER(NAV!B463/LOOKUP(EDATE(VALUE(NAV!A463),-60),NAV!A:A,NAV!B:B),0.2)-1,"")</f>
      </c>
      <c r="E463">
        <f>IFERROR(POWER(NAV!B463/LOOKUP(EDATE(VALUE(NAV!A463),-120),NAV!A:A,NAV!B:B),0.1)-1,"")</f>
      </c>
      <c r="F463">
        <f>IFERROR(POWER(NAV!B463/LOOKUP(EDATE(VALUE(NAV!A463),-180),NAV!A:A,NAV!B:B),0.06666666666666667)-1,"")</f>
      </c>
    </row>
    <row r="464">
      <c r="A464">
        <f>NAV!A464</f>
      </c>
      <c r="B464">
        <f>IFERROR(POWER(NAV!B464/LOOKUP(EDATE(VALUE(NAV!A464),-12),NAV!A:A,NAV!B:B),1.0)-1,"")</f>
      </c>
      <c r="C464">
        <f>IFERROR(POWER(NAV!B464/LOOKUP(EDATE(VALUE(NAV!A464),-36),NAV!A:A,NAV!B:B),0.3333333333333333)-1,"")</f>
      </c>
      <c r="D464">
        <f>IFERROR(POWER(NAV!B464/LOOKUP(EDATE(VALUE(NAV!A464),-60),NAV!A:A,NAV!B:B),0.2)-1,"")</f>
      </c>
      <c r="E464">
        <f>IFERROR(POWER(NAV!B464/LOOKUP(EDATE(VALUE(NAV!A464),-120),NAV!A:A,NAV!B:B),0.1)-1,"")</f>
      </c>
      <c r="F464">
        <f>IFERROR(POWER(NAV!B464/LOOKUP(EDATE(VALUE(NAV!A464),-180),NAV!A:A,NAV!B:B),0.06666666666666667)-1,"")</f>
      </c>
    </row>
    <row r="465">
      <c r="A465">
        <f>NAV!A465</f>
      </c>
      <c r="B465">
        <f>IFERROR(POWER(NAV!B465/LOOKUP(EDATE(VALUE(NAV!A465),-12),NAV!A:A,NAV!B:B),1.0)-1,"")</f>
      </c>
      <c r="C465">
        <f>IFERROR(POWER(NAV!B465/LOOKUP(EDATE(VALUE(NAV!A465),-36),NAV!A:A,NAV!B:B),0.3333333333333333)-1,"")</f>
      </c>
      <c r="D465">
        <f>IFERROR(POWER(NAV!B465/LOOKUP(EDATE(VALUE(NAV!A465),-60),NAV!A:A,NAV!B:B),0.2)-1,"")</f>
      </c>
      <c r="E465">
        <f>IFERROR(POWER(NAV!B465/LOOKUP(EDATE(VALUE(NAV!A465),-120),NAV!A:A,NAV!B:B),0.1)-1,"")</f>
      </c>
      <c r="F465">
        <f>IFERROR(POWER(NAV!B465/LOOKUP(EDATE(VALUE(NAV!A465),-180),NAV!A:A,NAV!B:B),0.06666666666666667)-1,"")</f>
      </c>
    </row>
    <row r="466">
      <c r="A466">
        <f>NAV!A466</f>
      </c>
      <c r="B466">
        <f>IFERROR(POWER(NAV!B466/LOOKUP(EDATE(VALUE(NAV!A466),-12),NAV!A:A,NAV!B:B),1.0)-1,"")</f>
      </c>
      <c r="C466">
        <f>IFERROR(POWER(NAV!B466/LOOKUP(EDATE(VALUE(NAV!A466),-36),NAV!A:A,NAV!B:B),0.3333333333333333)-1,"")</f>
      </c>
      <c r="D466">
        <f>IFERROR(POWER(NAV!B466/LOOKUP(EDATE(VALUE(NAV!A466),-60),NAV!A:A,NAV!B:B),0.2)-1,"")</f>
      </c>
      <c r="E466">
        <f>IFERROR(POWER(NAV!B466/LOOKUP(EDATE(VALUE(NAV!A466),-120),NAV!A:A,NAV!B:B),0.1)-1,"")</f>
      </c>
      <c r="F466">
        <f>IFERROR(POWER(NAV!B466/LOOKUP(EDATE(VALUE(NAV!A466),-180),NAV!A:A,NAV!B:B),0.06666666666666667)-1,"")</f>
      </c>
    </row>
    <row r="467">
      <c r="A467">
        <f>NAV!A467</f>
      </c>
      <c r="B467">
        <f>IFERROR(POWER(NAV!B467/LOOKUP(EDATE(VALUE(NAV!A467),-12),NAV!A:A,NAV!B:B),1.0)-1,"")</f>
      </c>
      <c r="C467">
        <f>IFERROR(POWER(NAV!B467/LOOKUP(EDATE(VALUE(NAV!A467),-36),NAV!A:A,NAV!B:B),0.3333333333333333)-1,"")</f>
      </c>
      <c r="D467">
        <f>IFERROR(POWER(NAV!B467/LOOKUP(EDATE(VALUE(NAV!A467),-60),NAV!A:A,NAV!B:B),0.2)-1,"")</f>
      </c>
      <c r="E467">
        <f>IFERROR(POWER(NAV!B467/LOOKUP(EDATE(VALUE(NAV!A467),-120),NAV!A:A,NAV!B:B),0.1)-1,"")</f>
      </c>
      <c r="F467">
        <f>IFERROR(POWER(NAV!B467/LOOKUP(EDATE(VALUE(NAV!A467),-180),NAV!A:A,NAV!B:B),0.06666666666666667)-1,"")</f>
      </c>
    </row>
    <row r="468">
      <c r="A468">
        <f>NAV!A468</f>
      </c>
      <c r="B468">
        <f>IFERROR(POWER(NAV!B468/LOOKUP(EDATE(VALUE(NAV!A468),-12),NAV!A:A,NAV!B:B),1.0)-1,"")</f>
      </c>
      <c r="C468">
        <f>IFERROR(POWER(NAV!B468/LOOKUP(EDATE(VALUE(NAV!A468),-36),NAV!A:A,NAV!B:B),0.3333333333333333)-1,"")</f>
      </c>
      <c r="D468">
        <f>IFERROR(POWER(NAV!B468/LOOKUP(EDATE(VALUE(NAV!A468),-60),NAV!A:A,NAV!B:B),0.2)-1,"")</f>
      </c>
      <c r="E468">
        <f>IFERROR(POWER(NAV!B468/LOOKUP(EDATE(VALUE(NAV!A468),-120),NAV!A:A,NAV!B:B),0.1)-1,"")</f>
      </c>
      <c r="F468">
        <f>IFERROR(POWER(NAV!B468/LOOKUP(EDATE(VALUE(NAV!A468),-180),NAV!A:A,NAV!B:B),0.06666666666666667)-1,"")</f>
      </c>
    </row>
    <row r="469">
      <c r="A469">
        <f>NAV!A469</f>
      </c>
      <c r="B469">
        <f>IFERROR(POWER(NAV!B469/LOOKUP(EDATE(VALUE(NAV!A469),-12),NAV!A:A,NAV!B:B),1.0)-1,"")</f>
      </c>
      <c r="C469">
        <f>IFERROR(POWER(NAV!B469/LOOKUP(EDATE(VALUE(NAV!A469),-36),NAV!A:A,NAV!B:B),0.3333333333333333)-1,"")</f>
      </c>
      <c r="D469">
        <f>IFERROR(POWER(NAV!B469/LOOKUP(EDATE(VALUE(NAV!A469),-60),NAV!A:A,NAV!B:B),0.2)-1,"")</f>
      </c>
      <c r="E469">
        <f>IFERROR(POWER(NAV!B469/LOOKUP(EDATE(VALUE(NAV!A469),-120),NAV!A:A,NAV!B:B),0.1)-1,"")</f>
      </c>
      <c r="F469">
        <f>IFERROR(POWER(NAV!B469/LOOKUP(EDATE(VALUE(NAV!A469),-180),NAV!A:A,NAV!B:B),0.06666666666666667)-1,"")</f>
      </c>
    </row>
    <row r="470">
      <c r="A470">
        <f>NAV!A470</f>
      </c>
      <c r="B470">
        <f>IFERROR(POWER(NAV!B470/LOOKUP(EDATE(VALUE(NAV!A470),-12),NAV!A:A,NAV!B:B),1.0)-1,"")</f>
      </c>
      <c r="C470">
        <f>IFERROR(POWER(NAV!B470/LOOKUP(EDATE(VALUE(NAV!A470),-36),NAV!A:A,NAV!B:B),0.3333333333333333)-1,"")</f>
      </c>
      <c r="D470">
        <f>IFERROR(POWER(NAV!B470/LOOKUP(EDATE(VALUE(NAV!A470),-60),NAV!A:A,NAV!B:B),0.2)-1,"")</f>
      </c>
      <c r="E470">
        <f>IFERROR(POWER(NAV!B470/LOOKUP(EDATE(VALUE(NAV!A470),-120),NAV!A:A,NAV!B:B),0.1)-1,"")</f>
      </c>
      <c r="F470">
        <f>IFERROR(POWER(NAV!B470/LOOKUP(EDATE(VALUE(NAV!A470),-180),NAV!A:A,NAV!B:B),0.06666666666666667)-1,"")</f>
      </c>
    </row>
    <row r="471">
      <c r="A471">
        <f>NAV!A471</f>
      </c>
      <c r="B471">
        <f>IFERROR(POWER(NAV!B471/LOOKUP(EDATE(VALUE(NAV!A471),-12),NAV!A:A,NAV!B:B),1.0)-1,"")</f>
      </c>
      <c r="C471">
        <f>IFERROR(POWER(NAV!B471/LOOKUP(EDATE(VALUE(NAV!A471),-36),NAV!A:A,NAV!B:B),0.3333333333333333)-1,"")</f>
      </c>
      <c r="D471">
        <f>IFERROR(POWER(NAV!B471/LOOKUP(EDATE(VALUE(NAV!A471),-60),NAV!A:A,NAV!B:B),0.2)-1,"")</f>
      </c>
      <c r="E471">
        <f>IFERROR(POWER(NAV!B471/LOOKUP(EDATE(VALUE(NAV!A471),-120),NAV!A:A,NAV!B:B),0.1)-1,"")</f>
      </c>
      <c r="F471">
        <f>IFERROR(POWER(NAV!B471/LOOKUP(EDATE(VALUE(NAV!A471),-180),NAV!A:A,NAV!B:B),0.06666666666666667)-1,"")</f>
      </c>
    </row>
    <row r="472">
      <c r="A472">
        <f>NAV!A472</f>
      </c>
      <c r="B472">
        <f>IFERROR(POWER(NAV!B472/LOOKUP(EDATE(VALUE(NAV!A472),-12),NAV!A:A,NAV!B:B),1.0)-1,"")</f>
      </c>
      <c r="C472">
        <f>IFERROR(POWER(NAV!B472/LOOKUP(EDATE(VALUE(NAV!A472),-36),NAV!A:A,NAV!B:B),0.3333333333333333)-1,"")</f>
      </c>
      <c r="D472">
        <f>IFERROR(POWER(NAV!B472/LOOKUP(EDATE(VALUE(NAV!A472),-60),NAV!A:A,NAV!B:B),0.2)-1,"")</f>
      </c>
      <c r="E472">
        <f>IFERROR(POWER(NAV!B472/LOOKUP(EDATE(VALUE(NAV!A472),-120),NAV!A:A,NAV!B:B),0.1)-1,"")</f>
      </c>
      <c r="F472">
        <f>IFERROR(POWER(NAV!B472/LOOKUP(EDATE(VALUE(NAV!A472),-180),NAV!A:A,NAV!B:B),0.06666666666666667)-1,"")</f>
      </c>
    </row>
    <row r="473">
      <c r="A473">
        <f>NAV!A473</f>
      </c>
      <c r="B473">
        <f>IFERROR(POWER(NAV!B473/LOOKUP(EDATE(VALUE(NAV!A473),-12),NAV!A:A,NAV!B:B),1.0)-1,"")</f>
      </c>
      <c r="C473">
        <f>IFERROR(POWER(NAV!B473/LOOKUP(EDATE(VALUE(NAV!A473),-36),NAV!A:A,NAV!B:B),0.3333333333333333)-1,"")</f>
      </c>
      <c r="D473">
        <f>IFERROR(POWER(NAV!B473/LOOKUP(EDATE(VALUE(NAV!A473),-60),NAV!A:A,NAV!B:B),0.2)-1,"")</f>
      </c>
      <c r="E473">
        <f>IFERROR(POWER(NAV!B473/LOOKUP(EDATE(VALUE(NAV!A473),-120),NAV!A:A,NAV!B:B),0.1)-1,"")</f>
      </c>
      <c r="F473">
        <f>IFERROR(POWER(NAV!B473/LOOKUP(EDATE(VALUE(NAV!A473),-180),NAV!A:A,NAV!B:B),0.06666666666666667)-1,"")</f>
      </c>
    </row>
    <row r="474">
      <c r="A474">
        <f>NAV!A474</f>
      </c>
      <c r="B474">
        <f>IFERROR(POWER(NAV!B474/LOOKUP(EDATE(VALUE(NAV!A474),-12),NAV!A:A,NAV!B:B),1.0)-1,"")</f>
      </c>
      <c r="C474">
        <f>IFERROR(POWER(NAV!B474/LOOKUP(EDATE(VALUE(NAV!A474),-36),NAV!A:A,NAV!B:B),0.3333333333333333)-1,"")</f>
      </c>
      <c r="D474">
        <f>IFERROR(POWER(NAV!B474/LOOKUP(EDATE(VALUE(NAV!A474),-60),NAV!A:A,NAV!B:B),0.2)-1,"")</f>
      </c>
      <c r="E474">
        <f>IFERROR(POWER(NAV!B474/LOOKUP(EDATE(VALUE(NAV!A474),-120),NAV!A:A,NAV!B:B),0.1)-1,"")</f>
      </c>
      <c r="F474">
        <f>IFERROR(POWER(NAV!B474/LOOKUP(EDATE(VALUE(NAV!A474),-180),NAV!A:A,NAV!B:B),0.06666666666666667)-1,"")</f>
      </c>
    </row>
    <row r="475">
      <c r="A475">
        <f>NAV!A475</f>
      </c>
      <c r="B475">
        <f>IFERROR(POWER(NAV!B475/LOOKUP(EDATE(VALUE(NAV!A475),-12),NAV!A:A,NAV!B:B),1.0)-1,"")</f>
      </c>
      <c r="C475">
        <f>IFERROR(POWER(NAV!B475/LOOKUP(EDATE(VALUE(NAV!A475),-36),NAV!A:A,NAV!B:B),0.3333333333333333)-1,"")</f>
      </c>
      <c r="D475">
        <f>IFERROR(POWER(NAV!B475/LOOKUP(EDATE(VALUE(NAV!A475),-60),NAV!A:A,NAV!B:B),0.2)-1,"")</f>
      </c>
      <c r="E475">
        <f>IFERROR(POWER(NAV!B475/LOOKUP(EDATE(VALUE(NAV!A475),-120),NAV!A:A,NAV!B:B),0.1)-1,"")</f>
      </c>
      <c r="F475">
        <f>IFERROR(POWER(NAV!B475/LOOKUP(EDATE(VALUE(NAV!A475),-180),NAV!A:A,NAV!B:B),0.06666666666666667)-1,"")</f>
      </c>
    </row>
    <row r="476">
      <c r="A476">
        <f>NAV!A476</f>
      </c>
      <c r="B476">
        <f>IFERROR(POWER(NAV!B476/LOOKUP(EDATE(VALUE(NAV!A476),-12),NAV!A:A,NAV!B:B),1.0)-1,"")</f>
      </c>
      <c r="C476">
        <f>IFERROR(POWER(NAV!B476/LOOKUP(EDATE(VALUE(NAV!A476),-36),NAV!A:A,NAV!B:B),0.3333333333333333)-1,"")</f>
      </c>
      <c r="D476">
        <f>IFERROR(POWER(NAV!B476/LOOKUP(EDATE(VALUE(NAV!A476),-60),NAV!A:A,NAV!B:B),0.2)-1,"")</f>
      </c>
      <c r="E476">
        <f>IFERROR(POWER(NAV!B476/LOOKUP(EDATE(VALUE(NAV!A476),-120),NAV!A:A,NAV!B:B),0.1)-1,"")</f>
      </c>
      <c r="F476">
        <f>IFERROR(POWER(NAV!B476/LOOKUP(EDATE(VALUE(NAV!A476),-180),NAV!A:A,NAV!B:B),0.06666666666666667)-1,"")</f>
      </c>
    </row>
    <row r="477">
      <c r="A477">
        <f>NAV!A477</f>
      </c>
      <c r="B477">
        <f>IFERROR(POWER(NAV!B477/LOOKUP(EDATE(VALUE(NAV!A477),-12),NAV!A:A,NAV!B:B),1.0)-1,"")</f>
      </c>
      <c r="C477">
        <f>IFERROR(POWER(NAV!B477/LOOKUP(EDATE(VALUE(NAV!A477),-36),NAV!A:A,NAV!B:B),0.3333333333333333)-1,"")</f>
      </c>
      <c r="D477">
        <f>IFERROR(POWER(NAV!B477/LOOKUP(EDATE(VALUE(NAV!A477),-60),NAV!A:A,NAV!B:B),0.2)-1,"")</f>
      </c>
      <c r="E477">
        <f>IFERROR(POWER(NAV!B477/LOOKUP(EDATE(VALUE(NAV!A477),-120),NAV!A:A,NAV!B:B),0.1)-1,"")</f>
      </c>
      <c r="F477">
        <f>IFERROR(POWER(NAV!B477/LOOKUP(EDATE(VALUE(NAV!A477),-180),NAV!A:A,NAV!B:B),0.06666666666666667)-1,"")</f>
      </c>
    </row>
    <row r="478">
      <c r="A478">
        <f>NAV!A478</f>
      </c>
      <c r="B478">
        <f>IFERROR(POWER(NAV!B478/LOOKUP(EDATE(VALUE(NAV!A478),-12),NAV!A:A,NAV!B:B),1.0)-1,"")</f>
      </c>
      <c r="C478">
        <f>IFERROR(POWER(NAV!B478/LOOKUP(EDATE(VALUE(NAV!A478),-36),NAV!A:A,NAV!B:B),0.3333333333333333)-1,"")</f>
      </c>
      <c r="D478">
        <f>IFERROR(POWER(NAV!B478/LOOKUP(EDATE(VALUE(NAV!A478),-60),NAV!A:A,NAV!B:B),0.2)-1,"")</f>
      </c>
      <c r="E478">
        <f>IFERROR(POWER(NAV!B478/LOOKUP(EDATE(VALUE(NAV!A478),-120),NAV!A:A,NAV!B:B),0.1)-1,"")</f>
      </c>
      <c r="F478">
        <f>IFERROR(POWER(NAV!B478/LOOKUP(EDATE(VALUE(NAV!A478),-180),NAV!A:A,NAV!B:B),0.06666666666666667)-1,"")</f>
      </c>
    </row>
    <row r="479">
      <c r="A479">
        <f>NAV!A479</f>
      </c>
      <c r="B479">
        <f>IFERROR(POWER(NAV!B479/LOOKUP(EDATE(VALUE(NAV!A479),-12),NAV!A:A,NAV!B:B),1.0)-1,"")</f>
      </c>
      <c r="C479">
        <f>IFERROR(POWER(NAV!B479/LOOKUP(EDATE(VALUE(NAV!A479),-36),NAV!A:A,NAV!B:B),0.3333333333333333)-1,"")</f>
      </c>
      <c r="D479">
        <f>IFERROR(POWER(NAV!B479/LOOKUP(EDATE(VALUE(NAV!A479),-60),NAV!A:A,NAV!B:B),0.2)-1,"")</f>
      </c>
      <c r="E479">
        <f>IFERROR(POWER(NAV!B479/LOOKUP(EDATE(VALUE(NAV!A479),-120),NAV!A:A,NAV!B:B),0.1)-1,"")</f>
      </c>
      <c r="F479">
        <f>IFERROR(POWER(NAV!B479/LOOKUP(EDATE(VALUE(NAV!A479),-180),NAV!A:A,NAV!B:B),0.06666666666666667)-1,"")</f>
      </c>
    </row>
    <row r="480">
      <c r="A480">
        <f>NAV!A480</f>
      </c>
      <c r="B480">
        <f>IFERROR(POWER(NAV!B480/LOOKUP(EDATE(VALUE(NAV!A480),-12),NAV!A:A,NAV!B:B),1.0)-1,"")</f>
      </c>
      <c r="C480">
        <f>IFERROR(POWER(NAV!B480/LOOKUP(EDATE(VALUE(NAV!A480),-36),NAV!A:A,NAV!B:B),0.3333333333333333)-1,"")</f>
      </c>
      <c r="D480">
        <f>IFERROR(POWER(NAV!B480/LOOKUP(EDATE(VALUE(NAV!A480),-60),NAV!A:A,NAV!B:B),0.2)-1,"")</f>
      </c>
      <c r="E480">
        <f>IFERROR(POWER(NAV!B480/LOOKUP(EDATE(VALUE(NAV!A480),-120),NAV!A:A,NAV!B:B),0.1)-1,"")</f>
      </c>
      <c r="F480">
        <f>IFERROR(POWER(NAV!B480/LOOKUP(EDATE(VALUE(NAV!A480),-180),NAV!A:A,NAV!B:B),0.06666666666666667)-1,"")</f>
      </c>
    </row>
    <row r="481">
      <c r="A481">
        <f>NAV!A481</f>
      </c>
      <c r="B481">
        <f>IFERROR(POWER(NAV!B481/LOOKUP(EDATE(VALUE(NAV!A481),-12),NAV!A:A,NAV!B:B),1.0)-1,"")</f>
      </c>
      <c r="C481">
        <f>IFERROR(POWER(NAV!B481/LOOKUP(EDATE(VALUE(NAV!A481),-36),NAV!A:A,NAV!B:B),0.3333333333333333)-1,"")</f>
      </c>
      <c r="D481">
        <f>IFERROR(POWER(NAV!B481/LOOKUP(EDATE(VALUE(NAV!A481),-60),NAV!A:A,NAV!B:B),0.2)-1,"")</f>
      </c>
      <c r="E481">
        <f>IFERROR(POWER(NAV!B481/LOOKUP(EDATE(VALUE(NAV!A481),-120),NAV!A:A,NAV!B:B),0.1)-1,"")</f>
      </c>
      <c r="F481">
        <f>IFERROR(POWER(NAV!B481/LOOKUP(EDATE(VALUE(NAV!A481),-180),NAV!A:A,NAV!B:B),0.06666666666666667)-1,"")</f>
      </c>
    </row>
    <row r="482">
      <c r="A482">
        <f>NAV!A482</f>
      </c>
      <c r="B482">
        <f>IFERROR(POWER(NAV!B482/LOOKUP(EDATE(VALUE(NAV!A482),-12),NAV!A:A,NAV!B:B),1.0)-1,"")</f>
      </c>
      <c r="C482">
        <f>IFERROR(POWER(NAV!B482/LOOKUP(EDATE(VALUE(NAV!A482),-36),NAV!A:A,NAV!B:B),0.3333333333333333)-1,"")</f>
      </c>
      <c r="D482">
        <f>IFERROR(POWER(NAV!B482/LOOKUP(EDATE(VALUE(NAV!A482),-60),NAV!A:A,NAV!B:B),0.2)-1,"")</f>
      </c>
      <c r="E482">
        <f>IFERROR(POWER(NAV!B482/LOOKUP(EDATE(VALUE(NAV!A482),-120),NAV!A:A,NAV!B:B),0.1)-1,"")</f>
      </c>
      <c r="F482">
        <f>IFERROR(POWER(NAV!B482/LOOKUP(EDATE(VALUE(NAV!A482),-180),NAV!A:A,NAV!B:B),0.06666666666666667)-1,"")</f>
      </c>
    </row>
    <row r="483">
      <c r="A483">
        <f>NAV!A483</f>
      </c>
      <c r="B483">
        <f>IFERROR(POWER(NAV!B483/LOOKUP(EDATE(VALUE(NAV!A483),-12),NAV!A:A,NAV!B:B),1.0)-1,"")</f>
      </c>
      <c r="C483">
        <f>IFERROR(POWER(NAV!B483/LOOKUP(EDATE(VALUE(NAV!A483),-36),NAV!A:A,NAV!B:B),0.3333333333333333)-1,"")</f>
      </c>
      <c r="D483">
        <f>IFERROR(POWER(NAV!B483/LOOKUP(EDATE(VALUE(NAV!A483),-60),NAV!A:A,NAV!B:B),0.2)-1,"")</f>
      </c>
      <c r="E483">
        <f>IFERROR(POWER(NAV!B483/LOOKUP(EDATE(VALUE(NAV!A483),-120),NAV!A:A,NAV!B:B),0.1)-1,"")</f>
      </c>
      <c r="F483">
        <f>IFERROR(POWER(NAV!B483/LOOKUP(EDATE(VALUE(NAV!A483),-180),NAV!A:A,NAV!B:B),0.06666666666666667)-1,"")</f>
      </c>
    </row>
    <row r="484">
      <c r="A484">
        <f>NAV!A484</f>
      </c>
      <c r="B484">
        <f>IFERROR(POWER(NAV!B484/LOOKUP(EDATE(VALUE(NAV!A484),-12),NAV!A:A,NAV!B:B),1.0)-1,"")</f>
      </c>
      <c r="C484">
        <f>IFERROR(POWER(NAV!B484/LOOKUP(EDATE(VALUE(NAV!A484),-36),NAV!A:A,NAV!B:B),0.3333333333333333)-1,"")</f>
      </c>
      <c r="D484">
        <f>IFERROR(POWER(NAV!B484/LOOKUP(EDATE(VALUE(NAV!A484),-60),NAV!A:A,NAV!B:B),0.2)-1,"")</f>
      </c>
      <c r="E484">
        <f>IFERROR(POWER(NAV!B484/LOOKUP(EDATE(VALUE(NAV!A484),-120),NAV!A:A,NAV!B:B),0.1)-1,"")</f>
      </c>
      <c r="F484">
        <f>IFERROR(POWER(NAV!B484/LOOKUP(EDATE(VALUE(NAV!A484),-180),NAV!A:A,NAV!B:B),0.06666666666666667)-1,"")</f>
      </c>
    </row>
    <row r="485">
      <c r="A485">
        <f>NAV!A485</f>
      </c>
      <c r="B485">
        <f>IFERROR(POWER(NAV!B485/LOOKUP(EDATE(VALUE(NAV!A485),-12),NAV!A:A,NAV!B:B),1.0)-1,"")</f>
      </c>
      <c r="C485">
        <f>IFERROR(POWER(NAV!B485/LOOKUP(EDATE(VALUE(NAV!A485),-36),NAV!A:A,NAV!B:B),0.3333333333333333)-1,"")</f>
      </c>
      <c r="D485">
        <f>IFERROR(POWER(NAV!B485/LOOKUP(EDATE(VALUE(NAV!A485),-60),NAV!A:A,NAV!B:B),0.2)-1,"")</f>
      </c>
      <c r="E485">
        <f>IFERROR(POWER(NAV!B485/LOOKUP(EDATE(VALUE(NAV!A485),-120),NAV!A:A,NAV!B:B),0.1)-1,"")</f>
      </c>
      <c r="F485">
        <f>IFERROR(POWER(NAV!B485/LOOKUP(EDATE(VALUE(NAV!A485),-180),NAV!A:A,NAV!B:B),0.06666666666666667)-1,"")</f>
      </c>
    </row>
    <row r="486">
      <c r="A486">
        <f>NAV!A486</f>
      </c>
      <c r="B486">
        <f>IFERROR(POWER(NAV!B486/LOOKUP(EDATE(VALUE(NAV!A486),-12),NAV!A:A,NAV!B:B),1.0)-1,"")</f>
      </c>
      <c r="C486">
        <f>IFERROR(POWER(NAV!B486/LOOKUP(EDATE(VALUE(NAV!A486),-36),NAV!A:A,NAV!B:B),0.3333333333333333)-1,"")</f>
      </c>
      <c r="D486">
        <f>IFERROR(POWER(NAV!B486/LOOKUP(EDATE(VALUE(NAV!A486),-60),NAV!A:A,NAV!B:B),0.2)-1,"")</f>
      </c>
      <c r="E486">
        <f>IFERROR(POWER(NAV!B486/LOOKUP(EDATE(VALUE(NAV!A486),-120),NAV!A:A,NAV!B:B),0.1)-1,"")</f>
      </c>
      <c r="F486">
        <f>IFERROR(POWER(NAV!B486/LOOKUP(EDATE(VALUE(NAV!A486),-180),NAV!A:A,NAV!B:B),0.06666666666666667)-1,"")</f>
      </c>
    </row>
    <row r="487">
      <c r="A487">
        <f>NAV!A487</f>
      </c>
      <c r="B487">
        <f>IFERROR(POWER(NAV!B487/LOOKUP(EDATE(VALUE(NAV!A487),-12),NAV!A:A,NAV!B:B),1.0)-1,"")</f>
      </c>
      <c r="C487">
        <f>IFERROR(POWER(NAV!B487/LOOKUP(EDATE(VALUE(NAV!A487),-36),NAV!A:A,NAV!B:B),0.3333333333333333)-1,"")</f>
      </c>
      <c r="D487">
        <f>IFERROR(POWER(NAV!B487/LOOKUP(EDATE(VALUE(NAV!A487),-60),NAV!A:A,NAV!B:B),0.2)-1,"")</f>
      </c>
      <c r="E487">
        <f>IFERROR(POWER(NAV!B487/LOOKUP(EDATE(VALUE(NAV!A487),-120),NAV!A:A,NAV!B:B),0.1)-1,"")</f>
      </c>
      <c r="F487">
        <f>IFERROR(POWER(NAV!B487/LOOKUP(EDATE(VALUE(NAV!A487),-180),NAV!A:A,NAV!B:B),0.06666666666666667)-1,"")</f>
      </c>
    </row>
    <row r="488">
      <c r="A488">
        <f>NAV!A488</f>
      </c>
      <c r="B488">
        <f>IFERROR(POWER(NAV!B488/LOOKUP(EDATE(VALUE(NAV!A488),-12),NAV!A:A,NAV!B:B),1.0)-1,"")</f>
      </c>
      <c r="C488">
        <f>IFERROR(POWER(NAV!B488/LOOKUP(EDATE(VALUE(NAV!A488),-36),NAV!A:A,NAV!B:B),0.3333333333333333)-1,"")</f>
      </c>
      <c r="D488">
        <f>IFERROR(POWER(NAV!B488/LOOKUP(EDATE(VALUE(NAV!A488),-60),NAV!A:A,NAV!B:B),0.2)-1,"")</f>
      </c>
      <c r="E488">
        <f>IFERROR(POWER(NAV!B488/LOOKUP(EDATE(VALUE(NAV!A488),-120),NAV!A:A,NAV!B:B),0.1)-1,"")</f>
      </c>
      <c r="F488">
        <f>IFERROR(POWER(NAV!B488/LOOKUP(EDATE(VALUE(NAV!A488),-180),NAV!A:A,NAV!B:B),0.06666666666666667)-1,"")</f>
      </c>
    </row>
    <row r="489">
      <c r="A489">
        <f>NAV!A489</f>
      </c>
      <c r="B489">
        <f>IFERROR(POWER(NAV!B489/LOOKUP(EDATE(VALUE(NAV!A489),-12),NAV!A:A,NAV!B:B),1.0)-1,"")</f>
      </c>
      <c r="C489">
        <f>IFERROR(POWER(NAV!B489/LOOKUP(EDATE(VALUE(NAV!A489),-36),NAV!A:A,NAV!B:B),0.3333333333333333)-1,"")</f>
      </c>
      <c r="D489">
        <f>IFERROR(POWER(NAV!B489/LOOKUP(EDATE(VALUE(NAV!A489),-60),NAV!A:A,NAV!B:B),0.2)-1,"")</f>
      </c>
      <c r="E489">
        <f>IFERROR(POWER(NAV!B489/LOOKUP(EDATE(VALUE(NAV!A489),-120),NAV!A:A,NAV!B:B),0.1)-1,"")</f>
      </c>
      <c r="F489">
        <f>IFERROR(POWER(NAV!B489/LOOKUP(EDATE(VALUE(NAV!A489),-180),NAV!A:A,NAV!B:B),0.06666666666666667)-1,"")</f>
      </c>
    </row>
    <row r="490">
      <c r="A490">
        <f>NAV!A490</f>
      </c>
      <c r="B490">
        <f>IFERROR(POWER(NAV!B490/LOOKUP(EDATE(VALUE(NAV!A490),-12),NAV!A:A,NAV!B:B),1.0)-1,"")</f>
      </c>
      <c r="C490">
        <f>IFERROR(POWER(NAV!B490/LOOKUP(EDATE(VALUE(NAV!A490),-36),NAV!A:A,NAV!B:B),0.3333333333333333)-1,"")</f>
      </c>
      <c r="D490">
        <f>IFERROR(POWER(NAV!B490/LOOKUP(EDATE(VALUE(NAV!A490),-60),NAV!A:A,NAV!B:B),0.2)-1,"")</f>
      </c>
      <c r="E490">
        <f>IFERROR(POWER(NAV!B490/LOOKUP(EDATE(VALUE(NAV!A490),-120),NAV!A:A,NAV!B:B),0.1)-1,"")</f>
      </c>
      <c r="F490">
        <f>IFERROR(POWER(NAV!B490/LOOKUP(EDATE(VALUE(NAV!A490),-180),NAV!A:A,NAV!B:B),0.06666666666666667)-1,"")</f>
      </c>
    </row>
    <row r="491">
      <c r="A491">
        <f>NAV!A491</f>
      </c>
      <c r="B491">
        <f>IFERROR(POWER(NAV!B491/LOOKUP(EDATE(VALUE(NAV!A491),-12),NAV!A:A,NAV!B:B),1.0)-1,"")</f>
      </c>
      <c r="C491">
        <f>IFERROR(POWER(NAV!B491/LOOKUP(EDATE(VALUE(NAV!A491),-36),NAV!A:A,NAV!B:B),0.3333333333333333)-1,"")</f>
      </c>
      <c r="D491">
        <f>IFERROR(POWER(NAV!B491/LOOKUP(EDATE(VALUE(NAV!A491),-60),NAV!A:A,NAV!B:B),0.2)-1,"")</f>
      </c>
      <c r="E491">
        <f>IFERROR(POWER(NAV!B491/LOOKUP(EDATE(VALUE(NAV!A491),-120),NAV!A:A,NAV!B:B),0.1)-1,"")</f>
      </c>
      <c r="F491">
        <f>IFERROR(POWER(NAV!B491/LOOKUP(EDATE(VALUE(NAV!A491),-180),NAV!A:A,NAV!B:B),0.06666666666666667)-1,"")</f>
      </c>
    </row>
    <row r="492">
      <c r="A492">
        <f>NAV!A492</f>
      </c>
      <c r="B492">
        <f>IFERROR(POWER(NAV!B492/LOOKUP(EDATE(VALUE(NAV!A492),-12),NAV!A:A,NAV!B:B),1.0)-1,"")</f>
      </c>
      <c r="C492">
        <f>IFERROR(POWER(NAV!B492/LOOKUP(EDATE(VALUE(NAV!A492),-36),NAV!A:A,NAV!B:B),0.3333333333333333)-1,"")</f>
      </c>
      <c r="D492">
        <f>IFERROR(POWER(NAV!B492/LOOKUP(EDATE(VALUE(NAV!A492),-60),NAV!A:A,NAV!B:B),0.2)-1,"")</f>
      </c>
      <c r="E492">
        <f>IFERROR(POWER(NAV!B492/LOOKUP(EDATE(VALUE(NAV!A492),-120),NAV!A:A,NAV!B:B),0.1)-1,"")</f>
      </c>
      <c r="F492">
        <f>IFERROR(POWER(NAV!B492/LOOKUP(EDATE(VALUE(NAV!A492),-180),NAV!A:A,NAV!B:B),0.06666666666666667)-1,"")</f>
      </c>
    </row>
    <row r="493">
      <c r="A493">
        <f>NAV!A493</f>
      </c>
      <c r="B493">
        <f>IFERROR(POWER(NAV!B493/LOOKUP(EDATE(VALUE(NAV!A493),-12),NAV!A:A,NAV!B:B),1.0)-1,"")</f>
      </c>
      <c r="C493">
        <f>IFERROR(POWER(NAV!B493/LOOKUP(EDATE(VALUE(NAV!A493),-36),NAV!A:A,NAV!B:B),0.3333333333333333)-1,"")</f>
      </c>
      <c r="D493">
        <f>IFERROR(POWER(NAV!B493/LOOKUP(EDATE(VALUE(NAV!A493),-60),NAV!A:A,NAV!B:B),0.2)-1,"")</f>
      </c>
      <c r="E493">
        <f>IFERROR(POWER(NAV!B493/LOOKUP(EDATE(VALUE(NAV!A493),-120),NAV!A:A,NAV!B:B),0.1)-1,"")</f>
      </c>
      <c r="F493">
        <f>IFERROR(POWER(NAV!B493/LOOKUP(EDATE(VALUE(NAV!A493),-180),NAV!A:A,NAV!B:B),0.06666666666666667)-1,"")</f>
      </c>
    </row>
    <row r="494">
      <c r="A494">
        <f>NAV!A494</f>
      </c>
      <c r="B494">
        <f>IFERROR(POWER(NAV!B494/LOOKUP(EDATE(VALUE(NAV!A494),-12),NAV!A:A,NAV!B:B),1.0)-1,"")</f>
      </c>
      <c r="C494">
        <f>IFERROR(POWER(NAV!B494/LOOKUP(EDATE(VALUE(NAV!A494),-36),NAV!A:A,NAV!B:B),0.3333333333333333)-1,"")</f>
      </c>
      <c r="D494">
        <f>IFERROR(POWER(NAV!B494/LOOKUP(EDATE(VALUE(NAV!A494),-60),NAV!A:A,NAV!B:B),0.2)-1,"")</f>
      </c>
      <c r="E494">
        <f>IFERROR(POWER(NAV!B494/LOOKUP(EDATE(VALUE(NAV!A494),-120),NAV!A:A,NAV!B:B),0.1)-1,"")</f>
      </c>
      <c r="F494">
        <f>IFERROR(POWER(NAV!B494/LOOKUP(EDATE(VALUE(NAV!A494),-180),NAV!A:A,NAV!B:B),0.06666666666666667)-1,"")</f>
      </c>
    </row>
    <row r="495">
      <c r="A495">
        <f>NAV!A495</f>
      </c>
      <c r="B495">
        <f>IFERROR(POWER(NAV!B495/LOOKUP(EDATE(VALUE(NAV!A495),-12),NAV!A:A,NAV!B:B),1.0)-1,"")</f>
      </c>
      <c r="C495">
        <f>IFERROR(POWER(NAV!B495/LOOKUP(EDATE(VALUE(NAV!A495),-36),NAV!A:A,NAV!B:B),0.3333333333333333)-1,"")</f>
      </c>
      <c r="D495">
        <f>IFERROR(POWER(NAV!B495/LOOKUP(EDATE(VALUE(NAV!A495),-60),NAV!A:A,NAV!B:B),0.2)-1,"")</f>
      </c>
      <c r="E495">
        <f>IFERROR(POWER(NAV!B495/LOOKUP(EDATE(VALUE(NAV!A495),-120),NAV!A:A,NAV!B:B),0.1)-1,"")</f>
      </c>
      <c r="F495">
        <f>IFERROR(POWER(NAV!B495/LOOKUP(EDATE(VALUE(NAV!A495),-180),NAV!A:A,NAV!B:B),0.06666666666666667)-1,"")</f>
      </c>
    </row>
    <row r="496">
      <c r="A496">
        <f>NAV!A496</f>
      </c>
      <c r="B496">
        <f>IFERROR(POWER(NAV!B496/LOOKUP(EDATE(VALUE(NAV!A496),-12),NAV!A:A,NAV!B:B),1.0)-1,"")</f>
      </c>
      <c r="C496">
        <f>IFERROR(POWER(NAV!B496/LOOKUP(EDATE(VALUE(NAV!A496),-36),NAV!A:A,NAV!B:B),0.3333333333333333)-1,"")</f>
      </c>
      <c r="D496">
        <f>IFERROR(POWER(NAV!B496/LOOKUP(EDATE(VALUE(NAV!A496),-60),NAV!A:A,NAV!B:B),0.2)-1,"")</f>
      </c>
      <c r="E496">
        <f>IFERROR(POWER(NAV!B496/LOOKUP(EDATE(VALUE(NAV!A496),-120),NAV!A:A,NAV!B:B),0.1)-1,"")</f>
      </c>
      <c r="F496">
        <f>IFERROR(POWER(NAV!B496/LOOKUP(EDATE(VALUE(NAV!A496),-180),NAV!A:A,NAV!B:B),0.06666666666666667)-1,"")</f>
      </c>
    </row>
    <row r="497">
      <c r="A497">
        <f>NAV!A497</f>
      </c>
      <c r="B497">
        <f>IFERROR(POWER(NAV!B497/LOOKUP(EDATE(VALUE(NAV!A497),-12),NAV!A:A,NAV!B:B),1.0)-1,"")</f>
      </c>
      <c r="C497">
        <f>IFERROR(POWER(NAV!B497/LOOKUP(EDATE(VALUE(NAV!A497),-36),NAV!A:A,NAV!B:B),0.3333333333333333)-1,"")</f>
      </c>
      <c r="D497">
        <f>IFERROR(POWER(NAV!B497/LOOKUP(EDATE(VALUE(NAV!A497),-60),NAV!A:A,NAV!B:B),0.2)-1,"")</f>
      </c>
      <c r="E497">
        <f>IFERROR(POWER(NAV!B497/LOOKUP(EDATE(VALUE(NAV!A497),-120),NAV!A:A,NAV!B:B),0.1)-1,"")</f>
      </c>
      <c r="F497">
        <f>IFERROR(POWER(NAV!B497/LOOKUP(EDATE(VALUE(NAV!A497),-180),NAV!A:A,NAV!B:B),0.06666666666666667)-1,"")</f>
      </c>
    </row>
    <row r="498">
      <c r="A498">
        <f>NAV!A498</f>
      </c>
      <c r="B498">
        <f>IFERROR(POWER(NAV!B498/LOOKUP(EDATE(VALUE(NAV!A498),-12),NAV!A:A,NAV!B:B),1.0)-1,"")</f>
      </c>
      <c r="C498">
        <f>IFERROR(POWER(NAV!B498/LOOKUP(EDATE(VALUE(NAV!A498),-36),NAV!A:A,NAV!B:B),0.3333333333333333)-1,"")</f>
      </c>
      <c r="D498">
        <f>IFERROR(POWER(NAV!B498/LOOKUP(EDATE(VALUE(NAV!A498),-60),NAV!A:A,NAV!B:B),0.2)-1,"")</f>
      </c>
      <c r="E498">
        <f>IFERROR(POWER(NAV!B498/LOOKUP(EDATE(VALUE(NAV!A498),-120),NAV!A:A,NAV!B:B),0.1)-1,"")</f>
      </c>
      <c r="F498">
        <f>IFERROR(POWER(NAV!B498/LOOKUP(EDATE(VALUE(NAV!A498),-180),NAV!A:A,NAV!B:B),0.06666666666666667)-1,"")</f>
      </c>
    </row>
    <row r="499">
      <c r="A499">
        <f>NAV!A499</f>
      </c>
      <c r="B499">
        <f>IFERROR(POWER(NAV!B499/LOOKUP(EDATE(VALUE(NAV!A499),-12),NAV!A:A,NAV!B:B),1.0)-1,"")</f>
      </c>
      <c r="C499">
        <f>IFERROR(POWER(NAV!B499/LOOKUP(EDATE(VALUE(NAV!A499),-36),NAV!A:A,NAV!B:B),0.3333333333333333)-1,"")</f>
      </c>
      <c r="D499">
        <f>IFERROR(POWER(NAV!B499/LOOKUP(EDATE(VALUE(NAV!A499),-60),NAV!A:A,NAV!B:B),0.2)-1,"")</f>
      </c>
      <c r="E499">
        <f>IFERROR(POWER(NAV!B499/LOOKUP(EDATE(VALUE(NAV!A499),-120),NAV!A:A,NAV!B:B),0.1)-1,"")</f>
      </c>
      <c r="F499">
        <f>IFERROR(POWER(NAV!B499/LOOKUP(EDATE(VALUE(NAV!A499),-180),NAV!A:A,NAV!B:B),0.06666666666666667)-1,"")</f>
      </c>
    </row>
    <row r="500">
      <c r="A500">
        <f>NAV!A500</f>
      </c>
      <c r="B500">
        <f>IFERROR(POWER(NAV!B500/LOOKUP(EDATE(VALUE(NAV!A500),-12),NAV!A:A,NAV!B:B),1.0)-1,"")</f>
      </c>
      <c r="C500">
        <f>IFERROR(POWER(NAV!B500/LOOKUP(EDATE(VALUE(NAV!A500),-36),NAV!A:A,NAV!B:B),0.3333333333333333)-1,"")</f>
      </c>
      <c r="D500">
        <f>IFERROR(POWER(NAV!B500/LOOKUP(EDATE(VALUE(NAV!A500),-60),NAV!A:A,NAV!B:B),0.2)-1,"")</f>
      </c>
      <c r="E500">
        <f>IFERROR(POWER(NAV!B500/LOOKUP(EDATE(VALUE(NAV!A500),-120),NAV!A:A,NAV!B:B),0.1)-1,"")</f>
      </c>
      <c r="F500">
        <f>IFERROR(POWER(NAV!B500/LOOKUP(EDATE(VALUE(NAV!A500),-180),NAV!A:A,NAV!B:B),0.06666666666666667)-1,"")</f>
      </c>
    </row>
    <row r="501">
      <c r="A501">
        <f>NAV!A501</f>
      </c>
      <c r="B501">
        <f>IFERROR(POWER(NAV!B501/LOOKUP(EDATE(VALUE(NAV!A501),-12),NAV!A:A,NAV!B:B),1.0)-1,"")</f>
      </c>
      <c r="C501">
        <f>IFERROR(POWER(NAV!B501/LOOKUP(EDATE(VALUE(NAV!A501),-36),NAV!A:A,NAV!B:B),0.3333333333333333)-1,"")</f>
      </c>
      <c r="D501">
        <f>IFERROR(POWER(NAV!B501/LOOKUP(EDATE(VALUE(NAV!A501),-60),NAV!A:A,NAV!B:B),0.2)-1,"")</f>
      </c>
      <c r="E501">
        <f>IFERROR(POWER(NAV!B501/LOOKUP(EDATE(VALUE(NAV!A501),-120),NAV!A:A,NAV!B:B),0.1)-1,"")</f>
      </c>
      <c r="F501">
        <f>IFERROR(POWER(NAV!B501/LOOKUP(EDATE(VALUE(NAV!A501),-180),NAV!A:A,NAV!B:B),0.06666666666666667)-1,"")</f>
      </c>
    </row>
    <row r="502">
      <c r="A502">
        <f>NAV!A502</f>
      </c>
      <c r="B502">
        <f>IFERROR(POWER(NAV!B502/LOOKUP(EDATE(VALUE(NAV!A502),-12),NAV!A:A,NAV!B:B),1.0)-1,"")</f>
      </c>
      <c r="C502">
        <f>IFERROR(POWER(NAV!B502/LOOKUP(EDATE(VALUE(NAV!A502),-36),NAV!A:A,NAV!B:B),0.3333333333333333)-1,"")</f>
      </c>
      <c r="D502">
        <f>IFERROR(POWER(NAV!B502/LOOKUP(EDATE(VALUE(NAV!A502),-60),NAV!A:A,NAV!B:B),0.2)-1,"")</f>
      </c>
      <c r="E502">
        <f>IFERROR(POWER(NAV!B502/LOOKUP(EDATE(VALUE(NAV!A502),-120),NAV!A:A,NAV!B:B),0.1)-1,"")</f>
      </c>
      <c r="F502">
        <f>IFERROR(POWER(NAV!B502/LOOKUP(EDATE(VALUE(NAV!A502),-180),NAV!A:A,NAV!B:B),0.06666666666666667)-1,"")</f>
      </c>
    </row>
    <row r="503">
      <c r="A503">
        <f>NAV!A503</f>
      </c>
      <c r="B503">
        <f>IFERROR(POWER(NAV!B503/LOOKUP(EDATE(VALUE(NAV!A503),-12),NAV!A:A,NAV!B:B),1.0)-1,"")</f>
      </c>
      <c r="C503">
        <f>IFERROR(POWER(NAV!B503/LOOKUP(EDATE(VALUE(NAV!A503),-36),NAV!A:A,NAV!B:B),0.3333333333333333)-1,"")</f>
      </c>
      <c r="D503">
        <f>IFERROR(POWER(NAV!B503/LOOKUP(EDATE(VALUE(NAV!A503),-60),NAV!A:A,NAV!B:B),0.2)-1,"")</f>
      </c>
      <c r="E503">
        <f>IFERROR(POWER(NAV!B503/LOOKUP(EDATE(VALUE(NAV!A503),-120),NAV!A:A,NAV!B:B),0.1)-1,"")</f>
      </c>
      <c r="F503">
        <f>IFERROR(POWER(NAV!B503/LOOKUP(EDATE(VALUE(NAV!A503),-180),NAV!A:A,NAV!B:B),0.06666666666666667)-1,"")</f>
      </c>
    </row>
    <row r="504">
      <c r="A504">
        <f>NAV!A504</f>
      </c>
      <c r="B504">
        <f>IFERROR(POWER(NAV!B504/LOOKUP(EDATE(VALUE(NAV!A504),-12),NAV!A:A,NAV!B:B),1.0)-1,"")</f>
      </c>
      <c r="C504">
        <f>IFERROR(POWER(NAV!B504/LOOKUP(EDATE(VALUE(NAV!A504),-36),NAV!A:A,NAV!B:B),0.3333333333333333)-1,"")</f>
      </c>
      <c r="D504">
        <f>IFERROR(POWER(NAV!B504/LOOKUP(EDATE(VALUE(NAV!A504),-60),NAV!A:A,NAV!B:B),0.2)-1,"")</f>
      </c>
      <c r="E504">
        <f>IFERROR(POWER(NAV!B504/LOOKUP(EDATE(VALUE(NAV!A504),-120),NAV!A:A,NAV!B:B),0.1)-1,"")</f>
      </c>
      <c r="F504">
        <f>IFERROR(POWER(NAV!B504/LOOKUP(EDATE(VALUE(NAV!A504),-180),NAV!A:A,NAV!B:B),0.06666666666666667)-1,"")</f>
      </c>
    </row>
    <row r="505">
      <c r="A505">
        <f>NAV!A505</f>
      </c>
      <c r="B505">
        <f>IFERROR(POWER(NAV!B505/LOOKUP(EDATE(VALUE(NAV!A505),-12),NAV!A:A,NAV!B:B),1.0)-1,"")</f>
      </c>
      <c r="C505">
        <f>IFERROR(POWER(NAV!B505/LOOKUP(EDATE(VALUE(NAV!A505),-36),NAV!A:A,NAV!B:B),0.3333333333333333)-1,"")</f>
      </c>
      <c r="D505">
        <f>IFERROR(POWER(NAV!B505/LOOKUP(EDATE(VALUE(NAV!A505),-60),NAV!A:A,NAV!B:B),0.2)-1,"")</f>
      </c>
      <c r="E505">
        <f>IFERROR(POWER(NAV!B505/LOOKUP(EDATE(VALUE(NAV!A505),-120),NAV!A:A,NAV!B:B),0.1)-1,"")</f>
      </c>
      <c r="F505">
        <f>IFERROR(POWER(NAV!B505/LOOKUP(EDATE(VALUE(NAV!A505),-180),NAV!A:A,NAV!B:B),0.06666666666666667)-1,"")</f>
      </c>
    </row>
    <row r="506">
      <c r="A506">
        <f>NAV!A506</f>
      </c>
      <c r="B506">
        <f>IFERROR(POWER(NAV!B506/LOOKUP(EDATE(VALUE(NAV!A506),-12),NAV!A:A,NAV!B:B),1.0)-1,"")</f>
      </c>
      <c r="C506">
        <f>IFERROR(POWER(NAV!B506/LOOKUP(EDATE(VALUE(NAV!A506),-36),NAV!A:A,NAV!B:B),0.3333333333333333)-1,"")</f>
      </c>
      <c r="D506">
        <f>IFERROR(POWER(NAV!B506/LOOKUP(EDATE(VALUE(NAV!A506),-60),NAV!A:A,NAV!B:B),0.2)-1,"")</f>
      </c>
      <c r="E506">
        <f>IFERROR(POWER(NAV!B506/LOOKUP(EDATE(VALUE(NAV!A506),-120),NAV!A:A,NAV!B:B),0.1)-1,"")</f>
      </c>
      <c r="F506">
        <f>IFERROR(POWER(NAV!B506/LOOKUP(EDATE(VALUE(NAV!A506),-180),NAV!A:A,NAV!B:B),0.06666666666666667)-1,"")</f>
      </c>
    </row>
    <row r="507">
      <c r="A507">
        <f>NAV!A507</f>
      </c>
      <c r="B507">
        <f>IFERROR(POWER(NAV!B507/LOOKUP(EDATE(VALUE(NAV!A507),-12),NAV!A:A,NAV!B:B),1.0)-1,"")</f>
      </c>
      <c r="C507">
        <f>IFERROR(POWER(NAV!B507/LOOKUP(EDATE(VALUE(NAV!A507),-36),NAV!A:A,NAV!B:B),0.3333333333333333)-1,"")</f>
      </c>
      <c r="D507">
        <f>IFERROR(POWER(NAV!B507/LOOKUP(EDATE(VALUE(NAV!A507),-60),NAV!A:A,NAV!B:B),0.2)-1,"")</f>
      </c>
      <c r="E507">
        <f>IFERROR(POWER(NAV!B507/LOOKUP(EDATE(VALUE(NAV!A507),-120),NAV!A:A,NAV!B:B),0.1)-1,"")</f>
      </c>
      <c r="F507">
        <f>IFERROR(POWER(NAV!B507/LOOKUP(EDATE(VALUE(NAV!A507),-180),NAV!A:A,NAV!B:B),0.06666666666666667)-1,"")</f>
      </c>
    </row>
    <row r="508">
      <c r="A508">
        <f>NAV!A508</f>
      </c>
      <c r="B508">
        <f>IFERROR(POWER(NAV!B508/LOOKUP(EDATE(VALUE(NAV!A508),-12),NAV!A:A,NAV!B:B),1.0)-1,"")</f>
      </c>
      <c r="C508">
        <f>IFERROR(POWER(NAV!B508/LOOKUP(EDATE(VALUE(NAV!A508),-36),NAV!A:A,NAV!B:B),0.3333333333333333)-1,"")</f>
      </c>
      <c r="D508">
        <f>IFERROR(POWER(NAV!B508/LOOKUP(EDATE(VALUE(NAV!A508),-60),NAV!A:A,NAV!B:B),0.2)-1,"")</f>
      </c>
      <c r="E508">
        <f>IFERROR(POWER(NAV!B508/LOOKUP(EDATE(VALUE(NAV!A508),-120),NAV!A:A,NAV!B:B),0.1)-1,"")</f>
      </c>
      <c r="F508">
        <f>IFERROR(POWER(NAV!B508/LOOKUP(EDATE(VALUE(NAV!A508),-180),NAV!A:A,NAV!B:B),0.06666666666666667)-1,"")</f>
      </c>
    </row>
    <row r="509">
      <c r="A509">
        <f>NAV!A509</f>
      </c>
      <c r="B509">
        <f>IFERROR(POWER(NAV!B509/LOOKUP(EDATE(VALUE(NAV!A509),-12),NAV!A:A,NAV!B:B),1.0)-1,"")</f>
      </c>
      <c r="C509">
        <f>IFERROR(POWER(NAV!B509/LOOKUP(EDATE(VALUE(NAV!A509),-36),NAV!A:A,NAV!B:B),0.3333333333333333)-1,"")</f>
      </c>
      <c r="D509">
        <f>IFERROR(POWER(NAV!B509/LOOKUP(EDATE(VALUE(NAV!A509),-60),NAV!A:A,NAV!B:B),0.2)-1,"")</f>
      </c>
      <c r="E509">
        <f>IFERROR(POWER(NAV!B509/LOOKUP(EDATE(VALUE(NAV!A509),-120),NAV!A:A,NAV!B:B),0.1)-1,"")</f>
      </c>
      <c r="F509">
        <f>IFERROR(POWER(NAV!B509/LOOKUP(EDATE(VALUE(NAV!A509),-180),NAV!A:A,NAV!B:B),0.06666666666666667)-1,"")</f>
      </c>
    </row>
    <row r="510">
      <c r="A510">
        <f>NAV!A510</f>
      </c>
      <c r="B510">
        <f>IFERROR(POWER(NAV!B510/LOOKUP(EDATE(VALUE(NAV!A510),-12),NAV!A:A,NAV!B:B),1.0)-1,"")</f>
      </c>
      <c r="C510">
        <f>IFERROR(POWER(NAV!B510/LOOKUP(EDATE(VALUE(NAV!A510),-36),NAV!A:A,NAV!B:B),0.3333333333333333)-1,"")</f>
      </c>
      <c r="D510">
        <f>IFERROR(POWER(NAV!B510/LOOKUP(EDATE(VALUE(NAV!A510),-60),NAV!A:A,NAV!B:B),0.2)-1,"")</f>
      </c>
      <c r="E510">
        <f>IFERROR(POWER(NAV!B510/LOOKUP(EDATE(VALUE(NAV!A510),-120),NAV!A:A,NAV!B:B),0.1)-1,"")</f>
      </c>
      <c r="F510">
        <f>IFERROR(POWER(NAV!B510/LOOKUP(EDATE(VALUE(NAV!A510),-180),NAV!A:A,NAV!B:B),0.06666666666666667)-1,"")</f>
      </c>
    </row>
    <row r="511">
      <c r="A511">
        <f>NAV!A511</f>
      </c>
      <c r="B511">
        <f>IFERROR(POWER(NAV!B511/LOOKUP(EDATE(VALUE(NAV!A511),-12),NAV!A:A,NAV!B:B),1.0)-1,"")</f>
      </c>
      <c r="C511">
        <f>IFERROR(POWER(NAV!B511/LOOKUP(EDATE(VALUE(NAV!A511),-36),NAV!A:A,NAV!B:B),0.3333333333333333)-1,"")</f>
      </c>
      <c r="D511">
        <f>IFERROR(POWER(NAV!B511/LOOKUP(EDATE(VALUE(NAV!A511),-60),NAV!A:A,NAV!B:B),0.2)-1,"")</f>
      </c>
      <c r="E511">
        <f>IFERROR(POWER(NAV!B511/LOOKUP(EDATE(VALUE(NAV!A511),-120),NAV!A:A,NAV!B:B),0.1)-1,"")</f>
      </c>
      <c r="F511">
        <f>IFERROR(POWER(NAV!B511/LOOKUP(EDATE(VALUE(NAV!A511),-180),NAV!A:A,NAV!B:B),0.06666666666666667)-1,"")</f>
      </c>
    </row>
    <row r="512">
      <c r="A512">
        <f>NAV!A512</f>
      </c>
      <c r="B512">
        <f>IFERROR(POWER(NAV!B512/LOOKUP(EDATE(VALUE(NAV!A512),-12),NAV!A:A,NAV!B:B),1.0)-1,"")</f>
      </c>
      <c r="C512">
        <f>IFERROR(POWER(NAV!B512/LOOKUP(EDATE(VALUE(NAV!A512),-36),NAV!A:A,NAV!B:B),0.3333333333333333)-1,"")</f>
      </c>
      <c r="D512">
        <f>IFERROR(POWER(NAV!B512/LOOKUP(EDATE(VALUE(NAV!A512),-60),NAV!A:A,NAV!B:B),0.2)-1,"")</f>
      </c>
      <c r="E512">
        <f>IFERROR(POWER(NAV!B512/LOOKUP(EDATE(VALUE(NAV!A512),-120),NAV!A:A,NAV!B:B),0.1)-1,"")</f>
      </c>
      <c r="F512">
        <f>IFERROR(POWER(NAV!B512/LOOKUP(EDATE(VALUE(NAV!A512),-180),NAV!A:A,NAV!B:B),0.06666666666666667)-1,"")</f>
      </c>
    </row>
    <row r="513">
      <c r="A513">
        <f>NAV!A513</f>
      </c>
      <c r="B513">
        <f>IFERROR(POWER(NAV!B513/LOOKUP(EDATE(VALUE(NAV!A513),-12),NAV!A:A,NAV!B:B),1.0)-1,"")</f>
      </c>
      <c r="C513">
        <f>IFERROR(POWER(NAV!B513/LOOKUP(EDATE(VALUE(NAV!A513),-36),NAV!A:A,NAV!B:B),0.3333333333333333)-1,"")</f>
      </c>
      <c r="D513">
        <f>IFERROR(POWER(NAV!B513/LOOKUP(EDATE(VALUE(NAV!A513),-60),NAV!A:A,NAV!B:B),0.2)-1,"")</f>
      </c>
      <c r="E513">
        <f>IFERROR(POWER(NAV!B513/LOOKUP(EDATE(VALUE(NAV!A513),-120),NAV!A:A,NAV!B:B),0.1)-1,"")</f>
      </c>
      <c r="F513">
        <f>IFERROR(POWER(NAV!B513/LOOKUP(EDATE(VALUE(NAV!A513),-180),NAV!A:A,NAV!B:B),0.06666666666666667)-1,"")</f>
      </c>
    </row>
    <row r="514">
      <c r="A514">
        <f>NAV!A514</f>
      </c>
      <c r="B514">
        <f>IFERROR(POWER(NAV!B514/LOOKUP(EDATE(VALUE(NAV!A514),-12),NAV!A:A,NAV!B:B),1.0)-1,"")</f>
      </c>
      <c r="C514">
        <f>IFERROR(POWER(NAV!B514/LOOKUP(EDATE(VALUE(NAV!A514),-36),NAV!A:A,NAV!B:B),0.3333333333333333)-1,"")</f>
      </c>
      <c r="D514">
        <f>IFERROR(POWER(NAV!B514/LOOKUP(EDATE(VALUE(NAV!A514),-60),NAV!A:A,NAV!B:B),0.2)-1,"")</f>
      </c>
      <c r="E514">
        <f>IFERROR(POWER(NAV!B514/LOOKUP(EDATE(VALUE(NAV!A514),-120),NAV!A:A,NAV!B:B),0.1)-1,"")</f>
      </c>
      <c r="F514">
        <f>IFERROR(POWER(NAV!B514/LOOKUP(EDATE(VALUE(NAV!A514),-180),NAV!A:A,NAV!B:B),0.06666666666666667)-1,"")</f>
      </c>
    </row>
    <row r="515">
      <c r="A515">
        <f>NAV!A515</f>
      </c>
      <c r="B515">
        <f>IFERROR(POWER(NAV!B515/LOOKUP(EDATE(VALUE(NAV!A515),-12),NAV!A:A,NAV!B:B),1.0)-1,"")</f>
      </c>
      <c r="C515">
        <f>IFERROR(POWER(NAV!B515/LOOKUP(EDATE(VALUE(NAV!A515),-36),NAV!A:A,NAV!B:B),0.3333333333333333)-1,"")</f>
      </c>
      <c r="D515">
        <f>IFERROR(POWER(NAV!B515/LOOKUP(EDATE(VALUE(NAV!A515),-60),NAV!A:A,NAV!B:B),0.2)-1,"")</f>
      </c>
      <c r="E515">
        <f>IFERROR(POWER(NAV!B515/LOOKUP(EDATE(VALUE(NAV!A515),-120),NAV!A:A,NAV!B:B),0.1)-1,"")</f>
      </c>
      <c r="F515">
        <f>IFERROR(POWER(NAV!B515/LOOKUP(EDATE(VALUE(NAV!A515),-180),NAV!A:A,NAV!B:B),0.06666666666666667)-1,"")</f>
      </c>
    </row>
    <row r="516">
      <c r="A516">
        <f>NAV!A516</f>
      </c>
      <c r="B516">
        <f>IFERROR(POWER(NAV!B516/LOOKUP(EDATE(VALUE(NAV!A516),-12),NAV!A:A,NAV!B:B),1.0)-1,"")</f>
      </c>
      <c r="C516">
        <f>IFERROR(POWER(NAV!B516/LOOKUP(EDATE(VALUE(NAV!A516),-36),NAV!A:A,NAV!B:B),0.3333333333333333)-1,"")</f>
      </c>
      <c r="D516">
        <f>IFERROR(POWER(NAV!B516/LOOKUP(EDATE(VALUE(NAV!A516),-60),NAV!A:A,NAV!B:B),0.2)-1,"")</f>
      </c>
      <c r="E516">
        <f>IFERROR(POWER(NAV!B516/LOOKUP(EDATE(VALUE(NAV!A516),-120),NAV!A:A,NAV!B:B),0.1)-1,"")</f>
      </c>
      <c r="F516">
        <f>IFERROR(POWER(NAV!B516/LOOKUP(EDATE(VALUE(NAV!A516),-180),NAV!A:A,NAV!B:B),0.06666666666666667)-1,"")</f>
      </c>
    </row>
    <row r="517">
      <c r="A517">
        <f>NAV!A517</f>
      </c>
      <c r="B517">
        <f>IFERROR(POWER(NAV!B517/LOOKUP(EDATE(VALUE(NAV!A517),-12),NAV!A:A,NAV!B:B),1.0)-1,"")</f>
      </c>
      <c r="C517">
        <f>IFERROR(POWER(NAV!B517/LOOKUP(EDATE(VALUE(NAV!A517),-36),NAV!A:A,NAV!B:B),0.3333333333333333)-1,"")</f>
      </c>
      <c r="D517">
        <f>IFERROR(POWER(NAV!B517/LOOKUP(EDATE(VALUE(NAV!A517),-60),NAV!A:A,NAV!B:B),0.2)-1,"")</f>
      </c>
      <c r="E517">
        <f>IFERROR(POWER(NAV!B517/LOOKUP(EDATE(VALUE(NAV!A517),-120),NAV!A:A,NAV!B:B),0.1)-1,"")</f>
      </c>
      <c r="F517">
        <f>IFERROR(POWER(NAV!B517/LOOKUP(EDATE(VALUE(NAV!A517),-180),NAV!A:A,NAV!B:B),0.06666666666666667)-1,"")</f>
      </c>
    </row>
    <row r="518">
      <c r="A518">
        <f>NAV!A518</f>
      </c>
      <c r="B518">
        <f>IFERROR(POWER(NAV!B518/LOOKUP(EDATE(VALUE(NAV!A518),-12),NAV!A:A,NAV!B:B),1.0)-1,"")</f>
      </c>
      <c r="C518">
        <f>IFERROR(POWER(NAV!B518/LOOKUP(EDATE(VALUE(NAV!A518),-36),NAV!A:A,NAV!B:B),0.3333333333333333)-1,"")</f>
      </c>
      <c r="D518">
        <f>IFERROR(POWER(NAV!B518/LOOKUP(EDATE(VALUE(NAV!A518),-60),NAV!A:A,NAV!B:B),0.2)-1,"")</f>
      </c>
      <c r="E518">
        <f>IFERROR(POWER(NAV!B518/LOOKUP(EDATE(VALUE(NAV!A518),-120),NAV!A:A,NAV!B:B),0.1)-1,"")</f>
      </c>
      <c r="F518">
        <f>IFERROR(POWER(NAV!B518/LOOKUP(EDATE(VALUE(NAV!A518),-180),NAV!A:A,NAV!B:B),0.06666666666666667)-1,"")</f>
      </c>
    </row>
    <row r="519">
      <c r="A519">
        <f>NAV!A519</f>
      </c>
      <c r="B519">
        <f>IFERROR(POWER(NAV!B519/LOOKUP(EDATE(VALUE(NAV!A519),-12),NAV!A:A,NAV!B:B),1.0)-1,"")</f>
      </c>
      <c r="C519">
        <f>IFERROR(POWER(NAV!B519/LOOKUP(EDATE(VALUE(NAV!A519),-36),NAV!A:A,NAV!B:B),0.3333333333333333)-1,"")</f>
      </c>
      <c r="D519">
        <f>IFERROR(POWER(NAV!B519/LOOKUP(EDATE(VALUE(NAV!A519),-60),NAV!A:A,NAV!B:B),0.2)-1,"")</f>
      </c>
      <c r="E519">
        <f>IFERROR(POWER(NAV!B519/LOOKUP(EDATE(VALUE(NAV!A519),-120),NAV!A:A,NAV!B:B),0.1)-1,"")</f>
      </c>
      <c r="F519">
        <f>IFERROR(POWER(NAV!B519/LOOKUP(EDATE(VALUE(NAV!A519),-180),NAV!A:A,NAV!B:B),0.06666666666666667)-1,"")</f>
      </c>
    </row>
    <row r="520">
      <c r="A520">
        <f>NAV!A520</f>
      </c>
      <c r="B520">
        <f>IFERROR(POWER(NAV!B520/LOOKUP(EDATE(VALUE(NAV!A520),-12),NAV!A:A,NAV!B:B),1.0)-1,"")</f>
      </c>
      <c r="C520">
        <f>IFERROR(POWER(NAV!B520/LOOKUP(EDATE(VALUE(NAV!A520),-36),NAV!A:A,NAV!B:B),0.3333333333333333)-1,"")</f>
      </c>
      <c r="D520">
        <f>IFERROR(POWER(NAV!B520/LOOKUP(EDATE(VALUE(NAV!A520),-60),NAV!A:A,NAV!B:B),0.2)-1,"")</f>
      </c>
      <c r="E520">
        <f>IFERROR(POWER(NAV!B520/LOOKUP(EDATE(VALUE(NAV!A520),-120),NAV!A:A,NAV!B:B),0.1)-1,"")</f>
      </c>
      <c r="F520">
        <f>IFERROR(POWER(NAV!B520/LOOKUP(EDATE(VALUE(NAV!A520),-180),NAV!A:A,NAV!B:B),0.06666666666666667)-1,"")</f>
      </c>
    </row>
    <row r="521">
      <c r="A521">
        <f>NAV!A521</f>
      </c>
      <c r="B521">
        <f>IFERROR(POWER(NAV!B521/LOOKUP(EDATE(VALUE(NAV!A521),-12),NAV!A:A,NAV!B:B),1.0)-1,"")</f>
      </c>
      <c r="C521">
        <f>IFERROR(POWER(NAV!B521/LOOKUP(EDATE(VALUE(NAV!A521),-36),NAV!A:A,NAV!B:B),0.3333333333333333)-1,"")</f>
      </c>
      <c r="D521">
        <f>IFERROR(POWER(NAV!B521/LOOKUP(EDATE(VALUE(NAV!A521),-60),NAV!A:A,NAV!B:B),0.2)-1,"")</f>
      </c>
      <c r="E521">
        <f>IFERROR(POWER(NAV!B521/LOOKUP(EDATE(VALUE(NAV!A521),-120),NAV!A:A,NAV!B:B),0.1)-1,"")</f>
      </c>
      <c r="F521">
        <f>IFERROR(POWER(NAV!B521/LOOKUP(EDATE(VALUE(NAV!A521),-180),NAV!A:A,NAV!B:B),0.06666666666666667)-1,"")</f>
      </c>
    </row>
    <row r="522">
      <c r="A522">
        <f>NAV!A522</f>
      </c>
      <c r="B522">
        <f>IFERROR(POWER(NAV!B522/LOOKUP(EDATE(VALUE(NAV!A522),-12),NAV!A:A,NAV!B:B),1.0)-1,"")</f>
      </c>
      <c r="C522">
        <f>IFERROR(POWER(NAV!B522/LOOKUP(EDATE(VALUE(NAV!A522),-36),NAV!A:A,NAV!B:B),0.3333333333333333)-1,"")</f>
      </c>
      <c r="D522">
        <f>IFERROR(POWER(NAV!B522/LOOKUP(EDATE(VALUE(NAV!A522),-60),NAV!A:A,NAV!B:B),0.2)-1,"")</f>
      </c>
      <c r="E522">
        <f>IFERROR(POWER(NAV!B522/LOOKUP(EDATE(VALUE(NAV!A522),-120),NAV!A:A,NAV!B:B),0.1)-1,"")</f>
      </c>
      <c r="F522">
        <f>IFERROR(POWER(NAV!B522/LOOKUP(EDATE(VALUE(NAV!A522),-180),NAV!A:A,NAV!B:B),0.06666666666666667)-1,"")</f>
      </c>
    </row>
    <row r="523">
      <c r="A523">
        <f>NAV!A523</f>
      </c>
      <c r="B523">
        <f>IFERROR(POWER(NAV!B523/LOOKUP(EDATE(VALUE(NAV!A523),-12),NAV!A:A,NAV!B:B),1.0)-1,"")</f>
      </c>
      <c r="C523">
        <f>IFERROR(POWER(NAV!B523/LOOKUP(EDATE(VALUE(NAV!A523),-36),NAV!A:A,NAV!B:B),0.3333333333333333)-1,"")</f>
      </c>
      <c r="D523">
        <f>IFERROR(POWER(NAV!B523/LOOKUP(EDATE(VALUE(NAV!A523),-60),NAV!A:A,NAV!B:B),0.2)-1,"")</f>
      </c>
      <c r="E523">
        <f>IFERROR(POWER(NAV!B523/LOOKUP(EDATE(VALUE(NAV!A523),-120),NAV!A:A,NAV!B:B),0.1)-1,"")</f>
      </c>
      <c r="F523">
        <f>IFERROR(POWER(NAV!B523/LOOKUP(EDATE(VALUE(NAV!A523),-180),NAV!A:A,NAV!B:B),0.06666666666666667)-1,"")</f>
      </c>
    </row>
    <row r="524">
      <c r="A524">
        <f>NAV!A524</f>
      </c>
      <c r="B524">
        <f>IFERROR(POWER(NAV!B524/LOOKUP(EDATE(VALUE(NAV!A524),-12),NAV!A:A,NAV!B:B),1.0)-1,"")</f>
      </c>
      <c r="C524">
        <f>IFERROR(POWER(NAV!B524/LOOKUP(EDATE(VALUE(NAV!A524),-36),NAV!A:A,NAV!B:B),0.3333333333333333)-1,"")</f>
      </c>
      <c r="D524">
        <f>IFERROR(POWER(NAV!B524/LOOKUP(EDATE(VALUE(NAV!A524),-60),NAV!A:A,NAV!B:B),0.2)-1,"")</f>
      </c>
      <c r="E524">
        <f>IFERROR(POWER(NAV!B524/LOOKUP(EDATE(VALUE(NAV!A524),-120),NAV!A:A,NAV!B:B),0.1)-1,"")</f>
      </c>
      <c r="F524">
        <f>IFERROR(POWER(NAV!B524/LOOKUP(EDATE(VALUE(NAV!A524),-180),NAV!A:A,NAV!B:B),0.06666666666666667)-1,"")</f>
      </c>
    </row>
    <row r="525">
      <c r="A525">
        <f>NAV!A525</f>
      </c>
      <c r="B525">
        <f>IFERROR(POWER(NAV!B525/LOOKUP(EDATE(VALUE(NAV!A525),-12),NAV!A:A,NAV!B:B),1.0)-1,"")</f>
      </c>
      <c r="C525">
        <f>IFERROR(POWER(NAV!B525/LOOKUP(EDATE(VALUE(NAV!A525),-36),NAV!A:A,NAV!B:B),0.3333333333333333)-1,"")</f>
      </c>
      <c r="D525">
        <f>IFERROR(POWER(NAV!B525/LOOKUP(EDATE(VALUE(NAV!A525),-60),NAV!A:A,NAV!B:B),0.2)-1,"")</f>
      </c>
      <c r="E525">
        <f>IFERROR(POWER(NAV!B525/LOOKUP(EDATE(VALUE(NAV!A525),-120),NAV!A:A,NAV!B:B),0.1)-1,"")</f>
      </c>
      <c r="F525">
        <f>IFERROR(POWER(NAV!B525/LOOKUP(EDATE(VALUE(NAV!A525),-180),NAV!A:A,NAV!B:B),0.06666666666666667)-1,"")</f>
      </c>
    </row>
    <row r="526">
      <c r="A526">
        <f>NAV!A526</f>
      </c>
      <c r="B526">
        <f>IFERROR(POWER(NAV!B526/LOOKUP(EDATE(VALUE(NAV!A526),-12),NAV!A:A,NAV!B:B),1.0)-1,"")</f>
      </c>
      <c r="C526">
        <f>IFERROR(POWER(NAV!B526/LOOKUP(EDATE(VALUE(NAV!A526),-36),NAV!A:A,NAV!B:B),0.3333333333333333)-1,"")</f>
      </c>
      <c r="D526">
        <f>IFERROR(POWER(NAV!B526/LOOKUP(EDATE(VALUE(NAV!A526),-60),NAV!A:A,NAV!B:B),0.2)-1,"")</f>
      </c>
      <c r="E526">
        <f>IFERROR(POWER(NAV!B526/LOOKUP(EDATE(VALUE(NAV!A526),-120),NAV!A:A,NAV!B:B),0.1)-1,"")</f>
      </c>
      <c r="F526">
        <f>IFERROR(POWER(NAV!B526/LOOKUP(EDATE(VALUE(NAV!A526),-180),NAV!A:A,NAV!B:B),0.06666666666666667)-1,"")</f>
      </c>
    </row>
    <row r="527">
      <c r="A527">
        <f>NAV!A527</f>
      </c>
      <c r="B527">
        <f>IFERROR(POWER(NAV!B527/LOOKUP(EDATE(VALUE(NAV!A527),-12),NAV!A:A,NAV!B:B),1.0)-1,"")</f>
      </c>
      <c r="C527">
        <f>IFERROR(POWER(NAV!B527/LOOKUP(EDATE(VALUE(NAV!A527),-36),NAV!A:A,NAV!B:B),0.3333333333333333)-1,"")</f>
      </c>
      <c r="D527">
        <f>IFERROR(POWER(NAV!B527/LOOKUP(EDATE(VALUE(NAV!A527),-60),NAV!A:A,NAV!B:B),0.2)-1,"")</f>
      </c>
      <c r="E527">
        <f>IFERROR(POWER(NAV!B527/LOOKUP(EDATE(VALUE(NAV!A527),-120),NAV!A:A,NAV!B:B),0.1)-1,"")</f>
      </c>
      <c r="F527">
        <f>IFERROR(POWER(NAV!B527/LOOKUP(EDATE(VALUE(NAV!A527),-180),NAV!A:A,NAV!B:B),0.06666666666666667)-1,"")</f>
      </c>
    </row>
    <row r="528">
      <c r="A528">
        <f>NAV!A528</f>
      </c>
      <c r="B528">
        <f>IFERROR(POWER(NAV!B528/LOOKUP(EDATE(VALUE(NAV!A528),-12),NAV!A:A,NAV!B:B),1.0)-1,"")</f>
      </c>
      <c r="C528">
        <f>IFERROR(POWER(NAV!B528/LOOKUP(EDATE(VALUE(NAV!A528),-36),NAV!A:A,NAV!B:B),0.3333333333333333)-1,"")</f>
      </c>
      <c r="D528">
        <f>IFERROR(POWER(NAV!B528/LOOKUP(EDATE(VALUE(NAV!A528),-60),NAV!A:A,NAV!B:B),0.2)-1,"")</f>
      </c>
      <c r="E528">
        <f>IFERROR(POWER(NAV!B528/LOOKUP(EDATE(VALUE(NAV!A528),-120),NAV!A:A,NAV!B:B),0.1)-1,"")</f>
      </c>
      <c r="F528">
        <f>IFERROR(POWER(NAV!B528/LOOKUP(EDATE(VALUE(NAV!A528),-180),NAV!A:A,NAV!B:B),0.06666666666666667)-1,"")</f>
      </c>
    </row>
    <row r="529">
      <c r="A529">
        <f>NAV!A529</f>
      </c>
      <c r="B529">
        <f>IFERROR(POWER(NAV!B529/LOOKUP(EDATE(VALUE(NAV!A529),-12),NAV!A:A,NAV!B:B),1.0)-1,"")</f>
      </c>
      <c r="C529">
        <f>IFERROR(POWER(NAV!B529/LOOKUP(EDATE(VALUE(NAV!A529),-36),NAV!A:A,NAV!B:B),0.3333333333333333)-1,"")</f>
      </c>
      <c r="D529">
        <f>IFERROR(POWER(NAV!B529/LOOKUP(EDATE(VALUE(NAV!A529),-60),NAV!A:A,NAV!B:B),0.2)-1,"")</f>
      </c>
      <c r="E529">
        <f>IFERROR(POWER(NAV!B529/LOOKUP(EDATE(VALUE(NAV!A529),-120),NAV!A:A,NAV!B:B),0.1)-1,"")</f>
      </c>
      <c r="F529">
        <f>IFERROR(POWER(NAV!B529/LOOKUP(EDATE(VALUE(NAV!A529),-180),NAV!A:A,NAV!B:B),0.06666666666666667)-1,"")</f>
      </c>
    </row>
    <row r="530">
      <c r="A530">
        <f>NAV!A530</f>
      </c>
      <c r="B530">
        <f>IFERROR(POWER(NAV!B530/LOOKUP(EDATE(VALUE(NAV!A530),-12),NAV!A:A,NAV!B:B),1.0)-1,"")</f>
      </c>
      <c r="C530">
        <f>IFERROR(POWER(NAV!B530/LOOKUP(EDATE(VALUE(NAV!A530),-36),NAV!A:A,NAV!B:B),0.3333333333333333)-1,"")</f>
      </c>
      <c r="D530">
        <f>IFERROR(POWER(NAV!B530/LOOKUP(EDATE(VALUE(NAV!A530),-60),NAV!A:A,NAV!B:B),0.2)-1,"")</f>
      </c>
      <c r="E530">
        <f>IFERROR(POWER(NAV!B530/LOOKUP(EDATE(VALUE(NAV!A530),-120),NAV!A:A,NAV!B:B),0.1)-1,"")</f>
      </c>
      <c r="F530">
        <f>IFERROR(POWER(NAV!B530/LOOKUP(EDATE(VALUE(NAV!A530),-180),NAV!A:A,NAV!B:B),0.06666666666666667)-1,"")</f>
      </c>
    </row>
    <row r="531">
      <c r="A531">
        <f>NAV!A531</f>
      </c>
      <c r="B531">
        <f>IFERROR(POWER(NAV!B531/LOOKUP(EDATE(VALUE(NAV!A531),-12),NAV!A:A,NAV!B:B),1.0)-1,"")</f>
      </c>
      <c r="C531">
        <f>IFERROR(POWER(NAV!B531/LOOKUP(EDATE(VALUE(NAV!A531),-36),NAV!A:A,NAV!B:B),0.3333333333333333)-1,"")</f>
      </c>
      <c r="D531">
        <f>IFERROR(POWER(NAV!B531/LOOKUP(EDATE(VALUE(NAV!A531),-60),NAV!A:A,NAV!B:B),0.2)-1,"")</f>
      </c>
      <c r="E531">
        <f>IFERROR(POWER(NAV!B531/LOOKUP(EDATE(VALUE(NAV!A531),-120),NAV!A:A,NAV!B:B),0.1)-1,"")</f>
      </c>
      <c r="F531">
        <f>IFERROR(POWER(NAV!B531/LOOKUP(EDATE(VALUE(NAV!A531),-180),NAV!A:A,NAV!B:B),0.06666666666666667)-1,"")</f>
      </c>
    </row>
    <row r="532">
      <c r="A532">
        <f>NAV!A532</f>
      </c>
      <c r="B532">
        <f>IFERROR(POWER(NAV!B532/LOOKUP(EDATE(VALUE(NAV!A532),-12),NAV!A:A,NAV!B:B),1.0)-1,"")</f>
      </c>
      <c r="C532">
        <f>IFERROR(POWER(NAV!B532/LOOKUP(EDATE(VALUE(NAV!A532),-36),NAV!A:A,NAV!B:B),0.3333333333333333)-1,"")</f>
      </c>
      <c r="D532">
        <f>IFERROR(POWER(NAV!B532/LOOKUP(EDATE(VALUE(NAV!A532),-60),NAV!A:A,NAV!B:B),0.2)-1,"")</f>
      </c>
      <c r="E532">
        <f>IFERROR(POWER(NAV!B532/LOOKUP(EDATE(VALUE(NAV!A532),-120),NAV!A:A,NAV!B:B),0.1)-1,"")</f>
      </c>
      <c r="F532">
        <f>IFERROR(POWER(NAV!B532/LOOKUP(EDATE(VALUE(NAV!A532),-180),NAV!A:A,NAV!B:B),0.06666666666666667)-1,"")</f>
      </c>
    </row>
    <row r="533">
      <c r="A533">
        <f>NAV!A533</f>
      </c>
      <c r="B533">
        <f>IFERROR(POWER(NAV!B533/LOOKUP(EDATE(VALUE(NAV!A533),-12),NAV!A:A,NAV!B:B),1.0)-1,"")</f>
      </c>
      <c r="C533">
        <f>IFERROR(POWER(NAV!B533/LOOKUP(EDATE(VALUE(NAV!A533),-36),NAV!A:A,NAV!B:B),0.3333333333333333)-1,"")</f>
      </c>
      <c r="D533">
        <f>IFERROR(POWER(NAV!B533/LOOKUP(EDATE(VALUE(NAV!A533),-60),NAV!A:A,NAV!B:B),0.2)-1,"")</f>
      </c>
      <c r="E533">
        <f>IFERROR(POWER(NAV!B533/LOOKUP(EDATE(VALUE(NAV!A533),-120),NAV!A:A,NAV!B:B),0.1)-1,"")</f>
      </c>
      <c r="F533">
        <f>IFERROR(POWER(NAV!B533/LOOKUP(EDATE(VALUE(NAV!A533),-180),NAV!A:A,NAV!B:B),0.06666666666666667)-1,"")</f>
      </c>
    </row>
    <row r="534">
      <c r="A534">
        <f>NAV!A534</f>
      </c>
      <c r="B534">
        <f>IFERROR(POWER(NAV!B534/LOOKUP(EDATE(VALUE(NAV!A534),-12),NAV!A:A,NAV!B:B),1.0)-1,"")</f>
      </c>
      <c r="C534">
        <f>IFERROR(POWER(NAV!B534/LOOKUP(EDATE(VALUE(NAV!A534),-36),NAV!A:A,NAV!B:B),0.3333333333333333)-1,"")</f>
      </c>
      <c r="D534">
        <f>IFERROR(POWER(NAV!B534/LOOKUP(EDATE(VALUE(NAV!A534),-60),NAV!A:A,NAV!B:B),0.2)-1,"")</f>
      </c>
      <c r="E534">
        <f>IFERROR(POWER(NAV!B534/LOOKUP(EDATE(VALUE(NAV!A534),-120),NAV!A:A,NAV!B:B),0.1)-1,"")</f>
      </c>
      <c r="F534">
        <f>IFERROR(POWER(NAV!B534/LOOKUP(EDATE(VALUE(NAV!A534),-180),NAV!A:A,NAV!B:B),0.06666666666666667)-1,"")</f>
      </c>
    </row>
    <row r="535">
      <c r="A535">
        <f>NAV!A535</f>
      </c>
      <c r="B535">
        <f>IFERROR(POWER(NAV!B535/LOOKUP(EDATE(VALUE(NAV!A535),-12),NAV!A:A,NAV!B:B),1.0)-1,"")</f>
      </c>
      <c r="C535">
        <f>IFERROR(POWER(NAV!B535/LOOKUP(EDATE(VALUE(NAV!A535),-36),NAV!A:A,NAV!B:B),0.3333333333333333)-1,"")</f>
      </c>
      <c r="D535">
        <f>IFERROR(POWER(NAV!B535/LOOKUP(EDATE(VALUE(NAV!A535),-60),NAV!A:A,NAV!B:B),0.2)-1,"")</f>
      </c>
      <c r="E535">
        <f>IFERROR(POWER(NAV!B535/LOOKUP(EDATE(VALUE(NAV!A535),-120),NAV!A:A,NAV!B:B),0.1)-1,"")</f>
      </c>
      <c r="F535">
        <f>IFERROR(POWER(NAV!B535/LOOKUP(EDATE(VALUE(NAV!A535),-180),NAV!A:A,NAV!B:B),0.06666666666666667)-1,"")</f>
      </c>
    </row>
    <row r="536">
      <c r="A536">
        <f>NAV!A536</f>
      </c>
      <c r="B536">
        <f>IFERROR(POWER(NAV!B536/LOOKUP(EDATE(VALUE(NAV!A536),-12),NAV!A:A,NAV!B:B),1.0)-1,"")</f>
      </c>
      <c r="C536">
        <f>IFERROR(POWER(NAV!B536/LOOKUP(EDATE(VALUE(NAV!A536),-36),NAV!A:A,NAV!B:B),0.3333333333333333)-1,"")</f>
      </c>
      <c r="D536">
        <f>IFERROR(POWER(NAV!B536/LOOKUP(EDATE(VALUE(NAV!A536),-60),NAV!A:A,NAV!B:B),0.2)-1,"")</f>
      </c>
      <c r="E536">
        <f>IFERROR(POWER(NAV!B536/LOOKUP(EDATE(VALUE(NAV!A536),-120),NAV!A:A,NAV!B:B),0.1)-1,"")</f>
      </c>
      <c r="F536">
        <f>IFERROR(POWER(NAV!B536/LOOKUP(EDATE(VALUE(NAV!A536),-180),NAV!A:A,NAV!B:B),0.06666666666666667)-1,"")</f>
      </c>
    </row>
    <row r="537">
      <c r="A537">
        <f>NAV!A537</f>
      </c>
      <c r="B537">
        <f>IFERROR(POWER(NAV!B537/LOOKUP(EDATE(VALUE(NAV!A537),-12),NAV!A:A,NAV!B:B),1.0)-1,"")</f>
      </c>
      <c r="C537">
        <f>IFERROR(POWER(NAV!B537/LOOKUP(EDATE(VALUE(NAV!A537),-36),NAV!A:A,NAV!B:B),0.3333333333333333)-1,"")</f>
      </c>
      <c r="D537">
        <f>IFERROR(POWER(NAV!B537/LOOKUP(EDATE(VALUE(NAV!A537),-60),NAV!A:A,NAV!B:B),0.2)-1,"")</f>
      </c>
      <c r="E537">
        <f>IFERROR(POWER(NAV!B537/LOOKUP(EDATE(VALUE(NAV!A537),-120),NAV!A:A,NAV!B:B),0.1)-1,"")</f>
      </c>
      <c r="F537">
        <f>IFERROR(POWER(NAV!B537/LOOKUP(EDATE(VALUE(NAV!A537),-180),NAV!A:A,NAV!B:B),0.06666666666666667)-1,"")</f>
      </c>
    </row>
    <row r="538">
      <c r="A538">
        <f>NAV!A538</f>
      </c>
      <c r="B538">
        <f>IFERROR(POWER(NAV!B538/LOOKUP(EDATE(VALUE(NAV!A538),-12),NAV!A:A,NAV!B:B),1.0)-1,"")</f>
      </c>
      <c r="C538">
        <f>IFERROR(POWER(NAV!B538/LOOKUP(EDATE(VALUE(NAV!A538),-36),NAV!A:A,NAV!B:B),0.3333333333333333)-1,"")</f>
      </c>
      <c r="D538">
        <f>IFERROR(POWER(NAV!B538/LOOKUP(EDATE(VALUE(NAV!A538),-60),NAV!A:A,NAV!B:B),0.2)-1,"")</f>
      </c>
      <c r="E538">
        <f>IFERROR(POWER(NAV!B538/LOOKUP(EDATE(VALUE(NAV!A538),-120),NAV!A:A,NAV!B:B),0.1)-1,"")</f>
      </c>
      <c r="F538">
        <f>IFERROR(POWER(NAV!B538/LOOKUP(EDATE(VALUE(NAV!A538),-180),NAV!A:A,NAV!B:B),0.06666666666666667)-1,"")</f>
      </c>
    </row>
    <row r="539">
      <c r="A539">
        <f>NAV!A539</f>
      </c>
      <c r="B539">
        <f>IFERROR(POWER(NAV!B539/LOOKUP(EDATE(VALUE(NAV!A539),-12),NAV!A:A,NAV!B:B),1.0)-1,"")</f>
      </c>
      <c r="C539">
        <f>IFERROR(POWER(NAV!B539/LOOKUP(EDATE(VALUE(NAV!A539),-36),NAV!A:A,NAV!B:B),0.3333333333333333)-1,"")</f>
      </c>
      <c r="D539">
        <f>IFERROR(POWER(NAV!B539/LOOKUP(EDATE(VALUE(NAV!A539),-60),NAV!A:A,NAV!B:B),0.2)-1,"")</f>
      </c>
      <c r="E539">
        <f>IFERROR(POWER(NAV!B539/LOOKUP(EDATE(VALUE(NAV!A539),-120),NAV!A:A,NAV!B:B),0.1)-1,"")</f>
      </c>
      <c r="F539">
        <f>IFERROR(POWER(NAV!B539/LOOKUP(EDATE(VALUE(NAV!A539),-180),NAV!A:A,NAV!B:B),0.06666666666666667)-1,"")</f>
      </c>
    </row>
    <row r="540">
      <c r="A540">
        <f>NAV!A540</f>
      </c>
      <c r="B540">
        <f>IFERROR(POWER(NAV!B540/LOOKUP(EDATE(VALUE(NAV!A540),-12),NAV!A:A,NAV!B:B),1.0)-1,"")</f>
      </c>
      <c r="C540">
        <f>IFERROR(POWER(NAV!B540/LOOKUP(EDATE(VALUE(NAV!A540),-36),NAV!A:A,NAV!B:B),0.3333333333333333)-1,"")</f>
      </c>
      <c r="D540">
        <f>IFERROR(POWER(NAV!B540/LOOKUP(EDATE(VALUE(NAV!A540),-60),NAV!A:A,NAV!B:B),0.2)-1,"")</f>
      </c>
      <c r="E540">
        <f>IFERROR(POWER(NAV!B540/LOOKUP(EDATE(VALUE(NAV!A540),-120),NAV!A:A,NAV!B:B),0.1)-1,"")</f>
      </c>
      <c r="F540">
        <f>IFERROR(POWER(NAV!B540/LOOKUP(EDATE(VALUE(NAV!A540),-180),NAV!A:A,NAV!B:B),0.06666666666666667)-1,"")</f>
      </c>
    </row>
    <row r="541">
      <c r="A541">
        <f>NAV!A541</f>
      </c>
      <c r="B541">
        <f>IFERROR(POWER(NAV!B541/LOOKUP(EDATE(VALUE(NAV!A541),-12),NAV!A:A,NAV!B:B),1.0)-1,"")</f>
      </c>
      <c r="C541">
        <f>IFERROR(POWER(NAV!B541/LOOKUP(EDATE(VALUE(NAV!A541),-36),NAV!A:A,NAV!B:B),0.3333333333333333)-1,"")</f>
      </c>
      <c r="D541">
        <f>IFERROR(POWER(NAV!B541/LOOKUP(EDATE(VALUE(NAV!A541),-60),NAV!A:A,NAV!B:B),0.2)-1,"")</f>
      </c>
      <c r="E541">
        <f>IFERROR(POWER(NAV!B541/LOOKUP(EDATE(VALUE(NAV!A541),-120),NAV!A:A,NAV!B:B),0.1)-1,"")</f>
      </c>
      <c r="F541">
        <f>IFERROR(POWER(NAV!B541/LOOKUP(EDATE(VALUE(NAV!A541),-180),NAV!A:A,NAV!B:B),0.06666666666666667)-1,"")</f>
      </c>
    </row>
    <row r="542">
      <c r="A542">
        <f>NAV!A542</f>
      </c>
      <c r="B542">
        <f>IFERROR(POWER(NAV!B542/LOOKUP(EDATE(VALUE(NAV!A542),-12),NAV!A:A,NAV!B:B),1.0)-1,"")</f>
      </c>
      <c r="C542">
        <f>IFERROR(POWER(NAV!B542/LOOKUP(EDATE(VALUE(NAV!A542),-36),NAV!A:A,NAV!B:B),0.3333333333333333)-1,"")</f>
      </c>
      <c r="D542">
        <f>IFERROR(POWER(NAV!B542/LOOKUP(EDATE(VALUE(NAV!A542),-60),NAV!A:A,NAV!B:B),0.2)-1,"")</f>
      </c>
      <c r="E542">
        <f>IFERROR(POWER(NAV!B542/LOOKUP(EDATE(VALUE(NAV!A542),-120),NAV!A:A,NAV!B:B),0.1)-1,"")</f>
      </c>
      <c r="F542">
        <f>IFERROR(POWER(NAV!B542/LOOKUP(EDATE(VALUE(NAV!A542),-180),NAV!A:A,NAV!B:B),0.06666666666666667)-1,"")</f>
      </c>
    </row>
    <row r="543">
      <c r="A543">
        <f>NAV!A543</f>
      </c>
      <c r="B543">
        <f>IFERROR(POWER(NAV!B543/LOOKUP(EDATE(VALUE(NAV!A543),-12),NAV!A:A,NAV!B:B),1.0)-1,"")</f>
      </c>
      <c r="C543">
        <f>IFERROR(POWER(NAV!B543/LOOKUP(EDATE(VALUE(NAV!A543),-36),NAV!A:A,NAV!B:B),0.3333333333333333)-1,"")</f>
      </c>
      <c r="D543">
        <f>IFERROR(POWER(NAV!B543/LOOKUP(EDATE(VALUE(NAV!A543),-60),NAV!A:A,NAV!B:B),0.2)-1,"")</f>
      </c>
      <c r="E543">
        <f>IFERROR(POWER(NAV!B543/LOOKUP(EDATE(VALUE(NAV!A543),-120),NAV!A:A,NAV!B:B),0.1)-1,"")</f>
      </c>
      <c r="F543">
        <f>IFERROR(POWER(NAV!B543/LOOKUP(EDATE(VALUE(NAV!A543),-180),NAV!A:A,NAV!B:B),0.06666666666666667)-1,"")</f>
      </c>
    </row>
    <row r="544">
      <c r="A544">
        <f>NAV!A544</f>
      </c>
      <c r="B544">
        <f>IFERROR(POWER(NAV!B544/LOOKUP(EDATE(VALUE(NAV!A544),-12),NAV!A:A,NAV!B:B),1.0)-1,"")</f>
      </c>
      <c r="C544">
        <f>IFERROR(POWER(NAV!B544/LOOKUP(EDATE(VALUE(NAV!A544),-36),NAV!A:A,NAV!B:B),0.3333333333333333)-1,"")</f>
      </c>
      <c r="D544">
        <f>IFERROR(POWER(NAV!B544/LOOKUP(EDATE(VALUE(NAV!A544),-60),NAV!A:A,NAV!B:B),0.2)-1,"")</f>
      </c>
      <c r="E544">
        <f>IFERROR(POWER(NAV!B544/LOOKUP(EDATE(VALUE(NAV!A544),-120),NAV!A:A,NAV!B:B),0.1)-1,"")</f>
      </c>
      <c r="F544">
        <f>IFERROR(POWER(NAV!B544/LOOKUP(EDATE(VALUE(NAV!A544),-180),NAV!A:A,NAV!B:B),0.06666666666666667)-1,"")</f>
      </c>
    </row>
    <row r="545">
      <c r="A545">
        <f>NAV!A545</f>
      </c>
      <c r="B545">
        <f>IFERROR(POWER(NAV!B545/LOOKUP(EDATE(VALUE(NAV!A545),-12),NAV!A:A,NAV!B:B),1.0)-1,"")</f>
      </c>
      <c r="C545">
        <f>IFERROR(POWER(NAV!B545/LOOKUP(EDATE(VALUE(NAV!A545),-36),NAV!A:A,NAV!B:B),0.3333333333333333)-1,"")</f>
      </c>
      <c r="D545">
        <f>IFERROR(POWER(NAV!B545/LOOKUP(EDATE(VALUE(NAV!A545),-60),NAV!A:A,NAV!B:B),0.2)-1,"")</f>
      </c>
      <c r="E545">
        <f>IFERROR(POWER(NAV!B545/LOOKUP(EDATE(VALUE(NAV!A545),-120),NAV!A:A,NAV!B:B),0.1)-1,"")</f>
      </c>
      <c r="F545">
        <f>IFERROR(POWER(NAV!B545/LOOKUP(EDATE(VALUE(NAV!A545),-180),NAV!A:A,NAV!B:B),0.06666666666666667)-1,"")</f>
      </c>
    </row>
    <row r="546">
      <c r="A546">
        <f>NAV!A546</f>
      </c>
      <c r="B546">
        <f>IFERROR(POWER(NAV!B546/LOOKUP(EDATE(VALUE(NAV!A546),-12),NAV!A:A,NAV!B:B),1.0)-1,"")</f>
      </c>
      <c r="C546">
        <f>IFERROR(POWER(NAV!B546/LOOKUP(EDATE(VALUE(NAV!A546),-36),NAV!A:A,NAV!B:B),0.3333333333333333)-1,"")</f>
      </c>
      <c r="D546">
        <f>IFERROR(POWER(NAV!B546/LOOKUP(EDATE(VALUE(NAV!A546),-60),NAV!A:A,NAV!B:B),0.2)-1,"")</f>
      </c>
      <c r="E546">
        <f>IFERROR(POWER(NAV!B546/LOOKUP(EDATE(VALUE(NAV!A546),-120),NAV!A:A,NAV!B:B),0.1)-1,"")</f>
      </c>
      <c r="F546">
        <f>IFERROR(POWER(NAV!B546/LOOKUP(EDATE(VALUE(NAV!A546),-180),NAV!A:A,NAV!B:B),0.06666666666666667)-1,"")</f>
      </c>
    </row>
    <row r="547">
      <c r="A547">
        <f>NAV!A547</f>
      </c>
      <c r="B547">
        <f>IFERROR(POWER(NAV!B547/LOOKUP(EDATE(VALUE(NAV!A547),-12),NAV!A:A,NAV!B:B),1.0)-1,"")</f>
      </c>
      <c r="C547">
        <f>IFERROR(POWER(NAV!B547/LOOKUP(EDATE(VALUE(NAV!A547),-36),NAV!A:A,NAV!B:B),0.3333333333333333)-1,"")</f>
      </c>
      <c r="D547">
        <f>IFERROR(POWER(NAV!B547/LOOKUP(EDATE(VALUE(NAV!A547),-60),NAV!A:A,NAV!B:B),0.2)-1,"")</f>
      </c>
      <c r="E547">
        <f>IFERROR(POWER(NAV!B547/LOOKUP(EDATE(VALUE(NAV!A547),-120),NAV!A:A,NAV!B:B),0.1)-1,"")</f>
      </c>
      <c r="F547">
        <f>IFERROR(POWER(NAV!B547/LOOKUP(EDATE(VALUE(NAV!A547),-180),NAV!A:A,NAV!B:B),0.06666666666666667)-1,"")</f>
      </c>
    </row>
    <row r="548">
      <c r="A548">
        <f>NAV!A548</f>
      </c>
      <c r="B548">
        <f>IFERROR(POWER(NAV!B548/LOOKUP(EDATE(VALUE(NAV!A548),-12),NAV!A:A,NAV!B:B),1.0)-1,"")</f>
      </c>
      <c r="C548">
        <f>IFERROR(POWER(NAV!B548/LOOKUP(EDATE(VALUE(NAV!A548),-36),NAV!A:A,NAV!B:B),0.3333333333333333)-1,"")</f>
      </c>
      <c r="D548">
        <f>IFERROR(POWER(NAV!B548/LOOKUP(EDATE(VALUE(NAV!A548),-60),NAV!A:A,NAV!B:B),0.2)-1,"")</f>
      </c>
      <c r="E548">
        <f>IFERROR(POWER(NAV!B548/LOOKUP(EDATE(VALUE(NAV!A548),-120),NAV!A:A,NAV!B:B),0.1)-1,"")</f>
      </c>
      <c r="F548">
        <f>IFERROR(POWER(NAV!B548/LOOKUP(EDATE(VALUE(NAV!A548),-180),NAV!A:A,NAV!B:B),0.06666666666666667)-1,"")</f>
      </c>
    </row>
    <row r="549">
      <c r="A549">
        <f>NAV!A549</f>
      </c>
      <c r="B549">
        <f>IFERROR(POWER(NAV!B549/LOOKUP(EDATE(VALUE(NAV!A549),-12),NAV!A:A,NAV!B:B),1.0)-1,"")</f>
      </c>
      <c r="C549">
        <f>IFERROR(POWER(NAV!B549/LOOKUP(EDATE(VALUE(NAV!A549),-36),NAV!A:A,NAV!B:B),0.3333333333333333)-1,"")</f>
      </c>
      <c r="D549">
        <f>IFERROR(POWER(NAV!B549/LOOKUP(EDATE(VALUE(NAV!A549),-60),NAV!A:A,NAV!B:B),0.2)-1,"")</f>
      </c>
      <c r="E549">
        <f>IFERROR(POWER(NAV!B549/LOOKUP(EDATE(VALUE(NAV!A549),-120),NAV!A:A,NAV!B:B),0.1)-1,"")</f>
      </c>
      <c r="F549">
        <f>IFERROR(POWER(NAV!B549/LOOKUP(EDATE(VALUE(NAV!A549),-180),NAV!A:A,NAV!B:B),0.06666666666666667)-1,"")</f>
      </c>
    </row>
    <row r="550">
      <c r="A550">
        <f>NAV!A550</f>
      </c>
      <c r="B550">
        <f>IFERROR(POWER(NAV!B550/LOOKUP(EDATE(VALUE(NAV!A550),-12),NAV!A:A,NAV!B:B),1.0)-1,"")</f>
      </c>
      <c r="C550">
        <f>IFERROR(POWER(NAV!B550/LOOKUP(EDATE(VALUE(NAV!A550),-36),NAV!A:A,NAV!B:B),0.3333333333333333)-1,"")</f>
      </c>
      <c r="D550">
        <f>IFERROR(POWER(NAV!B550/LOOKUP(EDATE(VALUE(NAV!A550),-60),NAV!A:A,NAV!B:B),0.2)-1,"")</f>
      </c>
      <c r="E550">
        <f>IFERROR(POWER(NAV!B550/LOOKUP(EDATE(VALUE(NAV!A550),-120),NAV!A:A,NAV!B:B),0.1)-1,"")</f>
      </c>
      <c r="F550">
        <f>IFERROR(POWER(NAV!B550/LOOKUP(EDATE(VALUE(NAV!A550),-180),NAV!A:A,NAV!B:B),0.06666666666666667)-1,"")</f>
      </c>
    </row>
    <row r="551">
      <c r="A551">
        <f>NAV!A551</f>
      </c>
      <c r="B551">
        <f>IFERROR(POWER(NAV!B551/LOOKUP(EDATE(VALUE(NAV!A551),-12),NAV!A:A,NAV!B:B),1.0)-1,"")</f>
      </c>
      <c r="C551">
        <f>IFERROR(POWER(NAV!B551/LOOKUP(EDATE(VALUE(NAV!A551),-36),NAV!A:A,NAV!B:B),0.3333333333333333)-1,"")</f>
      </c>
      <c r="D551">
        <f>IFERROR(POWER(NAV!B551/LOOKUP(EDATE(VALUE(NAV!A551),-60),NAV!A:A,NAV!B:B),0.2)-1,"")</f>
      </c>
      <c r="E551">
        <f>IFERROR(POWER(NAV!B551/LOOKUP(EDATE(VALUE(NAV!A551),-120),NAV!A:A,NAV!B:B),0.1)-1,"")</f>
      </c>
      <c r="F551">
        <f>IFERROR(POWER(NAV!B551/LOOKUP(EDATE(VALUE(NAV!A551),-180),NAV!A:A,NAV!B:B),0.06666666666666667)-1,"")</f>
      </c>
    </row>
    <row r="552">
      <c r="A552">
        <f>NAV!A552</f>
      </c>
      <c r="B552">
        <f>IFERROR(POWER(NAV!B552/LOOKUP(EDATE(VALUE(NAV!A552),-12),NAV!A:A,NAV!B:B),1.0)-1,"")</f>
      </c>
      <c r="C552">
        <f>IFERROR(POWER(NAV!B552/LOOKUP(EDATE(VALUE(NAV!A552),-36),NAV!A:A,NAV!B:B),0.3333333333333333)-1,"")</f>
      </c>
      <c r="D552">
        <f>IFERROR(POWER(NAV!B552/LOOKUP(EDATE(VALUE(NAV!A552),-60),NAV!A:A,NAV!B:B),0.2)-1,"")</f>
      </c>
      <c r="E552">
        <f>IFERROR(POWER(NAV!B552/LOOKUP(EDATE(VALUE(NAV!A552),-120),NAV!A:A,NAV!B:B),0.1)-1,"")</f>
      </c>
      <c r="F552">
        <f>IFERROR(POWER(NAV!B552/LOOKUP(EDATE(VALUE(NAV!A552),-180),NAV!A:A,NAV!B:B),0.06666666666666667)-1,"")</f>
      </c>
    </row>
    <row r="553">
      <c r="A553">
        <f>NAV!A553</f>
      </c>
      <c r="B553">
        <f>IFERROR(POWER(NAV!B553/LOOKUP(EDATE(VALUE(NAV!A553),-12),NAV!A:A,NAV!B:B),1.0)-1,"")</f>
      </c>
      <c r="C553">
        <f>IFERROR(POWER(NAV!B553/LOOKUP(EDATE(VALUE(NAV!A553),-36),NAV!A:A,NAV!B:B),0.3333333333333333)-1,"")</f>
      </c>
      <c r="D553">
        <f>IFERROR(POWER(NAV!B553/LOOKUP(EDATE(VALUE(NAV!A553),-60),NAV!A:A,NAV!B:B),0.2)-1,"")</f>
      </c>
      <c r="E553">
        <f>IFERROR(POWER(NAV!B553/LOOKUP(EDATE(VALUE(NAV!A553),-120),NAV!A:A,NAV!B:B),0.1)-1,"")</f>
      </c>
      <c r="F553">
        <f>IFERROR(POWER(NAV!B553/LOOKUP(EDATE(VALUE(NAV!A553),-180),NAV!A:A,NAV!B:B),0.06666666666666667)-1,"")</f>
      </c>
    </row>
    <row r="554">
      <c r="A554">
        <f>NAV!A554</f>
      </c>
      <c r="B554">
        <f>IFERROR(POWER(NAV!B554/LOOKUP(EDATE(VALUE(NAV!A554),-12),NAV!A:A,NAV!B:B),1.0)-1,"")</f>
      </c>
      <c r="C554">
        <f>IFERROR(POWER(NAV!B554/LOOKUP(EDATE(VALUE(NAV!A554),-36),NAV!A:A,NAV!B:B),0.3333333333333333)-1,"")</f>
      </c>
      <c r="D554">
        <f>IFERROR(POWER(NAV!B554/LOOKUP(EDATE(VALUE(NAV!A554),-60),NAV!A:A,NAV!B:B),0.2)-1,"")</f>
      </c>
      <c r="E554">
        <f>IFERROR(POWER(NAV!B554/LOOKUP(EDATE(VALUE(NAV!A554),-120),NAV!A:A,NAV!B:B),0.1)-1,"")</f>
      </c>
      <c r="F554">
        <f>IFERROR(POWER(NAV!B554/LOOKUP(EDATE(VALUE(NAV!A554),-180),NAV!A:A,NAV!B:B),0.06666666666666667)-1,"")</f>
      </c>
    </row>
    <row r="555">
      <c r="A555">
        <f>NAV!A555</f>
      </c>
      <c r="B555">
        <f>IFERROR(POWER(NAV!B555/LOOKUP(EDATE(VALUE(NAV!A555),-12),NAV!A:A,NAV!B:B),1.0)-1,"")</f>
      </c>
      <c r="C555">
        <f>IFERROR(POWER(NAV!B555/LOOKUP(EDATE(VALUE(NAV!A555),-36),NAV!A:A,NAV!B:B),0.3333333333333333)-1,"")</f>
      </c>
      <c r="D555">
        <f>IFERROR(POWER(NAV!B555/LOOKUP(EDATE(VALUE(NAV!A555),-60),NAV!A:A,NAV!B:B),0.2)-1,"")</f>
      </c>
      <c r="E555">
        <f>IFERROR(POWER(NAV!B555/LOOKUP(EDATE(VALUE(NAV!A555),-120),NAV!A:A,NAV!B:B),0.1)-1,"")</f>
      </c>
      <c r="F555">
        <f>IFERROR(POWER(NAV!B555/LOOKUP(EDATE(VALUE(NAV!A555),-180),NAV!A:A,NAV!B:B),0.06666666666666667)-1,"")</f>
      </c>
    </row>
    <row r="556">
      <c r="A556">
        <f>NAV!A556</f>
      </c>
      <c r="B556">
        <f>IFERROR(POWER(NAV!B556/LOOKUP(EDATE(VALUE(NAV!A556),-12),NAV!A:A,NAV!B:B),1.0)-1,"")</f>
      </c>
      <c r="C556">
        <f>IFERROR(POWER(NAV!B556/LOOKUP(EDATE(VALUE(NAV!A556),-36),NAV!A:A,NAV!B:B),0.3333333333333333)-1,"")</f>
      </c>
      <c r="D556">
        <f>IFERROR(POWER(NAV!B556/LOOKUP(EDATE(VALUE(NAV!A556),-60),NAV!A:A,NAV!B:B),0.2)-1,"")</f>
      </c>
      <c r="E556">
        <f>IFERROR(POWER(NAV!B556/LOOKUP(EDATE(VALUE(NAV!A556),-120),NAV!A:A,NAV!B:B),0.1)-1,"")</f>
      </c>
      <c r="F556">
        <f>IFERROR(POWER(NAV!B556/LOOKUP(EDATE(VALUE(NAV!A556),-180),NAV!A:A,NAV!B:B),0.06666666666666667)-1,"")</f>
      </c>
    </row>
    <row r="557">
      <c r="A557">
        <f>NAV!A557</f>
      </c>
      <c r="B557">
        <f>IFERROR(POWER(NAV!B557/LOOKUP(EDATE(VALUE(NAV!A557),-12),NAV!A:A,NAV!B:B),1.0)-1,"")</f>
      </c>
      <c r="C557">
        <f>IFERROR(POWER(NAV!B557/LOOKUP(EDATE(VALUE(NAV!A557),-36),NAV!A:A,NAV!B:B),0.3333333333333333)-1,"")</f>
      </c>
      <c r="D557">
        <f>IFERROR(POWER(NAV!B557/LOOKUP(EDATE(VALUE(NAV!A557),-60),NAV!A:A,NAV!B:B),0.2)-1,"")</f>
      </c>
      <c r="E557">
        <f>IFERROR(POWER(NAV!B557/LOOKUP(EDATE(VALUE(NAV!A557),-120),NAV!A:A,NAV!B:B),0.1)-1,"")</f>
      </c>
      <c r="F557">
        <f>IFERROR(POWER(NAV!B557/LOOKUP(EDATE(VALUE(NAV!A557),-180),NAV!A:A,NAV!B:B),0.06666666666666667)-1,"")</f>
      </c>
    </row>
    <row r="558">
      <c r="A558">
        <f>NAV!A558</f>
      </c>
      <c r="B558">
        <f>IFERROR(POWER(NAV!B558/LOOKUP(EDATE(VALUE(NAV!A558),-12),NAV!A:A,NAV!B:B),1.0)-1,"")</f>
      </c>
      <c r="C558">
        <f>IFERROR(POWER(NAV!B558/LOOKUP(EDATE(VALUE(NAV!A558),-36),NAV!A:A,NAV!B:B),0.3333333333333333)-1,"")</f>
      </c>
      <c r="D558">
        <f>IFERROR(POWER(NAV!B558/LOOKUP(EDATE(VALUE(NAV!A558),-60),NAV!A:A,NAV!B:B),0.2)-1,"")</f>
      </c>
      <c r="E558">
        <f>IFERROR(POWER(NAV!B558/LOOKUP(EDATE(VALUE(NAV!A558),-120),NAV!A:A,NAV!B:B),0.1)-1,"")</f>
      </c>
      <c r="F558">
        <f>IFERROR(POWER(NAV!B558/LOOKUP(EDATE(VALUE(NAV!A558),-180),NAV!A:A,NAV!B:B),0.06666666666666667)-1,"")</f>
      </c>
    </row>
    <row r="559">
      <c r="A559">
        <f>NAV!A559</f>
      </c>
      <c r="B559">
        <f>IFERROR(POWER(NAV!B559/LOOKUP(EDATE(VALUE(NAV!A559),-12),NAV!A:A,NAV!B:B),1.0)-1,"")</f>
      </c>
      <c r="C559">
        <f>IFERROR(POWER(NAV!B559/LOOKUP(EDATE(VALUE(NAV!A559),-36),NAV!A:A,NAV!B:B),0.3333333333333333)-1,"")</f>
      </c>
      <c r="D559">
        <f>IFERROR(POWER(NAV!B559/LOOKUP(EDATE(VALUE(NAV!A559),-60),NAV!A:A,NAV!B:B),0.2)-1,"")</f>
      </c>
      <c r="E559">
        <f>IFERROR(POWER(NAV!B559/LOOKUP(EDATE(VALUE(NAV!A559),-120),NAV!A:A,NAV!B:B),0.1)-1,"")</f>
      </c>
      <c r="F559">
        <f>IFERROR(POWER(NAV!B559/LOOKUP(EDATE(VALUE(NAV!A559),-180),NAV!A:A,NAV!B:B),0.06666666666666667)-1,"")</f>
      </c>
    </row>
    <row r="560">
      <c r="A560">
        <f>NAV!A560</f>
      </c>
      <c r="B560">
        <f>IFERROR(POWER(NAV!B560/LOOKUP(EDATE(VALUE(NAV!A560),-12),NAV!A:A,NAV!B:B),1.0)-1,"")</f>
      </c>
      <c r="C560">
        <f>IFERROR(POWER(NAV!B560/LOOKUP(EDATE(VALUE(NAV!A560),-36),NAV!A:A,NAV!B:B),0.3333333333333333)-1,"")</f>
      </c>
      <c r="D560">
        <f>IFERROR(POWER(NAV!B560/LOOKUP(EDATE(VALUE(NAV!A560),-60),NAV!A:A,NAV!B:B),0.2)-1,"")</f>
      </c>
      <c r="E560">
        <f>IFERROR(POWER(NAV!B560/LOOKUP(EDATE(VALUE(NAV!A560),-120),NAV!A:A,NAV!B:B),0.1)-1,"")</f>
      </c>
      <c r="F560">
        <f>IFERROR(POWER(NAV!B560/LOOKUP(EDATE(VALUE(NAV!A560),-180),NAV!A:A,NAV!B:B),0.06666666666666667)-1,"")</f>
      </c>
    </row>
    <row r="561">
      <c r="A561">
        <f>NAV!A561</f>
      </c>
      <c r="B561">
        <f>IFERROR(POWER(NAV!B561/LOOKUP(EDATE(VALUE(NAV!A561),-12),NAV!A:A,NAV!B:B),1.0)-1,"")</f>
      </c>
      <c r="C561">
        <f>IFERROR(POWER(NAV!B561/LOOKUP(EDATE(VALUE(NAV!A561),-36),NAV!A:A,NAV!B:B),0.3333333333333333)-1,"")</f>
      </c>
      <c r="D561">
        <f>IFERROR(POWER(NAV!B561/LOOKUP(EDATE(VALUE(NAV!A561),-60),NAV!A:A,NAV!B:B),0.2)-1,"")</f>
      </c>
      <c r="E561">
        <f>IFERROR(POWER(NAV!B561/LOOKUP(EDATE(VALUE(NAV!A561),-120),NAV!A:A,NAV!B:B),0.1)-1,"")</f>
      </c>
      <c r="F561">
        <f>IFERROR(POWER(NAV!B561/LOOKUP(EDATE(VALUE(NAV!A561),-180),NAV!A:A,NAV!B:B),0.06666666666666667)-1,"")</f>
      </c>
    </row>
    <row r="562">
      <c r="A562">
        <f>NAV!A562</f>
      </c>
      <c r="B562">
        <f>IFERROR(POWER(NAV!B562/LOOKUP(EDATE(VALUE(NAV!A562),-12),NAV!A:A,NAV!B:B),1.0)-1,"")</f>
      </c>
      <c r="C562">
        <f>IFERROR(POWER(NAV!B562/LOOKUP(EDATE(VALUE(NAV!A562),-36),NAV!A:A,NAV!B:B),0.3333333333333333)-1,"")</f>
      </c>
      <c r="D562">
        <f>IFERROR(POWER(NAV!B562/LOOKUP(EDATE(VALUE(NAV!A562),-60),NAV!A:A,NAV!B:B),0.2)-1,"")</f>
      </c>
      <c r="E562">
        <f>IFERROR(POWER(NAV!B562/LOOKUP(EDATE(VALUE(NAV!A562),-120),NAV!A:A,NAV!B:B),0.1)-1,"")</f>
      </c>
      <c r="F562">
        <f>IFERROR(POWER(NAV!B562/LOOKUP(EDATE(VALUE(NAV!A562),-180),NAV!A:A,NAV!B:B),0.06666666666666667)-1,"")</f>
      </c>
    </row>
    <row r="563">
      <c r="A563">
        <f>NAV!A563</f>
      </c>
      <c r="B563">
        <f>IFERROR(POWER(NAV!B563/LOOKUP(EDATE(VALUE(NAV!A563),-12),NAV!A:A,NAV!B:B),1.0)-1,"")</f>
      </c>
      <c r="C563">
        <f>IFERROR(POWER(NAV!B563/LOOKUP(EDATE(VALUE(NAV!A563),-36),NAV!A:A,NAV!B:B),0.3333333333333333)-1,"")</f>
      </c>
      <c r="D563">
        <f>IFERROR(POWER(NAV!B563/LOOKUP(EDATE(VALUE(NAV!A563),-60),NAV!A:A,NAV!B:B),0.2)-1,"")</f>
      </c>
      <c r="E563">
        <f>IFERROR(POWER(NAV!B563/LOOKUP(EDATE(VALUE(NAV!A563),-120),NAV!A:A,NAV!B:B),0.1)-1,"")</f>
      </c>
      <c r="F563">
        <f>IFERROR(POWER(NAV!B563/LOOKUP(EDATE(VALUE(NAV!A563),-180),NAV!A:A,NAV!B:B),0.06666666666666667)-1,"")</f>
      </c>
    </row>
    <row r="564">
      <c r="A564">
        <f>NAV!A564</f>
      </c>
      <c r="B564">
        <f>IFERROR(POWER(NAV!B564/LOOKUP(EDATE(VALUE(NAV!A564),-12),NAV!A:A,NAV!B:B),1.0)-1,"")</f>
      </c>
      <c r="C564">
        <f>IFERROR(POWER(NAV!B564/LOOKUP(EDATE(VALUE(NAV!A564),-36),NAV!A:A,NAV!B:B),0.3333333333333333)-1,"")</f>
      </c>
      <c r="D564">
        <f>IFERROR(POWER(NAV!B564/LOOKUP(EDATE(VALUE(NAV!A564),-60),NAV!A:A,NAV!B:B),0.2)-1,"")</f>
      </c>
      <c r="E564">
        <f>IFERROR(POWER(NAV!B564/LOOKUP(EDATE(VALUE(NAV!A564),-120),NAV!A:A,NAV!B:B),0.1)-1,"")</f>
      </c>
      <c r="F564">
        <f>IFERROR(POWER(NAV!B564/LOOKUP(EDATE(VALUE(NAV!A564),-180),NAV!A:A,NAV!B:B),0.06666666666666667)-1,"")</f>
      </c>
    </row>
    <row r="565">
      <c r="A565">
        <f>NAV!A565</f>
      </c>
      <c r="B565">
        <f>IFERROR(POWER(NAV!B565/LOOKUP(EDATE(VALUE(NAV!A565),-12),NAV!A:A,NAV!B:B),1.0)-1,"")</f>
      </c>
      <c r="C565">
        <f>IFERROR(POWER(NAV!B565/LOOKUP(EDATE(VALUE(NAV!A565),-36),NAV!A:A,NAV!B:B),0.3333333333333333)-1,"")</f>
      </c>
      <c r="D565">
        <f>IFERROR(POWER(NAV!B565/LOOKUP(EDATE(VALUE(NAV!A565),-60),NAV!A:A,NAV!B:B),0.2)-1,"")</f>
      </c>
      <c r="E565">
        <f>IFERROR(POWER(NAV!B565/LOOKUP(EDATE(VALUE(NAV!A565),-120),NAV!A:A,NAV!B:B),0.1)-1,"")</f>
      </c>
      <c r="F565">
        <f>IFERROR(POWER(NAV!B565/LOOKUP(EDATE(VALUE(NAV!A565),-180),NAV!A:A,NAV!B:B),0.06666666666666667)-1,"")</f>
      </c>
    </row>
    <row r="566">
      <c r="A566">
        <f>NAV!A566</f>
      </c>
      <c r="B566">
        <f>IFERROR(POWER(NAV!B566/LOOKUP(EDATE(VALUE(NAV!A566),-12),NAV!A:A,NAV!B:B),1.0)-1,"")</f>
      </c>
      <c r="C566">
        <f>IFERROR(POWER(NAV!B566/LOOKUP(EDATE(VALUE(NAV!A566),-36),NAV!A:A,NAV!B:B),0.3333333333333333)-1,"")</f>
      </c>
      <c r="D566">
        <f>IFERROR(POWER(NAV!B566/LOOKUP(EDATE(VALUE(NAV!A566),-60),NAV!A:A,NAV!B:B),0.2)-1,"")</f>
      </c>
      <c r="E566">
        <f>IFERROR(POWER(NAV!B566/LOOKUP(EDATE(VALUE(NAV!A566),-120),NAV!A:A,NAV!B:B),0.1)-1,"")</f>
      </c>
      <c r="F566">
        <f>IFERROR(POWER(NAV!B566/LOOKUP(EDATE(VALUE(NAV!A566),-180),NAV!A:A,NAV!B:B),0.06666666666666667)-1,"")</f>
      </c>
    </row>
    <row r="567">
      <c r="A567">
        <f>NAV!A567</f>
      </c>
      <c r="B567">
        <f>IFERROR(POWER(NAV!B567/LOOKUP(EDATE(VALUE(NAV!A567),-12),NAV!A:A,NAV!B:B),1.0)-1,"")</f>
      </c>
      <c r="C567">
        <f>IFERROR(POWER(NAV!B567/LOOKUP(EDATE(VALUE(NAV!A567),-36),NAV!A:A,NAV!B:B),0.3333333333333333)-1,"")</f>
      </c>
      <c r="D567">
        <f>IFERROR(POWER(NAV!B567/LOOKUP(EDATE(VALUE(NAV!A567),-60),NAV!A:A,NAV!B:B),0.2)-1,"")</f>
      </c>
      <c r="E567">
        <f>IFERROR(POWER(NAV!B567/LOOKUP(EDATE(VALUE(NAV!A567),-120),NAV!A:A,NAV!B:B),0.1)-1,"")</f>
      </c>
      <c r="F567">
        <f>IFERROR(POWER(NAV!B567/LOOKUP(EDATE(VALUE(NAV!A567),-180),NAV!A:A,NAV!B:B),0.06666666666666667)-1,"")</f>
      </c>
    </row>
    <row r="568">
      <c r="A568">
        <f>NAV!A568</f>
      </c>
      <c r="B568">
        <f>IFERROR(POWER(NAV!B568/LOOKUP(EDATE(VALUE(NAV!A568),-12),NAV!A:A,NAV!B:B),1.0)-1,"")</f>
      </c>
      <c r="C568">
        <f>IFERROR(POWER(NAV!B568/LOOKUP(EDATE(VALUE(NAV!A568),-36),NAV!A:A,NAV!B:B),0.3333333333333333)-1,"")</f>
      </c>
      <c r="D568">
        <f>IFERROR(POWER(NAV!B568/LOOKUP(EDATE(VALUE(NAV!A568),-60),NAV!A:A,NAV!B:B),0.2)-1,"")</f>
      </c>
      <c r="E568">
        <f>IFERROR(POWER(NAV!B568/LOOKUP(EDATE(VALUE(NAV!A568),-120),NAV!A:A,NAV!B:B),0.1)-1,"")</f>
      </c>
      <c r="F568">
        <f>IFERROR(POWER(NAV!B568/LOOKUP(EDATE(VALUE(NAV!A568),-180),NAV!A:A,NAV!B:B),0.06666666666666667)-1,"")</f>
      </c>
    </row>
    <row r="569">
      <c r="A569">
        <f>NAV!A569</f>
      </c>
      <c r="B569">
        <f>IFERROR(POWER(NAV!B569/LOOKUP(EDATE(VALUE(NAV!A569),-12),NAV!A:A,NAV!B:B),1.0)-1,"")</f>
      </c>
      <c r="C569">
        <f>IFERROR(POWER(NAV!B569/LOOKUP(EDATE(VALUE(NAV!A569),-36),NAV!A:A,NAV!B:B),0.3333333333333333)-1,"")</f>
      </c>
      <c r="D569">
        <f>IFERROR(POWER(NAV!B569/LOOKUP(EDATE(VALUE(NAV!A569),-60),NAV!A:A,NAV!B:B),0.2)-1,"")</f>
      </c>
      <c r="E569">
        <f>IFERROR(POWER(NAV!B569/LOOKUP(EDATE(VALUE(NAV!A569),-120),NAV!A:A,NAV!B:B),0.1)-1,"")</f>
      </c>
      <c r="F569">
        <f>IFERROR(POWER(NAV!B569/LOOKUP(EDATE(VALUE(NAV!A569),-180),NAV!A:A,NAV!B:B),0.06666666666666667)-1,"")</f>
      </c>
    </row>
    <row r="570">
      <c r="A570">
        <f>NAV!A570</f>
      </c>
      <c r="B570">
        <f>IFERROR(POWER(NAV!B570/LOOKUP(EDATE(VALUE(NAV!A570),-12),NAV!A:A,NAV!B:B),1.0)-1,"")</f>
      </c>
      <c r="C570">
        <f>IFERROR(POWER(NAV!B570/LOOKUP(EDATE(VALUE(NAV!A570),-36),NAV!A:A,NAV!B:B),0.3333333333333333)-1,"")</f>
      </c>
      <c r="D570">
        <f>IFERROR(POWER(NAV!B570/LOOKUP(EDATE(VALUE(NAV!A570),-60),NAV!A:A,NAV!B:B),0.2)-1,"")</f>
      </c>
      <c r="E570">
        <f>IFERROR(POWER(NAV!B570/LOOKUP(EDATE(VALUE(NAV!A570),-120),NAV!A:A,NAV!B:B),0.1)-1,"")</f>
      </c>
      <c r="F570">
        <f>IFERROR(POWER(NAV!B570/LOOKUP(EDATE(VALUE(NAV!A570),-180),NAV!A:A,NAV!B:B),0.06666666666666667)-1,"")</f>
      </c>
    </row>
    <row r="571">
      <c r="A571">
        <f>NAV!A571</f>
      </c>
      <c r="B571">
        <f>IFERROR(POWER(NAV!B571/LOOKUP(EDATE(VALUE(NAV!A571),-12),NAV!A:A,NAV!B:B),1.0)-1,"")</f>
      </c>
      <c r="C571">
        <f>IFERROR(POWER(NAV!B571/LOOKUP(EDATE(VALUE(NAV!A571),-36),NAV!A:A,NAV!B:B),0.3333333333333333)-1,"")</f>
      </c>
      <c r="D571">
        <f>IFERROR(POWER(NAV!B571/LOOKUP(EDATE(VALUE(NAV!A571),-60),NAV!A:A,NAV!B:B),0.2)-1,"")</f>
      </c>
      <c r="E571">
        <f>IFERROR(POWER(NAV!B571/LOOKUP(EDATE(VALUE(NAV!A571),-120),NAV!A:A,NAV!B:B),0.1)-1,"")</f>
      </c>
      <c r="F571">
        <f>IFERROR(POWER(NAV!B571/LOOKUP(EDATE(VALUE(NAV!A571),-180),NAV!A:A,NAV!B:B),0.06666666666666667)-1,"")</f>
      </c>
    </row>
    <row r="572">
      <c r="A572">
        <f>NAV!A572</f>
      </c>
      <c r="B572">
        <f>IFERROR(POWER(NAV!B572/LOOKUP(EDATE(VALUE(NAV!A572),-12),NAV!A:A,NAV!B:B),1.0)-1,"")</f>
      </c>
      <c r="C572">
        <f>IFERROR(POWER(NAV!B572/LOOKUP(EDATE(VALUE(NAV!A572),-36),NAV!A:A,NAV!B:B),0.3333333333333333)-1,"")</f>
      </c>
      <c r="D572">
        <f>IFERROR(POWER(NAV!B572/LOOKUP(EDATE(VALUE(NAV!A572),-60),NAV!A:A,NAV!B:B),0.2)-1,"")</f>
      </c>
      <c r="E572">
        <f>IFERROR(POWER(NAV!B572/LOOKUP(EDATE(VALUE(NAV!A572),-120),NAV!A:A,NAV!B:B),0.1)-1,"")</f>
      </c>
      <c r="F572">
        <f>IFERROR(POWER(NAV!B572/LOOKUP(EDATE(VALUE(NAV!A572),-180),NAV!A:A,NAV!B:B),0.06666666666666667)-1,"")</f>
      </c>
    </row>
    <row r="573">
      <c r="A573">
        <f>NAV!A573</f>
      </c>
      <c r="B573">
        <f>IFERROR(POWER(NAV!B573/LOOKUP(EDATE(VALUE(NAV!A573),-12),NAV!A:A,NAV!B:B),1.0)-1,"")</f>
      </c>
      <c r="C573">
        <f>IFERROR(POWER(NAV!B573/LOOKUP(EDATE(VALUE(NAV!A573),-36),NAV!A:A,NAV!B:B),0.3333333333333333)-1,"")</f>
      </c>
      <c r="D573">
        <f>IFERROR(POWER(NAV!B573/LOOKUP(EDATE(VALUE(NAV!A573),-60),NAV!A:A,NAV!B:B),0.2)-1,"")</f>
      </c>
      <c r="E573">
        <f>IFERROR(POWER(NAV!B573/LOOKUP(EDATE(VALUE(NAV!A573),-120),NAV!A:A,NAV!B:B),0.1)-1,"")</f>
      </c>
      <c r="F573">
        <f>IFERROR(POWER(NAV!B573/LOOKUP(EDATE(VALUE(NAV!A573),-180),NAV!A:A,NAV!B:B),0.06666666666666667)-1,"")</f>
      </c>
    </row>
    <row r="574">
      <c r="A574">
        <f>NAV!A574</f>
      </c>
      <c r="B574">
        <f>IFERROR(POWER(NAV!B574/LOOKUP(EDATE(VALUE(NAV!A574),-12),NAV!A:A,NAV!B:B),1.0)-1,"")</f>
      </c>
      <c r="C574">
        <f>IFERROR(POWER(NAV!B574/LOOKUP(EDATE(VALUE(NAV!A574),-36),NAV!A:A,NAV!B:B),0.3333333333333333)-1,"")</f>
      </c>
      <c r="D574">
        <f>IFERROR(POWER(NAV!B574/LOOKUP(EDATE(VALUE(NAV!A574),-60),NAV!A:A,NAV!B:B),0.2)-1,"")</f>
      </c>
      <c r="E574">
        <f>IFERROR(POWER(NAV!B574/LOOKUP(EDATE(VALUE(NAV!A574),-120),NAV!A:A,NAV!B:B),0.1)-1,"")</f>
      </c>
      <c r="F574">
        <f>IFERROR(POWER(NAV!B574/LOOKUP(EDATE(VALUE(NAV!A574),-180),NAV!A:A,NAV!B:B),0.06666666666666667)-1,"")</f>
      </c>
    </row>
    <row r="575">
      <c r="A575">
        <f>NAV!A575</f>
      </c>
      <c r="B575">
        <f>IFERROR(POWER(NAV!B575/LOOKUP(EDATE(VALUE(NAV!A575),-12),NAV!A:A,NAV!B:B),1.0)-1,"")</f>
      </c>
      <c r="C575">
        <f>IFERROR(POWER(NAV!B575/LOOKUP(EDATE(VALUE(NAV!A575),-36),NAV!A:A,NAV!B:B),0.3333333333333333)-1,"")</f>
      </c>
      <c r="D575">
        <f>IFERROR(POWER(NAV!B575/LOOKUP(EDATE(VALUE(NAV!A575),-60),NAV!A:A,NAV!B:B),0.2)-1,"")</f>
      </c>
      <c r="E575">
        <f>IFERROR(POWER(NAV!B575/LOOKUP(EDATE(VALUE(NAV!A575),-120),NAV!A:A,NAV!B:B),0.1)-1,"")</f>
      </c>
      <c r="F575">
        <f>IFERROR(POWER(NAV!B575/LOOKUP(EDATE(VALUE(NAV!A575),-180),NAV!A:A,NAV!B:B),0.06666666666666667)-1,"")</f>
      </c>
    </row>
    <row r="576">
      <c r="A576">
        <f>NAV!A576</f>
      </c>
      <c r="B576">
        <f>IFERROR(POWER(NAV!B576/LOOKUP(EDATE(VALUE(NAV!A576),-12),NAV!A:A,NAV!B:B),1.0)-1,"")</f>
      </c>
      <c r="C576">
        <f>IFERROR(POWER(NAV!B576/LOOKUP(EDATE(VALUE(NAV!A576),-36),NAV!A:A,NAV!B:B),0.3333333333333333)-1,"")</f>
      </c>
      <c r="D576">
        <f>IFERROR(POWER(NAV!B576/LOOKUP(EDATE(VALUE(NAV!A576),-60),NAV!A:A,NAV!B:B),0.2)-1,"")</f>
      </c>
      <c r="E576">
        <f>IFERROR(POWER(NAV!B576/LOOKUP(EDATE(VALUE(NAV!A576),-120),NAV!A:A,NAV!B:B),0.1)-1,"")</f>
      </c>
      <c r="F576">
        <f>IFERROR(POWER(NAV!B576/LOOKUP(EDATE(VALUE(NAV!A576),-180),NAV!A:A,NAV!B:B),0.06666666666666667)-1,"")</f>
      </c>
    </row>
    <row r="577">
      <c r="A577">
        <f>NAV!A577</f>
      </c>
      <c r="B577">
        <f>IFERROR(POWER(NAV!B577/LOOKUP(EDATE(VALUE(NAV!A577),-12),NAV!A:A,NAV!B:B),1.0)-1,"")</f>
      </c>
      <c r="C577">
        <f>IFERROR(POWER(NAV!B577/LOOKUP(EDATE(VALUE(NAV!A577),-36),NAV!A:A,NAV!B:B),0.3333333333333333)-1,"")</f>
      </c>
      <c r="D577">
        <f>IFERROR(POWER(NAV!B577/LOOKUP(EDATE(VALUE(NAV!A577),-60),NAV!A:A,NAV!B:B),0.2)-1,"")</f>
      </c>
      <c r="E577">
        <f>IFERROR(POWER(NAV!B577/LOOKUP(EDATE(VALUE(NAV!A577),-120),NAV!A:A,NAV!B:B),0.1)-1,"")</f>
      </c>
      <c r="F577">
        <f>IFERROR(POWER(NAV!B577/LOOKUP(EDATE(VALUE(NAV!A577),-180),NAV!A:A,NAV!B:B),0.06666666666666667)-1,"")</f>
      </c>
    </row>
    <row r="578">
      <c r="A578">
        <f>NAV!A578</f>
      </c>
      <c r="B578">
        <f>IFERROR(POWER(NAV!B578/LOOKUP(EDATE(VALUE(NAV!A578),-12),NAV!A:A,NAV!B:B),1.0)-1,"")</f>
      </c>
      <c r="C578">
        <f>IFERROR(POWER(NAV!B578/LOOKUP(EDATE(VALUE(NAV!A578),-36),NAV!A:A,NAV!B:B),0.3333333333333333)-1,"")</f>
      </c>
      <c r="D578">
        <f>IFERROR(POWER(NAV!B578/LOOKUP(EDATE(VALUE(NAV!A578),-60),NAV!A:A,NAV!B:B),0.2)-1,"")</f>
      </c>
      <c r="E578">
        <f>IFERROR(POWER(NAV!B578/LOOKUP(EDATE(VALUE(NAV!A578),-120),NAV!A:A,NAV!B:B),0.1)-1,"")</f>
      </c>
      <c r="F578">
        <f>IFERROR(POWER(NAV!B578/LOOKUP(EDATE(VALUE(NAV!A578),-180),NAV!A:A,NAV!B:B),0.06666666666666667)-1,"")</f>
      </c>
    </row>
    <row r="579">
      <c r="A579">
        <f>NAV!A579</f>
      </c>
      <c r="B579">
        <f>IFERROR(POWER(NAV!B579/LOOKUP(EDATE(VALUE(NAV!A579),-12),NAV!A:A,NAV!B:B),1.0)-1,"")</f>
      </c>
      <c r="C579">
        <f>IFERROR(POWER(NAV!B579/LOOKUP(EDATE(VALUE(NAV!A579),-36),NAV!A:A,NAV!B:B),0.3333333333333333)-1,"")</f>
      </c>
      <c r="D579">
        <f>IFERROR(POWER(NAV!B579/LOOKUP(EDATE(VALUE(NAV!A579),-60),NAV!A:A,NAV!B:B),0.2)-1,"")</f>
      </c>
      <c r="E579">
        <f>IFERROR(POWER(NAV!B579/LOOKUP(EDATE(VALUE(NAV!A579),-120),NAV!A:A,NAV!B:B),0.1)-1,"")</f>
      </c>
      <c r="F579">
        <f>IFERROR(POWER(NAV!B579/LOOKUP(EDATE(VALUE(NAV!A579),-180),NAV!A:A,NAV!B:B),0.06666666666666667)-1,"")</f>
      </c>
    </row>
    <row r="580">
      <c r="A580">
        <f>NAV!A580</f>
      </c>
      <c r="B580">
        <f>IFERROR(POWER(NAV!B580/LOOKUP(EDATE(VALUE(NAV!A580),-12),NAV!A:A,NAV!B:B),1.0)-1,"")</f>
      </c>
      <c r="C580">
        <f>IFERROR(POWER(NAV!B580/LOOKUP(EDATE(VALUE(NAV!A580),-36),NAV!A:A,NAV!B:B),0.3333333333333333)-1,"")</f>
      </c>
      <c r="D580">
        <f>IFERROR(POWER(NAV!B580/LOOKUP(EDATE(VALUE(NAV!A580),-60),NAV!A:A,NAV!B:B),0.2)-1,"")</f>
      </c>
      <c r="E580">
        <f>IFERROR(POWER(NAV!B580/LOOKUP(EDATE(VALUE(NAV!A580),-120),NAV!A:A,NAV!B:B),0.1)-1,"")</f>
      </c>
      <c r="F580">
        <f>IFERROR(POWER(NAV!B580/LOOKUP(EDATE(VALUE(NAV!A580),-180),NAV!A:A,NAV!B:B),0.06666666666666667)-1,"")</f>
      </c>
    </row>
    <row r="581">
      <c r="A581">
        <f>NAV!A581</f>
      </c>
      <c r="B581">
        <f>IFERROR(POWER(NAV!B581/LOOKUP(EDATE(VALUE(NAV!A581),-12),NAV!A:A,NAV!B:B),1.0)-1,"")</f>
      </c>
      <c r="C581">
        <f>IFERROR(POWER(NAV!B581/LOOKUP(EDATE(VALUE(NAV!A581),-36),NAV!A:A,NAV!B:B),0.3333333333333333)-1,"")</f>
      </c>
      <c r="D581">
        <f>IFERROR(POWER(NAV!B581/LOOKUP(EDATE(VALUE(NAV!A581),-60),NAV!A:A,NAV!B:B),0.2)-1,"")</f>
      </c>
      <c r="E581">
        <f>IFERROR(POWER(NAV!B581/LOOKUP(EDATE(VALUE(NAV!A581),-120),NAV!A:A,NAV!B:B),0.1)-1,"")</f>
      </c>
      <c r="F581">
        <f>IFERROR(POWER(NAV!B581/LOOKUP(EDATE(VALUE(NAV!A581),-180),NAV!A:A,NAV!B:B),0.06666666666666667)-1,"")</f>
      </c>
    </row>
    <row r="582">
      <c r="A582">
        <f>NAV!A582</f>
      </c>
      <c r="B582">
        <f>IFERROR(POWER(NAV!B582/LOOKUP(EDATE(VALUE(NAV!A582),-12),NAV!A:A,NAV!B:B),1.0)-1,"")</f>
      </c>
      <c r="C582">
        <f>IFERROR(POWER(NAV!B582/LOOKUP(EDATE(VALUE(NAV!A582),-36),NAV!A:A,NAV!B:B),0.3333333333333333)-1,"")</f>
      </c>
      <c r="D582">
        <f>IFERROR(POWER(NAV!B582/LOOKUP(EDATE(VALUE(NAV!A582),-60),NAV!A:A,NAV!B:B),0.2)-1,"")</f>
      </c>
      <c r="E582">
        <f>IFERROR(POWER(NAV!B582/LOOKUP(EDATE(VALUE(NAV!A582),-120),NAV!A:A,NAV!B:B),0.1)-1,"")</f>
      </c>
      <c r="F582">
        <f>IFERROR(POWER(NAV!B582/LOOKUP(EDATE(VALUE(NAV!A582),-180),NAV!A:A,NAV!B:B),0.06666666666666667)-1,"")</f>
      </c>
    </row>
    <row r="583">
      <c r="A583">
        <f>NAV!A583</f>
      </c>
      <c r="B583">
        <f>IFERROR(POWER(NAV!B583/LOOKUP(EDATE(VALUE(NAV!A583),-12),NAV!A:A,NAV!B:B),1.0)-1,"")</f>
      </c>
      <c r="C583">
        <f>IFERROR(POWER(NAV!B583/LOOKUP(EDATE(VALUE(NAV!A583),-36),NAV!A:A,NAV!B:B),0.3333333333333333)-1,"")</f>
      </c>
      <c r="D583">
        <f>IFERROR(POWER(NAV!B583/LOOKUP(EDATE(VALUE(NAV!A583),-60),NAV!A:A,NAV!B:B),0.2)-1,"")</f>
      </c>
      <c r="E583">
        <f>IFERROR(POWER(NAV!B583/LOOKUP(EDATE(VALUE(NAV!A583),-120),NAV!A:A,NAV!B:B),0.1)-1,"")</f>
      </c>
      <c r="F583">
        <f>IFERROR(POWER(NAV!B583/LOOKUP(EDATE(VALUE(NAV!A583),-180),NAV!A:A,NAV!B:B),0.06666666666666667)-1,"")</f>
      </c>
    </row>
    <row r="584">
      <c r="A584">
        <f>NAV!A584</f>
      </c>
      <c r="B584">
        <f>IFERROR(POWER(NAV!B584/LOOKUP(EDATE(VALUE(NAV!A584),-12),NAV!A:A,NAV!B:B),1.0)-1,"")</f>
      </c>
      <c r="C584">
        <f>IFERROR(POWER(NAV!B584/LOOKUP(EDATE(VALUE(NAV!A584),-36),NAV!A:A,NAV!B:B),0.3333333333333333)-1,"")</f>
      </c>
      <c r="D584">
        <f>IFERROR(POWER(NAV!B584/LOOKUP(EDATE(VALUE(NAV!A584),-60),NAV!A:A,NAV!B:B),0.2)-1,"")</f>
      </c>
      <c r="E584">
        <f>IFERROR(POWER(NAV!B584/LOOKUP(EDATE(VALUE(NAV!A584),-120),NAV!A:A,NAV!B:B),0.1)-1,"")</f>
      </c>
      <c r="F584">
        <f>IFERROR(POWER(NAV!B584/LOOKUP(EDATE(VALUE(NAV!A584),-180),NAV!A:A,NAV!B:B),0.06666666666666667)-1,"")</f>
      </c>
    </row>
    <row r="585">
      <c r="A585">
        <f>NAV!A585</f>
      </c>
      <c r="B585">
        <f>IFERROR(POWER(NAV!B585/LOOKUP(EDATE(VALUE(NAV!A585),-12),NAV!A:A,NAV!B:B),1.0)-1,"")</f>
      </c>
      <c r="C585">
        <f>IFERROR(POWER(NAV!B585/LOOKUP(EDATE(VALUE(NAV!A585),-36),NAV!A:A,NAV!B:B),0.3333333333333333)-1,"")</f>
      </c>
      <c r="D585">
        <f>IFERROR(POWER(NAV!B585/LOOKUP(EDATE(VALUE(NAV!A585),-60),NAV!A:A,NAV!B:B),0.2)-1,"")</f>
      </c>
      <c r="E585">
        <f>IFERROR(POWER(NAV!B585/LOOKUP(EDATE(VALUE(NAV!A585),-120),NAV!A:A,NAV!B:B),0.1)-1,"")</f>
      </c>
      <c r="F585">
        <f>IFERROR(POWER(NAV!B585/LOOKUP(EDATE(VALUE(NAV!A585),-180),NAV!A:A,NAV!B:B),0.06666666666666667)-1,"")</f>
      </c>
    </row>
    <row r="586">
      <c r="A586">
        <f>NAV!A586</f>
      </c>
      <c r="B586">
        <f>IFERROR(POWER(NAV!B586/LOOKUP(EDATE(VALUE(NAV!A586),-12),NAV!A:A,NAV!B:B),1.0)-1,"")</f>
      </c>
      <c r="C586">
        <f>IFERROR(POWER(NAV!B586/LOOKUP(EDATE(VALUE(NAV!A586),-36),NAV!A:A,NAV!B:B),0.3333333333333333)-1,"")</f>
      </c>
      <c r="D586">
        <f>IFERROR(POWER(NAV!B586/LOOKUP(EDATE(VALUE(NAV!A586),-60),NAV!A:A,NAV!B:B),0.2)-1,"")</f>
      </c>
      <c r="E586">
        <f>IFERROR(POWER(NAV!B586/LOOKUP(EDATE(VALUE(NAV!A586),-120),NAV!A:A,NAV!B:B),0.1)-1,"")</f>
      </c>
      <c r="F586">
        <f>IFERROR(POWER(NAV!B586/LOOKUP(EDATE(VALUE(NAV!A586),-180),NAV!A:A,NAV!B:B),0.06666666666666667)-1,"")</f>
      </c>
    </row>
    <row r="587">
      <c r="A587">
        <f>NAV!A587</f>
      </c>
      <c r="B587">
        <f>IFERROR(POWER(NAV!B587/LOOKUP(EDATE(VALUE(NAV!A587),-12),NAV!A:A,NAV!B:B),1.0)-1,"")</f>
      </c>
      <c r="C587">
        <f>IFERROR(POWER(NAV!B587/LOOKUP(EDATE(VALUE(NAV!A587),-36),NAV!A:A,NAV!B:B),0.3333333333333333)-1,"")</f>
      </c>
      <c r="D587">
        <f>IFERROR(POWER(NAV!B587/LOOKUP(EDATE(VALUE(NAV!A587),-60),NAV!A:A,NAV!B:B),0.2)-1,"")</f>
      </c>
      <c r="E587">
        <f>IFERROR(POWER(NAV!B587/LOOKUP(EDATE(VALUE(NAV!A587),-120),NAV!A:A,NAV!B:B),0.1)-1,"")</f>
      </c>
      <c r="F587">
        <f>IFERROR(POWER(NAV!B587/LOOKUP(EDATE(VALUE(NAV!A587),-180),NAV!A:A,NAV!B:B),0.06666666666666667)-1,"")</f>
      </c>
    </row>
    <row r="588">
      <c r="A588">
        <f>NAV!A588</f>
      </c>
      <c r="B588">
        <f>IFERROR(POWER(NAV!B588/LOOKUP(EDATE(VALUE(NAV!A588),-12),NAV!A:A,NAV!B:B),1.0)-1,"")</f>
      </c>
      <c r="C588">
        <f>IFERROR(POWER(NAV!B588/LOOKUP(EDATE(VALUE(NAV!A588),-36),NAV!A:A,NAV!B:B),0.3333333333333333)-1,"")</f>
      </c>
      <c r="D588">
        <f>IFERROR(POWER(NAV!B588/LOOKUP(EDATE(VALUE(NAV!A588),-60),NAV!A:A,NAV!B:B),0.2)-1,"")</f>
      </c>
      <c r="E588">
        <f>IFERROR(POWER(NAV!B588/LOOKUP(EDATE(VALUE(NAV!A588),-120),NAV!A:A,NAV!B:B),0.1)-1,"")</f>
      </c>
      <c r="F588">
        <f>IFERROR(POWER(NAV!B588/LOOKUP(EDATE(VALUE(NAV!A588),-180),NAV!A:A,NAV!B:B),0.06666666666666667)-1,"")</f>
      </c>
    </row>
    <row r="589">
      <c r="A589">
        <f>NAV!A589</f>
      </c>
      <c r="B589">
        <f>IFERROR(POWER(NAV!B589/LOOKUP(EDATE(VALUE(NAV!A589),-12),NAV!A:A,NAV!B:B),1.0)-1,"")</f>
      </c>
      <c r="C589">
        <f>IFERROR(POWER(NAV!B589/LOOKUP(EDATE(VALUE(NAV!A589),-36),NAV!A:A,NAV!B:B),0.3333333333333333)-1,"")</f>
      </c>
      <c r="D589">
        <f>IFERROR(POWER(NAV!B589/LOOKUP(EDATE(VALUE(NAV!A589),-60),NAV!A:A,NAV!B:B),0.2)-1,"")</f>
      </c>
      <c r="E589">
        <f>IFERROR(POWER(NAV!B589/LOOKUP(EDATE(VALUE(NAV!A589),-120),NAV!A:A,NAV!B:B),0.1)-1,"")</f>
      </c>
      <c r="F589">
        <f>IFERROR(POWER(NAV!B589/LOOKUP(EDATE(VALUE(NAV!A589),-180),NAV!A:A,NAV!B:B),0.06666666666666667)-1,"")</f>
      </c>
    </row>
    <row r="590">
      <c r="A590">
        <f>NAV!A590</f>
      </c>
      <c r="B590">
        <f>IFERROR(POWER(NAV!B590/LOOKUP(EDATE(VALUE(NAV!A590),-12),NAV!A:A,NAV!B:B),1.0)-1,"")</f>
      </c>
      <c r="C590">
        <f>IFERROR(POWER(NAV!B590/LOOKUP(EDATE(VALUE(NAV!A590),-36),NAV!A:A,NAV!B:B),0.3333333333333333)-1,"")</f>
      </c>
      <c r="D590">
        <f>IFERROR(POWER(NAV!B590/LOOKUP(EDATE(VALUE(NAV!A590),-60),NAV!A:A,NAV!B:B),0.2)-1,"")</f>
      </c>
      <c r="E590">
        <f>IFERROR(POWER(NAV!B590/LOOKUP(EDATE(VALUE(NAV!A590),-120),NAV!A:A,NAV!B:B),0.1)-1,"")</f>
      </c>
      <c r="F590">
        <f>IFERROR(POWER(NAV!B590/LOOKUP(EDATE(VALUE(NAV!A590),-180),NAV!A:A,NAV!B:B),0.06666666666666667)-1,"")</f>
      </c>
    </row>
    <row r="591">
      <c r="A591">
        <f>NAV!A591</f>
      </c>
      <c r="B591">
        <f>IFERROR(POWER(NAV!B591/LOOKUP(EDATE(VALUE(NAV!A591),-12),NAV!A:A,NAV!B:B),1.0)-1,"")</f>
      </c>
      <c r="C591">
        <f>IFERROR(POWER(NAV!B591/LOOKUP(EDATE(VALUE(NAV!A591),-36),NAV!A:A,NAV!B:B),0.3333333333333333)-1,"")</f>
      </c>
      <c r="D591">
        <f>IFERROR(POWER(NAV!B591/LOOKUP(EDATE(VALUE(NAV!A591),-60),NAV!A:A,NAV!B:B),0.2)-1,"")</f>
      </c>
      <c r="E591">
        <f>IFERROR(POWER(NAV!B591/LOOKUP(EDATE(VALUE(NAV!A591),-120),NAV!A:A,NAV!B:B),0.1)-1,"")</f>
      </c>
      <c r="F591">
        <f>IFERROR(POWER(NAV!B591/LOOKUP(EDATE(VALUE(NAV!A591),-180),NAV!A:A,NAV!B:B),0.06666666666666667)-1,"")</f>
      </c>
    </row>
    <row r="592">
      <c r="A592">
        <f>NAV!A592</f>
      </c>
      <c r="B592">
        <f>IFERROR(POWER(NAV!B592/LOOKUP(EDATE(VALUE(NAV!A592),-12),NAV!A:A,NAV!B:B),1.0)-1,"")</f>
      </c>
      <c r="C592">
        <f>IFERROR(POWER(NAV!B592/LOOKUP(EDATE(VALUE(NAV!A592),-36),NAV!A:A,NAV!B:B),0.3333333333333333)-1,"")</f>
      </c>
      <c r="D592">
        <f>IFERROR(POWER(NAV!B592/LOOKUP(EDATE(VALUE(NAV!A592),-60),NAV!A:A,NAV!B:B),0.2)-1,"")</f>
      </c>
      <c r="E592">
        <f>IFERROR(POWER(NAV!B592/LOOKUP(EDATE(VALUE(NAV!A592),-120),NAV!A:A,NAV!B:B),0.1)-1,"")</f>
      </c>
      <c r="F592">
        <f>IFERROR(POWER(NAV!B592/LOOKUP(EDATE(VALUE(NAV!A592),-180),NAV!A:A,NAV!B:B),0.06666666666666667)-1,"")</f>
      </c>
    </row>
    <row r="593">
      <c r="A593">
        <f>NAV!A593</f>
      </c>
      <c r="B593">
        <f>IFERROR(POWER(NAV!B593/LOOKUP(EDATE(VALUE(NAV!A593),-12),NAV!A:A,NAV!B:B),1.0)-1,"")</f>
      </c>
      <c r="C593">
        <f>IFERROR(POWER(NAV!B593/LOOKUP(EDATE(VALUE(NAV!A593),-36),NAV!A:A,NAV!B:B),0.3333333333333333)-1,"")</f>
      </c>
      <c r="D593">
        <f>IFERROR(POWER(NAV!B593/LOOKUP(EDATE(VALUE(NAV!A593),-60),NAV!A:A,NAV!B:B),0.2)-1,"")</f>
      </c>
      <c r="E593">
        <f>IFERROR(POWER(NAV!B593/LOOKUP(EDATE(VALUE(NAV!A593),-120),NAV!A:A,NAV!B:B),0.1)-1,"")</f>
      </c>
      <c r="F593">
        <f>IFERROR(POWER(NAV!B593/LOOKUP(EDATE(VALUE(NAV!A593),-180),NAV!A:A,NAV!B:B),0.06666666666666667)-1,"")</f>
      </c>
    </row>
    <row r="594">
      <c r="A594">
        <f>NAV!A594</f>
      </c>
      <c r="B594">
        <f>IFERROR(POWER(NAV!B594/LOOKUP(EDATE(VALUE(NAV!A594),-12),NAV!A:A,NAV!B:B),1.0)-1,"")</f>
      </c>
      <c r="C594">
        <f>IFERROR(POWER(NAV!B594/LOOKUP(EDATE(VALUE(NAV!A594),-36),NAV!A:A,NAV!B:B),0.3333333333333333)-1,"")</f>
      </c>
      <c r="D594">
        <f>IFERROR(POWER(NAV!B594/LOOKUP(EDATE(VALUE(NAV!A594),-60),NAV!A:A,NAV!B:B),0.2)-1,"")</f>
      </c>
      <c r="E594">
        <f>IFERROR(POWER(NAV!B594/LOOKUP(EDATE(VALUE(NAV!A594),-120),NAV!A:A,NAV!B:B),0.1)-1,"")</f>
      </c>
      <c r="F594">
        <f>IFERROR(POWER(NAV!B594/LOOKUP(EDATE(VALUE(NAV!A594),-180),NAV!A:A,NAV!B:B),0.06666666666666667)-1,"")</f>
      </c>
    </row>
    <row r="595">
      <c r="A595">
        <f>NAV!A595</f>
      </c>
      <c r="B595">
        <f>IFERROR(POWER(NAV!B595/LOOKUP(EDATE(VALUE(NAV!A595),-12),NAV!A:A,NAV!B:B),1.0)-1,"")</f>
      </c>
      <c r="C595">
        <f>IFERROR(POWER(NAV!B595/LOOKUP(EDATE(VALUE(NAV!A595),-36),NAV!A:A,NAV!B:B),0.3333333333333333)-1,"")</f>
      </c>
      <c r="D595">
        <f>IFERROR(POWER(NAV!B595/LOOKUP(EDATE(VALUE(NAV!A595),-60),NAV!A:A,NAV!B:B),0.2)-1,"")</f>
      </c>
      <c r="E595">
        <f>IFERROR(POWER(NAV!B595/LOOKUP(EDATE(VALUE(NAV!A595),-120),NAV!A:A,NAV!B:B),0.1)-1,"")</f>
      </c>
      <c r="F595">
        <f>IFERROR(POWER(NAV!B595/LOOKUP(EDATE(VALUE(NAV!A595),-180),NAV!A:A,NAV!B:B),0.06666666666666667)-1,"")</f>
      </c>
    </row>
    <row r="596">
      <c r="A596">
        <f>NAV!A596</f>
      </c>
      <c r="B596">
        <f>IFERROR(POWER(NAV!B596/LOOKUP(EDATE(VALUE(NAV!A596),-12),NAV!A:A,NAV!B:B),1.0)-1,"")</f>
      </c>
      <c r="C596">
        <f>IFERROR(POWER(NAV!B596/LOOKUP(EDATE(VALUE(NAV!A596),-36),NAV!A:A,NAV!B:B),0.3333333333333333)-1,"")</f>
      </c>
      <c r="D596">
        <f>IFERROR(POWER(NAV!B596/LOOKUP(EDATE(VALUE(NAV!A596),-60),NAV!A:A,NAV!B:B),0.2)-1,"")</f>
      </c>
      <c r="E596">
        <f>IFERROR(POWER(NAV!B596/LOOKUP(EDATE(VALUE(NAV!A596),-120),NAV!A:A,NAV!B:B),0.1)-1,"")</f>
      </c>
      <c r="F596">
        <f>IFERROR(POWER(NAV!B596/LOOKUP(EDATE(VALUE(NAV!A596),-180),NAV!A:A,NAV!B:B),0.06666666666666667)-1,"")</f>
      </c>
    </row>
    <row r="597">
      <c r="A597">
        <f>NAV!A597</f>
      </c>
      <c r="B597">
        <f>IFERROR(POWER(NAV!B597/LOOKUP(EDATE(VALUE(NAV!A597),-12),NAV!A:A,NAV!B:B),1.0)-1,"")</f>
      </c>
      <c r="C597">
        <f>IFERROR(POWER(NAV!B597/LOOKUP(EDATE(VALUE(NAV!A597),-36),NAV!A:A,NAV!B:B),0.3333333333333333)-1,"")</f>
      </c>
      <c r="D597">
        <f>IFERROR(POWER(NAV!B597/LOOKUP(EDATE(VALUE(NAV!A597),-60),NAV!A:A,NAV!B:B),0.2)-1,"")</f>
      </c>
      <c r="E597">
        <f>IFERROR(POWER(NAV!B597/LOOKUP(EDATE(VALUE(NAV!A597),-120),NAV!A:A,NAV!B:B),0.1)-1,"")</f>
      </c>
      <c r="F597">
        <f>IFERROR(POWER(NAV!B597/LOOKUP(EDATE(VALUE(NAV!A597),-180),NAV!A:A,NAV!B:B),0.06666666666666667)-1,"")</f>
      </c>
    </row>
    <row r="598">
      <c r="A598">
        <f>NAV!A598</f>
      </c>
      <c r="B598">
        <f>IFERROR(POWER(NAV!B598/LOOKUP(EDATE(VALUE(NAV!A598),-12),NAV!A:A,NAV!B:B),1.0)-1,"")</f>
      </c>
      <c r="C598">
        <f>IFERROR(POWER(NAV!B598/LOOKUP(EDATE(VALUE(NAV!A598),-36),NAV!A:A,NAV!B:B),0.3333333333333333)-1,"")</f>
      </c>
      <c r="D598">
        <f>IFERROR(POWER(NAV!B598/LOOKUP(EDATE(VALUE(NAV!A598),-60),NAV!A:A,NAV!B:B),0.2)-1,"")</f>
      </c>
      <c r="E598">
        <f>IFERROR(POWER(NAV!B598/LOOKUP(EDATE(VALUE(NAV!A598),-120),NAV!A:A,NAV!B:B),0.1)-1,"")</f>
      </c>
      <c r="F598">
        <f>IFERROR(POWER(NAV!B598/LOOKUP(EDATE(VALUE(NAV!A598),-180),NAV!A:A,NAV!B:B),0.06666666666666667)-1,"")</f>
      </c>
    </row>
    <row r="599">
      <c r="A599">
        <f>NAV!A599</f>
      </c>
      <c r="B599">
        <f>IFERROR(POWER(NAV!B599/LOOKUP(EDATE(VALUE(NAV!A599),-12),NAV!A:A,NAV!B:B),1.0)-1,"")</f>
      </c>
      <c r="C599">
        <f>IFERROR(POWER(NAV!B599/LOOKUP(EDATE(VALUE(NAV!A599),-36),NAV!A:A,NAV!B:B),0.3333333333333333)-1,"")</f>
      </c>
      <c r="D599">
        <f>IFERROR(POWER(NAV!B599/LOOKUP(EDATE(VALUE(NAV!A599),-60),NAV!A:A,NAV!B:B),0.2)-1,"")</f>
      </c>
      <c r="E599">
        <f>IFERROR(POWER(NAV!B599/LOOKUP(EDATE(VALUE(NAV!A599),-120),NAV!A:A,NAV!B:B),0.1)-1,"")</f>
      </c>
      <c r="F599">
        <f>IFERROR(POWER(NAV!B599/LOOKUP(EDATE(VALUE(NAV!A599),-180),NAV!A:A,NAV!B:B),0.06666666666666667)-1,"")</f>
      </c>
    </row>
    <row r="600">
      <c r="A600">
        <f>NAV!A600</f>
      </c>
      <c r="B600">
        <f>IFERROR(POWER(NAV!B600/LOOKUP(EDATE(VALUE(NAV!A600),-12),NAV!A:A,NAV!B:B),1.0)-1,"")</f>
      </c>
      <c r="C600">
        <f>IFERROR(POWER(NAV!B600/LOOKUP(EDATE(VALUE(NAV!A600),-36),NAV!A:A,NAV!B:B),0.3333333333333333)-1,"")</f>
      </c>
      <c r="D600">
        <f>IFERROR(POWER(NAV!B600/LOOKUP(EDATE(VALUE(NAV!A600),-60),NAV!A:A,NAV!B:B),0.2)-1,"")</f>
      </c>
      <c r="E600">
        <f>IFERROR(POWER(NAV!B600/LOOKUP(EDATE(VALUE(NAV!A600),-120),NAV!A:A,NAV!B:B),0.1)-1,"")</f>
      </c>
      <c r="F600">
        <f>IFERROR(POWER(NAV!B600/LOOKUP(EDATE(VALUE(NAV!A600),-180),NAV!A:A,NAV!B:B),0.06666666666666667)-1,"")</f>
      </c>
    </row>
    <row r="601">
      <c r="A601">
        <f>NAV!A601</f>
      </c>
      <c r="B601">
        <f>IFERROR(POWER(NAV!B601/LOOKUP(EDATE(VALUE(NAV!A601),-12),NAV!A:A,NAV!B:B),1.0)-1,"")</f>
      </c>
      <c r="C601">
        <f>IFERROR(POWER(NAV!B601/LOOKUP(EDATE(VALUE(NAV!A601),-36),NAV!A:A,NAV!B:B),0.3333333333333333)-1,"")</f>
      </c>
      <c r="D601">
        <f>IFERROR(POWER(NAV!B601/LOOKUP(EDATE(VALUE(NAV!A601),-60),NAV!A:A,NAV!B:B),0.2)-1,"")</f>
      </c>
      <c r="E601">
        <f>IFERROR(POWER(NAV!B601/LOOKUP(EDATE(VALUE(NAV!A601),-120),NAV!A:A,NAV!B:B),0.1)-1,"")</f>
      </c>
      <c r="F601">
        <f>IFERROR(POWER(NAV!B601/LOOKUP(EDATE(VALUE(NAV!A601),-180),NAV!A:A,NAV!B:B),0.06666666666666667)-1,"")</f>
      </c>
    </row>
    <row r="602">
      <c r="A602">
        <f>NAV!A602</f>
      </c>
      <c r="B602">
        <f>IFERROR(POWER(NAV!B602/LOOKUP(EDATE(VALUE(NAV!A602),-12),NAV!A:A,NAV!B:B),1.0)-1,"")</f>
      </c>
      <c r="C602">
        <f>IFERROR(POWER(NAV!B602/LOOKUP(EDATE(VALUE(NAV!A602),-36),NAV!A:A,NAV!B:B),0.3333333333333333)-1,"")</f>
      </c>
      <c r="D602">
        <f>IFERROR(POWER(NAV!B602/LOOKUP(EDATE(VALUE(NAV!A602),-60),NAV!A:A,NAV!B:B),0.2)-1,"")</f>
      </c>
      <c r="E602">
        <f>IFERROR(POWER(NAV!B602/LOOKUP(EDATE(VALUE(NAV!A602),-120),NAV!A:A,NAV!B:B),0.1)-1,"")</f>
      </c>
      <c r="F602">
        <f>IFERROR(POWER(NAV!B602/LOOKUP(EDATE(VALUE(NAV!A602),-180),NAV!A:A,NAV!B:B),0.06666666666666667)-1,"")</f>
      </c>
    </row>
    <row r="603">
      <c r="A603">
        <f>NAV!A603</f>
      </c>
      <c r="B603">
        <f>IFERROR(POWER(NAV!B603/LOOKUP(EDATE(VALUE(NAV!A603),-12),NAV!A:A,NAV!B:B),1.0)-1,"")</f>
      </c>
      <c r="C603">
        <f>IFERROR(POWER(NAV!B603/LOOKUP(EDATE(VALUE(NAV!A603),-36),NAV!A:A,NAV!B:B),0.3333333333333333)-1,"")</f>
      </c>
      <c r="D603">
        <f>IFERROR(POWER(NAV!B603/LOOKUP(EDATE(VALUE(NAV!A603),-60),NAV!A:A,NAV!B:B),0.2)-1,"")</f>
      </c>
      <c r="E603">
        <f>IFERROR(POWER(NAV!B603/LOOKUP(EDATE(VALUE(NAV!A603),-120),NAV!A:A,NAV!B:B),0.1)-1,"")</f>
      </c>
      <c r="F603">
        <f>IFERROR(POWER(NAV!B603/LOOKUP(EDATE(VALUE(NAV!A603),-180),NAV!A:A,NAV!B:B),0.06666666666666667)-1,"")</f>
      </c>
    </row>
    <row r="604">
      <c r="A604">
        <f>NAV!A604</f>
      </c>
      <c r="B604">
        <f>IFERROR(POWER(NAV!B604/LOOKUP(EDATE(VALUE(NAV!A604),-12),NAV!A:A,NAV!B:B),1.0)-1,"")</f>
      </c>
      <c r="C604">
        <f>IFERROR(POWER(NAV!B604/LOOKUP(EDATE(VALUE(NAV!A604),-36),NAV!A:A,NAV!B:B),0.3333333333333333)-1,"")</f>
      </c>
      <c r="D604">
        <f>IFERROR(POWER(NAV!B604/LOOKUP(EDATE(VALUE(NAV!A604),-60),NAV!A:A,NAV!B:B),0.2)-1,"")</f>
      </c>
      <c r="E604">
        <f>IFERROR(POWER(NAV!B604/LOOKUP(EDATE(VALUE(NAV!A604),-120),NAV!A:A,NAV!B:B),0.1)-1,"")</f>
      </c>
      <c r="F604">
        <f>IFERROR(POWER(NAV!B604/LOOKUP(EDATE(VALUE(NAV!A604),-180),NAV!A:A,NAV!B:B),0.06666666666666667)-1,"")</f>
      </c>
    </row>
    <row r="605">
      <c r="A605">
        <f>NAV!A605</f>
      </c>
      <c r="B605">
        <f>IFERROR(POWER(NAV!B605/LOOKUP(EDATE(VALUE(NAV!A605),-12),NAV!A:A,NAV!B:B),1.0)-1,"")</f>
      </c>
      <c r="C605">
        <f>IFERROR(POWER(NAV!B605/LOOKUP(EDATE(VALUE(NAV!A605),-36),NAV!A:A,NAV!B:B),0.3333333333333333)-1,"")</f>
      </c>
      <c r="D605">
        <f>IFERROR(POWER(NAV!B605/LOOKUP(EDATE(VALUE(NAV!A605),-60),NAV!A:A,NAV!B:B),0.2)-1,"")</f>
      </c>
      <c r="E605">
        <f>IFERROR(POWER(NAV!B605/LOOKUP(EDATE(VALUE(NAV!A605),-120),NAV!A:A,NAV!B:B),0.1)-1,"")</f>
      </c>
      <c r="F605">
        <f>IFERROR(POWER(NAV!B605/LOOKUP(EDATE(VALUE(NAV!A605),-180),NAV!A:A,NAV!B:B),0.06666666666666667)-1,"")</f>
      </c>
    </row>
    <row r="606">
      <c r="A606">
        <f>NAV!A606</f>
      </c>
      <c r="B606">
        <f>IFERROR(POWER(NAV!B606/LOOKUP(EDATE(VALUE(NAV!A606),-12),NAV!A:A,NAV!B:B),1.0)-1,"")</f>
      </c>
      <c r="C606">
        <f>IFERROR(POWER(NAV!B606/LOOKUP(EDATE(VALUE(NAV!A606),-36),NAV!A:A,NAV!B:B),0.3333333333333333)-1,"")</f>
      </c>
      <c r="D606">
        <f>IFERROR(POWER(NAV!B606/LOOKUP(EDATE(VALUE(NAV!A606),-60),NAV!A:A,NAV!B:B),0.2)-1,"")</f>
      </c>
      <c r="E606">
        <f>IFERROR(POWER(NAV!B606/LOOKUP(EDATE(VALUE(NAV!A606),-120),NAV!A:A,NAV!B:B),0.1)-1,"")</f>
      </c>
      <c r="F606">
        <f>IFERROR(POWER(NAV!B606/LOOKUP(EDATE(VALUE(NAV!A606),-180),NAV!A:A,NAV!B:B),0.06666666666666667)-1,"")</f>
      </c>
    </row>
    <row r="607">
      <c r="A607">
        <f>NAV!A607</f>
      </c>
      <c r="B607">
        <f>IFERROR(POWER(NAV!B607/LOOKUP(EDATE(VALUE(NAV!A607),-12),NAV!A:A,NAV!B:B),1.0)-1,"")</f>
      </c>
      <c r="C607">
        <f>IFERROR(POWER(NAV!B607/LOOKUP(EDATE(VALUE(NAV!A607),-36),NAV!A:A,NAV!B:B),0.3333333333333333)-1,"")</f>
      </c>
      <c r="D607">
        <f>IFERROR(POWER(NAV!B607/LOOKUP(EDATE(VALUE(NAV!A607),-60),NAV!A:A,NAV!B:B),0.2)-1,"")</f>
      </c>
      <c r="E607">
        <f>IFERROR(POWER(NAV!B607/LOOKUP(EDATE(VALUE(NAV!A607),-120),NAV!A:A,NAV!B:B),0.1)-1,"")</f>
      </c>
      <c r="F607">
        <f>IFERROR(POWER(NAV!B607/LOOKUP(EDATE(VALUE(NAV!A607),-180),NAV!A:A,NAV!B:B),0.06666666666666667)-1,"")</f>
      </c>
    </row>
    <row r="608">
      <c r="A608">
        <f>NAV!A608</f>
      </c>
      <c r="B608">
        <f>IFERROR(POWER(NAV!B608/LOOKUP(EDATE(VALUE(NAV!A608),-12),NAV!A:A,NAV!B:B),1.0)-1,"")</f>
      </c>
      <c r="C608">
        <f>IFERROR(POWER(NAV!B608/LOOKUP(EDATE(VALUE(NAV!A608),-36),NAV!A:A,NAV!B:B),0.3333333333333333)-1,"")</f>
      </c>
      <c r="D608">
        <f>IFERROR(POWER(NAV!B608/LOOKUP(EDATE(VALUE(NAV!A608),-60),NAV!A:A,NAV!B:B),0.2)-1,"")</f>
      </c>
      <c r="E608">
        <f>IFERROR(POWER(NAV!B608/LOOKUP(EDATE(VALUE(NAV!A608),-120),NAV!A:A,NAV!B:B),0.1)-1,"")</f>
      </c>
      <c r="F608">
        <f>IFERROR(POWER(NAV!B608/LOOKUP(EDATE(VALUE(NAV!A608),-180),NAV!A:A,NAV!B:B),0.06666666666666667)-1,"")</f>
      </c>
    </row>
    <row r="609">
      <c r="A609">
        <f>NAV!A609</f>
      </c>
      <c r="B609">
        <f>IFERROR(POWER(NAV!B609/LOOKUP(EDATE(VALUE(NAV!A609),-12),NAV!A:A,NAV!B:B),1.0)-1,"")</f>
      </c>
      <c r="C609">
        <f>IFERROR(POWER(NAV!B609/LOOKUP(EDATE(VALUE(NAV!A609),-36),NAV!A:A,NAV!B:B),0.3333333333333333)-1,"")</f>
      </c>
      <c r="D609">
        <f>IFERROR(POWER(NAV!B609/LOOKUP(EDATE(VALUE(NAV!A609),-60),NAV!A:A,NAV!B:B),0.2)-1,"")</f>
      </c>
      <c r="E609">
        <f>IFERROR(POWER(NAV!B609/LOOKUP(EDATE(VALUE(NAV!A609),-120),NAV!A:A,NAV!B:B),0.1)-1,"")</f>
      </c>
      <c r="F609">
        <f>IFERROR(POWER(NAV!B609/LOOKUP(EDATE(VALUE(NAV!A609),-180),NAV!A:A,NAV!B:B),0.06666666666666667)-1,"")</f>
      </c>
    </row>
    <row r="610">
      <c r="A610">
        <f>NAV!A610</f>
      </c>
      <c r="B610">
        <f>IFERROR(POWER(NAV!B610/LOOKUP(EDATE(VALUE(NAV!A610),-12),NAV!A:A,NAV!B:B),1.0)-1,"")</f>
      </c>
      <c r="C610">
        <f>IFERROR(POWER(NAV!B610/LOOKUP(EDATE(VALUE(NAV!A610),-36),NAV!A:A,NAV!B:B),0.3333333333333333)-1,"")</f>
      </c>
      <c r="D610">
        <f>IFERROR(POWER(NAV!B610/LOOKUP(EDATE(VALUE(NAV!A610),-60),NAV!A:A,NAV!B:B),0.2)-1,"")</f>
      </c>
      <c r="E610">
        <f>IFERROR(POWER(NAV!B610/LOOKUP(EDATE(VALUE(NAV!A610),-120),NAV!A:A,NAV!B:B),0.1)-1,"")</f>
      </c>
      <c r="F610">
        <f>IFERROR(POWER(NAV!B610/LOOKUP(EDATE(VALUE(NAV!A610),-180),NAV!A:A,NAV!B:B),0.06666666666666667)-1,"")</f>
      </c>
    </row>
    <row r="611">
      <c r="A611">
        <f>NAV!A611</f>
      </c>
      <c r="B611">
        <f>IFERROR(POWER(NAV!B611/LOOKUP(EDATE(VALUE(NAV!A611),-12),NAV!A:A,NAV!B:B),1.0)-1,"")</f>
      </c>
      <c r="C611">
        <f>IFERROR(POWER(NAV!B611/LOOKUP(EDATE(VALUE(NAV!A611),-36),NAV!A:A,NAV!B:B),0.3333333333333333)-1,"")</f>
      </c>
      <c r="D611">
        <f>IFERROR(POWER(NAV!B611/LOOKUP(EDATE(VALUE(NAV!A611),-60),NAV!A:A,NAV!B:B),0.2)-1,"")</f>
      </c>
      <c r="E611">
        <f>IFERROR(POWER(NAV!B611/LOOKUP(EDATE(VALUE(NAV!A611),-120),NAV!A:A,NAV!B:B),0.1)-1,"")</f>
      </c>
      <c r="F611">
        <f>IFERROR(POWER(NAV!B611/LOOKUP(EDATE(VALUE(NAV!A611),-180),NAV!A:A,NAV!B:B),0.06666666666666667)-1,"")</f>
      </c>
    </row>
    <row r="612">
      <c r="A612">
        <f>NAV!A612</f>
      </c>
      <c r="B612">
        <f>IFERROR(POWER(NAV!B612/LOOKUP(EDATE(VALUE(NAV!A612),-12),NAV!A:A,NAV!B:B),1.0)-1,"")</f>
      </c>
      <c r="C612">
        <f>IFERROR(POWER(NAV!B612/LOOKUP(EDATE(VALUE(NAV!A612),-36),NAV!A:A,NAV!B:B),0.3333333333333333)-1,"")</f>
      </c>
      <c r="D612">
        <f>IFERROR(POWER(NAV!B612/LOOKUP(EDATE(VALUE(NAV!A612),-60),NAV!A:A,NAV!B:B),0.2)-1,"")</f>
      </c>
      <c r="E612">
        <f>IFERROR(POWER(NAV!B612/LOOKUP(EDATE(VALUE(NAV!A612),-120),NAV!A:A,NAV!B:B),0.1)-1,"")</f>
      </c>
      <c r="F612">
        <f>IFERROR(POWER(NAV!B612/LOOKUP(EDATE(VALUE(NAV!A612),-180),NAV!A:A,NAV!B:B),0.06666666666666667)-1,"")</f>
      </c>
    </row>
    <row r="613">
      <c r="A613">
        <f>NAV!A613</f>
      </c>
      <c r="B613">
        <f>IFERROR(POWER(NAV!B613/LOOKUP(EDATE(VALUE(NAV!A613),-12),NAV!A:A,NAV!B:B),1.0)-1,"")</f>
      </c>
      <c r="C613">
        <f>IFERROR(POWER(NAV!B613/LOOKUP(EDATE(VALUE(NAV!A613),-36),NAV!A:A,NAV!B:B),0.3333333333333333)-1,"")</f>
      </c>
      <c r="D613">
        <f>IFERROR(POWER(NAV!B613/LOOKUP(EDATE(VALUE(NAV!A613),-60),NAV!A:A,NAV!B:B),0.2)-1,"")</f>
      </c>
      <c r="E613">
        <f>IFERROR(POWER(NAV!B613/LOOKUP(EDATE(VALUE(NAV!A613),-120),NAV!A:A,NAV!B:B),0.1)-1,"")</f>
      </c>
      <c r="F613">
        <f>IFERROR(POWER(NAV!B613/LOOKUP(EDATE(VALUE(NAV!A613),-180),NAV!A:A,NAV!B:B),0.06666666666666667)-1,"")</f>
      </c>
    </row>
    <row r="614">
      <c r="A614">
        <f>NAV!A614</f>
      </c>
      <c r="B614">
        <f>IFERROR(POWER(NAV!B614/LOOKUP(EDATE(VALUE(NAV!A614),-12),NAV!A:A,NAV!B:B),1.0)-1,"")</f>
      </c>
      <c r="C614">
        <f>IFERROR(POWER(NAV!B614/LOOKUP(EDATE(VALUE(NAV!A614),-36),NAV!A:A,NAV!B:B),0.3333333333333333)-1,"")</f>
      </c>
      <c r="D614">
        <f>IFERROR(POWER(NAV!B614/LOOKUP(EDATE(VALUE(NAV!A614),-60),NAV!A:A,NAV!B:B),0.2)-1,"")</f>
      </c>
      <c r="E614">
        <f>IFERROR(POWER(NAV!B614/LOOKUP(EDATE(VALUE(NAV!A614),-120),NAV!A:A,NAV!B:B),0.1)-1,"")</f>
      </c>
      <c r="F614">
        <f>IFERROR(POWER(NAV!B614/LOOKUP(EDATE(VALUE(NAV!A614),-180),NAV!A:A,NAV!B:B),0.06666666666666667)-1,"")</f>
      </c>
    </row>
    <row r="615">
      <c r="A615">
        <f>NAV!A615</f>
      </c>
      <c r="B615">
        <f>IFERROR(POWER(NAV!B615/LOOKUP(EDATE(VALUE(NAV!A615),-12),NAV!A:A,NAV!B:B),1.0)-1,"")</f>
      </c>
      <c r="C615">
        <f>IFERROR(POWER(NAV!B615/LOOKUP(EDATE(VALUE(NAV!A615),-36),NAV!A:A,NAV!B:B),0.3333333333333333)-1,"")</f>
      </c>
      <c r="D615">
        <f>IFERROR(POWER(NAV!B615/LOOKUP(EDATE(VALUE(NAV!A615),-60),NAV!A:A,NAV!B:B),0.2)-1,"")</f>
      </c>
      <c r="E615">
        <f>IFERROR(POWER(NAV!B615/LOOKUP(EDATE(VALUE(NAV!A615),-120),NAV!A:A,NAV!B:B),0.1)-1,"")</f>
      </c>
      <c r="F615">
        <f>IFERROR(POWER(NAV!B615/LOOKUP(EDATE(VALUE(NAV!A615),-180),NAV!A:A,NAV!B:B),0.06666666666666667)-1,"")</f>
      </c>
    </row>
    <row r="616">
      <c r="A616">
        <f>NAV!A616</f>
      </c>
      <c r="B616">
        <f>IFERROR(POWER(NAV!B616/LOOKUP(EDATE(VALUE(NAV!A616),-12),NAV!A:A,NAV!B:B),1.0)-1,"")</f>
      </c>
      <c r="C616">
        <f>IFERROR(POWER(NAV!B616/LOOKUP(EDATE(VALUE(NAV!A616),-36),NAV!A:A,NAV!B:B),0.3333333333333333)-1,"")</f>
      </c>
      <c r="D616">
        <f>IFERROR(POWER(NAV!B616/LOOKUP(EDATE(VALUE(NAV!A616),-60),NAV!A:A,NAV!B:B),0.2)-1,"")</f>
      </c>
      <c r="E616">
        <f>IFERROR(POWER(NAV!B616/LOOKUP(EDATE(VALUE(NAV!A616),-120),NAV!A:A,NAV!B:B),0.1)-1,"")</f>
      </c>
      <c r="F616">
        <f>IFERROR(POWER(NAV!B616/LOOKUP(EDATE(VALUE(NAV!A616),-180),NAV!A:A,NAV!B:B),0.06666666666666667)-1,"")</f>
      </c>
    </row>
    <row r="617">
      <c r="A617">
        <f>NAV!A617</f>
      </c>
      <c r="B617">
        <f>IFERROR(POWER(NAV!B617/LOOKUP(EDATE(VALUE(NAV!A617),-12),NAV!A:A,NAV!B:B),1.0)-1,"")</f>
      </c>
      <c r="C617">
        <f>IFERROR(POWER(NAV!B617/LOOKUP(EDATE(VALUE(NAV!A617),-36),NAV!A:A,NAV!B:B),0.3333333333333333)-1,"")</f>
      </c>
      <c r="D617">
        <f>IFERROR(POWER(NAV!B617/LOOKUP(EDATE(VALUE(NAV!A617),-60),NAV!A:A,NAV!B:B),0.2)-1,"")</f>
      </c>
      <c r="E617">
        <f>IFERROR(POWER(NAV!B617/LOOKUP(EDATE(VALUE(NAV!A617),-120),NAV!A:A,NAV!B:B),0.1)-1,"")</f>
      </c>
      <c r="F617">
        <f>IFERROR(POWER(NAV!B617/LOOKUP(EDATE(VALUE(NAV!A617),-180),NAV!A:A,NAV!B:B),0.06666666666666667)-1,"")</f>
      </c>
    </row>
    <row r="618">
      <c r="A618">
        <f>NAV!A618</f>
      </c>
      <c r="B618">
        <f>IFERROR(POWER(NAV!B618/LOOKUP(EDATE(VALUE(NAV!A618),-12),NAV!A:A,NAV!B:B),1.0)-1,"")</f>
      </c>
      <c r="C618">
        <f>IFERROR(POWER(NAV!B618/LOOKUP(EDATE(VALUE(NAV!A618),-36),NAV!A:A,NAV!B:B),0.3333333333333333)-1,"")</f>
      </c>
      <c r="D618">
        <f>IFERROR(POWER(NAV!B618/LOOKUP(EDATE(VALUE(NAV!A618),-60),NAV!A:A,NAV!B:B),0.2)-1,"")</f>
      </c>
      <c r="E618">
        <f>IFERROR(POWER(NAV!B618/LOOKUP(EDATE(VALUE(NAV!A618),-120),NAV!A:A,NAV!B:B),0.1)-1,"")</f>
      </c>
      <c r="F618">
        <f>IFERROR(POWER(NAV!B618/LOOKUP(EDATE(VALUE(NAV!A618),-180),NAV!A:A,NAV!B:B),0.06666666666666667)-1,"")</f>
      </c>
    </row>
    <row r="619">
      <c r="A619">
        <f>NAV!A619</f>
      </c>
      <c r="B619">
        <f>IFERROR(POWER(NAV!B619/LOOKUP(EDATE(VALUE(NAV!A619),-12),NAV!A:A,NAV!B:B),1.0)-1,"")</f>
      </c>
      <c r="C619">
        <f>IFERROR(POWER(NAV!B619/LOOKUP(EDATE(VALUE(NAV!A619),-36),NAV!A:A,NAV!B:B),0.3333333333333333)-1,"")</f>
      </c>
      <c r="D619">
        <f>IFERROR(POWER(NAV!B619/LOOKUP(EDATE(VALUE(NAV!A619),-60),NAV!A:A,NAV!B:B),0.2)-1,"")</f>
      </c>
      <c r="E619">
        <f>IFERROR(POWER(NAV!B619/LOOKUP(EDATE(VALUE(NAV!A619),-120),NAV!A:A,NAV!B:B),0.1)-1,"")</f>
      </c>
      <c r="F619">
        <f>IFERROR(POWER(NAV!B619/LOOKUP(EDATE(VALUE(NAV!A619),-180),NAV!A:A,NAV!B:B),0.06666666666666667)-1,"")</f>
      </c>
    </row>
    <row r="620">
      <c r="A620">
        <f>NAV!A620</f>
      </c>
      <c r="B620">
        <f>IFERROR(POWER(NAV!B620/LOOKUP(EDATE(VALUE(NAV!A620),-12),NAV!A:A,NAV!B:B),1.0)-1,"")</f>
      </c>
      <c r="C620">
        <f>IFERROR(POWER(NAV!B620/LOOKUP(EDATE(VALUE(NAV!A620),-36),NAV!A:A,NAV!B:B),0.3333333333333333)-1,"")</f>
      </c>
      <c r="D620">
        <f>IFERROR(POWER(NAV!B620/LOOKUP(EDATE(VALUE(NAV!A620),-60),NAV!A:A,NAV!B:B),0.2)-1,"")</f>
      </c>
      <c r="E620">
        <f>IFERROR(POWER(NAV!B620/LOOKUP(EDATE(VALUE(NAV!A620),-120),NAV!A:A,NAV!B:B),0.1)-1,"")</f>
      </c>
      <c r="F620">
        <f>IFERROR(POWER(NAV!B620/LOOKUP(EDATE(VALUE(NAV!A620),-180),NAV!A:A,NAV!B:B),0.06666666666666667)-1,"")</f>
      </c>
    </row>
    <row r="621">
      <c r="A621">
        <f>NAV!A621</f>
      </c>
      <c r="B621">
        <f>IFERROR(POWER(NAV!B621/LOOKUP(EDATE(VALUE(NAV!A621),-12),NAV!A:A,NAV!B:B),1.0)-1,"")</f>
      </c>
      <c r="C621">
        <f>IFERROR(POWER(NAV!B621/LOOKUP(EDATE(VALUE(NAV!A621),-36),NAV!A:A,NAV!B:B),0.3333333333333333)-1,"")</f>
      </c>
      <c r="D621">
        <f>IFERROR(POWER(NAV!B621/LOOKUP(EDATE(VALUE(NAV!A621),-60),NAV!A:A,NAV!B:B),0.2)-1,"")</f>
      </c>
      <c r="E621">
        <f>IFERROR(POWER(NAV!B621/LOOKUP(EDATE(VALUE(NAV!A621),-120),NAV!A:A,NAV!B:B),0.1)-1,"")</f>
      </c>
      <c r="F621">
        <f>IFERROR(POWER(NAV!B621/LOOKUP(EDATE(VALUE(NAV!A621),-180),NAV!A:A,NAV!B:B),0.06666666666666667)-1,"")</f>
      </c>
    </row>
    <row r="622">
      <c r="A622">
        <f>NAV!A622</f>
      </c>
      <c r="B622">
        <f>IFERROR(POWER(NAV!B622/LOOKUP(EDATE(VALUE(NAV!A622),-12),NAV!A:A,NAV!B:B),1.0)-1,"")</f>
      </c>
      <c r="C622">
        <f>IFERROR(POWER(NAV!B622/LOOKUP(EDATE(VALUE(NAV!A622),-36),NAV!A:A,NAV!B:B),0.3333333333333333)-1,"")</f>
      </c>
      <c r="D622">
        <f>IFERROR(POWER(NAV!B622/LOOKUP(EDATE(VALUE(NAV!A622),-60),NAV!A:A,NAV!B:B),0.2)-1,"")</f>
      </c>
      <c r="E622">
        <f>IFERROR(POWER(NAV!B622/LOOKUP(EDATE(VALUE(NAV!A622),-120),NAV!A:A,NAV!B:B),0.1)-1,"")</f>
      </c>
      <c r="F622">
        <f>IFERROR(POWER(NAV!B622/LOOKUP(EDATE(VALUE(NAV!A622),-180),NAV!A:A,NAV!B:B),0.06666666666666667)-1,"")</f>
      </c>
    </row>
    <row r="623">
      <c r="A623">
        <f>NAV!A623</f>
      </c>
      <c r="B623">
        <f>IFERROR(POWER(NAV!B623/LOOKUP(EDATE(VALUE(NAV!A623),-12),NAV!A:A,NAV!B:B),1.0)-1,"")</f>
      </c>
      <c r="C623">
        <f>IFERROR(POWER(NAV!B623/LOOKUP(EDATE(VALUE(NAV!A623),-36),NAV!A:A,NAV!B:B),0.3333333333333333)-1,"")</f>
      </c>
      <c r="D623">
        <f>IFERROR(POWER(NAV!B623/LOOKUP(EDATE(VALUE(NAV!A623),-60),NAV!A:A,NAV!B:B),0.2)-1,"")</f>
      </c>
      <c r="E623">
        <f>IFERROR(POWER(NAV!B623/LOOKUP(EDATE(VALUE(NAV!A623),-120),NAV!A:A,NAV!B:B),0.1)-1,"")</f>
      </c>
      <c r="F623">
        <f>IFERROR(POWER(NAV!B623/LOOKUP(EDATE(VALUE(NAV!A623),-180),NAV!A:A,NAV!B:B),0.06666666666666667)-1,"")</f>
      </c>
    </row>
    <row r="624">
      <c r="A624">
        <f>NAV!A624</f>
      </c>
      <c r="B624">
        <f>IFERROR(POWER(NAV!B624/LOOKUP(EDATE(VALUE(NAV!A624),-12),NAV!A:A,NAV!B:B),1.0)-1,"")</f>
      </c>
      <c r="C624">
        <f>IFERROR(POWER(NAV!B624/LOOKUP(EDATE(VALUE(NAV!A624),-36),NAV!A:A,NAV!B:B),0.3333333333333333)-1,"")</f>
      </c>
      <c r="D624">
        <f>IFERROR(POWER(NAV!B624/LOOKUP(EDATE(VALUE(NAV!A624),-60),NAV!A:A,NAV!B:B),0.2)-1,"")</f>
      </c>
      <c r="E624">
        <f>IFERROR(POWER(NAV!B624/LOOKUP(EDATE(VALUE(NAV!A624),-120),NAV!A:A,NAV!B:B),0.1)-1,"")</f>
      </c>
      <c r="F624">
        <f>IFERROR(POWER(NAV!B624/LOOKUP(EDATE(VALUE(NAV!A624),-180),NAV!A:A,NAV!B:B),0.06666666666666667)-1,"")</f>
      </c>
    </row>
    <row r="625">
      <c r="A625">
        <f>NAV!A625</f>
      </c>
      <c r="B625">
        <f>IFERROR(POWER(NAV!B625/LOOKUP(EDATE(VALUE(NAV!A625),-12),NAV!A:A,NAV!B:B),1.0)-1,"")</f>
      </c>
      <c r="C625">
        <f>IFERROR(POWER(NAV!B625/LOOKUP(EDATE(VALUE(NAV!A625),-36),NAV!A:A,NAV!B:B),0.3333333333333333)-1,"")</f>
      </c>
      <c r="D625">
        <f>IFERROR(POWER(NAV!B625/LOOKUP(EDATE(VALUE(NAV!A625),-60),NAV!A:A,NAV!B:B),0.2)-1,"")</f>
      </c>
      <c r="E625">
        <f>IFERROR(POWER(NAV!B625/LOOKUP(EDATE(VALUE(NAV!A625),-120),NAV!A:A,NAV!B:B),0.1)-1,"")</f>
      </c>
      <c r="F625">
        <f>IFERROR(POWER(NAV!B625/LOOKUP(EDATE(VALUE(NAV!A625),-180),NAV!A:A,NAV!B:B),0.06666666666666667)-1,"")</f>
      </c>
    </row>
    <row r="626">
      <c r="A626">
        <f>NAV!A626</f>
      </c>
      <c r="B626">
        <f>IFERROR(POWER(NAV!B626/LOOKUP(EDATE(VALUE(NAV!A626),-12),NAV!A:A,NAV!B:B),1.0)-1,"")</f>
      </c>
      <c r="C626">
        <f>IFERROR(POWER(NAV!B626/LOOKUP(EDATE(VALUE(NAV!A626),-36),NAV!A:A,NAV!B:B),0.3333333333333333)-1,"")</f>
      </c>
      <c r="D626">
        <f>IFERROR(POWER(NAV!B626/LOOKUP(EDATE(VALUE(NAV!A626),-60),NAV!A:A,NAV!B:B),0.2)-1,"")</f>
      </c>
      <c r="E626">
        <f>IFERROR(POWER(NAV!B626/LOOKUP(EDATE(VALUE(NAV!A626),-120),NAV!A:A,NAV!B:B),0.1)-1,"")</f>
      </c>
      <c r="F626">
        <f>IFERROR(POWER(NAV!B626/LOOKUP(EDATE(VALUE(NAV!A626),-180),NAV!A:A,NAV!B:B),0.06666666666666667)-1,"")</f>
      </c>
    </row>
    <row r="627">
      <c r="A627">
        <f>NAV!A627</f>
      </c>
      <c r="B627">
        <f>IFERROR(POWER(NAV!B627/LOOKUP(EDATE(VALUE(NAV!A627),-12),NAV!A:A,NAV!B:B),1.0)-1,"")</f>
      </c>
      <c r="C627">
        <f>IFERROR(POWER(NAV!B627/LOOKUP(EDATE(VALUE(NAV!A627),-36),NAV!A:A,NAV!B:B),0.3333333333333333)-1,"")</f>
      </c>
      <c r="D627">
        <f>IFERROR(POWER(NAV!B627/LOOKUP(EDATE(VALUE(NAV!A627),-60),NAV!A:A,NAV!B:B),0.2)-1,"")</f>
      </c>
      <c r="E627">
        <f>IFERROR(POWER(NAV!B627/LOOKUP(EDATE(VALUE(NAV!A627),-120),NAV!A:A,NAV!B:B),0.1)-1,"")</f>
      </c>
      <c r="F627">
        <f>IFERROR(POWER(NAV!B627/LOOKUP(EDATE(VALUE(NAV!A627),-180),NAV!A:A,NAV!B:B),0.06666666666666667)-1,"")</f>
      </c>
    </row>
    <row r="628">
      <c r="A628">
        <f>NAV!A628</f>
      </c>
      <c r="B628">
        <f>IFERROR(POWER(NAV!B628/LOOKUP(EDATE(VALUE(NAV!A628),-12),NAV!A:A,NAV!B:B),1.0)-1,"")</f>
      </c>
      <c r="C628">
        <f>IFERROR(POWER(NAV!B628/LOOKUP(EDATE(VALUE(NAV!A628),-36),NAV!A:A,NAV!B:B),0.3333333333333333)-1,"")</f>
      </c>
      <c r="D628">
        <f>IFERROR(POWER(NAV!B628/LOOKUP(EDATE(VALUE(NAV!A628),-60),NAV!A:A,NAV!B:B),0.2)-1,"")</f>
      </c>
      <c r="E628">
        <f>IFERROR(POWER(NAV!B628/LOOKUP(EDATE(VALUE(NAV!A628),-120),NAV!A:A,NAV!B:B),0.1)-1,"")</f>
      </c>
      <c r="F628">
        <f>IFERROR(POWER(NAV!B628/LOOKUP(EDATE(VALUE(NAV!A628),-180),NAV!A:A,NAV!B:B),0.06666666666666667)-1,"")</f>
      </c>
    </row>
    <row r="629">
      <c r="A629">
        <f>NAV!A629</f>
      </c>
      <c r="B629">
        <f>IFERROR(POWER(NAV!B629/LOOKUP(EDATE(VALUE(NAV!A629),-12),NAV!A:A,NAV!B:B),1.0)-1,"")</f>
      </c>
      <c r="C629">
        <f>IFERROR(POWER(NAV!B629/LOOKUP(EDATE(VALUE(NAV!A629),-36),NAV!A:A,NAV!B:B),0.3333333333333333)-1,"")</f>
      </c>
      <c r="D629">
        <f>IFERROR(POWER(NAV!B629/LOOKUP(EDATE(VALUE(NAV!A629),-60),NAV!A:A,NAV!B:B),0.2)-1,"")</f>
      </c>
      <c r="E629">
        <f>IFERROR(POWER(NAV!B629/LOOKUP(EDATE(VALUE(NAV!A629),-120),NAV!A:A,NAV!B:B),0.1)-1,"")</f>
      </c>
      <c r="F629">
        <f>IFERROR(POWER(NAV!B629/LOOKUP(EDATE(VALUE(NAV!A629),-180),NAV!A:A,NAV!B:B),0.06666666666666667)-1,"")</f>
      </c>
    </row>
    <row r="630">
      <c r="A630">
        <f>NAV!A630</f>
      </c>
      <c r="B630">
        <f>IFERROR(POWER(NAV!B630/LOOKUP(EDATE(VALUE(NAV!A630),-12),NAV!A:A,NAV!B:B),1.0)-1,"")</f>
      </c>
      <c r="C630">
        <f>IFERROR(POWER(NAV!B630/LOOKUP(EDATE(VALUE(NAV!A630),-36),NAV!A:A,NAV!B:B),0.3333333333333333)-1,"")</f>
      </c>
      <c r="D630">
        <f>IFERROR(POWER(NAV!B630/LOOKUP(EDATE(VALUE(NAV!A630),-60),NAV!A:A,NAV!B:B),0.2)-1,"")</f>
      </c>
      <c r="E630">
        <f>IFERROR(POWER(NAV!B630/LOOKUP(EDATE(VALUE(NAV!A630),-120),NAV!A:A,NAV!B:B),0.1)-1,"")</f>
      </c>
      <c r="F630">
        <f>IFERROR(POWER(NAV!B630/LOOKUP(EDATE(VALUE(NAV!A630),-180),NAV!A:A,NAV!B:B),0.06666666666666667)-1,"")</f>
      </c>
    </row>
    <row r="631">
      <c r="A631">
        <f>NAV!A631</f>
      </c>
      <c r="B631">
        <f>IFERROR(POWER(NAV!B631/LOOKUP(EDATE(VALUE(NAV!A631),-12),NAV!A:A,NAV!B:B),1.0)-1,"")</f>
      </c>
      <c r="C631">
        <f>IFERROR(POWER(NAV!B631/LOOKUP(EDATE(VALUE(NAV!A631),-36),NAV!A:A,NAV!B:B),0.3333333333333333)-1,"")</f>
      </c>
      <c r="D631">
        <f>IFERROR(POWER(NAV!B631/LOOKUP(EDATE(VALUE(NAV!A631),-60),NAV!A:A,NAV!B:B),0.2)-1,"")</f>
      </c>
      <c r="E631">
        <f>IFERROR(POWER(NAV!B631/LOOKUP(EDATE(VALUE(NAV!A631),-120),NAV!A:A,NAV!B:B),0.1)-1,"")</f>
      </c>
      <c r="F631">
        <f>IFERROR(POWER(NAV!B631/LOOKUP(EDATE(VALUE(NAV!A631),-180),NAV!A:A,NAV!B:B),0.06666666666666667)-1,"")</f>
      </c>
    </row>
    <row r="632">
      <c r="A632">
        <f>NAV!A632</f>
      </c>
      <c r="B632">
        <f>IFERROR(POWER(NAV!B632/LOOKUP(EDATE(VALUE(NAV!A632),-12),NAV!A:A,NAV!B:B),1.0)-1,"")</f>
      </c>
      <c r="C632">
        <f>IFERROR(POWER(NAV!B632/LOOKUP(EDATE(VALUE(NAV!A632),-36),NAV!A:A,NAV!B:B),0.3333333333333333)-1,"")</f>
      </c>
      <c r="D632">
        <f>IFERROR(POWER(NAV!B632/LOOKUP(EDATE(VALUE(NAV!A632),-60),NAV!A:A,NAV!B:B),0.2)-1,"")</f>
      </c>
      <c r="E632">
        <f>IFERROR(POWER(NAV!B632/LOOKUP(EDATE(VALUE(NAV!A632),-120),NAV!A:A,NAV!B:B),0.1)-1,"")</f>
      </c>
      <c r="F632">
        <f>IFERROR(POWER(NAV!B632/LOOKUP(EDATE(VALUE(NAV!A632),-180),NAV!A:A,NAV!B:B),0.06666666666666667)-1,"")</f>
      </c>
    </row>
    <row r="633">
      <c r="A633">
        <f>NAV!A633</f>
      </c>
      <c r="B633">
        <f>IFERROR(POWER(NAV!B633/LOOKUP(EDATE(VALUE(NAV!A633),-12),NAV!A:A,NAV!B:B),1.0)-1,"")</f>
      </c>
      <c r="C633">
        <f>IFERROR(POWER(NAV!B633/LOOKUP(EDATE(VALUE(NAV!A633),-36),NAV!A:A,NAV!B:B),0.3333333333333333)-1,"")</f>
      </c>
      <c r="D633">
        <f>IFERROR(POWER(NAV!B633/LOOKUP(EDATE(VALUE(NAV!A633),-60),NAV!A:A,NAV!B:B),0.2)-1,"")</f>
      </c>
      <c r="E633">
        <f>IFERROR(POWER(NAV!B633/LOOKUP(EDATE(VALUE(NAV!A633),-120),NAV!A:A,NAV!B:B),0.1)-1,"")</f>
      </c>
      <c r="F633">
        <f>IFERROR(POWER(NAV!B633/LOOKUP(EDATE(VALUE(NAV!A633),-180),NAV!A:A,NAV!B:B),0.06666666666666667)-1,"")</f>
      </c>
    </row>
    <row r="634">
      <c r="A634">
        <f>NAV!A634</f>
      </c>
      <c r="B634">
        <f>IFERROR(POWER(NAV!B634/LOOKUP(EDATE(VALUE(NAV!A634),-12),NAV!A:A,NAV!B:B),1.0)-1,"")</f>
      </c>
      <c r="C634">
        <f>IFERROR(POWER(NAV!B634/LOOKUP(EDATE(VALUE(NAV!A634),-36),NAV!A:A,NAV!B:B),0.3333333333333333)-1,"")</f>
      </c>
      <c r="D634">
        <f>IFERROR(POWER(NAV!B634/LOOKUP(EDATE(VALUE(NAV!A634),-60),NAV!A:A,NAV!B:B),0.2)-1,"")</f>
      </c>
      <c r="E634">
        <f>IFERROR(POWER(NAV!B634/LOOKUP(EDATE(VALUE(NAV!A634),-120),NAV!A:A,NAV!B:B),0.1)-1,"")</f>
      </c>
      <c r="F634">
        <f>IFERROR(POWER(NAV!B634/LOOKUP(EDATE(VALUE(NAV!A634),-180),NAV!A:A,NAV!B:B),0.06666666666666667)-1,"")</f>
      </c>
    </row>
    <row r="635">
      <c r="A635">
        <f>NAV!A635</f>
      </c>
      <c r="B635">
        <f>IFERROR(POWER(NAV!B635/LOOKUP(EDATE(VALUE(NAV!A635),-12),NAV!A:A,NAV!B:B),1.0)-1,"")</f>
      </c>
      <c r="C635">
        <f>IFERROR(POWER(NAV!B635/LOOKUP(EDATE(VALUE(NAV!A635),-36),NAV!A:A,NAV!B:B),0.3333333333333333)-1,"")</f>
      </c>
      <c r="D635">
        <f>IFERROR(POWER(NAV!B635/LOOKUP(EDATE(VALUE(NAV!A635),-60),NAV!A:A,NAV!B:B),0.2)-1,"")</f>
      </c>
      <c r="E635">
        <f>IFERROR(POWER(NAV!B635/LOOKUP(EDATE(VALUE(NAV!A635),-120),NAV!A:A,NAV!B:B),0.1)-1,"")</f>
      </c>
      <c r="F635">
        <f>IFERROR(POWER(NAV!B635/LOOKUP(EDATE(VALUE(NAV!A635),-180),NAV!A:A,NAV!B:B),0.06666666666666667)-1,"")</f>
      </c>
    </row>
    <row r="636">
      <c r="A636">
        <f>NAV!A636</f>
      </c>
      <c r="B636">
        <f>IFERROR(POWER(NAV!B636/LOOKUP(EDATE(VALUE(NAV!A636),-12),NAV!A:A,NAV!B:B),1.0)-1,"")</f>
      </c>
      <c r="C636">
        <f>IFERROR(POWER(NAV!B636/LOOKUP(EDATE(VALUE(NAV!A636),-36),NAV!A:A,NAV!B:B),0.3333333333333333)-1,"")</f>
      </c>
      <c r="D636">
        <f>IFERROR(POWER(NAV!B636/LOOKUP(EDATE(VALUE(NAV!A636),-60),NAV!A:A,NAV!B:B),0.2)-1,"")</f>
      </c>
      <c r="E636">
        <f>IFERROR(POWER(NAV!B636/LOOKUP(EDATE(VALUE(NAV!A636),-120),NAV!A:A,NAV!B:B),0.1)-1,"")</f>
      </c>
      <c r="F636">
        <f>IFERROR(POWER(NAV!B636/LOOKUP(EDATE(VALUE(NAV!A636),-180),NAV!A:A,NAV!B:B),0.06666666666666667)-1,"")</f>
      </c>
    </row>
    <row r="637">
      <c r="A637">
        <f>NAV!A637</f>
      </c>
      <c r="B637">
        <f>IFERROR(POWER(NAV!B637/LOOKUP(EDATE(VALUE(NAV!A637),-12),NAV!A:A,NAV!B:B),1.0)-1,"")</f>
      </c>
      <c r="C637">
        <f>IFERROR(POWER(NAV!B637/LOOKUP(EDATE(VALUE(NAV!A637),-36),NAV!A:A,NAV!B:B),0.3333333333333333)-1,"")</f>
      </c>
      <c r="D637">
        <f>IFERROR(POWER(NAV!B637/LOOKUP(EDATE(VALUE(NAV!A637),-60),NAV!A:A,NAV!B:B),0.2)-1,"")</f>
      </c>
      <c r="E637">
        <f>IFERROR(POWER(NAV!B637/LOOKUP(EDATE(VALUE(NAV!A637),-120),NAV!A:A,NAV!B:B),0.1)-1,"")</f>
      </c>
      <c r="F637">
        <f>IFERROR(POWER(NAV!B637/LOOKUP(EDATE(VALUE(NAV!A637),-180),NAV!A:A,NAV!B:B),0.06666666666666667)-1,"")</f>
      </c>
    </row>
    <row r="638">
      <c r="A638">
        <f>NAV!A638</f>
      </c>
      <c r="B638">
        <f>IFERROR(POWER(NAV!B638/LOOKUP(EDATE(VALUE(NAV!A638),-12),NAV!A:A,NAV!B:B),1.0)-1,"")</f>
      </c>
      <c r="C638">
        <f>IFERROR(POWER(NAV!B638/LOOKUP(EDATE(VALUE(NAV!A638),-36),NAV!A:A,NAV!B:B),0.3333333333333333)-1,"")</f>
      </c>
      <c r="D638">
        <f>IFERROR(POWER(NAV!B638/LOOKUP(EDATE(VALUE(NAV!A638),-60),NAV!A:A,NAV!B:B),0.2)-1,"")</f>
      </c>
      <c r="E638">
        <f>IFERROR(POWER(NAV!B638/LOOKUP(EDATE(VALUE(NAV!A638),-120),NAV!A:A,NAV!B:B),0.1)-1,"")</f>
      </c>
      <c r="F638">
        <f>IFERROR(POWER(NAV!B638/LOOKUP(EDATE(VALUE(NAV!A638),-180),NAV!A:A,NAV!B:B),0.06666666666666667)-1,"")</f>
      </c>
    </row>
    <row r="639">
      <c r="A639">
        <f>NAV!A639</f>
      </c>
      <c r="B639">
        <f>IFERROR(POWER(NAV!B639/LOOKUP(EDATE(VALUE(NAV!A639),-12),NAV!A:A,NAV!B:B),1.0)-1,"")</f>
      </c>
      <c r="C639">
        <f>IFERROR(POWER(NAV!B639/LOOKUP(EDATE(VALUE(NAV!A639),-36),NAV!A:A,NAV!B:B),0.3333333333333333)-1,"")</f>
      </c>
      <c r="D639">
        <f>IFERROR(POWER(NAV!B639/LOOKUP(EDATE(VALUE(NAV!A639),-60),NAV!A:A,NAV!B:B),0.2)-1,"")</f>
      </c>
      <c r="E639">
        <f>IFERROR(POWER(NAV!B639/LOOKUP(EDATE(VALUE(NAV!A639),-120),NAV!A:A,NAV!B:B),0.1)-1,"")</f>
      </c>
      <c r="F639">
        <f>IFERROR(POWER(NAV!B639/LOOKUP(EDATE(VALUE(NAV!A639),-180),NAV!A:A,NAV!B:B),0.06666666666666667)-1,"")</f>
      </c>
    </row>
    <row r="640">
      <c r="A640">
        <f>NAV!A640</f>
      </c>
      <c r="B640">
        <f>IFERROR(POWER(NAV!B640/LOOKUP(EDATE(VALUE(NAV!A640),-12),NAV!A:A,NAV!B:B),1.0)-1,"")</f>
      </c>
      <c r="C640">
        <f>IFERROR(POWER(NAV!B640/LOOKUP(EDATE(VALUE(NAV!A640),-36),NAV!A:A,NAV!B:B),0.3333333333333333)-1,"")</f>
      </c>
      <c r="D640">
        <f>IFERROR(POWER(NAV!B640/LOOKUP(EDATE(VALUE(NAV!A640),-60),NAV!A:A,NAV!B:B),0.2)-1,"")</f>
      </c>
      <c r="E640">
        <f>IFERROR(POWER(NAV!B640/LOOKUP(EDATE(VALUE(NAV!A640),-120),NAV!A:A,NAV!B:B),0.1)-1,"")</f>
      </c>
      <c r="F640">
        <f>IFERROR(POWER(NAV!B640/LOOKUP(EDATE(VALUE(NAV!A640),-180),NAV!A:A,NAV!B:B),0.06666666666666667)-1,"")</f>
      </c>
    </row>
    <row r="641">
      <c r="A641">
        <f>NAV!A641</f>
      </c>
      <c r="B641">
        <f>IFERROR(POWER(NAV!B641/LOOKUP(EDATE(VALUE(NAV!A641),-12),NAV!A:A,NAV!B:B),1.0)-1,"")</f>
      </c>
      <c r="C641">
        <f>IFERROR(POWER(NAV!B641/LOOKUP(EDATE(VALUE(NAV!A641),-36),NAV!A:A,NAV!B:B),0.3333333333333333)-1,"")</f>
      </c>
      <c r="D641">
        <f>IFERROR(POWER(NAV!B641/LOOKUP(EDATE(VALUE(NAV!A641),-60),NAV!A:A,NAV!B:B),0.2)-1,"")</f>
      </c>
      <c r="E641">
        <f>IFERROR(POWER(NAV!B641/LOOKUP(EDATE(VALUE(NAV!A641),-120),NAV!A:A,NAV!B:B),0.1)-1,"")</f>
      </c>
      <c r="F641">
        <f>IFERROR(POWER(NAV!B641/LOOKUP(EDATE(VALUE(NAV!A641),-180),NAV!A:A,NAV!B:B),0.06666666666666667)-1,"")</f>
      </c>
    </row>
    <row r="642">
      <c r="A642">
        <f>NAV!A642</f>
      </c>
      <c r="B642">
        <f>IFERROR(POWER(NAV!B642/LOOKUP(EDATE(VALUE(NAV!A642),-12),NAV!A:A,NAV!B:B),1.0)-1,"")</f>
      </c>
      <c r="C642">
        <f>IFERROR(POWER(NAV!B642/LOOKUP(EDATE(VALUE(NAV!A642),-36),NAV!A:A,NAV!B:B),0.3333333333333333)-1,"")</f>
      </c>
      <c r="D642">
        <f>IFERROR(POWER(NAV!B642/LOOKUP(EDATE(VALUE(NAV!A642),-60),NAV!A:A,NAV!B:B),0.2)-1,"")</f>
      </c>
      <c r="E642">
        <f>IFERROR(POWER(NAV!B642/LOOKUP(EDATE(VALUE(NAV!A642),-120),NAV!A:A,NAV!B:B),0.1)-1,"")</f>
      </c>
      <c r="F642">
        <f>IFERROR(POWER(NAV!B642/LOOKUP(EDATE(VALUE(NAV!A642),-180),NAV!A:A,NAV!B:B),0.06666666666666667)-1,"")</f>
      </c>
    </row>
    <row r="643">
      <c r="A643">
        <f>NAV!A643</f>
      </c>
      <c r="B643">
        <f>IFERROR(POWER(NAV!B643/LOOKUP(EDATE(VALUE(NAV!A643),-12),NAV!A:A,NAV!B:B),1.0)-1,"")</f>
      </c>
      <c r="C643">
        <f>IFERROR(POWER(NAV!B643/LOOKUP(EDATE(VALUE(NAV!A643),-36),NAV!A:A,NAV!B:B),0.3333333333333333)-1,"")</f>
      </c>
      <c r="D643">
        <f>IFERROR(POWER(NAV!B643/LOOKUP(EDATE(VALUE(NAV!A643),-60),NAV!A:A,NAV!B:B),0.2)-1,"")</f>
      </c>
      <c r="E643">
        <f>IFERROR(POWER(NAV!B643/LOOKUP(EDATE(VALUE(NAV!A643),-120),NAV!A:A,NAV!B:B),0.1)-1,"")</f>
      </c>
      <c r="F643">
        <f>IFERROR(POWER(NAV!B643/LOOKUP(EDATE(VALUE(NAV!A643),-180),NAV!A:A,NAV!B:B),0.06666666666666667)-1,"")</f>
      </c>
    </row>
    <row r="644">
      <c r="A644">
        <f>NAV!A644</f>
      </c>
      <c r="B644">
        <f>IFERROR(POWER(NAV!B644/LOOKUP(EDATE(VALUE(NAV!A644),-12),NAV!A:A,NAV!B:B),1.0)-1,"")</f>
      </c>
      <c r="C644">
        <f>IFERROR(POWER(NAV!B644/LOOKUP(EDATE(VALUE(NAV!A644),-36),NAV!A:A,NAV!B:B),0.3333333333333333)-1,"")</f>
      </c>
      <c r="D644">
        <f>IFERROR(POWER(NAV!B644/LOOKUP(EDATE(VALUE(NAV!A644),-60),NAV!A:A,NAV!B:B),0.2)-1,"")</f>
      </c>
      <c r="E644">
        <f>IFERROR(POWER(NAV!B644/LOOKUP(EDATE(VALUE(NAV!A644),-120),NAV!A:A,NAV!B:B),0.1)-1,"")</f>
      </c>
      <c r="F644">
        <f>IFERROR(POWER(NAV!B644/LOOKUP(EDATE(VALUE(NAV!A644),-180),NAV!A:A,NAV!B:B),0.06666666666666667)-1,"")</f>
      </c>
    </row>
    <row r="645">
      <c r="A645">
        <f>NAV!A645</f>
      </c>
      <c r="B645">
        <f>IFERROR(POWER(NAV!B645/LOOKUP(EDATE(VALUE(NAV!A645),-12),NAV!A:A,NAV!B:B),1.0)-1,"")</f>
      </c>
      <c r="C645">
        <f>IFERROR(POWER(NAV!B645/LOOKUP(EDATE(VALUE(NAV!A645),-36),NAV!A:A,NAV!B:B),0.3333333333333333)-1,"")</f>
      </c>
      <c r="D645">
        <f>IFERROR(POWER(NAV!B645/LOOKUP(EDATE(VALUE(NAV!A645),-60),NAV!A:A,NAV!B:B),0.2)-1,"")</f>
      </c>
      <c r="E645">
        <f>IFERROR(POWER(NAV!B645/LOOKUP(EDATE(VALUE(NAV!A645),-120),NAV!A:A,NAV!B:B),0.1)-1,"")</f>
      </c>
      <c r="F645">
        <f>IFERROR(POWER(NAV!B645/LOOKUP(EDATE(VALUE(NAV!A645),-180),NAV!A:A,NAV!B:B),0.06666666666666667)-1,"")</f>
      </c>
    </row>
    <row r="646">
      <c r="A646">
        <f>NAV!A646</f>
      </c>
      <c r="B646">
        <f>IFERROR(POWER(NAV!B646/LOOKUP(EDATE(VALUE(NAV!A646),-12),NAV!A:A,NAV!B:B),1.0)-1,"")</f>
      </c>
      <c r="C646">
        <f>IFERROR(POWER(NAV!B646/LOOKUP(EDATE(VALUE(NAV!A646),-36),NAV!A:A,NAV!B:B),0.3333333333333333)-1,"")</f>
      </c>
      <c r="D646">
        <f>IFERROR(POWER(NAV!B646/LOOKUP(EDATE(VALUE(NAV!A646),-60),NAV!A:A,NAV!B:B),0.2)-1,"")</f>
      </c>
      <c r="E646">
        <f>IFERROR(POWER(NAV!B646/LOOKUP(EDATE(VALUE(NAV!A646),-120),NAV!A:A,NAV!B:B),0.1)-1,"")</f>
      </c>
      <c r="F646">
        <f>IFERROR(POWER(NAV!B646/LOOKUP(EDATE(VALUE(NAV!A646),-180),NAV!A:A,NAV!B:B),0.06666666666666667)-1,"")</f>
      </c>
    </row>
    <row r="647">
      <c r="A647">
        <f>NAV!A647</f>
      </c>
      <c r="B647">
        <f>IFERROR(POWER(NAV!B647/LOOKUP(EDATE(VALUE(NAV!A647),-12),NAV!A:A,NAV!B:B),1.0)-1,"")</f>
      </c>
      <c r="C647">
        <f>IFERROR(POWER(NAV!B647/LOOKUP(EDATE(VALUE(NAV!A647),-36),NAV!A:A,NAV!B:B),0.3333333333333333)-1,"")</f>
      </c>
      <c r="D647">
        <f>IFERROR(POWER(NAV!B647/LOOKUP(EDATE(VALUE(NAV!A647),-60),NAV!A:A,NAV!B:B),0.2)-1,"")</f>
      </c>
      <c r="E647">
        <f>IFERROR(POWER(NAV!B647/LOOKUP(EDATE(VALUE(NAV!A647),-120),NAV!A:A,NAV!B:B),0.1)-1,"")</f>
      </c>
      <c r="F647">
        <f>IFERROR(POWER(NAV!B647/LOOKUP(EDATE(VALUE(NAV!A647),-180),NAV!A:A,NAV!B:B),0.06666666666666667)-1,"")</f>
      </c>
    </row>
    <row r="648">
      <c r="A648">
        <f>NAV!A648</f>
      </c>
      <c r="B648">
        <f>IFERROR(POWER(NAV!B648/LOOKUP(EDATE(VALUE(NAV!A648),-12),NAV!A:A,NAV!B:B),1.0)-1,"")</f>
      </c>
      <c r="C648">
        <f>IFERROR(POWER(NAV!B648/LOOKUP(EDATE(VALUE(NAV!A648),-36),NAV!A:A,NAV!B:B),0.3333333333333333)-1,"")</f>
      </c>
      <c r="D648">
        <f>IFERROR(POWER(NAV!B648/LOOKUP(EDATE(VALUE(NAV!A648),-60),NAV!A:A,NAV!B:B),0.2)-1,"")</f>
      </c>
      <c r="E648">
        <f>IFERROR(POWER(NAV!B648/LOOKUP(EDATE(VALUE(NAV!A648),-120),NAV!A:A,NAV!B:B),0.1)-1,"")</f>
      </c>
      <c r="F648">
        <f>IFERROR(POWER(NAV!B648/LOOKUP(EDATE(VALUE(NAV!A648),-180),NAV!A:A,NAV!B:B),0.06666666666666667)-1,"")</f>
      </c>
    </row>
    <row r="649">
      <c r="A649">
        <f>NAV!A649</f>
      </c>
      <c r="B649">
        <f>IFERROR(POWER(NAV!B649/LOOKUP(EDATE(VALUE(NAV!A649),-12),NAV!A:A,NAV!B:B),1.0)-1,"")</f>
      </c>
      <c r="C649">
        <f>IFERROR(POWER(NAV!B649/LOOKUP(EDATE(VALUE(NAV!A649),-36),NAV!A:A,NAV!B:B),0.3333333333333333)-1,"")</f>
      </c>
      <c r="D649">
        <f>IFERROR(POWER(NAV!B649/LOOKUP(EDATE(VALUE(NAV!A649),-60),NAV!A:A,NAV!B:B),0.2)-1,"")</f>
      </c>
      <c r="E649">
        <f>IFERROR(POWER(NAV!B649/LOOKUP(EDATE(VALUE(NAV!A649),-120),NAV!A:A,NAV!B:B),0.1)-1,"")</f>
      </c>
      <c r="F649">
        <f>IFERROR(POWER(NAV!B649/LOOKUP(EDATE(VALUE(NAV!A649),-180),NAV!A:A,NAV!B:B),0.06666666666666667)-1,"")</f>
      </c>
    </row>
    <row r="650">
      <c r="A650">
        <f>NAV!A650</f>
      </c>
      <c r="B650">
        <f>IFERROR(POWER(NAV!B650/LOOKUP(EDATE(VALUE(NAV!A650),-12),NAV!A:A,NAV!B:B),1.0)-1,"")</f>
      </c>
      <c r="C650">
        <f>IFERROR(POWER(NAV!B650/LOOKUP(EDATE(VALUE(NAV!A650),-36),NAV!A:A,NAV!B:B),0.3333333333333333)-1,"")</f>
      </c>
      <c r="D650">
        <f>IFERROR(POWER(NAV!B650/LOOKUP(EDATE(VALUE(NAV!A650),-60),NAV!A:A,NAV!B:B),0.2)-1,"")</f>
      </c>
      <c r="E650">
        <f>IFERROR(POWER(NAV!B650/LOOKUP(EDATE(VALUE(NAV!A650),-120),NAV!A:A,NAV!B:B),0.1)-1,"")</f>
      </c>
      <c r="F650">
        <f>IFERROR(POWER(NAV!B650/LOOKUP(EDATE(VALUE(NAV!A650),-180),NAV!A:A,NAV!B:B),0.06666666666666667)-1,"")</f>
      </c>
    </row>
    <row r="651">
      <c r="A651">
        <f>NAV!A651</f>
      </c>
      <c r="B651">
        <f>IFERROR(POWER(NAV!B651/LOOKUP(EDATE(VALUE(NAV!A651),-12),NAV!A:A,NAV!B:B),1.0)-1,"")</f>
      </c>
      <c r="C651">
        <f>IFERROR(POWER(NAV!B651/LOOKUP(EDATE(VALUE(NAV!A651),-36),NAV!A:A,NAV!B:B),0.3333333333333333)-1,"")</f>
      </c>
      <c r="D651">
        <f>IFERROR(POWER(NAV!B651/LOOKUP(EDATE(VALUE(NAV!A651),-60),NAV!A:A,NAV!B:B),0.2)-1,"")</f>
      </c>
      <c r="E651">
        <f>IFERROR(POWER(NAV!B651/LOOKUP(EDATE(VALUE(NAV!A651),-120),NAV!A:A,NAV!B:B),0.1)-1,"")</f>
      </c>
      <c r="F651">
        <f>IFERROR(POWER(NAV!B651/LOOKUP(EDATE(VALUE(NAV!A651),-180),NAV!A:A,NAV!B:B),0.06666666666666667)-1,"")</f>
      </c>
    </row>
    <row r="652">
      <c r="A652">
        <f>NAV!A652</f>
      </c>
      <c r="B652">
        <f>IFERROR(POWER(NAV!B652/LOOKUP(EDATE(VALUE(NAV!A652),-12),NAV!A:A,NAV!B:B),1.0)-1,"")</f>
      </c>
      <c r="C652">
        <f>IFERROR(POWER(NAV!B652/LOOKUP(EDATE(VALUE(NAV!A652),-36),NAV!A:A,NAV!B:B),0.3333333333333333)-1,"")</f>
      </c>
      <c r="D652">
        <f>IFERROR(POWER(NAV!B652/LOOKUP(EDATE(VALUE(NAV!A652),-60),NAV!A:A,NAV!B:B),0.2)-1,"")</f>
      </c>
      <c r="E652">
        <f>IFERROR(POWER(NAV!B652/LOOKUP(EDATE(VALUE(NAV!A652),-120),NAV!A:A,NAV!B:B),0.1)-1,"")</f>
      </c>
      <c r="F652">
        <f>IFERROR(POWER(NAV!B652/LOOKUP(EDATE(VALUE(NAV!A652),-180),NAV!A:A,NAV!B:B),0.06666666666666667)-1,"")</f>
      </c>
    </row>
    <row r="653">
      <c r="A653">
        <f>NAV!A653</f>
      </c>
      <c r="B653">
        <f>IFERROR(POWER(NAV!B653/LOOKUP(EDATE(VALUE(NAV!A653),-12),NAV!A:A,NAV!B:B),1.0)-1,"")</f>
      </c>
      <c r="C653">
        <f>IFERROR(POWER(NAV!B653/LOOKUP(EDATE(VALUE(NAV!A653),-36),NAV!A:A,NAV!B:B),0.3333333333333333)-1,"")</f>
      </c>
      <c r="D653">
        <f>IFERROR(POWER(NAV!B653/LOOKUP(EDATE(VALUE(NAV!A653),-60),NAV!A:A,NAV!B:B),0.2)-1,"")</f>
      </c>
      <c r="E653">
        <f>IFERROR(POWER(NAV!B653/LOOKUP(EDATE(VALUE(NAV!A653),-120),NAV!A:A,NAV!B:B),0.1)-1,"")</f>
      </c>
      <c r="F653">
        <f>IFERROR(POWER(NAV!B653/LOOKUP(EDATE(VALUE(NAV!A653),-180),NAV!A:A,NAV!B:B),0.06666666666666667)-1,"")</f>
      </c>
    </row>
    <row r="654">
      <c r="A654">
        <f>NAV!A654</f>
      </c>
      <c r="B654">
        <f>IFERROR(POWER(NAV!B654/LOOKUP(EDATE(VALUE(NAV!A654),-12),NAV!A:A,NAV!B:B),1.0)-1,"")</f>
      </c>
      <c r="C654">
        <f>IFERROR(POWER(NAV!B654/LOOKUP(EDATE(VALUE(NAV!A654),-36),NAV!A:A,NAV!B:B),0.3333333333333333)-1,"")</f>
      </c>
      <c r="D654">
        <f>IFERROR(POWER(NAV!B654/LOOKUP(EDATE(VALUE(NAV!A654),-60),NAV!A:A,NAV!B:B),0.2)-1,"")</f>
      </c>
      <c r="E654">
        <f>IFERROR(POWER(NAV!B654/LOOKUP(EDATE(VALUE(NAV!A654),-120),NAV!A:A,NAV!B:B),0.1)-1,"")</f>
      </c>
      <c r="F654">
        <f>IFERROR(POWER(NAV!B654/LOOKUP(EDATE(VALUE(NAV!A654),-180),NAV!A:A,NAV!B:B),0.06666666666666667)-1,"")</f>
      </c>
    </row>
    <row r="655">
      <c r="A655">
        <f>NAV!A655</f>
      </c>
      <c r="B655">
        <f>IFERROR(POWER(NAV!B655/LOOKUP(EDATE(VALUE(NAV!A655),-12),NAV!A:A,NAV!B:B),1.0)-1,"")</f>
      </c>
      <c r="C655">
        <f>IFERROR(POWER(NAV!B655/LOOKUP(EDATE(VALUE(NAV!A655),-36),NAV!A:A,NAV!B:B),0.3333333333333333)-1,"")</f>
      </c>
      <c r="D655">
        <f>IFERROR(POWER(NAV!B655/LOOKUP(EDATE(VALUE(NAV!A655),-60),NAV!A:A,NAV!B:B),0.2)-1,"")</f>
      </c>
      <c r="E655">
        <f>IFERROR(POWER(NAV!B655/LOOKUP(EDATE(VALUE(NAV!A655),-120),NAV!A:A,NAV!B:B),0.1)-1,"")</f>
      </c>
      <c r="F655">
        <f>IFERROR(POWER(NAV!B655/LOOKUP(EDATE(VALUE(NAV!A655),-180),NAV!A:A,NAV!B:B),0.06666666666666667)-1,"")</f>
      </c>
    </row>
    <row r="656">
      <c r="A656">
        <f>NAV!A656</f>
      </c>
      <c r="B656">
        <f>IFERROR(POWER(NAV!B656/LOOKUP(EDATE(VALUE(NAV!A656),-12),NAV!A:A,NAV!B:B),1.0)-1,"")</f>
      </c>
      <c r="C656">
        <f>IFERROR(POWER(NAV!B656/LOOKUP(EDATE(VALUE(NAV!A656),-36),NAV!A:A,NAV!B:B),0.3333333333333333)-1,"")</f>
      </c>
      <c r="D656">
        <f>IFERROR(POWER(NAV!B656/LOOKUP(EDATE(VALUE(NAV!A656),-60),NAV!A:A,NAV!B:B),0.2)-1,"")</f>
      </c>
      <c r="E656">
        <f>IFERROR(POWER(NAV!B656/LOOKUP(EDATE(VALUE(NAV!A656),-120),NAV!A:A,NAV!B:B),0.1)-1,"")</f>
      </c>
      <c r="F656">
        <f>IFERROR(POWER(NAV!B656/LOOKUP(EDATE(VALUE(NAV!A656),-180),NAV!A:A,NAV!B:B),0.06666666666666667)-1,"")</f>
      </c>
    </row>
    <row r="657">
      <c r="A657">
        <f>NAV!A657</f>
      </c>
      <c r="B657">
        <f>IFERROR(POWER(NAV!B657/LOOKUP(EDATE(VALUE(NAV!A657),-12),NAV!A:A,NAV!B:B),1.0)-1,"")</f>
      </c>
      <c r="C657">
        <f>IFERROR(POWER(NAV!B657/LOOKUP(EDATE(VALUE(NAV!A657),-36),NAV!A:A,NAV!B:B),0.3333333333333333)-1,"")</f>
      </c>
      <c r="D657">
        <f>IFERROR(POWER(NAV!B657/LOOKUP(EDATE(VALUE(NAV!A657),-60),NAV!A:A,NAV!B:B),0.2)-1,"")</f>
      </c>
      <c r="E657">
        <f>IFERROR(POWER(NAV!B657/LOOKUP(EDATE(VALUE(NAV!A657),-120),NAV!A:A,NAV!B:B),0.1)-1,"")</f>
      </c>
      <c r="F657">
        <f>IFERROR(POWER(NAV!B657/LOOKUP(EDATE(VALUE(NAV!A657),-180),NAV!A:A,NAV!B:B),0.06666666666666667)-1,"")</f>
      </c>
    </row>
    <row r="658">
      <c r="A658">
        <f>NAV!A658</f>
      </c>
      <c r="B658">
        <f>IFERROR(POWER(NAV!B658/LOOKUP(EDATE(VALUE(NAV!A658),-12),NAV!A:A,NAV!B:B),1.0)-1,"")</f>
      </c>
      <c r="C658">
        <f>IFERROR(POWER(NAV!B658/LOOKUP(EDATE(VALUE(NAV!A658),-36),NAV!A:A,NAV!B:B),0.3333333333333333)-1,"")</f>
      </c>
      <c r="D658">
        <f>IFERROR(POWER(NAV!B658/LOOKUP(EDATE(VALUE(NAV!A658),-60),NAV!A:A,NAV!B:B),0.2)-1,"")</f>
      </c>
      <c r="E658">
        <f>IFERROR(POWER(NAV!B658/LOOKUP(EDATE(VALUE(NAV!A658),-120),NAV!A:A,NAV!B:B),0.1)-1,"")</f>
      </c>
      <c r="F658">
        <f>IFERROR(POWER(NAV!B658/LOOKUP(EDATE(VALUE(NAV!A658),-180),NAV!A:A,NAV!B:B),0.06666666666666667)-1,"")</f>
      </c>
    </row>
    <row r="659">
      <c r="A659">
        <f>NAV!A659</f>
      </c>
      <c r="B659">
        <f>IFERROR(POWER(NAV!B659/LOOKUP(EDATE(VALUE(NAV!A659),-12),NAV!A:A,NAV!B:B),1.0)-1,"")</f>
      </c>
      <c r="C659">
        <f>IFERROR(POWER(NAV!B659/LOOKUP(EDATE(VALUE(NAV!A659),-36),NAV!A:A,NAV!B:B),0.3333333333333333)-1,"")</f>
      </c>
      <c r="D659">
        <f>IFERROR(POWER(NAV!B659/LOOKUP(EDATE(VALUE(NAV!A659),-60),NAV!A:A,NAV!B:B),0.2)-1,"")</f>
      </c>
      <c r="E659">
        <f>IFERROR(POWER(NAV!B659/LOOKUP(EDATE(VALUE(NAV!A659),-120),NAV!A:A,NAV!B:B),0.1)-1,"")</f>
      </c>
      <c r="F659">
        <f>IFERROR(POWER(NAV!B659/LOOKUP(EDATE(VALUE(NAV!A659),-180),NAV!A:A,NAV!B:B),0.06666666666666667)-1,"")</f>
      </c>
    </row>
    <row r="660">
      <c r="A660">
        <f>NAV!A660</f>
      </c>
      <c r="B660">
        <f>IFERROR(POWER(NAV!B660/LOOKUP(EDATE(VALUE(NAV!A660),-12),NAV!A:A,NAV!B:B),1.0)-1,"")</f>
      </c>
      <c r="C660">
        <f>IFERROR(POWER(NAV!B660/LOOKUP(EDATE(VALUE(NAV!A660),-36),NAV!A:A,NAV!B:B),0.3333333333333333)-1,"")</f>
      </c>
      <c r="D660">
        <f>IFERROR(POWER(NAV!B660/LOOKUP(EDATE(VALUE(NAV!A660),-60),NAV!A:A,NAV!B:B),0.2)-1,"")</f>
      </c>
      <c r="E660">
        <f>IFERROR(POWER(NAV!B660/LOOKUP(EDATE(VALUE(NAV!A660),-120),NAV!A:A,NAV!B:B),0.1)-1,"")</f>
      </c>
      <c r="F660">
        <f>IFERROR(POWER(NAV!B660/LOOKUP(EDATE(VALUE(NAV!A660),-180),NAV!A:A,NAV!B:B),0.06666666666666667)-1,"")</f>
      </c>
    </row>
    <row r="661">
      <c r="A661">
        <f>NAV!A661</f>
      </c>
      <c r="B661">
        <f>IFERROR(POWER(NAV!B661/LOOKUP(EDATE(VALUE(NAV!A661),-12),NAV!A:A,NAV!B:B),1.0)-1,"")</f>
      </c>
      <c r="C661">
        <f>IFERROR(POWER(NAV!B661/LOOKUP(EDATE(VALUE(NAV!A661),-36),NAV!A:A,NAV!B:B),0.3333333333333333)-1,"")</f>
      </c>
      <c r="D661">
        <f>IFERROR(POWER(NAV!B661/LOOKUP(EDATE(VALUE(NAV!A661),-60),NAV!A:A,NAV!B:B),0.2)-1,"")</f>
      </c>
      <c r="E661">
        <f>IFERROR(POWER(NAV!B661/LOOKUP(EDATE(VALUE(NAV!A661),-120),NAV!A:A,NAV!B:B),0.1)-1,"")</f>
      </c>
      <c r="F661">
        <f>IFERROR(POWER(NAV!B661/LOOKUP(EDATE(VALUE(NAV!A661),-180),NAV!A:A,NAV!B:B),0.06666666666666667)-1,"")</f>
      </c>
    </row>
    <row r="662">
      <c r="A662">
        <f>NAV!A662</f>
      </c>
      <c r="B662">
        <f>IFERROR(POWER(NAV!B662/LOOKUP(EDATE(VALUE(NAV!A662),-12),NAV!A:A,NAV!B:B),1.0)-1,"")</f>
      </c>
      <c r="C662">
        <f>IFERROR(POWER(NAV!B662/LOOKUP(EDATE(VALUE(NAV!A662),-36),NAV!A:A,NAV!B:B),0.3333333333333333)-1,"")</f>
      </c>
      <c r="D662">
        <f>IFERROR(POWER(NAV!B662/LOOKUP(EDATE(VALUE(NAV!A662),-60),NAV!A:A,NAV!B:B),0.2)-1,"")</f>
      </c>
      <c r="E662">
        <f>IFERROR(POWER(NAV!B662/LOOKUP(EDATE(VALUE(NAV!A662),-120),NAV!A:A,NAV!B:B),0.1)-1,"")</f>
      </c>
      <c r="F662">
        <f>IFERROR(POWER(NAV!B662/LOOKUP(EDATE(VALUE(NAV!A662),-180),NAV!A:A,NAV!B:B),0.06666666666666667)-1,"")</f>
      </c>
    </row>
    <row r="663">
      <c r="A663">
        <f>NAV!A663</f>
      </c>
      <c r="B663">
        <f>IFERROR(POWER(NAV!B663/LOOKUP(EDATE(VALUE(NAV!A663),-12),NAV!A:A,NAV!B:B),1.0)-1,"")</f>
      </c>
      <c r="C663">
        <f>IFERROR(POWER(NAV!B663/LOOKUP(EDATE(VALUE(NAV!A663),-36),NAV!A:A,NAV!B:B),0.3333333333333333)-1,"")</f>
      </c>
      <c r="D663">
        <f>IFERROR(POWER(NAV!B663/LOOKUP(EDATE(VALUE(NAV!A663),-60),NAV!A:A,NAV!B:B),0.2)-1,"")</f>
      </c>
      <c r="E663">
        <f>IFERROR(POWER(NAV!B663/LOOKUP(EDATE(VALUE(NAV!A663),-120),NAV!A:A,NAV!B:B),0.1)-1,"")</f>
      </c>
      <c r="F663">
        <f>IFERROR(POWER(NAV!B663/LOOKUP(EDATE(VALUE(NAV!A663),-180),NAV!A:A,NAV!B:B),0.06666666666666667)-1,"")</f>
      </c>
    </row>
    <row r="664">
      <c r="A664">
        <f>NAV!A664</f>
      </c>
      <c r="B664">
        <f>IFERROR(POWER(NAV!B664/LOOKUP(EDATE(VALUE(NAV!A664),-12),NAV!A:A,NAV!B:B),1.0)-1,"")</f>
      </c>
      <c r="C664">
        <f>IFERROR(POWER(NAV!B664/LOOKUP(EDATE(VALUE(NAV!A664),-36),NAV!A:A,NAV!B:B),0.3333333333333333)-1,"")</f>
      </c>
      <c r="D664">
        <f>IFERROR(POWER(NAV!B664/LOOKUP(EDATE(VALUE(NAV!A664),-60),NAV!A:A,NAV!B:B),0.2)-1,"")</f>
      </c>
      <c r="E664">
        <f>IFERROR(POWER(NAV!B664/LOOKUP(EDATE(VALUE(NAV!A664),-120),NAV!A:A,NAV!B:B),0.1)-1,"")</f>
      </c>
      <c r="F664">
        <f>IFERROR(POWER(NAV!B664/LOOKUP(EDATE(VALUE(NAV!A664),-180),NAV!A:A,NAV!B:B),0.06666666666666667)-1,"")</f>
      </c>
    </row>
    <row r="665">
      <c r="A665">
        <f>NAV!A665</f>
      </c>
      <c r="B665">
        <f>IFERROR(POWER(NAV!B665/LOOKUP(EDATE(VALUE(NAV!A665),-12),NAV!A:A,NAV!B:B),1.0)-1,"")</f>
      </c>
      <c r="C665">
        <f>IFERROR(POWER(NAV!B665/LOOKUP(EDATE(VALUE(NAV!A665),-36),NAV!A:A,NAV!B:B),0.3333333333333333)-1,"")</f>
      </c>
      <c r="D665">
        <f>IFERROR(POWER(NAV!B665/LOOKUP(EDATE(VALUE(NAV!A665),-60),NAV!A:A,NAV!B:B),0.2)-1,"")</f>
      </c>
      <c r="E665">
        <f>IFERROR(POWER(NAV!B665/LOOKUP(EDATE(VALUE(NAV!A665),-120),NAV!A:A,NAV!B:B),0.1)-1,"")</f>
      </c>
      <c r="F665">
        <f>IFERROR(POWER(NAV!B665/LOOKUP(EDATE(VALUE(NAV!A665),-180),NAV!A:A,NAV!B:B),0.06666666666666667)-1,"")</f>
      </c>
    </row>
    <row r="666">
      <c r="A666">
        <f>NAV!A666</f>
      </c>
      <c r="B666">
        <f>IFERROR(POWER(NAV!B666/LOOKUP(EDATE(VALUE(NAV!A666),-12),NAV!A:A,NAV!B:B),1.0)-1,"")</f>
      </c>
      <c r="C666">
        <f>IFERROR(POWER(NAV!B666/LOOKUP(EDATE(VALUE(NAV!A666),-36),NAV!A:A,NAV!B:B),0.3333333333333333)-1,"")</f>
      </c>
      <c r="D666">
        <f>IFERROR(POWER(NAV!B666/LOOKUP(EDATE(VALUE(NAV!A666),-60),NAV!A:A,NAV!B:B),0.2)-1,"")</f>
      </c>
      <c r="E666">
        <f>IFERROR(POWER(NAV!B666/LOOKUP(EDATE(VALUE(NAV!A666),-120),NAV!A:A,NAV!B:B),0.1)-1,"")</f>
      </c>
      <c r="F666">
        <f>IFERROR(POWER(NAV!B666/LOOKUP(EDATE(VALUE(NAV!A666),-180),NAV!A:A,NAV!B:B),0.06666666666666667)-1,"")</f>
      </c>
    </row>
    <row r="667">
      <c r="A667">
        <f>NAV!A667</f>
      </c>
      <c r="B667">
        <f>IFERROR(POWER(NAV!B667/LOOKUP(EDATE(VALUE(NAV!A667),-12),NAV!A:A,NAV!B:B),1.0)-1,"")</f>
      </c>
      <c r="C667">
        <f>IFERROR(POWER(NAV!B667/LOOKUP(EDATE(VALUE(NAV!A667),-36),NAV!A:A,NAV!B:B),0.3333333333333333)-1,"")</f>
      </c>
      <c r="D667">
        <f>IFERROR(POWER(NAV!B667/LOOKUP(EDATE(VALUE(NAV!A667),-60),NAV!A:A,NAV!B:B),0.2)-1,"")</f>
      </c>
      <c r="E667">
        <f>IFERROR(POWER(NAV!B667/LOOKUP(EDATE(VALUE(NAV!A667),-120),NAV!A:A,NAV!B:B),0.1)-1,"")</f>
      </c>
      <c r="F667">
        <f>IFERROR(POWER(NAV!B667/LOOKUP(EDATE(VALUE(NAV!A667),-180),NAV!A:A,NAV!B:B),0.06666666666666667)-1,"")</f>
      </c>
    </row>
    <row r="668">
      <c r="A668">
        <f>NAV!A668</f>
      </c>
      <c r="B668">
        <f>IFERROR(POWER(NAV!B668/LOOKUP(EDATE(VALUE(NAV!A668),-12),NAV!A:A,NAV!B:B),1.0)-1,"")</f>
      </c>
      <c r="C668">
        <f>IFERROR(POWER(NAV!B668/LOOKUP(EDATE(VALUE(NAV!A668),-36),NAV!A:A,NAV!B:B),0.3333333333333333)-1,"")</f>
      </c>
      <c r="D668">
        <f>IFERROR(POWER(NAV!B668/LOOKUP(EDATE(VALUE(NAV!A668),-60),NAV!A:A,NAV!B:B),0.2)-1,"")</f>
      </c>
      <c r="E668">
        <f>IFERROR(POWER(NAV!B668/LOOKUP(EDATE(VALUE(NAV!A668),-120),NAV!A:A,NAV!B:B),0.1)-1,"")</f>
      </c>
      <c r="F668">
        <f>IFERROR(POWER(NAV!B668/LOOKUP(EDATE(VALUE(NAV!A668),-180),NAV!A:A,NAV!B:B),0.06666666666666667)-1,"")</f>
      </c>
    </row>
    <row r="669">
      <c r="A669">
        <f>NAV!A669</f>
      </c>
      <c r="B669">
        <f>IFERROR(POWER(NAV!B669/LOOKUP(EDATE(VALUE(NAV!A669),-12),NAV!A:A,NAV!B:B),1.0)-1,"")</f>
      </c>
      <c r="C669">
        <f>IFERROR(POWER(NAV!B669/LOOKUP(EDATE(VALUE(NAV!A669),-36),NAV!A:A,NAV!B:B),0.3333333333333333)-1,"")</f>
      </c>
      <c r="D669">
        <f>IFERROR(POWER(NAV!B669/LOOKUP(EDATE(VALUE(NAV!A669),-60),NAV!A:A,NAV!B:B),0.2)-1,"")</f>
      </c>
      <c r="E669">
        <f>IFERROR(POWER(NAV!B669/LOOKUP(EDATE(VALUE(NAV!A669),-120),NAV!A:A,NAV!B:B),0.1)-1,"")</f>
      </c>
      <c r="F669">
        <f>IFERROR(POWER(NAV!B669/LOOKUP(EDATE(VALUE(NAV!A669),-180),NAV!A:A,NAV!B:B),0.06666666666666667)-1,"")</f>
      </c>
    </row>
    <row r="670">
      <c r="A670">
        <f>NAV!A670</f>
      </c>
      <c r="B670">
        <f>IFERROR(POWER(NAV!B670/LOOKUP(EDATE(VALUE(NAV!A670),-12),NAV!A:A,NAV!B:B),1.0)-1,"")</f>
      </c>
      <c r="C670">
        <f>IFERROR(POWER(NAV!B670/LOOKUP(EDATE(VALUE(NAV!A670),-36),NAV!A:A,NAV!B:B),0.3333333333333333)-1,"")</f>
      </c>
      <c r="D670">
        <f>IFERROR(POWER(NAV!B670/LOOKUP(EDATE(VALUE(NAV!A670),-60),NAV!A:A,NAV!B:B),0.2)-1,"")</f>
      </c>
      <c r="E670">
        <f>IFERROR(POWER(NAV!B670/LOOKUP(EDATE(VALUE(NAV!A670),-120),NAV!A:A,NAV!B:B),0.1)-1,"")</f>
      </c>
      <c r="F670">
        <f>IFERROR(POWER(NAV!B670/LOOKUP(EDATE(VALUE(NAV!A670),-180),NAV!A:A,NAV!B:B),0.06666666666666667)-1,"")</f>
      </c>
    </row>
    <row r="671">
      <c r="A671">
        <f>NAV!A671</f>
      </c>
      <c r="B671">
        <f>IFERROR(POWER(NAV!B671/LOOKUP(EDATE(VALUE(NAV!A671),-12),NAV!A:A,NAV!B:B),1.0)-1,"")</f>
      </c>
      <c r="C671">
        <f>IFERROR(POWER(NAV!B671/LOOKUP(EDATE(VALUE(NAV!A671),-36),NAV!A:A,NAV!B:B),0.3333333333333333)-1,"")</f>
      </c>
      <c r="D671">
        <f>IFERROR(POWER(NAV!B671/LOOKUP(EDATE(VALUE(NAV!A671),-60),NAV!A:A,NAV!B:B),0.2)-1,"")</f>
      </c>
      <c r="E671">
        <f>IFERROR(POWER(NAV!B671/LOOKUP(EDATE(VALUE(NAV!A671),-120),NAV!A:A,NAV!B:B),0.1)-1,"")</f>
      </c>
      <c r="F671">
        <f>IFERROR(POWER(NAV!B671/LOOKUP(EDATE(VALUE(NAV!A671),-180),NAV!A:A,NAV!B:B),0.06666666666666667)-1,"")</f>
      </c>
    </row>
    <row r="672">
      <c r="A672">
        <f>NAV!A672</f>
      </c>
      <c r="B672">
        <f>IFERROR(POWER(NAV!B672/LOOKUP(EDATE(VALUE(NAV!A672),-12),NAV!A:A,NAV!B:B),1.0)-1,"")</f>
      </c>
      <c r="C672">
        <f>IFERROR(POWER(NAV!B672/LOOKUP(EDATE(VALUE(NAV!A672),-36),NAV!A:A,NAV!B:B),0.3333333333333333)-1,"")</f>
      </c>
      <c r="D672">
        <f>IFERROR(POWER(NAV!B672/LOOKUP(EDATE(VALUE(NAV!A672),-60),NAV!A:A,NAV!B:B),0.2)-1,"")</f>
      </c>
      <c r="E672">
        <f>IFERROR(POWER(NAV!B672/LOOKUP(EDATE(VALUE(NAV!A672),-120),NAV!A:A,NAV!B:B),0.1)-1,"")</f>
      </c>
      <c r="F672">
        <f>IFERROR(POWER(NAV!B672/LOOKUP(EDATE(VALUE(NAV!A672),-180),NAV!A:A,NAV!B:B),0.06666666666666667)-1,"")</f>
      </c>
    </row>
    <row r="673">
      <c r="A673">
        <f>NAV!A673</f>
      </c>
      <c r="B673">
        <f>IFERROR(POWER(NAV!B673/LOOKUP(EDATE(VALUE(NAV!A673),-12),NAV!A:A,NAV!B:B),1.0)-1,"")</f>
      </c>
      <c r="C673">
        <f>IFERROR(POWER(NAV!B673/LOOKUP(EDATE(VALUE(NAV!A673),-36),NAV!A:A,NAV!B:B),0.3333333333333333)-1,"")</f>
      </c>
      <c r="D673">
        <f>IFERROR(POWER(NAV!B673/LOOKUP(EDATE(VALUE(NAV!A673),-60),NAV!A:A,NAV!B:B),0.2)-1,"")</f>
      </c>
      <c r="E673">
        <f>IFERROR(POWER(NAV!B673/LOOKUP(EDATE(VALUE(NAV!A673),-120),NAV!A:A,NAV!B:B),0.1)-1,"")</f>
      </c>
      <c r="F673">
        <f>IFERROR(POWER(NAV!B673/LOOKUP(EDATE(VALUE(NAV!A673),-180),NAV!A:A,NAV!B:B),0.06666666666666667)-1,"")</f>
      </c>
    </row>
    <row r="674">
      <c r="A674">
        <f>NAV!A674</f>
      </c>
      <c r="B674">
        <f>IFERROR(POWER(NAV!B674/LOOKUP(EDATE(VALUE(NAV!A674),-12),NAV!A:A,NAV!B:B),1.0)-1,"")</f>
      </c>
      <c r="C674">
        <f>IFERROR(POWER(NAV!B674/LOOKUP(EDATE(VALUE(NAV!A674),-36),NAV!A:A,NAV!B:B),0.3333333333333333)-1,"")</f>
      </c>
      <c r="D674">
        <f>IFERROR(POWER(NAV!B674/LOOKUP(EDATE(VALUE(NAV!A674),-60),NAV!A:A,NAV!B:B),0.2)-1,"")</f>
      </c>
      <c r="E674">
        <f>IFERROR(POWER(NAV!B674/LOOKUP(EDATE(VALUE(NAV!A674),-120),NAV!A:A,NAV!B:B),0.1)-1,"")</f>
      </c>
      <c r="F674">
        <f>IFERROR(POWER(NAV!B674/LOOKUP(EDATE(VALUE(NAV!A674),-180),NAV!A:A,NAV!B:B),0.06666666666666667)-1,"")</f>
      </c>
    </row>
    <row r="675">
      <c r="A675">
        <f>NAV!A675</f>
      </c>
      <c r="B675">
        <f>IFERROR(POWER(NAV!B675/LOOKUP(EDATE(VALUE(NAV!A675),-12),NAV!A:A,NAV!B:B),1.0)-1,"")</f>
      </c>
      <c r="C675">
        <f>IFERROR(POWER(NAV!B675/LOOKUP(EDATE(VALUE(NAV!A675),-36),NAV!A:A,NAV!B:B),0.3333333333333333)-1,"")</f>
      </c>
      <c r="D675">
        <f>IFERROR(POWER(NAV!B675/LOOKUP(EDATE(VALUE(NAV!A675),-60),NAV!A:A,NAV!B:B),0.2)-1,"")</f>
      </c>
      <c r="E675">
        <f>IFERROR(POWER(NAV!B675/LOOKUP(EDATE(VALUE(NAV!A675),-120),NAV!A:A,NAV!B:B),0.1)-1,"")</f>
      </c>
      <c r="F675">
        <f>IFERROR(POWER(NAV!B675/LOOKUP(EDATE(VALUE(NAV!A675),-180),NAV!A:A,NAV!B:B),0.06666666666666667)-1,"")</f>
      </c>
    </row>
    <row r="676">
      <c r="A676">
        <f>NAV!A676</f>
      </c>
      <c r="B676">
        <f>IFERROR(POWER(NAV!B676/LOOKUP(EDATE(VALUE(NAV!A676),-12),NAV!A:A,NAV!B:B),1.0)-1,"")</f>
      </c>
      <c r="C676">
        <f>IFERROR(POWER(NAV!B676/LOOKUP(EDATE(VALUE(NAV!A676),-36),NAV!A:A,NAV!B:B),0.3333333333333333)-1,"")</f>
      </c>
      <c r="D676">
        <f>IFERROR(POWER(NAV!B676/LOOKUP(EDATE(VALUE(NAV!A676),-60),NAV!A:A,NAV!B:B),0.2)-1,"")</f>
      </c>
      <c r="E676">
        <f>IFERROR(POWER(NAV!B676/LOOKUP(EDATE(VALUE(NAV!A676),-120),NAV!A:A,NAV!B:B),0.1)-1,"")</f>
      </c>
      <c r="F676">
        <f>IFERROR(POWER(NAV!B676/LOOKUP(EDATE(VALUE(NAV!A676),-180),NAV!A:A,NAV!B:B),0.06666666666666667)-1,"")</f>
      </c>
    </row>
    <row r="677">
      <c r="A677">
        <f>NAV!A677</f>
      </c>
      <c r="B677">
        <f>IFERROR(POWER(NAV!B677/LOOKUP(EDATE(VALUE(NAV!A677),-12),NAV!A:A,NAV!B:B),1.0)-1,"")</f>
      </c>
      <c r="C677">
        <f>IFERROR(POWER(NAV!B677/LOOKUP(EDATE(VALUE(NAV!A677),-36),NAV!A:A,NAV!B:B),0.3333333333333333)-1,"")</f>
      </c>
      <c r="D677">
        <f>IFERROR(POWER(NAV!B677/LOOKUP(EDATE(VALUE(NAV!A677),-60),NAV!A:A,NAV!B:B),0.2)-1,"")</f>
      </c>
      <c r="E677">
        <f>IFERROR(POWER(NAV!B677/LOOKUP(EDATE(VALUE(NAV!A677),-120),NAV!A:A,NAV!B:B),0.1)-1,"")</f>
      </c>
      <c r="F677">
        <f>IFERROR(POWER(NAV!B677/LOOKUP(EDATE(VALUE(NAV!A677),-180),NAV!A:A,NAV!B:B),0.06666666666666667)-1,"")</f>
      </c>
    </row>
    <row r="678">
      <c r="A678">
        <f>NAV!A678</f>
      </c>
      <c r="B678">
        <f>IFERROR(POWER(NAV!B678/LOOKUP(EDATE(VALUE(NAV!A678),-12),NAV!A:A,NAV!B:B),1.0)-1,"")</f>
      </c>
      <c r="C678">
        <f>IFERROR(POWER(NAV!B678/LOOKUP(EDATE(VALUE(NAV!A678),-36),NAV!A:A,NAV!B:B),0.3333333333333333)-1,"")</f>
      </c>
      <c r="D678">
        <f>IFERROR(POWER(NAV!B678/LOOKUP(EDATE(VALUE(NAV!A678),-60),NAV!A:A,NAV!B:B),0.2)-1,"")</f>
      </c>
      <c r="E678">
        <f>IFERROR(POWER(NAV!B678/LOOKUP(EDATE(VALUE(NAV!A678),-120),NAV!A:A,NAV!B:B),0.1)-1,"")</f>
      </c>
      <c r="F678">
        <f>IFERROR(POWER(NAV!B678/LOOKUP(EDATE(VALUE(NAV!A678),-180),NAV!A:A,NAV!B:B),0.06666666666666667)-1,"")</f>
      </c>
    </row>
    <row r="679">
      <c r="A679">
        <f>NAV!A679</f>
      </c>
      <c r="B679">
        <f>IFERROR(POWER(NAV!B679/LOOKUP(EDATE(VALUE(NAV!A679),-12),NAV!A:A,NAV!B:B),1.0)-1,"")</f>
      </c>
      <c r="C679">
        <f>IFERROR(POWER(NAV!B679/LOOKUP(EDATE(VALUE(NAV!A679),-36),NAV!A:A,NAV!B:B),0.3333333333333333)-1,"")</f>
      </c>
      <c r="D679">
        <f>IFERROR(POWER(NAV!B679/LOOKUP(EDATE(VALUE(NAV!A679),-60),NAV!A:A,NAV!B:B),0.2)-1,"")</f>
      </c>
      <c r="E679">
        <f>IFERROR(POWER(NAV!B679/LOOKUP(EDATE(VALUE(NAV!A679),-120),NAV!A:A,NAV!B:B),0.1)-1,"")</f>
      </c>
      <c r="F679">
        <f>IFERROR(POWER(NAV!B679/LOOKUP(EDATE(VALUE(NAV!A679),-180),NAV!A:A,NAV!B:B),0.06666666666666667)-1,"")</f>
      </c>
    </row>
    <row r="680">
      <c r="A680">
        <f>NAV!A680</f>
      </c>
      <c r="B680">
        <f>IFERROR(POWER(NAV!B680/LOOKUP(EDATE(VALUE(NAV!A680),-12),NAV!A:A,NAV!B:B),1.0)-1,"")</f>
      </c>
      <c r="C680">
        <f>IFERROR(POWER(NAV!B680/LOOKUP(EDATE(VALUE(NAV!A680),-36),NAV!A:A,NAV!B:B),0.3333333333333333)-1,"")</f>
      </c>
      <c r="D680">
        <f>IFERROR(POWER(NAV!B680/LOOKUP(EDATE(VALUE(NAV!A680),-60),NAV!A:A,NAV!B:B),0.2)-1,"")</f>
      </c>
      <c r="E680">
        <f>IFERROR(POWER(NAV!B680/LOOKUP(EDATE(VALUE(NAV!A680),-120),NAV!A:A,NAV!B:B),0.1)-1,"")</f>
      </c>
      <c r="F680">
        <f>IFERROR(POWER(NAV!B680/LOOKUP(EDATE(VALUE(NAV!A680),-180),NAV!A:A,NAV!B:B),0.06666666666666667)-1,"")</f>
      </c>
    </row>
    <row r="681">
      <c r="A681">
        <f>NAV!A681</f>
      </c>
      <c r="B681">
        <f>IFERROR(POWER(NAV!B681/LOOKUP(EDATE(VALUE(NAV!A681),-12),NAV!A:A,NAV!B:B),1.0)-1,"")</f>
      </c>
      <c r="C681">
        <f>IFERROR(POWER(NAV!B681/LOOKUP(EDATE(VALUE(NAV!A681),-36),NAV!A:A,NAV!B:B),0.3333333333333333)-1,"")</f>
      </c>
      <c r="D681">
        <f>IFERROR(POWER(NAV!B681/LOOKUP(EDATE(VALUE(NAV!A681),-60),NAV!A:A,NAV!B:B),0.2)-1,"")</f>
      </c>
      <c r="E681">
        <f>IFERROR(POWER(NAV!B681/LOOKUP(EDATE(VALUE(NAV!A681),-120),NAV!A:A,NAV!B:B),0.1)-1,"")</f>
      </c>
      <c r="F681">
        <f>IFERROR(POWER(NAV!B681/LOOKUP(EDATE(VALUE(NAV!A681),-180),NAV!A:A,NAV!B:B),0.06666666666666667)-1,"")</f>
      </c>
    </row>
    <row r="682">
      <c r="A682">
        <f>NAV!A682</f>
      </c>
      <c r="B682">
        <f>IFERROR(POWER(NAV!B682/LOOKUP(EDATE(VALUE(NAV!A682),-12),NAV!A:A,NAV!B:B),1.0)-1,"")</f>
      </c>
      <c r="C682">
        <f>IFERROR(POWER(NAV!B682/LOOKUP(EDATE(VALUE(NAV!A682),-36),NAV!A:A,NAV!B:B),0.3333333333333333)-1,"")</f>
      </c>
      <c r="D682">
        <f>IFERROR(POWER(NAV!B682/LOOKUP(EDATE(VALUE(NAV!A682),-60),NAV!A:A,NAV!B:B),0.2)-1,"")</f>
      </c>
      <c r="E682">
        <f>IFERROR(POWER(NAV!B682/LOOKUP(EDATE(VALUE(NAV!A682),-120),NAV!A:A,NAV!B:B),0.1)-1,"")</f>
      </c>
      <c r="F682">
        <f>IFERROR(POWER(NAV!B682/LOOKUP(EDATE(VALUE(NAV!A682),-180),NAV!A:A,NAV!B:B),0.06666666666666667)-1,"")</f>
      </c>
    </row>
    <row r="683">
      <c r="A683">
        <f>NAV!A683</f>
      </c>
      <c r="B683">
        <f>IFERROR(POWER(NAV!B683/LOOKUP(EDATE(VALUE(NAV!A683),-12),NAV!A:A,NAV!B:B),1.0)-1,"")</f>
      </c>
      <c r="C683">
        <f>IFERROR(POWER(NAV!B683/LOOKUP(EDATE(VALUE(NAV!A683),-36),NAV!A:A,NAV!B:B),0.3333333333333333)-1,"")</f>
      </c>
      <c r="D683">
        <f>IFERROR(POWER(NAV!B683/LOOKUP(EDATE(VALUE(NAV!A683),-60),NAV!A:A,NAV!B:B),0.2)-1,"")</f>
      </c>
      <c r="E683">
        <f>IFERROR(POWER(NAV!B683/LOOKUP(EDATE(VALUE(NAV!A683),-120),NAV!A:A,NAV!B:B),0.1)-1,"")</f>
      </c>
      <c r="F683">
        <f>IFERROR(POWER(NAV!B683/LOOKUP(EDATE(VALUE(NAV!A683),-180),NAV!A:A,NAV!B:B),0.06666666666666667)-1,"")</f>
      </c>
    </row>
    <row r="684">
      <c r="A684">
        <f>NAV!A684</f>
      </c>
      <c r="B684">
        <f>IFERROR(POWER(NAV!B684/LOOKUP(EDATE(VALUE(NAV!A684),-12),NAV!A:A,NAV!B:B),1.0)-1,"")</f>
      </c>
      <c r="C684">
        <f>IFERROR(POWER(NAV!B684/LOOKUP(EDATE(VALUE(NAV!A684),-36),NAV!A:A,NAV!B:B),0.3333333333333333)-1,"")</f>
      </c>
      <c r="D684">
        <f>IFERROR(POWER(NAV!B684/LOOKUP(EDATE(VALUE(NAV!A684),-60),NAV!A:A,NAV!B:B),0.2)-1,"")</f>
      </c>
      <c r="E684">
        <f>IFERROR(POWER(NAV!B684/LOOKUP(EDATE(VALUE(NAV!A684),-120),NAV!A:A,NAV!B:B),0.1)-1,"")</f>
      </c>
      <c r="F684">
        <f>IFERROR(POWER(NAV!B684/LOOKUP(EDATE(VALUE(NAV!A684),-180),NAV!A:A,NAV!B:B),0.06666666666666667)-1,"")</f>
      </c>
    </row>
    <row r="685">
      <c r="A685">
        <f>NAV!A685</f>
      </c>
      <c r="B685">
        <f>IFERROR(POWER(NAV!B685/LOOKUP(EDATE(VALUE(NAV!A685),-12),NAV!A:A,NAV!B:B),1.0)-1,"")</f>
      </c>
      <c r="C685">
        <f>IFERROR(POWER(NAV!B685/LOOKUP(EDATE(VALUE(NAV!A685),-36),NAV!A:A,NAV!B:B),0.3333333333333333)-1,"")</f>
      </c>
      <c r="D685">
        <f>IFERROR(POWER(NAV!B685/LOOKUP(EDATE(VALUE(NAV!A685),-60),NAV!A:A,NAV!B:B),0.2)-1,"")</f>
      </c>
      <c r="E685">
        <f>IFERROR(POWER(NAV!B685/LOOKUP(EDATE(VALUE(NAV!A685),-120),NAV!A:A,NAV!B:B),0.1)-1,"")</f>
      </c>
      <c r="F685">
        <f>IFERROR(POWER(NAV!B685/LOOKUP(EDATE(VALUE(NAV!A685),-180),NAV!A:A,NAV!B:B),0.06666666666666667)-1,"")</f>
      </c>
    </row>
    <row r="686">
      <c r="A686">
        <f>NAV!A686</f>
      </c>
      <c r="B686">
        <f>IFERROR(POWER(NAV!B686/LOOKUP(EDATE(VALUE(NAV!A686),-12),NAV!A:A,NAV!B:B),1.0)-1,"")</f>
      </c>
      <c r="C686">
        <f>IFERROR(POWER(NAV!B686/LOOKUP(EDATE(VALUE(NAV!A686),-36),NAV!A:A,NAV!B:B),0.3333333333333333)-1,"")</f>
      </c>
      <c r="D686">
        <f>IFERROR(POWER(NAV!B686/LOOKUP(EDATE(VALUE(NAV!A686),-60),NAV!A:A,NAV!B:B),0.2)-1,"")</f>
      </c>
      <c r="E686">
        <f>IFERROR(POWER(NAV!B686/LOOKUP(EDATE(VALUE(NAV!A686),-120),NAV!A:A,NAV!B:B),0.1)-1,"")</f>
      </c>
      <c r="F686">
        <f>IFERROR(POWER(NAV!B686/LOOKUP(EDATE(VALUE(NAV!A686),-180),NAV!A:A,NAV!B:B),0.06666666666666667)-1,"")</f>
      </c>
    </row>
    <row r="687">
      <c r="A687">
        <f>NAV!A687</f>
      </c>
      <c r="B687">
        <f>IFERROR(POWER(NAV!B687/LOOKUP(EDATE(VALUE(NAV!A687),-12),NAV!A:A,NAV!B:B),1.0)-1,"")</f>
      </c>
      <c r="C687">
        <f>IFERROR(POWER(NAV!B687/LOOKUP(EDATE(VALUE(NAV!A687),-36),NAV!A:A,NAV!B:B),0.3333333333333333)-1,"")</f>
      </c>
      <c r="D687">
        <f>IFERROR(POWER(NAV!B687/LOOKUP(EDATE(VALUE(NAV!A687),-60),NAV!A:A,NAV!B:B),0.2)-1,"")</f>
      </c>
      <c r="E687">
        <f>IFERROR(POWER(NAV!B687/LOOKUP(EDATE(VALUE(NAV!A687),-120),NAV!A:A,NAV!B:B),0.1)-1,"")</f>
      </c>
      <c r="F687">
        <f>IFERROR(POWER(NAV!B687/LOOKUP(EDATE(VALUE(NAV!A687),-180),NAV!A:A,NAV!B:B),0.06666666666666667)-1,"")</f>
      </c>
    </row>
    <row r="688">
      <c r="A688">
        <f>NAV!A688</f>
      </c>
      <c r="B688">
        <f>IFERROR(POWER(NAV!B688/LOOKUP(EDATE(VALUE(NAV!A688),-12),NAV!A:A,NAV!B:B),1.0)-1,"")</f>
      </c>
      <c r="C688">
        <f>IFERROR(POWER(NAV!B688/LOOKUP(EDATE(VALUE(NAV!A688),-36),NAV!A:A,NAV!B:B),0.3333333333333333)-1,"")</f>
      </c>
      <c r="D688">
        <f>IFERROR(POWER(NAV!B688/LOOKUP(EDATE(VALUE(NAV!A688),-60),NAV!A:A,NAV!B:B),0.2)-1,"")</f>
      </c>
      <c r="E688">
        <f>IFERROR(POWER(NAV!B688/LOOKUP(EDATE(VALUE(NAV!A688),-120),NAV!A:A,NAV!B:B),0.1)-1,"")</f>
      </c>
      <c r="F688">
        <f>IFERROR(POWER(NAV!B688/LOOKUP(EDATE(VALUE(NAV!A688),-180),NAV!A:A,NAV!B:B),0.06666666666666667)-1,"")</f>
      </c>
    </row>
    <row r="689">
      <c r="A689">
        <f>NAV!A689</f>
      </c>
      <c r="B689">
        <f>IFERROR(POWER(NAV!B689/LOOKUP(EDATE(VALUE(NAV!A689),-12),NAV!A:A,NAV!B:B),1.0)-1,"")</f>
      </c>
      <c r="C689">
        <f>IFERROR(POWER(NAV!B689/LOOKUP(EDATE(VALUE(NAV!A689),-36),NAV!A:A,NAV!B:B),0.3333333333333333)-1,"")</f>
      </c>
      <c r="D689">
        <f>IFERROR(POWER(NAV!B689/LOOKUP(EDATE(VALUE(NAV!A689),-60),NAV!A:A,NAV!B:B),0.2)-1,"")</f>
      </c>
      <c r="E689">
        <f>IFERROR(POWER(NAV!B689/LOOKUP(EDATE(VALUE(NAV!A689),-120),NAV!A:A,NAV!B:B),0.1)-1,"")</f>
      </c>
      <c r="F689">
        <f>IFERROR(POWER(NAV!B689/LOOKUP(EDATE(VALUE(NAV!A689),-180),NAV!A:A,NAV!B:B),0.06666666666666667)-1,"")</f>
      </c>
    </row>
    <row r="690">
      <c r="A690">
        <f>NAV!A690</f>
      </c>
      <c r="B690">
        <f>IFERROR(POWER(NAV!B690/LOOKUP(EDATE(VALUE(NAV!A690),-12),NAV!A:A,NAV!B:B),1.0)-1,"")</f>
      </c>
      <c r="C690">
        <f>IFERROR(POWER(NAV!B690/LOOKUP(EDATE(VALUE(NAV!A690),-36),NAV!A:A,NAV!B:B),0.3333333333333333)-1,"")</f>
      </c>
      <c r="D690">
        <f>IFERROR(POWER(NAV!B690/LOOKUP(EDATE(VALUE(NAV!A690),-60),NAV!A:A,NAV!B:B),0.2)-1,"")</f>
      </c>
      <c r="E690">
        <f>IFERROR(POWER(NAV!B690/LOOKUP(EDATE(VALUE(NAV!A690),-120),NAV!A:A,NAV!B:B),0.1)-1,"")</f>
      </c>
      <c r="F690">
        <f>IFERROR(POWER(NAV!B690/LOOKUP(EDATE(VALUE(NAV!A690),-180),NAV!A:A,NAV!B:B),0.06666666666666667)-1,"")</f>
      </c>
    </row>
    <row r="691">
      <c r="A691">
        <f>NAV!A691</f>
      </c>
      <c r="B691">
        <f>IFERROR(POWER(NAV!B691/LOOKUP(EDATE(VALUE(NAV!A691),-12),NAV!A:A,NAV!B:B),1.0)-1,"")</f>
      </c>
      <c r="C691">
        <f>IFERROR(POWER(NAV!B691/LOOKUP(EDATE(VALUE(NAV!A691),-36),NAV!A:A,NAV!B:B),0.3333333333333333)-1,"")</f>
      </c>
      <c r="D691">
        <f>IFERROR(POWER(NAV!B691/LOOKUP(EDATE(VALUE(NAV!A691),-60),NAV!A:A,NAV!B:B),0.2)-1,"")</f>
      </c>
      <c r="E691">
        <f>IFERROR(POWER(NAV!B691/LOOKUP(EDATE(VALUE(NAV!A691),-120),NAV!A:A,NAV!B:B),0.1)-1,"")</f>
      </c>
      <c r="F691">
        <f>IFERROR(POWER(NAV!B691/LOOKUP(EDATE(VALUE(NAV!A691),-180),NAV!A:A,NAV!B:B),0.06666666666666667)-1,"")</f>
      </c>
    </row>
    <row r="692">
      <c r="A692">
        <f>NAV!A692</f>
      </c>
      <c r="B692">
        <f>IFERROR(POWER(NAV!B692/LOOKUP(EDATE(VALUE(NAV!A692),-12),NAV!A:A,NAV!B:B),1.0)-1,"")</f>
      </c>
      <c r="C692">
        <f>IFERROR(POWER(NAV!B692/LOOKUP(EDATE(VALUE(NAV!A692),-36),NAV!A:A,NAV!B:B),0.3333333333333333)-1,"")</f>
      </c>
      <c r="D692">
        <f>IFERROR(POWER(NAV!B692/LOOKUP(EDATE(VALUE(NAV!A692),-60),NAV!A:A,NAV!B:B),0.2)-1,"")</f>
      </c>
      <c r="E692">
        <f>IFERROR(POWER(NAV!B692/LOOKUP(EDATE(VALUE(NAV!A692),-120),NAV!A:A,NAV!B:B),0.1)-1,"")</f>
      </c>
      <c r="F692">
        <f>IFERROR(POWER(NAV!B692/LOOKUP(EDATE(VALUE(NAV!A692),-180),NAV!A:A,NAV!B:B),0.06666666666666667)-1,"")</f>
      </c>
    </row>
    <row r="693">
      <c r="A693">
        <f>NAV!A693</f>
      </c>
      <c r="B693">
        <f>IFERROR(POWER(NAV!B693/LOOKUP(EDATE(VALUE(NAV!A693),-12),NAV!A:A,NAV!B:B),1.0)-1,"")</f>
      </c>
      <c r="C693">
        <f>IFERROR(POWER(NAV!B693/LOOKUP(EDATE(VALUE(NAV!A693),-36),NAV!A:A,NAV!B:B),0.3333333333333333)-1,"")</f>
      </c>
      <c r="D693">
        <f>IFERROR(POWER(NAV!B693/LOOKUP(EDATE(VALUE(NAV!A693),-60),NAV!A:A,NAV!B:B),0.2)-1,"")</f>
      </c>
      <c r="E693">
        <f>IFERROR(POWER(NAV!B693/LOOKUP(EDATE(VALUE(NAV!A693),-120),NAV!A:A,NAV!B:B),0.1)-1,"")</f>
      </c>
      <c r="F693">
        <f>IFERROR(POWER(NAV!B693/LOOKUP(EDATE(VALUE(NAV!A693),-180),NAV!A:A,NAV!B:B),0.06666666666666667)-1,"")</f>
      </c>
    </row>
    <row r="694">
      <c r="A694">
        <f>NAV!A694</f>
      </c>
      <c r="B694">
        <f>IFERROR(POWER(NAV!B694/LOOKUP(EDATE(VALUE(NAV!A694),-12),NAV!A:A,NAV!B:B),1.0)-1,"")</f>
      </c>
      <c r="C694">
        <f>IFERROR(POWER(NAV!B694/LOOKUP(EDATE(VALUE(NAV!A694),-36),NAV!A:A,NAV!B:B),0.3333333333333333)-1,"")</f>
      </c>
      <c r="D694">
        <f>IFERROR(POWER(NAV!B694/LOOKUP(EDATE(VALUE(NAV!A694),-60),NAV!A:A,NAV!B:B),0.2)-1,"")</f>
      </c>
      <c r="E694">
        <f>IFERROR(POWER(NAV!B694/LOOKUP(EDATE(VALUE(NAV!A694),-120),NAV!A:A,NAV!B:B),0.1)-1,"")</f>
      </c>
      <c r="F694">
        <f>IFERROR(POWER(NAV!B694/LOOKUP(EDATE(VALUE(NAV!A694),-180),NAV!A:A,NAV!B:B),0.06666666666666667)-1,"")</f>
      </c>
    </row>
    <row r="695">
      <c r="A695">
        <f>NAV!A695</f>
      </c>
      <c r="B695">
        <f>IFERROR(POWER(NAV!B695/LOOKUP(EDATE(VALUE(NAV!A695),-12),NAV!A:A,NAV!B:B),1.0)-1,"")</f>
      </c>
      <c r="C695">
        <f>IFERROR(POWER(NAV!B695/LOOKUP(EDATE(VALUE(NAV!A695),-36),NAV!A:A,NAV!B:B),0.3333333333333333)-1,"")</f>
      </c>
      <c r="D695">
        <f>IFERROR(POWER(NAV!B695/LOOKUP(EDATE(VALUE(NAV!A695),-60),NAV!A:A,NAV!B:B),0.2)-1,"")</f>
      </c>
      <c r="E695">
        <f>IFERROR(POWER(NAV!B695/LOOKUP(EDATE(VALUE(NAV!A695),-120),NAV!A:A,NAV!B:B),0.1)-1,"")</f>
      </c>
      <c r="F695">
        <f>IFERROR(POWER(NAV!B695/LOOKUP(EDATE(VALUE(NAV!A695),-180),NAV!A:A,NAV!B:B),0.06666666666666667)-1,"")</f>
      </c>
    </row>
    <row r="696">
      <c r="A696">
        <f>NAV!A696</f>
      </c>
      <c r="B696">
        <f>IFERROR(POWER(NAV!B696/LOOKUP(EDATE(VALUE(NAV!A696),-12),NAV!A:A,NAV!B:B),1.0)-1,"")</f>
      </c>
      <c r="C696">
        <f>IFERROR(POWER(NAV!B696/LOOKUP(EDATE(VALUE(NAV!A696),-36),NAV!A:A,NAV!B:B),0.3333333333333333)-1,"")</f>
      </c>
      <c r="D696">
        <f>IFERROR(POWER(NAV!B696/LOOKUP(EDATE(VALUE(NAV!A696),-60),NAV!A:A,NAV!B:B),0.2)-1,"")</f>
      </c>
      <c r="E696">
        <f>IFERROR(POWER(NAV!B696/LOOKUP(EDATE(VALUE(NAV!A696),-120),NAV!A:A,NAV!B:B),0.1)-1,"")</f>
      </c>
      <c r="F696">
        <f>IFERROR(POWER(NAV!B696/LOOKUP(EDATE(VALUE(NAV!A696),-180),NAV!A:A,NAV!B:B),0.06666666666666667)-1,"")</f>
      </c>
    </row>
    <row r="697">
      <c r="A697">
        <f>NAV!A697</f>
      </c>
      <c r="B697">
        <f>IFERROR(POWER(NAV!B697/LOOKUP(EDATE(VALUE(NAV!A697),-12),NAV!A:A,NAV!B:B),1.0)-1,"")</f>
      </c>
      <c r="C697">
        <f>IFERROR(POWER(NAV!B697/LOOKUP(EDATE(VALUE(NAV!A697),-36),NAV!A:A,NAV!B:B),0.3333333333333333)-1,"")</f>
      </c>
      <c r="D697">
        <f>IFERROR(POWER(NAV!B697/LOOKUP(EDATE(VALUE(NAV!A697),-60),NAV!A:A,NAV!B:B),0.2)-1,"")</f>
      </c>
      <c r="E697">
        <f>IFERROR(POWER(NAV!B697/LOOKUP(EDATE(VALUE(NAV!A697),-120),NAV!A:A,NAV!B:B),0.1)-1,"")</f>
      </c>
      <c r="F697">
        <f>IFERROR(POWER(NAV!B697/LOOKUP(EDATE(VALUE(NAV!A697),-180),NAV!A:A,NAV!B:B),0.06666666666666667)-1,"")</f>
      </c>
    </row>
    <row r="698">
      <c r="A698">
        <f>NAV!A698</f>
      </c>
      <c r="B698">
        <f>IFERROR(POWER(NAV!B698/LOOKUP(EDATE(VALUE(NAV!A698),-12),NAV!A:A,NAV!B:B),1.0)-1,"")</f>
      </c>
      <c r="C698">
        <f>IFERROR(POWER(NAV!B698/LOOKUP(EDATE(VALUE(NAV!A698),-36),NAV!A:A,NAV!B:B),0.3333333333333333)-1,"")</f>
      </c>
      <c r="D698">
        <f>IFERROR(POWER(NAV!B698/LOOKUP(EDATE(VALUE(NAV!A698),-60),NAV!A:A,NAV!B:B),0.2)-1,"")</f>
      </c>
      <c r="E698">
        <f>IFERROR(POWER(NAV!B698/LOOKUP(EDATE(VALUE(NAV!A698),-120),NAV!A:A,NAV!B:B),0.1)-1,"")</f>
      </c>
      <c r="F698">
        <f>IFERROR(POWER(NAV!B698/LOOKUP(EDATE(VALUE(NAV!A698),-180),NAV!A:A,NAV!B:B),0.06666666666666667)-1,"")</f>
      </c>
    </row>
    <row r="699">
      <c r="A699">
        <f>NAV!A699</f>
      </c>
      <c r="B699">
        <f>IFERROR(POWER(NAV!B699/LOOKUP(EDATE(VALUE(NAV!A699),-12),NAV!A:A,NAV!B:B),1.0)-1,"")</f>
      </c>
      <c r="C699">
        <f>IFERROR(POWER(NAV!B699/LOOKUP(EDATE(VALUE(NAV!A699),-36),NAV!A:A,NAV!B:B),0.3333333333333333)-1,"")</f>
      </c>
      <c r="D699">
        <f>IFERROR(POWER(NAV!B699/LOOKUP(EDATE(VALUE(NAV!A699),-60),NAV!A:A,NAV!B:B),0.2)-1,"")</f>
      </c>
      <c r="E699">
        <f>IFERROR(POWER(NAV!B699/LOOKUP(EDATE(VALUE(NAV!A699),-120),NAV!A:A,NAV!B:B),0.1)-1,"")</f>
      </c>
      <c r="F699">
        <f>IFERROR(POWER(NAV!B699/LOOKUP(EDATE(VALUE(NAV!A699),-180),NAV!A:A,NAV!B:B),0.06666666666666667)-1,"")</f>
      </c>
    </row>
    <row r="700">
      <c r="A700">
        <f>NAV!A700</f>
      </c>
      <c r="B700">
        <f>IFERROR(POWER(NAV!B700/LOOKUP(EDATE(VALUE(NAV!A700),-12),NAV!A:A,NAV!B:B),1.0)-1,"")</f>
      </c>
      <c r="C700">
        <f>IFERROR(POWER(NAV!B700/LOOKUP(EDATE(VALUE(NAV!A700),-36),NAV!A:A,NAV!B:B),0.3333333333333333)-1,"")</f>
      </c>
      <c r="D700">
        <f>IFERROR(POWER(NAV!B700/LOOKUP(EDATE(VALUE(NAV!A700),-60),NAV!A:A,NAV!B:B),0.2)-1,"")</f>
      </c>
      <c r="E700">
        <f>IFERROR(POWER(NAV!B700/LOOKUP(EDATE(VALUE(NAV!A700),-120),NAV!A:A,NAV!B:B),0.1)-1,"")</f>
      </c>
      <c r="F700">
        <f>IFERROR(POWER(NAV!B700/LOOKUP(EDATE(VALUE(NAV!A700),-180),NAV!A:A,NAV!B:B),0.06666666666666667)-1,"")</f>
      </c>
    </row>
    <row r="701">
      <c r="A701">
        <f>NAV!A701</f>
      </c>
      <c r="B701">
        <f>IFERROR(POWER(NAV!B701/LOOKUP(EDATE(VALUE(NAV!A701),-12),NAV!A:A,NAV!B:B),1.0)-1,"")</f>
      </c>
      <c r="C701">
        <f>IFERROR(POWER(NAV!B701/LOOKUP(EDATE(VALUE(NAV!A701),-36),NAV!A:A,NAV!B:B),0.3333333333333333)-1,"")</f>
      </c>
      <c r="D701">
        <f>IFERROR(POWER(NAV!B701/LOOKUP(EDATE(VALUE(NAV!A701),-60),NAV!A:A,NAV!B:B),0.2)-1,"")</f>
      </c>
      <c r="E701">
        <f>IFERROR(POWER(NAV!B701/LOOKUP(EDATE(VALUE(NAV!A701),-120),NAV!A:A,NAV!B:B),0.1)-1,"")</f>
      </c>
      <c r="F701">
        <f>IFERROR(POWER(NAV!B701/LOOKUP(EDATE(VALUE(NAV!A701),-180),NAV!A:A,NAV!B:B),0.06666666666666667)-1,"")</f>
      </c>
    </row>
    <row r="702">
      <c r="A702">
        <f>NAV!A702</f>
      </c>
      <c r="B702">
        <f>IFERROR(POWER(NAV!B702/LOOKUP(EDATE(VALUE(NAV!A702),-12),NAV!A:A,NAV!B:B),1.0)-1,"")</f>
      </c>
      <c r="C702">
        <f>IFERROR(POWER(NAV!B702/LOOKUP(EDATE(VALUE(NAV!A702),-36),NAV!A:A,NAV!B:B),0.3333333333333333)-1,"")</f>
      </c>
      <c r="D702">
        <f>IFERROR(POWER(NAV!B702/LOOKUP(EDATE(VALUE(NAV!A702),-60),NAV!A:A,NAV!B:B),0.2)-1,"")</f>
      </c>
      <c r="E702">
        <f>IFERROR(POWER(NAV!B702/LOOKUP(EDATE(VALUE(NAV!A702),-120),NAV!A:A,NAV!B:B),0.1)-1,"")</f>
      </c>
      <c r="F702">
        <f>IFERROR(POWER(NAV!B702/LOOKUP(EDATE(VALUE(NAV!A702),-180),NAV!A:A,NAV!B:B),0.06666666666666667)-1,"")</f>
      </c>
    </row>
    <row r="703">
      <c r="A703">
        <f>NAV!A703</f>
      </c>
      <c r="B703">
        <f>IFERROR(POWER(NAV!B703/LOOKUP(EDATE(VALUE(NAV!A703),-12),NAV!A:A,NAV!B:B),1.0)-1,"")</f>
      </c>
      <c r="C703">
        <f>IFERROR(POWER(NAV!B703/LOOKUP(EDATE(VALUE(NAV!A703),-36),NAV!A:A,NAV!B:B),0.3333333333333333)-1,"")</f>
      </c>
      <c r="D703">
        <f>IFERROR(POWER(NAV!B703/LOOKUP(EDATE(VALUE(NAV!A703),-60),NAV!A:A,NAV!B:B),0.2)-1,"")</f>
      </c>
      <c r="E703">
        <f>IFERROR(POWER(NAV!B703/LOOKUP(EDATE(VALUE(NAV!A703),-120),NAV!A:A,NAV!B:B),0.1)-1,"")</f>
      </c>
      <c r="F703">
        <f>IFERROR(POWER(NAV!B703/LOOKUP(EDATE(VALUE(NAV!A703),-180),NAV!A:A,NAV!B:B),0.06666666666666667)-1,"")</f>
      </c>
    </row>
    <row r="704">
      <c r="A704">
        <f>NAV!A704</f>
      </c>
      <c r="B704">
        <f>IFERROR(POWER(NAV!B704/LOOKUP(EDATE(VALUE(NAV!A704),-12),NAV!A:A,NAV!B:B),1.0)-1,"")</f>
      </c>
      <c r="C704">
        <f>IFERROR(POWER(NAV!B704/LOOKUP(EDATE(VALUE(NAV!A704),-36),NAV!A:A,NAV!B:B),0.3333333333333333)-1,"")</f>
      </c>
      <c r="D704">
        <f>IFERROR(POWER(NAV!B704/LOOKUP(EDATE(VALUE(NAV!A704),-60),NAV!A:A,NAV!B:B),0.2)-1,"")</f>
      </c>
      <c r="E704">
        <f>IFERROR(POWER(NAV!B704/LOOKUP(EDATE(VALUE(NAV!A704),-120),NAV!A:A,NAV!B:B),0.1)-1,"")</f>
      </c>
      <c r="F704">
        <f>IFERROR(POWER(NAV!B704/LOOKUP(EDATE(VALUE(NAV!A704),-180),NAV!A:A,NAV!B:B),0.06666666666666667)-1,"")</f>
      </c>
    </row>
    <row r="705">
      <c r="A705">
        <f>NAV!A705</f>
      </c>
      <c r="B705">
        <f>IFERROR(POWER(NAV!B705/LOOKUP(EDATE(VALUE(NAV!A705),-12),NAV!A:A,NAV!B:B),1.0)-1,"")</f>
      </c>
      <c r="C705">
        <f>IFERROR(POWER(NAV!B705/LOOKUP(EDATE(VALUE(NAV!A705),-36),NAV!A:A,NAV!B:B),0.3333333333333333)-1,"")</f>
      </c>
      <c r="D705">
        <f>IFERROR(POWER(NAV!B705/LOOKUP(EDATE(VALUE(NAV!A705),-60),NAV!A:A,NAV!B:B),0.2)-1,"")</f>
      </c>
      <c r="E705">
        <f>IFERROR(POWER(NAV!B705/LOOKUP(EDATE(VALUE(NAV!A705),-120),NAV!A:A,NAV!B:B),0.1)-1,"")</f>
      </c>
      <c r="F705">
        <f>IFERROR(POWER(NAV!B705/LOOKUP(EDATE(VALUE(NAV!A705),-180),NAV!A:A,NAV!B:B),0.06666666666666667)-1,"")</f>
      </c>
    </row>
    <row r="706">
      <c r="A706">
        <f>NAV!A706</f>
      </c>
      <c r="B706">
        <f>IFERROR(POWER(NAV!B706/LOOKUP(EDATE(VALUE(NAV!A706),-12),NAV!A:A,NAV!B:B),1.0)-1,"")</f>
      </c>
      <c r="C706">
        <f>IFERROR(POWER(NAV!B706/LOOKUP(EDATE(VALUE(NAV!A706),-36),NAV!A:A,NAV!B:B),0.3333333333333333)-1,"")</f>
      </c>
      <c r="D706">
        <f>IFERROR(POWER(NAV!B706/LOOKUP(EDATE(VALUE(NAV!A706),-60),NAV!A:A,NAV!B:B),0.2)-1,"")</f>
      </c>
      <c r="E706">
        <f>IFERROR(POWER(NAV!B706/LOOKUP(EDATE(VALUE(NAV!A706),-120),NAV!A:A,NAV!B:B),0.1)-1,"")</f>
      </c>
      <c r="F706">
        <f>IFERROR(POWER(NAV!B706/LOOKUP(EDATE(VALUE(NAV!A706),-180),NAV!A:A,NAV!B:B),0.06666666666666667)-1,"")</f>
      </c>
    </row>
    <row r="707">
      <c r="A707">
        <f>NAV!A707</f>
      </c>
      <c r="B707">
        <f>IFERROR(POWER(NAV!B707/LOOKUP(EDATE(VALUE(NAV!A707),-12),NAV!A:A,NAV!B:B),1.0)-1,"")</f>
      </c>
      <c r="C707">
        <f>IFERROR(POWER(NAV!B707/LOOKUP(EDATE(VALUE(NAV!A707),-36),NAV!A:A,NAV!B:B),0.3333333333333333)-1,"")</f>
      </c>
      <c r="D707">
        <f>IFERROR(POWER(NAV!B707/LOOKUP(EDATE(VALUE(NAV!A707),-60),NAV!A:A,NAV!B:B),0.2)-1,"")</f>
      </c>
      <c r="E707">
        <f>IFERROR(POWER(NAV!B707/LOOKUP(EDATE(VALUE(NAV!A707),-120),NAV!A:A,NAV!B:B),0.1)-1,"")</f>
      </c>
      <c r="F707">
        <f>IFERROR(POWER(NAV!B707/LOOKUP(EDATE(VALUE(NAV!A707),-180),NAV!A:A,NAV!B:B),0.06666666666666667)-1,"")</f>
      </c>
    </row>
    <row r="708">
      <c r="A708">
        <f>NAV!A708</f>
      </c>
      <c r="B708">
        <f>IFERROR(POWER(NAV!B708/LOOKUP(EDATE(VALUE(NAV!A708),-12),NAV!A:A,NAV!B:B),1.0)-1,"")</f>
      </c>
      <c r="C708">
        <f>IFERROR(POWER(NAV!B708/LOOKUP(EDATE(VALUE(NAV!A708),-36),NAV!A:A,NAV!B:B),0.3333333333333333)-1,"")</f>
      </c>
      <c r="D708">
        <f>IFERROR(POWER(NAV!B708/LOOKUP(EDATE(VALUE(NAV!A708),-60),NAV!A:A,NAV!B:B),0.2)-1,"")</f>
      </c>
      <c r="E708">
        <f>IFERROR(POWER(NAV!B708/LOOKUP(EDATE(VALUE(NAV!A708),-120),NAV!A:A,NAV!B:B),0.1)-1,"")</f>
      </c>
      <c r="F708">
        <f>IFERROR(POWER(NAV!B708/LOOKUP(EDATE(VALUE(NAV!A708),-180),NAV!A:A,NAV!B:B),0.06666666666666667)-1,"")</f>
      </c>
    </row>
    <row r="709">
      <c r="A709">
        <f>NAV!A709</f>
      </c>
      <c r="B709">
        <f>IFERROR(POWER(NAV!B709/LOOKUP(EDATE(VALUE(NAV!A709),-12),NAV!A:A,NAV!B:B),1.0)-1,"")</f>
      </c>
      <c r="C709">
        <f>IFERROR(POWER(NAV!B709/LOOKUP(EDATE(VALUE(NAV!A709),-36),NAV!A:A,NAV!B:B),0.3333333333333333)-1,"")</f>
      </c>
      <c r="D709">
        <f>IFERROR(POWER(NAV!B709/LOOKUP(EDATE(VALUE(NAV!A709),-60),NAV!A:A,NAV!B:B),0.2)-1,"")</f>
      </c>
      <c r="E709">
        <f>IFERROR(POWER(NAV!B709/LOOKUP(EDATE(VALUE(NAV!A709),-120),NAV!A:A,NAV!B:B),0.1)-1,"")</f>
      </c>
      <c r="F709">
        <f>IFERROR(POWER(NAV!B709/LOOKUP(EDATE(VALUE(NAV!A709),-180),NAV!A:A,NAV!B:B),0.06666666666666667)-1,"")</f>
      </c>
    </row>
    <row r="710">
      <c r="A710">
        <f>NAV!A710</f>
      </c>
      <c r="B710">
        <f>IFERROR(POWER(NAV!B710/LOOKUP(EDATE(VALUE(NAV!A710),-12),NAV!A:A,NAV!B:B),1.0)-1,"")</f>
      </c>
      <c r="C710">
        <f>IFERROR(POWER(NAV!B710/LOOKUP(EDATE(VALUE(NAV!A710),-36),NAV!A:A,NAV!B:B),0.3333333333333333)-1,"")</f>
      </c>
      <c r="D710">
        <f>IFERROR(POWER(NAV!B710/LOOKUP(EDATE(VALUE(NAV!A710),-60),NAV!A:A,NAV!B:B),0.2)-1,"")</f>
      </c>
      <c r="E710">
        <f>IFERROR(POWER(NAV!B710/LOOKUP(EDATE(VALUE(NAV!A710),-120),NAV!A:A,NAV!B:B),0.1)-1,"")</f>
      </c>
      <c r="F710">
        <f>IFERROR(POWER(NAV!B710/LOOKUP(EDATE(VALUE(NAV!A710),-180),NAV!A:A,NAV!B:B),0.06666666666666667)-1,"")</f>
      </c>
    </row>
    <row r="711">
      <c r="A711">
        <f>NAV!A711</f>
      </c>
      <c r="B711">
        <f>IFERROR(POWER(NAV!B711/LOOKUP(EDATE(VALUE(NAV!A711),-12),NAV!A:A,NAV!B:B),1.0)-1,"")</f>
      </c>
      <c r="C711">
        <f>IFERROR(POWER(NAV!B711/LOOKUP(EDATE(VALUE(NAV!A711),-36),NAV!A:A,NAV!B:B),0.3333333333333333)-1,"")</f>
      </c>
      <c r="D711">
        <f>IFERROR(POWER(NAV!B711/LOOKUP(EDATE(VALUE(NAV!A711),-60),NAV!A:A,NAV!B:B),0.2)-1,"")</f>
      </c>
      <c r="E711">
        <f>IFERROR(POWER(NAV!B711/LOOKUP(EDATE(VALUE(NAV!A711),-120),NAV!A:A,NAV!B:B),0.1)-1,"")</f>
      </c>
      <c r="F711">
        <f>IFERROR(POWER(NAV!B711/LOOKUP(EDATE(VALUE(NAV!A711),-180),NAV!A:A,NAV!B:B),0.06666666666666667)-1,"")</f>
      </c>
    </row>
    <row r="712">
      <c r="A712">
        <f>NAV!A712</f>
      </c>
      <c r="B712">
        <f>IFERROR(POWER(NAV!B712/LOOKUP(EDATE(VALUE(NAV!A712),-12),NAV!A:A,NAV!B:B),1.0)-1,"")</f>
      </c>
      <c r="C712">
        <f>IFERROR(POWER(NAV!B712/LOOKUP(EDATE(VALUE(NAV!A712),-36),NAV!A:A,NAV!B:B),0.3333333333333333)-1,"")</f>
      </c>
      <c r="D712">
        <f>IFERROR(POWER(NAV!B712/LOOKUP(EDATE(VALUE(NAV!A712),-60),NAV!A:A,NAV!B:B),0.2)-1,"")</f>
      </c>
      <c r="E712">
        <f>IFERROR(POWER(NAV!B712/LOOKUP(EDATE(VALUE(NAV!A712),-120),NAV!A:A,NAV!B:B),0.1)-1,"")</f>
      </c>
      <c r="F712">
        <f>IFERROR(POWER(NAV!B712/LOOKUP(EDATE(VALUE(NAV!A712),-180),NAV!A:A,NAV!B:B),0.06666666666666667)-1,"")</f>
      </c>
    </row>
    <row r="713">
      <c r="A713">
        <f>NAV!A713</f>
      </c>
      <c r="B713">
        <f>IFERROR(POWER(NAV!B713/LOOKUP(EDATE(VALUE(NAV!A713),-12),NAV!A:A,NAV!B:B),1.0)-1,"")</f>
      </c>
      <c r="C713">
        <f>IFERROR(POWER(NAV!B713/LOOKUP(EDATE(VALUE(NAV!A713),-36),NAV!A:A,NAV!B:B),0.3333333333333333)-1,"")</f>
      </c>
      <c r="D713">
        <f>IFERROR(POWER(NAV!B713/LOOKUP(EDATE(VALUE(NAV!A713),-60),NAV!A:A,NAV!B:B),0.2)-1,"")</f>
      </c>
      <c r="E713">
        <f>IFERROR(POWER(NAV!B713/LOOKUP(EDATE(VALUE(NAV!A713),-120),NAV!A:A,NAV!B:B),0.1)-1,"")</f>
      </c>
      <c r="F713">
        <f>IFERROR(POWER(NAV!B713/LOOKUP(EDATE(VALUE(NAV!A713),-180),NAV!A:A,NAV!B:B),0.06666666666666667)-1,"")</f>
      </c>
    </row>
    <row r="714">
      <c r="A714">
        <f>NAV!A714</f>
      </c>
      <c r="B714">
        <f>IFERROR(POWER(NAV!B714/LOOKUP(EDATE(VALUE(NAV!A714),-12),NAV!A:A,NAV!B:B),1.0)-1,"")</f>
      </c>
      <c r="C714">
        <f>IFERROR(POWER(NAV!B714/LOOKUP(EDATE(VALUE(NAV!A714),-36),NAV!A:A,NAV!B:B),0.3333333333333333)-1,"")</f>
      </c>
      <c r="D714">
        <f>IFERROR(POWER(NAV!B714/LOOKUP(EDATE(VALUE(NAV!A714),-60),NAV!A:A,NAV!B:B),0.2)-1,"")</f>
      </c>
      <c r="E714">
        <f>IFERROR(POWER(NAV!B714/LOOKUP(EDATE(VALUE(NAV!A714),-120),NAV!A:A,NAV!B:B),0.1)-1,"")</f>
      </c>
      <c r="F714">
        <f>IFERROR(POWER(NAV!B714/LOOKUP(EDATE(VALUE(NAV!A714),-180),NAV!A:A,NAV!B:B),0.06666666666666667)-1,"")</f>
      </c>
    </row>
    <row r="715">
      <c r="A715">
        <f>NAV!A715</f>
      </c>
      <c r="B715">
        <f>IFERROR(POWER(NAV!B715/LOOKUP(EDATE(VALUE(NAV!A715),-12),NAV!A:A,NAV!B:B),1.0)-1,"")</f>
      </c>
      <c r="C715">
        <f>IFERROR(POWER(NAV!B715/LOOKUP(EDATE(VALUE(NAV!A715),-36),NAV!A:A,NAV!B:B),0.3333333333333333)-1,"")</f>
      </c>
      <c r="D715">
        <f>IFERROR(POWER(NAV!B715/LOOKUP(EDATE(VALUE(NAV!A715),-60),NAV!A:A,NAV!B:B),0.2)-1,"")</f>
      </c>
      <c r="E715">
        <f>IFERROR(POWER(NAV!B715/LOOKUP(EDATE(VALUE(NAV!A715),-120),NAV!A:A,NAV!B:B),0.1)-1,"")</f>
      </c>
      <c r="F715">
        <f>IFERROR(POWER(NAV!B715/LOOKUP(EDATE(VALUE(NAV!A715),-180),NAV!A:A,NAV!B:B),0.06666666666666667)-1,"")</f>
      </c>
    </row>
    <row r="716">
      <c r="A716">
        <f>NAV!A716</f>
      </c>
      <c r="B716">
        <f>IFERROR(POWER(NAV!B716/LOOKUP(EDATE(VALUE(NAV!A716),-12),NAV!A:A,NAV!B:B),1.0)-1,"")</f>
      </c>
      <c r="C716">
        <f>IFERROR(POWER(NAV!B716/LOOKUP(EDATE(VALUE(NAV!A716),-36),NAV!A:A,NAV!B:B),0.3333333333333333)-1,"")</f>
      </c>
      <c r="D716">
        <f>IFERROR(POWER(NAV!B716/LOOKUP(EDATE(VALUE(NAV!A716),-60),NAV!A:A,NAV!B:B),0.2)-1,"")</f>
      </c>
      <c r="E716">
        <f>IFERROR(POWER(NAV!B716/LOOKUP(EDATE(VALUE(NAV!A716),-120),NAV!A:A,NAV!B:B),0.1)-1,"")</f>
      </c>
      <c r="F716">
        <f>IFERROR(POWER(NAV!B716/LOOKUP(EDATE(VALUE(NAV!A716),-180),NAV!A:A,NAV!B:B),0.06666666666666667)-1,"")</f>
      </c>
    </row>
    <row r="717">
      <c r="A717">
        <f>NAV!A717</f>
      </c>
      <c r="B717">
        <f>IFERROR(POWER(NAV!B717/LOOKUP(EDATE(VALUE(NAV!A717),-12),NAV!A:A,NAV!B:B),1.0)-1,"")</f>
      </c>
      <c r="C717">
        <f>IFERROR(POWER(NAV!B717/LOOKUP(EDATE(VALUE(NAV!A717),-36),NAV!A:A,NAV!B:B),0.3333333333333333)-1,"")</f>
      </c>
      <c r="D717">
        <f>IFERROR(POWER(NAV!B717/LOOKUP(EDATE(VALUE(NAV!A717),-60),NAV!A:A,NAV!B:B),0.2)-1,"")</f>
      </c>
      <c r="E717">
        <f>IFERROR(POWER(NAV!B717/LOOKUP(EDATE(VALUE(NAV!A717),-120),NAV!A:A,NAV!B:B),0.1)-1,"")</f>
      </c>
      <c r="F717">
        <f>IFERROR(POWER(NAV!B717/LOOKUP(EDATE(VALUE(NAV!A717),-180),NAV!A:A,NAV!B:B),0.06666666666666667)-1,"")</f>
      </c>
    </row>
    <row r="718">
      <c r="A718">
        <f>NAV!A718</f>
      </c>
      <c r="B718">
        <f>IFERROR(POWER(NAV!B718/LOOKUP(EDATE(VALUE(NAV!A718),-12),NAV!A:A,NAV!B:B),1.0)-1,"")</f>
      </c>
      <c r="C718">
        <f>IFERROR(POWER(NAV!B718/LOOKUP(EDATE(VALUE(NAV!A718),-36),NAV!A:A,NAV!B:B),0.3333333333333333)-1,"")</f>
      </c>
      <c r="D718">
        <f>IFERROR(POWER(NAV!B718/LOOKUP(EDATE(VALUE(NAV!A718),-60),NAV!A:A,NAV!B:B),0.2)-1,"")</f>
      </c>
      <c r="E718">
        <f>IFERROR(POWER(NAV!B718/LOOKUP(EDATE(VALUE(NAV!A718),-120),NAV!A:A,NAV!B:B),0.1)-1,"")</f>
      </c>
      <c r="F718">
        <f>IFERROR(POWER(NAV!B718/LOOKUP(EDATE(VALUE(NAV!A718),-180),NAV!A:A,NAV!B:B),0.06666666666666667)-1,"")</f>
      </c>
    </row>
    <row r="719">
      <c r="A719">
        <f>NAV!A719</f>
      </c>
      <c r="B719">
        <f>IFERROR(POWER(NAV!B719/LOOKUP(EDATE(VALUE(NAV!A719),-12),NAV!A:A,NAV!B:B),1.0)-1,"")</f>
      </c>
      <c r="C719">
        <f>IFERROR(POWER(NAV!B719/LOOKUP(EDATE(VALUE(NAV!A719),-36),NAV!A:A,NAV!B:B),0.3333333333333333)-1,"")</f>
      </c>
      <c r="D719">
        <f>IFERROR(POWER(NAV!B719/LOOKUP(EDATE(VALUE(NAV!A719),-60),NAV!A:A,NAV!B:B),0.2)-1,"")</f>
      </c>
      <c r="E719">
        <f>IFERROR(POWER(NAV!B719/LOOKUP(EDATE(VALUE(NAV!A719),-120),NAV!A:A,NAV!B:B),0.1)-1,"")</f>
      </c>
      <c r="F719">
        <f>IFERROR(POWER(NAV!B719/LOOKUP(EDATE(VALUE(NAV!A719),-180),NAV!A:A,NAV!B:B),0.06666666666666667)-1,"")</f>
      </c>
    </row>
    <row r="720">
      <c r="A720">
        <f>NAV!A720</f>
      </c>
      <c r="B720">
        <f>IFERROR(POWER(NAV!B720/LOOKUP(EDATE(VALUE(NAV!A720),-12),NAV!A:A,NAV!B:B),1.0)-1,"")</f>
      </c>
      <c r="C720">
        <f>IFERROR(POWER(NAV!B720/LOOKUP(EDATE(VALUE(NAV!A720),-36),NAV!A:A,NAV!B:B),0.3333333333333333)-1,"")</f>
      </c>
      <c r="D720">
        <f>IFERROR(POWER(NAV!B720/LOOKUP(EDATE(VALUE(NAV!A720),-60),NAV!A:A,NAV!B:B),0.2)-1,"")</f>
      </c>
      <c r="E720">
        <f>IFERROR(POWER(NAV!B720/LOOKUP(EDATE(VALUE(NAV!A720),-120),NAV!A:A,NAV!B:B),0.1)-1,"")</f>
      </c>
      <c r="F720">
        <f>IFERROR(POWER(NAV!B720/LOOKUP(EDATE(VALUE(NAV!A720),-180),NAV!A:A,NAV!B:B),0.06666666666666667)-1,"")</f>
      </c>
    </row>
    <row r="721">
      <c r="A721">
        <f>NAV!A721</f>
      </c>
      <c r="B721">
        <f>IFERROR(POWER(NAV!B721/LOOKUP(EDATE(VALUE(NAV!A721),-12),NAV!A:A,NAV!B:B),1.0)-1,"")</f>
      </c>
      <c r="C721">
        <f>IFERROR(POWER(NAV!B721/LOOKUP(EDATE(VALUE(NAV!A721),-36),NAV!A:A,NAV!B:B),0.3333333333333333)-1,"")</f>
      </c>
      <c r="D721">
        <f>IFERROR(POWER(NAV!B721/LOOKUP(EDATE(VALUE(NAV!A721),-60),NAV!A:A,NAV!B:B),0.2)-1,"")</f>
      </c>
      <c r="E721">
        <f>IFERROR(POWER(NAV!B721/LOOKUP(EDATE(VALUE(NAV!A721),-120),NAV!A:A,NAV!B:B),0.1)-1,"")</f>
      </c>
      <c r="F721">
        <f>IFERROR(POWER(NAV!B721/LOOKUP(EDATE(VALUE(NAV!A721),-180),NAV!A:A,NAV!B:B),0.06666666666666667)-1,"")</f>
      </c>
    </row>
    <row r="722">
      <c r="A722">
        <f>NAV!A722</f>
      </c>
      <c r="B722">
        <f>IFERROR(POWER(NAV!B722/LOOKUP(EDATE(VALUE(NAV!A722),-12),NAV!A:A,NAV!B:B),1.0)-1,"")</f>
      </c>
      <c r="C722">
        <f>IFERROR(POWER(NAV!B722/LOOKUP(EDATE(VALUE(NAV!A722),-36),NAV!A:A,NAV!B:B),0.3333333333333333)-1,"")</f>
      </c>
      <c r="D722">
        <f>IFERROR(POWER(NAV!B722/LOOKUP(EDATE(VALUE(NAV!A722),-60),NAV!A:A,NAV!B:B),0.2)-1,"")</f>
      </c>
      <c r="E722">
        <f>IFERROR(POWER(NAV!B722/LOOKUP(EDATE(VALUE(NAV!A722),-120),NAV!A:A,NAV!B:B),0.1)-1,"")</f>
      </c>
      <c r="F722">
        <f>IFERROR(POWER(NAV!B722/LOOKUP(EDATE(VALUE(NAV!A722),-180),NAV!A:A,NAV!B:B),0.06666666666666667)-1,"")</f>
      </c>
    </row>
    <row r="723">
      <c r="A723">
        <f>NAV!A723</f>
      </c>
      <c r="B723">
        <f>IFERROR(POWER(NAV!B723/LOOKUP(EDATE(VALUE(NAV!A723),-12),NAV!A:A,NAV!B:B),1.0)-1,"")</f>
      </c>
      <c r="C723">
        <f>IFERROR(POWER(NAV!B723/LOOKUP(EDATE(VALUE(NAV!A723),-36),NAV!A:A,NAV!B:B),0.3333333333333333)-1,"")</f>
      </c>
      <c r="D723">
        <f>IFERROR(POWER(NAV!B723/LOOKUP(EDATE(VALUE(NAV!A723),-60),NAV!A:A,NAV!B:B),0.2)-1,"")</f>
      </c>
      <c r="E723">
        <f>IFERROR(POWER(NAV!B723/LOOKUP(EDATE(VALUE(NAV!A723),-120),NAV!A:A,NAV!B:B),0.1)-1,"")</f>
      </c>
      <c r="F723">
        <f>IFERROR(POWER(NAV!B723/LOOKUP(EDATE(VALUE(NAV!A723),-180),NAV!A:A,NAV!B:B),0.06666666666666667)-1,"")</f>
      </c>
    </row>
    <row r="724">
      <c r="A724">
        <f>NAV!A724</f>
      </c>
      <c r="B724">
        <f>IFERROR(POWER(NAV!B724/LOOKUP(EDATE(VALUE(NAV!A724),-12),NAV!A:A,NAV!B:B),1.0)-1,"")</f>
      </c>
      <c r="C724">
        <f>IFERROR(POWER(NAV!B724/LOOKUP(EDATE(VALUE(NAV!A724),-36),NAV!A:A,NAV!B:B),0.3333333333333333)-1,"")</f>
      </c>
      <c r="D724">
        <f>IFERROR(POWER(NAV!B724/LOOKUP(EDATE(VALUE(NAV!A724),-60),NAV!A:A,NAV!B:B),0.2)-1,"")</f>
      </c>
      <c r="E724">
        <f>IFERROR(POWER(NAV!B724/LOOKUP(EDATE(VALUE(NAV!A724),-120),NAV!A:A,NAV!B:B),0.1)-1,"")</f>
      </c>
      <c r="F724">
        <f>IFERROR(POWER(NAV!B724/LOOKUP(EDATE(VALUE(NAV!A724),-180),NAV!A:A,NAV!B:B),0.06666666666666667)-1,"")</f>
      </c>
    </row>
    <row r="725">
      <c r="A725">
        <f>NAV!A725</f>
      </c>
      <c r="B725">
        <f>IFERROR(POWER(NAV!B725/LOOKUP(EDATE(VALUE(NAV!A725),-12),NAV!A:A,NAV!B:B),1.0)-1,"")</f>
      </c>
      <c r="C725">
        <f>IFERROR(POWER(NAV!B725/LOOKUP(EDATE(VALUE(NAV!A725),-36),NAV!A:A,NAV!B:B),0.3333333333333333)-1,"")</f>
      </c>
      <c r="D725">
        <f>IFERROR(POWER(NAV!B725/LOOKUP(EDATE(VALUE(NAV!A725),-60),NAV!A:A,NAV!B:B),0.2)-1,"")</f>
      </c>
      <c r="E725">
        <f>IFERROR(POWER(NAV!B725/LOOKUP(EDATE(VALUE(NAV!A725),-120),NAV!A:A,NAV!B:B),0.1)-1,"")</f>
      </c>
      <c r="F725">
        <f>IFERROR(POWER(NAV!B725/LOOKUP(EDATE(VALUE(NAV!A725),-180),NAV!A:A,NAV!B:B),0.06666666666666667)-1,"")</f>
      </c>
    </row>
    <row r="726">
      <c r="A726">
        <f>NAV!A726</f>
      </c>
      <c r="B726">
        <f>IFERROR(POWER(NAV!B726/LOOKUP(EDATE(VALUE(NAV!A726),-12),NAV!A:A,NAV!B:B),1.0)-1,"")</f>
      </c>
      <c r="C726">
        <f>IFERROR(POWER(NAV!B726/LOOKUP(EDATE(VALUE(NAV!A726),-36),NAV!A:A,NAV!B:B),0.3333333333333333)-1,"")</f>
      </c>
      <c r="D726">
        <f>IFERROR(POWER(NAV!B726/LOOKUP(EDATE(VALUE(NAV!A726),-60),NAV!A:A,NAV!B:B),0.2)-1,"")</f>
      </c>
      <c r="E726">
        <f>IFERROR(POWER(NAV!B726/LOOKUP(EDATE(VALUE(NAV!A726),-120),NAV!A:A,NAV!B:B),0.1)-1,"")</f>
      </c>
      <c r="F726">
        <f>IFERROR(POWER(NAV!B726/LOOKUP(EDATE(VALUE(NAV!A726),-180),NAV!A:A,NAV!B:B),0.06666666666666667)-1,"")</f>
      </c>
    </row>
    <row r="727">
      <c r="A727">
        <f>NAV!A727</f>
      </c>
      <c r="B727">
        <f>IFERROR(POWER(NAV!B727/LOOKUP(EDATE(VALUE(NAV!A727),-12),NAV!A:A,NAV!B:B),1.0)-1,"")</f>
      </c>
      <c r="C727">
        <f>IFERROR(POWER(NAV!B727/LOOKUP(EDATE(VALUE(NAV!A727),-36),NAV!A:A,NAV!B:B),0.3333333333333333)-1,"")</f>
      </c>
      <c r="D727">
        <f>IFERROR(POWER(NAV!B727/LOOKUP(EDATE(VALUE(NAV!A727),-60),NAV!A:A,NAV!B:B),0.2)-1,"")</f>
      </c>
      <c r="E727">
        <f>IFERROR(POWER(NAV!B727/LOOKUP(EDATE(VALUE(NAV!A727),-120),NAV!A:A,NAV!B:B),0.1)-1,"")</f>
      </c>
      <c r="F727">
        <f>IFERROR(POWER(NAV!B727/LOOKUP(EDATE(VALUE(NAV!A727),-180),NAV!A:A,NAV!B:B),0.06666666666666667)-1,"")</f>
      </c>
    </row>
    <row r="728">
      <c r="A728">
        <f>NAV!A728</f>
      </c>
      <c r="B728">
        <f>IFERROR(POWER(NAV!B728/LOOKUP(EDATE(VALUE(NAV!A728),-12),NAV!A:A,NAV!B:B),1.0)-1,"")</f>
      </c>
      <c r="C728">
        <f>IFERROR(POWER(NAV!B728/LOOKUP(EDATE(VALUE(NAV!A728),-36),NAV!A:A,NAV!B:B),0.3333333333333333)-1,"")</f>
      </c>
      <c r="D728">
        <f>IFERROR(POWER(NAV!B728/LOOKUP(EDATE(VALUE(NAV!A728),-60),NAV!A:A,NAV!B:B),0.2)-1,"")</f>
      </c>
      <c r="E728">
        <f>IFERROR(POWER(NAV!B728/LOOKUP(EDATE(VALUE(NAV!A728),-120),NAV!A:A,NAV!B:B),0.1)-1,"")</f>
      </c>
      <c r="F728">
        <f>IFERROR(POWER(NAV!B728/LOOKUP(EDATE(VALUE(NAV!A728),-180),NAV!A:A,NAV!B:B),0.06666666666666667)-1,"")</f>
      </c>
    </row>
    <row r="729">
      <c r="A729">
        <f>NAV!A729</f>
      </c>
      <c r="B729">
        <f>IFERROR(POWER(NAV!B729/LOOKUP(EDATE(VALUE(NAV!A729),-12),NAV!A:A,NAV!B:B),1.0)-1,"")</f>
      </c>
      <c r="C729">
        <f>IFERROR(POWER(NAV!B729/LOOKUP(EDATE(VALUE(NAV!A729),-36),NAV!A:A,NAV!B:B),0.3333333333333333)-1,"")</f>
      </c>
      <c r="D729">
        <f>IFERROR(POWER(NAV!B729/LOOKUP(EDATE(VALUE(NAV!A729),-60),NAV!A:A,NAV!B:B),0.2)-1,"")</f>
      </c>
      <c r="E729">
        <f>IFERROR(POWER(NAV!B729/LOOKUP(EDATE(VALUE(NAV!A729),-120),NAV!A:A,NAV!B:B),0.1)-1,"")</f>
      </c>
      <c r="F729">
        <f>IFERROR(POWER(NAV!B729/LOOKUP(EDATE(VALUE(NAV!A729),-180),NAV!A:A,NAV!B:B),0.06666666666666667)-1,"")</f>
      </c>
    </row>
    <row r="730">
      <c r="A730">
        <f>NAV!A730</f>
      </c>
      <c r="B730">
        <f>IFERROR(POWER(NAV!B730/LOOKUP(EDATE(VALUE(NAV!A730),-12),NAV!A:A,NAV!B:B),1.0)-1,"")</f>
      </c>
      <c r="C730">
        <f>IFERROR(POWER(NAV!B730/LOOKUP(EDATE(VALUE(NAV!A730),-36),NAV!A:A,NAV!B:B),0.3333333333333333)-1,"")</f>
      </c>
      <c r="D730">
        <f>IFERROR(POWER(NAV!B730/LOOKUP(EDATE(VALUE(NAV!A730),-60),NAV!A:A,NAV!B:B),0.2)-1,"")</f>
      </c>
      <c r="E730">
        <f>IFERROR(POWER(NAV!B730/LOOKUP(EDATE(VALUE(NAV!A730),-120),NAV!A:A,NAV!B:B),0.1)-1,"")</f>
      </c>
      <c r="F730">
        <f>IFERROR(POWER(NAV!B730/LOOKUP(EDATE(VALUE(NAV!A730),-180),NAV!A:A,NAV!B:B),0.06666666666666667)-1,"")</f>
      </c>
    </row>
    <row r="731">
      <c r="A731">
        <f>NAV!A731</f>
      </c>
      <c r="B731">
        <f>IFERROR(POWER(NAV!B731/LOOKUP(EDATE(VALUE(NAV!A731),-12),NAV!A:A,NAV!B:B),1.0)-1,"")</f>
      </c>
      <c r="C731">
        <f>IFERROR(POWER(NAV!B731/LOOKUP(EDATE(VALUE(NAV!A731),-36),NAV!A:A,NAV!B:B),0.3333333333333333)-1,"")</f>
      </c>
      <c r="D731">
        <f>IFERROR(POWER(NAV!B731/LOOKUP(EDATE(VALUE(NAV!A731),-60),NAV!A:A,NAV!B:B),0.2)-1,"")</f>
      </c>
      <c r="E731">
        <f>IFERROR(POWER(NAV!B731/LOOKUP(EDATE(VALUE(NAV!A731),-120),NAV!A:A,NAV!B:B),0.1)-1,"")</f>
      </c>
      <c r="F731">
        <f>IFERROR(POWER(NAV!B731/LOOKUP(EDATE(VALUE(NAV!A731),-180),NAV!A:A,NAV!B:B),0.06666666666666667)-1,"")</f>
      </c>
    </row>
    <row r="732">
      <c r="A732">
        <f>NAV!A732</f>
      </c>
      <c r="B732">
        <f>IFERROR(POWER(NAV!B732/LOOKUP(EDATE(VALUE(NAV!A732),-12),NAV!A:A,NAV!B:B),1.0)-1,"")</f>
      </c>
      <c r="C732">
        <f>IFERROR(POWER(NAV!B732/LOOKUP(EDATE(VALUE(NAV!A732),-36),NAV!A:A,NAV!B:B),0.3333333333333333)-1,"")</f>
      </c>
      <c r="D732">
        <f>IFERROR(POWER(NAV!B732/LOOKUP(EDATE(VALUE(NAV!A732),-60),NAV!A:A,NAV!B:B),0.2)-1,"")</f>
      </c>
      <c r="E732">
        <f>IFERROR(POWER(NAV!B732/LOOKUP(EDATE(VALUE(NAV!A732),-120),NAV!A:A,NAV!B:B),0.1)-1,"")</f>
      </c>
      <c r="F732">
        <f>IFERROR(POWER(NAV!B732/LOOKUP(EDATE(VALUE(NAV!A732),-180),NAV!A:A,NAV!B:B),0.06666666666666667)-1,"")</f>
      </c>
    </row>
    <row r="733">
      <c r="A733">
        <f>NAV!A733</f>
      </c>
      <c r="B733">
        <f>IFERROR(POWER(NAV!B733/LOOKUP(EDATE(VALUE(NAV!A733),-12),NAV!A:A,NAV!B:B),1.0)-1,"")</f>
      </c>
      <c r="C733">
        <f>IFERROR(POWER(NAV!B733/LOOKUP(EDATE(VALUE(NAV!A733),-36),NAV!A:A,NAV!B:B),0.3333333333333333)-1,"")</f>
      </c>
      <c r="D733">
        <f>IFERROR(POWER(NAV!B733/LOOKUP(EDATE(VALUE(NAV!A733),-60),NAV!A:A,NAV!B:B),0.2)-1,"")</f>
      </c>
      <c r="E733">
        <f>IFERROR(POWER(NAV!B733/LOOKUP(EDATE(VALUE(NAV!A733),-120),NAV!A:A,NAV!B:B),0.1)-1,"")</f>
      </c>
      <c r="F733">
        <f>IFERROR(POWER(NAV!B733/LOOKUP(EDATE(VALUE(NAV!A733),-180),NAV!A:A,NAV!B:B),0.06666666666666667)-1,"")</f>
      </c>
    </row>
    <row r="734">
      <c r="A734">
        <f>NAV!A734</f>
      </c>
      <c r="B734">
        <f>IFERROR(POWER(NAV!B734/LOOKUP(EDATE(VALUE(NAV!A734),-12),NAV!A:A,NAV!B:B),1.0)-1,"")</f>
      </c>
      <c r="C734">
        <f>IFERROR(POWER(NAV!B734/LOOKUP(EDATE(VALUE(NAV!A734),-36),NAV!A:A,NAV!B:B),0.3333333333333333)-1,"")</f>
      </c>
      <c r="D734">
        <f>IFERROR(POWER(NAV!B734/LOOKUP(EDATE(VALUE(NAV!A734),-60),NAV!A:A,NAV!B:B),0.2)-1,"")</f>
      </c>
      <c r="E734">
        <f>IFERROR(POWER(NAV!B734/LOOKUP(EDATE(VALUE(NAV!A734),-120),NAV!A:A,NAV!B:B),0.1)-1,"")</f>
      </c>
      <c r="F734">
        <f>IFERROR(POWER(NAV!B734/LOOKUP(EDATE(VALUE(NAV!A734),-180),NAV!A:A,NAV!B:B),0.06666666666666667)-1,"")</f>
      </c>
    </row>
    <row r="735">
      <c r="A735">
        <f>NAV!A735</f>
      </c>
      <c r="B735">
        <f>IFERROR(POWER(NAV!B735/LOOKUP(EDATE(VALUE(NAV!A735),-12),NAV!A:A,NAV!B:B),1.0)-1,"")</f>
      </c>
      <c r="C735">
        <f>IFERROR(POWER(NAV!B735/LOOKUP(EDATE(VALUE(NAV!A735),-36),NAV!A:A,NAV!B:B),0.3333333333333333)-1,"")</f>
      </c>
      <c r="D735">
        <f>IFERROR(POWER(NAV!B735/LOOKUP(EDATE(VALUE(NAV!A735),-60),NAV!A:A,NAV!B:B),0.2)-1,"")</f>
      </c>
      <c r="E735">
        <f>IFERROR(POWER(NAV!B735/LOOKUP(EDATE(VALUE(NAV!A735),-120),NAV!A:A,NAV!B:B),0.1)-1,"")</f>
      </c>
      <c r="F735">
        <f>IFERROR(POWER(NAV!B735/LOOKUP(EDATE(VALUE(NAV!A735),-180),NAV!A:A,NAV!B:B),0.06666666666666667)-1,"")</f>
      </c>
    </row>
    <row r="736">
      <c r="A736">
        <f>NAV!A736</f>
      </c>
      <c r="B736">
        <f>IFERROR(POWER(NAV!B736/LOOKUP(EDATE(VALUE(NAV!A736),-12),NAV!A:A,NAV!B:B),1.0)-1,"")</f>
      </c>
      <c r="C736">
        <f>IFERROR(POWER(NAV!B736/LOOKUP(EDATE(VALUE(NAV!A736),-36),NAV!A:A,NAV!B:B),0.3333333333333333)-1,"")</f>
      </c>
      <c r="D736">
        <f>IFERROR(POWER(NAV!B736/LOOKUP(EDATE(VALUE(NAV!A736),-60),NAV!A:A,NAV!B:B),0.2)-1,"")</f>
      </c>
      <c r="E736">
        <f>IFERROR(POWER(NAV!B736/LOOKUP(EDATE(VALUE(NAV!A736),-120),NAV!A:A,NAV!B:B),0.1)-1,"")</f>
      </c>
      <c r="F736">
        <f>IFERROR(POWER(NAV!B736/LOOKUP(EDATE(VALUE(NAV!A736),-180),NAV!A:A,NAV!B:B),0.06666666666666667)-1,"")</f>
      </c>
    </row>
    <row r="737">
      <c r="A737">
        <f>NAV!A737</f>
      </c>
      <c r="B737">
        <f>IFERROR(POWER(NAV!B737/LOOKUP(EDATE(VALUE(NAV!A737),-12),NAV!A:A,NAV!B:B),1.0)-1,"")</f>
      </c>
      <c r="C737">
        <f>IFERROR(POWER(NAV!B737/LOOKUP(EDATE(VALUE(NAV!A737),-36),NAV!A:A,NAV!B:B),0.3333333333333333)-1,"")</f>
      </c>
      <c r="D737">
        <f>IFERROR(POWER(NAV!B737/LOOKUP(EDATE(VALUE(NAV!A737),-60),NAV!A:A,NAV!B:B),0.2)-1,"")</f>
      </c>
      <c r="E737">
        <f>IFERROR(POWER(NAV!B737/LOOKUP(EDATE(VALUE(NAV!A737),-120),NAV!A:A,NAV!B:B),0.1)-1,"")</f>
      </c>
      <c r="F737">
        <f>IFERROR(POWER(NAV!B737/LOOKUP(EDATE(VALUE(NAV!A737),-180),NAV!A:A,NAV!B:B),0.06666666666666667)-1,"")</f>
      </c>
    </row>
    <row r="738">
      <c r="A738">
        <f>NAV!A738</f>
      </c>
      <c r="B738">
        <f>IFERROR(POWER(NAV!B738/LOOKUP(EDATE(VALUE(NAV!A738),-12),NAV!A:A,NAV!B:B),1.0)-1,"")</f>
      </c>
      <c r="C738">
        <f>IFERROR(POWER(NAV!B738/LOOKUP(EDATE(VALUE(NAV!A738),-36),NAV!A:A,NAV!B:B),0.3333333333333333)-1,"")</f>
      </c>
      <c r="D738">
        <f>IFERROR(POWER(NAV!B738/LOOKUP(EDATE(VALUE(NAV!A738),-60),NAV!A:A,NAV!B:B),0.2)-1,"")</f>
      </c>
      <c r="E738">
        <f>IFERROR(POWER(NAV!B738/LOOKUP(EDATE(VALUE(NAV!A738),-120),NAV!A:A,NAV!B:B),0.1)-1,"")</f>
      </c>
      <c r="F738">
        <f>IFERROR(POWER(NAV!B738/LOOKUP(EDATE(VALUE(NAV!A738),-180),NAV!A:A,NAV!B:B),0.06666666666666667)-1,"")</f>
      </c>
    </row>
    <row r="739">
      <c r="A739">
        <f>NAV!A739</f>
      </c>
      <c r="B739">
        <f>IFERROR(POWER(NAV!B739/LOOKUP(EDATE(VALUE(NAV!A739),-12),NAV!A:A,NAV!B:B),1.0)-1,"")</f>
      </c>
      <c r="C739">
        <f>IFERROR(POWER(NAV!B739/LOOKUP(EDATE(VALUE(NAV!A739),-36),NAV!A:A,NAV!B:B),0.3333333333333333)-1,"")</f>
      </c>
      <c r="D739">
        <f>IFERROR(POWER(NAV!B739/LOOKUP(EDATE(VALUE(NAV!A739),-60),NAV!A:A,NAV!B:B),0.2)-1,"")</f>
      </c>
      <c r="E739">
        <f>IFERROR(POWER(NAV!B739/LOOKUP(EDATE(VALUE(NAV!A739),-120),NAV!A:A,NAV!B:B),0.1)-1,"")</f>
      </c>
      <c r="F739">
        <f>IFERROR(POWER(NAV!B739/LOOKUP(EDATE(VALUE(NAV!A739),-180),NAV!A:A,NAV!B:B),0.06666666666666667)-1,"")</f>
      </c>
    </row>
    <row r="740">
      <c r="A740">
        <f>NAV!A740</f>
      </c>
      <c r="B740">
        <f>IFERROR(POWER(NAV!B740/LOOKUP(EDATE(VALUE(NAV!A740),-12),NAV!A:A,NAV!B:B),1.0)-1,"")</f>
      </c>
      <c r="C740">
        <f>IFERROR(POWER(NAV!B740/LOOKUP(EDATE(VALUE(NAV!A740),-36),NAV!A:A,NAV!B:B),0.3333333333333333)-1,"")</f>
      </c>
      <c r="D740">
        <f>IFERROR(POWER(NAV!B740/LOOKUP(EDATE(VALUE(NAV!A740),-60),NAV!A:A,NAV!B:B),0.2)-1,"")</f>
      </c>
      <c r="E740">
        <f>IFERROR(POWER(NAV!B740/LOOKUP(EDATE(VALUE(NAV!A740),-120),NAV!A:A,NAV!B:B),0.1)-1,"")</f>
      </c>
      <c r="F740">
        <f>IFERROR(POWER(NAV!B740/LOOKUP(EDATE(VALUE(NAV!A740),-180),NAV!A:A,NAV!B:B),0.06666666666666667)-1,"")</f>
      </c>
    </row>
    <row r="741">
      <c r="A741">
        <f>NAV!A741</f>
      </c>
      <c r="B741">
        <f>IFERROR(POWER(NAV!B741/LOOKUP(EDATE(VALUE(NAV!A741),-12),NAV!A:A,NAV!B:B),1.0)-1,"")</f>
      </c>
      <c r="C741">
        <f>IFERROR(POWER(NAV!B741/LOOKUP(EDATE(VALUE(NAV!A741),-36),NAV!A:A,NAV!B:B),0.3333333333333333)-1,"")</f>
      </c>
      <c r="D741">
        <f>IFERROR(POWER(NAV!B741/LOOKUP(EDATE(VALUE(NAV!A741),-60),NAV!A:A,NAV!B:B),0.2)-1,"")</f>
      </c>
      <c r="E741">
        <f>IFERROR(POWER(NAV!B741/LOOKUP(EDATE(VALUE(NAV!A741),-120),NAV!A:A,NAV!B:B),0.1)-1,"")</f>
      </c>
      <c r="F741">
        <f>IFERROR(POWER(NAV!B741/LOOKUP(EDATE(VALUE(NAV!A741),-180),NAV!A:A,NAV!B:B),0.06666666666666667)-1,"")</f>
      </c>
    </row>
    <row r="742">
      <c r="A742">
        <f>NAV!A742</f>
      </c>
      <c r="B742">
        <f>IFERROR(POWER(NAV!B742/LOOKUP(EDATE(VALUE(NAV!A742),-12),NAV!A:A,NAV!B:B),1.0)-1,"")</f>
      </c>
      <c r="C742">
        <f>IFERROR(POWER(NAV!B742/LOOKUP(EDATE(VALUE(NAV!A742),-36),NAV!A:A,NAV!B:B),0.3333333333333333)-1,"")</f>
      </c>
      <c r="D742">
        <f>IFERROR(POWER(NAV!B742/LOOKUP(EDATE(VALUE(NAV!A742),-60),NAV!A:A,NAV!B:B),0.2)-1,"")</f>
      </c>
      <c r="E742">
        <f>IFERROR(POWER(NAV!B742/LOOKUP(EDATE(VALUE(NAV!A742),-120),NAV!A:A,NAV!B:B),0.1)-1,"")</f>
      </c>
      <c r="F742">
        <f>IFERROR(POWER(NAV!B742/LOOKUP(EDATE(VALUE(NAV!A742),-180),NAV!A:A,NAV!B:B),0.06666666666666667)-1,"")</f>
      </c>
    </row>
    <row r="743">
      <c r="A743">
        <f>NAV!A743</f>
      </c>
      <c r="B743">
        <f>IFERROR(POWER(NAV!B743/LOOKUP(EDATE(VALUE(NAV!A743),-12),NAV!A:A,NAV!B:B),1.0)-1,"")</f>
      </c>
      <c r="C743">
        <f>IFERROR(POWER(NAV!B743/LOOKUP(EDATE(VALUE(NAV!A743),-36),NAV!A:A,NAV!B:B),0.3333333333333333)-1,"")</f>
      </c>
      <c r="D743">
        <f>IFERROR(POWER(NAV!B743/LOOKUP(EDATE(VALUE(NAV!A743),-60),NAV!A:A,NAV!B:B),0.2)-1,"")</f>
      </c>
      <c r="E743">
        <f>IFERROR(POWER(NAV!B743/LOOKUP(EDATE(VALUE(NAV!A743),-120),NAV!A:A,NAV!B:B),0.1)-1,"")</f>
      </c>
      <c r="F743">
        <f>IFERROR(POWER(NAV!B743/LOOKUP(EDATE(VALUE(NAV!A743),-180),NAV!A:A,NAV!B:B),0.06666666666666667)-1,"")</f>
      </c>
    </row>
    <row r="744">
      <c r="A744">
        <f>NAV!A744</f>
      </c>
      <c r="B744">
        <f>IFERROR(POWER(NAV!B744/LOOKUP(EDATE(VALUE(NAV!A744),-12),NAV!A:A,NAV!B:B),1.0)-1,"")</f>
      </c>
      <c r="C744">
        <f>IFERROR(POWER(NAV!B744/LOOKUP(EDATE(VALUE(NAV!A744),-36),NAV!A:A,NAV!B:B),0.3333333333333333)-1,"")</f>
      </c>
      <c r="D744">
        <f>IFERROR(POWER(NAV!B744/LOOKUP(EDATE(VALUE(NAV!A744),-60),NAV!A:A,NAV!B:B),0.2)-1,"")</f>
      </c>
      <c r="E744">
        <f>IFERROR(POWER(NAV!B744/LOOKUP(EDATE(VALUE(NAV!A744),-120),NAV!A:A,NAV!B:B),0.1)-1,"")</f>
      </c>
      <c r="F744">
        <f>IFERROR(POWER(NAV!B744/LOOKUP(EDATE(VALUE(NAV!A744),-180),NAV!A:A,NAV!B:B),0.06666666666666667)-1,"")</f>
      </c>
    </row>
    <row r="745">
      <c r="A745">
        <f>NAV!A745</f>
      </c>
      <c r="B745">
        <f>IFERROR(POWER(NAV!B745/LOOKUP(EDATE(VALUE(NAV!A745),-12),NAV!A:A,NAV!B:B),1.0)-1,"")</f>
      </c>
      <c r="C745">
        <f>IFERROR(POWER(NAV!B745/LOOKUP(EDATE(VALUE(NAV!A745),-36),NAV!A:A,NAV!B:B),0.3333333333333333)-1,"")</f>
      </c>
      <c r="D745">
        <f>IFERROR(POWER(NAV!B745/LOOKUP(EDATE(VALUE(NAV!A745),-60),NAV!A:A,NAV!B:B),0.2)-1,"")</f>
      </c>
      <c r="E745">
        <f>IFERROR(POWER(NAV!B745/LOOKUP(EDATE(VALUE(NAV!A745),-120),NAV!A:A,NAV!B:B),0.1)-1,"")</f>
      </c>
      <c r="F745">
        <f>IFERROR(POWER(NAV!B745/LOOKUP(EDATE(VALUE(NAV!A745),-180),NAV!A:A,NAV!B:B),0.06666666666666667)-1,"")</f>
      </c>
    </row>
    <row r="746">
      <c r="A746">
        <f>NAV!A746</f>
      </c>
      <c r="B746">
        <f>IFERROR(POWER(NAV!B746/LOOKUP(EDATE(VALUE(NAV!A746),-12),NAV!A:A,NAV!B:B),1.0)-1,"")</f>
      </c>
      <c r="C746">
        <f>IFERROR(POWER(NAV!B746/LOOKUP(EDATE(VALUE(NAV!A746),-36),NAV!A:A,NAV!B:B),0.3333333333333333)-1,"")</f>
      </c>
      <c r="D746">
        <f>IFERROR(POWER(NAV!B746/LOOKUP(EDATE(VALUE(NAV!A746),-60),NAV!A:A,NAV!B:B),0.2)-1,"")</f>
      </c>
      <c r="E746">
        <f>IFERROR(POWER(NAV!B746/LOOKUP(EDATE(VALUE(NAV!A746),-120),NAV!A:A,NAV!B:B),0.1)-1,"")</f>
      </c>
      <c r="F746">
        <f>IFERROR(POWER(NAV!B746/LOOKUP(EDATE(VALUE(NAV!A746),-180),NAV!A:A,NAV!B:B),0.06666666666666667)-1,"")</f>
      </c>
    </row>
    <row r="747">
      <c r="A747">
        <f>NAV!A747</f>
      </c>
      <c r="B747">
        <f>IFERROR(POWER(NAV!B747/LOOKUP(EDATE(VALUE(NAV!A747),-12),NAV!A:A,NAV!B:B),1.0)-1,"")</f>
      </c>
      <c r="C747">
        <f>IFERROR(POWER(NAV!B747/LOOKUP(EDATE(VALUE(NAV!A747),-36),NAV!A:A,NAV!B:B),0.3333333333333333)-1,"")</f>
      </c>
      <c r="D747">
        <f>IFERROR(POWER(NAV!B747/LOOKUP(EDATE(VALUE(NAV!A747),-60),NAV!A:A,NAV!B:B),0.2)-1,"")</f>
      </c>
      <c r="E747">
        <f>IFERROR(POWER(NAV!B747/LOOKUP(EDATE(VALUE(NAV!A747),-120),NAV!A:A,NAV!B:B),0.1)-1,"")</f>
      </c>
      <c r="F747">
        <f>IFERROR(POWER(NAV!B747/LOOKUP(EDATE(VALUE(NAV!A747),-180),NAV!A:A,NAV!B:B),0.06666666666666667)-1,"")</f>
      </c>
    </row>
    <row r="748">
      <c r="A748">
        <f>NAV!A748</f>
      </c>
      <c r="B748">
        <f>IFERROR(POWER(NAV!B748/LOOKUP(EDATE(VALUE(NAV!A748),-12),NAV!A:A,NAV!B:B),1.0)-1,"")</f>
      </c>
      <c r="C748">
        <f>IFERROR(POWER(NAV!B748/LOOKUP(EDATE(VALUE(NAV!A748),-36),NAV!A:A,NAV!B:B),0.3333333333333333)-1,"")</f>
      </c>
      <c r="D748">
        <f>IFERROR(POWER(NAV!B748/LOOKUP(EDATE(VALUE(NAV!A748),-60),NAV!A:A,NAV!B:B),0.2)-1,"")</f>
      </c>
      <c r="E748">
        <f>IFERROR(POWER(NAV!B748/LOOKUP(EDATE(VALUE(NAV!A748),-120),NAV!A:A,NAV!B:B),0.1)-1,"")</f>
      </c>
      <c r="F748">
        <f>IFERROR(POWER(NAV!B748/LOOKUP(EDATE(VALUE(NAV!A748),-180),NAV!A:A,NAV!B:B),0.06666666666666667)-1,"")</f>
      </c>
    </row>
    <row r="749">
      <c r="A749">
        <f>NAV!A749</f>
      </c>
      <c r="B749">
        <f>IFERROR(POWER(NAV!B749/LOOKUP(EDATE(VALUE(NAV!A749),-12),NAV!A:A,NAV!B:B),1.0)-1,"")</f>
      </c>
      <c r="C749">
        <f>IFERROR(POWER(NAV!B749/LOOKUP(EDATE(VALUE(NAV!A749),-36),NAV!A:A,NAV!B:B),0.3333333333333333)-1,"")</f>
      </c>
      <c r="D749">
        <f>IFERROR(POWER(NAV!B749/LOOKUP(EDATE(VALUE(NAV!A749),-60),NAV!A:A,NAV!B:B),0.2)-1,"")</f>
      </c>
      <c r="E749">
        <f>IFERROR(POWER(NAV!B749/LOOKUP(EDATE(VALUE(NAV!A749),-120),NAV!A:A,NAV!B:B),0.1)-1,"")</f>
      </c>
      <c r="F749">
        <f>IFERROR(POWER(NAV!B749/LOOKUP(EDATE(VALUE(NAV!A749),-180),NAV!A:A,NAV!B:B),0.06666666666666667)-1,"")</f>
      </c>
    </row>
    <row r="750">
      <c r="A750">
        <f>NAV!A750</f>
      </c>
      <c r="B750">
        <f>IFERROR(POWER(NAV!B750/LOOKUP(EDATE(VALUE(NAV!A750),-12),NAV!A:A,NAV!B:B),1.0)-1,"")</f>
      </c>
      <c r="C750">
        <f>IFERROR(POWER(NAV!B750/LOOKUP(EDATE(VALUE(NAV!A750),-36),NAV!A:A,NAV!B:B),0.3333333333333333)-1,"")</f>
      </c>
      <c r="D750">
        <f>IFERROR(POWER(NAV!B750/LOOKUP(EDATE(VALUE(NAV!A750),-60),NAV!A:A,NAV!B:B),0.2)-1,"")</f>
      </c>
      <c r="E750">
        <f>IFERROR(POWER(NAV!B750/LOOKUP(EDATE(VALUE(NAV!A750),-120),NAV!A:A,NAV!B:B),0.1)-1,"")</f>
      </c>
      <c r="F750">
        <f>IFERROR(POWER(NAV!B750/LOOKUP(EDATE(VALUE(NAV!A750),-180),NAV!A:A,NAV!B:B),0.06666666666666667)-1,"")</f>
      </c>
    </row>
    <row r="751">
      <c r="A751">
        <f>NAV!A751</f>
      </c>
      <c r="B751">
        <f>IFERROR(POWER(NAV!B751/LOOKUP(EDATE(VALUE(NAV!A751),-12),NAV!A:A,NAV!B:B),1.0)-1,"")</f>
      </c>
      <c r="C751">
        <f>IFERROR(POWER(NAV!B751/LOOKUP(EDATE(VALUE(NAV!A751),-36),NAV!A:A,NAV!B:B),0.3333333333333333)-1,"")</f>
      </c>
      <c r="D751">
        <f>IFERROR(POWER(NAV!B751/LOOKUP(EDATE(VALUE(NAV!A751),-60),NAV!A:A,NAV!B:B),0.2)-1,"")</f>
      </c>
      <c r="E751">
        <f>IFERROR(POWER(NAV!B751/LOOKUP(EDATE(VALUE(NAV!A751),-120),NAV!A:A,NAV!B:B),0.1)-1,"")</f>
      </c>
      <c r="F751">
        <f>IFERROR(POWER(NAV!B751/LOOKUP(EDATE(VALUE(NAV!A751),-180),NAV!A:A,NAV!B:B),0.06666666666666667)-1,"")</f>
      </c>
    </row>
    <row r="752">
      <c r="A752">
        <f>NAV!A752</f>
      </c>
      <c r="B752">
        <f>IFERROR(POWER(NAV!B752/LOOKUP(EDATE(VALUE(NAV!A752),-12),NAV!A:A,NAV!B:B),1.0)-1,"")</f>
      </c>
      <c r="C752">
        <f>IFERROR(POWER(NAV!B752/LOOKUP(EDATE(VALUE(NAV!A752),-36),NAV!A:A,NAV!B:B),0.3333333333333333)-1,"")</f>
      </c>
      <c r="D752">
        <f>IFERROR(POWER(NAV!B752/LOOKUP(EDATE(VALUE(NAV!A752),-60),NAV!A:A,NAV!B:B),0.2)-1,"")</f>
      </c>
      <c r="E752">
        <f>IFERROR(POWER(NAV!B752/LOOKUP(EDATE(VALUE(NAV!A752),-120),NAV!A:A,NAV!B:B),0.1)-1,"")</f>
      </c>
      <c r="F752">
        <f>IFERROR(POWER(NAV!B752/LOOKUP(EDATE(VALUE(NAV!A752),-180),NAV!A:A,NAV!B:B),0.06666666666666667)-1,"")</f>
      </c>
    </row>
    <row r="753">
      <c r="A753">
        <f>NAV!A753</f>
      </c>
      <c r="B753">
        <f>IFERROR(POWER(NAV!B753/LOOKUP(EDATE(VALUE(NAV!A753),-12),NAV!A:A,NAV!B:B),1.0)-1,"")</f>
      </c>
      <c r="C753">
        <f>IFERROR(POWER(NAV!B753/LOOKUP(EDATE(VALUE(NAV!A753),-36),NAV!A:A,NAV!B:B),0.3333333333333333)-1,"")</f>
      </c>
      <c r="D753">
        <f>IFERROR(POWER(NAV!B753/LOOKUP(EDATE(VALUE(NAV!A753),-60),NAV!A:A,NAV!B:B),0.2)-1,"")</f>
      </c>
      <c r="E753">
        <f>IFERROR(POWER(NAV!B753/LOOKUP(EDATE(VALUE(NAV!A753),-120),NAV!A:A,NAV!B:B),0.1)-1,"")</f>
      </c>
      <c r="F753">
        <f>IFERROR(POWER(NAV!B753/LOOKUP(EDATE(VALUE(NAV!A753),-180),NAV!A:A,NAV!B:B),0.06666666666666667)-1,"")</f>
      </c>
    </row>
    <row r="754">
      <c r="A754">
        <f>NAV!A754</f>
      </c>
      <c r="B754">
        <f>IFERROR(POWER(NAV!B754/LOOKUP(EDATE(VALUE(NAV!A754),-12),NAV!A:A,NAV!B:B),1.0)-1,"")</f>
      </c>
      <c r="C754">
        <f>IFERROR(POWER(NAV!B754/LOOKUP(EDATE(VALUE(NAV!A754),-36),NAV!A:A,NAV!B:B),0.3333333333333333)-1,"")</f>
      </c>
      <c r="D754">
        <f>IFERROR(POWER(NAV!B754/LOOKUP(EDATE(VALUE(NAV!A754),-60),NAV!A:A,NAV!B:B),0.2)-1,"")</f>
      </c>
      <c r="E754">
        <f>IFERROR(POWER(NAV!B754/LOOKUP(EDATE(VALUE(NAV!A754),-120),NAV!A:A,NAV!B:B),0.1)-1,"")</f>
      </c>
      <c r="F754">
        <f>IFERROR(POWER(NAV!B754/LOOKUP(EDATE(VALUE(NAV!A754),-180),NAV!A:A,NAV!B:B),0.06666666666666667)-1,"")</f>
      </c>
    </row>
    <row r="755">
      <c r="A755">
        <f>NAV!A755</f>
      </c>
      <c r="B755">
        <f>IFERROR(POWER(NAV!B755/LOOKUP(EDATE(VALUE(NAV!A755),-12),NAV!A:A,NAV!B:B),1.0)-1,"")</f>
      </c>
      <c r="C755">
        <f>IFERROR(POWER(NAV!B755/LOOKUP(EDATE(VALUE(NAV!A755),-36),NAV!A:A,NAV!B:B),0.3333333333333333)-1,"")</f>
      </c>
      <c r="D755">
        <f>IFERROR(POWER(NAV!B755/LOOKUP(EDATE(VALUE(NAV!A755),-60),NAV!A:A,NAV!B:B),0.2)-1,"")</f>
      </c>
      <c r="E755">
        <f>IFERROR(POWER(NAV!B755/LOOKUP(EDATE(VALUE(NAV!A755),-120),NAV!A:A,NAV!B:B),0.1)-1,"")</f>
      </c>
      <c r="F755">
        <f>IFERROR(POWER(NAV!B755/LOOKUP(EDATE(VALUE(NAV!A755),-180),NAV!A:A,NAV!B:B),0.06666666666666667)-1,"")</f>
      </c>
    </row>
    <row r="756">
      <c r="A756">
        <f>NAV!A756</f>
      </c>
      <c r="B756">
        <f>IFERROR(POWER(NAV!B756/LOOKUP(EDATE(VALUE(NAV!A756),-12),NAV!A:A,NAV!B:B),1.0)-1,"")</f>
      </c>
      <c r="C756">
        <f>IFERROR(POWER(NAV!B756/LOOKUP(EDATE(VALUE(NAV!A756),-36),NAV!A:A,NAV!B:B),0.3333333333333333)-1,"")</f>
      </c>
      <c r="D756">
        <f>IFERROR(POWER(NAV!B756/LOOKUP(EDATE(VALUE(NAV!A756),-60),NAV!A:A,NAV!B:B),0.2)-1,"")</f>
      </c>
      <c r="E756">
        <f>IFERROR(POWER(NAV!B756/LOOKUP(EDATE(VALUE(NAV!A756),-120),NAV!A:A,NAV!B:B),0.1)-1,"")</f>
      </c>
      <c r="F756">
        <f>IFERROR(POWER(NAV!B756/LOOKUP(EDATE(VALUE(NAV!A756),-180),NAV!A:A,NAV!B:B),0.06666666666666667)-1,"")</f>
      </c>
    </row>
    <row r="757">
      <c r="A757">
        <f>NAV!A757</f>
      </c>
      <c r="B757">
        <f>IFERROR(POWER(NAV!B757/LOOKUP(EDATE(VALUE(NAV!A757),-12),NAV!A:A,NAV!B:B),1.0)-1,"")</f>
      </c>
      <c r="C757">
        <f>IFERROR(POWER(NAV!B757/LOOKUP(EDATE(VALUE(NAV!A757),-36),NAV!A:A,NAV!B:B),0.3333333333333333)-1,"")</f>
      </c>
      <c r="D757">
        <f>IFERROR(POWER(NAV!B757/LOOKUP(EDATE(VALUE(NAV!A757),-60),NAV!A:A,NAV!B:B),0.2)-1,"")</f>
      </c>
      <c r="E757">
        <f>IFERROR(POWER(NAV!B757/LOOKUP(EDATE(VALUE(NAV!A757),-120),NAV!A:A,NAV!B:B),0.1)-1,"")</f>
      </c>
      <c r="F757">
        <f>IFERROR(POWER(NAV!B757/LOOKUP(EDATE(VALUE(NAV!A757),-180),NAV!A:A,NAV!B:B),0.06666666666666667)-1,"")</f>
      </c>
    </row>
    <row r="758">
      <c r="A758">
        <f>NAV!A758</f>
      </c>
      <c r="B758">
        <f>IFERROR(POWER(NAV!B758/LOOKUP(EDATE(VALUE(NAV!A758),-12),NAV!A:A,NAV!B:B),1.0)-1,"")</f>
      </c>
      <c r="C758">
        <f>IFERROR(POWER(NAV!B758/LOOKUP(EDATE(VALUE(NAV!A758),-36),NAV!A:A,NAV!B:B),0.3333333333333333)-1,"")</f>
      </c>
      <c r="D758">
        <f>IFERROR(POWER(NAV!B758/LOOKUP(EDATE(VALUE(NAV!A758),-60),NAV!A:A,NAV!B:B),0.2)-1,"")</f>
      </c>
      <c r="E758">
        <f>IFERROR(POWER(NAV!B758/LOOKUP(EDATE(VALUE(NAV!A758),-120),NAV!A:A,NAV!B:B),0.1)-1,"")</f>
      </c>
      <c r="F758">
        <f>IFERROR(POWER(NAV!B758/LOOKUP(EDATE(VALUE(NAV!A758),-180),NAV!A:A,NAV!B:B),0.06666666666666667)-1,"")</f>
      </c>
    </row>
    <row r="759">
      <c r="A759">
        <f>NAV!A759</f>
      </c>
      <c r="B759">
        <f>IFERROR(POWER(NAV!B759/LOOKUP(EDATE(VALUE(NAV!A759),-12),NAV!A:A,NAV!B:B),1.0)-1,"")</f>
      </c>
      <c r="C759">
        <f>IFERROR(POWER(NAV!B759/LOOKUP(EDATE(VALUE(NAV!A759),-36),NAV!A:A,NAV!B:B),0.3333333333333333)-1,"")</f>
      </c>
      <c r="D759">
        <f>IFERROR(POWER(NAV!B759/LOOKUP(EDATE(VALUE(NAV!A759),-60),NAV!A:A,NAV!B:B),0.2)-1,"")</f>
      </c>
      <c r="E759">
        <f>IFERROR(POWER(NAV!B759/LOOKUP(EDATE(VALUE(NAV!A759),-120),NAV!A:A,NAV!B:B),0.1)-1,"")</f>
      </c>
      <c r="F759">
        <f>IFERROR(POWER(NAV!B759/LOOKUP(EDATE(VALUE(NAV!A759),-180),NAV!A:A,NAV!B:B),0.06666666666666667)-1,"")</f>
      </c>
    </row>
    <row r="760">
      <c r="A760">
        <f>NAV!A760</f>
      </c>
      <c r="B760">
        <f>IFERROR(POWER(NAV!B760/LOOKUP(EDATE(VALUE(NAV!A760),-12),NAV!A:A,NAV!B:B),1.0)-1,"")</f>
      </c>
      <c r="C760">
        <f>IFERROR(POWER(NAV!B760/LOOKUP(EDATE(VALUE(NAV!A760),-36),NAV!A:A,NAV!B:B),0.3333333333333333)-1,"")</f>
      </c>
      <c r="D760">
        <f>IFERROR(POWER(NAV!B760/LOOKUP(EDATE(VALUE(NAV!A760),-60),NAV!A:A,NAV!B:B),0.2)-1,"")</f>
      </c>
      <c r="E760">
        <f>IFERROR(POWER(NAV!B760/LOOKUP(EDATE(VALUE(NAV!A760),-120),NAV!A:A,NAV!B:B),0.1)-1,"")</f>
      </c>
      <c r="F760">
        <f>IFERROR(POWER(NAV!B760/LOOKUP(EDATE(VALUE(NAV!A760),-180),NAV!A:A,NAV!B:B),0.06666666666666667)-1,"")</f>
      </c>
    </row>
    <row r="761">
      <c r="A761">
        <f>NAV!A761</f>
      </c>
      <c r="B761">
        <f>IFERROR(POWER(NAV!B761/LOOKUP(EDATE(VALUE(NAV!A761),-12),NAV!A:A,NAV!B:B),1.0)-1,"")</f>
      </c>
      <c r="C761">
        <f>IFERROR(POWER(NAV!B761/LOOKUP(EDATE(VALUE(NAV!A761),-36),NAV!A:A,NAV!B:B),0.3333333333333333)-1,"")</f>
      </c>
      <c r="D761">
        <f>IFERROR(POWER(NAV!B761/LOOKUP(EDATE(VALUE(NAV!A761),-60),NAV!A:A,NAV!B:B),0.2)-1,"")</f>
      </c>
      <c r="E761">
        <f>IFERROR(POWER(NAV!B761/LOOKUP(EDATE(VALUE(NAV!A761),-120),NAV!A:A,NAV!B:B),0.1)-1,"")</f>
      </c>
      <c r="F761">
        <f>IFERROR(POWER(NAV!B761/LOOKUP(EDATE(VALUE(NAV!A761),-180),NAV!A:A,NAV!B:B),0.06666666666666667)-1,"")</f>
      </c>
    </row>
    <row r="762">
      <c r="A762">
        <f>NAV!A762</f>
      </c>
      <c r="B762">
        <f>IFERROR(POWER(NAV!B762/LOOKUP(EDATE(VALUE(NAV!A762),-12),NAV!A:A,NAV!B:B),1.0)-1,"")</f>
      </c>
      <c r="C762">
        <f>IFERROR(POWER(NAV!B762/LOOKUP(EDATE(VALUE(NAV!A762),-36),NAV!A:A,NAV!B:B),0.3333333333333333)-1,"")</f>
      </c>
      <c r="D762">
        <f>IFERROR(POWER(NAV!B762/LOOKUP(EDATE(VALUE(NAV!A762),-60),NAV!A:A,NAV!B:B),0.2)-1,"")</f>
      </c>
      <c r="E762">
        <f>IFERROR(POWER(NAV!B762/LOOKUP(EDATE(VALUE(NAV!A762),-120),NAV!A:A,NAV!B:B),0.1)-1,"")</f>
      </c>
      <c r="F762">
        <f>IFERROR(POWER(NAV!B762/LOOKUP(EDATE(VALUE(NAV!A762),-180),NAV!A:A,NAV!B:B),0.06666666666666667)-1,"")</f>
      </c>
    </row>
    <row r="763">
      <c r="A763">
        <f>NAV!A763</f>
      </c>
      <c r="B763">
        <f>IFERROR(POWER(NAV!B763/LOOKUP(EDATE(VALUE(NAV!A763),-12),NAV!A:A,NAV!B:B),1.0)-1,"")</f>
      </c>
      <c r="C763">
        <f>IFERROR(POWER(NAV!B763/LOOKUP(EDATE(VALUE(NAV!A763),-36),NAV!A:A,NAV!B:B),0.3333333333333333)-1,"")</f>
      </c>
      <c r="D763">
        <f>IFERROR(POWER(NAV!B763/LOOKUP(EDATE(VALUE(NAV!A763),-60),NAV!A:A,NAV!B:B),0.2)-1,"")</f>
      </c>
      <c r="E763">
        <f>IFERROR(POWER(NAV!B763/LOOKUP(EDATE(VALUE(NAV!A763),-120),NAV!A:A,NAV!B:B),0.1)-1,"")</f>
      </c>
      <c r="F763">
        <f>IFERROR(POWER(NAV!B763/LOOKUP(EDATE(VALUE(NAV!A763),-180),NAV!A:A,NAV!B:B),0.06666666666666667)-1,"")</f>
      </c>
    </row>
    <row r="764">
      <c r="A764">
        <f>NAV!A764</f>
      </c>
      <c r="B764">
        <f>IFERROR(POWER(NAV!B764/LOOKUP(EDATE(VALUE(NAV!A764),-12),NAV!A:A,NAV!B:B),1.0)-1,"")</f>
      </c>
      <c r="C764">
        <f>IFERROR(POWER(NAV!B764/LOOKUP(EDATE(VALUE(NAV!A764),-36),NAV!A:A,NAV!B:B),0.3333333333333333)-1,"")</f>
      </c>
      <c r="D764">
        <f>IFERROR(POWER(NAV!B764/LOOKUP(EDATE(VALUE(NAV!A764),-60),NAV!A:A,NAV!B:B),0.2)-1,"")</f>
      </c>
      <c r="E764">
        <f>IFERROR(POWER(NAV!B764/LOOKUP(EDATE(VALUE(NAV!A764),-120),NAV!A:A,NAV!B:B),0.1)-1,"")</f>
      </c>
      <c r="F764">
        <f>IFERROR(POWER(NAV!B764/LOOKUP(EDATE(VALUE(NAV!A764),-180),NAV!A:A,NAV!B:B),0.06666666666666667)-1,"")</f>
      </c>
    </row>
    <row r="765">
      <c r="A765">
        <f>NAV!A765</f>
      </c>
      <c r="B765">
        <f>IFERROR(POWER(NAV!B765/LOOKUP(EDATE(VALUE(NAV!A765),-12),NAV!A:A,NAV!B:B),1.0)-1,"")</f>
      </c>
      <c r="C765">
        <f>IFERROR(POWER(NAV!B765/LOOKUP(EDATE(VALUE(NAV!A765),-36),NAV!A:A,NAV!B:B),0.3333333333333333)-1,"")</f>
      </c>
      <c r="D765">
        <f>IFERROR(POWER(NAV!B765/LOOKUP(EDATE(VALUE(NAV!A765),-60),NAV!A:A,NAV!B:B),0.2)-1,"")</f>
      </c>
      <c r="E765">
        <f>IFERROR(POWER(NAV!B765/LOOKUP(EDATE(VALUE(NAV!A765),-120),NAV!A:A,NAV!B:B),0.1)-1,"")</f>
      </c>
      <c r="F765">
        <f>IFERROR(POWER(NAV!B765/LOOKUP(EDATE(VALUE(NAV!A765),-180),NAV!A:A,NAV!B:B),0.06666666666666667)-1,"")</f>
      </c>
    </row>
    <row r="766">
      <c r="A766">
        <f>NAV!A766</f>
      </c>
      <c r="B766">
        <f>IFERROR(POWER(NAV!B766/LOOKUP(EDATE(VALUE(NAV!A766),-12),NAV!A:A,NAV!B:B),1.0)-1,"")</f>
      </c>
      <c r="C766">
        <f>IFERROR(POWER(NAV!B766/LOOKUP(EDATE(VALUE(NAV!A766),-36),NAV!A:A,NAV!B:B),0.3333333333333333)-1,"")</f>
      </c>
      <c r="D766">
        <f>IFERROR(POWER(NAV!B766/LOOKUP(EDATE(VALUE(NAV!A766),-60),NAV!A:A,NAV!B:B),0.2)-1,"")</f>
      </c>
      <c r="E766">
        <f>IFERROR(POWER(NAV!B766/LOOKUP(EDATE(VALUE(NAV!A766),-120),NAV!A:A,NAV!B:B),0.1)-1,"")</f>
      </c>
      <c r="F766">
        <f>IFERROR(POWER(NAV!B766/LOOKUP(EDATE(VALUE(NAV!A766),-180),NAV!A:A,NAV!B:B),0.06666666666666667)-1,"")</f>
      </c>
    </row>
    <row r="767">
      <c r="A767">
        <f>NAV!A767</f>
      </c>
      <c r="B767">
        <f>IFERROR(POWER(NAV!B767/LOOKUP(EDATE(VALUE(NAV!A767),-12),NAV!A:A,NAV!B:B),1.0)-1,"")</f>
      </c>
      <c r="C767">
        <f>IFERROR(POWER(NAV!B767/LOOKUP(EDATE(VALUE(NAV!A767),-36),NAV!A:A,NAV!B:B),0.3333333333333333)-1,"")</f>
      </c>
      <c r="D767">
        <f>IFERROR(POWER(NAV!B767/LOOKUP(EDATE(VALUE(NAV!A767),-60),NAV!A:A,NAV!B:B),0.2)-1,"")</f>
      </c>
      <c r="E767">
        <f>IFERROR(POWER(NAV!B767/LOOKUP(EDATE(VALUE(NAV!A767),-120),NAV!A:A,NAV!B:B),0.1)-1,"")</f>
      </c>
      <c r="F767">
        <f>IFERROR(POWER(NAV!B767/LOOKUP(EDATE(VALUE(NAV!A767),-180),NAV!A:A,NAV!B:B),0.06666666666666667)-1,"")</f>
      </c>
    </row>
    <row r="768">
      <c r="A768">
        <f>NAV!A768</f>
      </c>
      <c r="B768">
        <f>IFERROR(POWER(NAV!B768/LOOKUP(EDATE(VALUE(NAV!A768),-12),NAV!A:A,NAV!B:B),1.0)-1,"")</f>
      </c>
      <c r="C768">
        <f>IFERROR(POWER(NAV!B768/LOOKUP(EDATE(VALUE(NAV!A768),-36),NAV!A:A,NAV!B:B),0.3333333333333333)-1,"")</f>
      </c>
      <c r="D768">
        <f>IFERROR(POWER(NAV!B768/LOOKUP(EDATE(VALUE(NAV!A768),-60),NAV!A:A,NAV!B:B),0.2)-1,"")</f>
      </c>
      <c r="E768">
        <f>IFERROR(POWER(NAV!B768/LOOKUP(EDATE(VALUE(NAV!A768),-120),NAV!A:A,NAV!B:B),0.1)-1,"")</f>
      </c>
      <c r="F768">
        <f>IFERROR(POWER(NAV!B768/LOOKUP(EDATE(VALUE(NAV!A768),-180),NAV!A:A,NAV!B:B),0.06666666666666667)-1,"")</f>
      </c>
    </row>
    <row r="769">
      <c r="A769">
        <f>NAV!A769</f>
      </c>
      <c r="B769">
        <f>IFERROR(POWER(NAV!B769/LOOKUP(EDATE(VALUE(NAV!A769),-12),NAV!A:A,NAV!B:B),1.0)-1,"")</f>
      </c>
      <c r="C769">
        <f>IFERROR(POWER(NAV!B769/LOOKUP(EDATE(VALUE(NAV!A769),-36),NAV!A:A,NAV!B:B),0.3333333333333333)-1,"")</f>
      </c>
      <c r="D769">
        <f>IFERROR(POWER(NAV!B769/LOOKUP(EDATE(VALUE(NAV!A769),-60),NAV!A:A,NAV!B:B),0.2)-1,"")</f>
      </c>
      <c r="E769">
        <f>IFERROR(POWER(NAV!B769/LOOKUP(EDATE(VALUE(NAV!A769),-120),NAV!A:A,NAV!B:B),0.1)-1,"")</f>
      </c>
      <c r="F769">
        <f>IFERROR(POWER(NAV!B769/LOOKUP(EDATE(VALUE(NAV!A769),-180),NAV!A:A,NAV!B:B),0.06666666666666667)-1,"")</f>
      </c>
    </row>
    <row r="770">
      <c r="A770">
        <f>NAV!A770</f>
      </c>
      <c r="B770">
        <f>IFERROR(POWER(NAV!B770/LOOKUP(EDATE(VALUE(NAV!A770),-12),NAV!A:A,NAV!B:B),1.0)-1,"")</f>
      </c>
      <c r="C770">
        <f>IFERROR(POWER(NAV!B770/LOOKUP(EDATE(VALUE(NAV!A770),-36),NAV!A:A,NAV!B:B),0.3333333333333333)-1,"")</f>
      </c>
      <c r="D770">
        <f>IFERROR(POWER(NAV!B770/LOOKUP(EDATE(VALUE(NAV!A770),-60),NAV!A:A,NAV!B:B),0.2)-1,"")</f>
      </c>
      <c r="E770">
        <f>IFERROR(POWER(NAV!B770/LOOKUP(EDATE(VALUE(NAV!A770),-120),NAV!A:A,NAV!B:B),0.1)-1,"")</f>
      </c>
      <c r="F770">
        <f>IFERROR(POWER(NAV!B770/LOOKUP(EDATE(VALUE(NAV!A770),-180),NAV!A:A,NAV!B:B),0.06666666666666667)-1,"")</f>
      </c>
    </row>
    <row r="771">
      <c r="A771">
        <f>NAV!A771</f>
      </c>
      <c r="B771">
        <f>IFERROR(POWER(NAV!B771/LOOKUP(EDATE(VALUE(NAV!A771),-12),NAV!A:A,NAV!B:B),1.0)-1,"")</f>
      </c>
      <c r="C771">
        <f>IFERROR(POWER(NAV!B771/LOOKUP(EDATE(VALUE(NAV!A771),-36),NAV!A:A,NAV!B:B),0.3333333333333333)-1,"")</f>
      </c>
      <c r="D771">
        <f>IFERROR(POWER(NAV!B771/LOOKUP(EDATE(VALUE(NAV!A771),-60),NAV!A:A,NAV!B:B),0.2)-1,"")</f>
      </c>
      <c r="E771">
        <f>IFERROR(POWER(NAV!B771/LOOKUP(EDATE(VALUE(NAV!A771),-120),NAV!A:A,NAV!B:B),0.1)-1,"")</f>
      </c>
      <c r="F771">
        <f>IFERROR(POWER(NAV!B771/LOOKUP(EDATE(VALUE(NAV!A771),-180),NAV!A:A,NAV!B:B),0.06666666666666667)-1,"")</f>
      </c>
    </row>
    <row r="772">
      <c r="A772">
        <f>NAV!A772</f>
      </c>
      <c r="B772">
        <f>IFERROR(POWER(NAV!B772/LOOKUP(EDATE(VALUE(NAV!A772),-12),NAV!A:A,NAV!B:B),1.0)-1,"")</f>
      </c>
      <c r="C772">
        <f>IFERROR(POWER(NAV!B772/LOOKUP(EDATE(VALUE(NAV!A772),-36),NAV!A:A,NAV!B:B),0.3333333333333333)-1,"")</f>
      </c>
      <c r="D772">
        <f>IFERROR(POWER(NAV!B772/LOOKUP(EDATE(VALUE(NAV!A772),-60),NAV!A:A,NAV!B:B),0.2)-1,"")</f>
      </c>
      <c r="E772">
        <f>IFERROR(POWER(NAV!B772/LOOKUP(EDATE(VALUE(NAV!A772),-120),NAV!A:A,NAV!B:B),0.1)-1,"")</f>
      </c>
      <c r="F772">
        <f>IFERROR(POWER(NAV!B772/LOOKUP(EDATE(VALUE(NAV!A772),-180),NAV!A:A,NAV!B:B),0.06666666666666667)-1,"")</f>
      </c>
    </row>
    <row r="773">
      <c r="A773">
        <f>NAV!A773</f>
      </c>
      <c r="B773">
        <f>IFERROR(POWER(NAV!B773/LOOKUP(EDATE(VALUE(NAV!A773),-12),NAV!A:A,NAV!B:B),1.0)-1,"")</f>
      </c>
      <c r="C773">
        <f>IFERROR(POWER(NAV!B773/LOOKUP(EDATE(VALUE(NAV!A773),-36),NAV!A:A,NAV!B:B),0.3333333333333333)-1,"")</f>
      </c>
      <c r="D773">
        <f>IFERROR(POWER(NAV!B773/LOOKUP(EDATE(VALUE(NAV!A773),-60),NAV!A:A,NAV!B:B),0.2)-1,"")</f>
      </c>
      <c r="E773">
        <f>IFERROR(POWER(NAV!B773/LOOKUP(EDATE(VALUE(NAV!A773),-120),NAV!A:A,NAV!B:B),0.1)-1,"")</f>
      </c>
      <c r="F773">
        <f>IFERROR(POWER(NAV!B773/LOOKUP(EDATE(VALUE(NAV!A773),-180),NAV!A:A,NAV!B:B),0.06666666666666667)-1,"")</f>
      </c>
    </row>
    <row r="774">
      <c r="A774">
        <f>NAV!A774</f>
      </c>
      <c r="B774">
        <f>IFERROR(POWER(NAV!B774/LOOKUP(EDATE(VALUE(NAV!A774),-12),NAV!A:A,NAV!B:B),1.0)-1,"")</f>
      </c>
      <c r="C774">
        <f>IFERROR(POWER(NAV!B774/LOOKUP(EDATE(VALUE(NAV!A774),-36),NAV!A:A,NAV!B:B),0.3333333333333333)-1,"")</f>
      </c>
      <c r="D774">
        <f>IFERROR(POWER(NAV!B774/LOOKUP(EDATE(VALUE(NAV!A774),-60),NAV!A:A,NAV!B:B),0.2)-1,"")</f>
      </c>
      <c r="E774">
        <f>IFERROR(POWER(NAV!B774/LOOKUP(EDATE(VALUE(NAV!A774),-120),NAV!A:A,NAV!B:B),0.1)-1,"")</f>
      </c>
      <c r="F774">
        <f>IFERROR(POWER(NAV!B774/LOOKUP(EDATE(VALUE(NAV!A774),-180),NAV!A:A,NAV!B:B),0.06666666666666667)-1,"")</f>
      </c>
    </row>
    <row r="775">
      <c r="A775">
        <f>NAV!A775</f>
      </c>
      <c r="B775">
        <f>IFERROR(POWER(NAV!B775/LOOKUP(EDATE(VALUE(NAV!A775),-12),NAV!A:A,NAV!B:B),1.0)-1,"")</f>
      </c>
      <c r="C775">
        <f>IFERROR(POWER(NAV!B775/LOOKUP(EDATE(VALUE(NAV!A775),-36),NAV!A:A,NAV!B:B),0.3333333333333333)-1,"")</f>
      </c>
      <c r="D775">
        <f>IFERROR(POWER(NAV!B775/LOOKUP(EDATE(VALUE(NAV!A775),-60),NAV!A:A,NAV!B:B),0.2)-1,"")</f>
      </c>
      <c r="E775">
        <f>IFERROR(POWER(NAV!B775/LOOKUP(EDATE(VALUE(NAV!A775),-120),NAV!A:A,NAV!B:B),0.1)-1,"")</f>
      </c>
      <c r="F775">
        <f>IFERROR(POWER(NAV!B775/LOOKUP(EDATE(VALUE(NAV!A775),-180),NAV!A:A,NAV!B:B),0.06666666666666667)-1,"")</f>
      </c>
    </row>
    <row r="776">
      <c r="A776">
        <f>NAV!A776</f>
      </c>
      <c r="B776">
        <f>IFERROR(POWER(NAV!B776/LOOKUP(EDATE(VALUE(NAV!A776),-12),NAV!A:A,NAV!B:B),1.0)-1,"")</f>
      </c>
      <c r="C776">
        <f>IFERROR(POWER(NAV!B776/LOOKUP(EDATE(VALUE(NAV!A776),-36),NAV!A:A,NAV!B:B),0.3333333333333333)-1,"")</f>
      </c>
      <c r="D776">
        <f>IFERROR(POWER(NAV!B776/LOOKUP(EDATE(VALUE(NAV!A776),-60),NAV!A:A,NAV!B:B),0.2)-1,"")</f>
      </c>
      <c r="E776">
        <f>IFERROR(POWER(NAV!B776/LOOKUP(EDATE(VALUE(NAV!A776),-120),NAV!A:A,NAV!B:B),0.1)-1,"")</f>
      </c>
      <c r="F776">
        <f>IFERROR(POWER(NAV!B776/LOOKUP(EDATE(VALUE(NAV!A776),-180),NAV!A:A,NAV!B:B),0.06666666666666667)-1,"")</f>
      </c>
    </row>
    <row r="777">
      <c r="A777">
        <f>NAV!A777</f>
      </c>
      <c r="B777">
        <f>IFERROR(POWER(NAV!B777/LOOKUP(EDATE(VALUE(NAV!A777),-12),NAV!A:A,NAV!B:B),1.0)-1,"")</f>
      </c>
      <c r="C777">
        <f>IFERROR(POWER(NAV!B777/LOOKUP(EDATE(VALUE(NAV!A777),-36),NAV!A:A,NAV!B:B),0.3333333333333333)-1,"")</f>
      </c>
      <c r="D777">
        <f>IFERROR(POWER(NAV!B777/LOOKUP(EDATE(VALUE(NAV!A777),-60),NAV!A:A,NAV!B:B),0.2)-1,"")</f>
      </c>
      <c r="E777">
        <f>IFERROR(POWER(NAV!B777/LOOKUP(EDATE(VALUE(NAV!A777),-120),NAV!A:A,NAV!B:B),0.1)-1,"")</f>
      </c>
      <c r="F777">
        <f>IFERROR(POWER(NAV!B777/LOOKUP(EDATE(VALUE(NAV!A777),-180),NAV!A:A,NAV!B:B),0.06666666666666667)-1,"")</f>
      </c>
    </row>
    <row r="778">
      <c r="A778">
        <f>NAV!A778</f>
      </c>
      <c r="B778">
        <f>IFERROR(POWER(NAV!B778/LOOKUP(EDATE(VALUE(NAV!A778),-12),NAV!A:A,NAV!B:B),1.0)-1,"")</f>
      </c>
      <c r="C778">
        <f>IFERROR(POWER(NAV!B778/LOOKUP(EDATE(VALUE(NAV!A778),-36),NAV!A:A,NAV!B:B),0.3333333333333333)-1,"")</f>
      </c>
      <c r="D778">
        <f>IFERROR(POWER(NAV!B778/LOOKUP(EDATE(VALUE(NAV!A778),-60),NAV!A:A,NAV!B:B),0.2)-1,"")</f>
      </c>
      <c r="E778">
        <f>IFERROR(POWER(NAV!B778/LOOKUP(EDATE(VALUE(NAV!A778),-120),NAV!A:A,NAV!B:B),0.1)-1,"")</f>
      </c>
      <c r="F778">
        <f>IFERROR(POWER(NAV!B778/LOOKUP(EDATE(VALUE(NAV!A778),-180),NAV!A:A,NAV!B:B),0.06666666666666667)-1,"")</f>
      </c>
    </row>
    <row r="779">
      <c r="A779">
        <f>NAV!A779</f>
      </c>
      <c r="B779">
        <f>IFERROR(POWER(NAV!B779/LOOKUP(EDATE(VALUE(NAV!A779),-12),NAV!A:A,NAV!B:B),1.0)-1,"")</f>
      </c>
      <c r="C779">
        <f>IFERROR(POWER(NAV!B779/LOOKUP(EDATE(VALUE(NAV!A779),-36),NAV!A:A,NAV!B:B),0.3333333333333333)-1,"")</f>
      </c>
      <c r="D779">
        <f>IFERROR(POWER(NAV!B779/LOOKUP(EDATE(VALUE(NAV!A779),-60),NAV!A:A,NAV!B:B),0.2)-1,"")</f>
      </c>
      <c r="E779">
        <f>IFERROR(POWER(NAV!B779/LOOKUP(EDATE(VALUE(NAV!A779),-120),NAV!A:A,NAV!B:B),0.1)-1,"")</f>
      </c>
      <c r="F779">
        <f>IFERROR(POWER(NAV!B779/LOOKUP(EDATE(VALUE(NAV!A779),-180),NAV!A:A,NAV!B:B),0.06666666666666667)-1,"")</f>
      </c>
    </row>
    <row r="780">
      <c r="A780">
        <f>NAV!A780</f>
      </c>
      <c r="B780">
        <f>IFERROR(POWER(NAV!B780/LOOKUP(EDATE(VALUE(NAV!A780),-12),NAV!A:A,NAV!B:B),1.0)-1,"")</f>
      </c>
      <c r="C780">
        <f>IFERROR(POWER(NAV!B780/LOOKUP(EDATE(VALUE(NAV!A780),-36),NAV!A:A,NAV!B:B),0.3333333333333333)-1,"")</f>
      </c>
      <c r="D780">
        <f>IFERROR(POWER(NAV!B780/LOOKUP(EDATE(VALUE(NAV!A780),-60),NAV!A:A,NAV!B:B),0.2)-1,"")</f>
      </c>
      <c r="E780">
        <f>IFERROR(POWER(NAV!B780/LOOKUP(EDATE(VALUE(NAV!A780),-120),NAV!A:A,NAV!B:B),0.1)-1,"")</f>
      </c>
      <c r="F780">
        <f>IFERROR(POWER(NAV!B780/LOOKUP(EDATE(VALUE(NAV!A780),-180),NAV!A:A,NAV!B:B),0.06666666666666667)-1,"")</f>
      </c>
    </row>
    <row r="781">
      <c r="A781">
        <f>NAV!A781</f>
      </c>
      <c r="B781">
        <f>IFERROR(POWER(NAV!B781/LOOKUP(EDATE(VALUE(NAV!A781),-12),NAV!A:A,NAV!B:B),1.0)-1,"")</f>
      </c>
      <c r="C781">
        <f>IFERROR(POWER(NAV!B781/LOOKUP(EDATE(VALUE(NAV!A781),-36),NAV!A:A,NAV!B:B),0.3333333333333333)-1,"")</f>
      </c>
      <c r="D781">
        <f>IFERROR(POWER(NAV!B781/LOOKUP(EDATE(VALUE(NAV!A781),-60),NAV!A:A,NAV!B:B),0.2)-1,"")</f>
      </c>
      <c r="E781">
        <f>IFERROR(POWER(NAV!B781/LOOKUP(EDATE(VALUE(NAV!A781),-120),NAV!A:A,NAV!B:B),0.1)-1,"")</f>
      </c>
      <c r="F781">
        <f>IFERROR(POWER(NAV!B781/LOOKUP(EDATE(VALUE(NAV!A781),-180),NAV!A:A,NAV!B:B),0.06666666666666667)-1,"")</f>
      </c>
    </row>
    <row r="782">
      <c r="A782">
        <f>NAV!A782</f>
      </c>
      <c r="B782">
        <f>IFERROR(POWER(NAV!B782/LOOKUP(EDATE(VALUE(NAV!A782),-12),NAV!A:A,NAV!B:B),1.0)-1,"")</f>
      </c>
      <c r="C782">
        <f>IFERROR(POWER(NAV!B782/LOOKUP(EDATE(VALUE(NAV!A782),-36),NAV!A:A,NAV!B:B),0.3333333333333333)-1,"")</f>
      </c>
      <c r="D782">
        <f>IFERROR(POWER(NAV!B782/LOOKUP(EDATE(VALUE(NAV!A782),-60),NAV!A:A,NAV!B:B),0.2)-1,"")</f>
      </c>
      <c r="E782">
        <f>IFERROR(POWER(NAV!B782/LOOKUP(EDATE(VALUE(NAV!A782),-120),NAV!A:A,NAV!B:B),0.1)-1,"")</f>
      </c>
      <c r="F782">
        <f>IFERROR(POWER(NAV!B782/LOOKUP(EDATE(VALUE(NAV!A782),-180),NAV!A:A,NAV!B:B),0.06666666666666667)-1,"")</f>
      </c>
    </row>
    <row r="783">
      <c r="A783">
        <f>NAV!A783</f>
      </c>
      <c r="B783">
        <f>IFERROR(POWER(NAV!B783/LOOKUP(EDATE(VALUE(NAV!A783),-12),NAV!A:A,NAV!B:B),1.0)-1,"")</f>
      </c>
      <c r="C783">
        <f>IFERROR(POWER(NAV!B783/LOOKUP(EDATE(VALUE(NAV!A783),-36),NAV!A:A,NAV!B:B),0.3333333333333333)-1,"")</f>
      </c>
      <c r="D783">
        <f>IFERROR(POWER(NAV!B783/LOOKUP(EDATE(VALUE(NAV!A783),-60),NAV!A:A,NAV!B:B),0.2)-1,"")</f>
      </c>
      <c r="E783">
        <f>IFERROR(POWER(NAV!B783/LOOKUP(EDATE(VALUE(NAV!A783),-120),NAV!A:A,NAV!B:B),0.1)-1,"")</f>
      </c>
      <c r="F783">
        <f>IFERROR(POWER(NAV!B783/LOOKUP(EDATE(VALUE(NAV!A783),-180),NAV!A:A,NAV!B:B),0.06666666666666667)-1,"")</f>
      </c>
    </row>
    <row r="784">
      <c r="A784">
        <f>NAV!A784</f>
      </c>
      <c r="B784">
        <f>IFERROR(POWER(NAV!B784/LOOKUP(EDATE(VALUE(NAV!A784),-12),NAV!A:A,NAV!B:B),1.0)-1,"")</f>
      </c>
      <c r="C784">
        <f>IFERROR(POWER(NAV!B784/LOOKUP(EDATE(VALUE(NAV!A784),-36),NAV!A:A,NAV!B:B),0.3333333333333333)-1,"")</f>
      </c>
      <c r="D784">
        <f>IFERROR(POWER(NAV!B784/LOOKUP(EDATE(VALUE(NAV!A784),-60),NAV!A:A,NAV!B:B),0.2)-1,"")</f>
      </c>
      <c r="E784">
        <f>IFERROR(POWER(NAV!B784/LOOKUP(EDATE(VALUE(NAV!A784),-120),NAV!A:A,NAV!B:B),0.1)-1,"")</f>
      </c>
      <c r="F784">
        <f>IFERROR(POWER(NAV!B784/LOOKUP(EDATE(VALUE(NAV!A784),-180),NAV!A:A,NAV!B:B),0.06666666666666667)-1,"")</f>
      </c>
    </row>
    <row r="785">
      <c r="A785">
        <f>NAV!A785</f>
      </c>
      <c r="B785">
        <f>IFERROR(POWER(NAV!B785/LOOKUP(EDATE(VALUE(NAV!A785),-12),NAV!A:A,NAV!B:B),1.0)-1,"")</f>
      </c>
      <c r="C785">
        <f>IFERROR(POWER(NAV!B785/LOOKUP(EDATE(VALUE(NAV!A785),-36),NAV!A:A,NAV!B:B),0.3333333333333333)-1,"")</f>
      </c>
      <c r="D785">
        <f>IFERROR(POWER(NAV!B785/LOOKUP(EDATE(VALUE(NAV!A785),-60),NAV!A:A,NAV!B:B),0.2)-1,"")</f>
      </c>
      <c r="E785">
        <f>IFERROR(POWER(NAV!B785/LOOKUP(EDATE(VALUE(NAV!A785),-120),NAV!A:A,NAV!B:B),0.1)-1,"")</f>
      </c>
      <c r="F785">
        <f>IFERROR(POWER(NAV!B785/LOOKUP(EDATE(VALUE(NAV!A785),-180),NAV!A:A,NAV!B:B),0.06666666666666667)-1,"")</f>
      </c>
    </row>
    <row r="786">
      <c r="A786">
        <f>NAV!A786</f>
      </c>
      <c r="B786">
        <f>IFERROR(POWER(NAV!B786/LOOKUP(EDATE(VALUE(NAV!A786),-12),NAV!A:A,NAV!B:B),1.0)-1,"")</f>
      </c>
      <c r="C786">
        <f>IFERROR(POWER(NAV!B786/LOOKUP(EDATE(VALUE(NAV!A786),-36),NAV!A:A,NAV!B:B),0.3333333333333333)-1,"")</f>
      </c>
      <c r="D786">
        <f>IFERROR(POWER(NAV!B786/LOOKUP(EDATE(VALUE(NAV!A786),-60),NAV!A:A,NAV!B:B),0.2)-1,"")</f>
      </c>
      <c r="E786">
        <f>IFERROR(POWER(NAV!B786/LOOKUP(EDATE(VALUE(NAV!A786),-120),NAV!A:A,NAV!B:B),0.1)-1,"")</f>
      </c>
      <c r="F786">
        <f>IFERROR(POWER(NAV!B786/LOOKUP(EDATE(VALUE(NAV!A786),-180),NAV!A:A,NAV!B:B),0.06666666666666667)-1,"")</f>
      </c>
    </row>
    <row r="787">
      <c r="A787">
        <f>NAV!A787</f>
      </c>
      <c r="B787">
        <f>IFERROR(POWER(NAV!B787/LOOKUP(EDATE(VALUE(NAV!A787),-12),NAV!A:A,NAV!B:B),1.0)-1,"")</f>
      </c>
      <c r="C787">
        <f>IFERROR(POWER(NAV!B787/LOOKUP(EDATE(VALUE(NAV!A787),-36),NAV!A:A,NAV!B:B),0.3333333333333333)-1,"")</f>
      </c>
      <c r="D787">
        <f>IFERROR(POWER(NAV!B787/LOOKUP(EDATE(VALUE(NAV!A787),-60),NAV!A:A,NAV!B:B),0.2)-1,"")</f>
      </c>
      <c r="E787">
        <f>IFERROR(POWER(NAV!B787/LOOKUP(EDATE(VALUE(NAV!A787),-120),NAV!A:A,NAV!B:B),0.1)-1,"")</f>
      </c>
      <c r="F787">
        <f>IFERROR(POWER(NAV!B787/LOOKUP(EDATE(VALUE(NAV!A787),-180),NAV!A:A,NAV!B:B),0.06666666666666667)-1,"")</f>
      </c>
    </row>
    <row r="788">
      <c r="A788">
        <f>NAV!A788</f>
      </c>
      <c r="B788">
        <f>IFERROR(POWER(NAV!B788/LOOKUP(EDATE(VALUE(NAV!A788),-12),NAV!A:A,NAV!B:B),1.0)-1,"")</f>
      </c>
      <c r="C788">
        <f>IFERROR(POWER(NAV!B788/LOOKUP(EDATE(VALUE(NAV!A788),-36),NAV!A:A,NAV!B:B),0.3333333333333333)-1,"")</f>
      </c>
      <c r="D788">
        <f>IFERROR(POWER(NAV!B788/LOOKUP(EDATE(VALUE(NAV!A788),-60),NAV!A:A,NAV!B:B),0.2)-1,"")</f>
      </c>
      <c r="E788">
        <f>IFERROR(POWER(NAV!B788/LOOKUP(EDATE(VALUE(NAV!A788),-120),NAV!A:A,NAV!B:B),0.1)-1,"")</f>
      </c>
      <c r="F788">
        <f>IFERROR(POWER(NAV!B788/LOOKUP(EDATE(VALUE(NAV!A788),-180),NAV!A:A,NAV!B:B),0.06666666666666667)-1,"")</f>
      </c>
    </row>
    <row r="789">
      <c r="A789">
        <f>NAV!A789</f>
      </c>
      <c r="B789">
        <f>IFERROR(POWER(NAV!B789/LOOKUP(EDATE(VALUE(NAV!A789),-12),NAV!A:A,NAV!B:B),1.0)-1,"")</f>
      </c>
      <c r="C789">
        <f>IFERROR(POWER(NAV!B789/LOOKUP(EDATE(VALUE(NAV!A789),-36),NAV!A:A,NAV!B:B),0.3333333333333333)-1,"")</f>
      </c>
      <c r="D789">
        <f>IFERROR(POWER(NAV!B789/LOOKUP(EDATE(VALUE(NAV!A789),-60),NAV!A:A,NAV!B:B),0.2)-1,"")</f>
      </c>
      <c r="E789">
        <f>IFERROR(POWER(NAV!B789/LOOKUP(EDATE(VALUE(NAV!A789),-120),NAV!A:A,NAV!B:B),0.1)-1,"")</f>
      </c>
      <c r="F789">
        <f>IFERROR(POWER(NAV!B789/LOOKUP(EDATE(VALUE(NAV!A789),-180),NAV!A:A,NAV!B:B),0.06666666666666667)-1,"")</f>
      </c>
    </row>
    <row r="790">
      <c r="A790">
        <f>NAV!A790</f>
      </c>
      <c r="B790">
        <f>IFERROR(POWER(NAV!B790/LOOKUP(EDATE(VALUE(NAV!A790),-12),NAV!A:A,NAV!B:B),1.0)-1,"")</f>
      </c>
      <c r="C790">
        <f>IFERROR(POWER(NAV!B790/LOOKUP(EDATE(VALUE(NAV!A790),-36),NAV!A:A,NAV!B:B),0.3333333333333333)-1,"")</f>
      </c>
      <c r="D790">
        <f>IFERROR(POWER(NAV!B790/LOOKUP(EDATE(VALUE(NAV!A790),-60),NAV!A:A,NAV!B:B),0.2)-1,"")</f>
      </c>
      <c r="E790">
        <f>IFERROR(POWER(NAV!B790/LOOKUP(EDATE(VALUE(NAV!A790),-120),NAV!A:A,NAV!B:B),0.1)-1,"")</f>
      </c>
      <c r="F790">
        <f>IFERROR(POWER(NAV!B790/LOOKUP(EDATE(VALUE(NAV!A790),-180),NAV!A:A,NAV!B:B),0.06666666666666667)-1,"")</f>
      </c>
    </row>
    <row r="791">
      <c r="A791">
        <f>NAV!A791</f>
      </c>
      <c r="B791">
        <f>IFERROR(POWER(NAV!B791/LOOKUP(EDATE(VALUE(NAV!A791),-12),NAV!A:A,NAV!B:B),1.0)-1,"")</f>
      </c>
      <c r="C791">
        <f>IFERROR(POWER(NAV!B791/LOOKUP(EDATE(VALUE(NAV!A791),-36),NAV!A:A,NAV!B:B),0.3333333333333333)-1,"")</f>
      </c>
      <c r="D791">
        <f>IFERROR(POWER(NAV!B791/LOOKUP(EDATE(VALUE(NAV!A791),-60),NAV!A:A,NAV!B:B),0.2)-1,"")</f>
      </c>
      <c r="E791">
        <f>IFERROR(POWER(NAV!B791/LOOKUP(EDATE(VALUE(NAV!A791),-120),NAV!A:A,NAV!B:B),0.1)-1,"")</f>
      </c>
      <c r="F791">
        <f>IFERROR(POWER(NAV!B791/LOOKUP(EDATE(VALUE(NAV!A791),-180),NAV!A:A,NAV!B:B),0.06666666666666667)-1,"")</f>
      </c>
    </row>
    <row r="792">
      <c r="A792">
        <f>NAV!A792</f>
      </c>
      <c r="B792">
        <f>IFERROR(POWER(NAV!B792/LOOKUP(EDATE(VALUE(NAV!A792),-12),NAV!A:A,NAV!B:B),1.0)-1,"")</f>
      </c>
      <c r="C792">
        <f>IFERROR(POWER(NAV!B792/LOOKUP(EDATE(VALUE(NAV!A792),-36),NAV!A:A,NAV!B:B),0.3333333333333333)-1,"")</f>
      </c>
      <c r="D792">
        <f>IFERROR(POWER(NAV!B792/LOOKUP(EDATE(VALUE(NAV!A792),-60),NAV!A:A,NAV!B:B),0.2)-1,"")</f>
      </c>
      <c r="E792">
        <f>IFERROR(POWER(NAV!B792/LOOKUP(EDATE(VALUE(NAV!A792),-120),NAV!A:A,NAV!B:B),0.1)-1,"")</f>
      </c>
      <c r="F792">
        <f>IFERROR(POWER(NAV!B792/LOOKUP(EDATE(VALUE(NAV!A792),-180),NAV!A:A,NAV!B:B),0.06666666666666667)-1,"")</f>
      </c>
    </row>
    <row r="793">
      <c r="A793">
        <f>NAV!A793</f>
      </c>
      <c r="B793">
        <f>IFERROR(POWER(NAV!B793/LOOKUP(EDATE(VALUE(NAV!A793),-12),NAV!A:A,NAV!B:B),1.0)-1,"")</f>
      </c>
      <c r="C793">
        <f>IFERROR(POWER(NAV!B793/LOOKUP(EDATE(VALUE(NAV!A793),-36),NAV!A:A,NAV!B:B),0.3333333333333333)-1,"")</f>
      </c>
      <c r="D793">
        <f>IFERROR(POWER(NAV!B793/LOOKUP(EDATE(VALUE(NAV!A793),-60),NAV!A:A,NAV!B:B),0.2)-1,"")</f>
      </c>
      <c r="E793">
        <f>IFERROR(POWER(NAV!B793/LOOKUP(EDATE(VALUE(NAV!A793),-120),NAV!A:A,NAV!B:B),0.1)-1,"")</f>
      </c>
      <c r="F793">
        <f>IFERROR(POWER(NAV!B793/LOOKUP(EDATE(VALUE(NAV!A793),-180),NAV!A:A,NAV!B:B),0.06666666666666667)-1,"")</f>
      </c>
    </row>
    <row r="794">
      <c r="A794">
        <f>NAV!A794</f>
      </c>
      <c r="B794">
        <f>IFERROR(POWER(NAV!B794/LOOKUP(EDATE(VALUE(NAV!A794),-12),NAV!A:A,NAV!B:B),1.0)-1,"")</f>
      </c>
      <c r="C794">
        <f>IFERROR(POWER(NAV!B794/LOOKUP(EDATE(VALUE(NAV!A794),-36),NAV!A:A,NAV!B:B),0.3333333333333333)-1,"")</f>
      </c>
      <c r="D794">
        <f>IFERROR(POWER(NAV!B794/LOOKUP(EDATE(VALUE(NAV!A794),-60),NAV!A:A,NAV!B:B),0.2)-1,"")</f>
      </c>
      <c r="E794">
        <f>IFERROR(POWER(NAV!B794/LOOKUP(EDATE(VALUE(NAV!A794),-120),NAV!A:A,NAV!B:B),0.1)-1,"")</f>
      </c>
      <c r="F794">
        <f>IFERROR(POWER(NAV!B794/LOOKUP(EDATE(VALUE(NAV!A794),-180),NAV!A:A,NAV!B:B),0.06666666666666667)-1,"")</f>
      </c>
    </row>
    <row r="795">
      <c r="A795">
        <f>NAV!A795</f>
      </c>
      <c r="B795">
        <f>IFERROR(POWER(NAV!B795/LOOKUP(EDATE(VALUE(NAV!A795),-12),NAV!A:A,NAV!B:B),1.0)-1,"")</f>
      </c>
      <c r="C795">
        <f>IFERROR(POWER(NAV!B795/LOOKUP(EDATE(VALUE(NAV!A795),-36),NAV!A:A,NAV!B:B),0.3333333333333333)-1,"")</f>
      </c>
      <c r="D795">
        <f>IFERROR(POWER(NAV!B795/LOOKUP(EDATE(VALUE(NAV!A795),-60),NAV!A:A,NAV!B:B),0.2)-1,"")</f>
      </c>
      <c r="E795">
        <f>IFERROR(POWER(NAV!B795/LOOKUP(EDATE(VALUE(NAV!A795),-120),NAV!A:A,NAV!B:B),0.1)-1,"")</f>
      </c>
      <c r="F795">
        <f>IFERROR(POWER(NAV!B795/LOOKUP(EDATE(VALUE(NAV!A795),-180),NAV!A:A,NAV!B:B),0.06666666666666667)-1,"")</f>
      </c>
    </row>
    <row r="796">
      <c r="A796">
        <f>NAV!A796</f>
      </c>
      <c r="B796">
        <f>IFERROR(POWER(NAV!B796/LOOKUP(EDATE(VALUE(NAV!A796),-12),NAV!A:A,NAV!B:B),1.0)-1,"")</f>
      </c>
      <c r="C796">
        <f>IFERROR(POWER(NAV!B796/LOOKUP(EDATE(VALUE(NAV!A796),-36),NAV!A:A,NAV!B:B),0.3333333333333333)-1,"")</f>
      </c>
      <c r="D796">
        <f>IFERROR(POWER(NAV!B796/LOOKUP(EDATE(VALUE(NAV!A796),-60),NAV!A:A,NAV!B:B),0.2)-1,"")</f>
      </c>
      <c r="E796">
        <f>IFERROR(POWER(NAV!B796/LOOKUP(EDATE(VALUE(NAV!A796),-120),NAV!A:A,NAV!B:B),0.1)-1,"")</f>
      </c>
      <c r="F796">
        <f>IFERROR(POWER(NAV!B796/LOOKUP(EDATE(VALUE(NAV!A796),-180),NAV!A:A,NAV!B:B),0.06666666666666667)-1,"")</f>
      </c>
    </row>
    <row r="797">
      <c r="A797">
        <f>NAV!A797</f>
      </c>
      <c r="B797">
        <f>IFERROR(POWER(NAV!B797/LOOKUP(EDATE(VALUE(NAV!A797),-12),NAV!A:A,NAV!B:B),1.0)-1,"")</f>
      </c>
      <c r="C797">
        <f>IFERROR(POWER(NAV!B797/LOOKUP(EDATE(VALUE(NAV!A797),-36),NAV!A:A,NAV!B:B),0.3333333333333333)-1,"")</f>
      </c>
      <c r="D797">
        <f>IFERROR(POWER(NAV!B797/LOOKUP(EDATE(VALUE(NAV!A797),-60),NAV!A:A,NAV!B:B),0.2)-1,"")</f>
      </c>
      <c r="E797">
        <f>IFERROR(POWER(NAV!B797/LOOKUP(EDATE(VALUE(NAV!A797),-120),NAV!A:A,NAV!B:B),0.1)-1,"")</f>
      </c>
      <c r="F797">
        <f>IFERROR(POWER(NAV!B797/LOOKUP(EDATE(VALUE(NAV!A797),-180),NAV!A:A,NAV!B:B),0.06666666666666667)-1,"")</f>
      </c>
    </row>
    <row r="798">
      <c r="A798">
        <f>NAV!A798</f>
      </c>
      <c r="B798">
        <f>IFERROR(POWER(NAV!B798/LOOKUP(EDATE(VALUE(NAV!A798),-12),NAV!A:A,NAV!B:B),1.0)-1,"")</f>
      </c>
      <c r="C798">
        <f>IFERROR(POWER(NAV!B798/LOOKUP(EDATE(VALUE(NAV!A798),-36),NAV!A:A,NAV!B:B),0.3333333333333333)-1,"")</f>
      </c>
      <c r="D798">
        <f>IFERROR(POWER(NAV!B798/LOOKUP(EDATE(VALUE(NAV!A798),-60),NAV!A:A,NAV!B:B),0.2)-1,"")</f>
      </c>
      <c r="E798">
        <f>IFERROR(POWER(NAV!B798/LOOKUP(EDATE(VALUE(NAV!A798),-120),NAV!A:A,NAV!B:B),0.1)-1,"")</f>
      </c>
      <c r="F798">
        <f>IFERROR(POWER(NAV!B798/LOOKUP(EDATE(VALUE(NAV!A798),-180),NAV!A:A,NAV!B:B),0.06666666666666667)-1,"")</f>
      </c>
    </row>
    <row r="799">
      <c r="A799">
        <f>NAV!A799</f>
      </c>
      <c r="B799">
        <f>IFERROR(POWER(NAV!B799/LOOKUP(EDATE(VALUE(NAV!A799),-12),NAV!A:A,NAV!B:B),1.0)-1,"")</f>
      </c>
      <c r="C799">
        <f>IFERROR(POWER(NAV!B799/LOOKUP(EDATE(VALUE(NAV!A799),-36),NAV!A:A,NAV!B:B),0.3333333333333333)-1,"")</f>
      </c>
      <c r="D799">
        <f>IFERROR(POWER(NAV!B799/LOOKUP(EDATE(VALUE(NAV!A799),-60),NAV!A:A,NAV!B:B),0.2)-1,"")</f>
      </c>
      <c r="E799">
        <f>IFERROR(POWER(NAV!B799/LOOKUP(EDATE(VALUE(NAV!A799),-120),NAV!A:A,NAV!B:B),0.1)-1,"")</f>
      </c>
      <c r="F799">
        <f>IFERROR(POWER(NAV!B799/LOOKUP(EDATE(VALUE(NAV!A799),-180),NAV!A:A,NAV!B:B),0.06666666666666667)-1,"")</f>
      </c>
    </row>
    <row r="800">
      <c r="A800">
        <f>NAV!A800</f>
      </c>
      <c r="B800">
        <f>IFERROR(POWER(NAV!B800/LOOKUP(EDATE(VALUE(NAV!A800),-12),NAV!A:A,NAV!B:B),1.0)-1,"")</f>
      </c>
      <c r="C800">
        <f>IFERROR(POWER(NAV!B800/LOOKUP(EDATE(VALUE(NAV!A800),-36),NAV!A:A,NAV!B:B),0.3333333333333333)-1,"")</f>
      </c>
      <c r="D800">
        <f>IFERROR(POWER(NAV!B800/LOOKUP(EDATE(VALUE(NAV!A800),-60),NAV!A:A,NAV!B:B),0.2)-1,"")</f>
      </c>
      <c r="E800">
        <f>IFERROR(POWER(NAV!B800/LOOKUP(EDATE(VALUE(NAV!A800),-120),NAV!A:A,NAV!B:B),0.1)-1,"")</f>
      </c>
      <c r="F800">
        <f>IFERROR(POWER(NAV!B800/LOOKUP(EDATE(VALUE(NAV!A800),-180),NAV!A:A,NAV!B:B),0.06666666666666667)-1,"")</f>
      </c>
    </row>
    <row r="801">
      <c r="A801">
        <f>NAV!A801</f>
      </c>
      <c r="B801">
        <f>IFERROR(POWER(NAV!B801/LOOKUP(EDATE(VALUE(NAV!A801),-12),NAV!A:A,NAV!B:B),1.0)-1,"")</f>
      </c>
      <c r="C801">
        <f>IFERROR(POWER(NAV!B801/LOOKUP(EDATE(VALUE(NAV!A801),-36),NAV!A:A,NAV!B:B),0.3333333333333333)-1,"")</f>
      </c>
      <c r="D801">
        <f>IFERROR(POWER(NAV!B801/LOOKUP(EDATE(VALUE(NAV!A801),-60),NAV!A:A,NAV!B:B),0.2)-1,"")</f>
      </c>
      <c r="E801">
        <f>IFERROR(POWER(NAV!B801/LOOKUP(EDATE(VALUE(NAV!A801),-120),NAV!A:A,NAV!B:B),0.1)-1,"")</f>
      </c>
      <c r="F801">
        <f>IFERROR(POWER(NAV!B801/LOOKUP(EDATE(VALUE(NAV!A801),-180),NAV!A:A,NAV!B:B),0.06666666666666667)-1,"")</f>
      </c>
    </row>
    <row r="802">
      <c r="A802">
        <f>NAV!A802</f>
      </c>
      <c r="B802">
        <f>IFERROR(POWER(NAV!B802/LOOKUP(EDATE(VALUE(NAV!A802),-12),NAV!A:A,NAV!B:B),1.0)-1,"")</f>
      </c>
      <c r="C802">
        <f>IFERROR(POWER(NAV!B802/LOOKUP(EDATE(VALUE(NAV!A802),-36),NAV!A:A,NAV!B:B),0.3333333333333333)-1,"")</f>
      </c>
      <c r="D802">
        <f>IFERROR(POWER(NAV!B802/LOOKUP(EDATE(VALUE(NAV!A802),-60),NAV!A:A,NAV!B:B),0.2)-1,"")</f>
      </c>
      <c r="E802">
        <f>IFERROR(POWER(NAV!B802/LOOKUP(EDATE(VALUE(NAV!A802),-120),NAV!A:A,NAV!B:B),0.1)-1,"")</f>
      </c>
      <c r="F802">
        <f>IFERROR(POWER(NAV!B802/LOOKUP(EDATE(VALUE(NAV!A802),-180),NAV!A:A,NAV!B:B),0.06666666666666667)-1,"")</f>
      </c>
    </row>
    <row r="803">
      <c r="A803">
        <f>NAV!A803</f>
      </c>
      <c r="B803">
        <f>IFERROR(POWER(NAV!B803/LOOKUP(EDATE(VALUE(NAV!A803),-12),NAV!A:A,NAV!B:B),1.0)-1,"")</f>
      </c>
      <c r="C803">
        <f>IFERROR(POWER(NAV!B803/LOOKUP(EDATE(VALUE(NAV!A803),-36),NAV!A:A,NAV!B:B),0.3333333333333333)-1,"")</f>
      </c>
      <c r="D803">
        <f>IFERROR(POWER(NAV!B803/LOOKUP(EDATE(VALUE(NAV!A803),-60),NAV!A:A,NAV!B:B),0.2)-1,"")</f>
      </c>
      <c r="E803">
        <f>IFERROR(POWER(NAV!B803/LOOKUP(EDATE(VALUE(NAV!A803),-120),NAV!A:A,NAV!B:B),0.1)-1,"")</f>
      </c>
      <c r="F803">
        <f>IFERROR(POWER(NAV!B803/LOOKUP(EDATE(VALUE(NAV!A803),-180),NAV!A:A,NAV!B:B),0.06666666666666667)-1,"")</f>
      </c>
    </row>
    <row r="804">
      <c r="A804">
        <f>NAV!A804</f>
      </c>
      <c r="B804">
        <f>IFERROR(POWER(NAV!B804/LOOKUP(EDATE(VALUE(NAV!A804),-12),NAV!A:A,NAV!B:B),1.0)-1,"")</f>
      </c>
      <c r="C804">
        <f>IFERROR(POWER(NAV!B804/LOOKUP(EDATE(VALUE(NAV!A804),-36),NAV!A:A,NAV!B:B),0.3333333333333333)-1,"")</f>
      </c>
      <c r="D804">
        <f>IFERROR(POWER(NAV!B804/LOOKUP(EDATE(VALUE(NAV!A804),-60),NAV!A:A,NAV!B:B),0.2)-1,"")</f>
      </c>
      <c r="E804">
        <f>IFERROR(POWER(NAV!B804/LOOKUP(EDATE(VALUE(NAV!A804),-120),NAV!A:A,NAV!B:B),0.1)-1,"")</f>
      </c>
      <c r="F804">
        <f>IFERROR(POWER(NAV!B804/LOOKUP(EDATE(VALUE(NAV!A804),-180),NAV!A:A,NAV!B:B),0.06666666666666667)-1,"")</f>
      </c>
    </row>
    <row r="805">
      <c r="A805">
        <f>NAV!A805</f>
      </c>
      <c r="B805">
        <f>IFERROR(POWER(NAV!B805/LOOKUP(EDATE(VALUE(NAV!A805),-12),NAV!A:A,NAV!B:B),1.0)-1,"")</f>
      </c>
      <c r="C805">
        <f>IFERROR(POWER(NAV!B805/LOOKUP(EDATE(VALUE(NAV!A805),-36),NAV!A:A,NAV!B:B),0.3333333333333333)-1,"")</f>
      </c>
      <c r="D805">
        <f>IFERROR(POWER(NAV!B805/LOOKUP(EDATE(VALUE(NAV!A805),-60),NAV!A:A,NAV!B:B),0.2)-1,"")</f>
      </c>
      <c r="E805">
        <f>IFERROR(POWER(NAV!B805/LOOKUP(EDATE(VALUE(NAV!A805),-120),NAV!A:A,NAV!B:B),0.1)-1,"")</f>
      </c>
      <c r="F805">
        <f>IFERROR(POWER(NAV!B805/LOOKUP(EDATE(VALUE(NAV!A805),-180),NAV!A:A,NAV!B:B),0.06666666666666667)-1,"")</f>
      </c>
    </row>
    <row r="806">
      <c r="A806">
        <f>NAV!A806</f>
      </c>
      <c r="B806">
        <f>IFERROR(POWER(NAV!B806/LOOKUP(EDATE(VALUE(NAV!A806),-12),NAV!A:A,NAV!B:B),1.0)-1,"")</f>
      </c>
      <c r="C806">
        <f>IFERROR(POWER(NAV!B806/LOOKUP(EDATE(VALUE(NAV!A806),-36),NAV!A:A,NAV!B:B),0.3333333333333333)-1,"")</f>
      </c>
      <c r="D806">
        <f>IFERROR(POWER(NAV!B806/LOOKUP(EDATE(VALUE(NAV!A806),-60),NAV!A:A,NAV!B:B),0.2)-1,"")</f>
      </c>
      <c r="E806">
        <f>IFERROR(POWER(NAV!B806/LOOKUP(EDATE(VALUE(NAV!A806),-120),NAV!A:A,NAV!B:B),0.1)-1,"")</f>
      </c>
      <c r="F806">
        <f>IFERROR(POWER(NAV!B806/LOOKUP(EDATE(VALUE(NAV!A806),-180),NAV!A:A,NAV!B:B),0.06666666666666667)-1,"")</f>
      </c>
    </row>
    <row r="807">
      <c r="A807">
        <f>NAV!A807</f>
      </c>
      <c r="B807">
        <f>IFERROR(POWER(NAV!B807/LOOKUP(EDATE(VALUE(NAV!A807),-12),NAV!A:A,NAV!B:B),1.0)-1,"")</f>
      </c>
      <c r="C807">
        <f>IFERROR(POWER(NAV!B807/LOOKUP(EDATE(VALUE(NAV!A807),-36),NAV!A:A,NAV!B:B),0.3333333333333333)-1,"")</f>
      </c>
      <c r="D807">
        <f>IFERROR(POWER(NAV!B807/LOOKUP(EDATE(VALUE(NAV!A807),-60),NAV!A:A,NAV!B:B),0.2)-1,"")</f>
      </c>
      <c r="E807">
        <f>IFERROR(POWER(NAV!B807/LOOKUP(EDATE(VALUE(NAV!A807),-120),NAV!A:A,NAV!B:B),0.1)-1,"")</f>
      </c>
      <c r="F807">
        <f>IFERROR(POWER(NAV!B807/LOOKUP(EDATE(VALUE(NAV!A807),-180),NAV!A:A,NAV!B:B),0.06666666666666667)-1,"")</f>
      </c>
    </row>
    <row r="808">
      <c r="A808">
        <f>NAV!A808</f>
      </c>
      <c r="B808">
        <f>IFERROR(POWER(NAV!B808/LOOKUP(EDATE(VALUE(NAV!A808),-12),NAV!A:A,NAV!B:B),1.0)-1,"")</f>
      </c>
      <c r="C808">
        <f>IFERROR(POWER(NAV!B808/LOOKUP(EDATE(VALUE(NAV!A808),-36),NAV!A:A,NAV!B:B),0.3333333333333333)-1,"")</f>
      </c>
      <c r="D808">
        <f>IFERROR(POWER(NAV!B808/LOOKUP(EDATE(VALUE(NAV!A808),-60),NAV!A:A,NAV!B:B),0.2)-1,"")</f>
      </c>
      <c r="E808">
        <f>IFERROR(POWER(NAV!B808/LOOKUP(EDATE(VALUE(NAV!A808),-120),NAV!A:A,NAV!B:B),0.1)-1,"")</f>
      </c>
      <c r="F808">
        <f>IFERROR(POWER(NAV!B808/LOOKUP(EDATE(VALUE(NAV!A808),-180),NAV!A:A,NAV!B:B),0.06666666666666667)-1,"")</f>
      </c>
    </row>
    <row r="809">
      <c r="A809">
        <f>NAV!A809</f>
      </c>
      <c r="B809">
        <f>IFERROR(POWER(NAV!B809/LOOKUP(EDATE(VALUE(NAV!A809),-12),NAV!A:A,NAV!B:B),1.0)-1,"")</f>
      </c>
      <c r="C809">
        <f>IFERROR(POWER(NAV!B809/LOOKUP(EDATE(VALUE(NAV!A809),-36),NAV!A:A,NAV!B:B),0.3333333333333333)-1,"")</f>
      </c>
      <c r="D809">
        <f>IFERROR(POWER(NAV!B809/LOOKUP(EDATE(VALUE(NAV!A809),-60),NAV!A:A,NAV!B:B),0.2)-1,"")</f>
      </c>
      <c r="E809">
        <f>IFERROR(POWER(NAV!B809/LOOKUP(EDATE(VALUE(NAV!A809),-120),NAV!A:A,NAV!B:B),0.1)-1,"")</f>
      </c>
      <c r="F809">
        <f>IFERROR(POWER(NAV!B809/LOOKUP(EDATE(VALUE(NAV!A809),-180),NAV!A:A,NAV!B:B),0.06666666666666667)-1,"")</f>
      </c>
    </row>
    <row r="810">
      <c r="A810">
        <f>NAV!A810</f>
      </c>
      <c r="B810">
        <f>IFERROR(POWER(NAV!B810/LOOKUP(EDATE(VALUE(NAV!A810),-12),NAV!A:A,NAV!B:B),1.0)-1,"")</f>
      </c>
      <c r="C810">
        <f>IFERROR(POWER(NAV!B810/LOOKUP(EDATE(VALUE(NAV!A810),-36),NAV!A:A,NAV!B:B),0.3333333333333333)-1,"")</f>
      </c>
      <c r="D810">
        <f>IFERROR(POWER(NAV!B810/LOOKUP(EDATE(VALUE(NAV!A810),-60),NAV!A:A,NAV!B:B),0.2)-1,"")</f>
      </c>
      <c r="E810">
        <f>IFERROR(POWER(NAV!B810/LOOKUP(EDATE(VALUE(NAV!A810),-120),NAV!A:A,NAV!B:B),0.1)-1,"")</f>
      </c>
      <c r="F810">
        <f>IFERROR(POWER(NAV!B810/LOOKUP(EDATE(VALUE(NAV!A810),-180),NAV!A:A,NAV!B:B),0.06666666666666667)-1,"")</f>
      </c>
    </row>
    <row r="811">
      <c r="A811">
        <f>NAV!A811</f>
      </c>
      <c r="B811">
        <f>IFERROR(POWER(NAV!B811/LOOKUP(EDATE(VALUE(NAV!A811),-12),NAV!A:A,NAV!B:B),1.0)-1,"")</f>
      </c>
      <c r="C811">
        <f>IFERROR(POWER(NAV!B811/LOOKUP(EDATE(VALUE(NAV!A811),-36),NAV!A:A,NAV!B:B),0.3333333333333333)-1,"")</f>
      </c>
      <c r="D811">
        <f>IFERROR(POWER(NAV!B811/LOOKUP(EDATE(VALUE(NAV!A811),-60),NAV!A:A,NAV!B:B),0.2)-1,"")</f>
      </c>
      <c r="E811">
        <f>IFERROR(POWER(NAV!B811/LOOKUP(EDATE(VALUE(NAV!A811),-120),NAV!A:A,NAV!B:B),0.1)-1,"")</f>
      </c>
      <c r="F811">
        <f>IFERROR(POWER(NAV!B811/LOOKUP(EDATE(VALUE(NAV!A811),-180),NAV!A:A,NAV!B:B),0.06666666666666667)-1,"")</f>
      </c>
    </row>
    <row r="812">
      <c r="A812">
        <f>NAV!A812</f>
      </c>
      <c r="B812">
        <f>IFERROR(POWER(NAV!B812/LOOKUP(EDATE(VALUE(NAV!A812),-12),NAV!A:A,NAV!B:B),1.0)-1,"")</f>
      </c>
      <c r="C812">
        <f>IFERROR(POWER(NAV!B812/LOOKUP(EDATE(VALUE(NAV!A812),-36),NAV!A:A,NAV!B:B),0.3333333333333333)-1,"")</f>
      </c>
      <c r="D812">
        <f>IFERROR(POWER(NAV!B812/LOOKUP(EDATE(VALUE(NAV!A812),-60),NAV!A:A,NAV!B:B),0.2)-1,"")</f>
      </c>
      <c r="E812">
        <f>IFERROR(POWER(NAV!B812/LOOKUP(EDATE(VALUE(NAV!A812),-120),NAV!A:A,NAV!B:B),0.1)-1,"")</f>
      </c>
      <c r="F812">
        <f>IFERROR(POWER(NAV!B812/LOOKUP(EDATE(VALUE(NAV!A812),-180),NAV!A:A,NAV!B:B),0.06666666666666667)-1,"")</f>
      </c>
    </row>
    <row r="813">
      <c r="A813">
        <f>NAV!A813</f>
      </c>
      <c r="B813">
        <f>IFERROR(POWER(NAV!B813/LOOKUP(EDATE(VALUE(NAV!A813),-12),NAV!A:A,NAV!B:B),1.0)-1,"")</f>
      </c>
      <c r="C813">
        <f>IFERROR(POWER(NAV!B813/LOOKUP(EDATE(VALUE(NAV!A813),-36),NAV!A:A,NAV!B:B),0.3333333333333333)-1,"")</f>
      </c>
      <c r="D813">
        <f>IFERROR(POWER(NAV!B813/LOOKUP(EDATE(VALUE(NAV!A813),-60),NAV!A:A,NAV!B:B),0.2)-1,"")</f>
      </c>
      <c r="E813">
        <f>IFERROR(POWER(NAV!B813/LOOKUP(EDATE(VALUE(NAV!A813),-120),NAV!A:A,NAV!B:B),0.1)-1,"")</f>
      </c>
      <c r="F813">
        <f>IFERROR(POWER(NAV!B813/LOOKUP(EDATE(VALUE(NAV!A813),-180),NAV!A:A,NAV!B:B),0.06666666666666667)-1,"")</f>
      </c>
    </row>
    <row r="814">
      <c r="A814">
        <f>NAV!A814</f>
      </c>
      <c r="B814">
        <f>IFERROR(POWER(NAV!B814/LOOKUP(EDATE(VALUE(NAV!A814),-12),NAV!A:A,NAV!B:B),1.0)-1,"")</f>
      </c>
      <c r="C814">
        <f>IFERROR(POWER(NAV!B814/LOOKUP(EDATE(VALUE(NAV!A814),-36),NAV!A:A,NAV!B:B),0.3333333333333333)-1,"")</f>
      </c>
      <c r="D814">
        <f>IFERROR(POWER(NAV!B814/LOOKUP(EDATE(VALUE(NAV!A814),-60),NAV!A:A,NAV!B:B),0.2)-1,"")</f>
      </c>
      <c r="E814">
        <f>IFERROR(POWER(NAV!B814/LOOKUP(EDATE(VALUE(NAV!A814),-120),NAV!A:A,NAV!B:B),0.1)-1,"")</f>
      </c>
      <c r="F814">
        <f>IFERROR(POWER(NAV!B814/LOOKUP(EDATE(VALUE(NAV!A814),-180),NAV!A:A,NAV!B:B),0.06666666666666667)-1,"")</f>
      </c>
    </row>
    <row r="815">
      <c r="A815">
        <f>NAV!A815</f>
      </c>
      <c r="B815">
        <f>IFERROR(POWER(NAV!B815/LOOKUP(EDATE(VALUE(NAV!A815),-12),NAV!A:A,NAV!B:B),1.0)-1,"")</f>
      </c>
      <c r="C815">
        <f>IFERROR(POWER(NAV!B815/LOOKUP(EDATE(VALUE(NAV!A815),-36),NAV!A:A,NAV!B:B),0.3333333333333333)-1,"")</f>
      </c>
      <c r="D815">
        <f>IFERROR(POWER(NAV!B815/LOOKUP(EDATE(VALUE(NAV!A815),-60),NAV!A:A,NAV!B:B),0.2)-1,"")</f>
      </c>
      <c r="E815">
        <f>IFERROR(POWER(NAV!B815/LOOKUP(EDATE(VALUE(NAV!A815),-120),NAV!A:A,NAV!B:B),0.1)-1,"")</f>
      </c>
      <c r="F815">
        <f>IFERROR(POWER(NAV!B815/LOOKUP(EDATE(VALUE(NAV!A815),-180),NAV!A:A,NAV!B:B),0.06666666666666667)-1,"")</f>
      </c>
    </row>
    <row r="816">
      <c r="A816">
        <f>NAV!A816</f>
      </c>
      <c r="B816">
        <f>IFERROR(POWER(NAV!B816/LOOKUP(EDATE(VALUE(NAV!A816),-12),NAV!A:A,NAV!B:B),1.0)-1,"")</f>
      </c>
      <c r="C816">
        <f>IFERROR(POWER(NAV!B816/LOOKUP(EDATE(VALUE(NAV!A816),-36),NAV!A:A,NAV!B:B),0.3333333333333333)-1,"")</f>
      </c>
      <c r="D816">
        <f>IFERROR(POWER(NAV!B816/LOOKUP(EDATE(VALUE(NAV!A816),-60),NAV!A:A,NAV!B:B),0.2)-1,"")</f>
      </c>
      <c r="E816">
        <f>IFERROR(POWER(NAV!B816/LOOKUP(EDATE(VALUE(NAV!A816),-120),NAV!A:A,NAV!B:B),0.1)-1,"")</f>
      </c>
      <c r="F816">
        <f>IFERROR(POWER(NAV!B816/LOOKUP(EDATE(VALUE(NAV!A816),-180),NAV!A:A,NAV!B:B),0.06666666666666667)-1,"")</f>
      </c>
    </row>
    <row r="817">
      <c r="A817">
        <f>NAV!A817</f>
      </c>
      <c r="B817">
        <f>IFERROR(POWER(NAV!B817/LOOKUP(EDATE(VALUE(NAV!A817),-12),NAV!A:A,NAV!B:B),1.0)-1,"")</f>
      </c>
      <c r="C817">
        <f>IFERROR(POWER(NAV!B817/LOOKUP(EDATE(VALUE(NAV!A817),-36),NAV!A:A,NAV!B:B),0.3333333333333333)-1,"")</f>
      </c>
      <c r="D817">
        <f>IFERROR(POWER(NAV!B817/LOOKUP(EDATE(VALUE(NAV!A817),-60),NAV!A:A,NAV!B:B),0.2)-1,"")</f>
      </c>
      <c r="E817">
        <f>IFERROR(POWER(NAV!B817/LOOKUP(EDATE(VALUE(NAV!A817),-120),NAV!A:A,NAV!B:B),0.1)-1,"")</f>
      </c>
      <c r="F817">
        <f>IFERROR(POWER(NAV!B817/LOOKUP(EDATE(VALUE(NAV!A817),-180),NAV!A:A,NAV!B:B),0.06666666666666667)-1,"")</f>
      </c>
    </row>
    <row r="818">
      <c r="A818">
        <f>NAV!A818</f>
      </c>
      <c r="B818">
        <f>IFERROR(POWER(NAV!B818/LOOKUP(EDATE(VALUE(NAV!A818),-12),NAV!A:A,NAV!B:B),1.0)-1,"")</f>
      </c>
      <c r="C818">
        <f>IFERROR(POWER(NAV!B818/LOOKUP(EDATE(VALUE(NAV!A818),-36),NAV!A:A,NAV!B:B),0.3333333333333333)-1,"")</f>
      </c>
      <c r="D818">
        <f>IFERROR(POWER(NAV!B818/LOOKUP(EDATE(VALUE(NAV!A818),-60),NAV!A:A,NAV!B:B),0.2)-1,"")</f>
      </c>
      <c r="E818">
        <f>IFERROR(POWER(NAV!B818/LOOKUP(EDATE(VALUE(NAV!A818),-120),NAV!A:A,NAV!B:B),0.1)-1,"")</f>
      </c>
      <c r="F818">
        <f>IFERROR(POWER(NAV!B818/LOOKUP(EDATE(VALUE(NAV!A818),-180),NAV!A:A,NAV!B:B),0.06666666666666667)-1,"")</f>
      </c>
    </row>
    <row r="819">
      <c r="A819">
        <f>NAV!A819</f>
      </c>
      <c r="B819">
        <f>IFERROR(POWER(NAV!B819/LOOKUP(EDATE(VALUE(NAV!A819),-12),NAV!A:A,NAV!B:B),1.0)-1,"")</f>
      </c>
      <c r="C819">
        <f>IFERROR(POWER(NAV!B819/LOOKUP(EDATE(VALUE(NAV!A819),-36),NAV!A:A,NAV!B:B),0.3333333333333333)-1,"")</f>
      </c>
      <c r="D819">
        <f>IFERROR(POWER(NAV!B819/LOOKUP(EDATE(VALUE(NAV!A819),-60),NAV!A:A,NAV!B:B),0.2)-1,"")</f>
      </c>
      <c r="E819">
        <f>IFERROR(POWER(NAV!B819/LOOKUP(EDATE(VALUE(NAV!A819),-120),NAV!A:A,NAV!B:B),0.1)-1,"")</f>
      </c>
      <c r="F819">
        <f>IFERROR(POWER(NAV!B819/LOOKUP(EDATE(VALUE(NAV!A819),-180),NAV!A:A,NAV!B:B),0.06666666666666667)-1,"")</f>
      </c>
    </row>
    <row r="820">
      <c r="A820">
        <f>NAV!A820</f>
      </c>
      <c r="B820">
        <f>IFERROR(POWER(NAV!B820/LOOKUP(EDATE(VALUE(NAV!A820),-12),NAV!A:A,NAV!B:B),1.0)-1,"")</f>
      </c>
      <c r="C820">
        <f>IFERROR(POWER(NAV!B820/LOOKUP(EDATE(VALUE(NAV!A820),-36),NAV!A:A,NAV!B:B),0.3333333333333333)-1,"")</f>
      </c>
      <c r="D820">
        <f>IFERROR(POWER(NAV!B820/LOOKUP(EDATE(VALUE(NAV!A820),-60),NAV!A:A,NAV!B:B),0.2)-1,"")</f>
      </c>
      <c r="E820">
        <f>IFERROR(POWER(NAV!B820/LOOKUP(EDATE(VALUE(NAV!A820),-120),NAV!A:A,NAV!B:B),0.1)-1,"")</f>
      </c>
      <c r="F820">
        <f>IFERROR(POWER(NAV!B820/LOOKUP(EDATE(VALUE(NAV!A820),-180),NAV!A:A,NAV!B:B),0.06666666666666667)-1,"")</f>
      </c>
    </row>
    <row r="821">
      <c r="A821">
        <f>NAV!A821</f>
      </c>
      <c r="B821">
        <f>IFERROR(POWER(NAV!B821/LOOKUP(EDATE(VALUE(NAV!A821),-12),NAV!A:A,NAV!B:B),1.0)-1,"")</f>
      </c>
      <c r="C821">
        <f>IFERROR(POWER(NAV!B821/LOOKUP(EDATE(VALUE(NAV!A821),-36),NAV!A:A,NAV!B:B),0.3333333333333333)-1,"")</f>
      </c>
      <c r="D821">
        <f>IFERROR(POWER(NAV!B821/LOOKUP(EDATE(VALUE(NAV!A821),-60),NAV!A:A,NAV!B:B),0.2)-1,"")</f>
      </c>
      <c r="E821">
        <f>IFERROR(POWER(NAV!B821/LOOKUP(EDATE(VALUE(NAV!A821),-120),NAV!A:A,NAV!B:B),0.1)-1,"")</f>
      </c>
      <c r="F821">
        <f>IFERROR(POWER(NAV!B821/LOOKUP(EDATE(VALUE(NAV!A821),-180),NAV!A:A,NAV!B:B),0.06666666666666667)-1,"")</f>
      </c>
    </row>
    <row r="822">
      <c r="A822">
        <f>NAV!A822</f>
      </c>
      <c r="B822">
        <f>IFERROR(POWER(NAV!B822/LOOKUP(EDATE(VALUE(NAV!A822),-12),NAV!A:A,NAV!B:B),1.0)-1,"")</f>
      </c>
      <c r="C822">
        <f>IFERROR(POWER(NAV!B822/LOOKUP(EDATE(VALUE(NAV!A822),-36),NAV!A:A,NAV!B:B),0.3333333333333333)-1,"")</f>
      </c>
      <c r="D822">
        <f>IFERROR(POWER(NAV!B822/LOOKUP(EDATE(VALUE(NAV!A822),-60),NAV!A:A,NAV!B:B),0.2)-1,"")</f>
      </c>
      <c r="E822">
        <f>IFERROR(POWER(NAV!B822/LOOKUP(EDATE(VALUE(NAV!A822),-120),NAV!A:A,NAV!B:B),0.1)-1,"")</f>
      </c>
      <c r="F822">
        <f>IFERROR(POWER(NAV!B822/LOOKUP(EDATE(VALUE(NAV!A822),-180),NAV!A:A,NAV!B:B),0.06666666666666667)-1,"")</f>
      </c>
    </row>
    <row r="823">
      <c r="A823">
        <f>NAV!A823</f>
      </c>
      <c r="B823">
        <f>IFERROR(POWER(NAV!B823/LOOKUP(EDATE(VALUE(NAV!A823),-12),NAV!A:A,NAV!B:B),1.0)-1,"")</f>
      </c>
      <c r="C823">
        <f>IFERROR(POWER(NAV!B823/LOOKUP(EDATE(VALUE(NAV!A823),-36),NAV!A:A,NAV!B:B),0.3333333333333333)-1,"")</f>
      </c>
      <c r="D823">
        <f>IFERROR(POWER(NAV!B823/LOOKUP(EDATE(VALUE(NAV!A823),-60),NAV!A:A,NAV!B:B),0.2)-1,"")</f>
      </c>
      <c r="E823">
        <f>IFERROR(POWER(NAV!B823/LOOKUP(EDATE(VALUE(NAV!A823),-120),NAV!A:A,NAV!B:B),0.1)-1,"")</f>
      </c>
      <c r="F823">
        <f>IFERROR(POWER(NAV!B823/LOOKUP(EDATE(VALUE(NAV!A823),-180),NAV!A:A,NAV!B:B),0.06666666666666667)-1,"")</f>
      </c>
    </row>
    <row r="824">
      <c r="A824">
        <f>NAV!A824</f>
      </c>
      <c r="B824">
        <f>IFERROR(POWER(NAV!B824/LOOKUP(EDATE(VALUE(NAV!A824),-12),NAV!A:A,NAV!B:B),1.0)-1,"")</f>
      </c>
      <c r="C824">
        <f>IFERROR(POWER(NAV!B824/LOOKUP(EDATE(VALUE(NAV!A824),-36),NAV!A:A,NAV!B:B),0.3333333333333333)-1,"")</f>
      </c>
      <c r="D824">
        <f>IFERROR(POWER(NAV!B824/LOOKUP(EDATE(VALUE(NAV!A824),-60),NAV!A:A,NAV!B:B),0.2)-1,"")</f>
      </c>
      <c r="E824">
        <f>IFERROR(POWER(NAV!B824/LOOKUP(EDATE(VALUE(NAV!A824),-120),NAV!A:A,NAV!B:B),0.1)-1,"")</f>
      </c>
      <c r="F824">
        <f>IFERROR(POWER(NAV!B824/LOOKUP(EDATE(VALUE(NAV!A824),-180),NAV!A:A,NAV!B:B),0.06666666666666667)-1,"")</f>
      </c>
    </row>
    <row r="825">
      <c r="A825">
        <f>NAV!A825</f>
      </c>
      <c r="B825">
        <f>IFERROR(POWER(NAV!B825/LOOKUP(EDATE(VALUE(NAV!A825),-12),NAV!A:A,NAV!B:B),1.0)-1,"")</f>
      </c>
      <c r="C825">
        <f>IFERROR(POWER(NAV!B825/LOOKUP(EDATE(VALUE(NAV!A825),-36),NAV!A:A,NAV!B:B),0.3333333333333333)-1,"")</f>
      </c>
      <c r="D825">
        <f>IFERROR(POWER(NAV!B825/LOOKUP(EDATE(VALUE(NAV!A825),-60),NAV!A:A,NAV!B:B),0.2)-1,"")</f>
      </c>
      <c r="E825">
        <f>IFERROR(POWER(NAV!B825/LOOKUP(EDATE(VALUE(NAV!A825),-120),NAV!A:A,NAV!B:B),0.1)-1,"")</f>
      </c>
      <c r="F825">
        <f>IFERROR(POWER(NAV!B825/LOOKUP(EDATE(VALUE(NAV!A825),-180),NAV!A:A,NAV!B:B),0.06666666666666667)-1,"")</f>
      </c>
    </row>
    <row r="826">
      <c r="A826">
        <f>NAV!A826</f>
      </c>
      <c r="B826">
        <f>IFERROR(POWER(NAV!B826/LOOKUP(EDATE(VALUE(NAV!A826),-12),NAV!A:A,NAV!B:B),1.0)-1,"")</f>
      </c>
      <c r="C826">
        <f>IFERROR(POWER(NAV!B826/LOOKUP(EDATE(VALUE(NAV!A826),-36),NAV!A:A,NAV!B:B),0.3333333333333333)-1,"")</f>
      </c>
      <c r="D826">
        <f>IFERROR(POWER(NAV!B826/LOOKUP(EDATE(VALUE(NAV!A826),-60),NAV!A:A,NAV!B:B),0.2)-1,"")</f>
      </c>
      <c r="E826">
        <f>IFERROR(POWER(NAV!B826/LOOKUP(EDATE(VALUE(NAV!A826),-120),NAV!A:A,NAV!B:B),0.1)-1,"")</f>
      </c>
      <c r="F826">
        <f>IFERROR(POWER(NAV!B826/LOOKUP(EDATE(VALUE(NAV!A826),-180),NAV!A:A,NAV!B:B),0.06666666666666667)-1,"")</f>
      </c>
    </row>
    <row r="827">
      <c r="A827">
        <f>NAV!A827</f>
      </c>
      <c r="B827">
        <f>IFERROR(POWER(NAV!B827/LOOKUP(EDATE(VALUE(NAV!A827),-12),NAV!A:A,NAV!B:B),1.0)-1,"")</f>
      </c>
      <c r="C827">
        <f>IFERROR(POWER(NAV!B827/LOOKUP(EDATE(VALUE(NAV!A827),-36),NAV!A:A,NAV!B:B),0.3333333333333333)-1,"")</f>
      </c>
      <c r="D827">
        <f>IFERROR(POWER(NAV!B827/LOOKUP(EDATE(VALUE(NAV!A827),-60),NAV!A:A,NAV!B:B),0.2)-1,"")</f>
      </c>
      <c r="E827">
        <f>IFERROR(POWER(NAV!B827/LOOKUP(EDATE(VALUE(NAV!A827),-120),NAV!A:A,NAV!B:B),0.1)-1,"")</f>
      </c>
      <c r="F827">
        <f>IFERROR(POWER(NAV!B827/LOOKUP(EDATE(VALUE(NAV!A827),-180),NAV!A:A,NAV!B:B),0.06666666666666667)-1,"")</f>
      </c>
    </row>
    <row r="828">
      <c r="A828">
        <f>NAV!A828</f>
      </c>
      <c r="B828">
        <f>IFERROR(POWER(NAV!B828/LOOKUP(EDATE(VALUE(NAV!A828),-12),NAV!A:A,NAV!B:B),1.0)-1,"")</f>
      </c>
      <c r="C828">
        <f>IFERROR(POWER(NAV!B828/LOOKUP(EDATE(VALUE(NAV!A828),-36),NAV!A:A,NAV!B:B),0.3333333333333333)-1,"")</f>
      </c>
      <c r="D828">
        <f>IFERROR(POWER(NAV!B828/LOOKUP(EDATE(VALUE(NAV!A828),-60),NAV!A:A,NAV!B:B),0.2)-1,"")</f>
      </c>
      <c r="E828">
        <f>IFERROR(POWER(NAV!B828/LOOKUP(EDATE(VALUE(NAV!A828),-120),NAV!A:A,NAV!B:B),0.1)-1,"")</f>
      </c>
      <c r="F828">
        <f>IFERROR(POWER(NAV!B828/LOOKUP(EDATE(VALUE(NAV!A828),-180),NAV!A:A,NAV!B:B),0.06666666666666667)-1,"")</f>
      </c>
    </row>
    <row r="829">
      <c r="A829">
        <f>NAV!A829</f>
      </c>
      <c r="B829">
        <f>IFERROR(POWER(NAV!B829/LOOKUP(EDATE(VALUE(NAV!A829),-12),NAV!A:A,NAV!B:B),1.0)-1,"")</f>
      </c>
      <c r="C829">
        <f>IFERROR(POWER(NAV!B829/LOOKUP(EDATE(VALUE(NAV!A829),-36),NAV!A:A,NAV!B:B),0.3333333333333333)-1,"")</f>
      </c>
      <c r="D829">
        <f>IFERROR(POWER(NAV!B829/LOOKUP(EDATE(VALUE(NAV!A829),-60),NAV!A:A,NAV!B:B),0.2)-1,"")</f>
      </c>
      <c r="E829">
        <f>IFERROR(POWER(NAV!B829/LOOKUP(EDATE(VALUE(NAV!A829),-120),NAV!A:A,NAV!B:B),0.1)-1,"")</f>
      </c>
      <c r="F829">
        <f>IFERROR(POWER(NAV!B829/LOOKUP(EDATE(VALUE(NAV!A829),-180),NAV!A:A,NAV!B:B),0.06666666666666667)-1,"")</f>
      </c>
    </row>
    <row r="830">
      <c r="A830">
        <f>NAV!A830</f>
      </c>
      <c r="B830">
        <f>IFERROR(POWER(NAV!B830/LOOKUP(EDATE(VALUE(NAV!A830),-12),NAV!A:A,NAV!B:B),1.0)-1,"")</f>
      </c>
      <c r="C830">
        <f>IFERROR(POWER(NAV!B830/LOOKUP(EDATE(VALUE(NAV!A830),-36),NAV!A:A,NAV!B:B),0.3333333333333333)-1,"")</f>
      </c>
      <c r="D830">
        <f>IFERROR(POWER(NAV!B830/LOOKUP(EDATE(VALUE(NAV!A830),-60),NAV!A:A,NAV!B:B),0.2)-1,"")</f>
      </c>
      <c r="E830">
        <f>IFERROR(POWER(NAV!B830/LOOKUP(EDATE(VALUE(NAV!A830),-120),NAV!A:A,NAV!B:B),0.1)-1,"")</f>
      </c>
      <c r="F830">
        <f>IFERROR(POWER(NAV!B830/LOOKUP(EDATE(VALUE(NAV!A830),-180),NAV!A:A,NAV!B:B),0.06666666666666667)-1,"")</f>
      </c>
    </row>
    <row r="831">
      <c r="A831">
        <f>NAV!A831</f>
      </c>
      <c r="B831">
        <f>IFERROR(POWER(NAV!B831/LOOKUP(EDATE(VALUE(NAV!A831),-12),NAV!A:A,NAV!B:B),1.0)-1,"")</f>
      </c>
      <c r="C831">
        <f>IFERROR(POWER(NAV!B831/LOOKUP(EDATE(VALUE(NAV!A831),-36),NAV!A:A,NAV!B:B),0.3333333333333333)-1,"")</f>
      </c>
      <c r="D831">
        <f>IFERROR(POWER(NAV!B831/LOOKUP(EDATE(VALUE(NAV!A831),-60),NAV!A:A,NAV!B:B),0.2)-1,"")</f>
      </c>
      <c r="E831">
        <f>IFERROR(POWER(NAV!B831/LOOKUP(EDATE(VALUE(NAV!A831),-120),NAV!A:A,NAV!B:B),0.1)-1,"")</f>
      </c>
      <c r="F831">
        <f>IFERROR(POWER(NAV!B831/LOOKUP(EDATE(VALUE(NAV!A831),-180),NAV!A:A,NAV!B:B),0.06666666666666667)-1,"")</f>
      </c>
    </row>
    <row r="832">
      <c r="A832">
        <f>NAV!A832</f>
      </c>
      <c r="B832">
        <f>IFERROR(POWER(NAV!B832/LOOKUP(EDATE(VALUE(NAV!A832),-12),NAV!A:A,NAV!B:B),1.0)-1,"")</f>
      </c>
      <c r="C832">
        <f>IFERROR(POWER(NAV!B832/LOOKUP(EDATE(VALUE(NAV!A832),-36),NAV!A:A,NAV!B:B),0.3333333333333333)-1,"")</f>
      </c>
      <c r="D832">
        <f>IFERROR(POWER(NAV!B832/LOOKUP(EDATE(VALUE(NAV!A832),-60),NAV!A:A,NAV!B:B),0.2)-1,"")</f>
      </c>
      <c r="E832">
        <f>IFERROR(POWER(NAV!B832/LOOKUP(EDATE(VALUE(NAV!A832),-120),NAV!A:A,NAV!B:B),0.1)-1,"")</f>
      </c>
      <c r="F832">
        <f>IFERROR(POWER(NAV!B832/LOOKUP(EDATE(VALUE(NAV!A832),-180),NAV!A:A,NAV!B:B),0.06666666666666667)-1,"")</f>
      </c>
    </row>
    <row r="833">
      <c r="A833">
        <f>NAV!A833</f>
      </c>
      <c r="B833">
        <f>IFERROR(POWER(NAV!B833/LOOKUP(EDATE(VALUE(NAV!A833),-12),NAV!A:A,NAV!B:B),1.0)-1,"")</f>
      </c>
      <c r="C833">
        <f>IFERROR(POWER(NAV!B833/LOOKUP(EDATE(VALUE(NAV!A833),-36),NAV!A:A,NAV!B:B),0.3333333333333333)-1,"")</f>
      </c>
      <c r="D833">
        <f>IFERROR(POWER(NAV!B833/LOOKUP(EDATE(VALUE(NAV!A833),-60),NAV!A:A,NAV!B:B),0.2)-1,"")</f>
      </c>
      <c r="E833">
        <f>IFERROR(POWER(NAV!B833/LOOKUP(EDATE(VALUE(NAV!A833),-120),NAV!A:A,NAV!B:B),0.1)-1,"")</f>
      </c>
      <c r="F833">
        <f>IFERROR(POWER(NAV!B833/LOOKUP(EDATE(VALUE(NAV!A833),-180),NAV!A:A,NAV!B:B),0.06666666666666667)-1,"")</f>
      </c>
    </row>
    <row r="834">
      <c r="A834">
        <f>NAV!A834</f>
      </c>
      <c r="B834">
        <f>IFERROR(POWER(NAV!B834/LOOKUP(EDATE(VALUE(NAV!A834),-12),NAV!A:A,NAV!B:B),1.0)-1,"")</f>
      </c>
      <c r="C834">
        <f>IFERROR(POWER(NAV!B834/LOOKUP(EDATE(VALUE(NAV!A834),-36),NAV!A:A,NAV!B:B),0.3333333333333333)-1,"")</f>
      </c>
      <c r="D834">
        <f>IFERROR(POWER(NAV!B834/LOOKUP(EDATE(VALUE(NAV!A834),-60),NAV!A:A,NAV!B:B),0.2)-1,"")</f>
      </c>
      <c r="E834">
        <f>IFERROR(POWER(NAV!B834/LOOKUP(EDATE(VALUE(NAV!A834),-120),NAV!A:A,NAV!B:B),0.1)-1,"")</f>
      </c>
      <c r="F834">
        <f>IFERROR(POWER(NAV!B834/LOOKUP(EDATE(VALUE(NAV!A834),-180),NAV!A:A,NAV!B:B),0.06666666666666667)-1,"")</f>
      </c>
    </row>
    <row r="835">
      <c r="A835">
        <f>NAV!A835</f>
      </c>
      <c r="B835">
        <f>IFERROR(POWER(NAV!B835/LOOKUP(EDATE(VALUE(NAV!A835),-12),NAV!A:A,NAV!B:B),1.0)-1,"")</f>
      </c>
      <c r="C835">
        <f>IFERROR(POWER(NAV!B835/LOOKUP(EDATE(VALUE(NAV!A835),-36),NAV!A:A,NAV!B:B),0.3333333333333333)-1,"")</f>
      </c>
      <c r="D835">
        <f>IFERROR(POWER(NAV!B835/LOOKUP(EDATE(VALUE(NAV!A835),-60),NAV!A:A,NAV!B:B),0.2)-1,"")</f>
      </c>
      <c r="E835">
        <f>IFERROR(POWER(NAV!B835/LOOKUP(EDATE(VALUE(NAV!A835),-120),NAV!A:A,NAV!B:B),0.1)-1,"")</f>
      </c>
      <c r="F835">
        <f>IFERROR(POWER(NAV!B835/LOOKUP(EDATE(VALUE(NAV!A835),-180),NAV!A:A,NAV!B:B),0.06666666666666667)-1,"")</f>
      </c>
    </row>
    <row r="836">
      <c r="A836">
        <f>NAV!A836</f>
      </c>
      <c r="B836">
        <f>IFERROR(POWER(NAV!B836/LOOKUP(EDATE(VALUE(NAV!A836),-12),NAV!A:A,NAV!B:B),1.0)-1,"")</f>
      </c>
      <c r="C836">
        <f>IFERROR(POWER(NAV!B836/LOOKUP(EDATE(VALUE(NAV!A836),-36),NAV!A:A,NAV!B:B),0.3333333333333333)-1,"")</f>
      </c>
      <c r="D836">
        <f>IFERROR(POWER(NAV!B836/LOOKUP(EDATE(VALUE(NAV!A836),-60),NAV!A:A,NAV!B:B),0.2)-1,"")</f>
      </c>
      <c r="E836">
        <f>IFERROR(POWER(NAV!B836/LOOKUP(EDATE(VALUE(NAV!A836),-120),NAV!A:A,NAV!B:B),0.1)-1,"")</f>
      </c>
      <c r="F836">
        <f>IFERROR(POWER(NAV!B836/LOOKUP(EDATE(VALUE(NAV!A836),-180),NAV!A:A,NAV!B:B),0.06666666666666667)-1,"")</f>
      </c>
    </row>
    <row r="837">
      <c r="A837">
        <f>NAV!A837</f>
      </c>
      <c r="B837">
        <f>IFERROR(POWER(NAV!B837/LOOKUP(EDATE(VALUE(NAV!A837),-12),NAV!A:A,NAV!B:B),1.0)-1,"")</f>
      </c>
      <c r="C837">
        <f>IFERROR(POWER(NAV!B837/LOOKUP(EDATE(VALUE(NAV!A837),-36),NAV!A:A,NAV!B:B),0.3333333333333333)-1,"")</f>
      </c>
      <c r="D837">
        <f>IFERROR(POWER(NAV!B837/LOOKUP(EDATE(VALUE(NAV!A837),-60),NAV!A:A,NAV!B:B),0.2)-1,"")</f>
      </c>
      <c r="E837">
        <f>IFERROR(POWER(NAV!B837/LOOKUP(EDATE(VALUE(NAV!A837),-120),NAV!A:A,NAV!B:B),0.1)-1,"")</f>
      </c>
      <c r="F837">
        <f>IFERROR(POWER(NAV!B837/LOOKUP(EDATE(VALUE(NAV!A837),-180),NAV!A:A,NAV!B:B),0.06666666666666667)-1,"")</f>
      </c>
    </row>
    <row r="838">
      <c r="A838">
        <f>NAV!A838</f>
      </c>
      <c r="B838">
        <f>IFERROR(POWER(NAV!B838/LOOKUP(EDATE(VALUE(NAV!A838),-12),NAV!A:A,NAV!B:B),1.0)-1,"")</f>
      </c>
      <c r="C838">
        <f>IFERROR(POWER(NAV!B838/LOOKUP(EDATE(VALUE(NAV!A838),-36),NAV!A:A,NAV!B:B),0.3333333333333333)-1,"")</f>
      </c>
      <c r="D838">
        <f>IFERROR(POWER(NAV!B838/LOOKUP(EDATE(VALUE(NAV!A838),-60),NAV!A:A,NAV!B:B),0.2)-1,"")</f>
      </c>
      <c r="E838">
        <f>IFERROR(POWER(NAV!B838/LOOKUP(EDATE(VALUE(NAV!A838),-120),NAV!A:A,NAV!B:B),0.1)-1,"")</f>
      </c>
      <c r="F838">
        <f>IFERROR(POWER(NAV!B838/LOOKUP(EDATE(VALUE(NAV!A838),-180),NAV!A:A,NAV!B:B),0.06666666666666667)-1,"")</f>
      </c>
    </row>
    <row r="839">
      <c r="A839">
        <f>NAV!A839</f>
      </c>
      <c r="B839">
        <f>IFERROR(POWER(NAV!B839/LOOKUP(EDATE(VALUE(NAV!A839),-12),NAV!A:A,NAV!B:B),1.0)-1,"")</f>
      </c>
      <c r="C839">
        <f>IFERROR(POWER(NAV!B839/LOOKUP(EDATE(VALUE(NAV!A839),-36),NAV!A:A,NAV!B:B),0.3333333333333333)-1,"")</f>
      </c>
      <c r="D839">
        <f>IFERROR(POWER(NAV!B839/LOOKUP(EDATE(VALUE(NAV!A839),-60),NAV!A:A,NAV!B:B),0.2)-1,"")</f>
      </c>
      <c r="E839">
        <f>IFERROR(POWER(NAV!B839/LOOKUP(EDATE(VALUE(NAV!A839),-120),NAV!A:A,NAV!B:B),0.1)-1,"")</f>
      </c>
      <c r="F839">
        <f>IFERROR(POWER(NAV!B839/LOOKUP(EDATE(VALUE(NAV!A839),-180),NAV!A:A,NAV!B:B),0.06666666666666667)-1,"")</f>
      </c>
    </row>
    <row r="840">
      <c r="A840">
        <f>NAV!A840</f>
      </c>
      <c r="B840">
        <f>IFERROR(POWER(NAV!B840/LOOKUP(EDATE(VALUE(NAV!A840),-12),NAV!A:A,NAV!B:B),1.0)-1,"")</f>
      </c>
      <c r="C840">
        <f>IFERROR(POWER(NAV!B840/LOOKUP(EDATE(VALUE(NAV!A840),-36),NAV!A:A,NAV!B:B),0.3333333333333333)-1,"")</f>
      </c>
      <c r="D840">
        <f>IFERROR(POWER(NAV!B840/LOOKUP(EDATE(VALUE(NAV!A840),-60),NAV!A:A,NAV!B:B),0.2)-1,"")</f>
      </c>
      <c r="E840">
        <f>IFERROR(POWER(NAV!B840/LOOKUP(EDATE(VALUE(NAV!A840),-120),NAV!A:A,NAV!B:B),0.1)-1,"")</f>
      </c>
      <c r="F840">
        <f>IFERROR(POWER(NAV!B840/LOOKUP(EDATE(VALUE(NAV!A840),-180),NAV!A:A,NAV!B:B),0.06666666666666667)-1,"")</f>
      </c>
    </row>
    <row r="841">
      <c r="A841">
        <f>NAV!A841</f>
      </c>
      <c r="B841">
        <f>IFERROR(POWER(NAV!B841/LOOKUP(EDATE(VALUE(NAV!A841),-12),NAV!A:A,NAV!B:B),1.0)-1,"")</f>
      </c>
      <c r="C841">
        <f>IFERROR(POWER(NAV!B841/LOOKUP(EDATE(VALUE(NAV!A841),-36),NAV!A:A,NAV!B:B),0.3333333333333333)-1,"")</f>
      </c>
      <c r="D841">
        <f>IFERROR(POWER(NAV!B841/LOOKUP(EDATE(VALUE(NAV!A841),-60),NAV!A:A,NAV!B:B),0.2)-1,"")</f>
      </c>
      <c r="E841">
        <f>IFERROR(POWER(NAV!B841/LOOKUP(EDATE(VALUE(NAV!A841),-120),NAV!A:A,NAV!B:B),0.1)-1,"")</f>
      </c>
      <c r="F841">
        <f>IFERROR(POWER(NAV!B841/LOOKUP(EDATE(VALUE(NAV!A841),-180),NAV!A:A,NAV!B:B),0.06666666666666667)-1,"")</f>
      </c>
    </row>
    <row r="842">
      <c r="A842">
        <f>NAV!A842</f>
      </c>
      <c r="B842">
        <f>IFERROR(POWER(NAV!B842/LOOKUP(EDATE(VALUE(NAV!A842),-12),NAV!A:A,NAV!B:B),1.0)-1,"")</f>
      </c>
      <c r="C842">
        <f>IFERROR(POWER(NAV!B842/LOOKUP(EDATE(VALUE(NAV!A842),-36),NAV!A:A,NAV!B:B),0.3333333333333333)-1,"")</f>
      </c>
      <c r="D842">
        <f>IFERROR(POWER(NAV!B842/LOOKUP(EDATE(VALUE(NAV!A842),-60),NAV!A:A,NAV!B:B),0.2)-1,"")</f>
      </c>
      <c r="E842">
        <f>IFERROR(POWER(NAV!B842/LOOKUP(EDATE(VALUE(NAV!A842),-120),NAV!A:A,NAV!B:B),0.1)-1,"")</f>
      </c>
      <c r="F842">
        <f>IFERROR(POWER(NAV!B842/LOOKUP(EDATE(VALUE(NAV!A842),-180),NAV!A:A,NAV!B:B),0.06666666666666667)-1,"")</f>
      </c>
    </row>
    <row r="843">
      <c r="A843">
        <f>NAV!A843</f>
      </c>
      <c r="B843">
        <f>IFERROR(POWER(NAV!B843/LOOKUP(EDATE(VALUE(NAV!A843),-12),NAV!A:A,NAV!B:B),1.0)-1,"")</f>
      </c>
      <c r="C843">
        <f>IFERROR(POWER(NAV!B843/LOOKUP(EDATE(VALUE(NAV!A843),-36),NAV!A:A,NAV!B:B),0.3333333333333333)-1,"")</f>
      </c>
      <c r="D843">
        <f>IFERROR(POWER(NAV!B843/LOOKUP(EDATE(VALUE(NAV!A843),-60),NAV!A:A,NAV!B:B),0.2)-1,"")</f>
      </c>
      <c r="E843">
        <f>IFERROR(POWER(NAV!B843/LOOKUP(EDATE(VALUE(NAV!A843),-120),NAV!A:A,NAV!B:B),0.1)-1,"")</f>
      </c>
      <c r="F843">
        <f>IFERROR(POWER(NAV!B843/LOOKUP(EDATE(VALUE(NAV!A843),-180),NAV!A:A,NAV!B:B),0.06666666666666667)-1,"")</f>
      </c>
    </row>
    <row r="844">
      <c r="A844">
        <f>NAV!A844</f>
      </c>
      <c r="B844">
        <f>IFERROR(POWER(NAV!B844/LOOKUP(EDATE(VALUE(NAV!A844),-12),NAV!A:A,NAV!B:B),1.0)-1,"")</f>
      </c>
      <c r="C844">
        <f>IFERROR(POWER(NAV!B844/LOOKUP(EDATE(VALUE(NAV!A844),-36),NAV!A:A,NAV!B:B),0.3333333333333333)-1,"")</f>
      </c>
      <c r="D844">
        <f>IFERROR(POWER(NAV!B844/LOOKUP(EDATE(VALUE(NAV!A844),-60),NAV!A:A,NAV!B:B),0.2)-1,"")</f>
      </c>
      <c r="E844">
        <f>IFERROR(POWER(NAV!B844/LOOKUP(EDATE(VALUE(NAV!A844),-120),NAV!A:A,NAV!B:B),0.1)-1,"")</f>
      </c>
      <c r="F844">
        <f>IFERROR(POWER(NAV!B844/LOOKUP(EDATE(VALUE(NAV!A844),-180),NAV!A:A,NAV!B:B),0.06666666666666667)-1,"")</f>
      </c>
    </row>
    <row r="845">
      <c r="A845">
        <f>NAV!A845</f>
      </c>
      <c r="B845">
        <f>IFERROR(POWER(NAV!B845/LOOKUP(EDATE(VALUE(NAV!A845),-12),NAV!A:A,NAV!B:B),1.0)-1,"")</f>
      </c>
      <c r="C845">
        <f>IFERROR(POWER(NAV!B845/LOOKUP(EDATE(VALUE(NAV!A845),-36),NAV!A:A,NAV!B:B),0.3333333333333333)-1,"")</f>
      </c>
      <c r="D845">
        <f>IFERROR(POWER(NAV!B845/LOOKUP(EDATE(VALUE(NAV!A845),-60),NAV!A:A,NAV!B:B),0.2)-1,"")</f>
      </c>
      <c r="E845">
        <f>IFERROR(POWER(NAV!B845/LOOKUP(EDATE(VALUE(NAV!A845),-120),NAV!A:A,NAV!B:B),0.1)-1,"")</f>
      </c>
      <c r="F845">
        <f>IFERROR(POWER(NAV!B845/LOOKUP(EDATE(VALUE(NAV!A845),-180),NAV!A:A,NAV!B:B),0.06666666666666667)-1,"")</f>
      </c>
    </row>
    <row r="846">
      <c r="A846">
        <f>NAV!A846</f>
      </c>
      <c r="B846">
        <f>IFERROR(POWER(NAV!B846/LOOKUP(EDATE(VALUE(NAV!A846),-12),NAV!A:A,NAV!B:B),1.0)-1,"")</f>
      </c>
      <c r="C846">
        <f>IFERROR(POWER(NAV!B846/LOOKUP(EDATE(VALUE(NAV!A846),-36),NAV!A:A,NAV!B:B),0.3333333333333333)-1,"")</f>
      </c>
      <c r="D846">
        <f>IFERROR(POWER(NAV!B846/LOOKUP(EDATE(VALUE(NAV!A846),-60),NAV!A:A,NAV!B:B),0.2)-1,"")</f>
      </c>
      <c r="E846">
        <f>IFERROR(POWER(NAV!B846/LOOKUP(EDATE(VALUE(NAV!A846),-120),NAV!A:A,NAV!B:B),0.1)-1,"")</f>
      </c>
      <c r="F846">
        <f>IFERROR(POWER(NAV!B846/LOOKUP(EDATE(VALUE(NAV!A846),-180),NAV!A:A,NAV!B:B),0.06666666666666667)-1,"")</f>
      </c>
    </row>
    <row r="847">
      <c r="A847">
        <f>NAV!A847</f>
      </c>
      <c r="B847">
        <f>IFERROR(POWER(NAV!B847/LOOKUP(EDATE(VALUE(NAV!A847),-12),NAV!A:A,NAV!B:B),1.0)-1,"")</f>
      </c>
      <c r="C847">
        <f>IFERROR(POWER(NAV!B847/LOOKUP(EDATE(VALUE(NAV!A847),-36),NAV!A:A,NAV!B:B),0.3333333333333333)-1,"")</f>
      </c>
      <c r="D847">
        <f>IFERROR(POWER(NAV!B847/LOOKUP(EDATE(VALUE(NAV!A847),-60),NAV!A:A,NAV!B:B),0.2)-1,"")</f>
      </c>
      <c r="E847">
        <f>IFERROR(POWER(NAV!B847/LOOKUP(EDATE(VALUE(NAV!A847),-120),NAV!A:A,NAV!B:B),0.1)-1,"")</f>
      </c>
      <c r="F847">
        <f>IFERROR(POWER(NAV!B847/LOOKUP(EDATE(VALUE(NAV!A847),-180),NAV!A:A,NAV!B:B),0.06666666666666667)-1,"")</f>
      </c>
    </row>
    <row r="848">
      <c r="A848">
        <f>NAV!A848</f>
      </c>
      <c r="B848">
        <f>IFERROR(POWER(NAV!B848/LOOKUP(EDATE(VALUE(NAV!A848),-12),NAV!A:A,NAV!B:B),1.0)-1,"")</f>
      </c>
      <c r="C848">
        <f>IFERROR(POWER(NAV!B848/LOOKUP(EDATE(VALUE(NAV!A848),-36),NAV!A:A,NAV!B:B),0.3333333333333333)-1,"")</f>
      </c>
      <c r="D848">
        <f>IFERROR(POWER(NAV!B848/LOOKUP(EDATE(VALUE(NAV!A848),-60),NAV!A:A,NAV!B:B),0.2)-1,"")</f>
      </c>
      <c r="E848">
        <f>IFERROR(POWER(NAV!B848/LOOKUP(EDATE(VALUE(NAV!A848),-120),NAV!A:A,NAV!B:B),0.1)-1,"")</f>
      </c>
      <c r="F848">
        <f>IFERROR(POWER(NAV!B848/LOOKUP(EDATE(VALUE(NAV!A848),-180),NAV!A:A,NAV!B:B),0.06666666666666667)-1,"")</f>
      </c>
    </row>
    <row r="849">
      <c r="A849">
        <f>NAV!A849</f>
      </c>
      <c r="B849">
        <f>IFERROR(POWER(NAV!B849/LOOKUP(EDATE(VALUE(NAV!A849),-12),NAV!A:A,NAV!B:B),1.0)-1,"")</f>
      </c>
      <c r="C849">
        <f>IFERROR(POWER(NAV!B849/LOOKUP(EDATE(VALUE(NAV!A849),-36),NAV!A:A,NAV!B:B),0.3333333333333333)-1,"")</f>
      </c>
      <c r="D849">
        <f>IFERROR(POWER(NAV!B849/LOOKUP(EDATE(VALUE(NAV!A849),-60),NAV!A:A,NAV!B:B),0.2)-1,"")</f>
      </c>
      <c r="E849">
        <f>IFERROR(POWER(NAV!B849/LOOKUP(EDATE(VALUE(NAV!A849),-120),NAV!A:A,NAV!B:B),0.1)-1,"")</f>
      </c>
      <c r="F849">
        <f>IFERROR(POWER(NAV!B849/LOOKUP(EDATE(VALUE(NAV!A849),-180),NAV!A:A,NAV!B:B),0.06666666666666667)-1,"")</f>
      </c>
    </row>
    <row r="850">
      <c r="A850">
        <f>NAV!A850</f>
      </c>
      <c r="B850">
        <f>IFERROR(POWER(NAV!B850/LOOKUP(EDATE(VALUE(NAV!A850),-12),NAV!A:A,NAV!B:B),1.0)-1,"")</f>
      </c>
      <c r="C850">
        <f>IFERROR(POWER(NAV!B850/LOOKUP(EDATE(VALUE(NAV!A850),-36),NAV!A:A,NAV!B:B),0.3333333333333333)-1,"")</f>
      </c>
      <c r="D850">
        <f>IFERROR(POWER(NAV!B850/LOOKUP(EDATE(VALUE(NAV!A850),-60),NAV!A:A,NAV!B:B),0.2)-1,"")</f>
      </c>
      <c r="E850">
        <f>IFERROR(POWER(NAV!B850/LOOKUP(EDATE(VALUE(NAV!A850),-120),NAV!A:A,NAV!B:B),0.1)-1,"")</f>
      </c>
      <c r="F850">
        <f>IFERROR(POWER(NAV!B850/LOOKUP(EDATE(VALUE(NAV!A850),-180),NAV!A:A,NAV!B:B),0.06666666666666667)-1,"")</f>
      </c>
    </row>
    <row r="851">
      <c r="A851">
        <f>NAV!A851</f>
      </c>
      <c r="B851">
        <f>IFERROR(POWER(NAV!B851/LOOKUP(EDATE(VALUE(NAV!A851),-12),NAV!A:A,NAV!B:B),1.0)-1,"")</f>
      </c>
      <c r="C851">
        <f>IFERROR(POWER(NAV!B851/LOOKUP(EDATE(VALUE(NAV!A851),-36),NAV!A:A,NAV!B:B),0.3333333333333333)-1,"")</f>
      </c>
      <c r="D851">
        <f>IFERROR(POWER(NAV!B851/LOOKUP(EDATE(VALUE(NAV!A851),-60),NAV!A:A,NAV!B:B),0.2)-1,"")</f>
      </c>
      <c r="E851">
        <f>IFERROR(POWER(NAV!B851/LOOKUP(EDATE(VALUE(NAV!A851),-120),NAV!A:A,NAV!B:B),0.1)-1,"")</f>
      </c>
      <c r="F851">
        <f>IFERROR(POWER(NAV!B851/LOOKUP(EDATE(VALUE(NAV!A851),-180),NAV!A:A,NAV!B:B),0.06666666666666667)-1,"")</f>
      </c>
    </row>
    <row r="852">
      <c r="A852">
        <f>NAV!A852</f>
      </c>
      <c r="B852">
        <f>IFERROR(POWER(NAV!B852/LOOKUP(EDATE(VALUE(NAV!A852),-12),NAV!A:A,NAV!B:B),1.0)-1,"")</f>
      </c>
      <c r="C852">
        <f>IFERROR(POWER(NAV!B852/LOOKUP(EDATE(VALUE(NAV!A852),-36),NAV!A:A,NAV!B:B),0.3333333333333333)-1,"")</f>
      </c>
      <c r="D852">
        <f>IFERROR(POWER(NAV!B852/LOOKUP(EDATE(VALUE(NAV!A852),-60),NAV!A:A,NAV!B:B),0.2)-1,"")</f>
      </c>
      <c r="E852">
        <f>IFERROR(POWER(NAV!B852/LOOKUP(EDATE(VALUE(NAV!A852),-120),NAV!A:A,NAV!B:B),0.1)-1,"")</f>
      </c>
      <c r="F852">
        <f>IFERROR(POWER(NAV!B852/LOOKUP(EDATE(VALUE(NAV!A852),-180),NAV!A:A,NAV!B:B),0.06666666666666667)-1,"")</f>
      </c>
    </row>
    <row r="853">
      <c r="A853">
        <f>NAV!A853</f>
      </c>
      <c r="B853">
        <f>IFERROR(POWER(NAV!B853/LOOKUP(EDATE(VALUE(NAV!A853),-12),NAV!A:A,NAV!B:B),1.0)-1,"")</f>
      </c>
      <c r="C853">
        <f>IFERROR(POWER(NAV!B853/LOOKUP(EDATE(VALUE(NAV!A853),-36),NAV!A:A,NAV!B:B),0.3333333333333333)-1,"")</f>
      </c>
      <c r="D853">
        <f>IFERROR(POWER(NAV!B853/LOOKUP(EDATE(VALUE(NAV!A853),-60),NAV!A:A,NAV!B:B),0.2)-1,"")</f>
      </c>
      <c r="E853">
        <f>IFERROR(POWER(NAV!B853/LOOKUP(EDATE(VALUE(NAV!A853),-120),NAV!A:A,NAV!B:B),0.1)-1,"")</f>
      </c>
      <c r="F853">
        <f>IFERROR(POWER(NAV!B853/LOOKUP(EDATE(VALUE(NAV!A853),-180),NAV!A:A,NAV!B:B),0.06666666666666667)-1,"")</f>
      </c>
    </row>
    <row r="854">
      <c r="A854">
        <f>NAV!A854</f>
      </c>
      <c r="B854">
        <f>IFERROR(POWER(NAV!B854/LOOKUP(EDATE(VALUE(NAV!A854),-12),NAV!A:A,NAV!B:B),1.0)-1,"")</f>
      </c>
      <c r="C854">
        <f>IFERROR(POWER(NAV!B854/LOOKUP(EDATE(VALUE(NAV!A854),-36),NAV!A:A,NAV!B:B),0.3333333333333333)-1,"")</f>
      </c>
      <c r="D854">
        <f>IFERROR(POWER(NAV!B854/LOOKUP(EDATE(VALUE(NAV!A854),-60),NAV!A:A,NAV!B:B),0.2)-1,"")</f>
      </c>
      <c r="E854">
        <f>IFERROR(POWER(NAV!B854/LOOKUP(EDATE(VALUE(NAV!A854),-120),NAV!A:A,NAV!B:B),0.1)-1,"")</f>
      </c>
      <c r="F854">
        <f>IFERROR(POWER(NAV!B854/LOOKUP(EDATE(VALUE(NAV!A854),-180),NAV!A:A,NAV!B:B),0.06666666666666667)-1,"")</f>
      </c>
    </row>
    <row r="855">
      <c r="A855">
        <f>NAV!A855</f>
      </c>
      <c r="B855">
        <f>IFERROR(POWER(NAV!B855/LOOKUP(EDATE(VALUE(NAV!A855),-12),NAV!A:A,NAV!B:B),1.0)-1,"")</f>
      </c>
      <c r="C855">
        <f>IFERROR(POWER(NAV!B855/LOOKUP(EDATE(VALUE(NAV!A855),-36),NAV!A:A,NAV!B:B),0.3333333333333333)-1,"")</f>
      </c>
      <c r="D855">
        <f>IFERROR(POWER(NAV!B855/LOOKUP(EDATE(VALUE(NAV!A855),-60),NAV!A:A,NAV!B:B),0.2)-1,"")</f>
      </c>
      <c r="E855">
        <f>IFERROR(POWER(NAV!B855/LOOKUP(EDATE(VALUE(NAV!A855),-120),NAV!A:A,NAV!B:B),0.1)-1,"")</f>
      </c>
      <c r="F855">
        <f>IFERROR(POWER(NAV!B855/LOOKUP(EDATE(VALUE(NAV!A855),-180),NAV!A:A,NAV!B:B),0.06666666666666667)-1,"")</f>
      </c>
    </row>
    <row r="856">
      <c r="A856">
        <f>NAV!A856</f>
      </c>
      <c r="B856">
        <f>IFERROR(POWER(NAV!B856/LOOKUP(EDATE(VALUE(NAV!A856),-12),NAV!A:A,NAV!B:B),1.0)-1,"")</f>
      </c>
      <c r="C856">
        <f>IFERROR(POWER(NAV!B856/LOOKUP(EDATE(VALUE(NAV!A856),-36),NAV!A:A,NAV!B:B),0.3333333333333333)-1,"")</f>
      </c>
      <c r="D856">
        <f>IFERROR(POWER(NAV!B856/LOOKUP(EDATE(VALUE(NAV!A856),-60),NAV!A:A,NAV!B:B),0.2)-1,"")</f>
      </c>
      <c r="E856">
        <f>IFERROR(POWER(NAV!B856/LOOKUP(EDATE(VALUE(NAV!A856),-120),NAV!A:A,NAV!B:B),0.1)-1,"")</f>
      </c>
      <c r="F856">
        <f>IFERROR(POWER(NAV!B856/LOOKUP(EDATE(VALUE(NAV!A856),-180),NAV!A:A,NAV!B:B),0.06666666666666667)-1,"")</f>
      </c>
    </row>
    <row r="857">
      <c r="A857">
        <f>NAV!A857</f>
      </c>
      <c r="B857">
        <f>IFERROR(POWER(NAV!B857/LOOKUP(EDATE(VALUE(NAV!A857),-12),NAV!A:A,NAV!B:B),1.0)-1,"")</f>
      </c>
      <c r="C857">
        <f>IFERROR(POWER(NAV!B857/LOOKUP(EDATE(VALUE(NAV!A857),-36),NAV!A:A,NAV!B:B),0.3333333333333333)-1,"")</f>
      </c>
      <c r="D857">
        <f>IFERROR(POWER(NAV!B857/LOOKUP(EDATE(VALUE(NAV!A857),-60),NAV!A:A,NAV!B:B),0.2)-1,"")</f>
      </c>
      <c r="E857">
        <f>IFERROR(POWER(NAV!B857/LOOKUP(EDATE(VALUE(NAV!A857),-120),NAV!A:A,NAV!B:B),0.1)-1,"")</f>
      </c>
      <c r="F857">
        <f>IFERROR(POWER(NAV!B857/LOOKUP(EDATE(VALUE(NAV!A857),-180),NAV!A:A,NAV!B:B),0.06666666666666667)-1,"")</f>
      </c>
    </row>
    <row r="858">
      <c r="A858">
        <f>NAV!A858</f>
      </c>
      <c r="B858">
        <f>IFERROR(POWER(NAV!B858/LOOKUP(EDATE(VALUE(NAV!A858),-12),NAV!A:A,NAV!B:B),1.0)-1,"")</f>
      </c>
      <c r="C858">
        <f>IFERROR(POWER(NAV!B858/LOOKUP(EDATE(VALUE(NAV!A858),-36),NAV!A:A,NAV!B:B),0.3333333333333333)-1,"")</f>
      </c>
      <c r="D858">
        <f>IFERROR(POWER(NAV!B858/LOOKUP(EDATE(VALUE(NAV!A858),-60),NAV!A:A,NAV!B:B),0.2)-1,"")</f>
      </c>
      <c r="E858">
        <f>IFERROR(POWER(NAV!B858/LOOKUP(EDATE(VALUE(NAV!A858),-120),NAV!A:A,NAV!B:B),0.1)-1,"")</f>
      </c>
      <c r="F858">
        <f>IFERROR(POWER(NAV!B858/LOOKUP(EDATE(VALUE(NAV!A858),-180),NAV!A:A,NAV!B:B),0.06666666666666667)-1,"")</f>
      </c>
    </row>
    <row r="859">
      <c r="A859">
        <f>NAV!A859</f>
      </c>
      <c r="B859">
        <f>IFERROR(POWER(NAV!B859/LOOKUP(EDATE(VALUE(NAV!A859),-12),NAV!A:A,NAV!B:B),1.0)-1,"")</f>
      </c>
      <c r="C859">
        <f>IFERROR(POWER(NAV!B859/LOOKUP(EDATE(VALUE(NAV!A859),-36),NAV!A:A,NAV!B:B),0.3333333333333333)-1,"")</f>
      </c>
      <c r="D859">
        <f>IFERROR(POWER(NAV!B859/LOOKUP(EDATE(VALUE(NAV!A859),-60),NAV!A:A,NAV!B:B),0.2)-1,"")</f>
      </c>
      <c r="E859">
        <f>IFERROR(POWER(NAV!B859/LOOKUP(EDATE(VALUE(NAV!A859),-120),NAV!A:A,NAV!B:B),0.1)-1,"")</f>
      </c>
      <c r="F859">
        <f>IFERROR(POWER(NAV!B859/LOOKUP(EDATE(VALUE(NAV!A859),-180),NAV!A:A,NAV!B:B),0.06666666666666667)-1,"")</f>
      </c>
    </row>
    <row r="860">
      <c r="A860">
        <f>NAV!A860</f>
      </c>
      <c r="B860">
        <f>IFERROR(POWER(NAV!B860/LOOKUP(EDATE(VALUE(NAV!A860),-12),NAV!A:A,NAV!B:B),1.0)-1,"")</f>
      </c>
      <c r="C860">
        <f>IFERROR(POWER(NAV!B860/LOOKUP(EDATE(VALUE(NAV!A860),-36),NAV!A:A,NAV!B:B),0.3333333333333333)-1,"")</f>
      </c>
      <c r="D860">
        <f>IFERROR(POWER(NAV!B860/LOOKUP(EDATE(VALUE(NAV!A860),-60),NAV!A:A,NAV!B:B),0.2)-1,"")</f>
      </c>
      <c r="E860">
        <f>IFERROR(POWER(NAV!B860/LOOKUP(EDATE(VALUE(NAV!A860),-120),NAV!A:A,NAV!B:B),0.1)-1,"")</f>
      </c>
      <c r="F860">
        <f>IFERROR(POWER(NAV!B860/LOOKUP(EDATE(VALUE(NAV!A860),-180),NAV!A:A,NAV!B:B),0.06666666666666667)-1,"")</f>
      </c>
    </row>
    <row r="861">
      <c r="A861">
        <f>NAV!A861</f>
      </c>
      <c r="B861">
        <f>IFERROR(POWER(NAV!B861/LOOKUP(EDATE(VALUE(NAV!A861),-12),NAV!A:A,NAV!B:B),1.0)-1,"")</f>
      </c>
      <c r="C861">
        <f>IFERROR(POWER(NAV!B861/LOOKUP(EDATE(VALUE(NAV!A861),-36),NAV!A:A,NAV!B:B),0.3333333333333333)-1,"")</f>
      </c>
      <c r="D861">
        <f>IFERROR(POWER(NAV!B861/LOOKUP(EDATE(VALUE(NAV!A861),-60),NAV!A:A,NAV!B:B),0.2)-1,"")</f>
      </c>
      <c r="E861">
        <f>IFERROR(POWER(NAV!B861/LOOKUP(EDATE(VALUE(NAV!A861),-120),NAV!A:A,NAV!B:B),0.1)-1,"")</f>
      </c>
      <c r="F861">
        <f>IFERROR(POWER(NAV!B861/LOOKUP(EDATE(VALUE(NAV!A861),-180),NAV!A:A,NAV!B:B),0.06666666666666667)-1,"")</f>
      </c>
    </row>
    <row r="862">
      <c r="A862">
        <f>NAV!A862</f>
      </c>
      <c r="B862">
        <f>IFERROR(POWER(NAV!B862/LOOKUP(EDATE(VALUE(NAV!A862),-12),NAV!A:A,NAV!B:B),1.0)-1,"")</f>
      </c>
      <c r="C862">
        <f>IFERROR(POWER(NAV!B862/LOOKUP(EDATE(VALUE(NAV!A862),-36),NAV!A:A,NAV!B:B),0.3333333333333333)-1,"")</f>
      </c>
      <c r="D862">
        <f>IFERROR(POWER(NAV!B862/LOOKUP(EDATE(VALUE(NAV!A862),-60),NAV!A:A,NAV!B:B),0.2)-1,"")</f>
      </c>
      <c r="E862">
        <f>IFERROR(POWER(NAV!B862/LOOKUP(EDATE(VALUE(NAV!A862),-120),NAV!A:A,NAV!B:B),0.1)-1,"")</f>
      </c>
      <c r="F862">
        <f>IFERROR(POWER(NAV!B862/LOOKUP(EDATE(VALUE(NAV!A862),-180),NAV!A:A,NAV!B:B),0.06666666666666667)-1,"")</f>
      </c>
    </row>
    <row r="863">
      <c r="A863">
        <f>NAV!A863</f>
      </c>
      <c r="B863">
        <f>IFERROR(POWER(NAV!B863/LOOKUP(EDATE(VALUE(NAV!A863),-12),NAV!A:A,NAV!B:B),1.0)-1,"")</f>
      </c>
      <c r="C863">
        <f>IFERROR(POWER(NAV!B863/LOOKUP(EDATE(VALUE(NAV!A863),-36),NAV!A:A,NAV!B:B),0.3333333333333333)-1,"")</f>
      </c>
      <c r="D863">
        <f>IFERROR(POWER(NAV!B863/LOOKUP(EDATE(VALUE(NAV!A863),-60),NAV!A:A,NAV!B:B),0.2)-1,"")</f>
      </c>
      <c r="E863">
        <f>IFERROR(POWER(NAV!B863/LOOKUP(EDATE(VALUE(NAV!A863),-120),NAV!A:A,NAV!B:B),0.1)-1,"")</f>
      </c>
      <c r="F863">
        <f>IFERROR(POWER(NAV!B863/LOOKUP(EDATE(VALUE(NAV!A863),-180),NAV!A:A,NAV!B:B),0.06666666666666667)-1,"")</f>
      </c>
    </row>
    <row r="864">
      <c r="A864">
        <f>NAV!A864</f>
      </c>
      <c r="B864">
        <f>IFERROR(POWER(NAV!B864/LOOKUP(EDATE(VALUE(NAV!A864),-12),NAV!A:A,NAV!B:B),1.0)-1,"")</f>
      </c>
      <c r="C864">
        <f>IFERROR(POWER(NAV!B864/LOOKUP(EDATE(VALUE(NAV!A864),-36),NAV!A:A,NAV!B:B),0.3333333333333333)-1,"")</f>
      </c>
      <c r="D864">
        <f>IFERROR(POWER(NAV!B864/LOOKUP(EDATE(VALUE(NAV!A864),-60),NAV!A:A,NAV!B:B),0.2)-1,"")</f>
      </c>
      <c r="E864">
        <f>IFERROR(POWER(NAV!B864/LOOKUP(EDATE(VALUE(NAV!A864),-120),NAV!A:A,NAV!B:B),0.1)-1,"")</f>
      </c>
      <c r="F864">
        <f>IFERROR(POWER(NAV!B864/LOOKUP(EDATE(VALUE(NAV!A864),-180),NAV!A:A,NAV!B:B),0.06666666666666667)-1,"")</f>
      </c>
    </row>
    <row r="865">
      <c r="A865">
        <f>NAV!A865</f>
      </c>
      <c r="B865">
        <f>IFERROR(POWER(NAV!B865/LOOKUP(EDATE(VALUE(NAV!A865),-12),NAV!A:A,NAV!B:B),1.0)-1,"")</f>
      </c>
      <c r="C865">
        <f>IFERROR(POWER(NAV!B865/LOOKUP(EDATE(VALUE(NAV!A865),-36),NAV!A:A,NAV!B:B),0.3333333333333333)-1,"")</f>
      </c>
      <c r="D865">
        <f>IFERROR(POWER(NAV!B865/LOOKUP(EDATE(VALUE(NAV!A865),-60),NAV!A:A,NAV!B:B),0.2)-1,"")</f>
      </c>
      <c r="E865">
        <f>IFERROR(POWER(NAV!B865/LOOKUP(EDATE(VALUE(NAV!A865),-120),NAV!A:A,NAV!B:B),0.1)-1,"")</f>
      </c>
      <c r="F865">
        <f>IFERROR(POWER(NAV!B865/LOOKUP(EDATE(VALUE(NAV!A865),-180),NAV!A:A,NAV!B:B),0.06666666666666667)-1,"")</f>
      </c>
    </row>
    <row r="866">
      <c r="A866">
        <f>NAV!A866</f>
      </c>
      <c r="B866">
        <f>IFERROR(POWER(NAV!B866/LOOKUP(EDATE(VALUE(NAV!A866),-12),NAV!A:A,NAV!B:B),1.0)-1,"")</f>
      </c>
      <c r="C866">
        <f>IFERROR(POWER(NAV!B866/LOOKUP(EDATE(VALUE(NAV!A866),-36),NAV!A:A,NAV!B:B),0.3333333333333333)-1,"")</f>
      </c>
      <c r="D866">
        <f>IFERROR(POWER(NAV!B866/LOOKUP(EDATE(VALUE(NAV!A866),-60),NAV!A:A,NAV!B:B),0.2)-1,"")</f>
      </c>
      <c r="E866">
        <f>IFERROR(POWER(NAV!B866/LOOKUP(EDATE(VALUE(NAV!A866),-120),NAV!A:A,NAV!B:B),0.1)-1,"")</f>
      </c>
      <c r="F866">
        <f>IFERROR(POWER(NAV!B866/LOOKUP(EDATE(VALUE(NAV!A866),-180),NAV!A:A,NAV!B:B),0.06666666666666667)-1,"")</f>
      </c>
    </row>
    <row r="867">
      <c r="A867">
        <f>NAV!A867</f>
      </c>
      <c r="B867">
        <f>IFERROR(POWER(NAV!B867/LOOKUP(EDATE(VALUE(NAV!A867),-12),NAV!A:A,NAV!B:B),1.0)-1,"")</f>
      </c>
      <c r="C867">
        <f>IFERROR(POWER(NAV!B867/LOOKUP(EDATE(VALUE(NAV!A867),-36),NAV!A:A,NAV!B:B),0.3333333333333333)-1,"")</f>
      </c>
      <c r="D867">
        <f>IFERROR(POWER(NAV!B867/LOOKUP(EDATE(VALUE(NAV!A867),-60),NAV!A:A,NAV!B:B),0.2)-1,"")</f>
      </c>
      <c r="E867">
        <f>IFERROR(POWER(NAV!B867/LOOKUP(EDATE(VALUE(NAV!A867),-120),NAV!A:A,NAV!B:B),0.1)-1,"")</f>
      </c>
      <c r="F867">
        <f>IFERROR(POWER(NAV!B867/LOOKUP(EDATE(VALUE(NAV!A867),-180),NAV!A:A,NAV!B:B),0.06666666666666667)-1,"")</f>
      </c>
    </row>
    <row r="868">
      <c r="A868">
        <f>NAV!A868</f>
      </c>
      <c r="B868">
        <f>IFERROR(POWER(NAV!B868/LOOKUP(EDATE(VALUE(NAV!A868),-12),NAV!A:A,NAV!B:B),1.0)-1,"")</f>
      </c>
      <c r="C868">
        <f>IFERROR(POWER(NAV!B868/LOOKUP(EDATE(VALUE(NAV!A868),-36),NAV!A:A,NAV!B:B),0.3333333333333333)-1,"")</f>
      </c>
      <c r="D868">
        <f>IFERROR(POWER(NAV!B868/LOOKUP(EDATE(VALUE(NAV!A868),-60),NAV!A:A,NAV!B:B),0.2)-1,"")</f>
      </c>
      <c r="E868">
        <f>IFERROR(POWER(NAV!B868/LOOKUP(EDATE(VALUE(NAV!A868),-120),NAV!A:A,NAV!B:B),0.1)-1,"")</f>
      </c>
      <c r="F868">
        <f>IFERROR(POWER(NAV!B868/LOOKUP(EDATE(VALUE(NAV!A868),-180),NAV!A:A,NAV!B:B),0.06666666666666667)-1,"")</f>
      </c>
    </row>
    <row r="869">
      <c r="A869">
        <f>NAV!A869</f>
      </c>
      <c r="B869">
        <f>IFERROR(POWER(NAV!B869/LOOKUP(EDATE(VALUE(NAV!A869),-12),NAV!A:A,NAV!B:B),1.0)-1,"")</f>
      </c>
      <c r="C869">
        <f>IFERROR(POWER(NAV!B869/LOOKUP(EDATE(VALUE(NAV!A869),-36),NAV!A:A,NAV!B:B),0.3333333333333333)-1,"")</f>
      </c>
      <c r="D869">
        <f>IFERROR(POWER(NAV!B869/LOOKUP(EDATE(VALUE(NAV!A869),-60),NAV!A:A,NAV!B:B),0.2)-1,"")</f>
      </c>
      <c r="E869">
        <f>IFERROR(POWER(NAV!B869/LOOKUP(EDATE(VALUE(NAV!A869),-120),NAV!A:A,NAV!B:B),0.1)-1,"")</f>
      </c>
      <c r="F869">
        <f>IFERROR(POWER(NAV!B869/LOOKUP(EDATE(VALUE(NAV!A869),-180),NAV!A:A,NAV!B:B),0.06666666666666667)-1,"")</f>
      </c>
    </row>
    <row r="870">
      <c r="A870">
        <f>NAV!A870</f>
      </c>
      <c r="B870">
        <f>IFERROR(POWER(NAV!B870/LOOKUP(EDATE(VALUE(NAV!A870),-12),NAV!A:A,NAV!B:B),1.0)-1,"")</f>
      </c>
      <c r="C870">
        <f>IFERROR(POWER(NAV!B870/LOOKUP(EDATE(VALUE(NAV!A870),-36),NAV!A:A,NAV!B:B),0.3333333333333333)-1,"")</f>
      </c>
      <c r="D870">
        <f>IFERROR(POWER(NAV!B870/LOOKUP(EDATE(VALUE(NAV!A870),-60),NAV!A:A,NAV!B:B),0.2)-1,"")</f>
      </c>
      <c r="E870">
        <f>IFERROR(POWER(NAV!B870/LOOKUP(EDATE(VALUE(NAV!A870),-120),NAV!A:A,NAV!B:B),0.1)-1,"")</f>
      </c>
      <c r="F870">
        <f>IFERROR(POWER(NAV!B870/LOOKUP(EDATE(VALUE(NAV!A870),-180),NAV!A:A,NAV!B:B),0.06666666666666667)-1,"")</f>
      </c>
    </row>
    <row r="871">
      <c r="A871">
        <f>NAV!A871</f>
      </c>
      <c r="B871">
        <f>IFERROR(POWER(NAV!B871/LOOKUP(EDATE(VALUE(NAV!A871),-12),NAV!A:A,NAV!B:B),1.0)-1,"")</f>
      </c>
      <c r="C871">
        <f>IFERROR(POWER(NAV!B871/LOOKUP(EDATE(VALUE(NAV!A871),-36),NAV!A:A,NAV!B:B),0.3333333333333333)-1,"")</f>
      </c>
      <c r="D871">
        <f>IFERROR(POWER(NAV!B871/LOOKUP(EDATE(VALUE(NAV!A871),-60),NAV!A:A,NAV!B:B),0.2)-1,"")</f>
      </c>
      <c r="E871">
        <f>IFERROR(POWER(NAV!B871/LOOKUP(EDATE(VALUE(NAV!A871),-120),NAV!A:A,NAV!B:B),0.1)-1,"")</f>
      </c>
      <c r="F871">
        <f>IFERROR(POWER(NAV!B871/LOOKUP(EDATE(VALUE(NAV!A871),-180),NAV!A:A,NAV!B:B),0.06666666666666667)-1,"")</f>
      </c>
    </row>
    <row r="872">
      <c r="A872">
        <f>NAV!A872</f>
      </c>
      <c r="B872">
        <f>IFERROR(POWER(NAV!B872/LOOKUP(EDATE(VALUE(NAV!A872),-12),NAV!A:A,NAV!B:B),1.0)-1,"")</f>
      </c>
      <c r="C872">
        <f>IFERROR(POWER(NAV!B872/LOOKUP(EDATE(VALUE(NAV!A872),-36),NAV!A:A,NAV!B:B),0.3333333333333333)-1,"")</f>
      </c>
      <c r="D872">
        <f>IFERROR(POWER(NAV!B872/LOOKUP(EDATE(VALUE(NAV!A872),-60),NAV!A:A,NAV!B:B),0.2)-1,"")</f>
      </c>
      <c r="E872">
        <f>IFERROR(POWER(NAV!B872/LOOKUP(EDATE(VALUE(NAV!A872),-120),NAV!A:A,NAV!B:B),0.1)-1,"")</f>
      </c>
      <c r="F872">
        <f>IFERROR(POWER(NAV!B872/LOOKUP(EDATE(VALUE(NAV!A872),-180),NAV!A:A,NAV!B:B),0.06666666666666667)-1,"")</f>
      </c>
    </row>
    <row r="873">
      <c r="A873">
        <f>NAV!A873</f>
      </c>
      <c r="B873">
        <f>IFERROR(POWER(NAV!B873/LOOKUP(EDATE(VALUE(NAV!A873),-12),NAV!A:A,NAV!B:B),1.0)-1,"")</f>
      </c>
      <c r="C873">
        <f>IFERROR(POWER(NAV!B873/LOOKUP(EDATE(VALUE(NAV!A873),-36),NAV!A:A,NAV!B:B),0.3333333333333333)-1,"")</f>
      </c>
      <c r="D873">
        <f>IFERROR(POWER(NAV!B873/LOOKUP(EDATE(VALUE(NAV!A873),-60),NAV!A:A,NAV!B:B),0.2)-1,"")</f>
      </c>
      <c r="E873">
        <f>IFERROR(POWER(NAV!B873/LOOKUP(EDATE(VALUE(NAV!A873),-120),NAV!A:A,NAV!B:B),0.1)-1,"")</f>
      </c>
      <c r="F873">
        <f>IFERROR(POWER(NAV!B873/LOOKUP(EDATE(VALUE(NAV!A873),-180),NAV!A:A,NAV!B:B),0.06666666666666667)-1,"")</f>
      </c>
    </row>
    <row r="874">
      <c r="A874">
        <f>NAV!A874</f>
      </c>
      <c r="B874">
        <f>IFERROR(POWER(NAV!B874/LOOKUP(EDATE(VALUE(NAV!A874),-12),NAV!A:A,NAV!B:B),1.0)-1,"")</f>
      </c>
      <c r="C874">
        <f>IFERROR(POWER(NAV!B874/LOOKUP(EDATE(VALUE(NAV!A874),-36),NAV!A:A,NAV!B:B),0.3333333333333333)-1,"")</f>
      </c>
      <c r="D874">
        <f>IFERROR(POWER(NAV!B874/LOOKUP(EDATE(VALUE(NAV!A874),-60),NAV!A:A,NAV!B:B),0.2)-1,"")</f>
      </c>
      <c r="E874">
        <f>IFERROR(POWER(NAV!B874/LOOKUP(EDATE(VALUE(NAV!A874),-120),NAV!A:A,NAV!B:B),0.1)-1,"")</f>
      </c>
      <c r="F874">
        <f>IFERROR(POWER(NAV!B874/LOOKUP(EDATE(VALUE(NAV!A874),-180),NAV!A:A,NAV!B:B),0.06666666666666667)-1,"")</f>
      </c>
    </row>
    <row r="875">
      <c r="A875">
        <f>NAV!A875</f>
      </c>
      <c r="B875">
        <f>IFERROR(POWER(NAV!B875/LOOKUP(EDATE(VALUE(NAV!A875),-12),NAV!A:A,NAV!B:B),1.0)-1,"")</f>
      </c>
      <c r="C875">
        <f>IFERROR(POWER(NAV!B875/LOOKUP(EDATE(VALUE(NAV!A875),-36),NAV!A:A,NAV!B:B),0.3333333333333333)-1,"")</f>
      </c>
      <c r="D875">
        <f>IFERROR(POWER(NAV!B875/LOOKUP(EDATE(VALUE(NAV!A875),-60),NAV!A:A,NAV!B:B),0.2)-1,"")</f>
      </c>
      <c r="E875">
        <f>IFERROR(POWER(NAV!B875/LOOKUP(EDATE(VALUE(NAV!A875),-120),NAV!A:A,NAV!B:B),0.1)-1,"")</f>
      </c>
      <c r="F875">
        <f>IFERROR(POWER(NAV!B875/LOOKUP(EDATE(VALUE(NAV!A875),-180),NAV!A:A,NAV!B:B),0.06666666666666667)-1,"")</f>
      </c>
    </row>
    <row r="876">
      <c r="A876">
        <f>NAV!A876</f>
      </c>
      <c r="B876">
        <f>IFERROR(POWER(NAV!B876/LOOKUP(EDATE(VALUE(NAV!A876),-12),NAV!A:A,NAV!B:B),1.0)-1,"")</f>
      </c>
      <c r="C876">
        <f>IFERROR(POWER(NAV!B876/LOOKUP(EDATE(VALUE(NAV!A876),-36),NAV!A:A,NAV!B:B),0.3333333333333333)-1,"")</f>
      </c>
      <c r="D876">
        <f>IFERROR(POWER(NAV!B876/LOOKUP(EDATE(VALUE(NAV!A876),-60),NAV!A:A,NAV!B:B),0.2)-1,"")</f>
      </c>
      <c r="E876">
        <f>IFERROR(POWER(NAV!B876/LOOKUP(EDATE(VALUE(NAV!A876),-120),NAV!A:A,NAV!B:B),0.1)-1,"")</f>
      </c>
      <c r="F876">
        <f>IFERROR(POWER(NAV!B876/LOOKUP(EDATE(VALUE(NAV!A876),-180),NAV!A:A,NAV!B:B),0.06666666666666667)-1,"")</f>
      </c>
    </row>
    <row r="877">
      <c r="A877">
        <f>NAV!A877</f>
      </c>
      <c r="B877">
        <f>IFERROR(POWER(NAV!B877/LOOKUP(EDATE(VALUE(NAV!A877),-12),NAV!A:A,NAV!B:B),1.0)-1,"")</f>
      </c>
      <c r="C877">
        <f>IFERROR(POWER(NAV!B877/LOOKUP(EDATE(VALUE(NAV!A877),-36),NAV!A:A,NAV!B:B),0.3333333333333333)-1,"")</f>
      </c>
      <c r="D877">
        <f>IFERROR(POWER(NAV!B877/LOOKUP(EDATE(VALUE(NAV!A877),-60),NAV!A:A,NAV!B:B),0.2)-1,"")</f>
      </c>
      <c r="E877">
        <f>IFERROR(POWER(NAV!B877/LOOKUP(EDATE(VALUE(NAV!A877),-120),NAV!A:A,NAV!B:B),0.1)-1,"")</f>
      </c>
      <c r="F877">
        <f>IFERROR(POWER(NAV!B877/LOOKUP(EDATE(VALUE(NAV!A877),-180),NAV!A:A,NAV!B:B),0.06666666666666667)-1,"")</f>
      </c>
    </row>
    <row r="878">
      <c r="A878">
        <f>NAV!A878</f>
      </c>
      <c r="B878">
        <f>IFERROR(POWER(NAV!B878/LOOKUP(EDATE(VALUE(NAV!A878),-12),NAV!A:A,NAV!B:B),1.0)-1,"")</f>
      </c>
      <c r="C878">
        <f>IFERROR(POWER(NAV!B878/LOOKUP(EDATE(VALUE(NAV!A878),-36),NAV!A:A,NAV!B:B),0.3333333333333333)-1,"")</f>
      </c>
      <c r="D878">
        <f>IFERROR(POWER(NAV!B878/LOOKUP(EDATE(VALUE(NAV!A878),-60),NAV!A:A,NAV!B:B),0.2)-1,"")</f>
      </c>
      <c r="E878">
        <f>IFERROR(POWER(NAV!B878/LOOKUP(EDATE(VALUE(NAV!A878),-120),NAV!A:A,NAV!B:B),0.1)-1,"")</f>
      </c>
      <c r="F878">
        <f>IFERROR(POWER(NAV!B878/LOOKUP(EDATE(VALUE(NAV!A878),-180),NAV!A:A,NAV!B:B),0.06666666666666667)-1,"")</f>
      </c>
    </row>
    <row r="879">
      <c r="A879">
        <f>NAV!A879</f>
      </c>
      <c r="B879">
        <f>IFERROR(POWER(NAV!B879/LOOKUP(EDATE(VALUE(NAV!A879),-12),NAV!A:A,NAV!B:B),1.0)-1,"")</f>
      </c>
      <c r="C879">
        <f>IFERROR(POWER(NAV!B879/LOOKUP(EDATE(VALUE(NAV!A879),-36),NAV!A:A,NAV!B:B),0.3333333333333333)-1,"")</f>
      </c>
      <c r="D879">
        <f>IFERROR(POWER(NAV!B879/LOOKUP(EDATE(VALUE(NAV!A879),-60),NAV!A:A,NAV!B:B),0.2)-1,"")</f>
      </c>
      <c r="E879">
        <f>IFERROR(POWER(NAV!B879/LOOKUP(EDATE(VALUE(NAV!A879),-120),NAV!A:A,NAV!B:B),0.1)-1,"")</f>
      </c>
      <c r="F879">
        <f>IFERROR(POWER(NAV!B879/LOOKUP(EDATE(VALUE(NAV!A879),-180),NAV!A:A,NAV!B:B),0.06666666666666667)-1,"")</f>
      </c>
    </row>
    <row r="880">
      <c r="A880">
        <f>NAV!A880</f>
      </c>
      <c r="B880">
        <f>IFERROR(POWER(NAV!B880/LOOKUP(EDATE(VALUE(NAV!A880),-12),NAV!A:A,NAV!B:B),1.0)-1,"")</f>
      </c>
      <c r="C880">
        <f>IFERROR(POWER(NAV!B880/LOOKUP(EDATE(VALUE(NAV!A880),-36),NAV!A:A,NAV!B:B),0.3333333333333333)-1,"")</f>
      </c>
      <c r="D880">
        <f>IFERROR(POWER(NAV!B880/LOOKUP(EDATE(VALUE(NAV!A880),-60),NAV!A:A,NAV!B:B),0.2)-1,"")</f>
      </c>
      <c r="E880">
        <f>IFERROR(POWER(NAV!B880/LOOKUP(EDATE(VALUE(NAV!A880),-120),NAV!A:A,NAV!B:B),0.1)-1,"")</f>
      </c>
      <c r="F880">
        <f>IFERROR(POWER(NAV!B880/LOOKUP(EDATE(VALUE(NAV!A880),-180),NAV!A:A,NAV!B:B),0.06666666666666667)-1,"")</f>
      </c>
    </row>
    <row r="881">
      <c r="A881">
        <f>NAV!A881</f>
      </c>
      <c r="B881">
        <f>IFERROR(POWER(NAV!B881/LOOKUP(EDATE(VALUE(NAV!A881),-12),NAV!A:A,NAV!B:B),1.0)-1,"")</f>
      </c>
      <c r="C881">
        <f>IFERROR(POWER(NAV!B881/LOOKUP(EDATE(VALUE(NAV!A881),-36),NAV!A:A,NAV!B:B),0.3333333333333333)-1,"")</f>
      </c>
      <c r="D881">
        <f>IFERROR(POWER(NAV!B881/LOOKUP(EDATE(VALUE(NAV!A881),-60),NAV!A:A,NAV!B:B),0.2)-1,"")</f>
      </c>
      <c r="E881">
        <f>IFERROR(POWER(NAV!B881/LOOKUP(EDATE(VALUE(NAV!A881),-120),NAV!A:A,NAV!B:B),0.1)-1,"")</f>
      </c>
      <c r="F881">
        <f>IFERROR(POWER(NAV!B881/LOOKUP(EDATE(VALUE(NAV!A881),-180),NAV!A:A,NAV!B:B),0.06666666666666667)-1,"")</f>
      </c>
    </row>
    <row r="882">
      <c r="A882">
        <f>NAV!A882</f>
      </c>
      <c r="B882">
        <f>IFERROR(POWER(NAV!B882/LOOKUP(EDATE(VALUE(NAV!A882),-12),NAV!A:A,NAV!B:B),1.0)-1,"")</f>
      </c>
      <c r="C882">
        <f>IFERROR(POWER(NAV!B882/LOOKUP(EDATE(VALUE(NAV!A882),-36),NAV!A:A,NAV!B:B),0.3333333333333333)-1,"")</f>
      </c>
      <c r="D882">
        <f>IFERROR(POWER(NAV!B882/LOOKUP(EDATE(VALUE(NAV!A882),-60),NAV!A:A,NAV!B:B),0.2)-1,"")</f>
      </c>
      <c r="E882">
        <f>IFERROR(POWER(NAV!B882/LOOKUP(EDATE(VALUE(NAV!A882),-120),NAV!A:A,NAV!B:B),0.1)-1,"")</f>
      </c>
      <c r="F882">
        <f>IFERROR(POWER(NAV!B882/LOOKUP(EDATE(VALUE(NAV!A882),-180),NAV!A:A,NAV!B:B),0.06666666666666667)-1,"")</f>
      </c>
    </row>
    <row r="883">
      <c r="A883">
        <f>NAV!A883</f>
      </c>
      <c r="B883">
        <f>IFERROR(POWER(NAV!B883/LOOKUP(EDATE(VALUE(NAV!A883),-12),NAV!A:A,NAV!B:B),1.0)-1,"")</f>
      </c>
      <c r="C883">
        <f>IFERROR(POWER(NAV!B883/LOOKUP(EDATE(VALUE(NAV!A883),-36),NAV!A:A,NAV!B:B),0.3333333333333333)-1,"")</f>
      </c>
      <c r="D883">
        <f>IFERROR(POWER(NAV!B883/LOOKUP(EDATE(VALUE(NAV!A883),-60),NAV!A:A,NAV!B:B),0.2)-1,"")</f>
      </c>
      <c r="E883">
        <f>IFERROR(POWER(NAV!B883/LOOKUP(EDATE(VALUE(NAV!A883),-120),NAV!A:A,NAV!B:B),0.1)-1,"")</f>
      </c>
      <c r="F883">
        <f>IFERROR(POWER(NAV!B883/LOOKUP(EDATE(VALUE(NAV!A883),-180),NAV!A:A,NAV!B:B),0.06666666666666667)-1,"")</f>
      </c>
    </row>
    <row r="884">
      <c r="A884">
        <f>NAV!A884</f>
      </c>
      <c r="B884">
        <f>IFERROR(POWER(NAV!B884/LOOKUP(EDATE(VALUE(NAV!A884),-12),NAV!A:A,NAV!B:B),1.0)-1,"")</f>
      </c>
      <c r="C884">
        <f>IFERROR(POWER(NAV!B884/LOOKUP(EDATE(VALUE(NAV!A884),-36),NAV!A:A,NAV!B:B),0.3333333333333333)-1,"")</f>
      </c>
      <c r="D884">
        <f>IFERROR(POWER(NAV!B884/LOOKUP(EDATE(VALUE(NAV!A884),-60),NAV!A:A,NAV!B:B),0.2)-1,"")</f>
      </c>
      <c r="E884">
        <f>IFERROR(POWER(NAV!B884/LOOKUP(EDATE(VALUE(NAV!A884),-120),NAV!A:A,NAV!B:B),0.1)-1,"")</f>
      </c>
      <c r="F884">
        <f>IFERROR(POWER(NAV!B884/LOOKUP(EDATE(VALUE(NAV!A884),-180),NAV!A:A,NAV!B:B),0.06666666666666667)-1,"")</f>
      </c>
    </row>
    <row r="885">
      <c r="A885">
        <f>NAV!A885</f>
      </c>
      <c r="B885">
        <f>IFERROR(POWER(NAV!B885/LOOKUP(EDATE(VALUE(NAV!A885),-12),NAV!A:A,NAV!B:B),1.0)-1,"")</f>
      </c>
      <c r="C885">
        <f>IFERROR(POWER(NAV!B885/LOOKUP(EDATE(VALUE(NAV!A885),-36),NAV!A:A,NAV!B:B),0.3333333333333333)-1,"")</f>
      </c>
      <c r="D885">
        <f>IFERROR(POWER(NAV!B885/LOOKUP(EDATE(VALUE(NAV!A885),-60),NAV!A:A,NAV!B:B),0.2)-1,"")</f>
      </c>
      <c r="E885">
        <f>IFERROR(POWER(NAV!B885/LOOKUP(EDATE(VALUE(NAV!A885),-120),NAV!A:A,NAV!B:B),0.1)-1,"")</f>
      </c>
      <c r="F885">
        <f>IFERROR(POWER(NAV!B885/LOOKUP(EDATE(VALUE(NAV!A885),-180),NAV!A:A,NAV!B:B),0.06666666666666667)-1,"")</f>
      </c>
    </row>
    <row r="886">
      <c r="A886">
        <f>NAV!A886</f>
      </c>
      <c r="B886">
        <f>IFERROR(POWER(NAV!B886/LOOKUP(EDATE(VALUE(NAV!A886),-12),NAV!A:A,NAV!B:B),1.0)-1,"")</f>
      </c>
      <c r="C886">
        <f>IFERROR(POWER(NAV!B886/LOOKUP(EDATE(VALUE(NAV!A886),-36),NAV!A:A,NAV!B:B),0.3333333333333333)-1,"")</f>
      </c>
      <c r="D886">
        <f>IFERROR(POWER(NAV!B886/LOOKUP(EDATE(VALUE(NAV!A886),-60),NAV!A:A,NAV!B:B),0.2)-1,"")</f>
      </c>
      <c r="E886">
        <f>IFERROR(POWER(NAV!B886/LOOKUP(EDATE(VALUE(NAV!A886),-120),NAV!A:A,NAV!B:B),0.1)-1,"")</f>
      </c>
      <c r="F886">
        <f>IFERROR(POWER(NAV!B886/LOOKUP(EDATE(VALUE(NAV!A886),-180),NAV!A:A,NAV!B:B),0.06666666666666667)-1,"")</f>
      </c>
    </row>
    <row r="887">
      <c r="A887">
        <f>NAV!A887</f>
      </c>
      <c r="B887">
        <f>IFERROR(POWER(NAV!B887/LOOKUP(EDATE(VALUE(NAV!A887),-12),NAV!A:A,NAV!B:B),1.0)-1,"")</f>
      </c>
      <c r="C887">
        <f>IFERROR(POWER(NAV!B887/LOOKUP(EDATE(VALUE(NAV!A887),-36),NAV!A:A,NAV!B:B),0.3333333333333333)-1,"")</f>
      </c>
      <c r="D887">
        <f>IFERROR(POWER(NAV!B887/LOOKUP(EDATE(VALUE(NAV!A887),-60),NAV!A:A,NAV!B:B),0.2)-1,"")</f>
      </c>
      <c r="E887">
        <f>IFERROR(POWER(NAV!B887/LOOKUP(EDATE(VALUE(NAV!A887),-120),NAV!A:A,NAV!B:B),0.1)-1,"")</f>
      </c>
      <c r="F887">
        <f>IFERROR(POWER(NAV!B887/LOOKUP(EDATE(VALUE(NAV!A887),-180),NAV!A:A,NAV!B:B),0.06666666666666667)-1,"")</f>
      </c>
    </row>
    <row r="888">
      <c r="A888">
        <f>NAV!A888</f>
      </c>
      <c r="B888">
        <f>IFERROR(POWER(NAV!B888/LOOKUP(EDATE(VALUE(NAV!A888),-12),NAV!A:A,NAV!B:B),1.0)-1,"")</f>
      </c>
      <c r="C888">
        <f>IFERROR(POWER(NAV!B888/LOOKUP(EDATE(VALUE(NAV!A888),-36),NAV!A:A,NAV!B:B),0.3333333333333333)-1,"")</f>
      </c>
      <c r="D888">
        <f>IFERROR(POWER(NAV!B888/LOOKUP(EDATE(VALUE(NAV!A888),-60),NAV!A:A,NAV!B:B),0.2)-1,"")</f>
      </c>
      <c r="E888">
        <f>IFERROR(POWER(NAV!B888/LOOKUP(EDATE(VALUE(NAV!A888),-120),NAV!A:A,NAV!B:B),0.1)-1,"")</f>
      </c>
      <c r="F888">
        <f>IFERROR(POWER(NAV!B888/LOOKUP(EDATE(VALUE(NAV!A888),-180),NAV!A:A,NAV!B:B),0.06666666666666667)-1,"")</f>
      </c>
    </row>
    <row r="889">
      <c r="A889">
        <f>NAV!A889</f>
      </c>
      <c r="B889">
        <f>IFERROR(POWER(NAV!B889/LOOKUP(EDATE(VALUE(NAV!A889),-12),NAV!A:A,NAV!B:B),1.0)-1,"")</f>
      </c>
      <c r="C889">
        <f>IFERROR(POWER(NAV!B889/LOOKUP(EDATE(VALUE(NAV!A889),-36),NAV!A:A,NAV!B:B),0.3333333333333333)-1,"")</f>
      </c>
      <c r="D889">
        <f>IFERROR(POWER(NAV!B889/LOOKUP(EDATE(VALUE(NAV!A889),-60),NAV!A:A,NAV!B:B),0.2)-1,"")</f>
      </c>
      <c r="E889">
        <f>IFERROR(POWER(NAV!B889/LOOKUP(EDATE(VALUE(NAV!A889),-120),NAV!A:A,NAV!B:B),0.1)-1,"")</f>
      </c>
      <c r="F889">
        <f>IFERROR(POWER(NAV!B889/LOOKUP(EDATE(VALUE(NAV!A889),-180),NAV!A:A,NAV!B:B),0.06666666666666667)-1,"")</f>
      </c>
    </row>
    <row r="890">
      <c r="A890">
        <f>NAV!A890</f>
      </c>
      <c r="B890">
        <f>IFERROR(POWER(NAV!B890/LOOKUP(EDATE(VALUE(NAV!A890),-12),NAV!A:A,NAV!B:B),1.0)-1,"")</f>
      </c>
      <c r="C890">
        <f>IFERROR(POWER(NAV!B890/LOOKUP(EDATE(VALUE(NAV!A890),-36),NAV!A:A,NAV!B:B),0.3333333333333333)-1,"")</f>
      </c>
      <c r="D890">
        <f>IFERROR(POWER(NAV!B890/LOOKUP(EDATE(VALUE(NAV!A890),-60),NAV!A:A,NAV!B:B),0.2)-1,"")</f>
      </c>
      <c r="E890">
        <f>IFERROR(POWER(NAV!B890/LOOKUP(EDATE(VALUE(NAV!A890),-120),NAV!A:A,NAV!B:B),0.1)-1,"")</f>
      </c>
      <c r="F890">
        <f>IFERROR(POWER(NAV!B890/LOOKUP(EDATE(VALUE(NAV!A890),-180),NAV!A:A,NAV!B:B),0.06666666666666667)-1,"")</f>
      </c>
    </row>
    <row r="891">
      <c r="A891">
        <f>NAV!A891</f>
      </c>
      <c r="B891">
        <f>IFERROR(POWER(NAV!B891/LOOKUP(EDATE(VALUE(NAV!A891),-12),NAV!A:A,NAV!B:B),1.0)-1,"")</f>
      </c>
      <c r="C891">
        <f>IFERROR(POWER(NAV!B891/LOOKUP(EDATE(VALUE(NAV!A891),-36),NAV!A:A,NAV!B:B),0.3333333333333333)-1,"")</f>
      </c>
      <c r="D891">
        <f>IFERROR(POWER(NAV!B891/LOOKUP(EDATE(VALUE(NAV!A891),-60),NAV!A:A,NAV!B:B),0.2)-1,"")</f>
      </c>
      <c r="E891">
        <f>IFERROR(POWER(NAV!B891/LOOKUP(EDATE(VALUE(NAV!A891),-120),NAV!A:A,NAV!B:B),0.1)-1,"")</f>
      </c>
      <c r="F891">
        <f>IFERROR(POWER(NAV!B891/LOOKUP(EDATE(VALUE(NAV!A891),-180),NAV!A:A,NAV!B:B),0.06666666666666667)-1,"")</f>
      </c>
    </row>
    <row r="892">
      <c r="A892">
        <f>NAV!A892</f>
      </c>
      <c r="B892">
        <f>IFERROR(POWER(NAV!B892/LOOKUP(EDATE(VALUE(NAV!A892),-12),NAV!A:A,NAV!B:B),1.0)-1,"")</f>
      </c>
      <c r="C892">
        <f>IFERROR(POWER(NAV!B892/LOOKUP(EDATE(VALUE(NAV!A892),-36),NAV!A:A,NAV!B:B),0.3333333333333333)-1,"")</f>
      </c>
      <c r="D892">
        <f>IFERROR(POWER(NAV!B892/LOOKUP(EDATE(VALUE(NAV!A892),-60),NAV!A:A,NAV!B:B),0.2)-1,"")</f>
      </c>
      <c r="E892">
        <f>IFERROR(POWER(NAV!B892/LOOKUP(EDATE(VALUE(NAV!A892),-120),NAV!A:A,NAV!B:B),0.1)-1,"")</f>
      </c>
      <c r="F892">
        <f>IFERROR(POWER(NAV!B892/LOOKUP(EDATE(VALUE(NAV!A892),-180),NAV!A:A,NAV!B:B),0.06666666666666667)-1,"")</f>
      </c>
    </row>
    <row r="893">
      <c r="A893">
        <f>NAV!A893</f>
      </c>
      <c r="B893">
        <f>IFERROR(POWER(NAV!B893/LOOKUP(EDATE(VALUE(NAV!A893),-12),NAV!A:A,NAV!B:B),1.0)-1,"")</f>
      </c>
      <c r="C893">
        <f>IFERROR(POWER(NAV!B893/LOOKUP(EDATE(VALUE(NAV!A893),-36),NAV!A:A,NAV!B:B),0.3333333333333333)-1,"")</f>
      </c>
      <c r="D893">
        <f>IFERROR(POWER(NAV!B893/LOOKUP(EDATE(VALUE(NAV!A893),-60),NAV!A:A,NAV!B:B),0.2)-1,"")</f>
      </c>
      <c r="E893">
        <f>IFERROR(POWER(NAV!B893/LOOKUP(EDATE(VALUE(NAV!A893),-120),NAV!A:A,NAV!B:B),0.1)-1,"")</f>
      </c>
      <c r="F893">
        <f>IFERROR(POWER(NAV!B893/LOOKUP(EDATE(VALUE(NAV!A893),-180),NAV!A:A,NAV!B:B),0.06666666666666667)-1,"")</f>
      </c>
    </row>
    <row r="894">
      <c r="A894">
        <f>NAV!A894</f>
      </c>
      <c r="B894">
        <f>IFERROR(POWER(NAV!B894/LOOKUP(EDATE(VALUE(NAV!A894),-12),NAV!A:A,NAV!B:B),1.0)-1,"")</f>
      </c>
      <c r="C894">
        <f>IFERROR(POWER(NAV!B894/LOOKUP(EDATE(VALUE(NAV!A894),-36),NAV!A:A,NAV!B:B),0.3333333333333333)-1,"")</f>
      </c>
      <c r="D894">
        <f>IFERROR(POWER(NAV!B894/LOOKUP(EDATE(VALUE(NAV!A894),-60),NAV!A:A,NAV!B:B),0.2)-1,"")</f>
      </c>
      <c r="E894">
        <f>IFERROR(POWER(NAV!B894/LOOKUP(EDATE(VALUE(NAV!A894),-120),NAV!A:A,NAV!B:B),0.1)-1,"")</f>
      </c>
      <c r="F894">
        <f>IFERROR(POWER(NAV!B894/LOOKUP(EDATE(VALUE(NAV!A894),-180),NAV!A:A,NAV!B:B),0.06666666666666667)-1,"")</f>
      </c>
    </row>
    <row r="895">
      <c r="A895">
        <f>NAV!A895</f>
      </c>
      <c r="B895">
        <f>IFERROR(POWER(NAV!B895/LOOKUP(EDATE(VALUE(NAV!A895),-12),NAV!A:A,NAV!B:B),1.0)-1,"")</f>
      </c>
      <c r="C895">
        <f>IFERROR(POWER(NAV!B895/LOOKUP(EDATE(VALUE(NAV!A895),-36),NAV!A:A,NAV!B:B),0.3333333333333333)-1,"")</f>
      </c>
      <c r="D895">
        <f>IFERROR(POWER(NAV!B895/LOOKUP(EDATE(VALUE(NAV!A895),-60),NAV!A:A,NAV!B:B),0.2)-1,"")</f>
      </c>
      <c r="E895">
        <f>IFERROR(POWER(NAV!B895/LOOKUP(EDATE(VALUE(NAV!A895),-120),NAV!A:A,NAV!B:B),0.1)-1,"")</f>
      </c>
      <c r="F895">
        <f>IFERROR(POWER(NAV!B895/LOOKUP(EDATE(VALUE(NAV!A895),-180),NAV!A:A,NAV!B:B),0.06666666666666667)-1,"")</f>
      </c>
    </row>
    <row r="896">
      <c r="A896">
        <f>NAV!A896</f>
      </c>
      <c r="B896">
        <f>IFERROR(POWER(NAV!B896/LOOKUP(EDATE(VALUE(NAV!A896),-12),NAV!A:A,NAV!B:B),1.0)-1,"")</f>
      </c>
      <c r="C896">
        <f>IFERROR(POWER(NAV!B896/LOOKUP(EDATE(VALUE(NAV!A896),-36),NAV!A:A,NAV!B:B),0.3333333333333333)-1,"")</f>
      </c>
      <c r="D896">
        <f>IFERROR(POWER(NAV!B896/LOOKUP(EDATE(VALUE(NAV!A896),-60),NAV!A:A,NAV!B:B),0.2)-1,"")</f>
      </c>
      <c r="E896">
        <f>IFERROR(POWER(NAV!B896/LOOKUP(EDATE(VALUE(NAV!A896),-120),NAV!A:A,NAV!B:B),0.1)-1,"")</f>
      </c>
      <c r="F896">
        <f>IFERROR(POWER(NAV!B896/LOOKUP(EDATE(VALUE(NAV!A896),-180),NAV!A:A,NAV!B:B),0.06666666666666667)-1,"")</f>
      </c>
    </row>
    <row r="897">
      <c r="A897">
        <f>NAV!A897</f>
      </c>
      <c r="B897">
        <f>IFERROR(POWER(NAV!B897/LOOKUP(EDATE(VALUE(NAV!A897),-12),NAV!A:A,NAV!B:B),1.0)-1,"")</f>
      </c>
      <c r="C897">
        <f>IFERROR(POWER(NAV!B897/LOOKUP(EDATE(VALUE(NAV!A897),-36),NAV!A:A,NAV!B:B),0.3333333333333333)-1,"")</f>
      </c>
      <c r="D897">
        <f>IFERROR(POWER(NAV!B897/LOOKUP(EDATE(VALUE(NAV!A897),-60),NAV!A:A,NAV!B:B),0.2)-1,"")</f>
      </c>
      <c r="E897">
        <f>IFERROR(POWER(NAV!B897/LOOKUP(EDATE(VALUE(NAV!A897),-120),NAV!A:A,NAV!B:B),0.1)-1,"")</f>
      </c>
      <c r="F897">
        <f>IFERROR(POWER(NAV!B897/LOOKUP(EDATE(VALUE(NAV!A897),-180),NAV!A:A,NAV!B:B),0.06666666666666667)-1,"")</f>
      </c>
    </row>
    <row r="898">
      <c r="A898">
        <f>NAV!A898</f>
      </c>
      <c r="B898">
        <f>IFERROR(POWER(NAV!B898/LOOKUP(EDATE(VALUE(NAV!A898),-12),NAV!A:A,NAV!B:B),1.0)-1,"")</f>
      </c>
      <c r="C898">
        <f>IFERROR(POWER(NAV!B898/LOOKUP(EDATE(VALUE(NAV!A898),-36),NAV!A:A,NAV!B:B),0.3333333333333333)-1,"")</f>
      </c>
      <c r="D898">
        <f>IFERROR(POWER(NAV!B898/LOOKUP(EDATE(VALUE(NAV!A898),-60),NAV!A:A,NAV!B:B),0.2)-1,"")</f>
      </c>
      <c r="E898">
        <f>IFERROR(POWER(NAV!B898/LOOKUP(EDATE(VALUE(NAV!A898),-120),NAV!A:A,NAV!B:B),0.1)-1,"")</f>
      </c>
      <c r="F898">
        <f>IFERROR(POWER(NAV!B898/LOOKUP(EDATE(VALUE(NAV!A898),-180),NAV!A:A,NAV!B:B),0.06666666666666667)-1,"")</f>
      </c>
    </row>
    <row r="899">
      <c r="A899">
        <f>NAV!A899</f>
      </c>
      <c r="B899">
        <f>IFERROR(POWER(NAV!B899/LOOKUP(EDATE(VALUE(NAV!A899),-12),NAV!A:A,NAV!B:B),1.0)-1,"")</f>
      </c>
      <c r="C899">
        <f>IFERROR(POWER(NAV!B899/LOOKUP(EDATE(VALUE(NAV!A899),-36),NAV!A:A,NAV!B:B),0.3333333333333333)-1,"")</f>
      </c>
      <c r="D899">
        <f>IFERROR(POWER(NAV!B899/LOOKUP(EDATE(VALUE(NAV!A899),-60),NAV!A:A,NAV!B:B),0.2)-1,"")</f>
      </c>
      <c r="E899">
        <f>IFERROR(POWER(NAV!B899/LOOKUP(EDATE(VALUE(NAV!A899),-120),NAV!A:A,NAV!B:B),0.1)-1,"")</f>
      </c>
      <c r="F899">
        <f>IFERROR(POWER(NAV!B899/LOOKUP(EDATE(VALUE(NAV!A899),-180),NAV!A:A,NAV!B:B),0.06666666666666667)-1,"")</f>
      </c>
    </row>
    <row r="900">
      <c r="A900">
        <f>NAV!A900</f>
      </c>
      <c r="B900">
        <f>IFERROR(POWER(NAV!B900/LOOKUP(EDATE(VALUE(NAV!A900),-12),NAV!A:A,NAV!B:B),1.0)-1,"")</f>
      </c>
      <c r="C900">
        <f>IFERROR(POWER(NAV!B900/LOOKUP(EDATE(VALUE(NAV!A900),-36),NAV!A:A,NAV!B:B),0.3333333333333333)-1,"")</f>
      </c>
      <c r="D900">
        <f>IFERROR(POWER(NAV!B900/LOOKUP(EDATE(VALUE(NAV!A900),-60),NAV!A:A,NAV!B:B),0.2)-1,"")</f>
      </c>
      <c r="E900">
        <f>IFERROR(POWER(NAV!B900/LOOKUP(EDATE(VALUE(NAV!A900),-120),NAV!A:A,NAV!B:B),0.1)-1,"")</f>
      </c>
      <c r="F900">
        <f>IFERROR(POWER(NAV!B900/LOOKUP(EDATE(VALUE(NAV!A900),-180),NAV!A:A,NAV!B:B),0.06666666666666667)-1,"")</f>
      </c>
    </row>
    <row r="901">
      <c r="A901">
        <f>NAV!A901</f>
      </c>
      <c r="B901">
        <f>IFERROR(POWER(NAV!B901/LOOKUP(EDATE(VALUE(NAV!A901),-12),NAV!A:A,NAV!B:B),1.0)-1,"")</f>
      </c>
      <c r="C901">
        <f>IFERROR(POWER(NAV!B901/LOOKUP(EDATE(VALUE(NAV!A901),-36),NAV!A:A,NAV!B:B),0.3333333333333333)-1,"")</f>
      </c>
      <c r="D901">
        <f>IFERROR(POWER(NAV!B901/LOOKUP(EDATE(VALUE(NAV!A901),-60),NAV!A:A,NAV!B:B),0.2)-1,"")</f>
      </c>
      <c r="E901">
        <f>IFERROR(POWER(NAV!B901/LOOKUP(EDATE(VALUE(NAV!A901),-120),NAV!A:A,NAV!B:B),0.1)-1,"")</f>
      </c>
      <c r="F901">
        <f>IFERROR(POWER(NAV!B901/LOOKUP(EDATE(VALUE(NAV!A901),-180),NAV!A:A,NAV!B:B),0.06666666666666667)-1,"")</f>
      </c>
    </row>
    <row r="902">
      <c r="A902">
        <f>NAV!A902</f>
      </c>
      <c r="B902">
        <f>IFERROR(POWER(NAV!B902/LOOKUP(EDATE(VALUE(NAV!A902),-12),NAV!A:A,NAV!B:B),1.0)-1,"")</f>
      </c>
      <c r="C902">
        <f>IFERROR(POWER(NAV!B902/LOOKUP(EDATE(VALUE(NAV!A902),-36),NAV!A:A,NAV!B:B),0.3333333333333333)-1,"")</f>
      </c>
      <c r="D902">
        <f>IFERROR(POWER(NAV!B902/LOOKUP(EDATE(VALUE(NAV!A902),-60),NAV!A:A,NAV!B:B),0.2)-1,"")</f>
      </c>
      <c r="E902">
        <f>IFERROR(POWER(NAV!B902/LOOKUP(EDATE(VALUE(NAV!A902),-120),NAV!A:A,NAV!B:B),0.1)-1,"")</f>
      </c>
      <c r="F902">
        <f>IFERROR(POWER(NAV!B902/LOOKUP(EDATE(VALUE(NAV!A902),-180),NAV!A:A,NAV!B:B),0.06666666666666667)-1,"")</f>
      </c>
    </row>
    <row r="903">
      <c r="A903">
        <f>NAV!A903</f>
      </c>
      <c r="B903">
        <f>IFERROR(POWER(NAV!B903/LOOKUP(EDATE(VALUE(NAV!A903),-12),NAV!A:A,NAV!B:B),1.0)-1,"")</f>
      </c>
      <c r="C903">
        <f>IFERROR(POWER(NAV!B903/LOOKUP(EDATE(VALUE(NAV!A903),-36),NAV!A:A,NAV!B:B),0.3333333333333333)-1,"")</f>
      </c>
      <c r="D903">
        <f>IFERROR(POWER(NAV!B903/LOOKUP(EDATE(VALUE(NAV!A903),-60),NAV!A:A,NAV!B:B),0.2)-1,"")</f>
      </c>
      <c r="E903">
        <f>IFERROR(POWER(NAV!B903/LOOKUP(EDATE(VALUE(NAV!A903),-120),NAV!A:A,NAV!B:B),0.1)-1,"")</f>
      </c>
      <c r="F903">
        <f>IFERROR(POWER(NAV!B903/LOOKUP(EDATE(VALUE(NAV!A903),-180),NAV!A:A,NAV!B:B),0.06666666666666667)-1,"")</f>
      </c>
    </row>
    <row r="904">
      <c r="A904">
        <f>NAV!A904</f>
      </c>
      <c r="B904">
        <f>IFERROR(POWER(NAV!B904/LOOKUP(EDATE(VALUE(NAV!A904),-12),NAV!A:A,NAV!B:B),1.0)-1,"")</f>
      </c>
      <c r="C904">
        <f>IFERROR(POWER(NAV!B904/LOOKUP(EDATE(VALUE(NAV!A904),-36),NAV!A:A,NAV!B:B),0.3333333333333333)-1,"")</f>
      </c>
      <c r="D904">
        <f>IFERROR(POWER(NAV!B904/LOOKUP(EDATE(VALUE(NAV!A904),-60),NAV!A:A,NAV!B:B),0.2)-1,"")</f>
      </c>
      <c r="E904">
        <f>IFERROR(POWER(NAV!B904/LOOKUP(EDATE(VALUE(NAV!A904),-120),NAV!A:A,NAV!B:B),0.1)-1,"")</f>
      </c>
      <c r="F904">
        <f>IFERROR(POWER(NAV!B904/LOOKUP(EDATE(VALUE(NAV!A904),-180),NAV!A:A,NAV!B:B),0.06666666666666667)-1,"")</f>
      </c>
    </row>
    <row r="905">
      <c r="A905">
        <f>NAV!A905</f>
      </c>
      <c r="B905">
        <f>IFERROR(POWER(NAV!B905/LOOKUP(EDATE(VALUE(NAV!A905),-12),NAV!A:A,NAV!B:B),1.0)-1,"")</f>
      </c>
      <c r="C905">
        <f>IFERROR(POWER(NAV!B905/LOOKUP(EDATE(VALUE(NAV!A905),-36),NAV!A:A,NAV!B:B),0.3333333333333333)-1,"")</f>
      </c>
      <c r="D905">
        <f>IFERROR(POWER(NAV!B905/LOOKUP(EDATE(VALUE(NAV!A905),-60),NAV!A:A,NAV!B:B),0.2)-1,"")</f>
      </c>
      <c r="E905">
        <f>IFERROR(POWER(NAV!B905/LOOKUP(EDATE(VALUE(NAV!A905),-120),NAV!A:A,NAV!B:B),0.1)-1,"")</f>
      </c>
      <c r="F905">
        <f>IFERROR(POWER(NAV!B905/LOOKUP(EDATE(VALUE(NAV!A905),-180),NAV!A:A,NAV!B:B),0.06666666666666667)-1,"")</f>
      </c>
    </row>
    <row r="906">
      <c r="A906">
        <f>NAV!A906</f>
      </c>
      <c r="B906">
        <f>IFERROR(POWER(NAV!B906/LOOKUP(EDATE(VALUE(NAV!A906),-12),NAV!A:A,NAV!B:B),1.0)-1,"")</f>
      </c>
      <c r="C906">
        <f>IFERROR(POWER(NAV!B906/LOOKUP(EDATE(VALUE(NAV!A906),-36),NAV!A:A,NAV!B:B),0.3333333333333333)-1,"")</f>
      </c>
      <c r="D906">
        <f>IFERROR(POWER(NAV!B906/LOOKUP(EDATE(VALUE(NAV!A906),-60),NAV!A:A,NAV!B:B),0.2)-1,"")</f>
      </c>
      <c r="E906">
        <f>IFERROR(POWER(NAV!B906/LOOKUP(EDATE(VALUE(NAV!A906),-120),NAV!A:A,NAV!B:B),0.1)-1,"")</f>
      </c>
      <c r="F906">
        <f>IFERROR(POWER(NAV!B906/LOOKUP(EDATE(VALUE(NAV!A906),-180),NAV!A:A,NAV!B:B),0.06666666666666667)-1,"")</f>
      </c>
    </row>
    <row r="907">
      <c r="A907">
        <f>NAV!A907</f>
      </c>
      <c r="B907">
        <f>IFERROR(POWER(NAV!B907/LOOKUP(EDATE(VALUE(NAV!A907),-12),NAV!A:A,NAV!B:B),1.0)-1,"")</f>
      </c>
      <c r="C907">
        <f>IFERROR(POWER(NAV!B907/LOOKUP(EDATE(VALUE(NAV!A907),-36),NAV!A:A,NAV!B:B),0.3333333333333333)-1,"")</f>
      </c>
      <c r="D907">
        <f>IFERROR(POWER(NAV!B907/LOOKUP(EDATE(VALUE(NAV!A907),-60),NAV!A:A,NAV!B:B),0.2)-1,"")</f>
      </c>
      <c r="E907">
        <f>IFERROR(POWER(NAV!B907/LOOKUP(EDATE(VALUE(NAV!A907),-120),NAV!A:A,NAV!B:B),0.1)-1,"")</f>
      </c>
      <c r="F907">
        <f>IFERROR(POWER(NAV!B907/LOOKUP(EDATE(VALUE(NAV!A907),-180),NAV!A:A,NAV!B:B),0.06666666666666667)-1,"")</f>
      </c>
    </row>
    <row r="908">
      <c r="A908">
        <f>NAV!A908</f>
      </c>
      <c r="B908">
        <f>IFERROR(POWER(NAV!B908/LOOKUP(EDATE(VALUE(NAV!A908),-12),NAV!A:A,NAV!B:B),1.0)-1,"")</f>
      </c>
      <c r="C908">
        <f>IFERROR(POWER(NAV!B908/LOOKUP(EDATE(VALUE(NAV!A908),-36),NAV!A:A,NAV!B:B),0.3333333333333333)-1,"")</f>
      </c>
      <c r="D908">
        <f>IFERROR(POWER(NAV!B908/LOOKUP(EDATE(VALUE(NAV!A908),-60),NAV!A:A,NAV!B:B),0.2)-1,"")</f>
      </c>
      <c r="E908">
        <f>IFERROR(POWER(NAV!B908/LOOKUP(EDATE(VALUE(NAV!A908),-120),NAV!A:A,NAV!B:B),0.1)-1,"")</f>
      </c>
      <c r="F908">
        <f>IFERROR(POWER(NAV!B908/LOOKUP(EDATE(VALUE(NAV!A908),-180),NAV!A:A,NAV!B:B),0.06666666666666667)-1,"")</f>
      </c>
    </row>
    <row r="909">
      <c r="A909">
        <f>NAV!A909</f>
      </c>
      <c r="B909">
        <f>IFERROR(POWER(NAV!B909/LOOKUP(EDATE(VALUE(NAV!A909),-12),NAV!A:A,NAV!B:B),1.0)-1,"")</f>
      </c>
      <c r="C909">
        <f>IFERROR(POWER(NAV!B909/LOOKUP(EDATE(VALUE(NAV!A909),-36),NAV!A:A,NAV!B:B),0.3333333333333333)-1,"")</f>
      </c>
      <c r="D909">
        <f>IFERROR(POWER(NAV!B909/LOOKUP(EDATE(VALUE(NAV!A909),-60),NAV!A:A,NAV!B:B),0.2)-1,"")</f>
      </c>
      <c r="E909">
        <f>IFERROR(POWER(NAV!B909/LOOKUP(EDATE(VALUE(NAV!A909),-120),NAV!A:A,NAV!B:B),0.1)-1,"")</f>
      </c>
      <c r="F909">
        <f>IFERROR(POWER(NAV!B909/LOOKUP(EDATE(VALUE(NAV!A909),-180),NAV!A:A,NAV!B:B),0.06666666666666667)-1,"")</f>
      </c>
    </row>
    <row r="910">
      <c r="A910">
        <f>NAV!A910</f>
      </c>
      <c r="B910">
        <f>IFERROR(POWER(NAV!B910/LOOKUP(EDATE(VALUE(NAV!A910),-12),NAV!A:A,NAV!B:B),1.0)-1,"")</f>
      </c>
      <c r="C910">
        <f>IFERROR(POWER(NAV!B910/LOOKUP(EDATE(VALUE(NAV!A910),-36),NAV!A:A,NAV!B:B),0.3333333333333333)-1,"")</f>
      </c>
      <c r="D910">
        <f>IFERROR(POWER(NAV!B910/LOOKUP(EDATE(VALUE(NAV!A910),-60),NAV!A:A,NAV!B:B),0.2)-1,"")</f>
      </c>
      <c r="E910">
        <f>IFERROR(POWER(NAV!B910/LOOKUP(EDATE(VALUE(NAV!A910),-120),NAV!A:A,NAV!B:B),0.1)-1,"")</f>
      </c>
      <c r="F910">
        <f>IFERROR(POWER(NAV!B910/LOOKUP(EDATE(VALUE(NAV!A910),-180),NAV!A:A,NAV!B:B),0.06666666666666667)-1,"")</f>
      </c>
    </row>
    <row r="911">
      <c r="A911">
        <f>NAV!A911</f>
      </c>
      <c r="B911">
        <f>IFERROR(POWER(NAV!B911/LOOKUP(EDATE(VALUE(NAV!A911),-12),NAV!A:A,NAV!B:B),1.0)-1,"")</f>
      </c>
      <c r="C911">
        <f>IFERROR(POWER(NAV!B911/LOOKUP(EDATE(VALUE(NAV!A911),-36),NAV!A:A,NAV!B:B),0.3333333333333333)-1,"")</f>
      </c>
      <c r="D911">
        <f>IFERROR(POWER(NAV!B911/LOOKUP(EDATE(VALUE(NAV!A911),-60),NAV!A:A,NAV!B:B),0.2)-1,"")</f>
      </c>
      <c r="E911">
        <f>IFERROR(POWER(NAV!B911/LOOKUP(EDATE(VALUE(NAV!A911),-120),NAV!A:A,NAV!B:B),0.1)-1,"")</f>
      </c>
      <c r="F911">
        <f>IFERROR(POWER(NAV!B911/LOOKUP(EDATE(VALUE(NAV!A911),-180),NAV!A:A,NAV!B:B),0.06666666666666667)-1,"")</f>
      </c>
    </row>
    <row r="912">
      <c r="A912">
        <f>NAV!A912</f>
      </c>
      <c r="B912">
        <f>IFERROR(POWER(NAV!B912/LOOKUP(EDATE(VALUE(NAV!A912),-12),NAV!A:A,NAV!B:B),1.0)-1,"")</f>
      </c>
      <c r="C912">
        <f>IFERROR(POWER(NAV!B912/LOOKUP(EDATE(VALUE(NAV!A912),-36),NAV!A:A,NAV!B:B),0.3333333333333333)-1,"")</f>
      </c>
      <c r="D912">
        <f>IFERROR(POWER(NAV!B912/LOOKUP(EDATE(VALUE(NAV!A912),-60),NAV!A:A,NAV!B:B),0.2)-1,"")</f>
      </c>
      <c r="E912">
        <f>IFERROR(POWER(NAV!B912/LOOKUP(EDATE(VALUE(NAV!A912),-120),NAV!A:A,NAV!B:B),0.1)-1,"")</f>
      </c>
      <c r="F912">
        <f>IFERROR(POWER(NAV!B912/LOOKUP(EDATE(VALUE(NAV!A912),-180),NAV!A:A,NAV!B:B),0.06666666666666667)-1,"")</f>
      </c>
    </row>
    <row r="913">
      <c r="A913">
        <f>NAV!A913</f>
      </c>
      <c r="B913">
        <f>IFERROR(POWER(NAV!B913/LOOKUP(EDATE(VALUE(NAV!A913),-12),NAV!A:A,NAV!B:B),1.0)-1,"")</f>
      </c>
      <c r="C913">
        <f>IFERROR(POWER(NAV!B913/LOOKUP(EDATE(VALUE(NAV!A913),-36),NAV!A:A,NAV!B:B),0.3333333333333333)-1,"")</f>
      </c>
      <c r="D913">
        <f>IFERROR(POWER(NAV!B913/LOOKUP(EDATE(VALUE(NAV!A913),-60),NAV!A:A,NAV!B:B),0.2)-1,"")</f>
      </c>
      <c r="E913">
        <f>IFERROR(POWER(NAV!B913/LOOKUP(EDATE(VALUE(NAV!A913),-120),NAV!A:A,NAV!B:B),0.1)-1,"")</f>
      </c>
      <c r="F913">
        <f>IFERROR(POWER(NAV!B913/LOOKUP(EDATE(VALUE(NAV!A913),-180),NAV!A:A,NAV!B:B),0.06666666666666667)-1,"")</f>
      </c>
    </row>
    <row r="914">
      <c r="A914">
        <f>NAV!A914</f>
      </c>
      <c r="B914">
        <f>IFERROR(POWER(NAV!B914/LOOKUP(EDATE(VALUE(NAV!A914),-12),NAV!A:A,NAV!B:B),1.0)-1,"")</f>
      </c>
      <c r="C914">
        <f>IFERROR(POWER(NAV!B914/LOOKUP(EDATE(VALUE(NAV!A914),-36),NAV!A:A,NAV!B:B),0.3333333333333333)-1,"")</f>
      </c>
      <c r="D914">
        <f>IFERROR(POWER(NAV!B914/LOOKUP(EDATE(VALUE(NAV!A914),-60),NAV!A:A,NAV!B:B),0.2)-1,"")</f>
      </c>
      <c r="E914">
        <f>IFERROR(POWER(NAV!B914/LOOKUP(EDATE(VALUE(NAV!A914),-120),NAV!A:A,NAV!B:B),0.1)-1,"")</f>
      </c>
      <c r="F914">
        <f>IFERROR(POWER(NAV!B914/LOOKUP(EDATE(VALUE(NAV!A914),-180),NAV!A:A,NAV!B:B),0.06666666666666667)-1,"")</f>
      </c>
    </row>
    <row r="915">
      <c r="A915">
        <f>NAV!A915</f>
      </c>
      <c r="B915">
        <f>IFERROR(POWER(NAV!B915/LOOKUP(EDATE(VALUE(NAV!A915),-12),NAV!A:A,NAV!B:B),1.0)-1,"")</f>
      </c>
      <c r="C915">
        <f>IFERROR(POWER(NAV!B915/LOOKUP(EDATE(VALUE(NAV!A915),-36),NAV!A:A,NAV!B:B),0.3333333333333333)-1,"")</f>
      </c>
      <c r="D915">
        <f>IFERROR(POWER(NAV!B915/LOOKUP(EDATE(VALUE(NAV!A915),-60),NAV!A:A,NAV!B:B),0.2)-1,"")</f>
      </c>
      <c r="E915">
        <f>IFERROR(POWER(NAV!B915/LOOKUP(EDATE(VALUE(NAV!A915),-120),NAV!A:A,NAV!B:B),0.1)-1,"")</f>
      </c>
      <c r="F915">
        <f>IFERROR(POWER(NAV!B915/LOOKUP(EDATE(VALUE(NAV!A915),-180),NAV!A:A,NAV!B:B),0.06666666666666667)-1,"")</f>
      </c>
    </row>
    <row r="916">
      <c r="A916">
        <f>NAV!A916</f>
      </c>
      <c r="B916">
        <f>IFERROR(POWER(NAV!B916/LOOKUP(EDATE(VALUE(NAV!A916),-12),NAV!A:A,NAV!B:B),1.0)-1,"")</f>
      </c>
      <c r="C916">
        <f>IFERROR(POWER(NAV!B916/LOOKUP(EDATE(VALUE(NAV!A916),-36),NAV!A:A,NAV!B:B),0.3333333333333333)-1,"")</f>
      </c>
      <c r="D916">
        <f>IFERROR(POWER(NAV!B916/LOOKUP(EDATE(VALUE(NAV!A916),-60),NAV!A:A,NAV!B:B),0.2)-1,"")</f>
      </c>
      <c r="E916">
        <f>IFERROR(POWER(NAV!B916/LOOKUP(EDATE(VALUE(NAV!A916),-120),NAV!A:A,NAV!B:B),0.1)-1,"")</f>
      </c>
      <c r="F916">
        <f>IFERROR(POWER(NAV!B916/LOOKUP(EDATE(VALUE(NAV!A916),-180),NAV!A:A,NAV!B:B),0.06666666666666667)-1,"")</f>
      </c>
    </row>
    <row r="917">
      <c r="A917">
        <f>NAV!A917</f>
      </c>
      <c r="B917">
        <f>IFERROR(POWER(NAV!B917/LOOKUP(EDATE(VALUE(NAV!A917),-12),NAV!A:A,NAV!B:B),1.0)-1,"")</f>
      </c>
      <c r="C917">
        <f>IFERROR(POWER(NAV!B917/LOOKUP(EDATE(VALUE(NAV!A917),-36),NAV!A:A,NAV!B:B),0.3333333333333333)-1,"")</f>
      </c>
      <c r="D917">
        <f>IFERROR(POWER(NAV!B917/LOOKUP(EDATE(VALUE(NAV!A917),-60),NAV!A:A,NAV!B:B),0.2)-1,"")</f>
      </c>
      <c r="E917">
        <f>IFERROR(POWER(NAV!B917/LOOKUP(EDATE(VALUE(NAV!A917),-120),NAV!A:A,NAV!B:B),0.1)-1,"")</f>
      </c>
      <c r="F917">
        <f>IFERROR(POWER(NAV!B917/LOOKUP(EDATE(VALUE(NAV!A917),-180),NAV!A:A,NAV!B:B),0.06666666666666667)-1,"")</f>
      </c>
    </row>
    <row r="918">
      <c r="A918">
        <f>NAV!A918</f>
      </c>
      <c r="B918">
        <f>IFERROR(POWER(NAV!B918/LOOKUP(EDATE(VALUE(NAV!A918),-12),NAV!A:A,NAV!B:B),1.0)-1,"")</f>
      </c>
      <c r="C918">
        <f>IFERROR(POWER(NAV!B918/LOOKUP(EDATE(VALUE(NAV!A918),-36),NAV!A:A,NAV!B:B),0.3333333333333333)-1,"")</f>
      </c>
      <c r="D918">
        <f>IFERROR(POWER(NAV!B918/LOOKUP(EDATE(VALUE(NAV!A918),-60),NAV!A:A,NAV!B:B),0.2)-1,"")</f>
      </c>
      <c r="E918">
        <f>IFERROR(POWER(NAV!B918/LOOKUP(EDATE(VALUE(NAV!A918),-120),NAV!A:A,NAV!B:B),0.1)-1,"")</f>
      </c>
      <c r="F918">
        <f>IFERROR(POWER(NAV!B918/LOOKUP(EDATE(VALUE(NAV!A918),-180),NAV!A:A,NAV!B:B),0.06666666666666667)-1,"")</f>
      </c>
    </row>
    <row r="919">
      <c r="A919">
        <f>NAV!A919</f>
      </c>
      <c r="B919">
        <f>IFERROR(POWER(NAV!B919/LOOKUP(EDATE(VALUE(NAV!A919),-12),NAV!A:A,NAV!B:B),1.0)-1,"")</f>
      </c>
      <c r="C919">
        <f>IFERROR(POWER(NAV!B919/LOOKUP(EDATE(VALUE(NAV!A919),-36),NAV!A:A,NAV!B:B),0.3333333333333333)-1,"")</f>
      </c>
      <c r="D919">
        <f>IFERROR(POWER(NAV!B919/LOOKUP(EDATE(VALUE(NAV!A919),-60),NAV!A:A,NAV!B:B),0.2)-1,"")</f>
      </c>
      <c r="E919">
        <f>IFERROR(POWER(NAV!B919/LOOKUP(EDATE(VALUE(NAV!A919),-120),NAV!A:A,NAV!B:B),0.1)-1,"")</f>
      </c>
      <c r="F919">
        <f>IFERROR(POWER(NAV!B919/LOOKUP(EDATE(VALUE(NAV!A919),-180),NAV!A:A,NAV!B:B),0.06666666666666667)-1,"")</f>
      </c>
    </row>
    <row r="920">
      <c r="A920">
        <f>NAV!A920</f>
      </c>
      <c r="B920">
        <f>IFERROR(POWER(NAV!B920/LOOKUP(EDATE(VALUE(NAV!A920),-12),NAV!A:A,NAV!B:B),1.0)-1,"")</f>
      </c>
      <c r="C920">
        <f>IFERROR(POWER(NAV!B920/LOOKUP(EDATE(VALUE(NAV!A920),-36),NAV!A:A,NAV!B:B),0.3333333333333333)-1,"")</f>
      </c>
      <c r="D920">
        <f>IFERROR(POWER(NAV!B920/LOOKUP(EDATE(VALUE(NAV!A920),-60),NAV!A:A,NAV!B:B),0.2)-1,"")</f>
      </c>
      <c r="E920">
        <f>IFERROR(POWER(NAV!B920/LOOKUP(EDATE(VALUE(NAV!A920),-120),NAV!A:A,NAV!B:B),0.1)-1,"")</f>
      </c>
      <c r="F920">
        <f>IFERROR(POWER(NAV!B920/LOOKUP(EDATE(VALUE(NAV!A920),-180),NAV!A:A,NAV!B:B),0.06666666666666667)-1,"")</f>
      </c>
    </row>
    <row r="921">
      <c r="A921">
        <f>NAV!A921</f>
      </c>
      <c r="B921">
        <f>IFERROR(POWER(NAV!B921/LOOKUP(EDATE(VALUE(NAV!A921),-12),NAV!A:A,NAV!B:B),1.0)-1,"")</f>
      </c>
      <c r="C921">
        <f>IFERROR(POWER(NAV!B921/LOOKUP(EDATE(VALUE(NAV!A921),-36),NAV!A:A,NAV!B:B),0.3333333333333333)-1,"")</f>
      </c>
      <c r="D921">
        <f>IFERROR(POWER(NAV!B921/LOOKUP(EDATE(VALUE(NAV!A921),-60),NAV!A:A,NAV!B:B),0.2)-1,"")</f>
      </c>
      <c r="E921">
        <f>IFERROR(POWER(NAV!B921/LOOKUP(EDATE(VALUE(NAV!A921),-120),NAV!A:A,NAV!B:B),0.1)-1,"")</f>
      </c>
      <c r="F921">
        <f>IFERROR(POWER(NAV!B921/LOOKUP(EDATE(VALUE(NAV!A921),-180),NAV!A:A,NAV!B:B),0.06666666666666667)-1,"")</f>
      </c>
    </row>
    <row r="922">
      <c r="A922">
        <f>NAV!A922</f>
      </c>
      <c r="B922">
        <f>IFERROR(POWER(NAV!B922/LOOKUP(EDATE(VALUE(NAV!A922),-12),NAV!A:A,NAV!B:B),1.0)-1,"")</f>
      </c>
      <c r="C922">
        <f>IFERROR(POWER(NAV!B922/LOOKUP(EDATE(VALUE(NAV!A922),-36),NAV!A:A,NAV!B:B),0.3333333333333333)-1,"")</f>
      </c>
      <c r="D922">
        <f>IFERROR(POWER(NAV!B922/LOOKUP(EDATE(VALUE(NAV!A922),-60),NAV!A:A,NAV!B:B),0.2)-1,"")</f>
      </c>
      <c r="E922">
        <f>IFERROR(POWER(NAV!B922/LOOKUP(EDATE(VALUE(NAV!A922),-120),NAV!A:A,NAV!B:B),0.1)-1,"")</f>
      </c>
      <c r="F922">
        <f>IFERROR(POWER(NAV!B922/LOOKUP(EDATE(VALUE(NAV!A922),-180),NAV!A:A,NAV!B:B),0.06666666666666667)-1,"")</f>
      </c>
    </row>
    <row r="923">
      <c r="A923">
        <f>NAV!A923</f>
      </c>
      <c r="B923">
        <f>IFERROR(POWER(NAV!B923/LOOKUP(EDATE(VALUE(NAV!A923),-12),NAV!A:A,NAV!B:B),1.0)-1,"")</f>
      </c>
      <c r="C923">
        <f>IFERROR(POWER(NAV!B923/LOOKUP(EDATE(VALUE(NAV!A923),-36),NAV!A:A,NAV!B:B),0.3333333333333333)-1,"")</f>
      </c>
      <c r="D923">
        <f>IFERROR(POWER(NAV!B923/LOOKUP(EDATE(VALUE(NAV!A923),-60),NAV!A:A,NAV!B:B),0.2)-1,"")</f>
      </c>
      <c r="E923">
        <f>IFERROR(POWER(NAV!B923/LOOKUP(EDATE(VALUE(NAV!A923),-120),NAV!A:A,NAV!B:B),0.1)-1,"")</f>
      </c>
      <c r="F923">
        <f>IFERROR(POWER(NAV!B923/LOOKUP(EDATE(VALUE(NAV!A923),-180),NAV!A:A,NAV!B:B),0.06666666666666667)-1,"")</f>
      </c>
    </row>
    <row r="924">
      <c r="A924">
        <f>NAV!A924</f>
      </c>
      <c r="B924">
        <f>IFERROR(POWER(NAV!B924/LOOKUP(EDATE(VALUE(NAV!A924),-12),NAV!A:A,NAV!B:B),1.0)-1,"")</f>
      </c>
      <c r="C924">
        <f>IFERROR(POWER(NAV!B924/LOOKUP(EDATE(VALUE(NAV!A924),-36),NAV!A:A,NAV!B:B),0.3333333333333333)-1,"")</f>
      </c>
      <c r="D924">
        <f>IFERROR(POWER(NAV!B924/LOOKUP(EDATE(VALUE(NAV!A924),-60),NAV!A:A,NAV!B:B),0.2)-1,"")</f>
      </c>
      <c r="E924">
        <f>IFERROR(POWER(NAV!B924/LOOKUP(EDATE(VALUE(NAV!A924),-120),NAV!A:A,NAV!B:B),0.1)-1,"")</f>
      </c>
      <c r="F924">
        <f>IFERROR(POWER(NAV!B924/LOOKUP(EDATE(VALUE(NAV!A924),-180),NAV!A:A,NAV!B:B),0.06666666666666667)-1,"")</f>
      </c>
    </row>
    <row r="925">
      <c r="A925">
        <f>NAV!A925</f>
      </c>
      <c r="B925">
        <f>IFERROR(POWER(NAV!B925/LOOKUP(EDATE(VALUE(NAV!A925),-12),NAV!A:A,NAV!B:B),1.0)-1,"")</f>
      </c>
      <c r="C925">
        <f>IFERROR(POWER(NAV!B925/LOOKUP(EDATE(VALUE(NAV!A925),-36),NAV!A:A,NAV!B:B),0.3333333333333333)-1,"")</f>
      </c>
      <c r="D925">
        <f>IFERROR(POWER(NAV!B925/LOOKUP(EDATE(VALUE(NAV!A925),-60),NAV!A:A,NAV!B:B),0.2)-1,"")</f>
      </c>
      <c r="E925">
        <f>IFERROR(POWER(NAV!B925/LOOKUP(EDATE(VALUE(NAV!A925),-120),NAV!A:A,NAV!B:B),0.1)-1,"")</f>
      </c>
      <c r="F925">
        <f>IFERROR(POWER(NAV!B925/LOOKUP(EDATE(VALUE(NAV!A925),-180),NAV!A:A,NAV!B:B),0.06666666666666667)-1,"")</f>
      </c>
    </row>
    <row r="926">
      <c r="A926">
        <f>NAV!A926</f>
      </c>
      <c r="B926">
        <f>IFERROR(POWER(NAV!B926/LOOKUP(EDATE(VALUE(NAV!A926),-12),NAV!A:A,NAV!B:B),1.0)-1,"")</f>
      </c>
      <c r="C926">
        <f>IFERROR(POWER(NAV!B926/LOOKUP(EDATE(VALUE(NAV!A926),-36),NAV!A:A,NAV!B:B),0.3333333333333333)-1,"")</f>
      </c>
      <c r="D926">
        <f>IFERROR(POWER(NAV!B926/LOOKUP(EDATE(VALUE(NAV!A926),-60),NAV!A:A,NAV!B:B),0.2)-1,"")</f>
      </c>
      <c r="E926">
        <f>IFERROR(POWER(NAV!B926/LOOKUP(EDATE(VALUE(NAV!A926),-120),NAV!A:A,NAV!B:B),0.1)-1,"")</f>
      </c>
      <c r="F926">
        <f>IFERROR(POWER(NAV!B926/LOOKUP(EDATE(VALUE(NAV!A926),-180),NAV!A:A,NAV!B:B),0.06666666666666667)-1,"")</f>
      </c>
    </row>
    <row r="927">
      <c r="A927">
        <f>NAV!A927</f>
      </c>
      <c r="B927">
        <f>IFERROR(POWER(NAV!B927/LOOKUP(EDATE(VALUE(NAV!A927),-12),NAV!A:A,NAV!B:B),1.0)-1,"")</f>
      </c>
      <c r="C927">
        <f>IFERROR(POWER(NAV!B927/LOOKUP(EDATE(VALUE(NAV!A927),-36),NAV!A:A,NAV!B:B),0.3333333333333333)-1,"")</f>
      </c>
      <c r="D927">
        <f>IFERROR(POWER(NAV!B927/LOOKUP(EDATE(VALUE(NAV!A927),-60),NAV!A:A,NAV!B:B),0.2)-1,"")</f>
      </c>
      <c r="E927">
        <f>IFERROR(POWER(NAV!B927/LOOKUP(EDATE(VALUE(NAV!A927),-120),NAV!A:A,NAV!B:B),0.1)-1,"")</f>
      </c>
      <c r="F927">
        <f>IFERROR(POWER(NAV!B927/LOOKUP(EDATE(VALUE(NAV!A927),-180),NAV!A:A,NAV!B:B),0.06666666666666667)-1,"")</f>
      </c>
    </row>
    <row r="928">
      <c r="A928">
        <f>NAV!A928</f>
      </c>
      <c r="B928">
        <f>IFERROR(POWER(NAV!B928/LOOKUP(EDATE(VALUE(NAV!A928),-12),NAV!A:A,NAV!B:B),1.0)-1,"")</f>
      </c>
      <c r="C928">
        <f>IFERROR(POWER(NAV!B928/LOOKUP(EDATE(VALUE(NAV!A928),-36),NAV!A:A,NAV!B:B),0.3333333333333333)-1,"")</f>
      </c>
      <c r="D928">
        <f>IFERROR(POWER(NAV!B928/LOOKUP(EDATE(VALUE(NAV!A928),-60),NAV!A:A,NAV!B:B),0.2)-1,"")</f>
      </c>
      <c r="E928">
        <f>IFERROR(POWER(NAV!B928/LOOKUP(EDATE(VALUE(NAV!A928),-120),NAV!A:A,NAV!B:B),0.1)-1,"")</f>
      </c>
      <c r="F928">
        <f>IFERROR(POWER(NAV!B928/LOOKUP(EDATE(VALUE(NAV!A928),-180),NAV!A:A,NAV!B:B),0.06666666666666667)-1,"")</f>
      </c>
    </row>
    <row r="929">
      <c r="A929">
        <f>NAV!A929</f>
      </c>
      <c r="B929">
        <f>IFERROR(POWER(NAV!B929/LOOKUP(EDATE(VALUE(NAV!A929),-12),NAV!A:A,NAV!B:B),1.0)-1,"")</f>
      </c>
      <c r="C929">
        <f>IFERROR(POWER(NAV!B929/LOOKUP(EDATE(VALUE(NAV!A929),-36),NAV!A:A,NAV!B:B),0.3333333333333333)-1,"")</f>
      </c>
      <c r="D929">
        <f>IFERROR(POWER(NAV!B929/LOOKUP(EDATE(VALUE(NAV!A929),-60),NAV!A:A,NAV!B:B),0.2)-1,"")</f>
      </c>
      <c r="E929">
        <f>IFERROR(POWER(NAV!B929/LOOKUP(EDATE(VALUE(NAV!A929),-120),NAV!A:A,NAV!B:B),0.1)-1,"")</f>
      </c>
      <c r="F929">
        <f>IFERROR(POWER(NAV!B929/LOOKUP(EDATE(VALUE(NAV!A929),-180),NAV!A:A,NAV!B:B),0.06666666666666667)-1,"")</f>
      </c>
    </row>
    <row r="930">
      <c r="A930">
        <f>NAV!A930</f>
      </c>
      <c r="B930">
        <f>IFERROR(POWER(NAV!B930/LOOKUP(EDATE(VALUE(NAV!A930),-12),NAV!A:A,NAV!B:B),1.0)-1,"")</f>
      </c>
      <c r="C930">
        <f>IFERROR(POWER(NAV!B930/LOOKUP(EDATE(VALUE(NAV!A930),-36),NAV!A:A,NAV!B:B),0.3333333333333333)-1,"")</f>
      </c>
      <c r="D930">
        <f>IFERROR(POWER(NAV!B930/LOOKUP(EDATE(VALUE(NAV!A930),-60),NAV!A:A,NAV!B:B),0.2)-1,"")</f>
      </c>
      <c r="E930">
        <f>IFERROR(POWER(NAV!B930/LOOKUP(EDATE(VALUE(NAV!A930),-120),NAV!A:A,NAV!B:B),0.1)-1,"")</f>
      </c>
      <c r="F930">
        <f>IFERROR(POWER(NAV!B930/LOOKUP(EDATE(VALUE(NAV!A930),-180),NAV!A:A,NAV!B:B),0.06666666666666667)-1,"")</f>
      </c>
    </row>
    <row r="931">
      <c r="A931">
        <f>NAV!A931</f>
      </c>
      <c r="B931">
        <f>IFERROR(POWER(NAV!B931/LOOKUP(EDATE(VALUE(NAV!A931),-12),NAV!A:A,NAV!B:B),1.0)-1,"")</f>
      </c>
      <c r="C931">
        <f>IFERROR(POWER(NAV!B931/LOOKUP(EDATE(VALUE(NAV!A931),-36),NAV!A:A,NAV!B:B),0.3333333333333333)-1,"")</f>
      </c>
      <c r="D931">
        <f>IFERROR(POWER(NAV!B931/LOOKUP(EDATE(VALUE(NAV!A931),-60),NAV!A:A,NAV!B:B),0.2)-1,"")</f>
      </c>
      <c r="E931">
        <f>IFERROR(POWER(NAV!B931/LOOKUP(EDATE(VALUE(NAV!A931),-120),NAV!A:A,NAV!B:B),0.1)-1,"")</f>
      </c>
      <c r="F931">
        <f>IFERROR(POWER(NAV!B931/LOOKUP(EDATE(VALUE(NAV!A931),-180),NAV!A:A,NAV!B:B),0.06666666666666667)-1,"")</f>
      </c>
    </row>
    <row r="932">
      <c r="A932">
        <f>NAV!A932</f>
      </c>
      <c r="B932">
        <f>IFERROR(POWER(NAV!B932/LOOKUP(EDATE(VALUE(NAV!A932),-12),NAV!A:A,NAV!B:B),1.0)-1,"")</f>
      </c>
      <c r="C932">
        <f>IFERROR(POWER(NAV!B932/LOOKUP(EDATE(VALUE(NAV!A932),-36),NAV!A:A,NAV!B:B),0.3333333333333333)-1,"")</f>
      </c>
      <c r="D932">
        <f>IFERROR(POWER(NAV!B932/LOOKUP(EDATE(VALUE(NAV!A932),-60),NAV!A:A,NAV!B:B),0.2)-1,"")</f>
      </c>
      <c r="E932">
        <f>IFERROR(POWER(NAV!B932/LOOKUP(EDATE(VALUE(NAV!A932),-120),NAV!A:A,NAV!B:B),0.1)-1,"")</f>
      </c>
      <c r="F932">
        <f>IFERROR(POWER(NAV!B932/LOOKUP(EDATE(VALUE(NAV!A932),-180),NAV!A:A,NAV!B:B),0.06666666666666667)-1,"")</f>
      </c>
    </row>
    <row r="933">
      <c r="A933">
        <f>NAV!A933</f>
      </c>
      <c r="B933">
        <f>IFERROR(POWER(NAV!B933/LOOKUP(EDATE(VALUE(NAV!A933),-12),NAV!A:A,NAV!B:B),1.0)-1,"")</f>
      </c>
      <c r="C933">
        <f>IFERROR(POWER(NAV!B933/LOOKUP(EDATE(VALUE(NAV!A933),-36),NAV!A:A,NAV!B:B),0.3333333333333333)-1,"")</f>
      </c>
      <c r="D933">
        <f>IFERROR(POWER(NAV!B933/LOOKUP(EDATE(VALUE(NAV!A933),-60),NAV!A:A,NAV!B:B),0.2)-1,"")</f>
      </c>
      <c r="E933">
        <f>IFERROR(POWER(NAV!B933/LOOKUP(EDATE(VALUE(NAV!A933),-120),NAV!A:A,NAV!B:B),0.1)-1,"")</f>
      </c>
      <c r="F933">
        <f>IFERROR(POWER(NAV!B933/LOOKUP(EDATE(VALUE(NAV!A933),-180),NAV!A:A,NAV!B:B),0.06666666666666667)-1,"")</f>
      </c>
    </row>
    <row r="934">
      <c r="A934">
        <f>NAV!A934</f>
      </c>
      <c r="B934">
        <f>IFERROR(POWER(NAV!B934/LOOKUP(EDATE(VALUE(NAV!A934),-12),NAV!A:A,NAV!B:B),1.0)-1,"")</f>
      </c>
      <c r="C934">
        <f>IFERROR(POWER(NAV!B934/LOOKUP(EDATE(VALUE(NAV!A934),-36),NAV!A:A,NAV!B:B),0.3333333333333333)-1,"")</f>
      </c>
      <c r="D934">
        <f>IFERROR(POWER(NAV!B934/LOOKUP(EDATE(VALUE(NAV!A934),-60),NAV!A:A,NAV!B:B),0.2)-1,"")</f>
      </c>
      <c r="E934">
        <f>IFERROR(POWER(NAV!B934/LOOKUP(EDATE(VALUE(NAV!A934),-120),NAV!A:A,NAV!B:B),0.1)-1,"")</f>
      </c>
      <c r="F934">
        <f>IFERROR(POWER(NAV!B934/LOOKUP(EDATE(VALUE(NAV!A934),-180),NAV!A:A,NAV!B:B),0.06666666666666667)-1,"")</f>
      </c>
    </row>
    <row r="935">
      <c r="A935">
        <f>NAV!A935</f>
      </c>
      <c r="B935">
        <f>IFERROR(POWER(NAV!B935/LOOKUP(EDATE(VALUE(NAV!A935),-12),NAV!A:A,NAV!B:B),1.0)-1,"")</f>
      </c>
      <c r="C935">
        <f>IFERROR(POWER(NAV!B935/LOOKUP(EDATE(VALUE(NAV!A935),-36),NAV!A:A,NAV!B:B),0.3333333333333333)-1,"")</f>
      </c>
      <c r="D935">
        <f>IFERROR(POWER(NAV!B935/LOOKUP(EDATE(VALUE(NAV!A935),-60),NAV!A:A,NAV!B:B),0.2)-1,"")</f>
      </c>
      <c r="E935">
        <f>IFERROR(POWER(NAV!B935/LOOKUP(EDATE(VALUE(NAV!A935),-120),NAV!A:A,NAV!B:B),0.1)-1,"")</f>
      </c>
      <c r="F935">
        <f>IFERROR(POWER(NAV!B935/LOOKUP(EDATE(VALUE(NAV!A935),-180),NAV!A:A,NAV!B:B),0.06666666666666667)-1,"")</f>
      </c>
    </row>
    <row r="936">
      <c r="A936">
        <f>NAV!A936</f>
      </c>
      <c r="B936">
        <f>IFERROR(POWER(NAV!B936/LOOKUP(EDATE(VALUE(NAV!A936),-12),NAV!A:A,NAV!B:B),1.0)-1,"")</f>
      </c>
      <c r="C936">
        <f>IFERROR(POWER(NAV!B936/LOOKUP(EDATE(VALUE(NAV!A936),-36),NAV!A:A,NAV!B:B),0.3333333333333333)-1,"")</f>
      </c>
      <c r="D936">
        <f>IFERROR(POWER(NAV!B936/LOOKUP(EDATE(VALUE(NAV!A936),-60),NAV!A:A,NAV!B:B),0.2)-1,"")</f>
      </c>
      <c r="E936">
        <f>IFERROR(POWER(NAV!B936/LOOKUP(EDATE(VALUE(NAV!A936),-120),NAV!A:A,NAV!B:B),0.1)-1,"")</f>
      </c>
      <c r="F936">
        <f>IFERROR(POWER(NAV!B936/LOOKUP(EDATE(VALUE(NAV!A936),-180),NAV!A:A,NAV!B:B),0.06666666666666667)-1,"")</f>
      </c>
    </row>
    <row r="937">
      <c r="A937">
        <f>NAV!A937</f>
      </c>
      <c r="B937">
        <f>IFERROR(POWER(NAV!B937/LOOKUP(EDATE(VALUE(NAV!A937),-12),NAV!A:A,NAV!B:B),1.0)-1,"")</f>
      </c>
      <c r="C937">
        <f>IFERROR(POWER(NAV!B937/LOOKUP(EDATE(VALUE(NAV!A937),-36),NAV!A:A,NAV!B:B),0.3333333333333333)-1,"")</f>
      </c>
      <c r="D937">
        <f>IFERROR(POWER(NAV!B937/LOOKUP(EDATE(VALUE(NAV!A937),-60),NAV!A:A,NAV!B:B),0.2)-1,"")</f>
      </c>
      <c r="E937">
        <f>IFERROR(POWER(NAV!B937/LOOKUP(EDATE(VALUE(NAV!A937),-120),NAV!A:A,NAV!B:B),0.1)-1,"")</f>
      </c>
      <c r="F937">
        <f>IFERROR(POWER(NAV!B937/LOOKUP(EDATE(VALUE(NAV!A937),-180),NAV!A:A,NAV!B:B),0.06666666666666667)-1,"")</f>
      </c>
    </row>
    <row r="938">
      <c r="A938">
        <f>NAV!A938</f>
      </c>
      <c r="B938">
        <f>IFERROR(POWER(NAV!B938/LOOKUP(EDATE(VALUE(NAV!A938),-12),NAV!A:A,NAV!B:B),1.0)-1,"")</f>
      </c>
      <c r="C938">
        <f>IFERROR(POWER(NAV!B938/LOOKUP(EDATE(VALUE(NAV!A938),-36),NAV!A:A,NAV!B:B),0.3333333333333333)-1,"")</f>
      </c>
      <c r="D938">
        <f>IFERROR(POWER(NAV!B938/LOOKUP(EDATE(VALUE(NAV!A938),-60),NAV!A:A,NAV!B:B),0.2)-1,"")</f>
      </c>
      <c r="E938">
        <f>IFERROR(POWER(NAV!B938/LOOKUP(EDATE(VALUE(NAV!A938),-120),NAV!A:A,NAV!B:B),0.1)-1,"")</f>
      </c>
      <c r="F938">
        <f>IFERROR(POWER(NAV!B938/LOOKUP(EDATE(VALUE(NAV!A938),-180),NAV!A:A,NAV!B:B),0.06666666666666667)-1,"")</f>
      </c>
    </row>
    <row r="939">
      <c r="A939">
        <f>NAV!A939</f>
      </c>
      <c r="B939">
        <f>IFERROR(POWER(NAV!B939/LOOKUP(EDATE(VALUE(NAV!A939),-12),NAV!A:A,NAV!B:B),1.0)-1,"")</f>
      </c>
      <c r="C939">
        <f>IFERROR(POWER(NAV!B939/LOOKUP(EDATE(VALUE(NAV!A939),-36),NAV!A:A,NAV!B:B),0.3333333333333333)-1,"")</f>
      </c>
      <c r="D939">
        <f>IFERROR(POWER(NAV!B939/LOOKUP(EDATE(VALUE(NAV!A939),-60),NAV!A:A,NAV!B:B),0.2)-1,"")</f>
      </c>
      <c r="E939">
        <f>IFERROR(POWER(NAV!B939/LOOKUP(EDATE(VALUE(NAV!A939),-120),NAV!A:A,NAV!B:B),0.1)-1,"")</f>
      </c>
      <c r="F939">
        <f>IFERROR(POWER(NAV!B939/LOOKUP(EDATE(VALUE(NAV!A939),-180),NAV!A:A,NAV!B:B),0.06666666666666667)-1,"")</f>
      </c>
    </row>
    <row r="940">
      <c r="A940">
        <f>NAV!A940</f>
      </c>
      <c r="B940">
        <f>IFERROR(POWER(NAV!B940/LOOKUP(EDATE(VALUE(NAV!A940),-12),NAV!A:A,NAV!B:B),1.0)-1,"")</f>
      </c>
      <c r="C940">
        <f>IFERROR(POWER(NAV!B940/LOOKUP(EDATE(VALUE(NAV!A940),-36),NAV!A:A,NAV!B:B),0.3333333333333333)-1,"")</f>
      </c>
      <c r="D940">
        <f>IFERROR(POWER(NAV!B940/LOOKUP(EDATE(VALUE(NAV!A940),-60),NAV!A:A,NAV!B:B),0.2)-1,"")</f>
      </c>
      <c r="E940">
        <f>IFERROR(POWER(NAV!B940/LOOKUP(EDATE(VALUE(NAV!A940),-120),NAV!A:A,NAV!B:B),0.1)-1,"")</f>
      </c>
      <c r="F940">
        <f>IFERROR(POWER(NAV!B940/LOOKUP(EDATE(VALUE(NAV!A940),-180),NAV!A:A,NAV!B:B),0.06666666666666667)-1,"")</f>
      </c>
    </row>
    <row r="941">
      <c r="A941">
        <f>NAV!A941</f>
      </c>
      <c r="B941">
        <f>IFERROR(POWER(NAV!B941/LOOKUP(EDATE(VALUE(NAV!A941),-12),NAV!A:A,NAV!B:B),1.0)-1,"")</f>
      </c>
      <c r="C941">
        <f>IFERROR(POWER(NAV!B941/LOOKUP(EDATE(VALUE(NAV!A941),-36),NAV!A:A,NAV!B:B),0.3333333333333333)-1,"")</f>
      </c>
      <c r="D941">
        <f>IFERROR(POWER(NAV!B941/LOOKUP(EDATE(VALUE(NAV!A941),-60),NAV!A:A,NAV!B:B),0.2)-1,"")</f>
      </c>
      <c r="E941">
        <f>IFERROR(POWER(NAV!B941/LOOKUP(EDATE(VALUE(NAV!A941),-120),NAV!A:A,NAV!B:B),0.1)-1,"")</f>
      </c>
      <c r="F941">
        <f>IFERROR(POWER(NAV!B941/LOOKUP(EDATE(VALUE(NAV!A941),-180),NAV!A:A,NAV!B:B),0.06666666666666667)-1,"")</f>
      </c>
    </row>
    <row r="942">
      <c r="A942">
        <f>NAV!A942</f>
      </c>
      <c r="B942">
        <f>IFERROR(POWER(NAV!B942/LOOKUP(EDATE(VALUE(NAV!A942),-12),NAV!A:A,NAV!B:B),1.0)-1,"")</f>
      </c>
      <c r="C942">
        <f>IFERROR(POWER(NAV!B942/LOOKUP(EDATE(VALUE(NAV!A942),-36),NAV!A:A,NAV!B:B),0.3333333333333333)-1,"")</f>
      </c>
      <c r="D942">
        <f>IFERROR(POWER(NAV!B942/LOOKUP(EDATE(VALUE(NAV!A942),-60),NAV!A:A,NAV!B:B),0.2)-1,"")</f>
      </c>
      <c r="E942">
        <f>IFERROR(POWER(NAV!B942/LOOKUP(EDATE(VALUE(NAV!A942),-120),NAV!A:A,NAV!B:B),0.1)-1,"")</f>
      </c>
      <c r="F942">
        <f>IFERROR(POWER(NAV!B942/LOOKUP(EDATE(VALUE(NAV!A942),-180),NAV!A:A,NAV!B:B),0.06666666666666667)-1,"")</f>
      </c>
    </row>
    <row r="943">
      <c r="A943">
        <f>NAV!A943</f>
      </c>
      <c r="B943">
        <f>IFERROR(POWER(NAV!B943/LOOKUP(EDATE(VALUE(NAV!A943),-12),NAV!A:A,NAV!B:B),1.0)-1,"")</f>
      </c>
      <c r="C943">
        <f>IFERROR(POWER(NAV!B943/LOOKUP(EDATE(VALUE(NAV!A943),-36),NAV!A:A,NAV!B:B),0.3333333333333333)-1,"")</f>
      </c>
      <c r="D943">
        <f>IFERROR(POWER(NAV!B943/LOOKUP(EDATE(VALUE(NAV!A943),-60),NAV!A:A,NAV!B:B),0.2)-1,"")</f>
      </c>
      <c r="E943">
        <f>IFERROR(POWER(NAV!B943/LOOKUP(EDATE(VALUE(NAV!A943),-120),NAV!A:A,NAV!B:B),0.1)-1,"")</f>
      </c>
      <c r="F943">
        <f>IFERROR(POWER(NAV!B943/LOOKUP(EDATE(VALUE(NAV!A943),-180),NAV!A:A,NAV!B:B),0.06666666666666667)-1,"")</f>
      </c>
    </row>
    <row r="944">
      <c r="A944">
        <f>NAV!A944</f>
      </c>
      <c r="B944">
        <f>IFERROR(POWER(NAV!B944/LOOKUP(EDATE(VALUE(NAV!A944),-12),NAV!A:A,NAV!B:B),1.0)-1,"")</f>
      </c>
      <c r="C944">
        <f>IFERROR(POWER(NAV!B944/LOOKUP(EDATE(VALUE(NAV!A944),-36),NAV!A:A,NAV!B:B),0.3333333333333333)-1,"")</f>
      </c>
      <c r="D944">
        <f>IFERROR(POWER(NAV!B944/LOOKUP(EDATE(VALUE(NAV!A944),-60),NAV!A:A,NAV!B:B),0.2)-1,"")</f>
      </c>
      <c r="E944">
        <f>IFERROR(POWER(NAV!B944/LOOKUP(EDATE(VALUE(NAV!A944),-120),NAV!A:A,NAV!B:B),0.1)-1,"")</f>
      </c>
      <c r="F944">
        <f>IFERROR(POWER(NAV!B944/LOOKUP(EDATE(VALUE(NAV!A944),-180),NAV!A:A,NAV!B:B),0.06666666666666667)-1,"")</f>
      </c>
    </row>
    <row r="945">
      <c r="A945">
        <f>NAV!A945</f>
      </c>
      <c r="B945">
        <f>IFERROR(POWER(NAV!B945/LOOKUP(EDATE(VALUE(NAV!A945),-12),NAV!A:A,NAV!B:B),1.0)-1,"")</f>
      </c>
      <c r="C945">
        <f>IFERROR(POWER(NAV!B945/LOOKUP(EDATE(VALUE(NAV!A945),-36),NAV!A:A,NAV!B:B),0.3333333333333333)-1,"")</f>
      </c>
      <c r="D945">
        <f>IFERROR(POWER(NAV!B945/LOOKUP(EDATE(VALUE(NAV!A945),-60),NAV!A:A,NAV!B:B),0.2)-1,"")</f>
      </c>
      <c r="E945">
        <f>IFERROR(POWER(NAV!B945/LOOKUP(EDATE(VALUE(NAV!A945),-120),NAV!A:A,NAV!B:B),0.1)-1,"")</f>
      </c>
      <c r="F945">
        <f>IFERROR(POWER(NAV!B945/LOOKUP(EDATE(VALUE(NAV!A945),-180),NAV!A:A,NAV!B:B),0.06666666666666667)-1,"")</f>
      </c>
    </row>
    <row r="946">
      <c r="A946">
        <f>NAV!A946</f>
      </c>
      <c r="B946">
        <f>IFERROR(POWER(NAV!B946/LOOKUP(EDATE(VALUE(NAV!A946),-12),NAV!A:A,NAV!B:B),1.0)-1,"")</f>
      </c>
      <c r="C946">
        <f>IFERROR(POWER(NAV!B946/LOOKUP(EDATE(VALUE(NAV!A946),-36),NAV!A:A,NAV!B:B),0.3333333333333333)-1,"")</f>
      </c>
      <c r="D946">
        <f>IFERROR(POWER(NAV!B946/LOOKUP(EDATE(VALUE(NAV!A946),-60),NAV!A:A,NAV!B:B),0.2)-1,"")</f>
      </c>
      <c r="E946">
        <f>IFERROR(POWER(NAV!B946/LOOKUP(EDATE(VALUE(NAV!A946),-120),NAV!A:A,NAV!B:B),0.1)-1,"")</f>
      </c>
      <c r="F946">
        <f>IFERROR(POWER(NAV!B946/LOOKUP(EDATE(VALUE(NAV!A946),-180),NAV!A:A,NAV!B:B),0.06666666666666667)-1,"")</f>
      </c>
    </row>
    <row r="947">
      <c r="A947">
        <f>NAV!A947</f>
      </c>
      <c r="B947">
        <f>IFERROR(POWER(NAV!B947/LOOKUP(EDATE(VALUE(NAV!A947),-12),NAV!A:A,NAV!B:B),1.0)-1,"")</f>
      </c>
      <c r="C947">
        <f>IFERROR(POWER(NAV!B947/LOOKUP(EDATE(VALUE(NAV!A947),-36),NAV!A:A,NAV!B:B),0.3333333333333333)-1,"")</f>
      </c>
      <c r="D947">
        <f>IFERROR(POWER(NAV!B947/LOOKUP(EDATE(VALUE(NAV!A947),-60),NAV!A:A,NAV!B:B),0.2)-1,"")</f>
      </c>
      <c r="E947">
        <f>IFERROR(POWER(NAV!B947/LOOKUP(EDATE(VALUE(NAV!A947),-120),NAV!A:A,NAV!B:B),0.1)-1,"")</f>
      </c>
      <c r="F947">
        <f>IFERROR(POWER(NAV!B947/LOOKUP(EDATE(VALUE(NAV!A947),-180),NAV!A:A,NAV!B:B),0.06666666666666667)-1,"")</f>
      </c>
    </row>
    <row r="948">
      <c r="A948">
        <f>NAV!A948</f>
      </c>
      <c r="B948">
        <f>IFERROR(POWER(NAV!B948/LOOKUP(EDATE(VALUE(NAV!A948),-12),NAV!A:A,NAV!B:B),1.0)-1,"")</f>
      </c>
      <c r="C948">
        <f>IFERROR(POWER(NAV!B948/LOOKUP(EDATE(VALUE(NAV!A948),-36),NAV!A:A,NAV!B:B),0.3333333333333333)-1,"")</f>
      </c>
      <c r="D948">
        <f>IFERROR(POWER(NAV!B948/LOOKUP(EDATE(VALUE(NAV!A948),-60),NAV!A:A,NAV!B:B),0.2)-1,"")</f>
      </c>
      <c r="E948">
        <f>IFERROR(POWER(NAV!B948/LOOKUP(EDATE(VALUE(NAV!A948),-120),NAV!A:A,NAV!B:B),0.1)-1,"")</f>
      </c>
      <c r="F948">
        <f>IFERROR(POWER(NAV!B948/LOOKUP(EDATE(VALUE(NAV!A948),-180),NAV!A:A,NAV!B:B),0.06666666666666667)-1,"")</f>
      </c>
    </row>
    <row r="949">
      <c r="A949">
        <f>NAV!A949</f>
      </c>
      <c r="B949">
        <f>IFERROR(POWER(NAV!B949/LOOKUP(EDATE(VALUE(NAV!A949),-12),NAV!A:A,NAV!B:B),1.0)-1,"")</f>
      </c>
      <c r="C949">
        <f>IFERROR(POWER(NAV!B949/LOOKUP(EDATE(VALUE(NAV!A949),-36),NAV!A:A,NAV!B:B),0.3333333333333333)-1,"")</f>
      </c>
      <c r="D949">
        <f>IFERROR(POWER(NAV!B949/LOOKUP(EDATE(VALUE(NAV!A949),-60),NAV!A:A,NAV!B:B),0.2)-1,"")</f>
      </c>
      <c r="E949">
        <f>IFERROR(POWER(NAV!B949/LOOKUP(EDATE(VALUE(NAV!A949),-120),NAV!A:A,NAV!B:B),0.1)-1,"")</f>
      </c>
      <c r="F949">
        <f>IFERROR(POWER(NAV!B949/LOOKUP(EDATE(VALUE(NAV!A949),-180),NAV!A:A,NAV!B:B),0.06666666666666667)-1,"")</f>
      </c>
    </row>
    <row r="950">
      <c r="A950">
        <f>NAV!A950</f>
      </c>
      <c r="B950">
        <f>IFERROR(POWER(NAV!B950/LOOKUP(EDATE(VALUE(NAV!A950),-12),NAV!A:A,NAV!B:B),1.0)-1,"")</f>
      </c>
      <c r="C950">
        <f>IFERROR(POWER(NAV!B950/LOOKUP(EDATE(VALUE(NAV!A950),-36),NAV!A:A,NAV!B:B),0.3333333333333333)-1,"")</f>
      </c>
      <c r="D950">
        <f>IFERROR(POWER(NAV!B950/LOOKUP(EDATE(VALUE(NAV!A950),-60),NAV!A:A,NAV!B:B),0.2)-1,"")</f>
      </c>
      <c r="E950">
        <f>IFERROR(POWER(NAV!B950/LOOKUP(EDATE(VALUE(NAV!A950),-120),NAV!A:A,NAV!B:B),0.1)-1,"")</f>
      </c>
      <c r="F950">
        <f>IFERROR(POWER(NAV!B950/LOOKUP(EDATE(VALUE(NAV!A950),-180),NAV!A:A,NAV!B:B),0.06666666666666667)-1,"")</f>
      </c>
    </row>
    <row r="951">
      <c r="A951">
        <f>NAV!A951</f>
      </c>
      <c r="B951">
        <f>IFERROR(POWER(NAV!B951/LOOKUP(EDATE(VALUE(NAV!A951),-12),NAV!A:A,NAV!B:B),1.0)-1,"")</f>
      </c>
      <c r="C951">
        <f>IFERROR(POWER(NAV!B951/LOOKUP(EDATE(VALUE(NAV!A951),-36),NAV!A:A,NAV!B:B),0.3333333333333333)-1,"")</f>
      </c>
      <c r="D951">
        <f>IFERROR(POWER(NAV!B951/LOOKUP(EDATE(VALUE(NAV!A951),-60),NAV!A:A,NAV!B:B),0.2)-1,"")</f>
      </c>
      <c r="E951">
        <f>IFERROR(POWER(NAV!B951/LOOKUP(EDATE(VALUE(NAV!A951),-120),NAV!A:A,NAV!B:B),0.1)-1,"")</f>
      </c>
      <c r="F951">
        <f>IFERROR(POWER(NAV!B951/LOOKUP(EDATE(VALUE(NAV!A951),-180),NAV!A:A,NAV!B:B),0.06666666666666667)-1,"")</f>
      </c>
    </row>
    <row r="952">
      <c r="A952">
        <f>NAV!A952</f>
      </c>
      <c r="B952">
        <f>IFERROR(POWER(NAV!B952/LOOKUP(EDATE(VALUE(NAV!A952),-12),NAV!A:A,NAV!B:B),1.0)-1,"")</f>
      </c>
      <c r="C952">
        <f>IFERROR(POWER(NAV!B952/LOOKUP(EDATE(VALUE(NAV!A952),-36),NAV!A:A,NAV!B:B),0.3333333333333333)-1,"")</f>
      </c>
      <c r="D952">
        <f>IFERROR(POWER(NAV!B952/LOOKUP(EDATE(VALUE(NAV!A952),-60),NAV!A:A,NAV!B:B),0.2)-1,"")</f>
      </c>
      <c r="E952">
        <f>IFERROR(POWER(NAV!B952/LOOKUP(EDATE(VALUE(NAV!A952),-120),NAV!A:A,NAV!B:B),0.1)-1,"")</f>
      </c>
      <c r="F952">
        <f>IFERROR(POWER(NAV!B952/LOOKUP(EDATE(VALUE(NAV!A952),-180),NAV!A:A,NAV!B:B),0.06666666666666667)-1,"")</f>
      </c>
    </row>
    <row r="953">
      <c r="A953">
        <f>NAV!A953</f>
      </c>
      <c r="B953">
        <f>IFERROR(POWER(NAV!B953/LOOKUP(EDATE(VALUE(NAV!A953),-12),NAV!A:A,NAV!B:B),1.0)-1,"")</f>
      </c>
      <c r="C953">
        <f>IFERROR(POWER(NAV!B953/LOOKUP(EDATE(VALUE(NAV!A953),-36),NAV!A:A,NAV!B:B),0.3333333333333333)-1,"")</f>
      </c>
      <c r="D953">
        <f>IFERROR(POWER(NAV!B953/LOOKUP(EDATE(VALUE(NAV!A953),-60),NAV!A:A,NAV!B:B),0.2)-1,"")</f>
      </c>
      <c r="E953">
        <f>IFERROR(POWER(NAV!B953/LOOKUP(EDATE(VALUE(NAV!A953),-120),NAV!A:A,NAV!B:B),0.1)-1,"")</f>
      </c>
      <c r="F953">
        <f>IFERROR(POWER(NAV!B953/LOOKUP(EDATE(VALUE(NAV!A953),-180),NAV!A:A,NAV!B:B),0.06666666666666667)-1,"")</f>
      </c>
    </row>
    <row r="954">
      <c r="A954">
        <f>NAV!A954</f>
      </c>
      <c r="B954">
        <f>IFERROR(POWER(NAV!B954/LOOKUP(EDATE(VALUE(NAV!A954),-12),NAV!A:A,NAV!B:B),1.0)-1,"")</f>
      </c>
      <c r="C954">
        <f>IFERROR(POWER(NAV!B954/LOOKUP(EDATE(VALUE(NAV!A954),-36),NAV!A:A,NAV!B:B),0.3333333333333333)-1,"")</f>
      </c>
      <c r="D954">
        <f>IFERROR(POWER(NAV!B954/LOOKUP(EDATE(VALUE(NAV!A954),-60),NAV!A:A,NAV!B:B),0.2)-1,"")</f>
      </c>
      <c r="E954">
        <f>IFERROR(POWER(NAV!B954/LOOKUP(EDATE(VALUE(NAV!A954),-120),NAV!A:A,NAV!B:B),0.1)-1,"")</f>
      </c>
      <c r="F954">
        <f>IFERROR(POWER(NAV!B954/LOOKUP(EDATE(VALUE(NAV!A954),-180),NAV!A:A,NAV!B:B),0.06666666666666667)-1,"")</f>
      </c>
    </row>
    <row r="955">
      <c r="A955">
        <f>NAV!A955</f>
      </c>
      <c r="B955">
        <f>IFERROR(POWER(NAV!B955/LOOKUP(EDATE(VALUE(NAV!A955),-12),NAV!A:A,NAV!B:B),1.0)-1,"")</f>
      </c>
      <c r="C955">
        <f>IFERROR(POWER(NAV!B955/LOOKUP(EDATE(VALUE(NAV!A955),-36),NAV!A:A,NAV!B:B),0.3333333333333333)-1,"")</f>
      </c>
      <c r="D955">
        <f>IFERROR(POWER(NAV!B955/LOOKUP(EDATE(VALUE(NAV!A955),-60),NAV!A:A,NAV!B:B),0.2)-1,"")</f>
      </c>
      <c r="E955">
        <f>IFERROR(POWER(NAV!B955/LOOKUP(EDATE(VALUE(NAV!A955),-120),NAV!A:A,NAV!B:B),0.1)-1,"")</f>
      </c>
      <c r="F955">
        <f>IFERROR(POWER(NAV!B955/LOOKUP(EDATE(VALUE(NAV!A955),-180),NAV!A:A,NAV!B:B),0.06666666666666667)-1,"")</f>
      </c>
    </row>
    <row r="956">
      <c r="A956">
        <f>NAV!A956</f>
      </c>
      <c r="B956">
        <f>IFERROR(POWER(NAV!B956/LOOKUP(EDATE(VALUE(NAV!A956),-12),NAV!A:A,NAV!B:B),1.0)-1,"")</f>
      </c>
      <c r="C956">
        <f>IFERROR(POWER(NAV!B956/LOOKUP(EDATE(VALUE(NAV!A956),-36),NAV!A:A,NAV!B:B),0.3333333333333333)-1,"")</f>
      </c>
      <c r="D956">
        <f>IFERROR(POWER(NAV!B956/LOOKUP(EDATE(VALUE(NAV!A956),-60),NAV!A:A,NAV!B:B),0.2)-1,"")</f>
      </c>
      <c r="E956">
        <f>IFERROR(POWER(NAV!B956/LOOKUP(EDATE(VALUE(NAV!A956),-120),NAV!A:A,NAV!B:B),0.1)-1,"")</f>
      </c>
      <c r="F956">
        <f>IFERROR(POWER(NAV!B956/LOOKUP(EDATE(VALUE(NAV!A956),-180),NAV!A:A,NAV!B:B),0.06666666666666667)-1,"")</f>
      </c>
    </row>
    <row r="957">
      <c r="A957">
        <f>NAV!A957</f>
      </c>
      <c r="B957">
        <f>IFERROR(POWER(NAV!B957/LOOKUP(EDATE(VALUE(NAV!A957),-12),NAV!A:A,NAV!B:B),1.0)-1,"")</f>
      </c>
      <c r="C957">
        <f>IFERROR(POWER(NAV!B957/LOOKUP(EDATE(VALUE(NAV!A957),-36),NAV!A:A,NAV!B:B),0.3333333333333333)-1,"")</f>
      </c>
      <c r="D957">
        <f>IFERROR(POWER(NAV!B957/LOOKUP(EDATE(VALUE(NAV!A957),-60),NAV!A:A,NAV!B:B),0.2)-1,"")</f>
      </c>
      <c r="E957">
        <f>IFERROR(POWER(NAV!B957/LOOKUP(EDATE(VALUE(NAV!A957),-120),NAV!A:A,NAV!B:B),0.1)-1,"")</f>
      </c>
      <c r="F957">
        <f>IFERROR(POWER(NAV!B957/LOOKUP(EDATE(VALUE(NAV!A957),-180),NAV!A:A,NAV!B:B),0.06666666666666667)-1,"")</f>
      </c>
    </row>
    <row r="958">
      <c r="A958">
        <f>NAV!A958</f>
      </c>
      <c r="B958">
        <f>IFERROR(POWER(NAV!B958/LOOKUP(EDATE(VALUE(NAV!A958),-12),NAV!A:A,NAV!B:B),1.0)-1,"")</f>
      </c>
      <c r="C958">
        <f>IFERROR(POWER(NAV!B958/LOOKUP(EDATE(VALUE(NAV!A958),-36),NAV!A:A,NAV!B:B),0.3333333333333333)-1,"")</f>
      </c>
      <c r="D958">
        <f>IFERROR(POWER(NAV!B958/LOOKUP(EDATE(VALUE(NAV!A958),-60),NAV!A:A,NAV!B:B),0.2)-1,"")</f>
      </c>
      <c r="E958">
        <f>IFERROR(POWER(NAV!B958/LOOKUP(EDATE(VALUE(NAV!A958),-120),NAV!A:A,NAV!B:B),0.1)-1,"")</f>
      </c>
      <c r="F958">
        <f>IFERROR(POWER(NAV!B958/LOOKUP(EDATE(VALUE(NAV!A958),-180),NAV!A:A,NAV!B:B),0.06666666666666667)-1,"")</f>
      </c>
    </row>
    <row r="959">
      <c r="A959">
        <f>NAV!A959</f>
      </c>
      <c r="B959">
        <f>IFERROR(POWER(NAV!B959/LOOKUP(EDATE(VALUE(NAV!A959),-12),NAV!A:A,NAV!B:B),1.0)-1,"")</f>
      </c>
      <c r="C959">
        <f>IFERROR(POWER(NAV!B959/LOOKUP(EDATE(VALUE(NAV!A959),-36),NAV!A:A,NAV!B:B),0.3333333333333333)-1,"")</f>
      </c>
      <c r="D959">
        <f>IFERROR(POWER(NAV!B959/LOOKUP(EDATE(VALUE(NAV!A959),-60),NAV!A:A,NAV!B:B),0.2)-1,"")</f>
      </c>
      <c r="E959">
        <f>IFERROR(POWER(NAV!B959/LOOKUP(EDATE(VALUE(NAV!A959),-120),NAV!A:A,NAV!B:B),0.1)-1,"")</f>
      </c>
      <c r="F959">
        <f>IFERROR(POWER(NAV!B959/LOOKUP(EDATE(VALUE(NAV!A959),-180),NAV!A:A,NAV!B:B),0.06666666666666667)-1,"")</f>
      </c>
    </row>
    <row r="960">
      <c r="A960">
        <f>NAV!A960</f>
      </c>
      <c r="B960">
        <f>IFERROR(POWER(NAV!B960/LOOKUP(EDATE(VALUE(NAV!A960),-12),NAV!A:A,NAV!B:B),1.0)-1,"")</f>
      </c>
      <c r="C960">
        <f>IFERROR(POWER(NAV!B960/LOOKUP(EDATE(VALUE(NAV!A960),-36),NAV!A:A,NAV!B:B),0.3333333333333333)-1,"")</f>
      </c>
      <c r="D960">
        <f>IFERROR(POWER(NAV!B960/LOOKUP(EDATE(VALUE(NAV!A960),-60),NAV!A:A,NAV!B:B),0.2)-1,"")</f>
      </c>
      <c r="E960">
        <f>IFERROR(POWER(NAV!B960/LOOKUP(EDATE(VALUE(NAV!A960),-120),NAV!A:A,NAV!B:B),0.1)-1,"")</f>
      </c>
      <c r="F960">
        <f>IFERROR(POWER(NAV!B960/LOOKUP(EDATE(VALUE(NAV!A960),-180),NAV!A:A,NAV!B:B),0.06666666666666667)-1,"")</f>
      </c>
    </row>
    <row r="961">
      <c r="A961">
        <f>NAV!A961</f>
      </c>
      <c r="B961">
        <f>IFERROR(POWER(NAV!B961/LOOKUP(EDATE(VALUE(NAV!A961),-12),NAV!A:A,NAV!B:B),1.0)-1,"")</f>
      </c>
      <c r="C961">
        <f>IFERROR(POWER(NAV!B961/LOOKUP(EDATE(VALUE(NAV!A961),-36),NAV!A:A,NAV!B:B),0.3333333333333333)-1,"")</f>
      </c>
      <c r="D961">
        <f>IFERROR(POWER(NAV!B961/LOOKUP(EDATE(VALUE(NAV!A961),-60),NAV!A:A,NAV!B:B),0.2)-1,"")</f>
      </c>
      <c r="E961">
        <f>IFERROR(POWER(NAV!B961/LOOKUP(EDATE(VALUE(NAV!A961),-120),NAV!A:A,NAV!B:B),0.1)-1,"")</f>
      </c>
      <c r="F961">
        <f>IFERROR(POWER(NAV!B961/LOOKUP(EDATE(VALUE(NAV!A961),-180),NAV!A:A,NAV!B:B),0.06666666666666667)-1,"")</f>
      </c>
    </row>
    <row r="962">
      <c r="A962">
        <f>NAV!A962</f>
      </c>
      <c r="B962">
        <f>IFERROR(POWER(NAV!B962/LOOKUP(EDATE(VALUE(NAV!A962),-12),NAV!A:A,NAV!B:B),1.0)-1,"")</f>
      </c>
      <c r="C962">
        <f>IFERROR(POWER(NAV!B962/LOOKUP(EDATE(VALUE(NAV!A962),-36),NAV!A:A,NAV!B:B),0.3333333333333333)-1,"")</f>
      </c>
      <c r="D962">
        <f>IFERROR(POWER(NAV!B962/LOOKUP(EDATE(VALUE(NAV!A962),-60),NAV!A:A,NAV!B:B),0.2)-1,"")</f>
      </c>
      <c r="E962">
        <f>IFERROR(POWER(NAV!B962/LOOKUP(EDATE(VALUE(NAV!A962),-120),NAV!A:A,NAV!B:B),0.1)-1,"")</f>
      </c>
      <c r="F962">
        <f>IFERROR(POWER(NAV!B962/LOOKUP(EDATE(VALUE(NAV!A962),-180),NAV!A:A,NAV!B:B),0.06666666666666667)-1,"")</f>
      </c>
    </row>
    <row r="963">
      <c r="A963">
        <f>NAV!A963</f>
      </c>
      <c r="B963">
        <f>IFERROR(POWER(NAV!B963/LOOKUP(EDATE(VALUE(NAV!A963),-12),NAV!A:A,NAV!B:B),1.0)-1,"")</f>
      </c>
      <c r="C963">
        <f>IFERROR(POWER(NAV!B963/LOOKUP(EDATE(VALUE(NAV!A963),-36),NAV!A:A,NAV!B:B),0.3333333333333333)-1,"")</f>
      </c>
      <c r="D963">
        <f>IFERROR(POWER(NAV!B963/LOOKUP(EDATE(VALUE(NAV!A963),-60),NAV!A:A,NAV!B:B),0.2)-1,"")</f>
      </c>
      <c r="E963">
        <f>IFERROR(POWER(NAV!B963/LOOKUP(EDATE(VALUE(NAV!A963),-120),NAV!A:A,NAV!B:B),0.1)-1,"")</f>
      </c>
      <c r="F963">
        <f>IFERROR(POWER(NAV!B963/LOOKUP(EDATE(VALUE(NAV!A963),-180),NAV!A:A,NAV!B:B),0.06666666666666667)-1,"")</f>
      </c>
    </row>
    <row r="964">
      <c r="A964">
        <f>NAV!A964</f>
      </c>
      <c r="B964">
        <f>IFERROR(POWER(NAV!B964/LOOKUP(EDATE(VALUE(NAV!A964),-12),NAV!A:A,NAV!B:B),1.0)-1,"")</f>
      </c>
      <c r="C964">
        <f>IFERROR(POWER(NAV!B964/LOOKUP(EDATE(VALUE(NAV!A964),-36),NAV!A:A,NAV!B:B),0.3333333333333333)-1,"")</f>
      </c>
      <c r="D964">
        <f>IFERROR(POWER(NAV!B964/LOOKUP(EDATE(VALUE(NAV!A964),-60),NAV!A:A,NAV!B:B),0.2)-1,"")</f>
      </c>
      <c r="E964">
        <f>IFERROR(POWER(NAV!B964/LOOKUP(EDATE(VALUE(NAV!A964),-120),NAV!A:A,NAV!B:B),0.1)-1,"")</f>
      </c>
      <c r="F964">
        <f>IFERROR(POWER(NAV!B964/LOOKUP(EDATE(VALUE(NAV!A964),-180),NAV!A:A,NAV!B:B),0.06666666666666667)-1,"")</f>
      </c>
    </row>
    <row r="965">
      <c r="A965">
        <f>NAV!A965</f>
      </c>
      <c r="B965">
        <f>IFERROR(POWER(NAV!B965/LOOKUP(EDATE(VALUE(NAV!A965),-12),NAV!A:A,NAV!B:B),1.0)-1,"")</f>
      </c>
      <c r="C965">
        <f>IFERROR(POWER(NAV!B965/LOOKUP(EDATE(VALUE(NAV!A965),-36),NAV!A:A,NAV!B:B),0.3333333333333333)-1,"")</f>
      </c>
      <c r="D965">
        <f>IFERROR(POWER(NAV!B965/LOOKUP(EDATE(VALUE(NAV!A965),-60),NAV!A:A,NAV!B:B),0.2)-1,"")</f>
      </c>
      <c r="E965">
        <f>IFERROR(POWER(NAV!B965/LOOKUP(EDATE(VALUE(NAV!A965),-120),NAV!A:A,NAV!B:B),0.1)-1,"")</f>
      </c>
      <c r="F965">
        <f>IFERROR(POWER(NAV!B965/LOOKUP(EDATE(VALUE(NAV!A965),-180),NAV!A:A,NAV!B:B),0.06666666666666667)-1,"")</f>
      </c>
    </row>
    <row r="966">
      <c r="A966">
        <f>NAV!A966</f>
      </c>
      <c r="B966">
        <f>IFERROR(POWER(NAV!B966/LOOKUP(EDATE(VALUE(NAV!A966),-12),NAV!A:A,NAV!B:B),1.0)-1,"")</f>
      </c>
      <c r="C966">
        <f>IFERROR(POWER(NAV!B966/LOOKUP(EDATE(VALUE(NAV!A966),-36),NAV!A:A,NAV!B:B),0.3333333333333333)-1,"")</f>
      </c>
      <c r="D966">
        <f>IFERROR(POWER(NAV!B966/LOOKUP(EDATE(VALUE(NAV!A966),-60),NAV!A:A,NAV!B:B),0.2)-1,"")</f>
      </c>
      <c r="E966">
        <f>IFERROR(POWER(NAV!B966/LOOKUP(EDATE(VALUE(NAV!A966),-120),NAV!A:A,NAV!B:B),0.1)-1,"")</f>
      </c>
      <c r="F966">
        <f>IFERROR(POWER(NAV!B966/LOOKUP(EDATE(VALUE(NAV!A966),-180),NAV!A:A,NAV!B:B),0.06666666666666667)-1,"")</f>
      </c>
    </row>
    <row r="967">
      <c r="A967">
        <f>NAV!A967</f>
      </c>
      <c r="B967">
        <f>IFERROR(POWER(NAV!B967/LOOKUP(EDATE(VALUE(NAV!A967),-12),NAV!A:A,NAV!B:B),1.0)-1,"")</f>
      </c>
      <c r="C967">
        <f>IFERROR(POWER(NAV!B967/LOOKUP(EDATE(VALUE(NAV!A967),-36),NAV!A:A,NAV!B:B),0.3333333333333333)-1,"")</f>
      </c>
      <c r="D967">
        <f>IFERROR(POWER(NAV!B967/LOOKUP(EDATE(VALUE(NAV!A967),-60),NAV!A:A,NAV!B:B),0.2)-1,"")</f>
      </c>
      <c r="E967">
        <f>IFERROR(POWER(NAV!B967/LOOKUP(EDATE(VALUE(NAV!A967),-120),NAV!A:A,NAV!B:B),0.1)-1,"")</f>
      </c>
      <c r="F967">
        <f>IFERROR(POWER(NAV!B967/LOOKUP(EDATE(VALUE(NAV!A967),-180),NAV!A:A,NAV!B:B),0.06666666666666667)-1,"")</f>
      </c>
    </row>
    <row r="968">
      <c r="A968">
        <f>NAV!A968</f>
      </c>
      <c r="B968">
        <f>IFERROR(POWER(NAV!B968/LOOKUP(EDATE(VALUE(NAV!A968),-12),NAV!A:A,NAV!B:B),1.0)-1,"")</f>
      </c>
      <c r="C968">
        <f>IFERROR(POWER(NAV!B968/LOOKUP(EDATE(VALUE(NAV!A968),-36),NAV!A:A,NAV!B:B),0.3333333333333333)-1,"")</f>
      </c>
      <c r="D968">
        <f>IFERROR(POWER(NAV!B968/LOOKUP(EDATE(VALUE(NAV!A968),-60),NAV!A:A,NAV!B:B),0.2)-1,"")</f>
      </c>
      <c r="E968">
        <f>IFERROR(POWER(NAV!B968/LOOKUP(EDATE(VALUE(NAV!A968),-120),NAV!A:A,NAV!B:B),0.1)-1,"")</f>
      </c>
      <c r="F968">
        <f>IFERROR(POWER(NAV!B968/LOOKUP(EDATE(VALUE(NAV!A968),-180),NAV!A:A,NAV!B:B),0.06666666666666667)-1,"")</f>
      </c>
    </row>
    <row r="969">
      <c r="A969">
        <f>NAV!A969</f>
      </c>
      <c r="B969">
        <f>IFERROR(POWER(NAV!B969/LOOKUP(EDATE(VALUE(NAV!A969),-12),NAV!A:A,NAV!B:B),1.0)-1,"")</f>
      </c>
      <c r="C969">
        <f>IFERROR(POWER(NAV!B969/LOOKUP(EDATE(VALUE(NAV!A969),-36),NAV!A:A,NAV!B:B),0.3333333333333333)-1,"")</f>
      </c>
      <c r="D969">
        <f>IFERROR(POWER(NAV!B969/LOOKUP(EDATE(VALUE(NAV!A969),-60),NAV!A:A,NAV!B:B),0.2)-1,"")</f>
      </c>
      <c r="E969">
        <f>IFERROR(POWER(NAV!B969/LOOKUP(EDATE(VALUE(NAV!A969),-120),NAV!A:A,NAV!B:B),0.1)-1,"")</f>
      </c>
      <c r="F969">
        <f>IFERROR(POWER(NAV!B969/LOOKUP(EDATE(VALUE(NAV!A969),-180),NAV!A:A,NAV!B:B),0.06666666666666667)-1,"")</f>
      </c>
    </row>
    <row r="970">
      <c r="A970">
        <f>NAV!A970</f>
      </c>
      <c r="B970">
        <f>IFERROR(POWER(NAV!B970/LOOKUP(EDATE(VALUE(NAV!A970),-12),NAV!A:A,NAV!B:B),1.0)-1,"")</f>
      </c>
      <c r="C970">
        <f>IFERROR(POWER(NAV!B970/LOOKUP(EDATE(VALUE(NAV!A970),-36),NAV!A:A,NAV!B:B),0.3333333333333333)-1,"")</f>
      </c>
      <c r="D970">
        <f>IFERROR(POWER(NAV!B970/LOOKUP(EDATE(VALUE(NAV!A970),-60),NAV!A:A,NAV!B:B),0.2)-1,"")</f>
      </c>
      <c r="E970">
        <f>IFERROR(POWER(NAV!B970/LOOKUP(EDATE(VALUE(NAV!A970),-120),NAV!A:A,NAV!B:B),0.1)-1,"")</f>
      </c>
      <c r="F970">
        <f>IFERROR(POWER(NAV!B970/LOOKUP(EDATE(VALUE(NAV!A970),-180),NAV!A:A,NAV!B:B),0.06666666666666667)-1,"")</f>
      </c>
    </row>
    <row r="971">
      <c r="A971">
        <f>NAV!A971</f>
      </c>
      <c r="B971">
        <f>IFERROR(POWER(NAV!B971/LOOKUP(EDATE(VALUE(NAV!A971),-12),NAV!A:A,NAV!B:B),1.0)-1,"")</f>
      </c>
      <c r="C971">
        <f>IFERROR(POWER(NAV!B971/LOOKUP(EDATE(VALUE(NAV!A971),-36),NAV!A:A,NAV!B:B),0.3333333333333333)-1,"")</f>
      </c>
      <c r="D971">
        <f>IFERROR(POWER(NAV!B971/LOOKUP(EDATE(VALUE(NAV!A971),-60),NAV!A:A,NAV!B:B),0.2)-1,"")</f>
      </c>
      <c r="E971">
        <f>IFERROR(POWER(NAV!B971/LOOKUP(EDATE(VALUE(NAV!A971),-120),NAV!A:A,NAV!B:B),0.1)-1,"")</f>
      </c>
      <c r="F971">
        <f>IFERROR(POWER(NAV!B971/LOOKUP(EDATE(VALUE(NAV!A971),-180),NAV!A:A,NAV!B:B),0.06666666666666667)-1,"")</f>
      </c>
    </row>
    <row r="972">
      <c r="A972">
        <f>NAV!A972</f>
      </c>
      <c r="B972">
        <f>IFERROR(POWER(NAV!B972/LOOKUP(EDATE(VALUE(NAV!A972),-12),NAV!A:A,NAV!B:B),1.0)-1,"")</f>
      </c>
      <c r="C972">
        <f>IFERROR(POWER(NAV!B972/LOOKUP(EDATE(VALUE(NAV!A972),-36),NAV!A:A,NAV!B:B),0.3333333333333333)-1,"")</f>
      </c>
      <c r="D972">
        <f>IFERROR(POWER(NAV!B972/LOOKUP(EDATE(VALUE(NAV!A972),-60),NAV!A:A,NAV!B:B),0.2)-1,"")</f>
      </c>
      <c r="E972">
        <f>IFERROR(POWER(NAV!B972/LOOKUP(EDATE(VALUE(NAV!A972),-120),NAV!A:A,NAV!B:B),0.1)-1,"")</f>
      </c>
      <c r="F972">
        <f>IFERROR(POWER(NAV!B972/LOOKUP(EDATE(VALUE(NAV!A972),-180),NAV!A:A,NAV!B:B),0.06666666666666667)-1,"")</f>
      </c>
    </row>
    <row r="973">
      <c r="A973">
        <f>NAV!A973</f>
      </c>
      <c r="B973">
        <f>IFERROR(POWER(NAV!B973/LOOKUP(EDATE(VALUE(NAV!A973),-12),NAV!A:A,NAV!B:B),1.0)-1,"")</f>
      </c>
      <c r="C973">
        <f>IFERROR(POWER(NAV!B973/LOOKUP(EDATE(VALUE(NAV!A973),-36),NAV!A:A,NAV!B:B),0.3333333333333333)-1,"")</f>
      </c>
      <c r="D973">
        <f>IFERROR(POWER(NAV!B973/LOOKUP(EDATE(VALUE(NAV!A973),-60),NAV!A:A,NAV!B:B),0.2)-1,"")</f>
      </c>
      <c r="E973">
        <f>IFERROR(POWER(NAV!B973/LOOKUP(EDATE(VALUE(NAV!A973),-120),NAV!A:A,NAV!B:B),0.1)-1,"")</f>
      </c>
      <c r="F973">
        <f>IFERROR(POWER(NAV!B973/LOOKUP(EDATE(VALUE(NAV!A973),-180),NAV!A:A,NAV!B:B),0.06666666666666667)-1,"")</f>
      </c>
    </row>
    <row r="974">
      <c r="A974">
        <f>NAV!A974</f>
      </c>
      <c r="B974">
        <f>IFERROR(POWER(NAV!B974/LOOKUP(EDATE(VALUE(NAV!A974),-12),NAV!A:A,NAV!B:B),1.0)-1,"")</f>
      </c>
      <c r="C974">
        <f>IFERROR(POWER(NAV!B974/LOOKUP(EDATE(VALUE(NAV!A974),-36),NAV!A:A,NAV!B:B),0.3333333333333333)-1,"")</f>
      </c>
      <c r="D974">
        <f>IFERROR(POWER(NAV!B974/LOOKUP(EDATE(VALUE(NAV!A974),-60),NAV!A:A,NAV!B:B),0.2)-1,"")</f>
      </c>
      <c r="E974">
        <f>IFERROR(POWER(NAV!B974/LOOKUP(EDATE(VALUE(NAV!A974),-120),NAV!A:A,NAV!B:B),0.1)-1,"")</f>
      </c>
      <c r="F974">
        <f>IFERROR(POWER(NAV!B974/LOOKUP(EDATE(VALUE(NAV!A974),-180),NAV!A:A,NAV!B:B),0.06666666666666667)-1,"")</f>
      </c>
    </row>
    <row r="975">
      <c r="A975">
        <f>NAV!A975</f>
      </c>
      <c r="B975">
        <f>IFERROR(POWER(NAV!B975/LOOKUP(EDATE(VALUE(NAV!A975),-12),NAV!A:A,NAV!B:B),1.0)-1,"")</f>
      </c>
      <c r="C975">
        <f>IFERROR(POWER(NAV!B975/LOOKUP(EDATE(VALUE(NAV!A975),-36),NAV!A:A,NAV!B:B),0.3333333333333333)-1,"")</f>
      </c>
      <c r="D975">
        <f>IFERROR(POWER(NAV!B975/LOOKUP(EDATE(VALUE(NAV!A975),-60),NAV!A:A,NAV!B:B),0.2)-1,"")</f>
      </c>
      <c r="E975">
        <f>IFERROR(POWER(NAV!B975/LOOKUP(EDATE(VALUE(NAV!A975),-120),NAV!A:A,NAV!B:B),0.1)-1,"")</f>
      </c>
      <c r="F975">
        <f>IFERROR(POWER(NAV!B975/LOOKUP(EDATE(VALUE(NAV!A975),-180),NAV!A:A,NAV!B:B),0.06666666666666667)-1,"")</f>
      </c>
    </row>
    <row r="976">
      <c r="A976">
        <f>NAV!A976</f>
      </c>
      <c r="B976">
        <f>IFERROR(POWER(NAV!B976/LOOKUP(EDATE(VALUE(NAV!A976),-12),NAV!A:A,NAV!B:B),1.0)-1,"")</f>
      </c>
      <c r="C976">
        <f>IFERROR(POWER(NAV!B976/LOOKUP(EDATE(VALUE(NAV!A976),-36),NAV!A:A,NAV!B:B),0.3333333333333333)-1,"")</f>
      </c>
      <c r="D976">
        <f>IFERROR(POWER(NAV!B976/LOOKUP(EDATE(VALUE(NAV!A976),-60),NAV!A:A,NAV!B:B),0.2)-1,"")</f>
      </c>
      <c r="E976">
        <f>IFERROR(POWER(NAV!B976/LOOKUP(EDATE(VALUE(NAV!A976),-120),NAV!A:A,NAV!B:B),0.1)-1,"")</f>
      </c>
      <c r="F976">
        <f>IFERROR(POWER(NAV!B976/LOOKUP(EDATE(VALUE(NAV!A976),-180),NAV!A:A,NAV!B:B),0.06666666666666667)-1,"")</f>
      </c>
    </row>
    <row r="977">
      <c r="A977">
        <f>NAV!A977</f>
      </c>
      <c r="B977">
        <f>IFERROR(POWER(NAV!B977/LOOKUP(EDATE(VALUE(NAV!A977),-12),NAV!A:A,NAV!B:B),1.0)-1,"")</f>
      </c>
      <c r="C977">
        <f>IFERROR(POWER(NAV!B977/LOOKUP(EDATE(VALUE(NAV!A977),-36),NAV!A:A,NAV!B:B),0.3333333333333333)-1,"")</f>
      </c>
      <c r="D977">
        <f>IFERROR(POWER(NAV!B977/LOOKUP(EDATE(VALUE(NAV!A977),-60),NAV!A:A,NAV!B:B),0.2)-1,"")</f>
      </c>
      <c r="E977">
        <f>IFERROR(POWER(NAV!B977/LOOKUP(EDATE(VALUE(NAV!A977),-120),NAV!A:A,NAV!B:B),0.1)-1,"")</f>
      </c>
      <c r="F977">
        <f>IFERROR(POWER(NAV!B977/LOOKUP(EDATE(VALUE(NAV!A977),-180),NAV!A:A,NAV!B:B),0.06666666666666667)-1,"")</f>
      </c>
    </row>
    <row r="978">
      <c r="A978">
        <f>NAV!A978</f>
      </c>
      <c r="B978">
        <f>IFERROR(POWER(NAV!B978/LOOKUP(EDATE(VALUE(NAV!A978),-12),NAV!A:A,NAV!B:B),1.0)-1,"")</f>
      </c>
      <c r="C978">
        <f>IFERROR(POWER(NAV!B978/LOOKUP(EDATE(VALUE(NAV!A978),-36),NAV!A:A,NAV!B:B),0.3333333333333333)-1,"")</f>
      </c>
      <c r="D978">
        <f>IFERROR(POWER(NAV!B978/LOOKUP(EDATE(VALUE(NAV!A978),-60),NAV!A:A,NAV!B:B),0.2)-1,"")</f>
      </c>
      <c r="E978">
        <f>IFERROR(POWER(NAV!B978/LOOKUP(EDATE(VALUE(NAV!A978),-120),NAV!A:A,NAV!B:B),0.1)-1,"")</f>
      </c>
      <c r="F978">
        <f>IFERROR(POWER(NAV!B978/LOOKUP(EDATE(VALUE(NAV!A978),-180),NAV!A:A,NAV!B:B),0.06666666666666667)-1,"")</f>
      </c>
    </row>
    <row r="979">
      <c r="A979">
        <f>NAV!A979</f>
      </c>
      <c r="B979">
        <f>IFERROR(POWER(NAV!B979/LOOKUP(EDATE(VALUE(NAV!A979),-12),NAV!A:A,NAV!B:B),1.0)-1,"")</f>
      </c>
      <c r="C979">
        <f>IFERROR(POWER(NAV!B979/LOOKUP(EDATE(VALUE(NAV!A979),-36),NAV!A:A,NAV!B:B),0.3333333333333333)-1,"")</f>
      </c>
      <c r="D979">
        <f>IFERROR(POWER(NAV!B979/LOOKUP(EDATE(VALUE(NAV!A979),-60),NAV!A:A,NAV!B:B),0.2)-1,"")</f>
      </c>
      <c r="E979">
        <f>IFERROR(POWER(NAV!B979/LOOKUP(EDATE(VALUE(NAV!A979),-120),NAV!A:A,NAV!B:B),0.1)-1,"")</f>
      </c>
      <c r="F979">
        <f>IFERROR(POWER(NAV!B979/LOOKUP(EDATE(VALUE(NAV!A979),-180),NAV!A:A,NAV!B:B),0.06666666666666667)-1,"")</f>
      </c>
    </row>
    <row r="980">
      <c r="A980">
        <f>NAV!A980</f>
      </c>
      <c r="B980">
        <f>IFERROR(POWER(NAV!B980/LOOKUP(EDATE(VALUE(NAV!A980),-12),NAV!A:A,NAV!B:B),1.0)-1,"")</f>
      </c>
      <c r="C980">
        <f>IFERROR(POWER(NAV!B980/LOOKUP(EDATE(VALUE(NAV!A980),-36),NAV!A:A,NAV!B:B),0.3333333333333333)-1,"")</f>
      </c>
      <c r="D980">
        <f>IFERROR(POWER(NAV!B980/LOOKUP(EDATE(VALUE(NAV!A980),-60),NAV!A:A,NAV!B:B),0.2)-1,"")</f>
      </c>
      <c r="E980">
        <f>IFERROR(POWER(NAV!B980/LOOKUP(EDATE(VALUE(NAV!A980),-120),NAV!A:A,NAV!B:B),0.1)-1,"")</f>
      </c>
      <c r="F980">
        <f>IFERROR(POWER(NAV!B980/LOOKUP(EDATE(VALUE(NAV!A980),-180),NAV!A:A,NAV!B:B),0.06666666666666667)-1,"")</f>
      </c>
    </row>
    <row r="981">
      <c r="A981">
        <f>NAV!A981</f>
      </c>
      <c r="B981">
        <f>IFERROR(POWER(NAV!B981/LOOKUP(EDATE(VALUE(NAV!A981),-12),NAV!A:A,NAV!B:B),1.0)-1,"")</f>
      </c>
      <c r="C981">
        <f>IFERROR(POWER(NAV!B981/LOOKUP(EDATE(VALUE(NAV!A981),-36),NAV!A:A,NAV!B:B),0.3333333333333333)-1,"")</f>
      </c>
      <c r="D981">
        <f>IFERROR(POWER(NAV!B981/LOOKUP(EDATE(VALUE(NAV!A981),-60),NAV!A:A,NAV!B:B),0.2)-1,"")</f>
      </c>
      <c r="E981">
        <f>IFERROR(POWER(NAV!B981/LOOKUP(EDATE(VALUE(NAV!A981),-120),NAV!A:A,NAV!B:B),0.1)-1,"")</f>
      </c>
      <c r="F981">
        <f>IFERROR(POWER(NAV!B981/LOOKUP(EDATE(VALUE(NAV!A981),-180),NAV!A:A,NAV!B:B),0.06666666666666667)-1,"")</f>
      </c>
    </row>
    <row r="982">
      <c r="A982">
        <f>NAV!A982</f>
      </c>
      <c r="B982">
        <f>IFERROR(POWER(NAV!B982/LOOKUP(EDATE(VALUE(NAV!A982),-12),NAV!A:A,NAV!B:B),1.0)-1,"")</f>
      </c>
      <c r="C982">
        <f>IFERROR(POWER(NAV!B982/LOOKUP(EDATE(VALUE(NAV!A982),-36),NAV!A:A,NAV!B:B),0.3333333333333333)-1,"")</f>
      </c>
      <c r="D982">
        <f>IFERROR(POWER(NAV!B982/LOOKUP(EDATE(VALUE(NAV!A982),-60),NAV!A:A,NAV!B:B),0.2)-1,"")</f>
      </c>
      <c r="E982">
        <f>IFERROR(POWER(NAV!B982/LOOKUP(EDATE(VALUE(NAV!A982),-120),NAV!A:A,NAV!B:B),0.1)-1,"")</f>
      </c>
      <c r="F982">
        <f>IFERROR(POWER(NAV!B982/LOOKUP(EDATE(VALUE(NAV!A982),-180),NAV!A:A,NAV!B:B),0.06666666666666667)-1,"")</f>
      </c>
    </row>
    <row r="983">
      <c r="A983">
        <f>NAV!A983</f>
      </c>
      <c r="B983">
        <f>IFERROR(POWER(NAV!B983/LOOKUP(EDATE(VALUE(NAV!A983),-12),NAV!A:A,NAV!B:B),1.0)-1,"")</f>
      </c>
      <c r="C983">
        <f>IFERROR(POWER(NAV!B983/LOOKUP(EDATE(VALUE(NAV!A983),-36),NAV!A:A,NAV!B:B),0.3333333333333333)-1,"")</f>
      </c>
      <c r="D983">
        <f>IFERROR(POWER(NAV!B983/LOOKUP(EDATE(VALUE(NAV!A983),-60),NAV!A:A,NAV!B:B),0.2)-1,"")</f>
      </c>
      <c r="E983">
        <f>IFERROR(POWER(NAV!B983/LOOKUP(EDATE(VALUE(NAV!A983),-120),NAV!A:A,NAV!B:B),0.1)-1,"")</f>
      </c>
      <c r="F983">
        <f>IFERROR(POWER(NAV!B983/LOOKUP(EDATE(VALUE(NAV!A983),-180),NAV!A:A,NAV!B:B),0.06666666666666667)-1,"")</f>
      </c>
    </row>
    <row r="984">
      <c r="A984">
        <f>NAV!A984</f>
      </c>
      <c r="B984">
        <f>IFERROR(POWER(NAV!B984/LOOKUP(EDATE(VALUE(NAV!A984),-12),NAV!A:A,NAV!B:B),1.0)-1,"")</f>
      </c>
      <c r="C984">
        <f>IFERROR(POWER(NAV!B984/LOOKUP(EDATE(VALUE(NAV!A984),-36),NAV!A:A,NAV!B:B),0.3333333333333333)-1,"")</f>
      </c>
      <c r="D984">
        <f>IFERROR(POWER(NAV!B984/LOOKUP(EDATE(VALUE(NAV!A984),-60),NAV!A:A,NAV!B:B),0.2)-1,"")</f>
      </c>
      <c r="E984">
        <f>IFERROR(POWER(NAV!B984/LOOKUP(EDATE(VALUE(NAV!A984),-120),NAV!A:A,NAV!B:B),0.1)-1,"")</f>
      </c>
      <c r="F984">
        <f>IFERROR(POWER(NAV!B984/LOOKUP(EDATE(VALUE(NAV!A984),-180),NAV!A:A,NAV!B:B),0.06666666666666667)-1,"")</f>
      </c>
    </row>
    <row r="985">
      <c r="A985">
        <f>NAV!A985</f>
      </c>
      <c r="B985">
        <f>IFERROR(POWER(NAV!B985/LOOKUP(EDATE(VALUE(NAV!A985),-12),NAV!A:A,NAV!B:B),1.0)-1,"")</f>
      </c>
      <c r="C985">
        <f>IFERROR(POWER(NAV!B985/LOOKUP(EDATE(VALUE(NAV!A985),-36),NAV!A:A,NAV!B:B),0.3333333333333333)-1,"")</f>
      </c>
      <c r="D985">
        <f>IFERROR(POWER(NAV!B985/LOOKUP(EDATE(VALUE(NAV!A985),-60),NAV!A:A,NAV!B:B),0.2)-1,"")</f>
      </c>
      <c r="E985">
        <f>IFERROR(POWER(NAV!B985/LOOKUP(EDATE(VALUE(NAV!A985),-120),NAV!A:A,NAV!B:B),0.1)-1,"")</f>
      </c>
      <c r="F985">
        <f>IFERROR(POWER(NAV!B985/LOOKUP(EDATE(VALUE(NAV!A985),-180),NAV!A:A,NAV!B:B),0.06666666666666667)-1,"")</f>
      </c>
    </row>
    <row r="986">
      <c r="A986">
        <f>NAV!A986</f>
      </c>
      <c r="B986">
        <f>IFERROR(POWER(NAV!B986/LOOKUP(EDATE(VALUE(NAV!A986),-12),NAV!A:A,NAV!B:B),1.0)-1,"")</f>
      </c>
      <c r="C986">
        <f>IFERROR(POWER(NAV!B986/LOOKUP(EDATE(VALUE(NAV!A986),-36),NAV!A:A,NAV!B:B),0.3333333333333333)-1,"")</f>
      </c>
      <c r="D986">
        <f>IFERROR(POWER(NAV!B986/LOOKUP(EDATE(VALUE(NAV!A986),-60),NAV!A:A,NAV!B:B),0.2)-1,"")</f>
      </c>
      <c r="E986">
        <f>IFERROR(POWER(NAV!B986/LOOKUP(EDATE(VALUE(NAV!A986),-120),NAV!A:A,NAV!B:B),0.1)-1,"")</f>
      </c>
      <c r="F986">
        <f>IFERROR(POWER(NAV!B986/LOOKUP(EDATE(VALUE(NAV!A986),-180),NAV!A:A,NAV!B:B),0.06666666666666667)-1,"")</f>
      </c>
    </row>
    <row r="987">
      <c r="A987">
        <f>NAV!A987</f>
      </c>
      <c r="B987">
        <f>IFERROR(POWER(NAV!B987/LOOKUP(EDATE(VALUE(NAV!A987),-12),NAV!A:A,NAV!B:B),1.0)-1,"")</f>
      </c>
      <c r="C987">
        <f>IFERROR(POWER(NAV!B987/LOOKUP(EDATE(VALUE(NAV!A987),-36),NAV!A:A,NAV!B:B),0.3333333333333333)-1,"")</f>
      </c>
      <c r="D987">
        <f>IFERROR(POWER(NAV!B987/LOOKUP(EDATE(VALUE(NAV!A987),-60),NAV!A:A,NAV!B:B),0.2)-1,"")</f>
      </c>
      <c r="E987">
        <f>IFERROR(POWER(NAV!B987/LOOKUP(EDATE(VALUE(NAV!A987),-120),NAV!A:A,NAV!B:B),0.1)-1,"")</f>
      </c>
      <c r="F987">
        <f>IFERROR(POWER(NAV!B987/LOOKUP(EDATE(VALUE(NAV!A987),-180),NAV!A:A,NAV!B:B),0.06666666666666667)-1,"")</f>
      </c>
    </row>
    <row r="988">
      <c r="A988">
        <f>NAV!A988</f>
      </c>
      <c r="B988">
        <f>IFERROR(POWER(NAV!B988/LOOKUP(EDATE(VALUE(NAV!A988),-12),NAV!A:A,NAV!B:B),1.0)-1,"")</f>
      </c>
      <c r="C988">
        <f>IFERROR(POWER(NAV!B988/LOOKUP(EDATE(VALUE(NAV!A988),-36),NAV!A:A,NAV!B:B),0.3333333333333333)-1,"")</f>
      </c>
      <c r="D988">
        <f>IFERROR(POWER(NAV!B988/LOOKUP(EDATE(VALUE(NAV!A988),-60),NAV!A:A,NAV!B:B),0.2)-1,"")</f>
      </c>
      <c r="E988">
        <f>IFERROR(POWER(NAV!B988/LOOKUP(EDATE(VALUE(NAV!A988),-120),NAV!A:A,NAV!B:B),0.1)-1,"")</f>
      </c>
      <c r="F988">
        <f>IFERROR(POWER(NAV!B988/LOOKUP(EDATE(VALUE(NAV!A988),-180),NAV!A:A,NAV!B:B),0.06666666666666667)-1,"")</f>
      </c>
    </row>
    <row r="989">
      <c r="A989">
        <f>NAV!A989</f>
      </c>
      <c r="B989">
        <f>IFERROR(POWER(NAV!B989/LOOKUP(EDATE(VALUE(NAV!A989),-12),NAV!A:A,NAV!B:B),1.0)-1,"")</f>
      </c>
      <c r="C989">
        <f>IFERROR(POWER(NAV!B989/LOOKUP(EDATE(VALUE(NAV!A989),-36),NAV!A:A,NAV!B:B),0.3333333333333333)-1,"")</f>
      </c>
      <c r="D989">
        <f>IFERROR(POWER(NAV!B989/LOOKUP(EDATE(VALUE(NAV!A989),-60),NAV!A:A,NAV!B:B),0.2)-1,"")</f>
      </c>
      <c r="E989">
        <f>IFERROR(POWER(NAV!B989/LOOKUP(EDATE(VALUE(NAV!A989),-120),NAV!A:A,NAV!B:B),0.1)-1,"")</f>
      </c>
      <c r="F989">
        <f>IFERROR(POWER(NAV!B989/LOOKUP(EDATE(VALUE(NAV!A989),-180),NAV!A:A,NAV!B:B),0.06666666666666667)-1,"")</f>
      </c>
    </row>
    <row r="990">
      <c r="A990">
        <f>NAV!A990</f>
      </c>
      <c r="B990">
        <f>IFERROR(POWER(NAV!B990/LOOKUP(EDATE(VALUE(NAV!A990),-12),NAV!A:A,NAV!B:B),1.0)-1,"")</f>
      </c>
      <c r="C990">
        <f>IFERROR(POWER(NAV!B990/LOOKUP(EDATE(VALUE(NAV!A990),-36),NAV!A:A,NAV!B:B),0.3333333333333333)-1,"")</f>
      </c>
      <c r="D990">
        <f>IFERROR(POWER(NAV!B990/LOOKUP(EDATE(VALUE(NAV!A990),-60),NAV!A:A,NAV!B:B),0.2)-1,"")</f>
      </c>
      <c r="E990">
        <f>IFERROR(POWER(NAV!B990/LOOKUP(EDATE(VALUE(NAV!A990),-120),NAV!A:A,NAV!B:B),0.1)-1,"")</f>
      </c>
      <c r="F990">
        <f>IFERROR(POWER(NAV!B990/LOOKUP(EDATE(VALUE(NAV!A990),-180),NAV!A:A,NAV!B:B),0.06666666666666667)-1,"")</f>
      </c>
    </row>
    <row r="991">
      <c r="A991">
        <f>NAV!A991</f>
      </c>
      <c r="B991">
        <f>IFERROR(POWER(NAV!B991/LOOKUP(EDATE(VALUE(NAV!A991),-12),NAV!A:A,NAV!B:B),1.0)-1,"")</f>
      </c>
      <c r="C991">
        <f>IFERROR(POWER(NAV!B991/LOOKUP(EDATE(VALUE(NAV!A991),-36),NAV!A:A,NAV!B:B),0.3333333333333333)-1,"")</f>
      </c>
      <c r="D991">
        <f>IFERROR(POWER(NAV!B991/LOOKUP(EDATE(VALUE(NAV!A991),-60),NAV!A:A,NAV!B:B),0.2)-1,"")</f>
      </c>
      <c r="E991">
        <f>IFERROR(POWER(NAV!B991/LOOKUP(EDATE(VALUE(NAV!A991),-120),NAV!A:A,NAV!B:B),0.1)-1,"")</f>
      </c>
      <c r="F991">
        <f>IFERROR(POWER(NAV!B991/LOOKUP(EDATE(VALUE(NAV!A991),-180),NAV!A:A,NAV!B:B),0.06666666666666667)-1,"")</f>
      </c>
    </row>
    <row r="992">
      <c r="A992">
        <f>NAV!A992</f>
      </c>
      <c r="B992">
        <f>IFERROR(POWER(NAV!B992/LOOKUP(EDATE(VALUE(NAV!A992),-12),NAV!A:A,NAV!B:B),1.0)-1,"")</f>
      </c>
      <c r="C992">
        <f>IFERROR(POWER(NAV!B992/LOOKUP(EDATE(VALUE(NAV!A992),-36),NAV!A:A,NAV!B:B),0.3333333333333333)-1,"")</f>
      </c>
      <c r="D992">
        <f>IFERROR(POWER(NAV!B992/LOOKUP(EDATE(VALUE(NAV!A992),-60),NAV!A:A,NAV!B:B),0.2)-1,"")</f>
      </c>
      <c r="E992">
        <f>IFERROR(POWER(NAV!B992/LOOKUP(EDATE(VALUE(NAV!A992),-120),NAV!A:A,NAV!B:B),0.1)-1,"")</f>
      </c>
      <c r="F992">
        <f>IFERROR(POWER(NAV!B992/LOOKUP(EDATE(VALUE(NAV!A992),-180),NAV!A:A,NAV!B:B),0.06666666666666667)-1,"")</f>
      </c>
    </row>
    <row r="993">
      <c r="A993">
        <f>NAV!A993</f>
      </c>
      <c r="B993">
        <f>IFERROR(POWER(NAV!B993/LOOKUP(EDATE(VALUE(NAV!A993),-12),NAV!A:A,NAV!B:B),1.0)-1,"")</f>
      </c>
      <c r="C993">
        <f>IFERROR(POWER(NAV!B993/LOOKUP(EDATE(VALUE(NAV!A993),-36),NAV!A:A,NAV!B:B),0.3333333333333333)-1,"")</f>
      </c>
      <c r="D993">
        <f>IFERROR(POWER(NAV!B993/LOOKUP(EDATE(VALUE(NAV!A993),-60),NAV!A:A,NAV!B:B),0.2)-1,"")</f>
      </c>
      <c r="E993">
        <f>IFERROR(POWER(NAV!B993/LOOKUP(EDATE(VALUE(NAV!A993),-120),NAV!A:A,NAV!B:B),0.1)-1,"")</f>
      </c>
      <c r="F993">
        <f>IFERROR(POWER(NAV!B993/LOOKUP(EDATE(VALUE(NAV!A993),-180),NAV!A:A,NAV!B:B),0.06666666666666667)-1,"")</f>
      </c>
    </row>
    <row r="994">
      <c r="A994">
        <f>NAV!A994</f>
      </c>
      <c r="B994">
        <f>IFERROR(POWER(NAV!B994/LOOKUP(EDATE(VALUE(NAV!A994),-12),NAV!A:A,NAV!B:B),1.0)-1,"")</f>
      </c>
      <c r="C994">
        <f>IFERROR(POWER(NAV!B994/LOOKUP(EDATE(VALUE(NAV!A994),-36),NAV!A:A,NAV!B:B),0.3333333333333333)-1,"")</f>
      </c>
      <c r="D994">
        <f>IFERROR(POWER(NAV!B994/LOOKUP(EDATE(VALUE(NAV!A994),-60),NAV!A:A,NAV!B:B),0.2)-1,"")</f>
      </c>
      <c r="E994">
        <f>IFERROR(POWER(NAV!B994/LOOKUP(EDATE(VALUE(NAV!A994),-120),NAV!A:A,NAV!B:B),0.1)-1,"")</f>
      </c>
      <c r="F994">
        <f>IFERROR(POWER(NAV!B994/LOOKUP(EDATE(VALUE(NAV!A994),-180),NAV!A:A,NAV!B:B),0.06666666666666667)-1,"")</f>
      </c>
    </row>
    <row r="995">
      <c r="A995">
        <f>NAV!A995</f>
      </c>
      <c r="B995">
        <f>IFERROR(POWER(NAV!B995/LOOKUP(EDATE(VALUE(NAV!A995),-12),NAV!A:A,NAV!B:B),1.0)-1,"")</f>
      </c>
      <c r="C995">
        <f>IFERROR(POWER(NAV!B995/LOOKUP(EDATE(VALUE(NAV!A995),-36),NAV!A:A,NAV!B:B),0.3333333333333333)-1,"")</f>
      </c>
      <c r="D995">
        <f>IFERROR(POWER(NAV!B995/LOOKUP(EDATE(VALUE(NAV!A995),-60),NAV!A:A,NAV!B:B),0.2)-1,"")</f>
      </c>
      <c r="E995">
        <f>IFERROR(POWER(NAV!B995/LOOKUP(EDATE(VALUE(NAV!A995),-120),NAV!A:A,NAV!B:B),0.1)-1,"")</f>
      </c>
      <c r="F995">
        <f>IFERROR(POWER(NAV!B995/LOOKUP(EDATE(VALUE(NAV!A995),-180),NAV!A:A,NAV!B:B),0.06666666666666667)-1,"")</f>
      </c>
    </row>
    <row r="996">
      <c r="A996">
        <f>NAV!A996</f>
      </c>
      <c r="B996">
        <f>IFERROR(POWER(NAV!B996/LOOKUP(EDATE(VALUE(NAV!A996),-12),NAV!A:A,NAV!B:B),1.0)-1,"")</f>
      </c>
      <c r="C996">
        <f>IFERROR(POWER(NAV!B996/LOOKUP(EDATE(VALUE(NAV!A996),-36),NAV!A:A,NAV!B:B),0.3333333333333333)-1,"")</f>
      </c>
      <c r="D996">
        <f>IFERROR(POWER(NAV!B996/LOOKUP(EDATE(VALUE(NAV!A996),-60),NAV!A:A,NAV!B:B),0.2)-1,"")</f>
      </c>
      <c r="E996">
        <f>IFERROR(POWER(NAV!B996/LOOKUP(EDATE(VALUE(NAV!A996),-120),NAV!A:A,NAV!B:B),0.1)-1,"")</f>
      </c>
      <c r="F996">
        <f>IFERROR(POWER(NAV!B996/LOOKUP(EDATE(VALUE(NAV!A996),-180),NAV!A:A,NAV!B:B),0.06666666666666667)-1,"")</f>
      </c>
    </row>
    <row r="997">
      <c r="A997">
        <f>NAV!A997</f>
      </c>
      <c r="B997">
        <f>IFERROR(POWER(NAV!B997/LOOKUP(EDATE(VALUE(NAV!A997),-12),NAV!A:A,NAV!B:B),1.0)-1,"")</f>
      </c>
      <c r="C997">
        <f>IFERROR(POWER(NAV!B997/LOOKUP(EDATE(VALUE(NAV!A997),-36),NAV!A:A,NAV!B:B),0.3333333333333333)-1,"")</f>
      </c>
      <c r="D997">
        <f>IFERROR(POWER(NAV!B997/LOOKUP(EDATE(VALUE(NAV!A997),-60),NAV!A:A,NAV!B:B),0.2)-1,"")</f>
      </c>
      <c r="E997">
        <f>IFERROR(POWER(NAV!B997/LOOKUP(EDATE(VALUE(NAV!A997),-120),NAV!A:A,NAV!B:B),0.1)-1,"")</f>
      </c>
      <c r="F997">
        <f>IFERROR(POWER(NAV!B997/LOOKUP(EDATE(VALUE(NAV!A997),-180),NAV!A:A,NAV!B:B),0.06666666666666667)-1,"")</f>
      </c>
    </row>
    <row r="998">
      <c r="A998">
        <f>NAV!A998</f>
      </c>
      <c r="B998">
        <f>IFERROR(POWER(NAV!B998/LOOKUP(EDATE(VALUE(NAV!A998),-12),NAV!A:A,NAV!B:B),1.0)-1,"")</f>
      </c>
      <c r="C998">
        <f>IFERROR(POWER(NAV!B998/LOOKUP(EDATE(VALUE(NAV!A998),-36),NAV!A:A,NAV!B:B),0.3333333333333333)-1,"")</f>
      </c>
      <c r="D998">
        <f>IFERROR(POWER(NAV!B998/LOOKUP(EDATE(VALUE(NAV!A998),-60),NAV!A:A,NAV!B:B),0.2)-1,"")</f>
      </c>
      <c r="E998">
        <f>IFERROR(POWER(NAV!B998/LOOKUP(EDATE(VALUE(NAV!A998),-120),NAV!A:A,NAV!B:B),0.1)-1,"")</f>
      </c>
      <c r="F998">
        <f>IFERROR(POWER(NAV!B998/LOOKUP(EDATE(VALUE(NAV!A998),-180),NAV!A:A,NAV!B:B),0.06666666666666667)-1,"")</f>
      </c>
    </row>
    <row r="999">
      <c r="A999">
        <f>NAV!A999</f>
      </c>
      <c r="B999">
        <f>IFERROR(POWER(NAV!B999/LOOKUP(EDATE(VALUE(NAV!A999),-12),NAV!A:A,NAV!B:B),1.0)-1,"")</f>
      </c>
      <c r="C999">
        <f>IFERROR(POWER(NAV!B999/LOOKUP(EDATE(VALUE(NAV!A999),-36),NAV!A:A,NAV!B:B),0.3333333333333333)-1,"")</f>
      </c>
      <c r="D999">
        <f>IFERROR(POWER(NAV!B999/LOOKUP(EDATE(VALUE(NAV!A999),-60),NAV!A:A,NAV!B:B),0.2)-1,"")</f>
      </c>
      <c r="E999">
        <f>IFERROR(POWER(NAV!B999/LOOKUP(EDATE(VALUE(NAV!A999),-120),NAV!A:A,NAV!B:B),0.1)-1,"")</f>
      </c>
      <c r="F999">
        <f>IFERROR(POWER(NAV!B999/LOOKUP(EDATE(VALUE(NAV!A999),-180),NAV!A:A,NAV!B:B),0.06666666666666667)-1,"")</f>
      </c>
    </row>
    <row r="1000">
      <c r="A1000">
        <f>NAV!A1000</f>
      </c>
      <c r="B1000">
        <f>IFERROR(POWER(NAV!B1000/LOOKUP(EDATE(VALUE(NAV!A1000),-12),NAV!A:A,NAV!B:B),1.0)-1,"")</f>
      </c>
      <c r="C1000">
        <f>IFERROR(POWER(NAV!B1000/LOOKUP(EDATE(VALUE(NAV!A1000),-36),NAV!A:A,NAV!B:B),0.3333333333333333)-1,"")</f>
      </c>
      <c r="D1000">
        <f>IFERROR(POWER(NAV!B1000/LOOKUP(EDATE(VALUE(NAV!A1000),-60),NAV!A:A,NAV!B:B),0.2)-1,"")</f>
      </c>
      <c r="E1000">
        <f>IFERROR(POWER(NAV!B1000/LOOKUP(EDATE(VALUE(NAV!A1000),-120),NAV!A:A,NAV!B:B),0.1)-1,"")</f>
      </c>
      <c r="F1000">
        <f>IFERROR(POWER(NAV!B1000/LOOKUP(EDATE(VALUE(NAV!A1000),-180),NAV!A:A,NAV!B:B),0.06666666666666667)-1,"")</f>
      </c>
    </row>
    <row r="1001">
      <c r="A1001">
        <f>NAV!A1001</f>
      </c>
      <c r="B1001">
        <f>IFERROR(POWER(NAV!B1001/LOOKUP(EDATE(VALUE(NAV!A1001),-12),NAV!A:A,NAV!B:B),1.0)-1,"")</f>
      </c>
      <c r="C1001">
        <f>IFERROR(POWER(NAV!B1001/LOOKUP(EDATE(VALUE(NAV!A1001),-36),NAV!A:A,NAV!B:B),0.3333333333333333)-1,"")</f>
      </c>
      <c r="D1001">
        <f>IFERROR(POWER(NAV!B1001/LOOKUP(EDATE(VALUE(NAV!A1001),-60),NAV!A:A,NAV!B:B),0.2)-1,"")</f>
      </c>
      <c r="E1001">
        <f>IFERROR(POWER(NAV!B1001/LOOKUP(EDATE(VALUE(NAV!A1001),-120),NAV!A:A,NAV!B:B),0.1)-1,"")</f>
      </c>
      <c r="F1001">
        <f>IFERROR(POWER(NAV!B1001/LOOKUP(EDATE(VALUE(NAV!A1001),-180),NAV!A:A,NAV!B:B),0.06666666666666667)-1,"")</f>
      </c>
    </row>
    <row r="1002">
      <c r="A1002">
        <f>NAV!A1002</f>
      </c>
      <c r="B1002">
        <f>IFERROR(POWER(NAV!B1002/LOOKUP(EDATE(VALUE(NAV!A1002),-12),NAV!A:A,NAV!B:B),1.0)-1,"")</f>
      </c>
      <c r="C1002">
        <f>IFERROR(POWER(NAV!B1002/LOOKUP(EDATE(VALUE(NAV!A1002),-36),NAV!A:A,NAV!B:B),0.3333333333333333)-1,"")</f>
      </c>
      <c r="D1002">
        <f>IFERROR(POWER(NAV!B1002/LOOKUP(EDATE(VALUE(NAV!A1002),-60),NAV!A:A,NAV!B:B),0.2)-1,"")</f>
      </c>
      <c r="E1002">
        <f>IFERROR(POWER(NAV!B1002/LOOKUP(EDATE(VALUE(NAV!A1002),-120),NAV!A:A,NAV!B:B),0.1)-1,"")</f>
      </c>
      <c r="F1002">
        <f>IFERROR(POWER(NAV!B1002/LOOKUP(EDATE(VALUE(NAV!A1002),-180),NAV!A:A,NAV!B:B),0.06666666666666667)-1,"")</f>
      </c>
    </row>
    <row r="1003">
      <c r="A1003">
        <f>NAV!A1003</f>
      </c>
      <c r="B1003">
        <f>IFERROR(POWER(NAV!B1003/LOOKUP(EDATE(VALUE(NAV!A1003),-12),NAV!A:A,NAV!B:B),1.0)-1,"")</f>
      </c>
      <c r="C1003">
        <f>IFERROR(POWER(NAV!B1003/LOOKUP(EDATE(VALUE(NAV!A1003),-36),NAV!A:A,NAV!B:B),0.3333333333333333)-1,"")</f>
      </c>
      <c r="D1003">
        <f>IFERROR(POWER(NAV!B1003/LOOKUP(EDATE(VALUE(NAV!A1003),-60),NAV!A:A,NAV!B:B),0.2)-1,"")</f>
      </c>
      <c r="E1003">
        <f>IFERROR(POWER(NAV!B1003/LOOKUP(EDATE(VALUE(NAV!A1003),-120),NAV!A:A,NAV!B:B),0.1)-1,"")</f>
      </c>
      <c r="F1003">
        <f>IFERROR(POWER(NAV!B1003/LOOKUP(EDATE(VALUE(NAV!A1003),-180),NAV!A:A,NAV!B:B),0.06666666666666667)-1,"")</f>
      </c>
    </row>
    <row r="1004">
      <c r="A1004">
        <f>NAV!A1004</f>
      </c>
      <c r="B1004">
        <f>IFERROR(POWER(NAV!B1004/LOOKUP(EDATE(VALUE(NAV!A1004),-12),NAV!A:A,NAV!B:B),1.0)-1,"")</f>
      </c>
      <c r="C1004">
        <f>IFERROR(POWER(NAV!B1004/LOOKUP(EDATE(VALUE(NAV!A1004),-36),NAV!A:A,NAV!B:B),0.3333333333333333)-1,"")</f>
      </c>
      <c r="D1004">
        <f>IFERROR(POWER(NAV!B1004/LOOKUP(EDATE(VALUE(NAV!A1004),-60),NAV!A:A,NAV!B:B),0.2)-1,"")</f>
      </c>
      <c r="E1004">
        <f>IFERROR(POWER(NAV!B1004/LOOKUP(EDATE(VALUE(NAV!A1004),-120),NAV!A:A,NAV!B:B),0.1)-1,"")</f>
      </c>
      <c r="F1004">
        <f>IFERROR(POWER(NAV!B1004/LOOKUP(EDATE(VALUE(NAV!A1004),-180),NAV!A:A,NAV!B:B),0.06666666666666667)-1,"")</f>
      </c>
    </row>
    <row r="1005">
      <c r="A1005">
        <f>NAV!A1005</f>
      </c>
      <c r="B1005">
        <f>IFERROR(POWER(NAV!B1005/LOOKUP(EDATE(VALUE(NAV!A1005),-12),NAV!A:A,NAV!B:B),1.0)-1,"")</f>
      </c>
      <c r="C1005">
        <f>IFERROR(POWER(NAV!B1005/LOOKUP(EDATE(VALUE(NAV!A1005),-36),NAV!A:A,NAV!B:B),0.3333333333333333)-1,"")</f>
      </c>
      <c r="D1005">
        <f>IFERROR(POWER(NAV!B1005/LOOKUP(EDATE(VALUE(NAV!A1005),-60),NAV!A:A,NAV!B:B),0.2)-1,"")</f>
      </c>
      <c r="E1005">
        <f>IFERROR(POWER(NAV!B1005/LOOKUP(EDATE(VALUE(NAV!A1005),-120),NAV!A:A,NAV!B:B),0.1)-1,"")</f>
      </c>
      <c r="F1005">
        <f>IFERROR(POWER(NAV!B1005/LOOKUP(EDATE(VALUE(NAV!A1005),-180),NAV!A:A,NAV!B:B),0.06666666666666667)-1,"")</f>
      </c>
    </row>
    <row r="1006">
      <c r="A1006">
        <f>NAV!A1006</f>
      </c>
      <c r="B1006">
        <f>IFERROR(POWER(NAV!B1006/LOOKUP(EDATE(VALUE(NAV!A1006),-12),NAV!A:A,NAV!B:B),1.0)-1,"")</f>
      </c>
      <c r="C1006">
        <f>IFERROR(POWER(NAV!B1006/LOOKUP(EDATE(VALUE(NAV!A1006),-36),NAV!A:A,NAV!B:B),0.3333333333333333)-1,"")</f>
      </c>
      <c r="D1006">
        <f>IFERROR(POWER(NAV!B1006/LOOKUP(EDATE(VALUE(NAV!A1006),-60),NAV!A:A,NAV!B:B),0.2)-1,"")</f>
      </c>
      <c r="E1006">
        <f>IFERROR(POWER(NAV!B1006/LOOKUP(EDATE(VALUE(NAV!A1006),-120),NAV!A:A,NAV!B:B),0.1)-1,"")</f>
      </c>
      <c r="F1006">
        <f>IFERROR(POWER(NAV!B1006/LOOKUP(EDATE(VALUE(NAV!A1006),-180),NAV!A:A,NAV!B:B),0.06666666666666667)-1,"")</f>
      </c>
    </row>
    <row r="1007">
      <c r="A1007">
        <f>NAV!A1007</f>
      </c>
      <c r="B1007">
        <f>IFERROR(POWER(NAV!B1007/LOOKUP(EDATE(VALUE(NAV!A1007),-12),NAV!A:A,NAV!B:B),1.0)-1,"")</f>
      </c>
      <c r="C1007">
        <f>IFERROR(POWER(NAV!B1007/LOOKUP(EDATE(VALUE(NAV!A1007),-36),NAV!A:A,NAV!B:B),0.3333333333333333)-1,"")</f>
      </c>
      <c r="D1007">
        <f>IFERROR(POWER(NAV!B1007/LOOKUP(EDATE(VALUE(NAV!A1007),-60),NAV!A:A,NAV!B:B),0.2)-1,"")</f>
      </c>
      <c r="E1007">
        <f>IFERROR(POWER(NAV!B1007/LOOKUP(EDATE(VALUE(NAV!A1007),-120),NAV!A:A,NAV!B:B),0.1)-1,"")</f>
      </c>
      <c r="F1007">
        <f>IFERROR(POWER(NAV!B1007/LOOKUP(EDATE(VALUE(NAV!A1007),-180),NAV!A:A,NAV!B:B),0.06666666666666667)-1,"")</f>
      </c>
    </row>
    <row r="1008">
      <c r="A1008">
        <f>NAV!A1008</f>
      </c>
      <c r="B1008">
        <f>IFERROR(POWER(NAV!B1008/LOOKUP(EDATE(VALUE(NAV!A1008),-12),NAV!A:A,NAV!B:B),1.0)-1,"")</f>
      </c>
      <c r="C1008">
        <f>IFERROR(POWER(NAV!B1008/LOOKUP(EDATE(VALUE(NAV!A1008),-36),NAV!A:A,NAV!B:B),0.3333333333333333)-1,"")</f>
      </c>
      <c r="D1008">
        <f>IFERROR(POWER(NAV!B1008/LOOKUP(EDATE(VALUE(NAV!A1008),-60),NAV!A:A,NAV!B:B),0.2)-1,"")</f>
      </c>
      <c r="E1008">
        <f>IFERROR(POWER(NAV!B1008/LOOKUP(EDATE(VALUE(NAV!A1008),-120),NAV!A:A,NAV!B:B),0.1)-1,"")</f>
      </c>
      <c r="F1008">
        <f>IFERROR(POWER(NAV!B1008/LOOKUP(EDATE(VALUE(NAV!A1008),-180),NAV!A:A,NAV!B:B),0.06666666666666667)-1,"")</f>
      </c>
    </row>
    <row r="1009">
      <c r="A1009">
        <f>NAV!A1009</f>
      </c>
      <c r="B1009">
        <f>IFERROR(POWER(NAV!B1009/LOOKUP(EDATE(VALUE(NAV!A1009),-12),NAV!A:A,NAV!B:B),1.0)-1,"")</f>
      </c>
      <c r="C1009">
        <f>IFERROR(POWER(NAV!B1009/LOOKUP(EDATE(VALUE(NAV!A1009),-36),NAV!A:A,NAV!B:B),0.3333333333333333)-1,"")</f>
      </c>
      <c r="D1009">
        <f>IFERROR(POWER(NAV!B1009/LOOKUP(EDATE(VALUE(NAV!A1009),-60),NAV!A:A,NAV!B:B),0.2)-1,"")</f>
      </c>
      <c r="E1009">
        <f>IFERROR(POWER(NAV!B1009/LOOKUP(EDATE(VALUE(NAV!A1009),-120),NAV!A:A,NAV!B:B),0.1)-1,"")</f>
      </c>
      <c r="F1009">
        <f>IFERROR(POWER(NAV!B1009/LOOKUP(EDATE(VALUE(NAV!A1009),-180),NAV!A:A,NAV!B:B),0.06666666666666667)-1,"")</f>
      </c>
    </row>
    <row r="1010">
      <c r="A1010">
        <f>NAV!A1010</f>
      </c>
      <c r="B1010">
        <f>IFERROR(POWER(NAV!B1010/LOOKUP(EDATE(VALUE(NAV!A1010),-12),NAV!A:A,NAV!B:B),1.0)-1,"")</f>
      </c>
      <c r="C1010">
        <f>IFERROR(POWER(NAV!B1010/LOOKUP(EDATE(VALUE(NAV!A1010),-36),NAV!A:A,NAV!B:B),0.3333333333333333)-1,"")</f>
      </c>
      <c r="D1010">
        <f>IFERROR(POWER(NAV!B1010/LOOKUP(EDATE(VALUE(NAV!A1010),-60),NAV!A:A,NAV!B:B),0.2)-1,"")</f>
      </c>
      <c r="E1010">
        <f>IFERROR(POWER(NAV!B1010/LOOKUP(EDATE(VALUE(NAV!A1010),-120),NAV!A:A,NAV!B:B),0.1)-1,"")</f>
      </c>
      <c r="F1010">
        <f>IFERROR(POWER(NAV!B1010/LOOKUP(EDATE(VALUE(NAV!A1010),-180),NAV!A:A,NAV!B:B),0.06666666666666667)-1,"")</f>
      </c>
    </row>
    <row r="1011">
      <c r="A1011">
        <f>NAV!A1011</f>
      </c>
      <c r="B1011">
        <f>IFERROR(POWER(NAV!B1011/LOOKUP(EDATE(VALUE(NAV!A1011),-12),NAV!A:A,NAV!B:B),1.0)-1,"")</f>
      </c>
      <c r="C1011">
        <f>IFERROR(POWER(NAV!B1011/LOOKUP(EDATE(VALUE(NAV!A1011),-36),NAV!A:A,NAV!B:B),0.3333333333333333)-1,"")</f>
      </c>
      <c r="D1011">
        <f>IFERROR(POWER(NAV!B1011/LOOKUP(EDATE(VALUE(NAV!A1011),-60),NAV!A:A,NAV!B:B),0.2)-1,"")</f>
      </c>
      <c r="E1011">
        <f>IFERROR(POWER(NAV!B1011/LOOKUP(EDATE(VALUE(NAV!A1011),-120),NAV!A:A,NAV!B:B),0.1)-1,"")</f>
      </c>
      <c r="F1011">
        <f>IFERROR(POWER(NAV!B1011/LOOKUP(EDATE(VALUE(NAV!A1011),-180),NAV!A:A,NAV!B:B),0.06666666666666667)-1,"")</f>
      </c>
    </row>
    <row r="1012">
      <c r="A1012">
        <f>NAV!A1012</f>
      </c>
      <c r="B1012">
        <f>IFERROR(POWER(NAV!B1012/LOOKUP(EDATE(VALUE(NAV!A1012),-12),NAV!A:A,NAV!B:B),1.0)-1,"")</f>
      </c>
      <c r="C1012">
        <f>IFERROR(POWER(NAV!B1012/LOOKUP(EDATE(VALUE(NAV!A1012),-36),NAV!A:A,NAV!B:B),0.3333333333333333)-1,"")</f>
      </c>
      <c r="D1012">
        <f>IFERROR(POWER(NAV!B1012/LOOKUP(EDATE(VALUE(NAV!A1012),-60),NAV!A:A,NAV!B:B),0.2)-1,"")</f>
      </c>
      <c r="E1012">
        <f>IFERROR(POWER(NAV!B1012/LOOKUP(EDATE(VALUE(NAV!A1012),-120),NAV!A:A,NAV!B:B),0.1)-1,"")</f>
      </c>
      <c r="F1012">
        <f>IFERROR(POWER(NAV!B1012/LOOKUP(EDATE(VALUE(NAV!A1012),-180),NAV!A:A,NAV!B:B),0.06666666666666667)-1,"")</f>
      </c>
    </row>
    <row r="1013">
      <c r="A1013">
        <f>NAV!A1013</f>
      </c>
      <c r="B1013">
        <f>IFERROR(POWER(NAV!B1013/LOOKUP(EDATE(VALUE(NAV!A1013),-12),NAV!A:A,NAV!B:B),1.0)-1,"")</f>
      </c>
      <c r="C1013">
        <f>IFERROR(POWER(NAV!B1013/LOOKUP(EDATE(VALUE(NAV!A1013),-36),NAV!A:A,NAV!B:B),0.3333333333333333)-1,"")</f>
      </c>
      <c r="D1013">
        <f>IFERROR(POWER(NAV!B1013/LOOKUP(EDATE(VALUE(NAV!A1013),-60),NAV!A:A,NAV!B:B),0.2)-1,"")</f>
      </c>
      <c r="E1013">
        <f>IFERROR(POWER(NAV!B1013/LOOKUP(EDATE(VALUE(NAV!A1013),-120),NAV!A:A,NAV!B:B),0.1)-1,"")</f>
      </c>
      <c r="F1013">
        <f>IFERROR(POWER(NAV!B1013/LOOKUP(EDATE(VALUE(NAV!A1013),-180),NAV!A:A,NAV!B:B),0.06666666666666667)-1,"")</f>
      </c>
    </row>
    <row r="1014">
      <c r="A1014">
        <f>NAV!A1014</f>
      </c>
      <c r="B1014">
        <f>IFERROR(POWER(NAV!B1014/LOOKUP(EDATE(VALUE(NAV!A1014),-12),NAV!A:A,NAV!B:B),1.0)-1,"")</f>
      </c>
      <c r="C1014">
        <f>IFERROR(POWER(NAV!B1014/LOOKUP(EDATE(VALUE(NAV!A1014),-36),NAV!A:A,NAV!B:B),0.3333333333333333)-1,"")</f>
      </c>
      <c r="D1014">
        <f>IFERROR(POWER(NAV!B1014/LOOKUP(EDATE(VALUE(NAV!A1014),-60),NAV!A:A,NAV!B:B),0.2)-1,"")</f>
      </c>
      <c r="E1014">
        <f>IFERROR(POWER(NAV!B1014/LOOKUP(EDATE(VALUE(NAV!A1014),-120),NAV!A:A,NAV!B:B),0.1)-1,"")</f>
      </c>
      <c r="F1014">
        <f>IFERROR(POWER(NAV!B1014/LOOKUP(EDATE(VALUE(NAV!A1014),-180),NAV!A:A,NAV!B:B),0.06666666666666667)-1,"")</f>
      </c>
    </row>
    <row r="1015">
      <c r="A1015">
        <f>NAV!A1015</f>
      </c>
      <c r="B1015">
        <f>IFERROR(POWER(NAV!B1015/LOOKUP(EDATE(VALUE(NAV!A1015),-12),NAV!A:A,NAV!B:B),1.0)-1,"")</f>
      </c>
      <c r="C1015">
        <f>IFERROR(POWER(NAV!B1015/LOOKUP(EDATE(VALUE(NAV!A1015),-36),NAV!A:A,NAV!B:B),0.3333333333333333)-1,"")</f>
      </c>
      <c r="D1015">
        <f>IFERROR(POWER(NAV!B1015/LOOKUP(EDATE(VALUE(NAV!A1015),-60),NAV!A:A,NAV!B:B),0.2)-1,"")</f>
      </c>
      <c r="E1015">
        <f>IFERROR(POWER(NAV!B1015/LOOKUP(EDATE(VALUE(NAV!A1015),-120),NAV!A:A,NAV!B:B),0.1)-1,"")</f>
      </c>
      <c r="F1015">
        <f>IFERROR(POWER(NAV!B1015/LOOKUP(EDATE(VALUE(NAV!A1015),-180),NAV!A:A,NAV!B:B),0.06666666666666667)-1,"")</f>
      </c>
    </row>
    <row r="1016">
      <c r="A1016">
        <f>NAV!A1016</f>
      </c>
      <c r="B1016">
        <f>IFERROR(POWER(NAV!B1016/LOOKUP(EDATE(VALUE(NAV!A1016),-12),NAV!A:A,NAV!B:B),1.0)-1,"")</f>
      </c>
      <c r="C1016">
        <f>IFERROR(POWER(NAV!B1016/LOOKUP(EDATE(VALUE(NAV!A1016),-36),NAV!A:A,NAV!B:B),0.3333333333333333)-1,"")</f>
      </c>
      <c r="D1016">
        <f>IFERROR(POWER(NAV!B1016/LOOKUP(EDATE(VALUE(NAV!A1016),-60),NAV!A:A,NAV!B:B),0.2)-1,"")</f>
      </c>
      <c r="E1016">
        <f>IFERROR(POWER(NAV!B1016/LOOKUP(EDATE(VALUE(NAV!A1016),-120),NAV!A:A,NAV!B:B),0.1)-1,"")</f>
      </c>
      <c r="F1016">
        <f>IFERROR(POWER(NAV!B1016/LOOKUP(EDATE(VALUE(NAV!A1016),-180),NAV!A:A,NAV!B:B),0.06666666666666667)-1,"")</f>
      </c>
    </row>
    <row r="1017">
      <c r="A1017">
        <f>NAV!A1017</f>
      </c>
      <c r="B1017">
        <f>IFERROR(POWER(NAV!B1017/LOOKUP(EDATE(VALUE(NAV!A1017),-12),NAV!A:A,NAV!B:B),1.0)-1,"")</f>
      </c>
      <c r="C1017">
        <f>IFERROR(POWER(NAV!B1017/LOOKUP(EDATE(VALUE(NAV!A1017),-36),NAV!A:A,NAV!B:B),0.3333333333333333)-1,"")</f>
      </c>
      <c r="D1017">
        <f>IFERROR(POWER(NAV!B1017/LOOKUP(EDATE(VALUE(NAV!A1017),-60),NAV!A:A,NAV!B:B),0.2)-1,"")</f>
      </c>
      <c r="E1017">
        <f>IFERROR(POWER(NAV!B1017/LOOKUP(EDATE(VALUE(NAV!A1017),-120),NAV!A:A,NAV!B:B),0.1)-1,"")</f>
      </c>
      <c r="F1017">
        <f>IFERROR(POWER(NAV!B1017/LOOKUP(EDATE(VALUE(NAV!A1017),-180),NAV!A:A,NAV!B:B),0.06666666666666667)-1,"")</f>
      </c>
    </row>
    <row r="1018">
      <c r="A1018">
        <f>NAV!A1018</f>
      </c>
      <c r="B1018">
        <f>IFERROR(POWER(NAV!B1018/LOOKUP(EDATE(VALUE(NAV!A1018),-12),NAV!A:A,NAV!B:B),1.0)-1,"")</f>
      </c>
      <c r="C1018">
        <f>IFERROR(POWER(NAV!B1018/LOOKUP(EDATE(VALUE(NAV!A1018),-36),NAV!A:A,NAV!B:B),0.3333333333333333)-1,"")</f>
      </c>
      <c r="D1018">
        <f>IFERROR(POWER(NAV!B1018/LOOKUP(EDATE(VALUE(NAV!A1018),-60),NAV!A:A,NAV!B:B),0.2)-1,"")</f>
      </c>
      <c r="E1018">
        <f>IFERROR(POWER(NAV!B1018/LOOKUP(EDATE(VALUE(NAV!A1018),-120),NAV!A:A,NAV!B:B),0.1)-1,"")</f>
      </c>
      <c r="F1018">
        <f>IFERROR(POWER(NAV!B1018/LOOKUP(EDATE(VALUE(NAV!A1018),-180),NAV!A:A,NAV!B:B),0.06666666666666667)-1,"")</f>
      </c>
    </row>
    <row r="1019">
      <c r="A1019">
        <f>NAV!A1019</f>
      </c>
      <c r="B1019">
        <f>IFERROR(POWER(NAV!B1019/LOOKUP(EDATE(VALUE(NAV!A1019),-12),NAV!A:A,NAV!B:B),1.0)-1,"")</f>
      </c>
      <c r="C1019">
        <f>IFERROR(POWER(NAV!B1019/LOOKUP(EDATE(VALUE(NAV!A1019),-36),NAV!A:A,NAV!B:B),0.3333333333333333)-1,"")</f>
      </c>
      <c r="D1019">
        <f>IFERROR(POWER(NAV!B1019/LOOKUP(EDATE(VALUE(NAV!A1019),-60),NAV!A:A,NAV!B:B),0.2)-1,"")</f>
      </c>
      <c r="E1019">
        <f>IFERROR(POWER(NAV!B1019/LOOKUP(EDATE(VALUE(NAV!A1019),-120),NAV!A:A,NAV!B:B),0.1)-1,"")</f>
      </c>
      <c r="F1019">
        <f>IFERROR(POWER(NAV!B1019/LOOKUP(EDATE(VALUE(NAV!A1019),-180),NAV!A:A,NAV!B:B),0.06666666666666667)-1,"")</f>
      </c>
    </row>
    <row r="1020">
      <c r="A1020">
        <f>NAV!A1020</f>
      </c>
      <c r="B1020">
        <f>IFERROR(POWER(NAV!B1020/LOOKUP(EDATE(VALUE(NAV!A1020),-12),NAV!A:A,NAV!B:B),1.0)-1,"")</f>
      </c>
      <c r="C1020">
        <f>IFERROR(POWER(NAV!B1020/LOOKUP(EDATE(VALUE(NAV!A1020),-36),NAV!A:A,NAV!B:B),0.3333333333333333)-1,"")</f>
      </c>
      <c r="D1020">
        <f>IFERROR(POWER(NAV!B1020/LOOKUP(EDATE(VALUE(NAV!A1020),-60),NAV!A:A,NAV!B:B),0.2)-1,"")</f>
      </c>
      <c r="E1020">
        <f>IFERROR(POWER(NAV!B1020/LOOKUP(EDATE(VALUE(NAV!A1020),-120),NAV!A:A,NAV!B:B),0.1)-1,"")</f>
      </c>
      <c r="F1020">
        <f>IFERROR(POWER(NAV!B1020/LOOKUP(EDATE(VALUE(NAV!A1020),-180),NAV!A:A,NAV!B:B),0.06666666666666667)-1,"")</f>
      </c>
    </row>
    <row r="1021">
      <c r="A1021">
        <f>NAV!A1021</f>
      </c>
      <c r="B1021">
        <f>IFERROR(POWER(NAV!B1021/LOOKUP(EDATE(VALUE(NAV!A1021),-12),NAV!A:A,NAV!B:B),1.0)-1,"")</f>
      </c>
      <c r="C1021">
        <f>IFERROR(POWER(NAV!B1021/LOOKUP(EDATE(VALUE(NAV!A1021),-36),NAV!A:A,NAV!B:B),0.3333333333333333)-1,"")</f>
      </c>
      <c r="D1021">
        <f>IFERROR(POWER(NAV!B1021/LOOKUP(EDATE(VALUE(NAV!A1021),-60),NAV!A:A,NAV!B:B),0.2)-1,"")</f>
      </c>
      <c r="E1021">
        <f>IFERROR(POWER(NAV!B1021/LOOKUP(EDATE(VALUE(NAV!A1021),-120),NAV!A:A,NAV!B:B),0.1)-1,"")</f>
      </c>
      <c r="F1021">
        <f>IFERROR(POWER(NAV!B1021/LOOKUP(EDATE(VALUE(NAV!A1021),-180),NAV!A:A,NAV!B:B),0.06666666666666667)-1,"")</f>
      </c>
    </row>
    <row r="1022">
      <c r="A1022">
        <f>NAV!A1022</f>
      </c>
      <c r="B1022">
        <f>IFERROR(POWER(NAV!B1022/LOOKUP(EDATE(VALUE(NAV!A1022),-12),NAV!A:A,NAV!B:B),1.0)-1,"")</f>
      </c>
      <c r="C1022">
        <f>IFERROR(POWER(NAV!B1022/LOOKUP(EDATE(VALUE(NAV!A1022),-36),NAV!A:A,NAV!B:B),0.3333333333333333)-1,"")</f>
      </c>
      <c r="D1022">
        <f>IFERROR(POWER(NAV!B1022/LOOKUP(EDATE(VALUE(NAV!A1022),-60),NAV!A:A,NAV!B:B),0.2)-1,"")</f>
      </c>
      <c r="E1022">
        <f>IFERROR(POWER(NAV!B1022/LOOKUP(EDATE(VALUE(NAV!A1022),-120),NAV!A:A,NAV!B:B),0.1)-1,"")</f>
      </c>
      <c r="F1022">
        <f>IFERROR(POWER(NAV!B1022/LOOKUP(EDATE(VALUE(NAV!A1022),-180),NAV!A:A,NAV!B:B),0.06666666666666667)-1,"")</f>
      </c>
    </row>
    <row r="1023">
      <c r="A1023">
        <f>NAV!A1023</f>
      </c>
      <c r="B1023">
        <f>IFERROR(POWER(NAV!B1023/LOOKUP(EDATE(VALUE(NAV!A1023),-12),NAV!A:A,NAV!B:B),1.0)-1,"")</f>
      </c>
      <c r="C1023">
        <f>IFERROR(POWER(NAV!B1023/LOOKUP(EDATE(VALUE(NAV!A1023),-36),NAV!A:A,NAV!B:B),0.3333333333333333)-1,"")</f>
      </c>
      <c r="D1023">
        <f>IFERROR(POWER(NAV!B1023/LOOKUP(EDATE(VALUE(NAV!A1023),-60),NAV!A:A,NAV!B:B),0.2)-1,"")</f>
      </c>
      <c r="E1023">
        <f>IFERROR(POWER(NAV!B1023/LOOKUP(EDATE(VALUE(NAV!A1023),-120),NAV!A:A,NAV!B:B),0.1)-1,"")</f>
      </c>
      <c r="F1023">
        <f>IFERROR(POWER(NAV!B1023/LOOKUP(EDATE(VALUE(NAV!A1023),-180),NAV!A:A,NAV!B:B),0.06666666666666667)-1,"")</f>
      </c>
    </row>
    <row r="1024">
      <c r="A1024">
        <f>NAV!A1024</f>
      </c>
      <c r="B1024">
        <f>IFERROR(POWER(NAV!B1024/LOOKUP(EDATE(VALUE(NAV!A1024),-12),NAV!A:A,NAV!B:B),1.0)-1,"")</f>
      </c>
      <c r="C1024">
        <f>IFERROR(POWER(NAV!B1024/LOOKUP(EDATE(VALUE(NAV!A1024),-36),NAV!A:A,NAV!B:B),0.3333333333333333)-1,"")</f>
      </c>
      <c r="D1024">
        <f>IFERROR(POWER(NAV!B1024/LOOKUP(EDATE(VALUE(NAV!A1024),-60),NAV!A:A,NAV!B:B),0.2)-1,"")</f>
      </c>
      <c r="E1024">
        <f>IFERROR(POWER(NAV!B1024/LOOKUP(EDATE(VALUE(NAV!A1024),-120),NAV!A:A,NAV!B:B),0.1)-1,"")</f>
      </c>
      <c r="F1024">
        <f>IFERROR(POWER(NAV!B1024/LOOKUP(EDATE(VALUE(NAV!A1024),-180),NAV!A:A,NAV!B:B),0.06666666666666667)-1,"")</f>
      </c>
    </row>
    <row r="1025">
      <c r="A1025">
        <f>NAV!A1025</f>
      </c>
      <c r="B1025">
        <f>IFERROR(POWER(NAV!B1025/LOOKUP(EDATE(VALUE(NAV!A1025),-12),NAV!A:A,NAV!B:B),1.0)-1,"")</f>
      </c>
      <c r="C1025">
        <f>IFERROR(POWER(NAV!B1025/LOOKUP(EDATE(VALUE(NAV!A1025),-36),NAV!A:A,NAV!B:B),0.3333333333333333)-1,"")</f>
      </c>
      <c r="D1025">
        <f>IFERROR(POWER(NAV!B1025/LOOKUP(EDATE(VALUE(NAV!A1025),-60),NAV!A:A,NAV!B:B),0.2)-1,"")</f>
      </c>
      <c r="E1025">
        <f>IFERROR(POWER(NAV!B1025/LOOKUP(EDATE(VALUE(NAV!A1025),-120),NAV!A:A,NAV!B:B),0.1)-1,"")</f>
      </c>
      <c r="F1025">
        <f>IFERROR(POWER(NAV!B1025/LOOKUP(EDATE(VALUE(NAV!A1025),-180),NAV!A:A,NAV!B:B),0.06666666666666667)-1,"")</f>
      </c>
    </row>
    <row r="1026">
      <c r="A1026">
        <f>NAV!A1026</f>
      </c>
      <c r="B1026">
        <f>IFERROR(POWER(NAV!B1026/LOOKUP(EDATE(VALUE(NAV!A1026),-12),NAV!A:A,NAV!B:B),1.0)-1,"")</f>
      </c>
      <c r="C1026">
        <f>IFERROR(POWER(NAV!B1026/LOOKUP(EDATE(VALUE(NAV!A1026),-36),NAV!A:A,NAV!B:B),0.3333333333333333)-1,"")</f>
      </c>
      <c r="D1026">
        <f>IFERROR(POWER(NAV!B1026/LOOKUP(EDATE(VALUE(NAV!A1026),-60),NAV!A:A,NAV!B:B),0.2)-1,"")</f>
      </c>
      <c r="E1026">
        <f>IFERROR(POWER(NAV!B1026/LOOKUP(EDATE(VALUE(NAV!A1026),-120),NAV!A:A,NAV!B:B),0.1)-1,"")</f>
      </c>
      <c r="F1026">
        <f>IFERROR(POWER(NAV!B1026/LOOKUP(EDATE(VALUE(NAV!A1026),-180),NAV!A:A,NAV!B:B),0.06666666666666667)-1,"")</f>
      </c>
    </row>
    <row r="1027">
      <c r="A1027">
        <f>NAV!A1027</f>
      </c>
      <c r="B1027">
        <f>IFERROR(POWER(NAV!B1027/LOOKUP(EDATE(VALUE(NAV!A1027),-12),NAV!A:A,NAV!B:B),1.0)-1,"")</f>
      </c>
      <c r="C1027">
        <f>IFERROR(POWER(NAV!B1027/LOOKUP(EDATE(VALUE(NAV!A1027),-36),NAV!A:A,NAV!B:B),0.3333333333333333)-1,"")</f>
      </c>
      <c r="D1027">
        <f>IFERROR(POWER(NAV!B1027/LOOKUP(EDATE(VALUE(NAV!A1027),-60),NAV!A:A,NAV!B:B),0.2)-1,"")</f>
      </c>
      <c r="E1027">
        <f>IFERROR(POWER(NAV!B1027/LOOKUP(EDATE(VALUE(NAV!A1027),-120),NAV!A:A,NAV!B:B),0.1)-1,"")</f>
      </c>
      <c r="F1027">
        <f>IFERROR(POWER(NAV!B1027/LOOKUP(EDATE(VALUE(NAV!A1027),-180),NAV!A:A,NAV!B:B),0.06666666666666667)-1,"")</f>
      </c>
    </row>
    <row r="1028">
      <c r="A1028">
        <f>NAV!A1028</f>
      </c>
      <c r="B1028">
        <f>IFERROR(POWER(NAV!B1028/LOOKUP(EDATE(VALUE(NAV!A1028),-12),NAV!A:A,NAV!B:B),1.0)-1,"")</f>
      </c>
      <c r="C1028">
        <f>IFERROR(POWER(NAV!B1028/LOOKUP(EDATE(VALUE(NAV!A1028),-36),NAV!A:A,NAV!B:B),0.3333333333333333)-1,"")</f>
      </c>
      <c r="D1028">
        <f>IFERROR(POWER(NAV!B1028/LOOKUP(EDATE(VALUE(NAV!A1028),-60),NAV!A:A,NAV!B:B),0.2)-1,"")</f>
      </c>
      <c r="E1028">
        <f>IFERROR(POWER(NAV!B1028/LOOKUP(EDATE(VALUE(NAV!A1028),-120),NAV!A:A,NAV!B:B),0.1)-1,"")</f>
      </c>
      <c r="F1028">
        <f>IFERROR(POWER(NAV!B1028/LOOKUP(EDATE(VALUE(NAV!A1028),-180),NAV!A:A,NAV!B:B),0.06666666666666667)-1,"")</f>
      </c>
    </row>
    <row r="1029">
      <c r="A1029">
        <f>NAV!A1029</f>
      </c>
      <c r="B1029">
        <f>IFERROR(POWER(NAV!B1029/LOOKUP(EDATE(VALUE(NAV!A1029),-12),NAV!A:A,NAV!B:B),1.0)-1,"")</f>
      </c>
      <c r="C1029">
        <f>IFERROR(POWER(NAV!B1029/LOOKUP(EDATE(VALUE(NAV!A1029),-36),NAV!A:A,NAV!B:B),0.3333333333333333)-1,"")</f>
      </c>
      <c r="D1029">
        <f>IFERROR(POWER(NAV!B1029/LOOKUP(EDATE(VALUE(NAV!A1029),-60),NAV!A:A,NAV!B:B),0.2)-1,"")</f>
      </c>
      <c r="E1029">
        <f>IFERROR(POWER(NAV!B1029/LOOKUP(EDATE(VALUE(NAV!A1029),-120),NAV!A:A,NAV!B:B),0.1)-1,"")</f>
      </c>
      <c r="F1029">
        <f>IFERROR(POWER(NAV!B1029/LOOKUP(EDATE(VALUE(NAV!A1029),-180),NAV!A:A,NAV!B:B),0.06666666666666667)-1,"")</f>
      </c>
    </row>
    <row r="1030">
      <c r="A1030">
        <f>NAV!A1030</f>
      </c>
      <c r="B1030">
        <f>IFERROR(POWER(NAV!B1030/LOOKUP(EDATE(VALUE(NAV!A1030),-12),NAV!A:A,NAV!B:B),1.0)-1,"")</f>
      </c>
      <c r="C1030">
        <f>IFERROR(POWER(NAV!B1030/LOOKUP(EDATE(VALUE(NAV!A1030),-36),NAV!A:A,NAV!B:B),0.3333333333333333)-1,"")</f>
      </c>
      <c r="D1030">
        <f>IFERROR(POWER(NAV!B1030/LOOKUP(EDATE(VALUE(NAV!A1030),-60),NAV!A:A,NAV!B:B),0.2)-1,"")</f>
      </c>
      <c r="E1030">
        <f>IFERROR(POWER(NAV!B1030/LOOKUP(EDATE(VALUE(NAV!A1030),-120),NAV!A:A,NAV!B:B),0.1)-1,"")</f>
      </c>
      <c r="F1030">
        <f>IFERROR(POWER(NAV!B1030/LOOKUP(EDATE(VALUE(NAV!A1030),-180),NAV!A:A,NAV!B:B),0.06666666666666667)-1,"")</f>
      </c>
    </row>
    <row r="1031">
      <c r="A1031">
        <f>NAV!A1031</f>
      </c>
      <c r="B1031">
        <f>IFERROR(POWER(NAV!B1031/LOOKUP(EDATE(VALUE(NAV!A1031),-12),NAV!A:A,NAV!B:B),1.0)-1,"")</f>
      </c>
      <c r="C1031">
        <f>IFERROR(POWER(NAV!B1031/LOOKUP(EDATE(VALUE(NAV!A1031),-36),NAV!A:A,NAV!B:B),0.3333333333333333)-1,"")</f>
      </c>
      <c r="D1031">
        <f>IFERROR(POWER(NAV!B1031/LOOKUP(EDATE(VALUE(NAV!A1031),-60),NAV!A:A,NAV!B:B),0.2)-1,"")</f>
      </c>
      <c r="E1031">
        <f>IFERROR(POWER(NAV!B1031/LOOKUP(EDATE(VALUE(NAV!A1031),-120),NAV!A:A,NAV!B:B),0.1)-1,"")</f>
      </c>
      <c r="F1031">
        <f>IFERROR(POWER(NAV!B1031/LOOKUP(EDATE(VALUE(NAV!A1031),-180),NAV!A:A,NAV!B:B),0.06666666666666667)-1,"")</f>
      </c>
    </row>
    <row r="1032">
      <c r="A1032">
        <f>NAV!A1032</f>
      </c>
      <c r="B1032">
        <f>IFERROR(POWER(NAV!B1032/LOOKUP(EDATE(VALUE(NAV!A1032),-12),NAV!A:A,NAV!B:B),1.0)-1,"")</f>
      </c>
      <c r="C1032">
        <f>IFERROR(POWER(NAV!B1032/LOOKUP(EDATE(VALUE(NAV!A1032),-36),NAV!A:A,NAV!B:B),0.3333333333333333)-1,"")</f>
      </c>
      <c r="D1032">
        <f>IFERROR(POWER(NAV!B1032/LOOKUP(EDATE(VALUE(NAV!A1032),-60),NAV!A:A,NAV!B:B),0.2)-1,"")</f>
      </c>
      <c r="E1032">
        <f>IFERROR(POWER(NAV!B1032/LOOKUP(EDATE(VALUE(NAV!A1032),-120),NAV!A:A,NAV!B:B),0.1)-1,"")</f>
      </c>
      <c r="F1032">
        <f>IFERROR(POWER(NAV!B1032/LOOKUP(EDATE(VALUE(NAV!A1032),-180),NAV!A:A,NAV!B:B),0.06666666666666667)-1,"")</f>
      </c>
    </row>
    <row r="1033">
      <c r="A1033">
        <f>NAV!A1033</f>
      </c>
      <c r="B1033">
        <f>IFERROR(POWER(NAV!B1033/LOOKUP(EDATE(VALUE(NAV!A1033),-12),NAV!A:A,NAV!B:B),1.0)-1,"")</f>
      </c>
      <c r="C1033">
        <f>IFERROR(POWER(NAV!B1033/LOOKUP(EDATE(VALUE(NAV!A1033),-36),NAV!A:A,NAV!B:B),0.3333333333333333)-1,"")</f>
      </c>
      <c r="D1033">
        <f>IFERROR(POWER(NAV!B1033/LOOKUP(EDATE(VALUE(NAV!A1033),-60),NAV!A:A,NAV!B:B),0.2)-1,"")</f>
      </c>
      <c r="E1033">
        <f>IFERROR(POWER(NAV!B1033/LOOKUP(EDATE(VALUE(NAV!A1033),-120),NAV!A:A,NAV!B:B),0.1)-1,"")</f>
      </c>
      <c r="F1033">
        <f>IFERROR(POWER(NAV!B1033/LOOKUP(EDATE(VALUE(NAV!A1033),-180),NAV!A:A,NAV!B:B),0.06666666666666667)-1,"")</f>
      </c>
    </row>
    <row r="1034">
      <c r="A1034">
        <f>NAV!A1034</f>
      </c>
      <c r="B1034">
        <f>IFERROR(POWER(NAV!B1034/LOOKUP(EDATE(VALUE(NAV!A1034),-12),NAV!A:A,NAV!B:B),1.0)-1,"")</f>
      </c>
      <c r="C1034">
        <f>IFERROR(POWER(NAV!B1034/LOOKUP(EDATE(VALUE(NAV!A1034),-36),NAV!A:A,NAV!B:B),0.3333333333333333)-1,"")</f>
      </c>
      <c r="D1034">
        <f>IFERROR(POWER(NAV!B1034/LOOKUP(EDATE(VALUE(NAV!A1034),-60),NAV!A:A,NAV!B:B),0.2)-1,"")</f>
      </c>
      <c r="E1034">
        <f>IFERROR(POWER(NAV!B1034/LOOKUP(EDATE(VALUE(NAV!A1034),-120),NAV!A:A,NAV!B:B),0.1)-1,"")</f>
      </c>
      <c r="F1034">
        <f>IFERROR(POWER(NAV!B1034/LOOKUP(EDATE(VALUE(NAV!A1034),-180),NAV!A:A,NAV!B:B),0.06666666666666667)-1,"")</f>
      </c>
    </row>
    <row r="1035">
      <c r="A1035">
        <f>NAV!A1035</f>
      </c>
      <c r="B1035">
        <f>IFERROR(POWER(NAV!B1035/LOOKUP(EDATE(VALUE(NAV!A1035),-12),NAV!A:A,NAV!B:B),1.0)-1,"")</f>
      </c>
      <c r="C1035">
        <f>IFERROR(POWER(NAV!B1035/LOOKUP(EDATE(VALUE(NAV!A1035),-36),NAV!A:A,NAV!B:B),0.3333333333333333)-1,"")</f>
      </c>
      <c r="D1035">
        <f>IFERROR(POWER(NAV!B1035/LOOKUP(EDATE(VALUE(NAV!A1035),-60),NAV!A:A,NAV!B:B),0.2)-1,"")</f>
      </c>
      <c r="E1035">
        <f>IFERROR(POWER(NAV!B1035/LOOKUP(EDATE(VALUE(NAV!A1035),-120),NAV!A:A,NAV!B:B),0.1)-1,"")</f>
      </c>
      <c r="F1035">
        <f>IFERROR(POWER(NAV!B1035/LOOKUP(EDATE(VALUE(NAV!A1035),-180),NAV!A:A,NAV!B:B),0.06666666666666667)-1,"")</f>
      </c>
    </row>
    <row r="1036">
      <c r="A1036">
        <f>NAV!A1036</f>
      </c>
      <c r="B1036">
        <f>IFERROR(POWER(NAV!B1036/LOOKUP(EDATE(VALUE(NAV!A1036),-12),NAV!A:A,NAV!B:B),1.0)-1,"")</f>
      </c>
      <c r="C1036">
        <f>IFERROR(POWER(NAV!B1036/LOOKUP(EDATE(VALUE(NAV!A1036),-36),NAV!A:A,NAV!B:B),0.3333333333333333)-1,"")</f>
      </c>
      <c r="D1036">
        <f>IFERROR(POWER(NAV!B1036/LOOKUP(EDATE(VALUE(NAV!A1036),-60),NAV!A:A,NAV!B:B),0.2)-1,"")</f>
      </c>
      <c r="E1036">
        <f>IFERROR(POWER(NAV!B1036/LOOKUP(EDATE(VALUE(NAV!A1036),-120),NAV!A:A,NAV!B:B),0.1)-1,"")</f>
      </c>
      <c r="F1036">
        <f>IFERROR(POWER(NAV!B1036/LOOKUP(EDATE(VALUE(NAV!A1036),-180),NAV!A:A,NAV!B:B),0.06666666666666667)-1,"")</f>
      </c>
    </row>
    <row r="1037">
      <c r="A1037">
        <f>NAV!A1037</f>
      </c>
      <c r="B1037">
        <f>IFERROR(POWER(NAV!B1037/LOOKUP(EDATE(VALUE(NAV!A1037),-12),NAV!A:A,NAV!B:B),1.0)-1,"")</f>
      </c>
      <c r="C1037">
        <f>IFERROR(POWER(NAV!B1037/LOOKUP(EDATE(VALUE(NAV!A1037),-36),NAV!A:A,NAV!B:B),0.3333333333333333)-1,"")</f>
      </c>
      <c r="D1037">
        <f>IFERROR(POWER(NAV!B1037/LOOKUP(EDATE(VALUE(NAV!A1037),-60),NAV!A:A,NAV!B:B),0.2)-1,"")</f>
      </c>
      <c r="E1037">
        <f>IFERROR(POWER(NAV!B1037/LOOKUP(EDATE(VALUE(NAV!A1037),-120),NAV!A:A,NAV!B:B),0.1)-1,"")</f>
      </c>
      <c r="F1037">
        <f>IFERROR(POWER(NAV!B1037/LOOKUP(EDATE(VALUE(NAV!A1037),-180),NAV!A:A,NAV!B:B),0.06666666666666667)-1,"")</f>
      </c>
    </row>
    <row r="1038">
      <c r="A1038">
        <f>NAV!A1038</f>
      </c>
      <c r="B1038">
        <f>IFERROR(POWER(NAV!B1038/LOOKUP(EDATE(VALUE(NAV!A1038),-12),NAV!A:A,NAV!B:B),1.0)-1,"")</f>
      </c>
      <c r="C1038">
        <f>IFERROR(POWER(NAV!B1038/LOOKUP(EDATE(VALUE(NAV!A1038),-36),NAV!A:A,NAV!B:B),0.3333333333333333)-1,"")</f>
      </c>
      <c r="D1038">
        <f>IFERROR(POWER(NAV!B1038/LOOKUP(EDATE(VALUE(NAV!A1038),-60),NAV!A:A,NAV!B:B),0.2)-1,"")</f>
      </c>
      <c r="E1038">
        <f>IFERROR(POWER(NAV!B1038/LOOKUP(EDATE(VALUE(NAV!A1038),-120),NAV!A:A,NAV!B:B),0.1)-1,"")</f>
      </c>
      <c r="F1038">
        <f>IFERROR(POWER(NAV!B1038/LOOKUP(EDATE(VALUE(NAV!A1038),-180),NAV!A:A,NAV!B:B),0.06666666666666667)-1,"")</f>
      </c>
    </row>
    <row r="1039">
      <c r="A1039">
        <f>NAV!A1039</f>
      </c>
      <c r="B1039">
        <f>IFERROR(POWER(NAV!B1039/LOOKUP(EDATE(VALUE(NAV!A1039),-12),NAV!A:A,NAV!B:B),1.0)-1,"")</f>
      </c>
      <c r="C1039">
        <f>IFERROR(POWER(NAV!B1039/LOOKUP(EDATE(VALUE(NAV!A1039),-36),NAV!A:A,NAV!B:B),0.3333333333333333)-1,"")</f>
      </c>
      <c r="D1039">
        <f>IFERROR(POWER(NAV!B1039/LOOKUP(EDATE(VALUE(NAV!A1039),-60),NAV!A:A,NAV!B:B),0.2)-1,"")</f>
      </c>
      <c r="E1039">
        <f>IFERROR(POWER(NAV!B1039/LOOKUP(EDATE(VALUE(NAV!A1039),-120),NAV!A:A,NAV!B:B),0.1)-1,"")</f>
      </c>
      <c r="F1039">
        <f>IFERROR(POWER(NAV!B1039/LOOKUP(EDATE(VALUE(NAV!A1039),-180),NAV!A:A,NAV!B:B),0.06666666666666667)-1,"")</f>
      </c>
    </row>
    <row r="1040">
      <c r="A1040">
        <f>NAV!A1040</f>
      </c>
      <c r="B1040">
        <f>IFERROR(POWER(NAV!B1040/LOOKUP(EDATE(VALUE(NAV!A1040),-12),NAV!A:A,NAV!B:B),1.0)-1,"")</f>
      </c>
      <c r="C1040">
        <f>IFERROR(POWER(NAV!B1040/LOOKUP(EDATE(VALUE(NAV!A1040),-36),NAV!A:A,NAV!B:B),0.3333333333333333)-1,"")</f>
      </c>
      <c r="D1040">
        <f>IFERROR(POWER(NAV!B1040/LOOKUP(EDATE(VALUE(NAV!A1040),-60),NAV!A:A,NAV!B:B),0.2)-1,"")</f>
      </c>
      <c r="E1040">
        <f>IFERROR(POWER(NAV!B1040/LOOKUP(EDATE(VALUE(NAV!A1040),-120),NAV!A:A,NAV!B:B),0.1)-1,"")</f>
      </c>
      <c r="F1040">
        <f>IFERROR(POWER(NAV!B1040/LOOKUP(EDATE(VALUE(NAV!A1040),-180),NAV!A:A,NAV!B:B),0.06666666666666667)-1,"")</f>
      </c>
    </row>
    <row r="1041">
      <c r="A1041">
        <f>NAV!A1041</f>
      </c>
      <c r="B1041">
        <f>IFERROR(POWER(NAV!B1041/LOOKUP(EDATE(VALUE(NAV!A1041),-12),NAV!A:A,NAV!B:B),1.0)-1,"")</f>
      </c>
      <c r="C1041">
        <f>IFERROR(POWER(NAV!B1041/LOOKUP(EDATE(VALUE(NAV!A1041),-36),NAV!A:A,NAV!B:B),0.3333333333333333)-1,"")</f>
      </c>
      <c r="D1041">
        <f>IFERROR(POWER(NAV!B1041/LOOKUP(EDATE(VALUE(NAV!A1041),-60),NAV!A:A,NAV!B:B),0.2)-1,"")</f>
      </c>
      <c r="E1041">
        <f>IFERROR(POWER(NAV!B1041/LOOKUP(EDATE(VALUE(NAV!A1041),-120),NAV!A:A,NAV!B:B),0.1)-1,"")</f>
      </c>
      <c r="F1041">
        <f>IFERROR(POWER(NAV!B1041/LOOKUP(EDATE(VALUE(NAV!A1041),-180),NAV!A:A,NAV!B:B),0.06666666666666667)-1,"")</f>
      </c>
    </row>
    <row r="1042">
      <c r="A1042">
        <f>NAV!A1042</f>
      </c>
      <c r="B1042">
        <f>IFERROR(POWER(NAV!B1042/LOOKUP(EDATE(VALUE(NAV!A1042),-12),NAV!A:A,NAV!B:B),1.0)-1,"")</f>
      </c>
      <c r="C1042">
        <f>IFERROR(POWER(NAV!B1042/LOOKUP(EDATE(VALUE(NAV!A1042),-36),NAV!A:A,NAV!B:B),0.3333333333333333)-1,"")</f>
      </c>
      <c r="D1042">
        <f>IFERROR(POWER(NAV!B1042/LOOKUP(EDATE(VALUE(NAV!A1042),-60),NAV!A:A,NAV!B:B),0.2)-1,"")</f>
      </c>
      <c r="E1042">
        <f>IFERROR(POWER(NAV!B1042/LOOKUP(EDATE(VALUE(NAV!A1042),-120),NAV!A:A,NAV!B:B),0.1)-1,"")</f>
      </c>
      <c r="F1042">
        <f>IFERROR(POWER(NAV!B1042/LOOKUP(EDATE(VALUE(NAV!A1042),-180),NAV!A:A,NAV!B:B),0.06666666666666667)-1,"")</f>
      </c>
    </row>
    <row r="1043">
      <c r="A1043">
        <f>NAV!A1043</f>
      </c>
      <c r="B1043">
        <f>IFERROR(POWER(NAV!B1043/LOOKUP(EDATE(VALUE(NAV!A1043),-12),NAV!A:A,NAV!B:B),1.0)-1,"")</f>
      </c>
      <c r="C1043">
        <f>IFERROR(POWER(NAV!B1043/LOOKUP(EDATE(VALUE(NAV!A1043),-36),NAV!A:A,NAV!B:B),0.3333333333333333)-1,"")</f>
      </c>
      <c r="D1043">
        <f>IFERROR(POWER(NAV!B1043/LOOKUP(EDATE(VALUE(NAV!A1043),-60),NAV!A:A,NAV!B:B),0.2)-1,"")</f>
      </c>
      <c r="E1043">
        <f>IFERROR(POWER(NAV!B1043/LOOKUP(EDATE(VALUE(NAV!A1043),-120),NAV!A:A,NAV!B:B),0.1)-1,"")</f>
      </c>
      <c r="F1043">
        <f>IFERROR(POWER(NAV!B1043/LOOKUP(EDATE(VALUE(NAV!A1043),-180),NAV!A:A,NAV!B:B),0.06666666666666667)-1,"")</f>
      </c>
    </row>
    <row r="1044">
      <c r="A1044">
        <f>NAV!A1044</f>
      </c>
      <c r="B1044">
        <f>IFERROR(POWER(NAV!B1044/LOOKUP(EDATE(VALUE(NAV!A1044),-12),NAV!A:A,NAV!B:B),1.0)-1,"")</f>
      </c>
      <c r="C1044">
        <f>IFERROR(POWER(NAV!B1044/LOOKUP(EDATE(VALUE(NAV!A1044),-36),NAV!A:A,NAV!B:B),0.3333333333333333)-1,"")</f>
      </c>
      <c r="D1044">
        <f>IFERROR(POWER(NAV!B1044/LOOKUP(EDATE(VALUE(NAV!A1044),-60),NAV!A:A,NAV!B:B),0.2)-1,"")</f>
      </c>
      <c r="E1044">
        <f>IFERROR(POWER(NAV!B1044/LOOKUP(EDATE(VALUE(NAV!A1044),-120),NAV!A:A,NAV!B:B),0.1)-1,"")</f>
      </c>
      <c r="F1044">
        <f>IFERROR(POWER(NAV!B1044/LOOKUP(EDATE(VALUE(NAV!A1044),-180),NAV!A:A,NAV!B:B),0.06666666666666667)-1,"")</f>
      </c>
    </row>
    <row r="1045">
      <c r="A1045">
        <f>NAV!A1045</f>
      </c>
      <c r="B1045">
        <f>IFERROR(POWER(NAV!B1045/LOOKUP(EDATE(VALUE(NAV!A1045),-12),NAV!A:A,NAV!B:B),1.0)-1,"")</f>
      </c>
      <c r="C1045">
        <f>IFERROR(POWER(NAV!B1045/LOOKUP(EDATE(VALUE(NAV!A1045),-36),NAV!A:A,NAV!B:B),0.3333333333333333)-1,"")</f>
      </c>
      <c r="D1045">
        <f>IFERROR(POWER(NAV!B1045/LOOKUP(EDATE(VALUE(NAV!A1045),-60),NAV!A:A,NAV!B:B),0.2)-1,"")</f>
      </c>
      <c r="E1045">
        <f>IFERROR(POWER(NAV!B1045/LOOKUP(EDATE(VALUE(NAV!A1045),-120),NAV!A:A,NAV!B:B),0.1)-1,"")</f>
      </c>
      <c r="F1045">
        <f>IFERROR(POWER(NAV!B1045/LOOKUP(EDATE(VALUE(NAV!A1045),-180),NAV!A:A,NAV!B:B),0.06666666666666667)-1,"")</f>
      </c>
    </row>
    <row r="1046">
      <c r="A1046">
        <f>NAV!A1046</f>
      </c>
      <c r="B1046">
        <f>IFERROR(POWER(NAV!B1046/LOOKUP(EDATE(VALUE(NAV!A1046),-12),NAV!A:A,NAV!B:B),1.0)-1,"")</f>
      </c>
      <c r="C1046">
        <f>IFERROR(POWER(NAV!B1046/LOOKUP(EDATE(VALUE(NAV!A1046),-36),NAV!A:A,NAV!B:B),0.3333333333333333)-1,"")</f>
      </c>
      <c r="D1046">
        <f>IFERROR(POWER(NAV!B1046/LOOKUP(EDATE(VALUE(NAV!A1046),-60),NAV!A:A,NAV!B:B),0.2)-1,"")</f>
      </c>
      <c r="E1046">
        <f>IFERROR(POWER(NAV!B1046/LOOKUP(EDATE(VALUE(NAV!A1046),-120),NAV!A:A,NAV!B:B),0.1)-1,"")</f>
      </c>
      <c r="F1046">
        <f>IFERROR(POWER(NAV!B1046/LOOKUP(EDATE(VALUE(NAV!A1046),-180),NAV!A:A,NAV!B:B),0.06666666666666667)-1,"")</f>
      </c>
    </row>
    <row r="1047">
      <c r="A1047">
        <f>NAV!A1047</f>
      </c>
      <c r="B1047">
        <f>IFERROR(POWER(NAV!B1047/LOOKUP(EDATE(VALUE(NAV!A1047),-12),NAV!A:A,NAV!B:B),1.0)-1,"")</f>
      </c>
      <c r="C1047">
        <f>IFERROR(POWER(NAV!B1047/LOOKUP(EDATE(VALUE(NAV!A1047),-36),NAV!A:A,NAV!B:B),0.3333333333333333)-1,"")</f>
      </c>
      <c r="D1047">
        <f>IFERROR(POWER(NAV!B1047/LOOKUP(EDATE(VALUE(NAV!A1047),-60),NAV!A:A,NAV!B:B),0.2)-1,"")</f>
      </c>
      <c r="E1047">
        <f>IFERROR(POWER(NAV!B1047/LOOKUP(EDATE(VALUE(NAV!A1047),-120),NAV!A:A,NAV!B:B),0.1)-1,"")</f>
      </c>
      <c r="F1047">
        <f>IFERROR(POWER(NAV!B1047/LOOKUP(EDATE(VALUE(NAV!A1047),-180),NAV!A:A,NAV!B:B),0.06666666666666667)-1,"")</f>
      </c>
    </row>
    <row r="1048">
      <c r="A1048">
        <f>NAV!A1048</f>
      </c>
      <c r="B1048">
        <f>IFERROR(POWER(NAV!B1048/LOOKUP(EDATE(VALUE(NAV!A1048),-12),NAV!A:A,NAV!B:B),1.0)-1,"")</f>
      </c>
      <c r="C1048">
        <f>IFERROR(POWER(NAV!B1048/LOOKUP(EDATE(VALUE(NAV!A1048),-36),NAV!A:A,NAV!B:B),0.3333333333333333)-1,"")</f>
      </c>
      <c r="D1048">
        <f>IFERROR(POWER(NAV!B1048/LOOKUP(EDATE(VALUE(NAV!A1048),-60),NAV!A:A,NAV!B:B),0.2)-1,"")</f>
      </c>
      <c r="E1048">
        <f>IFERROR(POWER(NAV!B1048/LOOKUP(EDATE(VALUE(NAV!A1048),-120),NAV!A:A,NAV!B:B),0.1)-1,"")</f>
      </c>
      <c r="F1048">
        <f>IFERROR(POWER(NAV!B1048/LOOKUP(EDATE(VALUE(NAV!A1048),-180),NAV!A:A,NAV!B:B),0.06666666666666667)-1,"")</f>
      </c>
    </row>
    <row r="1049">
      <c r="A1049">
        <f>NAV!A1049</f>
      </c>
      <c r="B1049">
        <f>IFERROR(POWER(NAV!B1049/LOOKUP(EDATE(VALUE(NAV!A1049),-12),NAV!A:A,NAV!B:B),1.0)-1,"")</f>
      </c>
      <c r="C1049">
        <f>IFERROR(POWER(NAV!B1049/LOOKUP(EDATE(VALUE(NAV!A1049),-36),NAV!A:A,NAV!B:B),0.3333333333333333)-1,"")</f>
      </c>
      <c r="D1049">
        <f>IFERROR(POWER(NAV!B1049/LOOKUP(EDATE(VALUE(NAV!A1049),-60),NAV!A:A,NAV!B:B),0.2)-1,"")</f>
      </c>
      <c r="E1049">
        <f>IFERROR(POWER(NAV!B1049/LOOKUP(EDATE(VALUE(NAV!A1049),-120),NAV!A:A,NAV!B:B),0.1)-1,"")</f>
      </c>
      <c r="F1049">
        <f>IFERROR(POWER(NAV!B1049/LOOKUP(EDATE(VALUE(NAV!A1049),-180),NAV!A:A,NAV!B:B),0.06666666666666667)-1,"")</f>
      </c>
    </row>
    <row r="1050">
      <c r="A1050">
        <f>NAV!A1050</f>
      </c>
      <c r="B1050">
        <f>IFERROR(POWER(NAV!B1050/LOOKUP(EDATE(VALUE(NAV!A1050),-12),NAV!A:A,NAV!B:B),1.0)-1,"")</f>
      </c>
      <c r="C1050">
        <f>IFERROR(POWER(NAV!B1050/LOOKUP(EDATE(VALUE(NAV!A1050),-36),NAV!A:A,NAV!B:B),0.3333333333333333)-1,"")</f>
      </c>
      <c r="D1050">
        <f>IFERROR(POWER(NAV!B1050/LOOKUP(EDATE(VALUE(NAV!A1050),-60),NAV!A:A,NAV!B:B),0.2)-1,"")</f>
      </c>
      <c r="E1050">
        <f>IFERROR(POWER(NAV!B1050/LOOKUP(EDATE(VALUE(NAV!A1050),-120),NAV!A:A,NAV!B:B),0.1)-1,"")</f>
      </c>
      <c r="F1050">
        <f>IFERROR(POWER(NAV!B1050/LOOKUP(EDATE(VALUE(NAV!A1050),-180),NAV!A:A,NAV!B:B),0.06666666666666667)-1,"")</f>
      </c>
    </row>
    <row r="1051">
      <c r="A1051">
        <f>NAV!A1051</f>
      </c>
      <c r="B1051">
        <f>IFERROR(POWER(NAV!B1051/LOOKUP(EDATE(VALUE(NAV!A1051),-12),NAV!A:A,NAV!B:B),1.0)-1,"")</f>
      </c>
      <c r="C1051">
        <f>IFERROR(POWER(NAV!B1051/LOOKUP(EDATE(VALUE(NAV!A1051),-36),NAV!A:A,NAV!B:B),0.3333333333333333)-1,"")</f>
      </c>
      <c r="D1051">
        <f>IFERROR(POWER(NAV!B1051/LOOKUP(EDATE(VALUE(NAV!A1051),-60),NAV!A:A,NAV!B:B),0.2)-1,"")</f>
      </c>
      <c r="E1051">
        <f>IFERROR(POWER(NAV!B1051/LOOKUP(EDATE(VALUE(NAV!A1051),-120),NAV!A:A,NAV!B:B),0.1)-1,"")</f>
      </c>
      <c r="F1051">
        <f>IFERROR(POWER(NAV!B1051/LOOKUP(EDATE(VALUE(NAV!A1051),-180),NAV!A:A,NAV!B:B),0.06666666666666667)-1,"")</f>
      </c>
    </row>
    <row r="1052">
      <c r="A1052">
        <f>NAV!A1052</f>
      </c>
      <c r="B1052">
        <f>IFERROR(POWER(NAV!B1052/LOOKUP(EDATE(VALUE(NAV!A1052),-12),NAV!A:A,NAV!B:B),1.0)-1,"")</f>
      </c>
      <c r="C1052">
        <f>IFERROR(POWER(NAV!B1052/LOOKUP(EDATE(VALUE(NAV!A1052),-36),NAV!A:A,NAV!B:B),0.3333333333333333)-1,"")</f>
      </c>
      <c r="D1052">
        <f>IFERROR(POWER(NAV!B1052/LOOKUP(EDATE(VALUE(NAV!A1052),-60),NAV!A:A,NAV!B:B),0.2)-1,"")</f>
      </c>
      <c r="E1052">
        <f>IFERROR(POWER(NAV!B1052/LOOKUP(EDATE(VALUE(NAV!A1052),-120),NAV!A:A,NAV!B:B),0.1)-1,"")</f>
      </c>
      <c r="F1052">
        <f>IFERROR(POWER(NAV!B1052/LOOKUP(EDATE(VALUE(NAV!A1052),-180),NAV!A:A,NAV!B:B),0.06666666666666667)-1,"")</f>
      </c>
    </row>
    <row r="1053">
      <c r="A1053">
        <f>NAV!A1053</f>
      </c>
      <c r="B1053">
        <f>IFERROR(POWER(NAV!B1053/LOOKUP(EDATE(VALUE(NAV!A1053),-12),NAV!A:A,NAV!B:B),1.0)-1,"")</f>
      </c>
      <c r="C1053">
        <f>IFERROR(POWER(NAV!B1053/LOOKUP(EDATE(VALUE(NAV!A1053),-36),NAV!A:A,NAV!B:B),0.3333333333333333)-1,"")</f>
      </c>
      <c r="D1053">
        <f>IFERROR(POWER(NAV!B1053/LOOKUP(EDATE(VALUE(NAV!A1053),-60),NAV!A:A,NAV!B:B),0.2)-1,"")</f>
      </c>
      <c r="E1053">
        <f>IFERROR(POWER(NAV!B1053/LOOKUP(EDATE(VALUE(NAV!A1053),-120),NAV!A:A,NAV!B:B),0.1)-1,"")</f>
      </c>
      <c r="F1053">
        <f>IFERROR(POWER(NAV!B1053/LOOKUP(EDATE(VALUE(NAV!A1053),-180),NAV!A:A,NAV!B:B),0.06666666666666667)-1,"")</f>
      </c>
    </row>
    <row r="1054">
      <c r="A1054">
        <f>NAV!A1054</f>
      </c>
      <c r="B1054">
        <f>IFERROR(POWER(NAV!B1054/LOOKUP(EDATE(VALUE(NAV!A1054),-12),NAV!A:A,NAV!B:B),1.0)-1,"")</f>
      </c>
      <c r="C1054">
        <f>IFERROR(POWER(NAV!B1054/LOOKUP(EDATE(VALUE(NAV!A1054),-36),NAV!A:A,NAV!B:B),0.3333333333333333)-1,"")</f>
      </c>
      <c r="D1054">
        <f>IFERROR(POWER(NAV!B1054/LOOKUP(EDATE(VALUE(NAV!A1054),-60),NAV!A:A,NAV!B:B),0.2)-1,"")</f>
      </c>
      <c r="E1054">
        <f>IFERROR(POWER(NAV!B1054/LOOKUP(EDATE(VALUE(NAV!A1054),-120),NAV!A:A,NAV!B:B),0.1)-1,"")</f>
      </c>
      <c r="F1054">
        <f>IFERROR(POWER(NAV!B1054/LOOKUP(EDATE(VALUE(NAV!A1054),-180),NAV!A:A,NAV!B:B),0.06666666666666667)-1,"")</f>
      </c>
    </row>
    <row r="1055">
      <c r="A1055">
        <f>NAV!A1055</f>
      </c>
      <c r="B1055">
        <f>IFERROR(POWER(NAV!B1055/LOOKUP(EDATE(VALUE(NAV!A1055),-12),NAV!A:A,NAV!B:B),1.0)-1,"")</f>
      </c>
      <c r="C1055">
        <f>IFERROR(POWER(NAV!B1055/LOOKUP(EDATE(VALUE(NAV!A1055),-36),NAV!A:A,NAV!B:B),0.3333333333333333)-1,"")</f>
      </c>
      <c r="D1055">
        <f>IFERROR(POWER(NAV!B1055/LOOKUP(EDATE(VALUE(NAV!A1055),-60),NAV!A:A,NAV!B:B),0.2)-1,"")</f>
      </c>
      <c r="E1055">
        <f>IFERROR(POWER(NAV!B1055/LOOKUP(EDATE(VALUE(NAV!A1055),-120),NAV!A:A,NAV!B:B),0.1)-1,"")</f>
      </c>
      <c r="F1055">
        <f>IFERROR(POWER(NAV!B1055/LOOKUP(EDATE(VALUE(NAV!A1055),-180),NAV!A:A,NAV!B:B),0.06666666666666667)-1,"")</f>
      </c>
    </row>
    <row r="1056">
      <c r="A1056">
        <f>NAV!A1056</f>
      </c>
      <c r="B1056">
        <f>IFERROR(POWER(NAV!B1056/LOOKUP(EDATE(VALUE(NAV!A1056),-12),NAV!A:A,NAV!B:B),1.0)-1,"")</f>
      </c>
      <c r="C1056">
        <f>IFERROR(POWER(NAV!B1056/LOOKUP(EDATE(VALUE(NAV!A1056),-36),NAV!A:A,NAV!B:B),0.3333333333333333)-1,"")</f>
      </c>
      <c r="D1056">
        <f>IFERROR(POWER(NAV!B1056/LOOKUP(EDATE(VALUE(NAV!A1056),-60),NAV!A:A,NAV!B:B),0.2)-1,"")</f>
      </c>
      <c r="E1056">
        <f>IFERROR(POWER(NAV!B1056/LOOKUP(EDATE(VALUE(NAV!A1056),-120),NAV!A:A,NAV!B:B),0.1)-1,"")</f>
      </c>
      <c r="F1056">
        <f>IFERROR(POWER(NAV!B1056/LOOKUP(EDATE(VALUE(NAV!A1056),-180),NAV!A:A,NAV!B:B),0.06666666666666667)-1,"")</f>
      </c>
    </row>
    <row r="1057">
      <c r="A1057">
        <f>NAV!A1057</f>
      </c>
      <c r="B1057">
        <f>IFERROR(POWER(NAV!B1057/LOOKUP(EDATE(VALUE(NAV!A1057),-12),NAV!A:A,NAV!B:B),1.0)-1,"")</f>
      </c>
      <c r="C1057">
        <f>IFERROR(POWER(NAV!B1057/LOOKUP(EDATE(VALUE(NAV!A1057),-36),NAV!A:A,NAV!B:B),0.3333333333333333)-1,"")</f>
      </c>
      <c r="D1057">
        <f>IFERROR(POWER(NAV!B1057/LOOKUP(EDATE(VALUE(NAV!A1057),-60),NAV!A:A,NAV!B:B),0.2)-1,"")</f>
      </c>
      <c r="E1057">
        <f>IFERROR(POWER(NAV!B1057/LOOKUP(EDATE(VALUE(NAV!A1057),-120),NAV!A:A,NAV!B:B),0.1)-1,"")</f>
      </c>
      <c r="F1057">
        <f>IFERROR(POWER(NAV!B1057/LOOKUP(EDATE(VALUE(NAV!A1057),-180),NAV!A:A,NAV!B:B),0.06666666666666667)-1,"")</f>
      </c>
    </row>
    <row r="1058">
      <c r="A1058">
        <f>NAV!A1058</f>
      </c>
      <c r="B1058">
        <f>IFERROR(POWER(NAV!B1058/LOOKUP(EDATE(VALUE(NAV!A1058),-12),NAV!A:A,NAV!B:B),1.0)-1,"")</f>
      </c>
      <c r="C1058">
        <f>IFERROR(POWER(NAV!B1058/LOOKUP(EDATE(VALUE(NAV!A1058),-36),NAV!A:A,NAV!B:B),0.3333333333333333)-1,"")</f>
      </c>
      <c r="D1058">
        <f>IFERROR(POWER(NAV!B1058/LOOKUP(EDATE(VALUE(NAV!A1058),-60),NAV!A:A,NAV!B:B),0.2)-1,"")</f>
      </c>
      <c r="E1058">
        <f>IFERROR(POWER(NAV!B1058/LOOKUP(EDATE(VALUE(NAV!A1058),-120),NAV!A:A,NAV!B:B),0.1)-1,"")</f>
      </c>
      <c r="F1058">
        <f>IFERROR(POWER(NAV!B1058/LOOKUP(EDATE(VALUE(NAV!A1058),-180),NAV!A:A,NAV!B:B),0.06666666666666667)-1,"")</f>
      </c>
    </row>
    <row r="1059">
      <c r="A1059">
        <f>NAV!A1059</f>
      </c>
      <c r="B1059">
        <f>IFERROR(POWER(NAV!B1059/LOOKUP(EDATE(VALUE(NAV!A1059),-12),NAV!A:A,NAV!B:B),1.0)-1,"")</f>
      </c>
      <c r="C1059">
        <f>IFERROR(POWER(NAV!B1059/LOOKUP(EDATE(VALUE(NAV!A1059),-36),NAV!A:A,NAV!B:B),0.3333333333333333)-1,"")</f>
      </c>
      <c r="D1059">
        <f>IFERROR(POWER(NAV!B1059/LOOKUP(EDATE(VALUE(NAV!A1059),-60),NAV!A:A,NAV!B:B),0.2)-1,"")</f>
      </c>
      <c r="E1059">
        <f>IFERROR(POWER(NAV!B1059/LOOKUP(EDATE(VALUE(NAV!A1059),-120),NAV!A:A,NAV!B:B),0.1)-1,"")</f>
      </c>
      <c r="F1059">
        <f>IFERROR(POWER(NAV!B1059/LOOKUP(EDATE(VALUE(NAV!A1059),-180),NAV!A:A,NAV!B:B),0.06666666666666667)-1,"")</f>
      </c>
    </row>
    <row r="1060">
      <c r="A1060">
        <f>NAV!A1060</f>
      </c>
      <c r="B1060">
        <f>IFERROR(POWER(NAV!B1060/LOOKUP(EDATE(VALUE(NAV!A1060),-12),NAV!A:A,NAV!B:B),1.0)-1,"")</f>
      </c>
      <c r="C1060">
        <f>IFERROR(POWER(NAV!B1060/LOOKUP(EDATE(VALUE(NAV!A1060),-36),NAV!A:A,NAV!B:B),0.3333333333333333)-1,"")</f>
      </c>
      <c r="D1060">
        <f>IFERROR(POWER(NAV!B1060/LOOKUP(EDATE(VALUE(NAV!A1060),-60),NAV!A:A,NAV!B:B),0.2)-1,"")</f>
      </c>
      <c r="E1060">
        <f>IFERROR(POWER(NAV!B1060/LOOKUP(EDATE(VALUE(NAV!A1060),-120),NAV!A:A,NAV!B:B),0.1)-1,"")</f>
      </c>
      <c r="F1060">
        <f>IFERROR(POWER(NAV!B1060/LOOKUP(EDATE(VALUE(NAV!A1060),-180),NAV!A:A,NAV!B:B),0.06666666666666667)-1,"")</f>
      </c>
    </row>
    <row r="1061">
      <c r="A1061">
        <f>NAV!A1061</f>
      </c>
      <c r="B1061">
        <f>IFERROR(POWER(NAV!B1061/LOOKUP(EDATE(VALUE(NAV!A1061),-12),NAV!A:A,NAV!B:B),1.0)-1,"")</f>
      </c>
      <c r="C1061">
        <f>IFERROR(POWER(NAV!B1061/LOOKUP(EDATE(VALUE(NAV!A1061),-36),NAV!A:A,NAV!B:B),0.3333333333333333)-1,"")</f>
      </c>
      <c r="D1061">
        <f>IFERROR(POWER(NAV!B1061/LOOKUP(EDATE(VALUE(NAV!A1061),-60),NAV!A:A,NAV!B:B),0.2)-1,"")</f>
      </c>
      <c r="E1061">
        <f>IFERROR(POWER(NAV!B1061/LOOKUP(EDATE(VALUE(NAV!A1061),-120),NAV!A:A,NAV!B:B),0.1)-1,"")</f>
      </c>
      <c r="F1061">
        <f>IFERROR(POWER(NAV!B1061/LOOKUP(EDATE(VALUE(NAV!A1061),-180),NAV!A:A,NAV!B:B),0.06666666666666667)-1,"")</f>
      </c>
    </row>
    <row r="1062">
      <c r="A1062">
        <f>NAV!A1062</f>
      </c>
      <c r="B1062">
        <f>IFERROR(POWER(NAV!B1062/LOOKUP(EDATE(VALUE(NAV!A1062),-12),NAV!A:A,NAV!B:B),1.0)-1,"")</f>
      </c>
      <c r="C1062">
        <f>IFERROR(POWER(NAV!B1062/LOOKUP(EDATE(VALUE(NAV!A1062),-36),NAV!A:A,NAV!B:B),0.3333333333333333)-1,"")</f>
      </c>
      <c r="D1062">
        <f>IFERROR(POWER(NAV!B1062/LOOKUP(EDATE(VALUE(NAV!A1062),-60),NAV!A:A,NAV!B:B),0.2)-1,"")</f>
      </c>
      <c r="E1062">
        <f>IFERROR(POWER(NAV!B1062/LOOKUP(EDATE(VALUE(NAV!A1062),-120),NAV!A:A,NAV!B:B),0.1)-1,"")</f>
      </c>
      <c r="F1062">
        <f>IFERROR(POWER(NAV!B1062/LOOKUP(EDATE(VALUE(NAV!A1062),-180),NAV!A:A,NAV!B:B),0.06666666666666667)-1,"")</f>
      </c>
    </row>
    <row r="1063">
      <c r="A1063">
        <f>NAV!A1063</f>
      </c>
      <c r="B1063">
        <f>IFERROR(POWER(NAV!B1063/LOOKUP(EDATE(VALUE(NAV!A1063),-12),NAV!A:A,NAV!B:B),1.0)-1,"")</f>
      </c>
      <c r="C1063">
        <f>IFERROR(POWER(NAV!B1063/LOOKUP(EDATE(VALUE(NAV!A1063),-36),NAV!A:A,NAV!B:B),0.3333333333333333)-1,"")</f>
      </c>
      <c r="D1063">
        <f>IFERROR(POWER(NAV!B1063/LOOKUP(EDATE(VALUE(NAV!A1063),-60),NAV!A:A,NAV!B:B),0.2)-1,"")</f>
      </c>
      <c r="E1063">
        <f>IFERROR(POWER(NAV!B1063/LOOKUP(EDATE(VALUE(NAV!A1063),-120),NAV!A:A,NAV!B:B),0.1)-1,"")</f>
      </c>
      <c r="F1063">
        <f>IFERROR(POWER(NAV!B1063/LOOKUP(EDATE(VALUE(NAV!A1063),-180),NAV!A:A,NAV!B:B),0.06666666666666667)-1,"")</f>
      </c>
    </row>
    <row r="1064">
      <c r="A1064">
        <f>NAV!A1064</f>
      </c>
      <c r="B1064">
        <f>IFERROR(POWER(NAV!B1064/LOOKUP(EDATE(VALUE(NAV!A1064),-12),NAV!A:A,NAV!B:B),1.0)-1,"")</f>
      </c>
      <c r="C1064">
        <f>IFERROR(POWER(NAV!B1064/LOOKUP(EDATE(VALUE(NAV!A1064),-36),NAV!A:A,NAV!B:B),0.3333333333333333)-1,"")</f>
      </c>
      <c r="D1064">
        <f>IFERROR(POWER(NAV!B1064/LOOKUP(EDATE(VALUE(NAV!A1064),-60),NAV!A:A,NAV!B:B),0.2)-1,"")</f>
      </c>
      <c r="E1064">
        <f>IFERROR(POWER(NAV!B1064/LOOKUP(EDATE(VALUE(NAV!A1064),-120),NAV!A:A,NAV!B:B),0.1)-1,"")</f>
      </c>
      <c r="F1064">
        <f>IFERROR(POWER(NAV!B1064/LOOKUP(EDATE(VALUE(NAV!A1064),-180),NAV!A:A,NAV!B:B),0.06666666666666667)-1,"")</f>
      </c>
    </row>
    <row r="1065">
      <c r="A1065">
        <f>NAV!A1065</f>
      </c>
      <c r="B1065">
        <f>IFERROR(POWER(NAV!B1065/LOOKUP(EDATE(VALUE(NAV!A1065),-12),NAV!A:A,NAV!B:B),1.0)-1,"")</f>
      </c>
      <c r="C1065">
        <f>IFERROR(POWER(NAV!B1065/LOOKUP(EDATE(VALUE(NAV!A1065),-36),NAV!A:A,NAV!B:B),0.3333333333333333)-1,"")</f>
      </c>
      <c r="D1065">
        <f>IFERROR(POWER(NAV!B1065/LOOKUP(EDATE(VALUE(NAV!A1065),-60),NAV!A:A,NAV!B:B),0.2)-1,"")</f>
      </c>
      <c r="E1065">
        <f>IFERROR(POWER(NAV!B1065/LOOKUP(EDATE(VALUE(NAV!A1065),-120),NAV!A:A,NAV!B:B),0.1)-1,"")</f>
      </c>
      <c r="F1065">
        <f>IFERROR(POWER(NAV!B1065/LOOKUP(EDATE(VALUE(NAV!A1065),-180),NAV!A:A,NAV!B:B),0.06666666666666667)-1,"")</f>
      </c>
    </row>
    <row r="1066">
      <c r="A1066">
        <f>NAV!A1066</f>
      </c>
      <c r="B1066">
        <f>IFERROR(POWER(NAV!B1066/LOOKUP(EDATE(VALUE(NAV!A1066),-12),NAV!A:A,NAV!B:B),1.0)-1,"")</f>
      </c>
      <c r="C1066">
        <f>IFERROR(POWER(NAV!B1066/LOOKUP(EDATE(VALUE(NAV!A1066),-36),NAV!A:A,NAV!B:B),0.3333333333333333)-1,"")</f>
      </c>
      <c r="D1066">
        <f>IFERROR(POWER(NAV!B1066/LOOKUP(EDATE(VALUE(NAV!A1066),-60),NAV!A:A,NAV!B:B),0.2)-1,"")</f>
      </c>
      <c r="E1066">
        <f>IFERROR(POWER(NAV!B1066/LOOKUP(EDATE(VALUE(NAV!A1066),-120),NAV!A:A,NAV!B:B),0.1)-1,"")</f>
      </c>
      <c r="F1066">
        <f>IFERROR(POWER(NAV!B1066/LOOKUP(EDATE(VALUE(NAV!A1066),-180),NAV!A:A,NAV!B:B),0.06666666666666667)-1,"")</f>
      </c>
    </row>
    <row r="1067">
      <c r="A1067">
        <f>NAV!A1067</f>
      </c>
      <c r="B1067">
        <f>IFERROR(POWER(NAV!B1067/LOOKUP(EDATE(VALUE(NAV!A1067),-12),NAV!A:A,NAV!B:B),1.0)-1,"")</f>
      </c>
      <c r="C1067">
        <f>IFERROR(POWER(NAV!B1067/LOOKUP(EDATE(VALUE(NAV!A1067),-36),NAV!A:A,NAV!B:B),0.3333333333333333)-1,"")</f>
      </c>
      <c r="D1067">
        <f>IFERROR(POWER(NAV!B1067/LOOKUP(EDATE(VALUE(NAV!A1067),-60),NAV!A:A,NAV!B:B),0.2)-1,"")</f>
      </c>
      <c r="E1067">
        <f>IFERROR(POWER(NAV!B1067/LOOKUP(EDATE(VALUE(NAV!A1067),-120),NAV!A:A,NAV!B:B),0.1)-1,"")</f>
      </c>
      <c r="F1067">
        <f>IFERROR(POWER(NAV!B1067/LOOKUP(EDATE(VALUE(NAV!A1067),-180),NAV!A:A,NAV!B:B),0.06666666666666667)-1,"")</f>
      </c>
    </row>
    <row r="1068">
      <c r="A1068">
        <f>NAV!A1068</f>
      </c>
      <c r="B1068">
        <f>IFERROR(POWER(NAV!B1068/LOOKUP(EDATE(VALUE(NAV!A1068),-12),NAV!A:A,NAV!B:B),1.0)-1,"")</f>
      </c>
      <c r="C1068">
        <f>IFERROR(POWER(NAV!B1068/LOOKUP(EDATE(VALUE(NAV!A1068),-36),NAV!A:A,NAV!B:B),0.3333333333333333)-1,"")</f>
      </c>
      <c r="D1068">
        <f>IFERROR(POWER(NAV!B1068/LOOKUP(EDATE(VALUE(NAV!A1068),-60),NAV!A:A,NAV!B:B),0.2)-1,"")</f>
      </c>
      <c r="E1068">
        <f>IFERROR(POWER(NAV!B1068/LOOKUP(EDATE(VALUE(NAV!A1068),-120),NAV!A:A,NAV!B:B),0.1)-1,"")</f>
      </c>
      <c r="F1068">
        <f>IFERROR(POWER(NAV!B1068/LOOKUP(EDATE(VALUE(NAV!A1068),-180),NAV!A:A,NAV!B:B),0.06666666666666667)-1,"")</f>
      </c>
    </row>
    <row r="1069">
      <c r="A1069">
        <f>NAV!A1069</f>
      </c>
      <c r="B1069">
        <f>IFERROR(POWER(NAV!B1069/LOOKUP(EDATE(VALUE(NAV!A1069),-12),NAV!A:A,NAV!B:B),1.0)-1,"")</f>
      </c>
      <c r="C1069">
        <f>IFERROR(POWER(NAV!B1069/LOOKUP(EDATE(VALUE(NAV!A1069),-36),NAV!A:A,NAV!B:B),0.3333333333333333)-1,"")</f>
      </c>
      <c r="D1069">
        <f>IFERROR(POWER(NAV!B1069/LOOKUP(EDATE(VALUE(NAV!A1069),-60),NAV!A:A,NAV!B:B),0.2)-1,"")</f>
      </c>
      <c r="E1069">
        <f>IFERROR(POWER(NAV!B1069/LOOKUP(EDATE(VALUE(NAV!A1069),-120),NAV!A:A,NAV!B:B),0.1)-1,"")</f>
      </c>
      <c r="F1069">
        <f>IFERROR(POWER(NAV!B1069/LOOKUP(EDATE(VALUE(NAV!A1069),-180),NAV!A:A,NAV!B:B),0.06666666666666667)-1,"")</f>
      </c>
    </row>
    <row r="1070">
      <c r="A1070">
        <f>NAV!A1070</f>
      </c>
      <c r="B1070">
        <f>IFERROR(POWER(NAV!B1070/LOOKUP(EDATE(VALUE(NAV!A1070),-12),NAV!A:A,NAV!B:B),1.0)-1,"")</f>
      </c>
      <c r="C1070">
        <f>IFERROR(POWER(NAV!B1070/LOOKUP(EDATE(VALUE(NAV!A1070),-36),NAV!A:A,NAV!B:B),0.3333333333333333)-1,"")</f>
      </c>
      <c r="D1070">
        <f>IFERROR(POWER(NAV!B1070/LOOKUP(EDATE(VALUE(NAV!A1070),-60),NAV!A:A,NAV!B:B),0.2)-1,"")</f>
      </c>
      <c r="E1070">
        <f>IFERROR(POWER(NAV!B1070/LOOKUP(EDATE(VALUE(NAV!A1070),-120),NAV!A:A,NAV!B:B),0.1)-1,"")</f>
      </c>
      <c r="F1070">
        <f>IFERROR(POWER(NAV!B1070/LOOKUP(EDATE(VALUE(NAV!A1070),-180),NAV!A:A,NAV!B:B),0.06666666666666667)-1,"")</f>
      </c>
    </row>
    <row r="1071">
      <c r="A1071">
        <f>NAV!A1071</f>
      </c>
      <c r="B1071">
        <f>IFERROR(POWER(NAV!B1071/LOOKUP(EDATE(VALUE(NAV!A1071),-12),NAV!A:A,NAV!B:B),1.0)-1,"")</f>
      </c>
      <c r="C1071">
        <f>IFERROR(POWER(NAV!B1071/LOOKUP(EDATE(VALUE(NAV!A1071),-36),NAV!A:A,NAV!B:B),0.3333333333333333)-1,"")</f>
      </c>
      <c r="D1071">
        <f>IFERROR(POWER(NAV!B1071/LOOKUP(EDATE(VALUE(NAV!A1071),-60),NAV!A:A,NAV!B:B),0.2)-1,"")</f>
      </c>
      <c r="E1071">
        <f>IFERROR(POWER(NAV!B1071/LOOKUP(EDATE(VALUE(NAV!A1071),-120),NAV!A:A,NAV!B:B),0.1)-1,"")</f>
      </c>
      <c r="F1071">
        <f>IFERROR(POWER(NAV!B1071/LOOKUP(EDATE(VALUE(NAV!A1071),-180),NAV!A:A,NAV!B:B),0.06666666666666667)-1,"")</f>
      </c>
    </row>
    <row r="1072">
      <c r="A1072">
        <f>NAV!A1072</f>
      </c>
      <c r="B1072">
        <f>IFERROR(POWER(NAV!B1072/LOOKUP(EDATE(VALUE(NAV!A1072),-12),NAV!A:A,NAV!B:B),1.0)-1,"")</f>
      </c>
      <c r="C1072">
        <f>IFERROR(POWER(NAV!B1072/LOOKUP(EDATE(VALUE(NAV!A1072),-36),NAV!A:A,NAV!B:B),0.3333333333333333)-1,"")</f>
      </c>
      <c r="D1072">
        <f>IFERROR(POWER(NAV!B1072/LOOKUP(EDATE(VALUE(NAV!A1072),-60),NAV!A:A,NAV!B:B),0.2)-1,"")</f>
      </c>
      <c r="E1072">
        <f>IFERROR(POWER(NAV!B1072/LOOKUP(EDATE(VALUE(NAV!A1072),-120),NAV!A:A,NAV!B:B),0.1)-1,"")</f>
      </c>
      <c r="F1072">
        <f>IFERROR(POWER(NAV!B1072/LOOKUP(EDATE(VALUE(NAV!A1072),-180),NAV!A:A,NAV!B:B),0.06666666666666667)-1,"")</f>
      </c>
    </row>
    <row r="1073">
      <c r="A1073">
        <f>NAV!A1073</f>
      </c>
      <c r="B1073">
        <f>IFERROR(POWER(NAV!B1073/LOOKUP(EDATE(VALUE(NAV!A1073),-12),NAV!A:A,NAV!B:B),1.0)-1,"")</f>
      </c>
      <c r="C1073">
        <f>IFERROR(POWER(NAV!B1073/LOOKUP(EDATE(VALUE(NAV!A1073),-36),NAV!A:A,NAV!B:B),0.3333333333333333)-1,"")</f>
      </c>
      <c r="D1073">
        <f>IFERROR(POWER(NAV!B1073/LOOKUP(EDATE(VALUE(NAV!A1073),-60),NAV!A:A,NAV!B:B),0.2)-1,"")</f>
      </c>
      <c r="E1073">
        <f>IFERROR(POWER(NAV!B1073/LOOKUP(EDATE(VALUE(NAV!A1073),-120),NAV!A:A,NAV!B:B),0.1)-1,"")</f>
      </c>
      <c r="F1073">
        <f>IFERROR(POWER(NAV!B1073/LOOKUP(EDATE(VALUE(NAV!A1073),-180),NAV!A:A,NAV!B:B),0.06666666666666667)-1,"")</f>
      </c>
    </row>
    <row r="1074">
      <c r="A1074">
        <f>NAV!A1074</f>
      </c>
      <c r="B1074">
        <f>IFERROR(POWER(NAV!B1074/LOOKUP(EDATE(VALUE(NAV!A1074),-12),NAV!A:A,NAV!B:B),1.0)-1,"")</f>
      </c>
      <c r="C1074">
        <f>IFERROR(POWER(NAV!B1074/LOOKUP(EDATE(VALUE(NAV!A1074),-36),NAV!A:A,NAV!B:B),0.3333333333333333)-1,"")</f>
      </c>
      <c r="D1074">
        <f>IFERROR(POWER(NAV!B1074/LOOKUP(EDATE(VALUE(NAV!A1074),-60),NAV!A:A,NAV!B:B),0.2)-1,"")</f>
      </c>
      <c r="E1074">
        <f>IFERROR(POWER(NAV!B1074/LOOKUP(EDATE(VALUE(NAV!A1074),-120),NAV!A:A,NAV!B:B),0.1)-1,"")</f>
      </c>
      <c r="F1074">
        <f>IFERROR(POWER(NAV!B1074/LOOKUP(EDATE(VALUE(NAV!A1074),-180),NAV!A:A,NAV!B:B),0.06666666666666667)-1,"")</f>
      </c>
    </row>
    <row r="1075">
      <c r="A1075">
        <f>NAV!A1075</f>
      </c>
      <c r="B1075">
        <f>IFERROR(POWER(NAV!B1075/LOOKUP(EDATE(VALUE(NAV!A1075),-12),NAV!A:A,NAV!B:B),1.0)-1,"")</f>
      </c>
      <c r="C1075">
        <f>IFERROR(POWER(NAV!B1075/LOOKUP(EDATE(VALUE(NAV!A1075),-36),NAV!A:A,NAV!B:B),0.3333333333333333)-1,"")</f>
      </c>
      <c r="D1075">
        <f>IFERROR(POWER(NAV!B1075/LOOKUP(EDATE(VALUE(NAV!A1075),-60),NAV!A:A,NAV!B:B),0.2)-1,"")</f>
      </c>
      <c r="E1075">
        <f>IFERROR(POWER(NAV!B1075/LOOKUP(EDATE(VALUE(NAV!A1075),-120),NAV!A:A,NAV!B:B),0.1)-1,"")</f>
      </c>
      <c r="F1075">
        <f>IFERROR(POWER(NAV!B1075/LOOKUP(EDATE(VALUE(NAV!A1075),-180),NAV!A:A,NAV!B:B),0.06666666666666667)-1,"")</f>
      </c>
    </row>
    <row r="1076">
      <c r="A1076">
        <f>NAV!A1076</f>
      </c>
      <c r="B1076">
        <f>IFERROR(POWER(NAV!B1076/LOOKUP(EDATE(VALUE(NAV!A1076),-12),NAV!A:A,NAV!B:B),1.0)-1,"")</f>
      </c>
      <c r="C1076">
        <f>IFERROR(POWER(NAV!B1076/LOOKUP(EDATE(VALUE(NAV!A1076),-36),NAV!A:A,NAV!B:B),0.3333333333333333)-1,"")</f>
      </c>
      <c r="D1076">
        <f>IFERROR(POWER(NAV!B1076/LOOKUP(EDATE(VALUE(NAV!A1076),-60),NAV!A:A,NAV!B:B),0.2)-1,"")</f>
      </c>
      <c r="E1076">
        <f>IFERROR(POWER(NAV!B1076/LOOKUP(EDATE(VALUE(NAV!A1076),-120),NAV!A:A,NAV!B:B),0.1)-1,"")</f>
      </c>
      <c r="F1076">
        <f>IFERROR(POWER(NAV!B1076/LOOKUP(EDATE(VALUE(NAV!A1076),-180),NAV!A:A,NAV!B:B),0.06666666666666667)-1,"")</f>
      </c>
    </row>
    <row r="1077">
      <c r="A1077">
        <f>NAV!A1077</f>
      </c>
      <c r="B1077">
        <f>IFERROR(POWER(NAV!B1077/LOOKUP(EDATE(VALUE(NAV!A1077),-12),NAV!A:A,NAV!B:B),1.0)-1,"")</f>
      </c>
      <c r="C1077">
        <f>IFERROR(POWER(NAV!B1077/LOOKUP(EDATE(VALUE(NAV!A1077),-36),NAV!A:A,NAV!B:B),0.3333333333333333)-1,"")</f>
      </c>
      <c r="D1077">
        <f>IFERROR(POWER(NAV!B1077/LOOKUP(EDATE(VALUE(NAV!A1077),-60),NAV!A:A,NAV!B:B),0.2)-1,"")</f>
      </c>
      <c r="E1077">
        <f>IFERROR(POWER(NAV!B1077/LOOKUP(EDATE(VALUE(NAV!A1077),-120),NAV!A:A,NAV!B:B),0.1)-1,"")</f>
      </c>
      <c r="F1077">
        <f>IFERROR(POWER(NAV!B1077/LOOKUP(EDATE(VALUE(NAV!A1077),-180),NAV!A:A,NAV!B:B),0.06666666666666667)-1,"")</f>
      </c>
    </row>
    <row r="1078">
      <c r="A1078">
        <f>NAV!A1078</f>
      </c>
      <c r="B1078">
        <f>IFERROR(POWER(NAV!B1078/LOOKUP(EDATE(VALUE(NAV!A1078),-12),NAV!A:A,NAV!B:B),1.0)-1,"")</f>
      </c>
      <c r="C1078">
        <f>IFERROR(POWER(NAV!B1078/LOOKUP(EDATE(VALUE(NAV!A1078),-36),NAV!A:A,NAV!B:B),0.3333333333333333)-1,"")</f>
      </c>
      <c r="D1078">
        <f>IFERROR(POWER(NAV!B1078/LOOKUP(EDATE(VALUE(NAV!A1078),-60),NAV!A:A,NAV!B:B),0.2)-1,"")</f>
      </c>
      <c r="E1078">
        <f>IFERROR(POWER(NAV!B1078/LOOKUP(EDATE(VALUE(NAV!A1078),-120),NAV!A:A,NAV!B:B),0.1)-1,"")</f>
      </c>
      <c r="F1078">
        <f>IFERROR(POWER(NAV!B1078/LOOKUP(EDATE(VALUE(NAV!A1078),-180),NAV!A:A,NAV!B:B),0.06666666666666667)-1,"")</f>
      </c>
    </row>
    <row r="1079">
      <c r="A1079">
        <f>NAV!A1079</f>
      </c>
      <c r="B1079">
        <f>IFERROR(POWER(NAV!B1079/LOOKUP(EDATE(VALUE(NAV!A1079),-12),NAV!A:A,NAV!B:B),1.0)-1,"")</f>
      </c>
      <c r="C1079">
        <f>IFERROR(POWER(NAV!B1079/LOOKUP(EDATE(VALUE(NAV!A1079),-36),NAV!A:A,NAV!B:B),0.3333333333333333)-1,"")</f>
      </c>
      <c r="D1079">
        <f>IFERROR(POWER(NAV!B1079/LOOKUP(EDATE(VALUE(NAV!A1079),-60),NAV!A:A,NAV!B:B),0.2)-1,"")</f>
      </c>
      <c r="E1079">
        <f>IFERROR(POWER(NAV!B1079/LOOKUP(EDATE(VALUE(NAV!A1079),-120),NAV!A:A,NAV!B:B),0.1)-1,"")</f>
      </c>
      <c r="F1079">
        <f>IFERROR(POWER(NAV!B1079/LOOKUP(EDATE(VALUE(NAV!A1079),-180),NAV!A:A,NAV!B:B),0.06666666666666667)-1,"")</f>
      </c>
    </row>
    <row r="1080">
      <c r="A1080">
        <f>NAV!A1080</f>
      </c>
      <c r="B1080">
        <f>IFERROR(POWER(NAV!B1080/LOOKUP(EDATE(VALUE(NAV!A1080),-12),NAV!A:A,NAV!B:B),1.0)-1,"")</f>
      </c>
      <c r="C1080">
        <f>IFERROR(POWER(NAV!B1080/LOOKUP(EDATE(VALUE(NAV!A1080),-36),NAV!A:A,NAV!B:B),0.3333333333333333)-1,"")</f>
      </c>
      <c r="D1080">
        <f>IFERROR(POWER(NAV!B1080/LOOKUP(EDATE(VALUE(NAV!A1080),-60),NAV!A:A,NAV!B:B),0.2)-1,"")</f>
      </c>
      <c r="E1080">
        <f>IFERROR(POWER(NAV!B1080/LOOKUP(EDATE(VALUE(NAV!A1080),-120),NAV!A:A,NAV!B:B),0.1)-1,"")</f>
      </c>
      <c r="F1080">
        <f>IFERROR(POWER(NAV!B1080/LOOKUP(EDATE(VALUE(NAV!A1080),-180),NAV!A:A,NAV!B:B),0.06666666666666667)-1,"")</f>
      </c>
    </row>
    <row r="1081">
      <c r="A1081">
        <f>NAV!A1081</f>
      </c>
      <c r="B1081">
        <f>IFERROR(POWER(NAV!B1081/LOOKUP(EDATE(VALUE(NAV!A1081),-12),NAV!A:A,NAV!B:B),1.0)-1,"")</f>
      </c>
      <c r="C1081">
        <f>IFERROR(POWER(NAV!B1081/LOOKUP(EDATE(VALUE(NAV!A1081),-36),NAV!A:A,NAV!B:B),0.3333333333333333)-1,"")</f>
      </c>
      <c r="D1081">
        <f>IFERROR(POWER(NAV!B1081/LOOKUP(EDATE(VALUE(NAV!A1081),-60),NAV!A:A,NAV!B:B),0.2)-1,"")</f>
      </c>
      <c r="E1081">
        <f>IFERROR(POWER(NAV!B1081/LOOKUP(EDATE(VALUE(NAV!A1081),-120),NAV!A:A,NAV!B:B),0.1)-1,"")</f>
      </c>
      <c r="F1081">
        <f>IFERROR(POWER(NAV!B1081/LOOKUP(EDATE(VALUE(NAV!A1081),-180),NAV!A:A,NAV!B:B),0.06666666666666667)-1,"")</f>
      </c>
    </row>
    <row r="1082">
      <c r="A1082">
        <f>NAV!A1082</f>
      </c>
      <c r="B1082">
        <f>IFERROR(POWER(NAV!B1082/LOOKUP(EDATE(VALUE(NAV!A1082),-12),NAV!A:A,NAV!B:B),1.0)-1,"")</f>
      </c>
      <c r="C1082">
        <f>IFERROR(POWER(NAV!B1082/LOOKUP(EDATE(VALUE(NAV!A1082),-36),NAV!A:A,NAV!B:B),0.3333333333333333)-1,"")</f>
      </c>
      <c r="D1082">
        <f>IFERROR(POWER(NAV!B1082/LOOKUP(EDATE(VALUE(NAV!A1082),-60),NAV!A:A,NAV!B:B),0.2)-1,"")</f>
      </c>
      <c r="E1082">
        <f>IFERROR(POWER(NAV!B1082/LOOKUP(EDATE(VALUE(NAV!A1082),-120),NAV!A:A,NAV!B:B),0.1)-1,"")</f>
      </c>
      <c r="F1082">
        <f>IFERROR(POWER(NAV!B1082/LOOKUP(EDATE(VALUE(NAV!A1082),-180),NAV!A:A,NAV!B:B),0.06666666666666667)-1,"")</f>
      </c>
    </row>
    <row r="1083">
      <c r="A1083">
        <f>NAV!A1083</f>
      </c>
      <c r="B1083">
        <f>IFERROR(POWER(NAV!B1083/LOOKUP(EDATE(VALUE(NAV!A1083),-12),NAV!A:A,NAV!B:B),1.0)-1,"")</f>
      </c>
      <c r="C1083">
        <f>IFERROR(POWER(NAV!B1083/LOOKUP(EDATE(VALUE(NAV!A1083),-36),NAV!A:A,NAV!B:B),0.3333333333333333)-1,"")</f>
      </c>
      <c r="D1083">
        <f>IFERROR(POWER(NAV!B1083/LOOKUP(EDATE(VALUE(NAV!A1083),-60),NAV!A:A,NAV!B:B),0.2)-1,"")</f>
      </c>
      <c r="E1083">
        <f>IFERROR(POWER(NAV!B1083/LOOKUP(EDATE(VALUE(NAV!A1083),-120),NAV!A:A,NAV!B:B),0.1)-1,"")</f>
      </c>
      <c r="F1083">
        <f>IFERROR(POWER(NAV!B1083/LOOKUP(EDATE(VALUE(NAV!A1083),-180),NAV!A:A,NAV!B:B),0.06666666666666667)-1,"")</f>
      </c>
    </row>
    <row r="1084">
      <c r="A1084">
        <f>NAV!A1084</f>
      </c>
      <c r="B1084">
        <f>IFERROR(POWER(NAV!B1084/LOOKUP(EDATE(VALUE(NAV!A1084),-12),NAV!A:A,NAV!B:B),1.0)-1,"")</f>
      </c>
      <c r="C1084">
        <f>IFERROR(POWER(NAV!B1084/LOOKUP(EDATE(VALUE(NAV!A1084),-36),NAV!A:A,NAV!B:B),0.3333333333333333)-1,"")</f>
      </c>
      <c r="D1084">
        <f>IFERROR(POWER(NAV!B1084/LOOKUP(EDATE(VALUE(NAV!A1084),-60),NAV!A:A,NAV!B:B),0.2)-1,"")</f>
      </c>
      <c r="E1084">
        <f>IFERROR(POWER(NAV!B1084/LOOKUP(EDATE(VALUE(NAV!A1084),-120),NAV!A:A,NAV!B:B),0.1)-1,"")</f>
      </c>
      <c r="F1084">
        <f>IFERROR(POWER(NAV!B1084/LOOKUP(EDATE(VALUE(NAV!A1084),-180),NAV!A:A,NAV!B:B),0.06666666666666667)-1,"")</f>
      </c>
    </row>
    <row r="1085">
      <c r="A1085">
        <f>NAV!A1085</f>
      </c>
      <c r="B1085">
        <f>IFERROR(POWER(NAV!B1085/LOOKUP(EDATE(VALUE(NAV!A1085),-12),NAV!A:A,NAV!B:B),1.0)-1,"")</f>
      </c>
      <c r="C1085">
        <f>IFERROR(POWER(NAV!B1085/LOOKUP(EDATE(VALUE(NAV!A1085),-36),NAV!A:A,NAV!B:B),0.3333333333333333)-1,"")</f>
      </c>
      <c r="D1085">
        <f>IFERROR(POWER(NAV!B1085/LOOKUP(EDATE(VALUE(NAV!A1085),-60),NAV!A:A,NAV!B:B),0.2)-1,"")</f>
      </c>
      <c r="E1085">
        <f>IFERROR(POWER(NAV!B1085/LOOKUP(EDATE(VALUE(NAV!A1085),-120),NAV!A:A,NAV!B:B),0.1)-1,"")</f>
      </c>
      <c r="F1085">
        <f>IFERROR(POWER(NAV!B1085/LOOKUP(EDATE(VALUE(NAV!A1085),-180),NAV!A:A,NAV!B:B),0.06666666666666667)-1,"")</f>
      </c>
    </row>
    <row r="1086">
      <c r="A1086">
        <f>NAV!A1086</f>
      </c>
      <c r="B1086">
        <f>IFERROR(POWER(NAV!B1086/LOOKUP(EDATE(VALUE(NAV!A1086),-12),NAV!A:A,NAV!B:B),1.0)-1,"")</f>
      </c>
      <c r="C1086">
        <f>IFERROR(POWER(NAV!B1086/LOOKUP(EDATE(VALUE(NAV!A1086),-36),NAV!A:A,NAV!B:B),0.3333333333333333)-1,"")</f>
      </c>
      <c r="D1086">
        <f>IFERROR(POWER(NAV!B1086/LOOKUP(EDATE(VALUE(NAV!A1086),-60),NAV!A:A,NAV!B:B),0.2)-1,"")</f>
      </c>
      <c r="E1086">
        <f>IFERROR(POWER(NAV!B1086/LOOKUP(EDATE(VALUE(NAV!A1086),-120),NAV!A:A,NAV!B:B),0.1)-1,"")</f>
      </c>
      <c r="F1086">
        <f>IFERROR(POWER(NAV!B1086/LOOKUP(EDATE(VALUE(NAV!A1086),-180),NAV!A:A,NAV!B:B),0.06666666666666667)-1,"")</f>
      </c>
    </row>
    <row r="1087">
      <c r="A1087">
        <f>NAV!A1087</f>
      </c>
      <c r="B1087">
        <f>IFERROR(POWER(NAV!B1087/LOOKUP(EDATE(VALUE(NAV!A1087),-12),NAV!A:A,NAV!B:B),1.0)-1,"")</f>
      </c>
      <c r="C1087">
        <f>IFERROR(POWER(NAV!B1087/LOOKUP(EDATE(VALUE(NAV!A1087),-36),NAV!A:A,NAV!B:B),0.3333333333333333)-1,"")</f>
      </c>
      <c r="D1087">
        <f>IFERROR(POWER(NAV!B1087/LOOKUP(EDATE(VALUE(NAV!A1087),-60),NAV!A:A,NAV!B:B),0.2)-1,"")</f>
      </c>
      <c r="E1087">
        <f>IFERROR(POWER(NAV!B1087/LOOKUP(EDATE(VALUE(NAV!A1087),-120),NAV!A:A,NAV!B:B),0.1)-1,"")</f>
      </c>
      <c r="F1087">
        <f>IFERROR(POWER(NAV!B1087/LOOKUP(EDATE(VALUE(NAV!A1087),-180),NAV!A:A,NAV!B:B),0.06666666666666667)-1,"")</f>
      </c>
    </row>
    <row r="1088">
      <c r="A1088">
        <f>NAV!A1088</f>
      </c>
      <c r="B1088">
        <f>IFERROR(POWER(NAV!B1088/LOOKUP(EDATE(VALUE(NAV!A1088),-12),NAV!A:A,NAV!B:B),1.0)-1,"")</f>
      </c>
      <c r="C1088">
        <f>IFERROR(POWER(NAV!B1088/LOOKUP(EDATE(VALUE(NAV!A1088),-36),NAV!A:A,NAV!B:B),0.3333333333333333)-1,"")</f>
      </c>
      <c r="D1088">
        <f>IFERROR(POWER(NAV!B1088/LOOKUP(EDATE(VALUE(NAV!A1088),-60),NAV!A:A,NAV!B:B),0.2)-1,"")</f>
      </c>
      <c r="E1088">
        <f>IFERROR(POWER(NAV!B1088/LOOKUP(EDATE(VALUE(NAV!A1088),-120),NAV!A:A,NAV!B:B),0.1)-1,"")</f>
      </c>
      <c r="F1088">
        <f>IFERROR(POWER(NAV!B1088/LOOKUP(EDATE(VALUE(NAV!A1088),-180),NAV!A:A,NAV!B:B),0.06666666666666667)-1,"")</f>
      </c>
    </row>
    <row r="1089">
      <c r="A1089">
        <f>NAV!A1089</f>
      </c>
      <c r="B1089">
        <f>IFERROR(POWER(NAV!B1089/LOOKUP(EDATE(VALUE(NAV!A1089),-12),NAV!A:A,NAV!B:B),1.0)-1,"")</f>
      </c>
      <c r="C1089">
        <f>IFERROR(POWER(NAV!B1089/LOOKUP(EDATE(VALUE(NAV!A1089),-36),NAV!A:A,NAV!B:B),0.3333333333333333)-1,"")</f>
      </c>
      <c r="D1089">
        <f>IFERROR(POWER(NAV!B1089/LOOKUP(EDATE(VALUE(NAV!A1089),-60),NAV!A:A,NAV!B:B),0.2)-1,"")</f>
      </c>
      <c r="E1089">
        <f>IFERROR(POWER(NAV!B1089/LOOKUP(EDATE(VALUE(NAV!A1089),-120),NAV!A:A,NAV!B:B),0.1)-1,"")</f>
      </c>
      <c r="F1089">
        <f>IFERROR(POWER(NAV!B1089/LOOKUP(EDATE(VALUE(NAV!A1089),-180),NAV!A:A,NAV!B:B),0.06666666666666667)-1,"")</f>
      </c>
    </row>
    <row r="1090">
      <c r="A1090">
        <f>NAV!A1090</f>
      </c>
      <c r="B1090">
        <f>IFERROR(POWER(NAV!B1090/LOOKUP(EDATE(VALUE(NAV!A1090),-12),NAV!A:A,NAV!B:B),1.0)-1,"")</f>
      </c>
      <c r="C1090">
        <f>IFERROR(POWER(NAV!B1090/LOOKUP(EDATE(VALUE(NAV!A1090),-36),NAV!A:A,NAV!B:B),0.3333333333333333)-1,"")</f>
      </c>
      <c r="D1090">
        <f>IFERROR(POWER(NAV!B1090/LOOKUP(EDATE(VALUE(NAV!A1090),-60),NAV!A:A,NAV!B:B),0.2)-1,"")</f>
      </c>
      <c r="E1090">
        <f>IFERROR(POWER(NAV!B1090/LOOKUP(EDATE(VALUE(NAV!A1090),-120),NAV!A:A,NAV!B:B),0.1)-1,"")</f>
      </c>
      <c r="F1090">
        <f>IFERROR(POWER(NAV!B1090/LOOKUP(EDATE(VALUE(NAV!A1090),-180),NAV!A:A,NAV!B:B),0.06666666666666667)-1,"")</f>
      </c>
    </row>
    <row r="1091">
      <c r="A1091">
        <f>NAV!A1091</f>
      </c>
      <c r="B1091">
        <f>IFERROR(POWER(NAV!B1091/LOOKUP(EDATE(VALUE(NAV!A1091),-12),NAV!A:A,NAV!B:B),1.0)-1,"")</f>
      </c>
      <c r="C1091">
        <f>IFERROR(POWER(NAV!B1091/LOOKUP(EDATE(VALUE(NAV!A1091),-36),NAV!A:A,NAV!B:B),0.3333333333333333)-1,"")</f>
      </c>
      <c r="D1091">
        <f>IFERROR(POWER(NAV!B1091/LOOKUP(EDATE(VALUE(NAV!A1091),-60),NAV!A:A,NAV!B:B),0.2)-1,"")</f>
      </c>
      <c r="E1091">
        <f>IFERROR(POWER(NAV!B1091/LOOKUP(EDATE(VALUE(NAV!A1091),-120),NAV!A:A,NAV!B:B),0.1)-1,"")</f>
      </c>
      <c r="F1091">
        <f>IFERROR(POWER(NAV!B1091/LOOKUP(EDATE(VALUE(NAV!A1091),-180),NAV!A:A,NAV!B:B),0.06666666666666667)-1,"")</f>
      </c>
    </row>
    <row r="1092">
      <c r="A1092">
        <f>NAV!A1092</f>
      </c>
      <c r="B1092">
        <f>IFERROR(POWER(NAV!B1092/LOOKUP(EDATE(VALUE(NAV!A1092),-12),NAV!A:A,NAV!B:B),1.0)-1,"")</f>
      </c>
      <c r="C1092">
        <f>IFERROR(POWER(NAV!B1092/LOOKUP(EDATE(VALUE(NAV!A1092),-36),NAV!A:A,NAV!B:B),0.3333333333333333)-1,"")</f>
      </c>
      <c r="D1092">
        <f>IFERROR(POWER(NAV!B1092/LOOKUP(EDATE(VALUE(NAV!A1092),-60),NAV!A:A,NAV!B:B),0.2)-1,"")</f>
      </c>
      <c r="E1092">
        <f>IFERROR(POWER(NAV!B1092/LOOKUP(EDATE(VALUE(NAV!A1092),-120),NAV!A:A,NAV!B:B),0.1)-1,"")</f>
      </c>
      <c r="F1092">
        <f>IFERROR(POWER(NAV!B1092/LOOKUP(EDATE(VALUE(NAV!A1092),-180),NAV!A:A,NAV!B:B),0.06666666666666667)-1,"")</f>
      </c>
    </row>
    <row r="1093">
      <c r="A1093">
        <f>NAV!A1093</f>
      </c>
      <c r="B1093">
        <f>IFERROR(POWER(NAV!B1093/LOOKUP(EDATE(VALUE(NAV!A1093),-12),NAV!A:A,NAV!B:B),1.0)-1,"")</f>
      </c>
      <c r="C1093">
        <f>IFERROR(POWER(NAV!B1093/LOOKUP(EDATE(VALUE(NAV!A1093),-36),NAV!A:A,NAV!B:B),0.3333333333333333)-1,"")</f>
      </c>
      <c r="D1093">
        <f>IFERROR(POWER(NAV!B1093/LOOKUP(EDATE(VALUE(NAV!A1093),-60),NAV!A:A,NAV!B:B),0.2)-1,"")</f>
      </c>
      <c r="E1093">
        <f>IFERROR(POWER(NAV!B1093/LOOKUP(EDATE(VALUE(NAV!A1093),-120),NAV!A:A,NAV!B:B),0.1)-1,"")</f>
      </c>
      <c r="F1093">
        <f>IFERROR(POWER(NAV!B1093/LOOKUP(EDATE(VALUE(NAV!A1093),-180),NAV!A:A,NAV!B:B),0.06666666666666667)-1,"")</f>
      </c>
    </row>
    <row r="1094">
      <c r="A1094">
        <f>NAV!A1094</f>
      </c>
      <c r="B1094">
        <f>IFERROR(POWER(NAV!B1094/LOOKUP(EDATE(VALUE(NAV!A1094),-12),NAV!A:A,NAV!B:B),1.0)-1,"")</f>
      </c>
      <c r="C1094">
        <f>IFERROR(POWER(NAV!B1094/LOOKUP(EDATE(VALUE(NAV!A1094),-36),NAV!A:A,NAV!B:B),0.3333333333333333)-1,"")</f>
      </c>
      <c r="D1094">
        <f>IFERROR(POWER(NAV!B1094/LOOKUP(EDATE(VALUE(NAV!A1094),-60),NAV!A:A,NAV!B:B),0.2)-1,"")</f>
      </c>
      <c r="E1094">
        <f>IFERROR(POWER(NAV!B1094/LOOKUP(EDATE(VALUE(NAV!A1094),-120),NAV!A:A,NAV!B:B),0.1)-1,"")</f>
      </c>
      <c r="F1094">
        <f>IFERROR(POWER(NAV!B1094/LOOKUP(EDATE(VALUE(NAV!A1094),-180),NAV!A:A,NAV!B:B),0.06666666666666667)-1,"")</f>
      </c>
    </row>
    <row r="1095">
      <c r="A1095">
        <f>NAV!A1095</f>
      </c>
      <c r="B1095">
        <f>IFERROR(POWER(NAV!B1095/LOOKUP(EDATE(VALUE(NAV!A1095),-12),NAV!A:A,NAV!B:B),1.0)-1,"")</f>
      </c>
      <c r="C1095">
        <f>IFERROR(POWER(NAV!B1095/LOOKUP(EDATE(VALUE(NAV!A1095),-36),NAV!A:A,NAV!B:B),0.3333333333333333)-1,"")</f>
      </c>
      <c r="D1095">
        <f>IFERROR(POWER(NAV!B1095/LOOKUP(EDATE(VALUE(NAV!A1095),-60),NAV!A:A,NAV!B:B),0.2)-1,"")</f>
      </c>
      <c r="E1095">
        <f>IFERROR(POWER(NAV!B1095/LOOKUP(EDATE(VALUE(NAV!A1095),-120),NAV!A:A,NAV!B:B),0.1)-1,"")</f>
      </c>
      <c r="F1095">
        <f>IFERROR(POWER(NAV!B1095/LOOKUP(EDATE(VALUE(NAV!A1095),-180),NAV!A:A,NAV!B:B),0.06666666666666667)-1,"")</f>
      </c>
    </row>
    <row r="1096">
      <c r="A1096">
        <f>NAV!A1096</f>
      </c>
      <c r="B1096">
        <f>IFERROR(POWER(NAV!B1096/LOOKUP(EDATE(VALUE(NAV!A1096),-12),NAV!A:A,NAV!B:B),1.0)-1,"")</f>
      </c>
      <c r="C1096">
        <f>IFERROR(POWER(NAV!B1096/LOOKUP(EDATE(VALUE(NAV!A1096),-36),NAV!A:A,NAV!B:B),0.3333333333333333)-1,"")</f>
      </c>
      <c r="D1096">
        <f>IFERROR(POWER(NAV!B1096/LOOKUP(EDATE(VALUE(NAV!A1096),-60),NAV!A:A,NAV!B:B),0.2)-1,"")</f>
      </c>
      <c r="E1096">
        <f>IFERROR(POWER(NAV!B1096/LOOKUP(EDATE(VALUE(NAV!A1096),-120),NAV!A:A,NAV!B:B),0.1)-1,"")</f>
      </c>
      <c r="F1096">
        <f>IFERROR(POWER(NAV!B1096/LOOKUP(EDATE(VALUE(NAV!A1096),-180),NAV!A:A,NAV!B:B),0.06666666666666667)-1,"")</f>
      </c>
    </row>
    <row r="1097">
      <c r="A1097">
        <f>NAV!A1097</f>
      </c>
      <c r="B1097">
        <f>IFERROR(POWER(NAV!B1097/LOOKUP(EDATE(VALUE(NAV!A1097),-12),NAV!A:A,NAV!B:B),1.0)-1,"")</f>
      </c>
      <c r="C1097">
        <f>IFERROR(POWER(NAV!B1097/LOOKUP(EDATE(VALUE(NAV!A1097),-36),NAV!A:A,NAV!B:B),0.3333333333333333)-1,"")</f>
      </c>
      <c r="D1097">
        <f>IFERROR(POWER(NAV!B1097/LOOKUP(EDATE(VALUE(NAV!A1097),-60),NAV!A:A,NAV!B:B),0.2)-1,"")</f>
      </c>
      <c r="E1097">
        <f>IFERROR(POWER(NAV!B1097/LOOKUP(EDATE(VALUE(NAV!A1097),-120),NAV!A:A,NAV!B:B),0.1)-1,"")</f>
      </c>
      <c r="F1097">
        <f>IFERROR(POWER(NAV!B1097/LOOKUP(EDATE(VALUE(NAV!A1097),-180),NAV!A:A,NAV!B:B),0.06666666666666667)-1,"")</f>
      </c>
    </row>
    <row r="1098">
      <c r="A1098">
        <f>NAV!A1098</f>
      </c>
      <c r="B1098">
        <f>IFERROR(POWER(NAV!B1098/LOOKUP(EDATE(VALUE(NAV!A1098),-12),NAV!A:A,NAV!B:B),1.0)-1,"")</f>
      </c>
      <c r="C1098">
        <f>IFERROR(POWER(NAV!B1098/LOOKUP(EDATE(VALUE(NAV!A1098),-36),NAV!A:A,NAV!B:B),0.3333333333333333)-1,"")</f>
      </c>
      <c r="D1098">
        <f>IFERROR(POWER(NAV!B1098/LOOKUP(EDATE(VALUE(NAV!A1098),-60),NAV!A:A,NAV!B:B),0.2)-1,"")</f>
      </c>
      <c r="E1098">
        <f>IFERROR(POWER(NAV!B1098/LOOKUP(EDATE(VALUE(NAV!A1098),-120),NAV!A:A,NAV!B:B),0.1)-1,"")</f>
      </c>
      <c r="F1098">
        <f>IFERROR(POWER(NAV!B1098/LOOKUP(EDATE(VALUE(NAV!A1098),-180),NAV!A:A,NAV!B:B),0.06666666666666667)-1,"")</f>
      </c>
    </row>
    <row r="1099">
      <c r="A1099">
        <f>NAV!A1099</f>
      </c>
      <c r="B1099">
        <f>IFERROR(POWER(NAV!B1099/LOOKUP(EDATE(VALUE(NAV!A1099),-12),NAV!A:A,NAV!B:B),1.0)-1,"")</f>
      </c>
      <c r="C1099">
        <f>IFERROR(POWER(NAV!B1099/LOOKUP(EDATE(VALUE(NAV!A1099),-36),NAV!A:A,NAV!B:B),0.3333333333333333)-1,"")</f>
      </c>
      <c r="D1099">
        <f>IFERROR(POWER(NAV!B1099/LOOKUP(EDATE(VALUE(NAV!A1099),-60),NAV!A:A,NAV!B:B),0.2)-1,"")</f>
      </c>
      <c r="E1099">
        <f>IFERROR(POWER(NAV!B1099/LOOKUP(EDATE(VALUE(NAV!A1099),-120),NAV!A:A,NAV!B:B),0.1)-1,"")</f>
      </c>
      <c r="F1099">
        <f>IFERROR(POWER(NAV!B1099/LOOKUP(EDATE(VALUE(NAV!A1099),-180),NAV!A:A,NAV!B:B),0.06666666666666667)-1,"")</f>
      </c>
    </row>
    <row r="1100">
      <c r="A1100">
        <f>NAV!A1100</f>
      </c>
      <c r="B1100">
        <f>IFERROR(POWER(NAV!B1100/LOOKUP(EDATE(VALUE(NAV!A1100),-12),NAV!A:A,NAV!B:B),1.0)-1,"")</f>
      </c>
      <c r="C1100">
        <f>IFERROR(POWER(NAV!B1100/LOOKUP(EDATE(VALUE(NAV!A1100),-36),NAV!A:A,NAV!B:B),0.3333333333333333)-1,"")</f>
      </c>
      <c r="D1100">
        <f>IFERROR(POWER(NAV!B1100/LOOKUP(EDATE(VALUE(NAV!A1100),-60),NAV!A:A,NAV!B:B),0.2)-1,"")</f>
      </c>
      <c r="E1100">
        <f>IFERROR(POWER(NAV!B1100/LOOKUP(EDATE(VALUE(NAV!A1100),-120),NAV!A:A,NAV!B:B),0.1)-1,"")</f>
      </c>
      <c r="F1100">
        <f>IFERROR(POWER(NAV!B1100/LOOKUP(EDATE(VALUE(NAV!A1100),-180),NAV!A:A,NAV!B:B),0.06666666666666667)-1,"")</f>
      </c>
    </row>
    <row r="1101">
      <c r="A1101">
        <f>NAV!A1101</f>
      </c>
      <c r="B1101">
        <f>IFERROR(POWER(NAV!B1101/LOOKUP(EDATE(VALUE(NAV!A1101),-12),NAV!A:A,NAV!B:B),1.0)-1,"")</f>
      </c>
      <c r="C1101">
        <f>IFERROR(POWER(NAV!B1101/LOOKUP(EDATE(VALUE(NAV!A1101),-36),NAV!A:A,NAV!B:B),0.3333333333333333)-1,"")</f>
      </c>
      <c r="D1101">
        <f>IFERROR(POWER(NAV!B1101/LOOKUP(EDATE(VALUE(NAV!A1101),-60),NAV!A:A,NAV!B:B),0.2)-1,"")</f>
      </c>
      <c r="E1101">
        <f>IFERROR(POWER(NAV!B1101/LOOKUP(EDATE(VALUE(NAV!A1101),-120),NAV!A:A,NAV!B:B),0.1)-1,"")</f>
      </c>
      <c r="F1101">
        <f>IFERROR(POWER(NAV!B1101/LOOKUP(EDATE(VALUE(NAV!A1101),-180),NAV!A:A,NAV!B:B),0.06666666666666667)-1,"")</f>
      </c>
    </row>
    <row r="1102">
      <c r="A1102">
        <f>NAV!A1102</f>
      </c>
      <c r="B1102">
        <f>IFERROR(POWER(NAV!B1102/LOOKUP(EDATE(VALUE(NAV!A1102),-12),NAV!A:A,NAV!B:B),1.0)-1,"")</f>
      </c>
      <c r="C1102">
        <f>IFERROR(POWER(NAV!B1102/LOOKUP(EDATE(VALUE(NAV!A1102),-36),NAV!A:A,NAV!B:B),0.3333333333333333)-1,"")</f>
      </c>
      <c r="D1102">
        <f>IFERROR(POWER(NAV!B1102/LOOKUP(EDATE(VALUE(NAV!A1102),-60),NAV!A:A,NAV!B:B),0.2)-1,"")</f>
      </c>
      <c r="E1102">
        <f>IFERROR(POWER(NAV!B1102/LOOKUP(EDATE(VALUE(NAV!A1102),-120),NAV!A:A,NAV!B:B),0.1)-1,"")</f>
      </c>
      <c r="F1102">
        <f>IFERROR(POWER(NAV!B1102/LOOKUP(EDATE(VALUE(NAV!A1102),-180),NAV!A:A,NAV!B:B),0.06666666666666667)-1,"")</f>
      </c>
    </row>
    <row r="1103">
      <c r="A1103">
        <f>NAV!A1103</f>
      </c>
      <c r="B1103">
        <f>IFERROR(POWER(NAV!B1103/LOOKUP(EDATE(VALUE(NAV!A1103),-12),NAV!A:A,NAV!B:B),1.0)-1,"")</f>
      </c>
      <c r="C1103">
        <f>IFERROR(POWER(NAV!B1103/LOOKUP(EDATE(VALUE(NAV!A1103),-36),NAV!A:A,NAV!B:B),0.3333333333333333)-1,"")</f>
      </c>
      <c r="D1103">
        <f>IFERROR(POWER(NAV!B1103/LOOKUP(EDATE(VALUE(NAV!A1103),-60),NAV!A:A,NAV!B:B),0.2)-1,"")</f>
      </c>
      <c r="E1103">
        <f>IFERROR(POWER(NAV!B1103/LOOKUP(EDATE(VALUE(NAV!A1103),-120),NAV!A:A,NAV!B:B),0.1)-1,"")</f>
      </c>
      <c r="F1103">
        <f>IFERROR(POWER(NAV!B1103/LOOKUP(EDATE(VALUE(NAV!A1103),-180),NAV!A:A,NAV!B:B),0.06666666666666667)-1,"")</f>
      </c>
    </row>
    <row r="1104">
      <c r="A1104">
        <f>NAV!A1104</f>
      </c>
      <c r="B1104">
        <f>IFERROR(POWER(NAV!B1104/LOOKUP(EDATE(VALUE(NAV!A1104),-12),NAV!A:A,NAV!B:B),1.0)-1,"")</f>
      </c>
      <c r="C1104">
        <f>IFERROR(POWER(NAV!B1104/LOOKUP(EDATE(VALUE(NAV!A1104),-36),NAV!A:A,NAV!B:B),0.3333333333333333)-1,"")</f>
      </c>
      <c r="D1104">
        <f>IFERROR(POWER(NAV!B1104/LOOKUP(EDATE(VALUE(NAV!A1104),-60),NAV!A:A,NAV!B:B),0.2)-1,"")</f>
      </c>
      <c r="E1104">
        <f>IFERROR(POWER(NAV!B1104/LOOKUP(EDATE(VALUE(NAV!A1104),-120),NAV!A:A,NAV!B:B),0.1)-1,"")</f>
      </c>
      <c r="F1104">
        <f>IFERROR(POWER(NAV!B1104/LOOKUP(EDATE(VALUE(NAV!A1104),-180),NAV!A:A,NAV!B:B),0.06666666666666667)-1,"")</f>
      </c>
    </row>
    <row r="1105">
      <c r="A1105">
        <f>NAV!A1105</f>
      </c>
      <c r="B1105">
        <f>IFERROR(POWER(NAV!B1105/LOOKUP(EDATE(VALUE(NAV!A1105),-12),NAV!A:A,NAV!B:B),1.0)-1,"")</f>
      </c>
      <c r="C1105">
        <f>IFERROR(POWER(NAV!B1105/LOOKUP(EDATE(VALUE(NAV!A1105),-36),NAV!A:A,NAV!B:B),0.3333333333333333)-1,"")</f>
      </c>
      <c r="D1105">
        <f>IFERROR(POWER(NAV!B1105/LOOKUP(EDATE(VALUE(NAV!A1105),-60),NAV!A:A,NAV!B:B),0.2)-1,"")</f>
      </c>
      <c r="E1105">
        <f>IFERROR(POWER(NAV!B1105/LOOKUP(EDATE(VALUE(NAV!A1105),-120),NAV!A:A,NAV!B:B),0.1)-1,"")</f>
      </c>
      <c r="F1105">
        <f>IFERROR(POWER(NAV!B1105/LOOKUP(EDATE(VALUE(NAV!A1105),-180),NAV!A:A,NAV!B:B),0.06666666666666667)-1,"")</f>
      </c>
    </row>
    <row r="1106">
      <c r="A1106">
        <f>NAV!A1106</f>
      </c>
      <c r="B1106">
        <f>IFERROR(POWER(NAV!B1106/LOOKUP(EDATE(VALUE(NAV!A1106),-12),NAV!A:A,NAV!B:B),1.0)-1,"")</f>
      </c>
      <c r="C1106">
        <f>IFERROR(POWER(NAV!B1106/LOOKUP(EDATE(VALUE(NAV!A1106),-36),NAV!A:A,NAV!B:B),0.3333333333333333)-1,"")</f>
      </c>
      <c r="D1106">
        <f>IFERROR(POWER(NAV!B1106/LOOKUP(EDATE(VALUE(NAV!A1106),-60),NAV!A:A,NAV!B:B),0.2)-1,"")</f>
      </c>
      <c r="E1106">
        <f>IFERROR(POWER(NAV!B1106/LOOKUP(EDATE(VALUE(NAV!A1106),-120),NAV!A:A,NAV!B:B),0.1)-1,"")</f>
      </c>
      <c r="F1106">
        <f>IFERROR(POWER(NAV!B1106/LOOKUP(EDATE(VALUE(NAV!A1106),-180),NAV!A:A,NAV!B:B),0.06666666666666667)-1,"")</f>
      </c>
    </row>
    <row r="1107">
      <c r="A1107">
        <f>NAV!A1107</f>
      </c>
      <c r="B1107">
        <f>IFERROR(POWER(NAV!B1107/LOOKUP(EDATE(VALUE(NAV!A1107),-12),NAV!A:A,NAV!B:B),1.0)-1,"")</f>
      </c>
      <c r="C1107">
        <f>IFERROR(POWER(NAV!B1107/LOOKUP(EDATE(VALUE(NAV!A1107),-36),NAV!A:A,NAV!B:B),0.3333333333333333)-1,"")</f>
      </c>
      <c r="D1107">
        <f>IFERROR(POWER(NAV!B1107/LOOKUP(EDATE(VALUE(NAV!A1107),-60),NAV!A:A,NAV!B:B),0.2)-1,"")</f>
      </c>
      <c r="E1107">
        <f>IFERROR(POWER(NAV!B1107/LOOKUP(EDATE(VALUE(NAV!A1107),-120),NAV!A:A,NAV!B:B),0.1)-1,"")</f>
      </c>
      <c r="F1107">
        <f>IFERROR(POWER(NAV!B1107/LOOKUP(EDATE(VALUE(NAV!A1107),-180),NAV!A:A,NAV!B:B),0.06666666666666667)-1,"")</f>
      </c>
    </row>
    <row r="1108">
      <c r="A1108">
        <f>NAV!A1108</f>
      </c>
      <c r="B1108">
        <f>IFERROR(POWER(NAV!B1108/LOOKUP(EDATE(VALUE(NAV!A1108),-12),NAV!A:A,NAV!B:B),1.0)-1,"")</f>
      </c>
      <c r="C1108">
        <f>IFERROR(POWER(NAV!B1108/LOOKUP(EDATE(VALUE(NAV!A1108),-36),NAV!A:A,NAV!B:B),0.3333333333333333)-1,"")</f>
      </c>
      <c r="D1108">
        <f>IFERROR(POWER(NAV!B1108/LOOKUP(EDATE(VALUE(NAV!A1108),-60),NAV!A:A,NAV!B:B),0.2)-1,"")</f>
      </c>
      <c r="E1108">
        <f>IFERROR(POWER(NAV!B1108/LOOKUP(EDATE(VALUE(NAV!A1108),-120),NAV!A:A,NAV!B:B),0.1)-1,"")</f>
      </c>
      <c r="F1108">
        <f>IFERROR(POWER(NAV!B1108/LOOKUP(EDATE(VALUE(NAV!A1108),-180),NAV!A:A,NAV!B:B),0.06666666666666667)-1,"")</f>
      </c>
    </row>
    <row r="1109">
      <c r="A1109">
        <f>NAV!A1109</f>
      </c>
      <c r="B1109">
        <f>IFERROR(POWER(NAV!B1109/LOOKUP(EDATE(VALUE(NAV!A1109),-12),NAV!A:A,NAV!B:B),1.0)-1,"")</f>
      </c>
      <c r="C1109">
        <f>IFERROR(POWER(NAV!B1109/LOOKUP(EDATE(VALUE(NAV!A1109),-36),NAV!A:A,NAV!B:B),0.3333333333333333)-1,"")</f>
      </c>
      <c r="D1109">
        <f>IFERROR(POWER(NAV!B1109/LOOKUP(EDATE(VALUE(NAV!A1109),-60),NAV!A:A,NAV!B:B),0.2)-1,"")</f>
      </c>
      <c r="E1109">
        <f>IFERROR(POWER(NAV!B1109/LOOKUP(EDATE(VALUE(NAV!A1109),-120),NAV!A:A,NAV!B:B),0.1)-1,"")</f>
      </c>
      <c r="F1109">
        <f>IFERROR(POWER(NAV!B1109/LOOKUP(EDATE(VALUE(NAV!A1109),-180),NAV!A:A,NAV!B:B),0.06666666666666667)-1,"")</f>
      </c>
    </row>
    <row r="1110">
      <c r="A1110">
        <f>NAV!A1110</f>
      </c>
      <c r="B1110">
        <f>IFERROR(POWER(NAV!B1110/LOOKUP(EDATE(VALUE(NAV!A1110),-12),NAV!A:A,NAV!B:B),1.0)-1,"")</f>
      </c>
      <c r="C1110">
        <f>IFERROR(POWER(NAV!B1110/LOOKUP(EDATE(VALUE(NAV!A1110),-36),NAV!A:A,NAV!B:B),0.3333333333333333)-1,"")</f>
      </c>
      <c r="D1110">
        <f>IFERROR(POWER(NAV!B1110/LOOKUP(EDATE(VALUE(NAV!A1110),-60),NAV!A:A,NAV!B:B),0.2)-1,"")</f>
      </c>
      <c r="E1110">
        <f>IFERROR(POWER(NAV!B1110/LOOKUP(EDATE(VALUE(NAV!A1110),-120),NAV!A:A,NAV!B:B),0.1)-1,"")</f>
      </c>
      <c r="F1110">
        <f>IFERROR(POWER(NAV!B1110/LOOKUP(EDATE(VALUE(NAV!A1110),-180),NAV!A:A,NAV!B:B),0.06666666666666667)-1,"")</f>
      </c>
    </row>
    <row r="1111">
      <c r="A1111">
        <f>NAV!A1111</f>
      </c>
      <c r="B1111">
        <f>IFERROR(POWER(NAV!B1111/LOOKUP(EDATE(VALUE(NAV!A1111),-12),NAV!A:A,NAV!B:B),1.0)-1,"")</f>
      </c>
      <c r="C1111">
        <f>IFERROR(POWER(NAV!B1111/LOOKUP(EDATE(VALUE(NAV!A1111),-36),NAV!A:A,NAV!B:B),0.3333333333333333)-1,"")</f>
      </c>
      <c r="D1111">
        <f>IFERROR(POWER(NAV!B1111/LOOKUP(EDATE(VALUE(NAV!A1111),-60),NAV!A:A,NAV!B:B),0.2)-1,"")</f>
      </c>
      <c r="E1111">
        <f>IFERROR(POWER(NAV!B1111/LOOKUP(EDATE(VALUE(NAV!A1111),-120),NAV!A:A,NAV!B:B),0.1)-1,"")</f>
      </c>
      <c r="F1111">
        <f>IFERROR(POWER(NAV!B1111/LOOKUP(EDATE(VALUE(NAV!A1111),-180),NAV!A:A,NAV!B:B),0.06666666666666667)-1,"")</f>
      </c>
    </row>
    <row r="1112">
      <c r="A1112">
        <f>NAV!A1112</f>
      </c>
      <c r="B1112">
        <f>IFERROR(POWER(NAV!B1112/LOOKUP(EDATE(VALUE(NAV!A1112),-12),NAV!A:A,NAV!B:B),1.0)-1,"")</f>
      </c>
      <c r="C1112">
        <f>IFERROR(POWER(NAV!B1112/LOOKUP(EDATE(VALUE(NAV!A1112),-36),NAV!A:A,NAV!B:B),0.3333333333333333)-1,"")</f>
      </c>
      <c r="D1112">
        <f>IFERROR(POWER(NAV!B1112/LOOKUP(EDATE(VALUE(NAV!A1112),-60),NAV!A:A,NAV!B:B),0.2)-1,"")</f>
      </c>
      <c r="E1112">
        <f>IFERROR(POWER(NAV!B1112/LOOKUP(EDATE(VALUE(NAV!A1112),-120),NAV!A:A,NAV!B:B),0.1)-1,"")</f>
      </c>
      <c r="F1112">
        <f>IFERROR(POWER(NAV!B1112/LOOKUP(EDATE(VALUE(NAV!A1112),-180),NAV!A:A,NAV!B:B),0.06666666666666667)-1,"")</f>
      </c>
    </row>
    <row r="1113">
      <c r="A1113">
        <f>NAV!A1113</f>
      </c>
      <c r="B1113">
        <f>IFERROR(POWER(NAV!B1113/LOOKUP(EDATE(VALUE(NAV!A1113),-12),NAV!A:A,NAV!B:B),1.0)-1,"")</f>
      </c>
      <c r="C1113">
        <f>IFERROR(POWER(NAV!B1113/LOOKUP(EDATE(VALUE(NAV!A1113),-36),NAV!A:A,NAV!B:B),0.3333333333333333)-1,"")</f>
      </c>
      <c r="D1113">
        <f>IFERROR(POWER(NAV!B1113/LOOKUP(EDATE(VALUE(NAV!A1113),-60),NAV!A:A,NAV!B:B),0.2)-1,"")</f>
      </c>
      <c r="E1113">
        <f>IFERROR(POWER(NAV!B1113/LOOKUP(EDATE(VALUE(NAV!A1113),-120),NAV!A:A,NAV!B:B),0.1)-1,"")</f>
      </c>
      <c r="F1113">
        <f>IFERROR(POWER(NAV!B1113/LOOKUP(EDATE(VALUE(NAV!A1113),-180),NAV!A:A,NAV!B:B),0.06666666666666667)-1,"")</f>
      </c>
    </row>
    <row r="1114">
      <c r="A1114">
        <f>NAV!A1114</f>
      </c>
      <c r="B1114">
        <f>IFERROR(POWER(NAV!B1114/LOOKUP(EDATE(VALUE(NAV!A1114),-12),NAV!A:A,NAV!B:B),1.0)-1,"")</f>
      </c>
      <c r="C1114">
        <f>IFERROR(POWER(NAV!B1114/LOOKUP(EDATE(VALUE(NAV!A1114),-36),NAV!A:A,NAV!B:B),0.3333333333333333)-1,"")</f>
      </c>
      <c r="D1114">
        <f>IFERROR(POWER(NAV!B1114/LOOKUP(EDATE(VALUE(NAV!A1114),-60),NAV!A:A,NAV!B:B),0.2)-1,"")</f>
      </c>
      <c r="E1114">
        <f>IFERROR(POWER(NAV!B1114/LOOKUP(EDATE(VALUE(NAV!A1114),-120),NAV!A:A,NAV!B:B),0.1)-1,"")</f>
      </c>
      <c r="F1114">
        <f>IFERROR(POWER(NAV!B1114/LOOKUP(EDATE(VALUE(NAV!A1114),-180),NAV!A:A,NAV!B:B),0.06666666666666667)-1,"")</f>
      </c>
    </row>
    <row r="1115">
      <c r="A1115">
        <f>NAV!A1115</f>
      </c>
      <c r="B1115">
        <f>IFERROR(POWER(NAV!B1115/LOOKUP(EDATE(VALUE(NAV!A1115),-12),NAV!A:A,NAV!B:B),1.0)-1,"")</f>
      </c>
      <c r="C1115">
        <f>IFERROR(POWER(NAV!B1115/LOOKUP(EDATE(VALUE(NAV!A1115),-36),NAV!A:A,NAV!B:B),0.3333333333333333)-1,"")</f>
      </c>
      <c r="D1115">
        <f>IFERROR(POWER(NAV!B1115/LOOKUP(EDATE(VALUE(NAV!A1115),-60),NAV!A:A,NAV!B:B),0.2)-1,"")</f>
      </c>
      <c r="E1115">
        <f>IFERROR(POWER(NAV!B1115/LOOKUP(EDATE(VALUE(NAV!A1115),-120),NAV!A:A,NAV!B:B),0.1)-1,"")</f>
      </c>
      <c r="F1115">
        <f>IFERROR(POWER(NAV!B1115/LOOKUP(EDATE(VALUE(NAV!A1115),-180),NAV!A:A,NAV!B:B),0.06666666666666667)-1,"")</f>
      </c>
    </row>
    <row r="1116">
      <c r="A1116">
        <f>NAV!A1116</f>
      </c>
      <c r="B1116">
        <f>IFERROR(POWER(NAV!B1116/LOOKUP(EDATE(VALUE(NAV!A1116),-12),NAV!A:A,NAV!B:B),1.0)-1,"")</f>
      </c>
      <c r="C1116">
        <f>IFERROR(POWER(NAV!B1116/LOOKUP(EDATE(VALUE(NAV!A1116),-36),NAV!A:A,NAV!B:B),0.3333333333333333)-1,"")</f>
      </c>
      <c r="D1116">
        <f>IFERROR(POWER(NAV!B1116/LOOKUP(EDATE(VALUE(NAV!A1116),-60),NAV!A:A,NAV!B:B),0.2)-1,"")</f>
      </c>
      <c r="E1116">
        <f>IFERROR(POWER(NAV!B1116/LOOKUP(EDATE(VALUE(NAV!A1116),-120),NAV!A:A,NAV!B:B),0.1)-1,"")</f>
      </c>
      <c r="F1116">
        <f>IFERROR(POWER(NAV!B1116/LOOKUP(EDATE(VALUE(NAV!A1116),-180),NAV!A:A,NAV!B:B),0.06666666666666667)-1,"")</f>
      </c>
    </row>
    <row r="1117">
      <c r="A1117">
        <f>NAV!A1117</f>
      </c>
      <c r="B1117">
        <f>IFERROR(POWER(NAV!B1117/LOOKUP(EDATE(VALUE(NAV!A1117),-12),NAV!A:A,NAV!B:B),1.0)-1,"")</f>
      </c>
      <c r="C1117">
        <f>IFERROR(POWER(NAV!B1117/LOOKUP(EDATE(VALUE(NAV!A1117),-36),NAV!A:A,NAV!B:B),0.3333333333333333)-1,"")</f>
      </c>
      <c r="D1117">
        <f>IFERROR(POWER(NAV!B1117/LOOKUP(EDATE(VALUE(NAV!A1117),-60),NAV!A:A,NAV!B:B),0.2)-1,"")</f>
      </c>
      <c r="E1117">
        <f>IFERROR(POWER(NAV!B1117/LOOKUP(EDATE(VALUE(NAV!A1117),-120),NAV!A:A,NAV!B:B),0.1)-1,"")</f>
      </c>
      <c r="F1117">
        <f>IFERROR(POWER(NAV!B1117/LOOKUP(EDATE(VALUE(NAV!A1117),-180),NAV!A:A,NAV!B:B),0.06666666666666667)-1,"")</f>
      </c>
    </row>
    <row r="1118">
      <c r="A1118">
        <f>NAV!A1118</f>
      </c>
      <c r="B1118">
        <f>IFERROR(POWER(NAV!B1118/LOOKUP(EDATE(VALUE(NAV!A1118),-12),NAV!A:A,NAV!B:B),1.0)-1,"")</f>
      </c>
      <c r="C1118">
        <f>IFERROR(POWER(NAV!B1118/LOOKUP(EDATE(VALUE(NAV!A1118),-36),NAV!A:A,NAV!B:B),0.3333333333333333)-1,"")</f>
      </c>
      <c r="D1118">
        <f>IFERROR(POWER(NAV!B1118/LOOKUP(EDATE(VALUE(NAV!A1118),-60),NAV!A:A,NAV!B:B),0.2)-1,"")</f>
      </c>
      <c r="E1118">
        <f>IFERROR(POWER(NAV!B1118/LOOKUP(EDATE(VALUE(NAV!A1118),-120),NAV!A:A,NAV!B:B),0.1)-1,"")</f>
      </c>
      <c r="F1118">
        <f>IFERROR(POWER(NAV!B1118/LOOKUP(EDATE(VALUE(NAV!A1118),-180),NAV!A:A,NAV!B:B),0.06666666666666667)-1,"")</f>
      </c>
    </row>
    <row r="1119">
      <c r="A1119">
        <f>NAV!A1119</f>
      </c>
      <c r="B1119">
        <f>IFERROR(POWER(NAV!B1119/LOOKUP(EDATE(VALUE(NAV!A1119),-12),NAV!A:A,NAV!B:B),1.0)-1,"")</f>
      </c>
      <c r="C1119">
        <f>IFERROR(POWER(NAV!B1119/LOOKUP(EDATE(VALUE(NAV!A1119),-36),NAV!A:A,NAV!B:B),0.3333333333333333)-1,"")</f>
      </c>
      <c r="D1119">
        <f>IFERROR(POWER(NAV!B1119/LOOKUP(EDATE(VALUE(NAV!A1119),-60),NAV!A:A,NAV!B:B),0.2)-1,"")</f>
      </c>
      <c r="E1119">
        <f>IFERROR(POWER(NAV!B1119/LOOKUP(EDATE(VALUE(NAV!A1119),-120),NAV!A:A,NAV!B:B),0.1)-1,"")</f>
      </c>
      <c r="F1119">
        <f>IFERROR(POWER(NAV!B1119/LOOKUP(EDATE(VALUE(NAV!A1119),-180),NAV!A:A,NAV!B:B),0.06666666666666667)-1,"")</f>
      </c>
    </row>
    <row r="1120">
      <c r="A1120">
        <f>NAV!A1120</f>
      </c>
      <c r="B1120">
        <f>IFERROR(POWER(NAV!B1120/LOOKUP(EDATE(VALUE(NAV!A1120),-12),NAV!A:A,NAV!B:B),1.0)-1,"")</f>
      </c>
      <c r="C1120">
        <f>IFERROR(POWER(NAV!B1120/LOOKUP(EDATE(VALUE(NAV!A1120),-36),NAV!A:A,NAV!B:B),0.3333333333333333)-1,"")</f>
      </c>
      <c r="D1120">
        <f>IFERROR(POWER(NAV!B1120/LOOKUP(EDATE(VALUE(NAV!A1120),-60),NAV!A:A,NAV!B:B),0.2)-1,"")</f>
      </c>
      <c r="E1120">
        <f>IFERROR(POWER(NAV!B1120/LOOKUP(EDATE(VALUE(NAV!A1120),-120),NAV!A:A,NAV!B:B),0.1)-1,"")</f>
      </c>
      <c r="F1120">
        <f>IFERROR(POWER(NAV!B1120/LOOKUP(EDATE(VALUE(NAV!A1120),-180),NAV!A:A,NAV!B:B),0.06666666666666667)-1,"")</f>
      </c>
    </row>
    <row r="1121">
      <c r="A1121">
        <f>NAV!A1121</f>
      </c>
      <c r="B1121">
        <f>IFERROR(POWER(NAV!B1121/LOOKUP(EDATE(VALUE(NAV!A1121),-12),NAV!A:A,NAV!B:B),1.0)-1,"")</f>
      </c>
      <c r="C1121">
        <f>IFERROR(POWER(NAV!B1121/LOOKUP(EDATE(VALUE(NAV!A1121),-36),NAV!A:A,NAV!B:B),0.3333333333333333)-1,"")</f>
      </c>
      <c r="D1121">
        <f>IFERROR(POWER(NAV!B1121/LOOKUP(EDATE(VALUE(NAV!A1121),-60),NAV!A:A,NAV!B:B),0.2)-1,"")</f>
      </c>
      <c r="E1121">
        <f>IFERROR(POWER(NAV!B1121/LOOKUP(EDATE(VALUE(NAV!A1121),-120),NAV!A:A,NAV!B:B),0.1)-1,"")</f>
      </c>
      <c r="F1121">
        <f>IFERROR(POWER(NAV!B1121/LOOKUP(EDATE(VALUE(NAV!A1121),-180),NAV!A:A,NAV!B:B),0.06666666666666667)-1,"")</f>
      </c>
    </row>
    <row r="1122">
      <c r="A1122">
        <f>NAV!A1122</f>
      </c>
      <c r="B1122">
        <f>IFERROR(POWER(NAV!B1122/LOOKUP(EDATE(VALUE(NAV!A1122),-12),NAV!A:A,NAV!B:B),1.0)-1,"")</f>
      </c>
      <c r="C1122">
        <f>IFERROR(POWER(NAV!B1122/LOOKUP(EDATE(VALUE(NAV!A1122),-36),NAV!A:A,NAV!B:B),0.3333333333333333)-1,"")</f>
      </c>
      <c r="D1122">
        <f>IFERROR(POWER(NAV!B1122/LOOKUP(EDATE(VALUE(NAV!A1122),-60),NAV!A:A,NAV!B:B),0.2)-1,"")</f>
      </c>
      <c r="E1122">
        <f>IFERROR(POWER(NAV!B1122/LOOKUP(EDATE(VALUE(NAV!A1122),-120),NAV!A:A,NAV!B:B),0.1)-1,"")</f>
      </c>
      <c r="F1122">
        <f>IFERROR(POWER(NAV!B1122/LOOKUP(EDATE(VALUE(NAV!A1122),-180),NAV!A:A,NAV!B:B),0.06666666666666667)-1,"")</f>
      </c>
    </row>
    <row r="1123">
      <c r="A1123">
        <f>NAV!A1123</f>
      </c>
      <c r="B1123">
        <f>IFERROR(POWER(NAV!B1123/LOOKUP(EDATE(VALUE(NAV!A1123),-12),NAV!A:A,NAV!B:B),1.0)-1,"")</f>
      </c>
      <c r="C1123">
        <f>IFERROR(POWER(NAV!B1123/LOOKUP(EDATE(VALUE(NAV!A1123),-36),NAV!A:A,NAV!B:B),0.3333333333333333)-1,"")</f>
      </c>
      <c r="D1123">
        <f>IFERROR(POWER(NAV!B1123/LOOKUP(EDATE(VALUE(NAV!A1123),-60),NAV!A:A,NAV!B:B),0.2)-1,"")</f>
      </c>
      <c r="E1123">
        <f>IFERROR(POWER(NAV!B1123/LOOKUP(EDATE(VALUE(NAV!A1123),-120),NAV!A:A,NAV!B:B),0.1)-1,"")</f>
      </c>
      <c r="F1123">
        <f>IFERROR(POWER(NAV!B1123/LOOKUP(EDATE(VALUE(NAV!A1123),-180),NAV!A:A,NAV!B:B),0.06666666666666667)-1,"")</f>
      </c>
    </row>
    <row r="1124">
      <c r="A1124">
        <f>NAV!A1124</f>
      </c>
      <c r="B1124">
        <f>IFERROR(POWER(NAV!B1124/LOOKUP(EDATE(VALUE(NAV!A1124),-12),NAV!A:A,NAV!B:B),1.0)-1,"")</f>
      </c>
      <c r="C1124">
        <f>IFERROR(POWER(NAV!B1124/LOOKUP(EDATE(VALUE(NAV!A1124),-36),NAV!A:A,NAV!B:B),0.3333333333333333)-1,"")</f>
      </c>
      <c r="D1124">
        <f>IFERROR(POWER(NAV!B1124/LOOKUP(EDATE(VALUE(NAV!A1124),-60),NAV!A:A,NAV!B:B),0.2)-1,"")</f>
      </c>
      <c r="E1124">
        <f>IFERROR(POWER(NAV!B1124/LOOKUP(EDATE(VALUE(NAV!A1124),-120),NAV!A:A,NAV!B:B),0.1)-1,"")</f>
      </c>
      <c r="F1124">
        <f>IFERROR(POWER(NAV!B1124/LOOKUP(EDATE(VALUE(NAV!A1124),-180),NAV!A:A,NAV!B:B),0.06666666666666667)-1,"")</f>
      </c>
    </row>
    <row r="1125">
      <c r="A1125">
        <f>NAV!A1125</f>
      </c>
      <c r="B1125">
        <f>IFERROR(POWER(NAV!B1125/LOOKUP(EDATE(VALUE(NAV!A1125),-12),NAV!A:A,NAV!B:B),1.0)-1,"")</f>
      </c>
      <c r="C1125">
        <f>IFERROR(POWER(NAV!B1125/LOOKUP(EDATE(VALUE(NAV!A1125),-36),NAV!A:A,NAV!B:B),0.3333333333333333)-1,"")</f>
      </c>
      <c r="D1125">
        <f>IFERROR(POWER(NAV!B1125/LOOKUP(EDATE(VALUE(NAV!A1125),-60),NAV!A:A,NAV!B:B),0.2)-1,"")</f>
      </c>
      <c r="E1125">
        <f>IFERROR(POWER(NAV!B1125/LOOKUP(EDATE(VALUE(NAV!A1125),-120),NAV!A:A,NAV!B:B),0.1)-1,"")</f>
      </c>
      <c r="F1125">
        <f>IFERROR(POWER(NAV!B1125/LOOKUP(EDATE(VALUE(NAV!A1125),-180),NAV!A:A,NAV!B:B),0.06666666666666667)-1,"")</f>
      </c>
    </row>
    <row r="1126">
      <c r="A1126">
        <f>NAV!A1126</f>
      </c>
      <c r="B1126">
        <f>IFERROR(POWER(NAV!B1126/LOOKUP(EDATE(VALUE(NAV!A1126),-12),NAV!A:A,NAV!B:B),1.0)-1,"")</f>
      </c>
      <c r="C1126">
        <f>IFERROR(POWER(NAV!B1126/LOOKUP(EDATE(VALUE(NAV!A1126),-36),NAV!A:A,NAV!B:B),0.3333333333333333)-1,"")</f>
      </c>
      <c r="D1126">
        <f>IFERROR(POWER(NAV!B1126/LOOKUP(EDATE(VALUE(NAV!A1126),-60),NAV!A:A,NAV!B:B),0.2)-1,"")</f>
      </c>
      <c r="E1126">
        <f>IFERROR(POWER(NAV!B1126/LOOKUP(EDATE(VALUE(NAV!A1126),-120),NAV!A:A,NAV!B:B),0.1)-1,"")</f>
      </c>
      <c r="F1126">
        <f>IFERROR(POWER(NAV!B1126/LOOKUP(EDATE(VALUE(NAV!A1126),-180),NAV!A:A,NAV!B:B),0.06666666666666667)-1,"")</f>
      </c>
    </row>
    <row r="1127">
      <c r="A1127">
        <f>NAV!A1127</f>
      </c>
      <c r="B1127">
        <f>IFERROR(POWER(NAV!B1127/LOOKUP(EDATE(VALUE(NAV!A1127),-12),NAV!A:A,NAV!B:B),1.0)-1,"")</f>
      </c>
      <c r="C1127">
        <f>IFERROR(POWER(NAV!B1127/LOOKUP(EDATE(VALUE(NAV!A1127),-36),NAV!A:A,NAV!B:B),0.3333333333333333)-1,"")</f>
      </c>
      <c r="D1127">
        <f>IFERROR(POWER(NAV!B1127/LOOKUP(EDATE(VALUE(NAV!A1127),-60),NAV!A:A,NAV!B:B),0.2)-1,"")</f>
      </c>
      <c r="E1127">
        <f>IFERROR(POWER(NAV!B1127/LOOKUP(EDATE(VALUE(NAV!A1127),-120),NAV!A:A,NAV!B:B),0.1)-1,"")</f>
      </c>
      <c r="F1127">
        <f>IFERROR(POWER(NAV!B1127/LOOKUP(EDATE(VALUE(NAV!A1127),-180),NAV!A:A,NAV!B:B),0.06666666666666667)-1,"")</f>
      </c>
    </row>
    <row r="1128">
      <c r="A1128">
        <f>NAV!A1128</f>
      </c>
      <c r="B1128">
        <f>IFERROR(POWER(NAV!B1128/LOOKUP(EDATE(VALUE(NAV!A1128),-12),NAV!A:A,NAV!B:B),1.0)-1,"")</f>
      </c>
      <c r="C1128">
        <f>IFERROR(POWER(NAV!B1128/LOOKUP(EDATE(VALUE(NAV!A1128),-36),NAV!A:A,NAV!B:B),0.3333333333333333)-1,"")</f>
      </c>
      <c r="D1128">
        <f>IFERROR(POWER(NAV!B1128/LOOKUP(EDATE(VALUE(NAV!A1128),-60),NAV!A:A,NAV!B:B),0.2)-1,"")</f>
      </c>
      <c r="E1128">
        <f>IFERROR(POWER(NAV!B1128/LOOKUP(EDATE(VALUE(NAV!A1128),-120),NAV!A:A,NAV!B:B),0.1)-1,"")</f>
      </c>
      <c r="F1128">
        <f>IFERROR(POWER(NAV!B1128/LOOKUP(EDATE(VALUE(NAV!A1128),-180),NAV!A:A,NAV!B:B),0.06666666666666667)-1,"")</f>
      </c>
    </row>
    <row r="1129">
      <c r="A1129">
        <f>NAV!A1129</f>
      </c>
      <c r="B1129">
        <f>IFERROR(POWER(NAV!B1129/LOOKUP(EDATE(VALUE(NAV!A1129),-12),NAV!A:A,NAV!B:B),1.0)-1,"")</f>
      </c>
      <c r="C1129">
        <f>IFERROR(POWER(NAV!B1129/LOOKUP(EDATE(VALUE(NAV!A1129),-36),NAV!A:A,NAV!B:B),0.3333333333333333)-1,"")</f>
      </c>
      <c r="D1129">
        <f>IFERROR(POWER(NAV!B1129/LOOKUP(EDATE(VALUE(NAV!A1129),-60),NAV!A:A,NAV!B:B),0.2)-1,"")</f>
      </c>
      <c r="E1129">
        <f>IFERROR(POWER(NAV!B1129/LOOKUP(EDATE(VALUE(NAV!A1129),-120),NAV!A:A,NAV!B:B),0.1)-1,"")</f>
      </c>
      <c r="F1129">
        <f>IFERROR(POWER(NAV!B1129/LOOKUP(EDATE(VALUE(NAV!A1129),-180),NAV!A:A,NAV!B:B),0.06666666666666667)-1,"")</f>
      </c>
    </row>
    <row r="1130">
      <c r="A1130">
        <f>NAV!A1130</f>
      </c>
      <c r="B1130">
        <f>IFERROR(POWER(NAV!B1130/LOOKUP(EDATE(VALUE(NAV!A1130),-12),NAV!A:A,NAV!B:B),1.0)-1,"")</f>
      </c>
      <c r="C1130">
        <f>IFERROR(POWER(NAV!B1130/LOOKUP(EDATE(VALUE(NAV!A1130),-36),NAV!A:A,NAV!B:B),0.3333333333333333)-1,"")</f>
      </c>
      <c r="D1130">
        <f>IFERROR(POWER(NAV!B1130/LOOKUP(EDATE(VALUE(NAV!A1130),-60),NAV!A:A,NAV!B:B),0.2)-1,"")</f>
      </c>
      <c r="E1130">
        <f>IFERROR(POWER(NAV!B1130/LOOKUP(EDATE(VALUE(NAV!A1130),-120),NAV!A:A,NAV!B:B),0.1)-1,"")</f>
      </c>
      <c r="F1130">
        <f>IFERROR(POWER(NAV!B1130/LOOKUP(EDATE(VALUE(NAV!A1130),-180),NAV!A:A,NAV!B:B),0.06666666666666667)-1,"")</f>
      </c>
    </row>
    <row r="1131">
      <c r="A1131">
        <f>NAV!A1131</f>
      </c>
      <c r="B1131">
        <f>IFERROR(POWER(NAV!B1131/LOOKUP(EDATE(VALUE(NAV!A1131),-12),NAV!A:A,NAV!B:B),1.0)-1,"")</f>
      </c>
      <c r="C1131">
        <f>IFERROR(POWER(NAV!B1131/LOOKUP(EDATE(VALUE(NAV!A1131),-36),NAV!A:A,NAV!B:B),0.3333333333333333)-1,"")</f>
      </c>
      <c r="D1131">
        <f>IFERROR(POWER(NAV!B1131/LOOKUP(EDATE(VALUE(NAV!A1131),-60),NAV!A:A,NAV!B:B),0.2)-1,"")</f>
      </c>
      <c r="E1131">
        <f>IFERROR(POWER(NAV!B1131/LOOKUP(EDATE(VALUE(NAV!A1131),-120),NAV!A:A,NAV!B:B),0.1)-1,"")</f>
      </c>
      <c r="F1131">
        <f>IFERROR(POWER(NAV!B1131/LOOKUP(EDATE(VALUE(NAV!A1131),-180),NAV!A:A,NAV!B:B),0.06666666666666667)-1,"")</f>
      </c>
    </row>
    <row r="1132">
      <c r="A1132">
        <f>NAV!A1132</f>
      </c>
      <c r="B1132">
        <f>IFERROR(POWER(NAV!B1132/LOOKUP(EDATE(VALUE(NAV!A1132),-12),NAV!A:A,NAV!B:B),1.0)-1,"")</f>
      </c>
      <c r="C1132">
        <f>IFERROR(POWER(NAV!B1132/LOOKUP(EDATE(VALUE(NAV!A1132),-36),NAV!A:A,NAV!B:B),0.3333333333333333)-1,"")</f>
      </c>
      <c r="D1132">
        <f>IFERROR(POWER(NAV!B1132/LOOKUP(EDATE(VALUE(NAV!A1132),-60),NAV!A:A,NAV!B:B),0.2)-1,"")</f>
      </c>
      <c r="E1132">
        <f>IFERROR(POWER(NAV!B1132/LOOKUP(EDATE(VALUE(NAV!A1132),-120),NAV!A:A,NAV!B:B),0.1)-1,"")</f>
      </c>
      <c r="F1132">
        <f>IFERROR(POWER(NAV!B1132/LOOKUP(EDATE(VALUE(NAV!A1132),-180),NAV!A:A,NAV!B:B),0.06666666666666667)-1,"")</f>
      </c>
    </row>
    <row r="1133">
      <c r="A1133">
        <f>NAV!A1133</f>
      </c>
      <c r="B1133">
        <f>IFERROR(POWER(NAV!B1133/LOOKUP(EDATE(VALUE(NAV!A1133),-12),NAV!A:A,NAV!B:B),1.0)-1,"")</f>
      </c>
      <c r="C1133">
        <f>IFERROR(POWER(NAV!B1133/LOOKUP(EDATE(VALUE(NAV!A1133),-36),NAV!A:A,NAV!B:B),0.3333333333333333)-1,"")</f>
      </c>
      <c r="D1133">
        <f>IFERROR(POWER(NAV!B1133/LOOKUP(EDATE(VALUE(NAV!A1133),-60),NAV!A:A,NAV!B:B),0.2)-1,"")</f>
      </c>
      <c r="E1133">
        <f>IFERROR(POWER(NAV!B1133/LOOKUP(EDATE(VALUE(NAV!A1133),-120),NAV!A:A,NAV!B:B),0.1)-1,"")</f>
      </c>
      <c r="F1133">
        <f>IFERROR(POWER(NAV!B1133/LOOKUP(EDATE(VALUE(NAV!A1133),-180),NAV!A:A,NAV!B:B),0.06666666666666667)-1,"")</f>
      </c>
    </row>
    <row r="1134">
      <c r="A1134">
        <f>NAV!A1134</f>
      </c>
      <c r="B1134">
        <f>IFERROR(POWER(NAV!B1134/LOOKUP(EDATE(VALUE(NAV!A1134),-12),NAV!A:A,NAV!B:B),1.0)-1,"")</f>
      </c>
      <c r="C1134">
        <f>IFERROR(POWER(NAV!B1134/LOOKUP(EDATE(VALUE(NAV!A1134),-36),NAV!A:A,NAV!B:B),0.3333333333333333)-1,"")</f>
      </c>
      <c r="D1134">
        <f>IFERROR(POWER(NAV!B1134/LOOKUP(EDATE(VALUE(NAV!A1134),-60),NAV!A:A,NAV!B:B),0.2)-1,"")</f>
      </c>
      <c r="E1134">
        <f>IFERROR(POWER(NAV!B1134/LOOKUP(EDATE(VALUE(NAV!A1134),-120),NAV!A:A,NAV!B:B),0.1)-1,"")</f>
      </c>
      <c r="F1134">
        <f>IFERROR(POWER(NAV!B1134/LOOKUP(EDATE(VALUE(NAV!A1134),-180),NAV!A:A,NAV!B:B),0.06666666666666667)-1,"")</f>
      </c>
    </row>
    <row r="1135">
      <c r="A1135">
        <f>NAV!A1135</f>
      </c>
      <c r="B1135">
        <f>IFERROR(POWER(NAV!B1135/LOOKUP(EDATE(VALUE(NAV!A1135),-12),NAV!A:A,NAV!B:B),1.0)-1,"")</f>
      </c>
      <c r="C1135">
        <f>IFERROR(POWER(NAV!B1135/LOOKUP(EDATE(VALUE(NAV!A1135),-36),NAV!A:A,NAV!B:B),0.3333333333333333)-1,"")</f>
      </c>
      <c r="D1135">
        <f>IFERROR(POWER(NAV!B1135/LOOKUP(EDATE(VALUE(NAV!A1135),-60),NAV!A:A,NAV!B:B),0.2)-1,"")</f>
      </c>
      <c r="E1135">
        <f>IFERROR(POWER(NAV!B1135/LOOKUP(EDATE(VALUE(NAV!A1135),-120),NAV!A:A,NAV!B:B),0.1)-1,"")</f>
      </c>
      <c r="F1135">
        <f>IFERROR(POWER(NAV!B1135/LOOKUP(EDATE(VALUE(NAV!A1135),-180),NAV!A:A,NAV!B:B),0.06666666666666667)-1,"")</f>
      </c>
    </row>
    <row r="1136">
      <c r="A1136">
        <f>NAV!A1136</f>
      </c>
      <c r="B1136">
        <f>IFERROR(POWER(NAV!B1136/LOOKUP(EDATE(VALUE(NAV!A1136),-12),NAV!A:A,NAV!B:B),1.0)-1,"")</f>
      </c>
      <c r="C1136">
        <f>IFERROR(POWER(NAV!B1136/LOOKUP(EDATE(VALUE(NAV!A1136),-36),NAV!A:A,NAV!B:B),0.3333333333333333)-1,"")</f>
      </c>
      <c r="D1136">
        <f>IFERROR(POWER(NAV!B1136/LOOKUP(EDATE(VALUE(NAV!A1136),-60),NAV!A:A,NAV!B:B),0.2)-1,"")</f>
      </c>
      <c r="E1136">
        <f>IFERROR(POWER(NAV!B1136/LOOKUP(EDATE(VALUE(NAV!A1136),-120),NAV!A:A,NAV!B:B),0.1)-1,"")</f>
      </c>
      <c r="F1136">
        <f>IFERROR(POWER(NAV!B1136/LOOKUP(EDATE(VALUE(NAV!A1136),-180),NAV!A:A,NAV!B:B),0.06666666666666667)-1,"")</f>
      </c>
    </row>
    <row r="1137">
      <c r="A1137">
        <f>NAV!A1137</f>
      </c>
      <c r="B1137">
        <f>IFERROR(POWER(NAV!B1137/LOOKUP(EDATE(VALUE(NAV!A1137),-12),NAV!A:A,NAV!B:B),1.0)-1,"")</f>
      </c>
      <c r="C1137">
        <f>IFERROR(POWER(NAV!B1137/LOOKUP(EDATE(VALUE(NAV!A1137),-36),NAV!A:A,NAV!B:B),0.3333333333333333)-1,"")</f>
      </c>
      <c r="D1137">
        <f>IFERROR(POWER(NAV!B1137/LOOKUP(EDATE(VALUE(NAV!A1137),-60),NAV!A:A,NAV!B:B),0.2)-1,"")</f>
      </c>
      <c r="E1137">
        <f>IFERROR(POWER(NAV!B1137/LOOKUP(EDATE(VALUE(NAV!A1137),-120),NAV!A:A,NAV!B:B),0.1)-1,"")</f>
      </c>
      <c r="F1137">
        <f>IFERROR(POWER(NAV!B1137/LOOKUP(EDATE(VALUE(NAV!A1137),-180),NAV!A:A,NAV!B:B),0.06666666666666667)-1,"")</f>
      </c>
    </row>
    <row r="1138">
      <c r="A1138">
        <f>NAV!A1138</f>
      </c>
      <c r="B1138">
        <f>IFERROR(POWER(NAV!B1138/LOOKUP(EDATE(VALUE(NAV!A1138),-12),NAV!A:A,NAV!B:B),1.0)-1,"")</f>
      </c>
      <c r="C1138">
        <f>IFERROR(POWER(NAV!B1138/LOOKUP(EDATE(VALUE(NAV!A1138),-36),NAV!A:A,NAV!B:B),0.3333333333333333)-1,"")</f>
      </c>
      <c r="D1138">
        <f>IFERROR(POWER(NAV!B1138/LOOKUP(EDATE(VALUE(NAV!A1138),-60),NAV!A:A,NAV!B:B),0.2)-1,"")</f>
      </c>
      <c r="E1138">
        <f>IFERROR(POWER(NAV!B1138/LOOKUP(EDATE(VALUE(NAV!A1138),-120),NAV!A:A,NAV!B:B),0.1)-1,"")</f>
      </c>
      <c r="F1138">
        <f>IFERROR(POWER(NAV!B1138/LOOKUP(EDATE(VALUE(NAV!A1138),-180),NAV!A:A,NAV!B:B),0.06666666666666667)-1,"")</f>
      </c>
    </row>
    <row r="1139">
      <c r="A1139">
        <f>NAV!A1139</f>
      </c>
      <c r="B1139">
        <f>IFERROR(POWER(NAV!B1139/LOOKUP(EDATE(VALUE(NAV!A1139),-12),NAV!A:A,NAV!B:B),1.0)-1,"")</f>
      </c>
      <c r="C1139">
        <f>IFERROR(POWER(NAV!B1139/LOOKUP(EDATE(VALUE(NAV!A1139),-36),NAV!A:A,NAV!B:B),0.3333333333333333)-1,"")</f>
      </c>
      <c r="D1139">
        <f>IFERROR(POWER(NAV!B1139/LOOKUP(EDATE(VALUE(NAV!A1139),-60),NAV!A:A,NAV!B:B),0.2)-1,"")</f>
      </c>
      <c r="E1139">
        <f>IFERROR(POWER(NAV!B1139/LOOKUP(EDATE(VALUE(NAV!A1139),-120),NAV!A:A,NAV!B:B),0.1)-1,"")</f>
      </c>
      <c r="F1139">
        <f>IFERROR(POWER(NAV!B1139/LOOKUP(EDATE(VALUE(NAV!A1139),-180),NAV!A:A,NAV!B:B),0.06666666666666667)-1,"")</f>
      </c>
    </row>
    <row r="1140">
      <c r="A1140">
        <f>NAV!A1140</f>
      </c>
      <c r="B1140">
        <f>IFERROR(POWER(NAV!B1140/LOOKUP(EDATE(VALUE(NAV!A1140),-12),NAV!A:A,NAV!B:B),1.0)-1,"")</f>
      </c>
      <c r="C1140">
        <f>IFERROR(POWER(NAV!B1140/LOOKUP(EDATE(VALUE(NAV!A1140),-36),NAV!A:A,NAV!B:B),0.3333333333333333)-1,"")</f>
      </c>
      <c r="D1140">
        <f>IFERROR(POWER(NAV!B1140/LOOKUP(EDATE(VALUE(NAV!A1140),-60),NAV!A:A,NAV!B:B),0.2)-1,"")</f>
      </c>
      <c r="E1140">
        <f>IFERROR(POWER(NAV!B1140/LOOKUP(EDATE(VALUE(NAV!A1140),-120),NAV!A:A,NAV!B:B),0.1)-1,"")</f>
      </c>
      <c r="F1140">
        <f>IFERROR(POWER(NAV!B1140/LOOKUP(EDATE(VALUE(NAV!A1140),-180),NAV!A:A,NAV!B:B),0.06666666666666667)-1,"")</f>
      </c>
    </row>
    <row r="1141">
      <c r="A1141">
        <f>NAV!A1141</f>
      </c>
      <c r="B1141">
        <f>IFERROR(POWER(NAV!B1141/LOOKUP(EDATE(VALUE(NAV!A1141),-12),NAV!A:A,NAV!B:B),1.0)-1,"")</f>
      </c>
      <c r="C1141">
        <f>IFERROR(POWER(NAV!B1141/LOOKUP(EDATE(VALUE(NAV!A1141),-36),NAV!A:A,NAV!B:B),0.3333333333333333)-1,"")</f>
      </c>
      <c r="D1141">
        <f>IFERROR(POWER(NAV!B1141/LOOKUP(EDATE(VALUE(NAV!A1141),-60),NAV!A:A,NAV!B:B),0.2)-1,"")</f>
      </c>
      <c r="E1141">
        <f>IFERROR(POWER(NAV!B1141/LOOKUP(EDATE(VALUE(NAV!A1141),-120),NAV!A:A,NAV!B:B),0.1)-1,"")</f>
      </c>
      <c r="F1141">
        <f>IFERROR(POWER(NAV!B1141/LOOKUP(EDATE(VALUE(NAV!A1141),-180),NAV!A:A,NAV!B:B),0.06666666666666667)-1,"")</f>
      </c>
    </row>
    <row r="1142">
      <c r="A1142">
        <f>NAV!A1142</f>
      </c>
      <c r="B1142">
        <f>IFERROR(POWER(NAV!B1142/LOOKUP(EDATE(VALUE(NAV!A1142),-12),NAV!A:A,NAV!B:B),1.0)-1,"")</f>
      </c>
      <c r="C1142">
        <f>IFERROR(POWER(NAV!B1142/LOOKUP(EDATE(VALUE(NAV!A1142),-36),NAV!A:A,NAV!B:B),0.3333333333333333)-1,"")</f>
      </c>
      <c r="D1142">
        <f>IFERROR(POWER(NAV!B1142/LOOKUP(EDATE(VALUE(NAV!A1142),-60),NAV!A:A,NAV!B:B),0.2)-1,"")</f>
      </c>
      <c r="E1142">
        <f>IFERROR(POWER(NAV!B1142/LOOKUP(EDATE(VALUE(NAV!A1142),-120),NAV!A:A,NAV!B:B),0.1)-1,"")</f>
      </c>
      <c r="F1142">
        <f>IFERROR(POWER(NAV!B1142/LOOKUP(EDATE(VALUE(NAV!A1142),-180),NAV!A:A,NAV!B:B),0.06666666666666667)-1,"")</f>
      </c>
    </row>
    <row r="1143">
      <c r="A1143">
        <f>NAV!A1143</f>
      </c>
      <c r="B1143">
        <f>IFERROR(POWER(NAV!B1143/LOOKUP(EDATE(VALUE(NAV!A1143),-12),NAV!A:A,NAV!B:B),1.0)-1,"")</f>
      </c>
      <c r="C1143">
        <f>IFERROR(POWER(NAV!B1143/LOOKUP(EDATE(VALUE(NAV!A1143),-36),NAV!A:A,NAV!B:B),0.3333333333333333)-1,"")</f>
      </c>
      <c r="D1143">
        <f>IFERROR(POWER(NAV!B1143/LOOKUP(EDATE(VALUE(NAV!A1143),-60),NAV!A:A,NAV!B:B),0.2)-1,"")</f>
      </c>
      <c r="E1143">
        <f>IFERROR(POWER(NAV!B1143/LOOKUP(EDATE(VALUE(NAV!A1143),-120),NAV!A:A,NAV!B:B),0.1)-1,"")</f>
      </c>
      <c r="F1143">
        <f>IFERROR(POWER(NAV!B1143/LOOKUP(EDATE(VALUE(NAV!A1143),-180),NAV!A:A,NAV!B:B),0.06666666666666667)-1,"")</f>
      </c>
    </row>
    <row r="1144">
      <c r="A1144">
        <f>NAV!A1144</f>
      </c>
      <c r="B1144">
        <f>IFERROR(POWER(NAV!B1144/LOOKUP(EDATE(VALUE(NAV!A1144),-12),NAV!A:A,NAV!B:B),1.0)-1,"")</f>
      </c>
      <c r="C1144">
        <f>IFERROR(POWER(NAV!B1144/LOOKUP(EDATE(VALUE(NAV!A1144),-36),NAV!A:A,NAV!B:B),0.3333333333333333)-1,"")</f>
      </c>
      <c r="D1144">
        <f>IFERROR(POWER(NAV!B1144/LOOKUP(EDATE(VALUE(NAV!A1144),-60),NAV!A:A,NAV!B:B),0.2)-1,"")</f>
      </c>
      <c r="E1144">
        <f>IFERROR(POWER(NAV!B1144/LOOKUP(EDATE(VALUE(NAV!A1144),-120),NAV!A:A,NAV!B:B),0.1)-1,"")</f>
      </c>
      <c r="F1144">
        <f>IFERROR(POWER(NAV!B1144/LOOKUP(EDATE(VALUE(NAV!A1144),-180),NAV!A:A,NAV!B:B),0.06666666666666667)-1,"")</f>
      </c>
    </row>
    <row r="1145">
      <c r="A1145">
        <f>NAV!A1145</f>
      </c>
      <c r="B1145">
        <f>IFERROR(POWER(NAV!B1145/LOOKUP(EDATE(VALUE(NAV!A1145),-12),NAV!A:A,NAV!B:B),1.0)-1,"")</f>
      </c>
      <c r="C1145">
        <f>IFERROR(POWER(NAV!B1145/LOOKUP(EDATE(VALUE(NAV!A1145),-36),NAV!A:A,NAV!B:B),0.3333333333333333)-1,"")</f>
      </c>
      <c r="D1145">
        <f>IFERROR(POWER(NAV!B1145/LOOKUP(EDATE(VALUE(NAV!A1145),-60),NAV!A:A,NAV!B:B),0.2)-1,"")</f>
      </c>
      <c r="E1145">
        <f>IFERROR(POWER(NAV!B1145/LOOKUP(EDATE(VALUE(NAV!A1145),-120),NAV!A:A,NAV!B:B),0.1)-1,"")</f>
      </c>
      <c r="F1145">
        <f>IFERROR(POWER(NAV!B1145/LOOKUP(EDATE(VALUE(NAV!A1145),-180),NAV!A:A,NAV!B:B),0.06666666666666667)-1,"")</f>
      </c>
    </row>
    <row r="1146">
      <c r="A1146">
        <f>NAV!A1146</f>
      </c>
      <c r="B1146">
        <f>IFERROR(POWER(NAV!B1146/LOOKUP(EDATE(VALUE(NAV!A1146),-12),NAV!A:A,NAV!B:B),1.0)-1,"")</f>
      </c>
      <c r="C1146">
        <f>IFERROR(POWER(NAV!B1146/LOOKUP(EDATE(VALUE(NAV!A1146),-36),NAV!A:A,NAV!B:B),0.3333333333333333)-1,"")</f>
      </c>
      <c r="D1146">
        <f>IFERROR(POWER(NAV!B1146/LOOKUP(EDATE(VALUE(NAV!A1146),-60),NAV!A:A,NAV!B:B),0.2)-1,"")</f>
      </c>
      <c r="E1146">
        <f>IFERROR(POWER(NAV!B1146/LOOKUP(EDATE(VALUE(NAV!A1146),-120),NAV!A:A,NAV!B:B),0.1)-1,"")</f>
      </c>
      <c r="F1146">
        <f>IFERROR(POWER(NAV!B1146/LOOKUP(EDATE(VALUE(NAV!A1146),-180),NAV!A:A,NAV!B:B),0.06666666666666667)-1,"")</f>
      </c>
    </row>
    <row r="1147">
      <c r="A1147">
        <f>NAV!A1147</f>
      </c>
      <c r="B1147">
        <f>IFERROR(POWER(NAV!B1147/LOOKUP(EDATE(VALUE(NAV!A1147),-12),NAV!A:A,NAV!B:B),1.0)-1,"")</f>
      </c>
      <c r="C1147">
        <f>IFERROR(POWER(NAV!B1147/LOOKUP(EDATE(VALUE(NAV!A1147),-36),NAV!A:A,NAV!B:B),0.3333333333333333)-1,"")</f>
      </c>
      <c r="D1147">
        <f>IFERROR(POWER(NAV!B1147/LOOKUP(EDATE(VALUE(NAV!A1147),-60),NAV!A:A,NAV!B:B),0.2)-1,"")</f>
      </c>
      <c r="E1147">
        <f>IFERROR(POWER(NAV!B1147/LOOKUP(EDATE(VALUE(NAV!A1147),-120),NAV!A:A,NAV!B:B),0.1)-1,"")</f>
      </c>
      <c r="F1147">
        <f>IFERROR(POWER(NAV!B1147/LOOKUP(EDATE(VALUE(NAV!A1147),-180),NAV!A:A,NAV!B:B),0.06666666666666667)-1,"")</f>
      </c>
    </row>
    <row r="1148">
      <c r="A1148">
        <f>NAV!A1148</f>
      </c>
      <c r="B1148">
        <f>IFERROR(POWER(NAV!B1148/LOOKUP(EDATE(VALUE(NAV!A1148),-12),NAV!A:A,NAV!B:B),1.0)-1,"")</f>
      </c>
      <c r="C1148">
        <f>IFERROR(POWER(NAV!B1148/LOOKUP(EDATE(VALUE(NAV!A1148),-36),NAV!A:A,NAV!B:B),0.3333333333333333)-1,"")</f>
      </c>
      <c r="D1148">
        <f>IFERROR(POWER(NAV!B1148/LOOKUP(EDATE(VALUE(NAV!A1148),-60),NAV!A:A,NAV!B:B),0.2)-1,"")</f>
      </c>
      <c r="E1148">
        <f>IFERROR(POWER(NAV!B1148/LOOKUP(EDATE(VALUE(NAV!A1148),-120),NAV!A:A,NAV!B:B),0.1)-1,"")</f>
      </c>
      <c r="F1148">
        <f>IFERROR(POWER(NAV!B1148/LOOKUP(EDATE(VALUE(NAV!A1148),-180),NAV!A:A,NAV!B:B),0.06666666666666667)-1,"")</f>
      </c>
    </row>
    <row r="1149">
      <c r="A1149">
        <f>NAV!A1149</f>
      </c>
      <c r="B1149">
        <f>IFERROR(POWER(NAV!B1149/LOOKUP(EDATE(VALUE(NAV!A1149),-12),NAV!A:A,NAV!B:B),1.0)-1,"")</f>
      </c>
      <c r="C1149">
        <f>IFERROR(POWER(NAV!B1149/LOOKUP(EDATE(VALUE(NAV!A1149),-36),NAV!A:A,NAV!B:B),0.3333333333333333)-1,"")</f>
      </c>
      <c r="D1149">
        <f>IFERROR(POWER(NAV!B1149/LOOKUP(EDATE(VALUE(NAV!A1149),-60),NAV!A:A,NAV!B:B),0.2)-1,"")</f>
      </c>
      <c r="E1149">
        <f>IFERROR(POWER(NAV!B1149/LOOKUP(EDATE(VALUE(NAV!A1149),-120),NAV!A:A,NAV!B:B),0.1)-1,"")</f>
      </c>
      <c r="F1149">
        <f>IFERROR(POWER(NAV!B1149/LOOKUP(EDATE(VALUE(NAV!A1149),-180),NAV!A:A,NAV!B:B),0.06666666666666667)-1,"")</f>
      </c>
    </row>
    <row r="1150">
      <c r="A1150">
        <f>NAV!A1150</f>
      </c>
      <c r="B1150">
        <f>IFERROR(POWER(NAV!B1150/LOOKUP(EDATE(VALUE(NAV!A1150),-12),NAV!A:A,NAV!B:B),1.0)-1,"")</f>
      </c>
      <c r="C1150">
        <f>IFERROR(POWER(NAV!B1150/LOOKUP(EDATE(VALUE(NAV!A1150),-36),NAV!A:A,NAV!B:B),0.3333333333333333)-1,"")</f>
      </c>
      <c r="D1150">
        <f>IFERROR(POWER(NAV!B1150/LOOKUP(EDATE(VALUE(NAV!A1150),-60),NAV!A:A,NAV!B:B),0.2)-1,"")</f>
      </c>
      <c r="E1150">
        <f>IFERROR(POWER(NAV!B1150/LOOKUP(EDATE(VALUE(NAV!A1150),-120),NAV!A:A,NAV!B:B),0.1)-1,"")</f>
      </c>
      <c r="F1150">
        <f>IFERROR(POWER(NAV!B1150/LOOKUP(EDATE(VALUE(NAV!A1150),-180),NAV!A:A,NAV!B:B),0.06666666666666667)-1,"")</f>
      </c>
    </row>
    <row r="1151">
      <c r="A1151">
        <f>NAV!A1151</f>
      </c>
      <c r="B1151">
        <f>IFERROR(POWER(NAV!B1151/LOOKUP(EDATE(VALUE(NAV!A1151),-12),NAV!A:A,NAV!B:B),1.0)-1,"")</f>
      </c>
      <c r="C1151">
        <f>IFERROR(POWER(NAV!B1151/LOOKUP(EDATE(VALUE(NAV!A1151),-36),NAV!A:A,NAV!B:B),0.3333333333333333)-1,"")</f>
      </c>
      <c r="D1151">
        <f>IFERROR(POWER(NAV!B1151/LOOKUP(EDATE(VALUE(NAV!A1151),-60),NAV!A:A,NAV!B:B),0.2)-1,"")</f>
      </c>
      <c r="E1151">
        <f>IFERROR(POWER(NAV!B1151/LOOKUP(EDATE(VALUE(NAV!A1151),-120),NAV!A:A,NAV!B:B),0.1)-1,"")</f>
      </c>
      <c r="F1151">
        <f>IFERROR(POWER(NAV!B1151/LOOKUP(EDATE(VALUE(NAV!A1151),-180),NAV!A:A,NAV!B:B),0.06666666666666667)-1,"")</f>
      </c>
    </row>
    <row r="1152">
      <c r="A1152">
        <f>NAV!A1152</f>
      </c>
      <c r="B1152">
        <f>IFERROR(POWER(NAV!B1152/LOOKUP(EDATE(VALUE(NAV!A1152),-12),NAV!A:A,NAV!B:B),1.0)-1,"")</f>
      </c>
      <c r="C1152">
        <f>IFERROR(POWER(NAV!B1152/LOOKUP(EDATE(VALUE(NAV!A1152),-36),NAV!A:A,NAV!B:B),0.3333333333333333)-1,"")</f>
      </c>
      <c r="D1152">
        <f>IFERROR(POWER(NAV!B1152/LOOKUP(EDATE(VALUE(NAV!A1152),-60),NAV!A:A,NAV!B:B),0.2)-1,"")</f>
      </c>
      <c r="E1152">
        <f>IFERROR(POWER(NAV!B1152/LOOKUP(EDATE(VALUE(NAV!A1152),-120),NAV!A:A,NAV!B:B),0.1)-1,"")</f>
      </c>
      <c r="F1152">
        <f>IFERROR(POWER(NAV!B1152/LOOKUP(EDATE(VALUE(NAV!A1152),-180),NAV!A:A,NAV!B:B),0.06666666666666667)-1,"")</f>
      </c>
    </row>
    <row r="1153">
      <c r="A1153">
        <f>NAV!A1153</f>
      </c>
      <c r="B1153">
        <f>IFERROR(POWER(NAV!B1153/LOOKUP(EDATE(VALUE(NAV!A1153),-12),NAV!A:A,NAV!B:B),1.0)-1,"")</f>
      </c>
      <c r="C1153">
        <f>IFERROR(POWER(NAV!B1153/LOOKUP(EDATE(VALUE(NAV!A1153),-36),NAV!A:A,NAV!B:B),0.3333333333333333)-1,"")</f>
      </c>
      <c r="D1153">
        <f>IFERROR(POWER(NAV!B1153/LOOKUP(EDATE(VALUE(NAV!A1153),-60),NAV!A:A,NAV!B:B),0.2)-1,"")</f>
      </c>
      <c r="E1153">
        <f>IFERROR(POWER(NAV!B1153/LOOKUP(EDATE(VALUE(NAV!A1153),-120),NAV!A:A,NAV!B:B),0.1)-1,"")</f>
      </c>
      <c r="F1153">
        <f>IFERROR(POWER(NAV!B1153/LOOKUP(EDATE(VALUE(NAV!A1153),-180),NAV!A:A,NAV!B:B),0.06666666666666667)-1,"")</f>
      </c>
    </row>
    <row r="1154">
      <c r="A1154">
        <f>NAV!A1154</f>
      </c>
      <c r="B1154">
        <f>IFERROR(POWER(NAV!B1154/LOOKUP(EDATE(VALUE(NAV!A1154),-12),NAV!A:A,NAV!B:B),1.0)-1,"")</f>
      </c>
      <c r="C1154">
        <f>IFERROR(POWER(NAV!B1154/LOOKUP(EDATE(VALUE(NAV!A1154),-36),NAV!A:A,NAV!B:B),0.3333333333333333)-1,"")</f>
      </c>
      <c r="D1154">
        <f>IFERROR(POWER(NAV!B1154/LOOKUP(EDATE(VALUE(NAV!A1154),-60),NAV!A:A,NAV!B:B),0.2)-1,"")</f>
      </c>
      <c r="E1154">
        <f>IFERROR(POWER(NAV!B1154/LOOKUP(EDATE(VALUE(NAV!A1154),-120),NAV!A:A,NAV!B:B),0.1)-1,"")</f>
      </c>
      <c r="F1154">
        <f>IFERROR(POWER(NAV!B1154/LOOKUP(EDATE(VALUE(NAV!A1154),-180),NAV!A:A,NAV!B:B),0.06666666666666667)-1,"")</f>
      </c>
    </row>
    <row r="1155">
      <c r="A1155">
        <f>NAV!A1155</f>
      </c>
      <c r="B1155">
        <f>IFERROR(POWER(NAV!B1155/LOOKUP(EDATE(VALUE(NAV!A1155),-12),NAV!A:A,NAV!B:B),1.0)-1,"")</f>
      </c>
      <c r="C1155">
        <f>IFERROR(POWER(NAV!B1155/LOOKUP(EDATE(VALUE(NAV!A1155),-36),NAV!A:A,NAV!B:B),0.3333333333333333)-1,"")</f>
      </c>
      <c r="D1155">
        <f>IFERROR(POWER(NAV!B1155/LOOKUP(EDATE(VALUE(NAV!A1155),-60),NAV!A:A,NAV!B:B),0.2)-1,"")</f>
      </c>
      <c r="E1155">
        <f>IFERROR(POWER(NAV!B1155/LOOKUP(EDATE(VALUE(NAV!A1155),-120),NAV!A:A,NAV!B:B),0.1)-1,"")</f>
      </c>
      <c r="F1155">
        <f>IFERROR(POWER(NAV!B1155/LOOKUP(EDATE(VALUE(NAV!A1155),-180),NAV!A:A,NAV!B:B),0.06666666666666667)-1,"")</f>
      </c>
    </row>
    <row r="1156">
      <c r="A1156">
        <f>NAV!A1156</f>
      </c>
      <c r="B1156">
        <f>IFERROR(POWER(NAV!B1156/LOOKUP(EDATE(VALUE(NAV!A1156),-12),NAV!A:A,NAV!B:B),1.0)-1,"")</f>
      </c>
      <c r="C1156">
        <f>IFERROR(POWER(NAV!B1156/LOOKUP(EDATE(VALUE(NAV!A1156),-36),NAV!A:A,NAV!B:B),0.3333333333333333)-1,"")</f>
      </c>
      <c r="D1156">
        <f>IFERROR(POWER(NAV!B1156/LOOKUP(EDATE(VALUE(NAV!A1156),-60),NAV!A:A,NAV!B:B),0.2)-1,"")</f>
      </c>
      <c r="E1156">
        <f>IFERROR(POWER(NAV!B1156/LOOKUP(EDATE(VALUE(NAV!A1156),-120),NAV!A:A,NAV!B:B),0.1)-1,"")</f>
      </c>
      <c r="F1156">
        <f>IFERROR(POWER(NAV!B1156/LOOKUP(EDATE(VALUE(NAV!A1156),-180),NAV!A:A,NAV!B:B),0.06666666666666667)-1,"")</f>
      </c>
    </row>
    <row r="1157">
      <c r="A1157">
        <f>NAV!A1157</f>
      </c>
      <c r="B1157">
        <f>IFERROR(POWER(NAV!B1157/LOOKUP(EDATE(VALUE(NAV!A1157),-12),NAV!A:A,NAV!B:B),1.0)-1,"")</f>
      </c>
      <c r="C1157">
        <f>IFERROR(POWER(NAV!B1157/LOOKUP(EDATE(VALUE(NAV!A1157),-36),NAV!A:A,NAV!B:B),0.3333333333333333)-1,"")</f>
      </c>
      <c r="D1157">
        <f>IFERROR(POWER(NAV!B1157/LOOKUP(EDATE(VALUE(NAV!A1157),-60),NAV!A:A,NAV!B:B),0.2)-1,"")</f>
      </c>
      <c r="E1157">
        <f>IFERROR(POWER(NAV!B1157/LOOKUP(EDATE(VALUE(NAV!A1157),-120),NAV!A:A,NAV!B:B),0.1)-1,"")</f>
      </c>
      <c r="F1157">
        <f>IFERROR(POWER(NAV!B1157/LOOKUP(EDATE(VALUE(NAV!A1157),-180),NAV!A:A,NAV!B:B),0.06666666666666667)-1,"")</f>
      </c>
    </row>
    <row r="1158">
      <c r="A1158">
        <f>NAV!A1158</f>
      </c>
      <c r="B1158">
        <f>IFERROR(POWER(NAV!B1158/LOOKUP(EDATE(VALUE(NAV!A1158),-12),NAV!A:A,NAV!B:B),1.0)-1,"")</f>
      </c>
      <c r="C1158">
        <f>IFERROR(POWER(NAV!B1158/LOOKUP(EDATE(VALUE(NAV!A1158),-36),NAV!A:A,NAV!B:B),0.3333333333333333)-1,"")</f>
      </c>
      <c r="D1158">
        <f>IFERROR(POWER(NAV!B1158/LOOKUP(EDATE(VALUE(NAV!A1158),-60),NAV!A:A,NAV!B:B),0.2)-1,"")</f>
      </c>
      <c r="E1158">
        <f>IFERROR(POWER(NAV!B1158/LOOKUP(EDATE(VALUE(NAV!A1158),-120),NAV!A:A,NAV!B:B),0.1)-1,"")</f>
      </c>
      <c r="F1158">
        <f>IFERROR(POWER(NAV!B1158/LOOKUP(EDATE(VALUE(NAV!A1158),-180),NAV!A:A,NAV!B:B),0.06666666666666667)-1,"")</f>
      </c>
    </row>
    <row r="1159">
      <c r="A1159">
        <f>NAV!A1159</f>
      </c>
      <c r="B1159">
        <f>IFERROR(POWER(NAV!B1159/LOOKUP(EDATE(VALUE(NAV!A1159),-12),NAV!A:A,NAV!B:B),1.0)-1,"")</f>
      </c>
      <c r="C1159">
        <f>IFERROR(POWER(NAV!B1159/LOOKUP(EDATE(VALUE(NAV!A1159),-36),NAV!A:A,NAV!B:B),0.3333333333333333)-1,"")</f>
      </c>
      <c r="D1159">
        <f>IFERROR(POWER(NAV!B1159/LOOKUP(EDATE(VALUE(NAV!A1159),-60),NAV!A:A,NAV!B:B),0.2)-1,"")</f>
      </c>
      <c r="E1159">
        <f>IFERROR(POWER(NAV!B1159/LOOKUP(EDATE(VALUE(NAV!A1159),-120),NAV!A:A,NAV!B:B),0.1)-1,"")</f>
      </c>
      <c r="F1159">
        <f>IFERROR(POWER(NAV!B1159/LOOKUP(EDATE(VALUE(NAV!A1159),-180),NAV!A:A,NAV!B:B),0.06666666666666667)-1,"")</f>
      </c>
    </row>
    <row r="1160">
      <c r="A1160">
        <f>NAV!A1160</f>
      </c>
      <c r="B1160">
        <f>IFERROR(POWER(NAV!B1160/LOOKUP(EDATE(VALUE(NAV!A1160),-12),NAV!A:A,NAV!B:B),1.0)-1,"")</f>
      </c>
      <c r="C1160">
        <f>IFERROR(POWER(NAV!B1160/LOOKUP(EDATE(VALUE(NAV!A1160),-36),NAV!A:A,NAV!B:B),0.3333333333333333)-1,"")</f>
      </c>
      <c r="D1160">
        <f>IFERROR(POWER(NAV!B1160/LOOKUP(EDATE(VALUE(NAV!A1160),-60),NAV!A:A,NAV!B:B),0.2)-1,"")</f>
      </c>
      <c r="E1160">
        <f>IFERROR(POWER(NAV!B1160/LOOKUP(EDATE(VALUE(NAV!A1160),-120),NAV!A:A,NAV!B:B),0.1)-1,"")</f>
      </c>
      <c r="F1160">
        <f>IFERROR(POWER(NAV!B1160/LOOKUP(EDATE(VALUE(NAV!A1160),-180),NAV!A:A,NAV!B:B),0.06666666666666667)-1,"")</f>
      </c>
    </row>
    <row r="1161">
      <c r="A1161">
        <f>NAV!A1161</f>
      </c>
      <c r="B1161">
        <f>IFERROR(POWER(NAV!B1161/LOOKUP(EDATE(VALUE(NAV!A1161),-12),NAV!A:A,NAV!B:B),1.0)-1,"")</f>
      </c>
      <c r="C1161">
        <f>IFERROR(POWER(NAV!B1161/LOOKUP(EDATE(VALUE(NAV!A1161),-36),NAV!A:A,NAV!B:B),0.3333333333333333)-1,"")</f>
      </c>
      <c r="D1161">
        <f>IFERROR(POWER(NAV!B1161/LOOKUP(EDATE(VALUE(NAV!A1161),-60),NAV!A:A,NAV!B:B),0.2)-1,"")</f>
      </c>
      <c r="E1161">
        <f>IFERROR(POWER(NAV!B1161/LOOKUP(EDATE(VALUE(NAV!A1161),-120),NAV!A:A,NAV!B:B),0.1)-1,"")</f>
      </c>
      <c r="F1161">
        <f>IFERROR(POWER(NAV!B1161/LOOKUP(EDATE(VALUE(NAV!A1161),-180),NAV!A:A,NAV!B:B),0.06666666666666667)-1,"")</f>
      </c>
    </row>
    <row r="1162">
      <c r="A1162">
        <f>NAV!A1162</f>
      </c>
      <c r="B1162">
        <f>IFERROR(POWER(NAV!B1162/LOOKUP(EDATE(VALUE(NAV!A1162),-12),NAV!A:A,NAV!B:B),1.0)-1,"")</f>
      </c>
      <c r="C1162">
        <f>IFERROR(POWER(NAV!B1162/LOOKUP(EDATE(VALUE(NAV!A1162),-36),NAV!A:A,NAV!B:B),0.3333333333333333)-1,"")</f>
      </c>
      <c r="D1162">
        <f>IFERROR(POWER(NAV!B1162/LOOKUP(EDATE(VALUE(NAV!A1162),-60),NAV!A:A,NAV!B:B),0.2)-1,"")</f>
      </c>
      <c r="E1162">
        <f>IFERROR(POWER(NAV!B1162/LOOKUP(EDATE(VALUE(NAV!A1162),-120),NAV!A:A,NAV!B:B),0.1)-1,"")</f>
      </c>
      <c r="F1162">
        <f>IFERROR(POWER(NAV!B1162/LOOKUP(EDATE(VALUE(NAV!A1162),-180),NAV!A:A,NAV!B:B),0.06666666666666667)-1,"")</f>
      </c>
    </row>
    <row r="1163">
      <c r="A1163">
        <f>NAV!A1163</f>
      </c>
      <c r="B1163">
        <f>IFERROR(POWER(NAV!B1163/LOOKUP(EDATE(VALUE(NAV!A1163),-12),NAV!A:A,NAV!B:B),1.0)-1,"")</f>
      </c>
      <c r="C1163">
        <f>IFERROR(POWER(NAV!B1163/LOOKUP(EDATE(VALUE(NAV!A1163),-36),NAV!A:A,NAV!B:B),0.3333333333333333)-1,"")</f>
      </c>
      <c r="D1163">
        <f>IFERROR(POWER(NAV!B1163/LOOKUP(EDATE(VALUE(NAV!A1163),-60),NAV!A:A,NAV!B:B),0.2)-1,"")</f>
      </c>
      <c r="E1163">
        <f>IFERROR(POWER(NAV!B1163/LOOKUP(EDATE(VALUE(NAV!A1163),-120),NAV!A:A,NAV!B:B),0.1)-1,"")</f>
      </c>
      <c r="F1163">
        <f>IFERROR(POWER(NAV!B1163/LOOKUP(EDATE(VALUE(NAV!A1163),-180),NAV!A:A,NAV!B:B),0.06666666666666667)-1,"")</f>
      </c>
    </row>
    <row r="1164">
      <c r="A1164">
        <f>NAV!A1164</f>
      </c>
      <c r="B1164">
        <f>IFERROR(POWER(NAV!B1164/LOOKUP(EDATE(VALUE(NAV!A1164),-12),NAV!A:A,NAV!B:B),1.0)-1,"")</f>
      </c>
      <c r="C1164">
        <f>IFERROR(POWER(NAV!B1164/LOOKUP(EDATE(VALUE(NAV!A1164),-36),NAV!A:A,NAV!B:B),0.3333333333333333)-1,"")</f>
      </c>
      <c r="D1164">
        <f>IFERROR(POWER(NAV!B1164/LOOKUP(EDATE(VALUE(NAV!A1164),-60),NAV!A:A,NAV!B:B),0.2)-1,"")</f>
      </c>
      <c r="E1164">
        <f>IFERROR(POWER(NAV!B1164/LOOKUP(EDATE(VALUE(NAV!A1164),-120),NAV!A:A,NAV!B:B),0.1)-1,"")</f>
      </c>
      <c r="F1164">
        <f>IFERROR(POWER(NAV!B1164/LOOKUP(EDATE(VALUE(NAV!A1164),-180),NAV!A:A,NAV!B:B),0.06666666666666667)-1,"")</f>
      </c>
    </row>
    <row r="1165">
      <c r="A1165">
        <f>NAV!A1165</f>
      </c>
      <c r="B1165">
        <f>IFERROR(POWER(NAV!B1165/LOOKUP(EDATE(VALUE(NAV!A1165),-12),NAV!A:A,NAV!B:B),1.0)-1,"")</f>
      </c>
      <c r="C1165">
        <f>IFERROR(POWER(NAV!B1165/LOOKUP(EDATE(VALUE(NAV!A1165),-36),NAV!A:A,NAV!B:B),0.3333333333333333)-1,"")</f>
      </c>
      <c r="D1165">
        <f>IFERROR(POWER(NAV!B1165/LOOKUP(EDATE(VALUE(NAV!A1165),-60),NAV!A:A,NAV!B:B),0.2)-1,"")</f>
      </c>
      <c r="E1165">
        <f>IFERROR(POWER(NAV!B1165/LOOKUP(EDATE(VALUE(NAV!A1165),-120),NAV!A:A,NAV!B:B),0.1)-1,"")</f>
      </c>
      <c r="F1165">
        <f>IFERROR(POWER(NAV!B1165/LOOKUP(EDATE(VALUE(NAV!A1165),-180),NAV!A:A,NAV!B:B),0.06666666666666667)-1,"")</f>
      </c>
    </row>
    <row r="1166">
      <c r="A1166">
        <f>NAV!A1166</f>
      </c>
      <c r="B1166">
        <f>IFERROR(POWER(NAV!B1166/LOOKUP(EDATE(VALUE(NAV!A1166),-12),NAV!A:A,NAV!B:B),1.0)-1,"")</f>
      </c>
      <c r="C1166">
        <f>IFERROR(POWER(NAV!B1166/LOOKUP(EDATE(VALUE(NAV!A1166),-36),NAV!A:A,NAV!B:B),0.3333333333333333)-1,"")</f>
      </c>
      <c r="D1166">
        <f>IFERROR(POWER(NAV!B1166/LOOKUP(EDATE(VALUE(NAV!A1166),-60),NAV!A:A,NAV!B:B),0.2)-1,"")</f>
      </c>
      <c r="E1166">
        <f>IFERROR(POWER(NAV!B1166/LOOKUP(EDATE(VALUE(NAV!A1166),-120),NAV!A:A,NAV!B:B),0.1)-1,"")</f>
      </c>
      <c r="F1166">
        <f>IFERROR(POWER(NAV!B1166/LOOKUP(EDATE(VALUE(NAV!A1166),-180),NAV!A:A,NAV!B:B),0.06666666666666667)-1,"")</f>
      </c>
    </row>
    <row r="1167">
      <c r="A1167">
        <f>NAV!A1167</f>
      </c>
      <c r="B1167">
        <f>IFERROR(POWER(NAV!B1167/LOOKUP(EDATE(VALUE(NAV!A1167),-12),NAV!A:A,NAV!B:B),1.0)-1,"")</f>
      </c>
      <c r="C1167">
        <f>IFERROR(POWER(NAV!B1167/LOOKUP(EDATE(VALUE(NAV!A1167),-36),NAV!A:A,NAV!B:B),0.3333333333333333)-1,"")</f>
      </c>
      <c r="D1167">
        <f>IFERROR(POWER(NAV!B1167/LOOKUP(EDATE(VALUE(NAV!A1167),-60),NAV!A:A,NAV!B:B),0.2)-1,"")</f>
      </c>
      <c r="E1167">
        <f>IFERROR(POWER(NAV!B1167/LOOKUP(EDATE(VALUE(NAV!A1167),-120),NAV!A:A,NAV!B:B),0.1)-1,"")</f>
      </c>
      <c r="F1167">
        <f>IFERROR(POWER(NAV!B1167/LOOKUP(EDATE(VALUE(NAV!A1167),-180),NAV!A:A,NAV!B:B),0.06666666666666667)-1,"")</f>
      </c>
    </row>
    <row r="1168">
      <c r="A1168">
        <f>NAV!A1168</f>
      </c>
      <c r="B1168">
        <f>IFERROR(POWER(NAV!B1168/LOOKUP(EDATE(VALUE(NAV!A1168),-12),NAV!A:A,NAV!B:B),1.0)-1,"")</f>
      </c>
      <c r="C1168">
        <f>IFERROR(POWER(NAV!B1168/LOOKUP(EDATE(VALUE(NAV!A1168),-36),NAV!A:A,NAV!B:B),0.3333333333333333)-1,"")</f>
      </c>
      <c r="D1168">
        <f>IFERROR(POWER(NAV!B1168/LOOKUP(EDATE(VALUE(NAV!A1168),-60),NAV!A:A,NAV!B:B),0.2)-1,"")</f>
      </c>
      <c r="E1168">
        <f>IFERROR(POWER(NAV!B1168/LOOKUP(EDATE(VALUE(NAV!A1168),-120),NAV!A:A,NAV!B:B),0.1)-1,"")</f>
      </c>
      <c r="F1168">
        <f>IFERROR(POWER(NAV!B1168/LOOKUP(EDATE(VALUE(NAV!A1168),-180),NAV!A:A,NAV!B:B),0.06666666666666667)-1,"")</f>
      </c>
    </row>
    <row r="1169">
      <c r="A1169">
        <f>NAV!A1169</f>
      </c>
      <c r="B1169">
        <f>IFERROR(POWER(NAV!B1169/LOOKUP(EDATE(VALUE(NAV!A1169),-12),NAV!A:A,NAV!B:B),1.0)-1,"")</f>
      </c>
      <c r="C1169">
        <f>IFERROR(POWER(NAV!B1169/LOOKUP(EDATE(VALUE(NAV!A1169),-36),NAV!A:A,NAV!B:B),0.3333333333333333)-1,"")</f>
      </c>
      <c r="D1169">
        <f>IFERROR(POWER(NAV!B1169/LOOKUP(EDATE(VALUE(NAV!A1169),-60),NAV!A:A,NAV!B:B),0.2)-1,"")</f>
      </c>
      <c r="E1169">
        <f>IFERROR(POWER(NAV!B1169/LOOKUP(EDATE(VALUE(NAV!A1169),-120),NAV!A:A,NAV!B:B),0.1)-1,"")</f>
      </c>
      <c r="F1169">
        <f>IFERROR(POWER(NAV!B1169/LOOKUP(EDATE(VALUE(NAV!A1169),-180),NAV!A:A,NAV!B:B),0.06666666666666667)-1,"")</f>
      </c>
    </row>
    <row r="1170">
      <c r="A1170">
        <f>NAV!A1170</f>
      </c>
      <c r="B1170">
        <f>IFERROR(POWER(NAV!B1170/LOOKUP(EDATE(VALUE(NAV!A1170),-12),NAV!A:A,NAV!B:B),1.0)-1,"")</f>
      </c>
      <c r="C1170">
        <f>IFERROR(POWER(NAV!B1170/LOOKUP(EDATE(VALUE(NAV!A1170),-36),NAV!A:A,NAV!B:B),0.3333333333333333)-1,"")</f>
      </c>
      <c r="D1170">
        <f>IFERROR(POWER(NAV!B1170/LOOKUP(EDATE(VALUE(NAV!A1170),-60),NAV!A:A,NAV!B:B),0.2)-1,"")</f>
      </c>
      <c r="E1170">
        <f>IFERROR(POWER(NAV!B1170/LOOKUP(EDATE(VALUE(NAV!A1170),-120),NAV!A:A,NAV!B:B),0.1)-1,"")</f>
      </c>
      <c r="F1170">
        <f>IFERROR(POWER(NAV!B1170/LOOKUP(EDATE(VALUE(NAV!A1170),-180),NAV!A:A,NAV!B:B),0.06666666666666667)-1,"")</f>
      </c>
    </row>
    <row r="1171">
      <c r="A1171">
        <f>NAV!A1171</f>
      </c>
      <c r="B1171">
        <f>IFERROR(POWER(NAV!B1171/LOOKUP(EDATE(VALUE(NAV!A1171),-12),NAV!A:A,NAV!B:B),1.0)-1,"")</f>
      </c>
      <c r="C1171">
        <f>IFERROR(POWER(NAV!B1171/LOOKUP(EDATE(VALUE(NAV!A1171),-36),NAV!A:A,NAV!B:B),0.3333333333333333)-1,"")</f>
      </c>
      <c r="D1171">
        <f>IFERROR(POWER(NAV!B1171/LOOKUP(EDATE(VALUE(NAV!A1171),-60),NAV!A:A,NAV!B:B),0.2)-1,"")</f>
      </c>
      <c r="E1171">
        <f>IFERROR(POWER(NAV!B1171/LOOKUP(EDATE(VALUE(NAV!A1171),-120),NAV!A:A,NAV!B:B),0.1)-1,"")</f>
      </c>
      <c r="F1171">
        <f>IFERROR(POWER(NAV!B1171/LOOKUP(EDATE(VALUE(NAV!A1171),-180),NAV!A:A,NAV!B:B),0.06666666666666667)-1,"")</f>
      </c>
    </row>
    <row r="1172">
      <c r="A1172">
        <f>NAV!A1172</f>
      </c>
      <c r="B1172">
        <f>IFERROR(POWER(NAV!B1172/LOOKUP(EDATE(VALUE(NAV!A1172),-12),NAV!A:A,NAV!B:B),1.0)-1,"")</f>
      </c>
      <c r="C1172">
        <f>IFERROR(POWER(NAV!B1172/LOOKUP(EDATE(VALUE(NAV!A1172),-36),NAV!A:A,NAV!B:B),0.3333333333333333)-1,"")</f>
      </c>
      <c r="D1172">
        <f>IFERROR(POWER(NAV!B1172/LOOKUP(EDATE(VALUE(NAV!A1172),-60),NAV!A:A,NAV!B:B),0.2)-1,"")</f>
      </c>
      <c r="E1172">
        <f>IFERROR(POWER(NAV!B1172/LOOKUP(EDATE(VALUE(NAV!A1172),-120),NAV!A:A,NAV!B:B),0.1)-1,"")</f>
      </c>
      <c r="F1172">
        <f>IFERROR(POWER(NAV!B1172/LOOKUP(EDATE(VALUE(NAV!A1172),-180),NAV!A:A,NAV!B:B),0.06666666666666667)-1,"")</f>
      </c>
    </row>
    <row r="1173">
      <c r="A1173">
        <f>NAV!A1173</f>
      </c>
      <c r="B1173">
        <f>IFERROR(POWER(NAV!B1173/LOOKUP(EDATE(VALUE(NAV!A1173),-12),NAV!A:A,NAV!B:B),1.0)-1,"")</f>
      </c>
      <c r="C1173">
        <f>IFERROR(POWER(NAV!B1173/LOOKUP(EDATE(VALUE(NAV!A1173),-36),NAV!A:A,NAV!B:B),0.3333333333333333)-1,"")</f>
      </c>
      <c r="D1173">
        <f>IFERROR(POWER(NAV!B1173/LOOKUP(EDATE(VALUE(NAV!A1173),-60),NAV!A:A,NAV!B:B),0.2)-1,"")</f>
      </c>
      <c r="E1173">
        <f>IFERROR(POWER(NAV!B1173/LOOKUP(EDATE(VALUE(NAV!A1173),-120),NAV!A:A,NAV!B:B),0.1)-1,"")</f>
      </c>
      <c r="F1173">
        <f>IFERROR(POWER(NAV!B1173/LOOKUP(EDATE(VALUE(NAV!A1173),-180),NAV!A:A,NAV!B:B),0.06666666666666667)-1,"")</f>
      </c>
    </row>
    <row r="1174">
      <c r="A1174">
        <f>NAV!A1174</f>
      </c>
      <c r="B1174">
        <f>IFERROR(POWER(NAV!B1174/LOOKUP(EDATE(VALUE(NAV!A1174),-12),NAV!A:A,NAV!B:B),1.0)-1,"")</f>
      </c>
      <c r="C1174">
        <f>IFERROR(POWER(NAV!B1174/LOOKUP(EDATE(VALUE(NAV!A1174),-36),NAV!A:A,NAV!B:B),0.3333333333333333)-1,"")</f>
      </c>
      <c r="D1174">
        <f>IFERROR(POWER(NAV!B1174/LOOKUP(EDATE(VALUE(NAV!A1174),-60),NAV!A:A,NAV!B:B),0.2)-1,"")</f>
      </c>
      <c r="E1174">
        <f>IFERROR(POWER(NAV!B1174/LOOKUP(EDATE(VALUE(NAV!A1174),-120),NAV!A:A,NAV!B:B),0.1)-1,"")</f>
      </c>
      <c r="F1174">
        <f>IFERROR(POWER(NAV!B1174/LOOKUP(EDATE(VALUE(NAV!A1174),-180),NAV!A:A,NAV!B:B),0.06666666666666667)-1,"")</f>
      </c>
    </row>
    <row r="1175">
      <c r="A1175">
        <f>NAV!A1175</f>
      </c>
      <c r="B1175">
        <f>IFERROR(POWER(NAV!B1175/LOOKUP(EDATE(VALUE(NAV!A1175),-12),NAV!A:A,NAV!B:B),1.0)-1,"")</f>
      </c>
      <c r="C1175">
        <f>IFERROR(POWER(NAV!B1175/LOOKUP(EDATE(VALUE(NAV!A1175),-36),NAV!A:A,NAV!B:B),0.3333333333333333)-1,"")</f>
      </c>
      <c r="D1175">
        <f>IFERROR(POWER(NAV!B1175/LOOKUP(EDATE(VALUE(NAV!A1175),-60),NAV!A:A,NAV!B:B),0.2)-1,"")</f>
      </c>
      <c r="E1175">
        <f>IFERROR(POWER(NAV!B1175/LOOKUP(EDATE(VALUE(NAV!A1175),-120),NAV!A:A,NAV!B:B),0.1)-1,"")</f>
      </c>
      <c r="F1175">
        <f>IFERROR(POWER(NAV!B1175/LOOKUP(EDATE(VALUE(NAV!A1175),-180),NAV!A:A,NAV!B:B),0.06666666666666667)-1,"")</f>
      </c>
    </row>
    <row r="1176">
      <c r="A1176">
        <f>NAV!A1176</f>
      </c>
      <c r="B1176">
        <f>IFERROR(POWER(NAV!B1176/LOOKUP(EDATE(VALUE(NAV!A1176),-12),NAV!A:A,NAV!B:B),1.0)-1,"")</f>
      </c>
      <c r="C1176">
        <f>IFERROR(POWER(NAV!B1176/LOOKUP(EDATE(VALUE(NAV!A1176),-36),NAV!A:A,NAV!B:B),0.3333333333333333)-1,"")</f>
      </c>
      <c r="D1176">
        <f>IFERROR(POWER(NAV!B1176/LOOKUP(EDATE(VALUE(NAV!A1176),-60),NAV!A:A,NAV!B:B),0.2)-1,"")</f>
      </c>
      <c r="E1176">
        <f>IFERROR(POWER(NAV!B1176/LOOKUP(EDATE(VALUE(NAV!A1176),-120),NAV!A:A,NAV!B:B),0.1)-1,"")</f>
      </c>
      <c r="F1176">
        <f>IFERROR(POWER(NAV!B1176/LOOKUP(EDATE(VALUE(NAV!A1176),-180),NAV!A:A,NAV!B:B),0.06666666666666667)-1,"")</f>
      </c>
    </row>
    <row r="1177">
      <c r="A1177">
        <f>NAV!A1177</f>
      </c>
      <c r="B1177">
        <f>IFERROR(POWER(NAV!B1177/LOOKUP(EDATE(VALUE(NAV!A1177),-12),NAV!A:A,NAV!B:B),1.0)-1,"")</f>
      </c>
      <c r="C1177">
        <f>IFERROR(POWER(NAV!B1177/LOOKUP(EDATE(VALUE(NAV!A1177),-36),NAV!A:A,NAV!B:B),0.3333333333333333)-1,"")</f>
      </c>
      <c r="D1177">
        <f>IFERROR(POWER(NAV!B1177/LOOKUP(EDATE(VALUE(NAV!A1177),-60),NAV!A:A,NAV!B:B),0.2)-1,"")</f>
      </c>
      <c r="E1177">
        <f>IFERROR(POWER(NAV!B1177/LOOKUP(EDATE(VALUE(NAV!A1177),-120),NAV!A:A,NAV!B:B),0.1)-1,"")</f>
      </c>
      <c r="F1177">
        <f>IFERROR(POWER(NAV!B1177/LOOKUP(EDATE(VALUE(NAV!A1177),-180),NAV!A:A,NAV!B:B),0.06666666666666667)-1,"")</f>
      </c>
    </row>
    <row r="1178">
      <c r="A1178">
        <f>NAV!A1178</f>
      </c>
      <c r="B1178">
        <f>IFERROR(POWER(NAV!B1178/LOOKUP(EDATE(VALUE(NAV!A1178),-12),NAV!A:A,NAV!B:B),1.0)-1,"")</f>
      </c>
      <c r="C1178">
        <f>IFERROR(POWER(NAV!B1178/LOOKUP(EDATE(VALUE(NAV!A1178),-36),NAV!A:A,NAV!B:B),0.3333333333333333)-1,"")</f>
      </c>
      <c r="D1178">
        <f>IFERROR(POWER(NAV!B1178/LOOKUP(EDATE(VALUE(NAV!A1178),-60),NAV!A:A,NAV!B:B),0.2)-1,"")</f>
      </c>
      <c r="E1178">
        <f>IFERROR(POWER(NAV!B1178/LOOKUP(EDATE(VALUE(NAV!A1178),-120),NAV!A:A,NAV!B:B),0.1)-1,"")</f>
      </c>
      <c r="F1178">
        <f>IFERROR(POWER(NAV!B1178/LOOKUP(EDATE(VALUE(NAV!A1178),-180),NAV!A:A,NAV!B:B),0.06666666666666667)-1,"")</f>
      </c>
    </row>
    <row r="1179">
      <c r="A1179">
        <f>NAV!A1179</f>
      </c>
      <c r="B1179">
        <f>IFERROR(POWER(NAV!B1179/LOOKUP(EDATE(VALUE(NAV!A1179),-12),NAV!A:A,NAV!B:B),1.0)-1,"")</f>
      </c>
      <c r="C1179">
        <f>IFERROR(POWER(NAV!B1179/LOOKUP(EDATE(VALUE(NAV!A1179),-36),NAV!A:A,NAV!B:B),0.3333333333333333)-1,"")</f>
      </c>
      <c r="D1179">
        <f>IFERROR(POWER(NAV!B1179/LOOKUP(EDATE(VALUE(NAV!A1179),-60),NAV!A:A,NAV!B:B),0.2)-1,"")</f>
      </c>
      <c r="E1179">
        <f>IFERROR(POWER(NAV!B1179/LOOKUP(EDATE(VALUE(NAV!A1179),-120),NAV!A:A,NAV!B:B),0.1)-1,"")</f>
      </c>
      <c r="F1179">
        <f>IFERROR(POWER(NAV!B1179/LOOKUP(EDATE(VALUE(NAV!A1179),-180),NAV!A:A,NAV!B:B),0.06666666666666667)-1,"")</f>
      </c>
    </row>
    <row r="1180">
      <c r="A1180">
        <f>NAV!A1180</f>
      </c>
      <c r="B1180">
        <f>IFERROR(POWER(NAV!B1180/LOOKUP(EDATE(VALUE(NAV!A1180),-12),NAV!A:A,NAV!B:B),1.0)-1,"")</f>
      </c>
      <c r="C1180">
        <f>IFERROR(POWER(NAV!B1180/LOOKUP(EDATE(VALUE(NAV!A1180),-36),NAV!A:A,NAV!B:B),0.3333333333333333)-1,"")</f>
      </c>
      <c r="D1180">
        <f>IFERROR(POWER(NAV!B1180/LOOKUP(EDATE(VALUE(NAV!A1180),-60),NAV!A:A,NAV!B:B),0.2)-1,"")</f>
      </c>
      <c r="E1180">
        <f>IFERROR(POWER(NAV!B1180/LOOKUP(EDATE(VALUE(NAV!A1180),-120),NAV!A:A,NAV!B:B),0.1)-1,"")</f>
      </c>
      <c r="F1180">
        <f>IFERROR(POWER(NAV!B1180/LOOKUP(EDATE(VALUE(NAV!A1180),-180),NAV!A:A,NAV!B:B),0.06666666666666667)-1,"")</f>
      </c>
    </row>
    <row r="1181">
      <c r="A1181">
        <f>NAV!A1181</f>
      </c>
      <c r="B1181">
        <f>IFERROR(POWER(NAV!B1181/LOOKUP(EDATE(VALUE(NAV!A1181),-12),NAV!A:A,NAV!B:B),1.0)-1,"")</f>
      </c>
      <c r="C1181">
        <f>IFERROR(POWER(NAV!B1181/LOOKUP(EDATE(VALUE(NAV!A1181),-36),NAV!A:A,NAV!B:B),0.3333333333333333)-1,"")</f>
      </c>
      <c r="D1181">
        <f>IFERROR(POWER(NAV!B1181/LOOKUP(EDATE(VALUE(NAV!A1181),-60),NAV!A:A,NAV!B:B),0.2)-1,"")</f>
      </c>
      <c r="E1181">
        <f>IFERROR(POWER(NAV!B1181/LOOKUP(EDATE(VALUE(NAV!A1181),-120),NAV!A:A,NAV!B:B),0.1)-1,"")</f>
      </c>
      <c r="F1181">
        <f>IFERROR(POWER(NAV!B1181/LOOKUP(EDATE(VALUE(NAV!A1181),-180),NAV!A:A,NAV!B:B),0.06666666666666667)-1,"")</f>
      </c>
    </row>
    <row r="1182">
      <c r="A1182">
        <f>NAV!A1182</f>
      </c>
      <c r="B1182">
        <f>IFERROR(POWER(NAV!B1182/LOOKUP(EDATE(VALUE(NAV!A1182),-12),NAV!A:A,NAV!B:B),1.0)-1,"")</f>
      </c>
      <c r="C1182">
        <f>IFERROR(POWER(NAV!B1182/LOOKUP(EDATE(VALUE(NAV!A1182),-36),NAV!A:A,NAV!B:B),0.3333333333333333)-1,"")</f>
      </c>
      <c r="D1182">
        <f>IFERROR(POWER(NAV!B1182/LOOKUP(EDATE(VALUE(NAV!A1182),-60),NAV!A:A,NAV!B:B),0.2)-1,"")</f>
      </c>
      <c r="E1182">
        <f>IFERROR(POWER(NAV!B1182/LOOKUP(EDATE(VALUE(NAV!A1182),-120),NAV!A:A,NAV!B:B),0.1)-1,"")</f>
      </c>
      <c r="F1182">
        <f>IFERROR(POWER(NAV!B1182/LOOKUP(EDATE(VALUE(NAV!A1182),-180),NAV!A:A,NAV!B:B),0.06666666666666667)-1,"")</f>
      </c>
    </row>
    <row r="1183">
      <c r="A1183">
        <f>NAV!A1183</f>
      </c>
      <c r="B1183">
        <f>IFERROR(POWER(NAV!B1183/LOOKUP(EDATE(VALUE(NAV!A1183),-12),NAV!A:A,NAV!B:B),1.0)-1,"")</f>
      </c>
      <c r="C1183">
        <f>IFERROR(POWER(NAV!B1183/LOOKUP(EDATE(VALUE(NAV!A1183),-36),NAV!A:A,NAV!B:B),0.3333333333333333)-1,"")</f>
      </c>
      <c r="D1183">
        <f>IFERROR(POWER(NAV!B1183/LOOKUP(EDATE(VALUE(NAV!A1183),-60),NAV!A:A,NAV!B:B),0.2)-1,"")</f>
      </c>
      <c r="E1183">
        <f>IFERROR(POWER(NAV!B1183/LOOKUP(EDATE(VALUE(NAV!A1183),-120),NAV!A:A,NAV!B:B),0.1)-1,"")</f>
      </c>
      <c r="F1183">
        <f>IFERROR(POWER(NAV!B1183/LOOKUP(EDATE(VALUE(NAV!A1183),-180),NAV!A:A,NAV!B:B),0.06666666666666667)-1,"")</f>
      </c>
    </row>
    <row r="1184">
      <c r="A1184">
        <f>NAV!A1184</f>
      </c>
      <c r="B1184">
        <f>IFERROR(POWER(NAV!B1184/LOOKUP(EDATE(VALUE(NAV!A1184),-12),NAV!A:A,NAV!B:B),1.0)-1,"")</f>
      </c>
      <c r="C1184">
        <f>IFERROR(POWER(NAV!B1184/LOOKUP(EDATE(VALUE(NAV!A1184),-36),NAV!A:A,NAV!B:B),0.3333333333333333)-1,"")</f>
      </c>
      <c r="D1184">
        <f>IFERROR(POWER(NAV!B1184/LOOKUP(EDATE(VALUE(NAV!A1184),-60),NAV!A:A,NAV!B:B),0.2)-1,"")</f>
      </c>
      <c r="E1184">
        <f>IFERROR(POWER(NAV!B1184/LOOKUP(EDATE(VALUE(NAV!A1184),-120),NAV!A:A,NAV!B:B),0.1)-1,"")</f>
      </c>
      <c r="F1184">
        <f>IFERROR(POWER(NAV!B1184/LOOKUP(EDATE(VALUE(NAV!A1184),-180),NAV!A:A,NAV!B:B),0.06666666666666667)-1,"")</f>
      </c>
    </row>
    <row r="1185">
      <c r="A1185">
        <f>NAV!A1185</f>
      </c>
      <c r="B1185">
        <f>IFERROR(POWER(NAV!B1185/LOOKUP(EDATE(VALUE(NAV!A1185),-12),NAV!A:A,NAV!B:B),1.0)-1,"")</f>
      </c>
      <c r="C1185">
        <f>IFERROR(POWER(NAV!B1185/LOOKUP(EDATE(VALUE(NAV!A1185),-36),NAV!A:A,NAV!B:B),0.3333333333333333)-1,"")</f>
      </c>
      <c r="D1185">
        <f>IFERROR(POWER(NAV!B1185/LOOKUP(EDATE(VALUE(NAV!A1185),-60),NAV!A:A,NAV!B:B),0.2)-1,"")</f>
      </c>
      <c r="E1185">
        <f>IFERROR(POWER(NAV!B1185/LOOKUP(EDATE(VALUE(NAV!A1185),-120),NAV!A:A,NAV!B:B),0.1)-1,"")</f>
      </c>
      <c r="F1185">
        <f>IFERROR(POWER(NAV!B1185/LOOKUP(EDATE(VALUE(NAV!A1185),-180),NAV!A:A,NAV!B:B),0.06666666666666667)-1,"")</f>
      </c>
    </row>
    <row r="1186">
      <c r="A1186">
        <f>NAV!A1186</f>
      </c>
      <c r="B1186">
        <f>IFERROR(POWER(NAV!B1186/LOOKUP(EDATE(VALUE(NAV!A1186),-12),NAV!A:A,NAV!B:B),1.0)-1,"")</f>
      </c>
      <c r="C1186">
        <f>IFERROR(POWER(NAV!B1186/LOOKUP(EDATE(VALUE(NAV!A1186),-36),NAV!A:A,NAV!B:B),0.3333333333333333)-1,"")</f>
      </c>
      <c r="D1186">
        <f>IFERROR(POWER(NAV!B1186/LOOKUP(EDATE(VALUE(NAV!A1186),-60),NAV!A:A,NAV!B:B),0.2)-1,"")</f>
      </c>
      <c r="E1186">
        <f>IFERROR(POWER(NAV!B1186/LOOKUP(EDATE(VALUE(NAV!A1186),-120),NAV!A:A,NAV!B:B),0.1)-1,"")</f>
      </c>
      <c r="F1186">
        <f>IFERROR(POWER(NAV!B1186/LOOKUP(EDATE(VALUE(NAV!A1186),-180),NAV!A:A,NAV!B:B),0.06666666666666667)-1,"")</f>
      </c>
    </row>
    <row r="1187">
      <c r="A1187">
        <f>NAV!A1187</f>
      </c>
      <c r="B1187">
        <f>IFERROR(POWER(NAV!B1187/LOOKUP(EDATE(VALUE(NAV!A1187),-12),NAV!A:A,NAV!B:B),1.0)-1,"")</f>
      </c>
      <c r="C1187">
        <f>IFERROR(POWER(NAV!B1187/LOOKUP(EDATE(VALUE(NAV!A1187),-36),NAV!A:A,NAV!B:B),0.3333333333333333)-1,"")</f>
      </c>
      <c r="D1187">
        <f>IFERROR(POWER(NAV!B1187/LOOKUP(EDATE(VALUE(NAV!A1187),-60),NAV!A:A,NAV!B:B),0.2)-1,"")</f>
      </c>
      <c r="E1187">
        <f>IFERROR(POWER(NAV!B1187/LOOKUP(EDATE(VALUE(NAV!A1187),-120),NAV!A:A,NAV!B:B),0.1)-1,"")</f>
      </c>
      <c r="F1187">
        <f>IFERROR(POWER(NAV!B1187/LOOKUP(EDATE(VALUE(NAV!A1187),-180),NAV!A:A,NAV!B:B),0.06666666666666667)-1,"")</f>
      </c>
    </row>
    <row r="1188">
      <c r="A1188">
        <f>NAV!A1188</f>
      </c>
      <c r="B1188">
        <f>IFERROR(POWER(NAV!B1188/LOOKUP(EDATE(VALUE(NAV!A1188),-12),NAV!A:A,NAV!B:B),1.0)-1,"")</f>
      </c>
      <c r="C1188">
        <f>IFERROR(POWER(NAV!B1188/LOOKUP(EDATE(VALUE(NAV!A1188),-36),NAV!A:A,NAV!B:B),0.3333333333333333)-1,"")</f>
      </c>
      <c r="D1188">
        <f>IFERROR(POWER(NAV!B1188/LOOKUP(EDATE(VALUE(NAV!A1188),-60),NAV!A:A,NAV!B:B),0.2)-1,"")</f>
      </c>
      <c r="E1188">
        <f>IFERROR(POWER(NAV!B1188/LOOKUP(EDATE(VALUE(NAV!A1188),-120),NAV!A:A,NAV!B:B),0.1)-1,"")</f>
      </c>
      <c r="F1188">
        <f>IFERROR(POWER(NAV!B1188/LOOKUP(EDATE(VALUE(NAV!A1188),-180),NAV!A:A,NAV!B:B),0.06666666666666667)-1,"")</f>
      </c>
    </row>
    <row r="1189">
      <c r="A1189">
        <f>NAV!A1189</f>
      </c>
      <c r="B1189">
        <f>IFERROR(POWER(NAV!B1189/LOOKUP(EDATE(VALUE(NAV!A1189),-12),NAV!A:A,NAV!B:B),1.0)-1,"")</f>
      </c>
      <c r="C1189">
        <f>IFERROR(POWER(NAV!B1189/LOOKUP(EDATE(VALUE(NAV!A1189),-36),NAV!A:A,NAV!B:B),0.3333333333333333)-1,"")</f>
      </c>
      <c r="D1189">
        <f>IFERROR(POWER(NAV!B1189/LOOKUP(EDATE(VALUE(NAV!A1189),-60),NAV!A:A,NAV!B:B),0.2)-1,"")</f>
      </c>
      <c r="E1189">
        <f>IFERROR(POWER(NAV!B1189/LOOKUP(EDATE(VALUE(NAV!A1189),-120),NAV!A:A,NAV!B:B),0.1)-1,"")</f>
      </c>
      <c r="F1189">
        <f>IFERROR(POWER(NAV!B1189/LOOKUP(EDATE(VALUE(NAV!A1189),-180),NAV!A:A,NAV!B:B),0.06666666666666667)-1,"")</f>
      </c>
    </row>
    <row r="1190">
      <c r="A1190">
        <f>NAV!A1190</f>
      </c>
      <c r="B1190">
        <f>IFERROR(POWER(NAV!B1190/LOOKUP(EDATE(VALUE(NAV!A1190),-12),NAV!A:A,NAV!B:B),1.0)-1,"")</f>
      </c>
      <c r="C1190">
        <f>IFERROR(POWER(NAV!B1190/LOOKUP(EDATE(VALUE(NAV!A1190),-36),NAV!A:A,NAV!B:B),0.3333333333333333)-1,"")</f>
      </c>
      <c r="D1190">
        <f>IFERROR(POWER(NAV!B1190/LOOKUP(EDATE(VALUE(NAV!A1190),-60),NAV!A:A,NAV!B:B),0.2)-1,"")</f>
      </c>
      <c r="E1190">
        <f>IFERROR(POWER(NAV!B1190/LOOKUP(EDATE(VALUE(NAV!A1190),-120),NAV!A:A,NAV!B:B),0.1)-1,"")</f>
      </c>
      <c r="F1190">
        <f>IFERROR(POWER(NAV!B1190/LOOKUP(EDATE(VALUE(NAV!A1190),-180),NAV!A:A,NAV!B:B),0.06666666666666667)-1,"")</f>
      </c>
    </row>
    <row r="1191">
      <c r="A1191">
        <f>NAV!A1191</f>
      </c>
      <c r="B1191">
        <f>IFERROR(POWER(NAV!B1191/LOOKUP(EDATE(VALUE(NAV!A1191),-12),NAV!A:A,NAV!B:B),1.0)-1,"")</f>
      </c>
      <c r="C1191">
        <f>IFERROR(POWER(NAV!B1191/LOOKUP(EDATE(VALUE(NAV!A1191),-36),NAV!A:A,NAV!B:B),0.3333333333333333)-1,"")</f>
      </c>
      <c r="D1191">
        <f>IFERROR(POWER(NAV!B1191/LOOKUP(EDATE(VALUE(NAV!A1191),-60),NAV!A:A,NAV!B:B),0.2)-1,"")</f>
      </c>
      <c r="E1191">
        <f>IFERROR(POWER(NAV!B1191/LOOKUP(EDATE(VALUE(NAV!A1191),-120),NAV!A:A,NAV!B:B),0.1)-1,"")</f>
      </c>
      <c r="F1191">
        <f>IFERROR(POWER(NAV!B1191/LOOKUP(EDATE(VALUE(NAV!A1191),-180),NAV!A:A,NAV!B:B),0.06666666666666667)-1,"")</f>
      </c>
    </row>
    <row r="1192">
      <c r="A1192">
        <f>NAV!A1192</f>
      </c>
      <c r="B1192">
        <f>IFERROR(POWER(NAV!B1192/LOOKUP(EDATE(VALUE(NAV!A1192),-12),NAV!A:A,NAV!B:B),1.0)-1,"")</f>
      </c>
      <c r="C1192">
        <f>IFERROR(POWER(NAV!B1192/LOOKUP(EDATE(VALUE(NAV!A1192),-36),NAV!A:A,NAV!B:B),0.3333333333333333)-1,"")</f>
      </c>
      <c r="D1192">
        <f>IFERROR(POWER(NAV!B1192/LOOKUP(EDATE(VALUE(NAV!A1192),-60),NAV!A:A,NAV!B:B),0.2)-1,"")</f>
      </c>
      <c r="E1192">
        <f>IFERROR(POWER(NAV!B1192/LOOKUP(EDATE(VALUE(NAV!A1192),-120),NAV!A:A,NAV!B:B),0.1)-1,"")</f>
      </c>
      <c r="F1192">
        <f>IFERROR(POWER(NAV!B1192/LOOKUP(EDATE(VALUE(NAV!A1192),-180),NAV!A:A,NAV!B:B),0.06666666666666667)-1,"")</f>
      </c>
    </row>
    <row r="1193">
      <c r="A1193">
        <f>NAV!A1193</f>
      </c>
      <c r="B1193">
        <f>IFERROR(POWER(NAV!B1193/LOOKUP(EDATE(VALUE(NAV!A1193),-12),NAV!A:A,NAV!B:B),1.0)-1,"")</f>
      </c>
      <c r="C1193">
        <f>IFERROR(POWER(NAV!B1193/LOOKUP(EDATE(VALUE(NAV!A1193),-36),NAV!A:A,NAV!B:B),0.3333333333333333)-1,"")</f>
      </c>
      <c r="D1193">
        <f>IFERROR(POWER(NAV!B1193/LOOKUP(EDATE(VALUE(NAV!A1193),-60),NAV!A:A,NAV!B:B),0.2)-1,"")</f>
      </c>
      <c r="E1193">
        <f>IFERROR(POWER(NAV!B1193/LOOKUP(EDATE(VALUE(NAV!A1193),-120),NAV!A:A,NAV!B:B),0.1)-1,"")</f>
      </c>
      <c r="F1193">
        <f>IFERROR(POWER(NAV!B1193/LOOKUP(EDATE(VALUE(NAV!A1193),-180),NAV!A:A,NAV!B:B),0.06666666666666667)-1,"")</f>
      </c>
    </row>
    <row r="1194">
      <c r="A1194">
        <f>NAV!A1194</f>
      </c>
      <c r="B1194">
        <f>IFERROR(POWER(NAV!B1194/LOOKUP(EDATE(VALUE(NAV!A1194),-12),NAV!A:A,NAV!B:B),1.0)-1,"")</f>
      </c>
      <c r="C1194">
        <f>IFERROR(POWER(NAV!B1194/LOOKUP(EDATE(VALUE(NAV!A1194),-36),NAV!A:A,NAV!B:B),0.3333333333333333)-1,"")</f>
      </c>
      <c r="D1194">
        <f>IFERROR(POWER(NAV!B1194/LOOKUP(EDATE(VALUE(NAV!A1194),-60),NAV!A:A,NAV!B:B),0.2)-1,"")</f>
      </c>
      <c r="E1194">
        <f>IFERROR(POWER(NAV!B1194/LOOKUP(EDATE(VALUE(NAV!A1194),-120),NAV!A:A,NAV!B:B),0.1)-1,"")</f>
      </c>
      <c r="F1194">
        <f>IFERROR(POWER(NAV!B1194/LOOKUP(EDATE(VALUE(NAV!A1194),-180),NAV!A:A,NAV!B:B),0.06666666666666667)-1,"")</f>
      </c>
    </row>
    <row r="1195">
      <c r="A1195">
        <f>NAV!A1195</f>
      </c>
      <c r="B1195">
        <f>IFERROR(POWER(NAV!B1195/LOOKUP(EDATE(VALUE(NAV!A1195),-12),NAV!A:A,NAV!B:B),1.0)-1,"")</f>
      </c>
      <c r="C1195">
        <f>IFERROR(POWER(NAV!B1195/LOOKUP(EDATE(VALUE(NAV!A1195),-36),NAV!A:A,NAV!B:B),0.3333333333333333)-1,"")</f>
      </c>
      <c r="D1195">
        <f>IFERROR(POWER(NAV!B1195/LOOKUP(EDATE(VALUE(NAV!A1195),-60),NAV!A:A,NAV!B:B),0.2)-1,"")</f>
      </c>
      <c r="E1195">
        <f>IFERROR(POWER(NAV!B1195/LOOKUP(EDATE(VALUE(NAV!A1195),-120),NAV!A:A,NAV!B:B),0.1)-1,"")</f>
      </c>
      <c r="F1195">
        <f>IFERROR(POWER(NAV!B1195/LOOKUP(EDATE(VALUE(NAV!A1195),-180),NAV!A:A,NAV!B:B),0.06666666666666667)-1,"")</f>
      </c>
    </row>
    <row r="1196">
      <c r="A1196">
        <f>NAV!A1196</f>
      </c>
      <c r="B1196">
        <f>IFERROR(POWER(NAV!B1196/LOOKUP(EDATE(VALUE(NAV!A1196),-12),NAV!A:A,NAV!B:B),1.0)-1,"")</f>
      </c>
      <c r="C1196">
        <f>IFERROR(POWER(NAV!B1196/LOOKUP(EDATE(VALUE(NAV!A1196),-36),NAV!A:A,NAV!B:B),0.3333333333333333)-1,"")</f>
      </c>
      <c r="D1196">
        <f>IFERROR(POWER(NAV!B1196/LOOKUP(EDATE(VALUE(NAV!A1196),-60),NAV!A:A,NAV!B:B),0.2)-1,"")</f>
      </c>
      <c r="E1196">
        <f>IFERROR(POWER(NAV!B1196/LOOKUP(EDATE(VALUE(NAV!A1196),-120),NAV!A:A,NAV!B:B),0.1)-1,"")</f>
      </c>
      <c r="F1196">
        <f>IFERROR(POWER(NAV!B1196/LOOKUP(EDATE(VALUE(NAV!A1196),-180),NAV!A:A,NAV!B:B),0.06666666666666667)-1,"")</f>
      </c>
    </row>
    <row r="1197">
      <c r="A1197">
        <f>NAV!A1197</f>
      </c>
      <c r="B1197">
        <f>IFERROR(POWER(NAV!B1197/LOOKUP(EDATE(VALUE(NAV!A1197),-12),NAV!A:A,NAV!B:B),1.0)-1,"")</f>
      </c>
      <c r="C1197">
        <f>IFERROR(POWER(NAV!B1197/LOOKUP(EDATE(VALUE(NAV!A1197),-36),NAV!A:A,NAV!B:B),0.3333333333333333)-1,"")</f>
      </c>
      <c r="D1197">
        <f>IFERROR(POWER(NAV!B1197/LOOKUP(EDATE(VALUE(NAV!A1197),-60),NAV!A:A,NAV!B:B),0.2)-1,"")</f>
      </c>
      <c r="E1197">
        <f>IFERROR(POWER(NAV!B1197/LOOKUP(EDATE(VALUE(NAV!A1197),-120),NAV!A:A,NAV!B:B),0.1)-1,"")</f>
      </c>
      <c r="F1197">
        <f>IFERROR(POWER(NAV!B1197/LOOKUP(EDATE(VALUE(NAV!A1197),-180),NAV!A:A,NAV!B:B),0.06666666666666667)-1,"")</f>
      </c>
    </row>
    <row r="1198">
      <c r="A1198">
        <f>NAV!A1198</f>
      </c>
      <c r="B1198">
        <f>IFERROR(POWER(NAV!B1198/LOOKUP(EDATE(VALUE(NAV!A1198),-12),NAV!A:A,NAV!B:B),1.0)-1,"")</f>
      </c>
      <c r="C1198">
        <f>IFERROR(POWER(NAV!B1198/LOOKUP(EDATE(VALUE(NAV!A1198),-36),NAV!A:A,NAV!B:B),0.3333333333333333)-1,"")</f>
      </c>
      <c r="D1198">
        <f>IFERROR(POWER(NAV!B1198/LOOKUP(EDATE(VALUE(NAV!A1198),-60),NAV!A:A,NAV!B:B),0.2)-1,"")</f>
      </c>
      <c r="E1198">
        <f>IFERROR(POWER(NAV!B1198/LOOKUP(EDATE(VALUE(NAV!A1198),-120),NAV!A:A,NAV!B:B),0.1)-1,"")</f>
      </c>
      <c r="F1198">
        <f>IFERROR(POWER(NAV!B1198/LOOKUP(EDATE(VALUE(NAV!A1198),-180),NAV!A:A,NAV!B:B),0.06666666666666667)-1,"")</f>
      </c>
    </row>
    <row r="1199">
      <c r="A1199">
        <f>NAV!A1199</f>
      </c>
      <c r="B1199">
        <f>IFERROR(POWER(NAV!B1199/LOOKUP(EDATE(VALUE(NAV!A1199),-12),NAV!A:A,NAV!B:B),1.0)-1,"")</f>
      </c>
      <c r="C1199">
        <f>IFERROR(POWER(NAV!B1199/LOOKUP(EDATE(VALUE(NAV!A1199),-36),NAV!A:A,NAV!B:B),0.3333333333333333)-1,"")</f>
      </c>
      <c r="D1199">
        <f>IFERROR(POWER(NAV!B1199/LOOKUP(EDATE(VALUE(NAV!A1199),-60),NAV!A:A,NAV!B:B),0.2)-1,"")</f>
      </c>
      <c r="E1199">
        <f>IFERROR(POWER(NAV!B1199/LOOKUP(EDATE(VALUE(NAV!A1199),-120),NAV!A:A,NAV!B:B),0.1)-1,"")</f>
      </c>
      <c r="F1199">
        <f>IFERROR(POWER(NAV!B1199/LOOKUP(EDATE(VALUE(NAV!A1199),-180),NAV!A:A,NAV!B:B),0.06666666666666667)-1,"")</f>
      </c>
    </row>
    <row r="1200">
      <c r="A1200">
        <f>NAV!A1200</f>
      </c>
      <c r="B1200">
        <f>IFERROR(POWER(NAV!B1200/LOOKUP(EDATE(VALUE(NAV!A1200),-12),NAV!A:A,NAV!B:B),1.0)-1,"")</f>
      </c>
      <c r="C1200">
        <f>IFERROR(POWER(NAV!B1200/LOOKUP(EDATE(VALUE(NAV!A1200),-36),NAV!A:A,NAV!B:B),0.3333333333333333)-1,"")</f>
      </c>
      <c r="D1200">
        <f>IFERROR(POWER(NAV!B1200/LOOKUP(EDATE(VALUE(NAV!A1200),-60),NAV!A:A,NAV!B:B),0.2)-1,"")</f>
      </c>
      <c r="E1200">
        <f>IFERROR(POWER(NAV!B1200/LOOKUP(EDATE(VALUE(NAV!A1200),-120),NAV!A:A,NAV!B:B),0.1)-1,"")</f>
      </c>
      <c r="F1200">
        <f>IFERROR(POWER(NAV!B1200/LOOKUP(EDATE(VALUE(NAV!A1200),-180),NAV!A:A,NAV!B:B),0.06666666666666667)-1,"")</f>
      </c>
    </row>
    <row r="1201">
      <c r="A1201">
        <f>NAV!A1201</f>
      </c>
      <c r="B1201">
        <f>IFERROR(POWER(NAV!B1201/LOOKUP(EDATE(VALUE(NAV!A1201),-12),NAV!A:A,NAV!B:B),1.0)-1,"")</f>
      </c>
      <c r="C1201">
        <f>IFERROR(POWER(NAV!B1201/LOOKUP(EDATE(VALUE(NAV!A1201),-36),NAV!A:A,NAV!B:B),0.3333333333333333)-1,"")</f>
      </c>
      <c r="D1201">
        <f>IFERROR(POWER(NAV!B1201/LOOKUP(EDATE(VALUE(NAV!A1201),-60),NAV!A:A,NAV!B:B),0.2)-1,"")</f>
      </c>
      <c r="E1201">
        <f>IFERROR(POWER(NAV!B1201/LOOKUP(EDATE(VALUE(NAV!A1201),-120),NAV!A:A,NAV!B:B),0.1)-1,"")</f>
      </c>
      <c r="F1201">
        <f>IFERROR(POWER(NAV!B1201/LOOKUP(EDATE(VALUE(NAV!A1201),-180),NAV!A:A,NAV!B:B),0.06666666666666667)-1,"")</f>
      </c>
    </row>
    <row r="1202">
      <c r="A1202">
        <f>NAV!A1202</f>
      </c>
      <c r="B1202">
        <f>IFERROR(POWER(NAV!B1202/LOOKUP(EDATE(VALUE(NAV!A1202),-12),NAV!A:A,NAV!B:B),1.0)-1,"")</f>
      </c>
      <c r="C1202">
        <f>IFERROR(POWER(NAV!B1202/LOOKUP(EDATE(VALUE(NAV!A1202),-36),NAV!A:A,NAV!B:B),0.3333333333333333)-1,"")</f>
      </c>
      <c r="D1202">
        <f>IFERROR(POWER(NAV!B1202/LOOKUP(EDATE(VALUE(NAV!A1202),-60),NAV!A:A,NAV!B:B),0.2)-1,"")</f>
      </c>
      <c r="E1202">
        <f>IFERROR(POWER(NAV!B1202/LOOKUP(EDATE(VALUE(NAV!A1202),-120),NAV!A:A,NAV!B:B),0.1)-1,"")</f>
      </c>
      <c r="F1202">
        <f>IFERROR(POWER(NAV!B1202/LOOKUP(EDATE(VALUE(NAV!A1202),-180),NAV!A:A,NAV!B:B),0.06666666666666667)-1,"")</f>
      </c>
    </row>
    <row r="1203">
      <c r="A1203">
        <f>NAV!A1203</f>
      </c>
      <c r="B1203">
        <f>IFERROR(POWER(NAV!B1203/LOOKUP(EDATE(VALUE(NAV!A1203),-12),NAV!A:A,NAV!B:B),1.0)-1,"")</f>
      </c>
      <c r="C1203">
        <f>IFERROR(POWER(NAV!B1203/LOOKUP(EDATE(VALUE(NAV!A1203),-36),NAV!A:A,NAV!B:B),0.3333333333333333)-1,"")</f>
      </c>
      <c r="D1203">
        <f>IFERROR(POWER(NAV!B1203/LOOKUP(EDATE(VALUE(NAV!A1203),-60),NAV!A:A,NAV!B:B),0.2)-1,"")</f>
      </c>
      <c r="E1203">
        <f>IFERROR(POWER(NAV!B1203/LOOKUP(EDATE(VALUE(NAV!A1203),-120),NAV!A:A,NAV!B:B),0.1)-1,"")</f>
      </c>
      <c r="F1203">
        <f>IFERROR(POWER(NAV!B1203/LOOKUP(EDATE(VALUE(NAV!A1203),-180),NAV!A:A,NAV!B:B),0.06666666666666667)-1,"")</f>
      </c>
    </row>
    <row r="1204">
      <c r="A1204">
        <f>NAV!A1204</f>
      </c>
      <c r="B1204">
        <f>IFERROR(POWER(NAV!B1204/LOOKUP(EDATE(VALUE(NAV!A1204),-12),NAV!A:A,NAV!B:B),1.0)-1,"")</f>
      </c>
      <c r="C1204">
        <f>IFERROR(POWER(NAV!B1204/LOOKUP(EDATE(VALUE(NAV!A1204),-36),NAV!A:A,NAV!B:B),0.3333333333333333)-1,"")</f>
      </c>
      <c r="D1204">
        <f>IFERROR(POWER(NAV!B1204/LOOKUP(EDATE(VALUE(NAV!A1204),-60),NAV!A:A,NAV!B:B),0.2)-1,"")</f>
      </c>
      <c r="E1204">
        <f>IFERROR(POWER(NAV!B1204/LOOKUP(EDATE(VALUE(NAV!A1204),-120),NAV!A:A,NAV!B:B),0.1)-1,"")</f>
      </c>
      <c r="F1204">
        <f>IFERROR(POWER(NAV!B1204/LOOKUP(EDATE(VALUE(NAV!A1204),-180),NAV!A:A,NAV!B:B),0.06666666666666667)-1,"")</f>
      </c>
    </row>
    <row r="1205">
      <c r="A1205">
        <f>NAV!A1205</f>
      </c>
      <c r="B1205">
        <f>IFERROR(POWER(NAV!B1205/LOOKUP(EDATE(VALUE(NAV!A1205),-12),NAV!A:A,NAV!B:B),1.0)-1,"")</f>
      </c>
      <c r="C1205">
        <f>IFERROR(POWER(NAV!B1205/LOOKUP(EDATE(VALUE(NAV!A1205),-36),NAV!A:A,NAV!B:B),0.3333333333333333)-1,"")</f>
      </c>
      <c r="D1205">
        <f>IFERROR(POWER(NAV!B1205/LOOKUP(EDATE(VALUE(NAV!A1205),-60),NAV!A:A,NAV!B:B),0.2)-1,"")</f>
      </c>
      <c r="E1205">
        <f>IFERROR(POWER(NAV!B1205/LOOKUP(EDATE(VALUE(NAV!A1205),-120),NAV!A:A,NAV!B:B),0.1)-1,"")</f>
      </c>
      <c r="F1205">
        <f>IFERROR(POWER(NAV!B1205/LOOKUP(EDATE(VALUE(NAV!A1205),-180),NAV!A:A,NAV!B:B),0.06666666666666667)-1,"")</f>
      </c>
    </row>
    <row r="1206">
      <c r="A1206">
        <f>NAV!A1206</f>
      </c>
      <c r="B1206">
        <f>IFERROR(POWER(NAV!B1206/LOOKUP(EDATE(VALUE(NAV!A1206),-12),NAV!A:A,NAV!B:B),1.0)-1,"")</f>
      </c>
      <c r="C1206">
        <f>IFERROR(POWER(NAV!B1206/LOOKUP(EDATE(VALUE(NAV!A1206),-36),NAV!A:A,NAV!B:B),0.3333333333333333)-1,"")</f>
      </c>
      <c r="D1206">
        <f>IFERROR(POWER(NAV!B1206/LOOKUP(EDATE(VALUE(NAV!A1206),-60),NAV!A:A,NAV!B:B),0.2)-1,"")</f>
      </c>
      <c r="E1206">
        <f>IFERROR(POWER(NAV!B1206/LOOKUP(EDATE(VALUE(NAV!A1206),-120),NAV!A:A,NAV!B:B),0.1)-1,"")</f>
      </c>
      <c r="F1206">
        <f>IFERROR(POWER(NAV!B1206/LOOKUP(EDATE(VALUE(NAV!A1206),-180),NAV!A:A,NAV!B:B),0.06666666666666667)-1,"")</f>
      </c>
    </row>
    <row r="1207">
      <c r="A1207">
        <f>NAV!A1207</f>
      </c>
      <c r="B1207">
        <f>IFERROR(POWER(NAV!B1207/LOOKUP(EDATE(VALUE(NAV!A1207),-12),NAV!A:A,NAV!B:B),1.0)-1,"")</f>
      </c>
      <c r="C1207">
        <f>IFERROR(POWER(NAV!B1207/LOOKUP(EDATE(VALUE(NAV!A1207),-36),NAV!A:A,NAV!B:B),0.3333333333333333)-1,"")</f>
      </c>
      <c r="D1207">
        <f>IFERROR(POWER(NAV!B1207/LOOKUP(EDATE(VALUE(NAV!A1207),-60),NAV!A:A,NAV!B:B),0.2)-1,"")</f>
      </c>
      <c r="E1207">
        <f>IFERROR(POWER(NAV!B1207/LOOKUP(EDATE(VALUE(NAV!A1207),-120),NAV!A:A,NAV!B:B),0.1)-1,"")</f>
      </c>
      <c r="F1207">
        <f>IFERROR(POWER(NAV!B1207/LOOKUP(EDATE(VALUE(NAV!A1207),-180),NAV!A:A,NAV!B:B),0.06666666666666667)-1,"")</f>
      </c>
    </row>
    <row r="1208">
      <c r="A1208">
        <f>NAV!A1208</f>
      </c>
      <c r="B1208">
        <f>IFERROR(POWER(NAV!B1208/LOOKUP(EDATE(VALUE(NAV!A1208),-12),NAV!A:A,NAV!B:B),1.0)-1,"")</f>
      </c>
      <c r="C1208">
        <f>IFERROR(POWER(NAV!B1208/LOOKUP(EDATE(VALUE(NAV!A1208),-36),NAV!A:A,NAV!B:B),0.3333333333333333)-1,"")</f>
      </c>
      <c r="D1208">
        <f>IFERROR(POWER(NAV!B1208/LOOKUP(EDATE(VALUE(NAV!A1208),-60),NAV!A:A,NAV!B:B),0.2)-1,"")</f>
      </c>
      <c r="E1208">
        <f>IFERROR(POWER(NAV!B1208/LOOKUP(EDATE(VALUE(NAV!A1208),-120),NAV!A:A,NAV!B:B),0.1)-1,"")</f>
      </c>
      <c r="F1208">
        <f>IFERROR(POWER(NAV!B1208/LOOKUP(EDATE(VALUE(NAV!A1208),-180),NAV!A:A,NAV!B:B),0.06666666666666667)-1,"")</f>
      </c>
    </row>
    <row r="1209">
      <c r="A1209">
        <f>NAV!A1209</f>
      </c>
      <c r="B1209">
        <f>IFERROR(POWER(NAV!B1209/LOOKUP(EDATE(VALUE(NAV!A1209),-12),NAV!A:A,NAV!B:B),1.0)-1,"")</f>
      </c>
      <c r="C1209">
        <f>IFERROR(POWER(NAV!B1209/LOOKUP(EDATE(VALUE(NAV!A1209),-36),NAV!A:A,NAV!B:B),0.3333333333333333)-1,"")</f>
      </c>
      <c r="D1209">
        <f>IFERROR(POWER(NAV!B1209/LOOKUP(EDATE(VALUE(NAV!A1209),-60),NAV!A:A,NAV!B:B),0.2)-1,"")</f>
      </c>
      <c r="E1209">
        <f>IFERROR(POWER(NAV!B1209/LOOKUP(EDATE(VALUE(NAV!A1209),-120),NAV!A:A,NAV!B:B),0.1)-1,"")</f>
      </c>
      <c r="F1209">
        <f>IFERROR(POWER(NAV!B1209/LOOKUP(EDATE(VALUE(NAV!A1209),-180),NAV!A:A,NAV!B:B),0.06666666666666667)-1,"")</f>
      </c>
    </row>
    <row r="1210">
      <c r="A1210">
        <f>NAV!A1210</f>
      </c>
      <c r="B1210">
        <f>IFERROR(POWER(NAV!B1210/LOOKUP(EDATE(VALUE(NAV!A1210),-12),NAV!A:A,NAV!B:B),1.0)-1,"")</f>
      </c>
      <c r="C1210">
        <f>IFERROR(POWER(NAV!B1210/LOOKUP(EDATE(VALUE(NAV!A1210),-36),NAV!A:A,NAV!B:B),0.3333333333333333)-1,"")</f>
      </c>
      <c r="D1210">
        <f>IFERROR(POWER(NAV!B1210/LOOKUP(EDATE(VALUE(NAV!A1210),-60),NAV!A:A,NAV!B:B),0.2)-1,"")</f>
      </c>
      <c r="E1210">
        <f>IFERROR(POWER(NAV!B1210/LOOKUP(EDATE(VALUE(NAV!A1210),-120),NAV!A:A,NAV!B:B),0.1)-1,"")</f>
      </c>
      <c r="F1210">
        <f>IFERROR(POWER(NAV!B1210/LOOKUP(EDATE(VALUE(NAV!A1210),-180),NAV!A:A,NAV!B:B),0.06666666666666667)-1,"")</f>
      </c>
    </row>
    <row r="1211">
      <c r="A1211">
        <f>NAV!A1211</f>
      </c>
      <c r="B1211">
        <f>IFERROR(POWER(NAV!B1211/LOOKUP(EDATE(VALUE(NAV!A1211),-12),NAV!A:A,NAV!B:B),1.0)-1,"")</f>
      </c>
      <c r="C1211">
        <f>IFERROR(POWER(NAV!B1211/LOOKUP(EDATE(VALUE(NAV!A1211),-36),NAV!A:A,NAV!B:B),0.3333333333333333)-1,"")</f>
      </c>
      <c r="D1211">
        <f>IFERROR(POWER(NAV!B1211/LOOKUP(EDATE(VALUE(NAV!A1211),-60),NAV!A:A,NAV!B:B),0.2)-1,"")</f>
      </c>
      <c r="E1211">
        <f>IFERROR(POWER(NAV!B1211/LOOKUP(EDATE(VALUE(NAV!A1211),-120),NAV!A:A,NAV!B:B),0.1)-1,"")</f>
      </c>
      <c r="F1211">
        <f>IFERROR(POWER(NAV!B1211/LOOKUP(EDATE(VALUE(NAV!A1211),-180),NAV!A:A,NAV!B:B),0.06666666666666667)-1,"")</f>
      </c>
    </row>
    <row r="1212">
      <c r="A1212">
        <f>NAV!A1212</f>
      </c>
      <c r="B1212">
        <f>IFERROR(POWER(NAV!B1212/LOOKUP(EDATE(VALUE(NAV!A1212),-12),NAV!A:A,NAV!B:B),1.0)-1,"")</f>
      </c>
      <c r="C1212">
        <f>IFERROR(POWER(NAV!B1212/LOOKUP(EDATE(VALUE(NAV!A1212),-36),NAV!A:A,NAV!B:B),0.3333333333333333)-1,"")</f>
      </c>
      <c r="D1212">
        <f>IFERROR(POWER(NAV!B1212/LOOKUP(EDATE(VALUE(NAV!A1212),-60),NAV!A:A,NAV!B:B),0.2)-1,"")</f>
      </c>
      <c r="E1212">
        <f>IFERROR(POWER(NAV!B1212/LOOKUP(EDATE(VALUE(NAV!A1212),-120),NAV!A:A,NAV!B:B),0.1)-1,"")</f>
      </c>
      <c r="F1212">
        <f>IFERROR(POWER(NAV!B1212/LOOKUP(EDATE(VALUE(NAV!A1212),-180),NAV!A:A,NAV!B:B),0.06666666666666667)-1,"")</f>
      </c>
    </row>
    <row r="1213">
      <c r="A1213">
        <f>NAV!A1213</f>
      </c>
      <c r="B1213">
        <f>IFERROR(POWER(NAV!B1213/LOOKUP(EDATE(VALUE(NAV!A1213),-12),NAV!A:A,NAV!B:B),1.0)-1,"")</f>
      </c>
      <c r="C1213">
        <f>IFERROR(POWER(NAV!B1213/LOOKUP(EDATE(VALUE(NAV!A1213),-36),NAV!A:A,NAV!B:B),0.3333333333333333)-1,"")</f>
      </c>
      <c r="D1213">
        <f>IFERROR(POWER(NAV!B1213/LOOKUP(EDATE(VALUE(NAV!A1213),-60),NAV!A:A,NAV!B:B),0.2)-1,"")</f>
      </c>
      <c r="E1213">
        <f>IFERROR(POWER(NAV!B1213/LOOKUP(EDATE(VALUE(NAV!A1213),-120),NAV!A:A,NAV!B:B),0.1)-1,"")</f>
      </c>
      <c r="F1213">
        <f>IFERROR(POWER(NAV!B1213/LOOKUP(EDATE(VALUE(NAV!A1213),-180),NAV!A:A,NAV!B:B),0.06666666666666667)-1,"")</f>
      </c>
    </row>
    <row r="1214">
      <c r="A1214">
        <f>NAV!A1214</f>
      </c>
      <c r="B1214">
        <f>IFERROR(POWER(NAV!B1214/LOOKUP(EDATE(VALUE(NAV!A1214),-12),NAV!A:A,NAV!B:B),1.0)-1,"")</f>
      </c>
      <c r="C1214">
        <f>IFERROR(POWER(NAV!B1214/LOOKUP(EDATE(VALUE(NAV!A1214),-36),NAV!A:A,NAV!B:B),0.3333333333333333)-1,"")</f>
      </c>
      <c r="D1214">
        <f>IFERROR(POWER(NAV!B1214/LOOKUP(EDATE(VALUE(NAV!A1214),-60),NAV!A:A,NAV!B:B),0.2)-1,"")</f>
      </c>
      <c r="E1214">
        <f>IFERROR(POWER(NAV!B1214/LOOKUP(EDATE(VALUE(NAV!A1214),-120),NAV!A:A,NAV!B:B),0.1)-1,"")</f>
      </c>
      <c r="F1214">
        <f>IFERROR(POWER(NAV!B1214/LOOKUP(EDATE(VALUE(NAV!A1214),-180),NAV!A:A,NAV!B:B),0.06666666666666667)-1,"")</f>
      </c>
    </row>
    <row r="1215">
      <c r="A1215">
        <f>NAV!A1215</f>
      </c>
      <c r="B1215">
        <f>IFERROR(POWER(NAV!B1215/LOOKUP(EDATE(VALUE(NAV!A1215),-12),NAV!A:A,NAV!B:B),1.0)-1,"")</f>
      </c>
      <c r="C1215">
        <f>IFERROR(POWER(NAV!B1215/LOOKUP(EDATE(VALUE(NAV!A1215),-36),NAV!A:A,NAV!B:B),0.3333333333333333)-1,"")</f>
      </c>
      <c r="D1215">
        <f>IFERROR(POWER(NAV!B1215/LOOKUP(EDATE(VALUE(NAV!A1215),-60),NAV!A:A,NAV!B:B),0.2)-1,"")</f>
      </c>
      <c r="E1215">
        <f>IFERROR(POWER(NAV!B1215/LOOKUP(EDATE(VALUE(NAV!A1215),-120),NAV!A:A,NAV!B:B),0.1)-1,"")</f>
      </c>
      <c r="F1215">
        <f>IFERROR(POWER(NAV!B1215/LOOKUP(EDATE(VALUE(NAV!A1215),-180),NAV!A:A,NAV!B:B),0.06666666666666667)-1,"")</f>
      </c>
    </row>
    <row r="1216">
      <c r="A1216">
        <f>NAV!A1216</f>
      </c>
      <c r="B1216">
        <f>IFERROR(POWER(NAV!B1216/LOOKUP(EDATE(VALUE(NAV!A1216),-12),NAV!A:A,NAV!B:B),1.0)-1,"")</f>
      </c>
      <c r="C1216">
        <f>IFERROR(POWER(NAV!B1216/LOOKUP(EDATE(VALUE(NAV!A1216),-36),NAV!A:A,NAV!B:B),0.3333333333333333)-1,"")</f>
      </c>
      <c r="D1216">
        <f>IFERROR(POWER(NAV!B1216/LOOKUP(EDATE(VALUE(NAV!A1216),-60),NAV!A:A,NAV!B:B),0.2)-1,"")</f>
      </c>
      <c r="E1216">
        <f>IFERROR(POWER(NAV!B1216/LOOKUP(EDATE(VALUE(NAV!A1216),-120),NAV!A:A,NAV!B:B),0.1)-1,"")</f>
      </c>
      <c r="F1216">
        <f>IFERROR(POWER(NAV!B1216/LOOKUP(EDATE(VALUE(NAV!A1216),-180),NAV!A:A,NAV!B:B),0.06666666666666667)-1,"")</f>
      </c>
    </row>
    <row r="1217">
      <c r="A1217">
        <f>NAV!A1217</f>
      </c>
      <c r="B1217">
        <f>IFERROR(POWER(NAV!B1217/LOOKUP(EDATE(VALUE(NAV!A1217),-12),NAV!A:A,NAV!B:B),1.0)-1,"")</f>
      </c>
      <c r="C1217">
        <f>IFERROR(POWER(NAV!B1217/LOOKUP(EDATE(VALUE(NAV!A1217),-36),NAV!A:A,NAV!B:B),0.3333333333333333)-1,"")</f>
      </c>
      <c r="D1217">
        <f>IFERROR(POWER(NAV!B1217/LOOKUP(EDATE(VALUE(NAV!A1217),-60),NAV!A:A,NAV!B:B),0.2)-1,"")</f>
      </c>
      <c r="E1217">
        <f>IFERROR(POWER(NAV!B1217/LOOKUP(EDATE(VALUE(NAV!A1217),-120),NAV!A:A,NAV!B:B),0.1)-1,"")</f>
      </c>
      <c r="F1217">
        <f>IFERROR(POWER(NAV!B1217/LOOKUP(EDATE(VALUE(NAV!A1217),-180),NAV!A:A,NAV!B:B),0.06666666666666667)-1,"")</f>
      </c>
    </row>
    <row r="1218">
      <c r="A1218">
        <f>NAV!A1218</f>
      </c>
      <c r="B1218">
        <f>IFERROR(POWER(NAV!B1218/LOOKUP(EDATE(VALUE(NAV!A1218),-12),NAV!A:A,NAV!B:B),1.0)-1,"")</f>
      </c>
      <c r="C1218">
        <f>IFERROR(POWER(NAV!B1218/LOOKUP(EDATE(VALUE(NAV!A1218),-36),NAV!A:A,NAV!B:B),0.3333333333333333)-1,"")</f>
      </c>
      <c r="D1218">
        <f>IFERROR(POWER(NAV!B1218/LOOKUP(EDATE(VALUE(NAV!A1218),-60),NAV!A:A,NAV!B:B),0.2)-1,"")</f>
      </c>
      <c r="E1218">
        <f>IFERROR(POWER(NAV!B1218/LOOKUP(EDATE(VALUE(NAV!A1218),-120),NAV!A:A,NAV!B:B),0.1)-1,"")</f>
      </c>
      <c r="F1218">
        <f>IFERROR(POWER(NAV!B1218/LOOKUP(EDATE(VALUE(NAV!A1218),-180),NAV!A:A,NAV!B:B),0.06666666666666667)-1,"")</f>
      </c>
    </row>
    <row r="1219">
      <c r="A1219">
        <f>NAV!A1219</f>
      </c>
      <c r="B1219">
        <f>IFERROR(POWER(NAV!B1219/LOOKUP(EDATE(VALUE(NAV!A1219),-12),NAV!A:A,NAV!B:B),1.0)-1,"")</f>
      </c>
      <c r="C1219">
        <f>IFERROR(POWER(NAV!B1219/LOOKUP(EDATE(VALUE(NAV!A1219),-36),NAV!A:A,NAV!B:B),0.3333333333333333)-1,"")</f>
      </c>
      <c r="D1219">
        <f>IFERROR(POWER(NAV!B1219/LOOKUP(EDATE(VALUE(NAV!A1219),-60),NAV!A:A,NAV!B:B),0.2)-1,"")</f>
      </c>
      <c r="E1219">
        <f>IFERROR(POWER(NAV!B1219/LOOKUP(EDATE(VALUE(NAV!A1219),-120),NAV!A:A,NAV!B:B),0.1)-1,"")</f>
      </c>
      <c r="F1219">
        <f>IFERROR(POWER(NAV!B1219/LOOKUP(EDATE(VALUE(NAV!A1219),-180),NAV!A:A,NAV!B:B),0.06666666666666667)-1,"")</f>
      </c>
    </row>
    <row r="1220">
      <c r="A1220">
        <f>NAV!A1220</f>
      </c>
      <c r="B1220">
        <f>IFERROR(POWER(NAV!B1220/LOOKUP(EDATE(VALUE(NAV!A1220),-12),NAV!A:A,NAV!B:B),1.0)-1,"")</f>
      </c>
      <c r="C1220">
        <f>IFERROR(POWER(NAV!B1220/LOOKUP(EDATE(VALUE(NAV!A1220),-36),NAV!A:A,NAV!B:B),0.3333333333333333)-1,"")</f>
      </c>
      <c r="D1220">
        <f>IFERROR(POWER(NAV!B1220/LOOKUP(EDATE(VALUE(NAV!A1220),-60),NAV!A:A,NAV!B:B),0.2)-1,"")</f>
      </c>
      <c r="E1220">
        <f>IFERROR(POWER(NAV!B1220/LOOKUP(EDATE(VALUE(NAV!A1220),-120),NAV!A:A,NAV!B:B),0.1)-1,"")</f>
      </c>
      <c r="F1220">
        <f>IFERROR(POWER(NAV!B1220/LOOKUP(EDATE(VALUE(NAV!A1220),-180),NAV!A:A,NAV!B:B),0.06666666666666667)-1,"")</f>
      </c>
    </row>
    <row r="1221">
      <c r="A1221">
        <f>NAV!A1221</f>
      </c>
      <c r="B1221">
        <f>IFERROR(POWER(NAV!B1221/LOOKUP(EDATE(VALUE(NAV!A1221),-12),NAV!A:A,NAV!B:B),1.0)-1,"")</f>
      </c>
      <c r="C1221">
        <f>IFERROR(POWER(NAV!B1221/LOOKUP(EDATE(VALUE(NAV!A1221),-36),NAV!A:A,NAV!B:B),0.3333333333333333)-1,"")</f>
      </c>
      <c r="D1221">
        <f>IFERROR(POWER(NAV!B1221/LOOKUP(EDATE(VALUE(NAV!A1221),-60),NAV!A:A,NAV!B:B),0.2)-1,"")</f>
      </c>
      <c r="E1221">
        <f>IFERROR(POWER(NAV!B1221/LOOKUP(EDATE(VALUE(NAV!A1221),-120),NAV!A:A,NAV!B:B),0.1)-1,"")</f>
      </c>
      <c r="F1221">
        <f>IFERROR(POWER(NAV!B1221/LOOKUP(EDATE(VALUE(NAV!A1221),-180),NAV!A:A,NAV!B:B),0.06666666666666667)-1,"")</f>
      </c>
    </row>
    <row r="1222">
      <c r="A1222">
        <f>NAV!A1222</f>
      </c>
      <c r="B1222">
        <f>IFERROR(POWER(NAV!B1222/LOOKUP(EDATE(VALUE(NAV!A1222),-12),NAV!A:A,NAV!B:B),1.0)-1,"")</f>
      </c>
      <c r="C1222">
        <f>IFERROR(POWER(NAV!B1222/LOOKUP(EDATE(VALUE(NAV!A1222),-36),NAV!A:A,NAV!B:B),0.3333333333333333)-1,"")</f>
      </c>
      <c r="D1222">
        <f>IFERROR(POWER(NAV!B1222/LOOKUP(EDATE(VALUE(NAV!A1222),-60),NAV!A:A,NAV!B:B),0.2)-1,"")</f>
      </c>
      <c r="E1222">
        <f>IFERROR(POWER(NAV!B1222/LOOKUP(EDATE(VALUE(NAV!A1222),-120),NAV!A:A,NAV!B:B),0.1)-1,"")</f>
      </c>
      <c r="F1222">
        <f>IFERROR(POWER(NAV!B1222/LOOKUP(EDATE(VALUE(NAV!A1222),-180),NAV!A:A,NAV!B:B),0.06666666666666667)-1,"")</f>
      </c>
    </row>
    <row r="1223">
      <c r="A1223">
        <f>NAV!A1223</f>
      </c>
      <c r="B1223">
        <f>IFERROR(POWER(NAV!B1223/LOOKUP(EDATE(VALUE(NAV!A1223),-12),NAV!A:A,NAV!B:B),1.0)-1,"")</f>
      </c>
      <c r="C1223">
        <f>IFERROR(POWER(NAV!B1223/LOOKUP(EDATE(VALUE(NAV!A1223),-36),NAV!A:A,NAV!B:B),0.3333333333333333)-1,"")</f>
      </c>
      <c r="D1223">
        <f>IFERROR(POWER(NAV!B1223/LOOKUP(EDATE(VALUE(NAV!A1223),-60),NAV!A:A,NAV!B:B),0.2)-1,"")</f>
      </c>
      <c r="E1223">
        <f>IFERROR(POWER(NAV!B1223/LOOKUP(EDATE(VALUE(NAV!A1223),-120),NAV!A:A,NAV!B:B),0.1)-1,"")</f>
      </c>
      <c r="F1223">
        <f>IFERROR(POWER(NAV!B1223/LOOKUP(EDATE(VALUE(NAV!A1223),-180),NAV!A:A,NAV!B:B),0.06666666666666667)-1,"")</f>
      </c>
    </row>
    <row r="1224">
      <c r="A1224">
        <f>NAV!A1224</f>
      </c>
      <c r="B1224">
        <f>IFERROR(POWER(NAV!B1224/LOOKUP(EDATE(VALUE(NAV!A1224),-12),NAV!A:A,NAV!B:B),1.0)-1,"")</f>
      </c>
      <c r="C1224">
        <f>IFERROR(POWER(NAV!B1224/LOOKUP(EDATE(VALUE(NAV!A1224),-36),NAV!A:A,NAV!B:B),0.3333333333333333)-1,"")</f>
      </c>
      <c r="D1224">
        <f>IFERROR(POWER(NAV!B1224/LOOKUP(EDATE(VALUE(NAV!A1224),-60),NAV!A:A,NAV!B:B),0.2)-1,"")</f>
      </c>
      <c r="E1224">
        <f>IFERROR(POWER(NAV!B1224/LOOKUP(EDATE(VALUE(NAV!A1224),-120),NAV!A:A,NAV!B:B),0.1)-1,"")</f>
      </c>
      <c r="F1224">
        <f>IFERROR(POWER(NAV!B1224/LOOKUP(EDATE(VALUE(NAV!A1224),-180),NAV!A:A,NAV!B:B),0.06666666666666667)-1,"")</f>
      </c>
    </row>
    <row r="1225">
      <c r="A1225">
        <f>NAV!A1225</f>
      </c>
      <c r="B1225">
        <f>IFERROR(POWER(NAV!B1225/LOOKUP(EDATE(VALUE(NAV!A1225),-12),NAV!A:A,NAV!B:B),1.0)-1,"")</f>
      </c>
      <c r="C1225">
        <f>IFERROR(POWER(NAV!B1225/LOOKUP(EDATE(VALUE(NAV!A1225),-36),NAV!A:A,NAV!B:B),0.3333333333333333)-1,"")</f>
      </c>
      <c r="D1225">
        <f>IFERROR(POWER(NAV!B1225/LOOKUP(EDATE(VALUE(NAV!A1225),-60),NAV!A:A,NAV!B:B),0.2)-1,"")</f>
      </c>
      <c r="E1225">
        <f>IFERROR(POWER(NAV!B1225/LOOKUP(EDATE(VALUE(NAV!A1225),-120),NAV!A:A,NAV!B:B),0.1)-1,"")</f>
      </c>
      <c r="F1225">
        <f>IFERROR(POWER(NAV!B1225/LOOKUP(EDATE(VALUE(NAV!A1225),-180),NAV!A:A,NAV!B:B),0.06666666666666667)-1,"")</f>
      </c>
    </row>
    <row r="1226">
      <c r="A1226">
        <f>NAV!A1226</f>
      </c>
      <c r="B1226">
        <f>IFERROR(POWER(NAV!B1226/LOOKUP(EDATE(VALUE(NAV!A1226),-12),NAV!A:A,NAV!B:B),1.0)-1,"")</f>
      </c>
      <c r="C1226">
        <f>IFERROR(POWER(NAV!B1226/LOOKUP(EDATE(VALUE(NAV!A1226),-36),NAV!A:A,NAV!B:B),0.3333333333333333)-1,"")</f>
      </c>
      <c r="D1226">
        <f>IFERROR(POWER(NAV!B1226/LOOKUP(EDATE(VALUE(NAV!A1226),-60),NAV!A:A,NAV!B:B),0.2)-1,"")</f>
      </c>
      <c r="E1226">
        <f>IFERROR(POWER(NAV!B1226/LOOKUP(EDATE(VALUE(NAV!A1226),-120),NAV!A:A,NAV!B:B),0.1)-1,"")</f>
      </c>
      <c r="F1226">
        <f>IFERROR(POWER(NAV!B1226/LOOKUP(EDATE(VALUE(NAV!A1226),-180),NAV!A:A,NAV!B:B),0.06666666666666667)-1,"")</f>
      </c>
    </row>
    <row r="1227">
      <c r="A1227">
        <f>NAV!A1227</f>
      </c>
      <c r="B1227">
        <f>IFERROR(POWER(NAV!B1227/LOOKUP(EDATE(VALUE(NAV!A1227),-12),NAV!A:A,NAV!B:B),1.0)-1,"")</f>
      </c>
      <c r="C1227">
        <f>IFERROR(POWER(NAV!B1227/LOOKUP(EDATE(VALUE(NAV!A1227),-36),NAV!A:A,NAV!B:B),0.3333333333333333)-1,"")</f>
      </c>
      <c r="D1227">
        <f>IFERROR(POWER(NAV!B1227/LOOKUP(EDATE(VALUE(NAV!A1227),-60),NAV!A:A,NAV!B:B),0.2)-1,"")</f>
      </c>
      <c r="E1227">
        <f>IFERROR(POWER(NAV!B1227/LOOKUP(EDATE(VALUE(NAV!A1227),-120),NAV!A:A,NAV!B:B),0.1)-1,"")</f>
      </c>
      <c r="F1227">
        <f>IFERROR(POWER(NAV!B1227/LOOKUP(EDATE(VALUE(NAV!A1227),-180),NAV!A:A,NAV!B:B),0.06666666666666667)-1,"")</f>
      </c>
    </row>
    <row r="1228">
      <c r="A1228">
        <f>NAV!A1228</f>
      </c>
      <c r="B1228">
        <f>IFERROR(POWER(NAV!B1228/LOOKUP(EDATE(VALUE(NAV!A1228),-12),NAV!A:A,NAV!B:B),1.0)-1,"")</f>
      </c>
      <c r="C1228">
        <f>IFERROR(POWER(NAV!B1228/LOOKUP(EDATE(VALUE(NAV!A1228),-36),NAV!A:A,NAV!B:B),0.3333333333333333)-1,"")</f>
      </c>
      <c r="D1228">
        <f>IFERROR(POWER(NAV!B1228/LOOKUP(EDATE(VALUE(NAV!A1228),-60),NAV!A:A,NAV!B:B),0.2)-1,"")</f>
      </c>
      <c r="E1228">
        <f>IFERROR(POWER(NAV!B1228/LOOKUP(EDATE(VALUE(NAV!A1228),-120),NAV!A:A,NAV!B:B),0.1)-1,"")</f>
      </c>
      <c r="F1228">
        <f>IFERROR(POWER(NAV!B1228/LOOKUP(EDATE(VALUE(NAV!A1228),-180),NAV!A:A,NAV!B:B),0.06666666666666667)-1,"")</f>
      </c>
    </row>
    <row r="1229">
      <c r="A1229">
        <f>NAV!A1229</f>
      </c>
      <c r="B1229">
        <f>IFERROR(POWER(NAV!B1229/LOOKUP(EDATE(VALUE(NAV!A1229),-12),NAV!A:A,NAV!B:B),1.0)-1,"")</f>
      </c>
      <c r="C1229">
        <f>IFERROR(POWER(NAV!B1229/LOOKUP(EDATE(VALUE(NAV!A1229),-36),NAV!A:A,NAV!B:B),0.3333333333333333)-1,"")</f>
      </c>
      <c r="D1229">
        <f>IFERROR(POWER(NAV!B1229/LOOKUP(EDATE(VALUE(NAV!A1229),-60),NAV!A:A,NAV!B:B),0.2)-1,"")</f>
      </c>
      <c r="E1229">
        <f>IFERROR(POWER(NAV!B1229/LOOKUP(EDATE(VALUE(NAV!A1229),-120),NAV!A:A,NAV!B:B),0.1)-1,"")</f>
      </c>
      <c r="F1229">
        <f>IFERROR(POWER(NAV!B1229/LOOKUP(EDATE(VALUE(NAV!A1229),-180),NAV!A:A,NAV!B:B),0.06666666666666667)-1,"")</f>
      </c>
    </row>
    <row r="1230">
      <c r="A1230">
        <f>NAV!A1230</f>
      </c>
      <c r="B1230">
        <f>IFERROR(POWER(NAV!B1230/LOOKUP(EDATE(VALUE(NAV!A1230),-12),NAV!A:A,NAV!B:B),1.0)-1,"")</f>
      </c>
      <c r="C1230">
        <f>IFERROR(POWER(NAV!B1230/LOOKUP(EDATE(VALUE(NAV!A1230),-36),NAV!A:A,NAV!B:B),0.3333333333333333)-1,"")</f>
      </c>
      <c r="D1230">
        <f>IFERROR(POWER(NAV!B1230/LOOKUP(EDATE(VALUE(NAV!A1230),-60),NAV!A:A,NAV!B:B),0.2)-1,"")</f>
      </c>
      <c r="E1230">
        <f>IFERROR(POWER(NAV!B1230/LOOKUP(EDATE(VALUE(NAV!A1230),-120),NAV!A:A,NAV!B:B),0.1)-1,"")</f>
      </c>
      <c r="F1230">
        <f>IFERROR(POWER(NAV!B1230/LOOKUP(EDATE(VALUE(NAV!A1230),-180),NAV!A:A,NAV!B:B),0.06666666666666667)-1,"")</f>
      </c>
    </row>
    <row r="1231">
      <c r="A1231">
        <f>NAV!A1231</f>
      </c>
      <c r="B1231">
        <f>IFERROR(POWER(NAV!B1231/LOOKUP(EDATE(VALUE(NAV!A1231),-12),NAV!A:A,NAV!B:B),1.0)-1,"")</f>
      </c>
      <c r="C1231">
        <f>IFERROR(POWER(NAV!B1231/LOOKUP(EDATE(VALUE(NAV!A1231),-36),NAV!A:A,NAV!B:B),0.3333333333333333)-1,"")</f>
      </c>
      <c r="D1231">
        <f>IFERROR(POWER(NAV!B1231/LOOKUP(EDATE(VALUE(NAV!A1231),-60),NAV!A:A,NAV!B:B),0.2)-1,"")</f>
      </c>
      <c r="E1231">
        <f>IFERROR(POWER(NAV!B1231/LOOKUP(EDATE(VALUE(NAV!A1231),-120),NAV!A:A,NAV!B:B),0.1)-1,"")</f>
      </c>
      <c r="F1231">
        <f>IFERROR(POWER(NAV!B1231/LOOKUP(EDATE(VALUE(NAV!A1231),-180),NAV!A:A,NAV!B:B),0.06666666666666667)-1,"")</f>
      </c>
    </row>
    <row r="1232">
      <c r="A1232">
        <f>NAV!A1232</f>
      </c>
      <c r="B1232">
        <f>IFERROR(POWER(NAV!B1232/LOOKUP(EDATE(VALUE(NAV!A1232),-12),NAV!A:A,NAV!B:B),1.0)-1,"")</f>
      </c>
      <c r="C1232">
        <f>IFERROR(POWER(NAV!B1232/LOOKUP(EDATE(VALUE(NAV!A1232),-36),NAV!A:A,NAV!B:B),0.3333333333333333)-1,"")</f>
      </c>
      <c r="D1232">
        <f>IFERROR(POWER(NAV!B1232/LOOKUP(EDATE(VALUE(NAV!A1232),-60),NAV!A:A,NAV!B:B),0.2)-1,"")</f>
      </c>
      <c r="E1232">
        <f>IFERROR(POWER(NAV!B1232/LOOKUP(EDATE(VALUE(NAV!A1232),-120),NAV!A:A,NAV!B:B),0.1)-1,"")</f>
      </c>
      <c r="F1232">
        <f>IFERROR(POWER(NAV!B1232/LOOKUP(EDATE(VALUE(NAV!A1232),-180),NAV!A:A,NAV!B:B),0.06666666666666667)-1,"")</f>
      </c>
    </row>
    <row r="1233">
      <c r="A1233">
        <f>NAV!A1233</f>
      </c>
      <c r="B1233">
        <f>IFERROR(POWER(NAV!B1233/LOOKUP(EDATE(VALUE(NAV!A1233),-12),NAV!A:A,NAV!B:B),1.0)-1,"")</f>
      </c>
      <c r="C1233">
        <f>IFERROR(POWER(NAV!B1233/LOOKUP(EDATE(VALUE(NAV!A1233),-36),NAV!A:A,NAV!B:B),0.3333333333333333)-1,"")</f>
      </c>
      <c r="D1233">
        <f>IFERROR(POWER(NAV!B1233/LOOKUP(EDATE(VALUE(NAV!A1233),-60),NAV!A:A,NAV!B:B),0.2)-1,"")</f>
      </c>
      <c r="E1233">
        <f>IFERROR(POWER(NAV!B1233/LOOKUP(EDATE(VALUE(NAV!A1233),-120),NAV!A:A,NAV!B:B),0.1)-1,"")</f>
      </c>
      <c r="F1233">
        <f>IFERROR(POWER(NAV!B1233/LOOKUP(EDATE(VALUE(NAV!A1233),-180),NAV!A:A,NAV!B:B),0.06666666666666667)-1,"")</f>
      </c>
    </row>
    <row r="1234">
      <c r="A1234">
        <f>NAV!A1234</f>
      </c>
      <c r="B1234">
        <f>IFERROR(POWER(NAV!B1234/LOOKUP(EDATE(VALUE(NAV!A1234),-12),NAV!A:A,NAV!B:B),1.0)-1,"")</f>
      </c>
      <c r="C1234">
        <f>IFERROR(POWER(NAV!B1234/LOOKUP(EDATE(VALUE(NAV!A1234),-36),NAV!A:A,NAV!B:B),0.3333333333333333)-1,"")</f>
      </c>
      <c r="D1234">
        <f>IFERROR(POWER(NAV!B1234/LOOKUP(EDATE(VALUE(NAV!A1234),-60),NAV!A:A,NAV!B:B),0.2)-1,"")</f>
      </c>
      <c r="E1234">
        <f>IFERROR(POWER(NAV!B1234/LOOKUP(EDATE(VALUE(NAV!A1234),-120),NAV!A:A,NAV!B:B),0.1)-1,"")</f>
      </c>
      <c r="F1234">
        <f>IFERROR(POWER(NAV!B1234/LOOKUP(EDATE(VALUE(NAV!A1234),-180),NAV!A:A,NAV!B:B),0.06666666666666667)-1,"")</f>
      </c>
    </row>
    <row r="1235">
      <c r="A1235">
        <f>NAV!A1235</f>
      </c>
      <c r="B1235">
        <f>IFERROR(POWER(NAV!B1235/LOOKUP(EDATE(VALUE(NAV!A1235),-12),NAV!A:A,NAV!B:B),1.0)-1,"")</f>
      </c>
      <c r="C1235">
        <f>IFERROR(POWER(NAV!B1235/LOOKUP(EDATE(VALUE(NAV!A1235),-36),NAV!A:A,NAV!B:B),0.3333333333333333)-1,"")</f>
      </c>
      <c r="D1235">
        <f>IFERROR(POWER(NAV!B1235/LOOKUP(EDATE(VALUE(NAV!A1235),-60),NAV!A:A,NAV!B:B),0.2)-1,"")</f>
      </c>
      <c r="E1235">
        <f>IFERROR(POWER(NAV!B1235/LOOKUP(EDATE(VALUE(NAV!A1235),-120),NAV!A:A,NAV!B:B),0.1)-1,"")</f>
      </c>
      <c r="F1235">
        <f>IFERROR(POWER(NAV!B1235/LOOKUP(EDATE(VALUE(NAV!A1235),-180),NAV!A:A,NAV!B:B),0.06666666666666667)-1,"")</f>
      </c>
    </row>
    <row r="1236">
      <c r="A1236">
        <f>NAV!A1236</f>
      </c>
      <c r="B1236">
        <f>IFERROR(POWER(NAV!B1236/LOOKUP(EDATE(VALUE(NAV!A1236),-12),NAV!A:A,NAV!B:B),1.0)-1,"")</f>
      </c>
      <c r="C1236">
        <f>IFERROR(POWER(NAV!B1236/LOOKUP(EDATE(VALUE(NAV!A1236),-36),NAV!A:A,NAV!B:B),0.3333333333333333)-1,"")</f>
      </c>
      <c r="D1236">
        <f>IFERROR(POWER(NAV!B1236/LOOKUP(EDATE(VALUE(NAV!A1236),-60),NAV!A:A,NAV!B:B),0.2)-1,"")</f>
      </c>
      <c r="E1236">
        <f>IFERROR(POWER(NAV!B1236/LOOKUP(EDATE(VALUE(NAV!A1236),-120),NAV!A:A,NAV!B:B),0.1)-1,"")</f>
      </c>
      <c r="F1236">
        <f>IFERROR(POWER(NAV!B1236/LOOKUP(EDATE(VALUE(NAV!A1236),-180),NAV!A:A,NAV!B:B),0.06666666666666667)-1,"")</f>
      </c>
    </row>
    <row r="1237">
      <c r="A1237">
        <f>NAV!A1237</f>
      </c>
      <c r="B1237">
        <f>IFERROR(POWER(NAV!B1237/LOOKUP(EDATE(VALUE(NAV!A1237),-12),NAV!A:A,NAV!B:B),1.0)-1,"")</f>
      </c>
      <c r="C1237">
        <f>IFERROR(POWER(NAV!B1237/LOOKUP(EDATE(VALUE(NAV!A1237),-36),NAV!A:A,NAV!B:B),0.3333333333333333)-1,"")</f>
      </c>
      <c r="D1237">
        <f>IFERROR(POWER(NAV!B1237/LOOKUP(EDATE(VALUE(NAV!A1237),-60),NAV!A:A,NAV!B:B),0.2)-1,"")</f>
      </c>
      <c r="E1237">
        <f>IFERROR(POWER(NAV!B1237/LOOKUP(EDATE(VALUE(NAV!A1237),-120),NAV!A:A,NAV!B:B),0.1)-1,"")</f>
      </c>
      <c r="F1237">
        <f>IFERROR(POWER(NAV!B1237/LOOKUP(EDATE(VALUE(NAV!A1237),-180),NAV!A:A,NAV!B:B),0.06666666666666667)-1,"")</f>
      </c>
    </row>
    <row r="1238">
      <c r="A1238">
        <f>NAV!A1238</f>
      </c>
      <c r="B1238">
        <f>IFERROR(POWER(NAV!B1238/LOOKUP(EDATE(VALUE(NAV!A1238),-12),NAV!A:A,NAV!B:B),1.0)-1,"")</f>
      </c>
      <c r="C1238">
        <f>IFERROR(POWER(NAV!B1238/LOOKUP(EDATE(VALUE(NAV!A1238),-36),NAV!A:A,NAV!B:B),0.3333333333333333)-1,"")</f>
      </c>
      <c r="D1238">
        <f>IFERROR(POWER(NAV!B1238/LOOKUP(EDATE(VALUE(NAV!A1238),-60),NAV!A:A,NAV!B:B),0.2)-1,"")</f>
      </c>
      <c r="E1238">
        <f>IFERROR(POWER(NAV!B1238/LOOKUP(EDATE(VALUE(NAV!A1238),-120),NAV!A:A,NAV!B:B),0.1)-1,"")</f>
      </c>
      <c r="F1238">
        <f>IFERROR(POWER(NAV!B1238/LOOKUP(EDATE(VALUE(NAV!A1238),-180),NAV!A:A,NAV!B:B),0.06666666666666667)-1,"")</f>
      </c>
    </row>
    <row r="1239">
      <c r="A1239">
        <f>NAV!A1239</f>
      </c>
      <c r="B1239">
        <f>IFERROR(POWER(NAV!B1239/LOOKUP(EDATE(VALUE(NAV!A1239),-12),NAV!A:A,NAV!B:B),1.0)-1,"")</f>
      </c>
      <c r="C1239">
        <f>IFERROR(POWER(NAV!B1239/LOOKUP(EDATE(VALUE(NAV!A1239),-36),NAV!A:A,NAV!B:B),0.3333333333333333)-1,"")</f>
      </c>
      <c r="D1239">
        <f>IFERROR(POWER(NAV!B1239/LOOKUP(EDATE(VALUE(NAV!A1239),-60),NAV!A:A,NAV!B:B),0.2)-1,"")</f>
      </c>
      <c r="E1239">
        <f>IFERROR(POWER(NAV!B1239/LOOKUP(EDATE(VALUE(NAV!A1239),-120),NAV!A:A,NAV!B:B),0.1)-1,"")</f>
      </c>
      <c r="F1239">
        <f>IFERROR(POWER(NAV!B1239/LOOKUP(EDATE(VALUE(NAV!A1239),-180),NAV!A:A,NAV!B:B),0.06666666666666667)-1,"")</f>
      </c>
    </row>
    <row r="1240">
      <c r="A1240">
        <f>NAV!A1240</f>
      </c>
      <c r="B1240">
        <f>IFERROR(POWER(NAV!B1240/LOOKUP(EDATE(VALUE(NAV!A1240),-12),NAV!A:A,NAV!B:B),1.0)-1,"")</f>
      </c>
      <c r="C1240">
        <f>IFERROR(POWER(NAV!B1240/LOOKUP(EDATE(VALUE(NAV!A1240),-36),NAV!A:A,NAV!B:B),0.3333333333333333)-1,"")</f>
      </c>
      <c r="D1240">
        <f>IFERROR(POWER(NAV!B1240/LOOKUP(EDATE(VALUE(NAV!A1240),-60),NAV!A:A,NAV!B:B),0.2)-1,"")</f>
      </c>
      <c r="E1240">
        <f>IFERROR(POWER(NAV!B1240/LOOKUP(EDATE(VALUE(NAV!A1240),-120),NAV!A:A,NAV!B:B),0.1)-1,"")</f>
      </c>
      <c r="F1240">
        <f>IFERROR(POWER(NAV!B1240/LOOKUP(EDATE(VALUE(NAV!A1240),-180),NAV!A:A,NAV!B:B),0.06666666666666667)-1,"")</f>
      </c>
    </row>
    <row r="1241">
      <c r="A1241">
        <f>NAV!A1241</f>
      </c>
      <c r="B1241">
        <f>IFERROR(POWER(NAV!B1241/LOOKUP(EDATE(VALUE(NAV!A1241),-12),NAV!A:A,NAV!B:B),1.0)-1,"")</f>
      </c>
      <c r="C1241">
        <f>IFERROR(POWER(NAV!B1241/LOOKUP(EDATE(VALUE(NAV!A1241),-36),NAV!A:A,NAV!B:B),0.3333333333333333)-1,"")</f>
      </c>
      <c r="D1241">
        <f>IFERROR(POWER(NAV!B1241/LOOKUP(EDATE(VALUE(NAV!A1241),-60),NAV!A:A,NAV!B:B),0.2)-1,"")</f>
      </c>
      <c r="E1241">
        <f>IFERROR(POWER(NAV!B1241/LOOKUP(EDATE(VALUE(NAV!A1241),-120),NAV!A:A,NAV!B:B),0.1)-1,"")</f>
      </c>
      <c r="F1241">
        <f>IFERROR(POWER(NAV!B1241/LOOKUP(EDATE(VALUE(NAV!A1241),-180),NAV!A:A,NAV!B:B),0.06666666666666667)-1,"")</f>
      </c>
    </row>
    <row r="1242">
      <c r="A1242">
        <f>NAV!A1242</f>
      </c>
      <c r="B1242">
        <f>IFERROR(POWER(NAV!B1242/LOOKUP(EDATE(VALUE(NAV!A1242),-12),NAV!A:A,NAV!B:B),1.0)-1,"")</f>
      </c>
      <c r="C1242">
        <f>IFERROR(POWER(NAV!B1242/LOOKUP(EDATE(VALUE(NAV!A1242),-36),NAV!A:A,NAV!B:B),0.3333333333333333)-1,"")</f>
      </c>
      <c r="D1242">
        <f>IFERROR(POWER(NAV!B1242/LOOKUP(EDATE(VALUE(NAV!A1242),-60),NAV!A:A,NAV!B:B),0.2)-1,"")</f>
      </c>
      <c r="E1242">
        <f>IFERROR(POWER(NAV!B1242/LOOKUP(EDATE(VALUE(NAV!A1242),-120),NAV!A:A,NAV!B:B),0.1)-1,"")</f>
      </c>
      <c r="F1242">
        <f>IFERROR(POWER(NAV!B1242/LOOKUP(EDATE(VALUE(NAV!A1242),-180),NAV!A:A,NAV!B:B),0.06666666666666667)-1,"")</f>
      </c>
    </row>
    <row r="1243">
      <c r="A1243">
        <f>NAV!A1243</f>
      </c>
      <c r="B1243">
        <f>IFERROR(POWER(NAV!B1243/LOOKUP(EDATE(VALUE(NAV!A1243),-12),NAV!A:A,NAV!B:B),1.0)-1,"")</f>
      </c>
      <c r="C1243">
        <f>IFERROR(POWER(NAV!B1243/LOOKUP(EDATE(VALUE(NAV!A1243),-36),NAV!A:A,NAV!B:B),0.3333333333333333)-1,"")</f>
      </c>
      <c r="D1243">
        <f>IFERROR(POWER(NAV!B1243/LOOKUP(EDATE(VALUE(NAV!A1243),-60),NAV!A:A,NAV!B:B),0.2)-1,"")</f>
      </c>
      <c r="E1243">
        <f>IFERROR(POWER(NAV!B1243/LOOKUP(EDATE(VALUE(NAV!A1243),-120),NAV!A:A,NAV!B:B),0.1)-1,"")</f>
      </c>
      <c r="F1243">
        <f>IFERROR(POWER(NAV!B1243/LOOKUP(EDATE(VALUE(NAV!A1243),-180),NAV!A:A,NAV!B:B),0.06666666666666667)-1,"")</f>
      </c>
    </row>
    <row r="1244">
      <c r="A1244">
        <f>NAV!A1244</f>
      </c>
      <c r="B1244">
        <f>IFERROR(POWER(NAV!B1244/LOOKUP(EDATE(VALUE(NAV!A1244),-12),NAV!A:A,NAV!B:B),1.0)-1,"")</f>
      </c>
      <c r="C1244">
        <f>IFERROR(POWER(NAV!B1244/LOOKUP(EDATE(VALUE(NAV!A1244),-36),NAV!A:A,NAV!B:B),0.3333333333333333)-1,"")</f>
      </c>
      <c r="D1244">
        <f>IFERROR(POWER(NAV!B1244/LOOKUP(EDATE(VALUE(NAV!A1244),-60),NAV!A:A,NAV!B:B),0.2)-1,"")</f>
      </c>
      <c r="E1244">
        <f>IFERROR(POWER(NAV!B1244/LOOKUP(EDATE(VALUE(NAV!A1244),-120),NAV!A:A,NAV!B:B),0.1)-1,"")</f>
      </c>
      <c r="F1244">
        <f>IFERROR(POWER(NAV!B1244/LOOKUP(EDATE(VALUE(NAV!A1244),-180),NAV!A:A,NAV!B:B),0.06666666666666667)-1,"")</f>
      </c>
    </row>
    <row r="1245">
      <c r="A1245">
        <f>NAV!A1245</f>
      </c>
      <c r="B1245">
        <f>IFERROR(POWER(NAV!B1245/LOOKUP(EDATE(VALUE(NAV!A1245),-12),NAV!A:A,NAV!B:B),1.0)-1,"")</f>
      </c>
      <c r="C1245">
        <f>IFERROR(POWER(NAV!B1245/LOOKUP(EDATE(VALUE(NAV!A1245),-36),NAV!A:A,NAV!B:B),0.3333333333333333)-1,"")</f>
      </c>
      <c r="D1245">
        <f>IFERROR(POWER(NAV!B1245/LOOKUP(EDATE(VALUE(NAV!A1245),-60),NAV!A:A,NAV!B:B),0.2)-1,"")</f>
      </c>
      <c r="E1245">
        <f>IFERROR(POWER(NAV!B1245/LOOKUP(EDATE(VALUE(NAV!A1245),-120),NAV!A:A,NAV!B:B),0.1)-1,"")</f>
      </c>
      <c r="F1245">
        <f>IFERROR(POWER(NAV!B1245/LOOKUP(EDATE(VALUE(NAV!A1245),-180),NAV!A:A,NAV!B:B),0.06666666666666667)-1,"")</f>
      </c>
    </row>
    <row r="1246">
      <c r="A1246">
        <f>NAV!A1246</f>
      </c>
      <c r="B1246">
        <f>IFERROR(POWER(NAV!B1246/LOOKUP(EDATE(VALUE(NAV!A1246),-12),NAV!A:A,NAV!B:B),1.0)-1,"")</f>
      </c>
      <c r="C1246">
        <f>IFERROR(POWER(NAV!B1246/LOOKUP(EDATE(VALUE(NAV!A1246),-36),NAV!A:A,NAV!B:B),0.3333333333333333)-1,"")</f>
      </c>
      <c r="D1246">
        <f>IFERROR(POWER(NAV!B1246/LOOKUP(EDATE(VALUE(NAV!A1246),-60),NAV!A:A,NAV!B:B),0.2)-1,"")</f>
      </c>
      <c r="E1246">
        <f>IFERROR(POWER(NAV!B1246/LOOKUP(EDATE(VALUE(NAV!A1246),-120),NAV!A:A,NAV!B:B),0.1)-1,"")</f>
      </c>
      <c r="F1246">
        <f>IFERROR(POWER(NAV!B1246/LOOKUP(EDATE(VALUE(NAV!A1246),-180),NAV!A:A,NAV!B:B),0.06666666666666667)-1,"")</f>
      </c>
    </row>
    <row r="1247">
      <c r="A1247">
        <f>NAV!A1247</f>
      </c>
      <c r="B1247">
        <f>IFERROR(POWER(NAV!B1247/LOOKUP(EDATE(VALUE(NAV!A1247),-12),NAV!A:A,NAV!B:B),1.0)-1,"")</f>
      </c>
      <c r="C1247">
        <f>IFERROR(POWER(NAV!B1247/LOOKUP(EDATE(VALUE(NAV!A1247),-36),NAV!A:A,NAV!B:B),0.3333333333333333)-1,"")</f>
      </c>
      <c r="D1247">
        <f>IFERROR(POWER(NAV!B1247/LOOKUP(EDATE(VALUE(NAV!A1247),-60),NAV!A:A,NAV!B:B),0.2)-1,"")</f>
      </c>
      <c r="E1247">
        <f>IFERROR(POWER(NAV!B1247/LOOKUP(EDATE(VALUE(NAV!A1247),-120),NAV!A:A,NAV!B:B),0.1)-1,"")</f>
      </c>
      <c r="F1247">
        <f>IFERROR(POWER(NAV!B1247/LOOKUP(EDATE(VALUE(NAV!A1247),-180),NAV!A:A,NAV!B:B),0.06666666666666667)-1,"")</f>
      </c>
    </row>
    <row r="1248">
      <c r="A1248">
        <f>NAV!A1248</f>
      </c>
      <c r="B1248">
        <f>IFERROR(POWER(NAV!B1248/LOOKUP(EDATE(VALUE(NAV!A1248),-12),NAV!A:A,NAV!B:B),1.0)-1,"")</f>
      </c>
      <c r="C1248">
        <f>IFERROR(POWER(NAV!B1248/LOOKUP(EDATE(VALUE(NAV!A1248),-36),NAV!A:A,NAV!B:B),0.3333333333333333)-1,"")</f>
      </c>
      <c r="D1248">
        <f>IFERROR(POWER(NAV!B1248/LOOKUP(EDATE(VALUE(NAV!A1248),-60),NAV!A:A,NAV!B:B),0.2)-1,"")</f>
      </c>
      <c r="E1248">
        <f>IFERROR(POWER(NAV!B1248/LOOKUP(EDATE(VALUE(NAV!A1248),-120),NAV!A:A,NAV!B:B),0.1)-1,"")</f>
      </c>
      <c r="F1248">
        <f>IFERROR(POWER(NAV!B1248/LOOKUP(EDATE(VALUE(NAV!A1248),-180),NAV!A:A,NAV!B:B),0.06666666666666667)-1,"")</f>
      </c>
    </row>
    <row r="1249">
      <c r="A1249">
        <f>NAV!A1249</f>
      </c>
      <c r="B1249">
        <f>IFERROR(POWER(NAV!B1249/LOOKUP(EDATE(VALUE(NAV!A1249),-12),NAV!A:A,NAV!B:B),1.0)-1,"")</f>
      </c>
      <c r="C1249">
        <f>IFERROR(POWER(NAV!B1249/LOOKUP(EDATE(VALUE(NAV!A1249),-36),NAV!A:A,NAV!B:B),0.3333333333333333)-1,"")</f>
      </c>
      <c r="D1249">
        <f>IFERROR(POWER(NAV!B1249/LOOKUP(EDATE(VALUE(NAV!A1249),-60),NAV!A:A,NAV!B:B),0.2)-1,"")</f>
      </c>
      <c r="E1249">
        <f>IFERROR(POWER(NAV!B1249/LOOKUP(EDATE(VALUE(NAV!A1249),-120),NAV!A:A,NAV!B:B),0.1)-1,"")</f>
      </c>
      <c r="F1249">
        <f>IFERROR(POWER(NAV!B1249/LOOKUP(EDATE(VALUE(NAV!A1249),-180),NAV!A:A,NAV!B:B),0.06666666666666667)-1,"")</f>
      </c>
    </row>
    <row r="1250">
      <c r="A1250">
        <f>NAV!A1250</f>
      </c>
      <c r="B1250">
        <f>IFERROR(POWER(NAV!B1250/LOOKUP(EDATE(VALUE(NAV!A1250),-12),NAV!A:A,NAV!B:B),1.0)-1,"")</f>
      </c>
      <c r="C1250">
        <f>IFERROR(POWER(NAV!B1250/LOOKUP(EDATE(VALUE(NAV!A1250),-36),NAV!A:A,NAV!B:B),0.3333333333333333)-1,"")</f>
      </c>
      <c r="D1250">
        <f>IFERROR(POWER(NAV!B1250/LOOKUP(EDATE(VALUE(NAV!A1250),-60),NAV!A:A,NAV!B:B),0.2)-1,"")</f>
      </c>
      <c r="E1250">
        <f>IFERROR(POWER(NAV!B1250/LOOKUP(EDATE(VALUE(NAV!A1250),-120),NAV!A:A,NAV!B:B),0.1)-1,"")</f>
      </c>
      <c r="F1250">
        <f>IFERROR(POWER(NAV!B1250/LOOKUP(EDATE(VALUE(NAV!A1250),-180),NAV!A:A,NAV!B:B),0.06666666666666667)-1,"")</f>
      </c>
    </row>
    <row r="1251">
      <c r="A1251">
        <f>NAV!A1251</f>
      </c>
      <c r="B1251">
        <f>IFERROR(POWER(NAV!B1251/LOOKUP(EDATE(VALUE(NAV!A1251),-12),NAV!A:A,NAV!B:B),1.0)-1,"")</f>
      </c>
      <c r="C1251">
        <f>IFERROR(POWER(NAV!B1251/LOOKUP(EDATE(VALUE(NAV!A1251),-36),NAV!A:A,NAV!B:B),0.3333333333333333)-1,"")</f>
      </c>
      <c r="D1251">
        <f>IFERROR(POWER(NAV!B1251/LOOKUP(EDATE(VALUE(NAV!A1251),-60),NAV!A:A,NAV!B:B),0.2)-1,"")</f>
      </c>
      <c r="E1251">
        <f>IFERROR(POWER(NAV!B1251/LOOKUP(EDATE(VALUE(NAV!A1251),-120),NAV!A:A,NAV!B:B),0.1)-1,"")</f>
      </c>
      <c r="F1251">
        <f>IFERROR(POWER(NAV!B1251/LOOKUP(EDATE(VALUE(NAV!A1251),-180),NAV!A:A,NAV!B:B),0.06666666666666667)-1,"")</f>
      </c>
    </row>
    <row r="1252">
      <c r="A1252">
        <f>NAV!A1252</f>
      </c>
      <c r="B1252">
        <f>IFERROR(POWER(NAV!B1252/LOOKUP(EDATE(VALUE(NAV!A1252),-12),NAV!A:A,NAV!B:B),1.0)-1,"")</f>
      </c>
      <c r="C1252">
        <f>IFERROR(POWER(NAV!B1252/LOOKUP(EDATE(VALUE(NAV!A1252),-36),NAV!A:A,NAV!B:B),0.3333333333333333)-1,"")</f>
      </c>
      <c r="D1252">
        <f>IFERROR(POWER(NAV!B1252/LOOKUP(EDATE(VALUE(NAV!A1252),-60),NAV!A:A,NAV!B:B),0.2)-1,"")</f>
      </c>
      <c r="E1252">
        <f>IFERROR(POWER(NAV!B1252/LOOKUP(EDATE(VALUE(NAV!A1252),-120),NAV!A:A,NAV!B:B),0.1)-1,"")</f>
      </c>
      <c r="F1252">
        <f>IFERROR(POWER(NAV!B1252/LOOKUP(EDATE(VALUE(NAV!A1252),-180),NAV!A:A,NAV!B:B),0.06666666666666667)-1,"")</f>
      </c>
    </row>
    <row r="1253">
      <c r="A1253">
        <f>NAV!A1253</f>
      </c>
      <c r="B1253">
        <f>IFERROR(POWER(NAV!B1253/LOOKUP(EDATE(VALUE(NAV!A1253),-12),NAV!A:A,NAV!B:B),1.0)-1,"")</f>
      </c>
      <c r="C1253">
        <f>IFERROR(POWER(NAV!B1253/LOOKUP(EDATE(VALUE(NAV!A1253),-36),NAV!A:A,NAV!B:B),0.3333333333333333)-1,"")</f>
      </c>
      <c r="D1253">
        <f>IFERROR(POWER(NAV!B1253/LOOKUP(EDATE(VALUE(NAV!A1253),-60),NAV!A:A,NAV!B:B),0.2)-1,"")</f>
      </c>
      <c r="E1253">
        <f>IFERROR(POWER(NAV!B1253/LOOKUP(EDATE(VALUE(NAV!A1253),-120),NAV!A:A,NAV!B:B),0.1)-1,"")</f>
      </c>
      <c r="F1253">
        <f>IFERROR(POWER(NAV!B1253/LOOKUP(EDATE(VALUE(NAV!A1253),-180),NAV!A:A,NAV!B:B),0.06666666666666667)-1,"")</f>
      </c>
    </row>
    <row r="1254">
      <c r="A1254">
        <f>NAV!A1254</f>
      </c>
      <c r="B1254">
        <f>IFERROR(POWER(NAV!B1254/LOOKUP(EDATE(VALUE(NAV!A1254),-12),NAV!A:A,NAV!B:B),1.0)-1,"")</f>
      </c>
      <c r="C1254">
        <f>IFERROR(POWER(NAV!B1254/LOOKUP(EDATE(VALUE(NAV!A1254),-36),NAV!A:A,NAV!B:B),0.3333333333333333)-1,"")</f>
      </c>
      <c r="D1254">
        <f>IFERROR(POWER(NAV!B1254/LOOKUP(EDATE(VALUE(NAV!A1254),-60),NAV!A:A,NAV!B:B),0.2)-1,"")</f>
      </c>
      <c r="E1254">
        <f>IFERROR(POWER(NAV!B1254/LOOKUP(EDATE(VALUE(NAV!A1254),-120),NAV!A:A,NAV!B:B),0.1)-1,"")</f>
      </c>
      <c r="F1254">
        <f>IFERROR(POWER(NAV!B1254/LOOKUP(EDATE(VALUE(NAV!A1254),-180),NAV!A:A,NAV!B:B),0.06666666666666667)-1,"")</f>
      </c>
    </row>
    <row r="1255">
      <c r="A1255">
        <f>NAV!A1255</f>
      </c>
      <c r="B1255">
        <f>IFERROR(POWER(NAV!B1255/LOOKUP(EDATE(VALUE(NAV!A1255),-12),NAV!A:A,NAV!B:B),1.0)-1,"")</f>
      </c>
      <c r="C1255">
        <f>IFERROR(POWER(NAV!B1255/LOOKUP(EDATE(VALUE(NAV!A1255),-36),NAV!A:A,NAV!B:B),0.3333333333333333)-1,"")</f>
      </c>
      <c r="D1255">
        <f>IFERROR(POWER(NAV!B1255/LOOKUP(EDATE(VALUE(NAV!A1255),-60),NAV!A:A,NAV!B:B),0.2)-1,"")</f>
      </c>
      <c r="E1255">
        <f>IFERROR(POWER(NAV!B1255/LOOKUP(EDATE(VALUE(NAV!A1255),-120),NAV!A:A,NAV!B:B),0.1)-1,"")</f>
      </c>
      <c r="F1255">
        <f>IFERROR(POWER(NAV!B1255/LOOKUP(EDATE(VALUE(NAV!A1255),-180),NAV!A:A,NAV!B:B),0.06666666666666667)-1,"")</f>
      </c>
    </row>
    <row r="1256">
      <c r="A1256">
        <f>NAV!A1256</f>
      </c>
      <c r="B1256">
        <f>IFERROR(POWER(NAV!B1256/LOOKUP(EDATE(VALUE(NAV!A1256),-12),NAV!A:A,NAV!B:B),1.0)-1,"")</f>
      </c>
      <c r="C1256">
        <f>IFERROR(POWER(NAV!B1256/LOOKUP(EDATE(VALUE(NAV!A1256),-36),NAV!A:A,NAV!B:B),0.3333333333333333)-1,"")</f>
      </c>
      <c r="D1256">
        <f>IFERROR(POWER(NAV!B1256/LOOKUP(EDATE(VALUE(NAV!A1256),-60),NAV!A:A,NAV!B:B),0.2)-1,"")</f>
      </c>
      <c r="E1256">
        <f>IFERROR(POWER(NAV!B1256/LOOKUP(EDATE(VALUE(NAV!A1256),-120),NAV!A:A,NAV!B:B),0.1)-1,"")</f>
      </c>
      <c r="F1256">
        <f>IFERROR(POWER(NAV!B1256/LOOKUP(EDATE(VALUE(NAV!A1256),-180),NAV!A:A,NAV!B:B),0.06666666666666667)-1,"")</f>
      </c>
    </row>
    <row r="1257">
      <c r="A1257">
        <f>NAV!A1257</f>
      </c>
      <c r="B1257">
        <f>IFERROR(POWER(NAV!B1257/LOOKUP(EDATE(VALUE(NAV!A1257),-12),NAV!A:A,NAV!B:B),1.0)-1,"")</f>
      </c>
      <c r="C1257">
        <f>IFERROR(POWER(NAV!B1257/LOOKUP(EDATE(VALUE(NAV!A1257),-36),NAV!A:A,NAV!B:B),0.3333333333333333)-1,"")</f>
      </c>
      <c r="D1257">
        <f>IFERROR(POWER(NAV!B1257/LOOKUP(EDATE(VALUE(NAV!A1257),-60),NAV!A:A,NAV!B:B),0.2)-1,"")</f>
      </c>
      <c r="E1257">
        <f>IFERROR(POWER(NAV!B1257/LOOKUP(EDATE(VALUE(NAV!A1257),-120),NAV!A:A,NAV!B:B),0.1)-1,"")</f>
      </c>
      <c r="F1257">
        <f>IFERROR(POWER(NAV!B1257/LOOKUP(EDATE(VALUE(NAV!A1257),-180),NAV!A:A,NAV!B:B),0.06666666666666667)-1,"")</f>
      </c>
    </row>
    <row r="1258">
      <c r="A1258">
        <f>NAV!A1258</f>
      </c>
      <c r="B1258">
        <f>IFERROR(POWER(NAV!B1258/LOOKUP(EDATE(VALUE(NAV!A1258),-12),NAV!A:A,NAV!B:B),1.0)-1,"")</f>
      </c>
      <c r="C1258">
        <f>IFERROR(POWER(NAV!B1258/LOOKUP(EDATE(VALUE(NAV!A1258),-36),NAV!A:A,NAV!B:B),0.3333333333333333)-1,"")</f>
      </c>
      <c r="D1258">
        <f>IFERROR(POWER(NAV!B1258/LOOKUP(EDATE(VALUE(NAV!A1258),-60),NAV!A:A,NAV!B:B),0.2)-1,"")</f>
      </c>
      <c r="E1258">
        <f>IFERROR(POWER(NAV!B1258/LOOKUP(EDATE(VALUE(NAV!A1258),-120),NAV!A:A,NAV!B:B),0.1)-1,"")</f>
      </c>
      <c r="F1258">
        <f>IFERROR(POWER(NAV!B1258/LOOKUP(EDATE(VALUE(NAV!A1258),-180),NAV!A:A,NAV!B:B),0.06666666666666667)-1,"")</f>
      </c>
    </row>
    <row r="1259">
      <c r="A1259">
        <f>NAV!A1259</f>
      </c>
      <c r="B1259">
        <f>IFERROR(POWER(NAV!B1259/LOOKUP(EDATE(VALUE(NAV!A1259),-12),NAV!A:A,NAV!B:B),1.0)-1,"")</f>
      </c>
      <c r="C1259">
        <f>IFERROR(POWER(NAV!B1259/LOOKUP(EDATE(VALUE(NAV!A1259),-36),NAV!A:A,NAV!B:B),0.3333333333333333)-1,"")</f>
      </c>
      <c r="D1259">
        <f>IFERROR(POWER(NAV!B1259/LOOKUP(EDATE(VALUE(NAV!A1259),-60),NAV!A:A,NAV!B:B),0.2)-1,"")</f>
      </c>
      <c r="E1259">
        <f>IFERROR(POWER(NAV!B1259/LOOKUP(EDATE(VALUE(NAV!A1259),-120),NAV!A:A,NAV!B:B),0.1)-1,"")</f>
      </c>
      <c r="F1259">
        <f>IFERROR(POWER(NAV!B1259/LOOKUP(EDATE(VALUE(NAV!A1259),-180),NAV!A:A,NAV!B:B),0.06666666666666667)-1,"")</f>
      </c>
    </row>
    <row r="1260">
      <c r="A1260">
        <f>NAV!A1260</f>
      </c>
      <c r="B1260">
        <f>IFERROR(POWER(NAV!B1260/LOOKUP(EDATE(VALUE(NAV!A1260),-12),NAV!A:A,NAV!B:B),1.0)-1,"")</f>
      </c>
      <c r="C1260">
        <f>IFERROR(POWER(NAV!B1260/LOOKUP(EDATE(VALUE(NAV!A1260),-36),NAV!A:A,NAV!B:B),0.3333333333333333)-1,"")</f>
      </c>
      <c r="D1260">
        <f>IFERROR(POWER(NAV!B1260/LOOKUP(EDATE(VALUE(NAV!A1260),-60),NAV!A:A,NAV!B:B),0.2)-1,"")</f>
      </c>
      <c r="E1260">
        <f>IFERROR(POWER(NAV!B1260/LOOKUP(EDATE(VALUE(NAV!A1260),-120),NAV!A:A,NAV!B:B),0.1)-1,"")</f>
      </c>
      <c r="F1260">
        <f>IFERROR(POWER(NAV!B1260/LOOKUP(EDATE(VALUE(NAV!A1260),-180),NAV!A:A,NAV!B:B),0.06666666666666667)-1,"")</f>
      </c>
    </row>
    <row r="1261">
      <c r="A1261">
        <f>NAV!A1261</f>
      </c>
      <c r="B1261">
        <f>IFERROR(POWER(NAV!B1261/LOOKUP(EDATE(VALUE(NAV!A1261),-12),NAV!A:A,NAV!B:B),1.0)-1,"")</f>
      </c>
      <c r="C1261">
        <f>IFERROR(POWER(NAV!B1261/LOOKUP(EDATE(VALUE(NAV!A1261),-36),NAV!A:A,NAV!B:B),0.3333333333333333)-1,"")</f>
      </c>
      <c r="D1261">
        <f>IFERROR(POWER(NAV!B1261/LOOKUP(EDATE(VALUE(NAV!A1261),-60),NAV!A:A,NAV!B:B),0.2)-1,"")</f>
      </c>
      <c r="E1261">
        <f>IFERROR(POWER(NAV!B1261/LOOKUP(EDATE(VALUE(NAV!A1261),-120),NAV!A:A,NAV!B:B),0.1)-1,"")</f>
      </c>
      <c r="F1261">
        <f>IFERROR(POWER(NAV!B1261/LOOKUP(EDATE(VALUE(NAV!A1261),-180),NAV!A:A,NAV!B:B),0.06666666666666667)-1,"")</f>
      </c>
    </row>
    <row r="1262">
      <c r="A1262">
        <f>NAV!A1262</f>
      </c>
      <c r="B1262">
        <f>IFERROR(POWER(NAV!B1262/LOOKUP(EDATE(VALUE(NAV!A1262),-12),NAV!A:A,NAV!B:B),1.0)-1,"")</f>
      </c>
      <c r="C1262">
        <f>IFERROR(POWER(NAV!B1262/LOOKUP(EDATE(VALUE(NAV!A1262),-36),NAV!A:A,NAV!B:B),0.3333333333333333)-1,"")</f>
      </c>
      <c r="D1262">
        <f>IFERROR(POWER(NAV!B1262/LOOKUP(EDATE(VALUE(NAV!A1262),-60),NAV!A:A,NAV!B:B),0.2)-1,"")</f>
      </c>
      <c r="E1262">
        <f>IFERROR(POWER(NAV!B1262/LOOKUP(EDATE(VALUE(NAV!A1262),-120),NAV!A:A,NAV!B:B),0.1)-1,"")</f>
      </c>
      <c r="F1262">
        <f>IFERROR(POWER(NAV!B1262/LOOKUP(EDATE(VALUE(NAV!A1262),-180),NAV!A:A,NAV!B:B),0.06666666666666667)-1,"")</f>
      </c>
    </row>
    <row r="1263">
      <c r="A1263">
        <f>NAV!A1263</f>
      </c>
      <c r="B1263">
        <f>IFERROR(POWER(NAV!B1263/LOOKUP(EDATE(VALUE(NAV!A1263),-12),NAV!A:A,NAV!B:B),1.0)-1,"")</f>
      </c>
      <c r="C1263">
        <f>IFERROR(POWER(NAV!B1263/LOOKUP(EDATE(VALUE(NAV!A1263),-36),NAV!A:A,NAV!B:B),0.3333333333333333)-1,"")</f>
      </c>
      <c r="D1263">
        <f>IFERROR(POWER(NAV!B1263/LOOKUP(EDATE(VALUE(NAV!A1263),-60),NAV!A:A,NAV!B:B),0.2)-1,"")</f>
      </c>
      <c r="E1263">
        <f>IFERROR(POWER(NAV!B1263/LOOKUP(EDATE(VALUE(NAV!A1263),-120),NAV!A:A,NAV!B:B),0.1)-1,"")</f>
      </c>
      <c r="F1263">
        <f>IFERROR(POWER(NAV!B1263/LOOKUP(EDATE(VALUE(NAV!A1263),-180),NAV!A:A,NAV!B:B),0.06666666666666667)-1,"")</f>
      </c>
    </row>
    <row r="1264">
      <c r="A1264">
        <f>NAV!A1264</f>
      </c>
      <c r="B1264">
        <f>IFERROR(POWER(NAV!B1264/LOOKUP(EDATE(VALUE(NAV!A1264),-12),NAV!A:A,NAV!B:B),1.0)-1,"")</f>
      </c>
      <c r="C1264">
        <f>IFERROR(POWER(NAV!B1264/LOOKUP(EDATE(VALUE(NAV!A1264),-36),NAV!A:A,NAV!B:B),0.3333333333333333)-1,"")</f>
      </c>
      <c r="D1264">
        <f>IFERROR(POWER(NAV!B1264/LOOKUP(EDATE(VALUE(NAV!A1264),-60),NAV!A:A,NAV!B:B),0.2)-1,"")</f>
      </c>
      <c r="E1264">
        <f>IFERROR(POWER(NAV!B1264/LOOKUP(EDATE(VALUE(NAV!A1264),-120),NAV!A:A,NAV!B:B),0.1)-1,"")</f>
      </c>
      <c r="F1264">
        <f>IFERROR(POWER(NAV!B1264/LOOKUP(EDATE(VALUE(NAV!A1264),-180),NAV!A:A,NAV!B:B),0.06666666666666667)-1,"")</f>
      </c>
    </row>
    <row r="1265">
      <c r="A1265">
        <f>NAV!A1265</f>
      </c>
      <c r="B1265">
        <f>IFERROR(POWER(NAV!B1265/LOOKUP(EDATE(VALUE(NAV!A1265),-12),NAV!A:A,NAV!B:B),1.0)-1,"")</f>
      </c>
      <c r="C1265">
        <f>IFERROR(POWER(NAV!B1265/LOOKUP(EDATE(VALUE(NAV!A1265),-36),NAV!A:A,NAV!B:B),0.3333333333333333)-1,"")</f>
      </c>
      <c r="D1265">
        <f>IFERROR(POWER(NAV!B1265/LOOKUP(EDATE(VALUE(NAV!A1265),-60),NAV!A:A,NAV!B:B),0.2)-1,"")</f>
      </c>
      <c r="E1265">
        <f>IFERROR(POWER(NAV!B1265/LOOKUP(EDATE(VALUE(NAV!A1265),-120),NAV!A:A,NAV!B:B),0.1)-1,"")</f>
      </c>
      <c r="F1265">
        <f>IFERROR(POWER(NAV!B1265/LOOKUP(EDATE(VALUE(NAV!A1265),-180),NAV!A:A,NAV!B:B),0.06666666666666667)-1,"")</f>
      </c>
    </row>
    <row r="1266">
      <c r="A1266">
        <f>NAV!A1266</f>
      </c>
      <c r="B1266">
        <f>IFERROR(POWER(NAV!B1266/LOOKUP(EDATE(VALUE(NAV!A1266),-12),NAV!A:A,NAV!B:B),1.0)-1,"")</f>
      </c>
      <c r="C1266">
        <f>IFERROR(POWER(NAV!B1266/LOOKUP(EDATE(VALUE(NAV!A1266),-36),NAV!A:A,NAV!B:B),0.3333333333333333)-1,"")</f>
      </c>
      <c r="D1266">
        <f>IFERROR(POWER(NAV!B1266/LOOKUP(EDATE(VALUE(NAV!A1266),-60),NAV!A:A,NAV!B:B),0.2)-1,"")</f>
      </c>
      <c r="E1266">
        <f>IFERROR(POWER(NAV!B1266/LOOKUP(EDATE(VALUE(NAV!A1266),-120),NAV!A:A,NAV!B:B),0.1)-1,"")</f>
      </c>
      <c r="F1266">
        <f>IFERROR(POWER(NAV!B1266/LOOKUP(EDATE(VALUE(NAV!A1266),-180),NAV!A:A,NAV!B:B),0.06666666666666667)-1,"")</f>
      </c>
    </row>
    <row r="1267">
      <c r="A1267">
        <f>NAV!A1267</f>
      </c>
      <c r="B1267">
        <f>IFERROR(POWER(NAV!B1267/LOOKUP(EDATE(VALUE(NAV!A1267),-12),NAV!A:A,NAV!B:B),1.0)-1,"")</f>
      </c>
      <c r="C1267">
        <f>IFERROR(POWER(NAV!B1267/LOOKUP(EDATE(VALUE(NAV!A1267),-36),NAV!A:A,NAV!B:B),0.3333333333333333)-1,"")</f>
      </c>
      <c r="D1267">
        <f>IFERROR(POWER(NAV!B1267/LOOKUP(EDATE(VALUE(NAV!A1267),-60),NAV!A:A,NAV!B:B),0.2)-1,"")</f>
      </c>
      <c r="E1267">
        <f>IFERROR(POWER(NAV!B1267/LOOKUP(EDATE(VALUE(NAV!A1267),-120),NAV!A:A,NAV!B:B),0.1)-1,"")</f>
      </c>
      <c r="F1267">
        <f>IFERROR(POWER(NAV!B1267/LOOKUP(EDATE(VALUE(NAV!A1267),-180),NAV!A:A,NAV!B:B),0.06666666666666667)-1,"")</f>
      </c>
    </row>
    <row r="1268">
      <c r="A1268">
        <f>NAV!A1268</f>
      </c>
      <c r="B1268">
        <f>IFERROR(POWER(NAV!B1268/LOOKUP(EDATE(VALUE(NAV!A1268),-12),NAV!A:A,NAV!B:B),1.0)-1,"")</f>
      </c>
      <c r="C1268">
        <f>IFERROR(POWER(NAV!B1268/LOOKUP(EDATE(VALUE(NAV!A1268),-36),NAV!A:A,NAV!B:B),0.3333333333333333)-1,"")</f>
      </c>
      <c r="D1268">
        <f>IFERROR(POWER(NAV!B1268/LOOKUP(EDATE(VALUE(NAV!A1268),-60),NAV!A:A,NAV!B:B),0.2)-1,"")</f>
      </c>
      <c r="E1268">
        <f>IFERROR(POWER(NAV!B1268/LOOKUP(EDATE(VALUE(NAV!A1268),-120),NAV!A:A,NAV!B:B),0.1)-1,"")</f>
      </c>
      <c r="F1268">
        <f>IFERROR(POWER(NAV!B1268/LOOKUP(EDATE(VALUE(NAV!A1268),-180),NAV!A:A,NAV!B:B),0.06666666666666667)-1,"")</f>
      </c>
    </row>
    <row r="1269">
      <c r="A1269">
        <f>NAV!A1269</f>
      </c>
      <c r="B1269">
        <f>IFERROR(POWER(NAV!B1269/LOOKUP(EDATE(VALUE(NAV!A1269),-12),NAV!A:A,NAV!B:B),1.0)-1,"")</f>
      </c>
      <c r="C1269">
        <f>IFERROR(POWER(NAV!B1269/LOOKUP(EDATE(VALUE(NAV!A1269),-36),NAV!A:A,NAV!B:B),0.3333333333333333)-1,"")</f>
      </c>
      <c r="D1269">
        <f>IFERROR(POWER(NAV!B1269/LOOKUP(EDATE(VALUE(NAV!A1269),-60),NAV!A:A,NAV!B:B),0.2)-1,"")</f>
      </c>
      <c r="E1269">
        <f>IFERROR(POWER(NAV!B1269/LOOKUP(EDATE(VALUE(NAV!A1269),-120),NAV!A:A,NAV!B:B),0.1)-1,"")</f>
      </c>
      <c r="F1269">
        <f>IFERROR(POWER(NAV!B1269/LOOKUP(EDATE(VALUE(NAV!A1269),-180),NAV!A:A,NAV!B:B),0.06666666666666667)-1,"")</f>
      </c>
    </row>
    <row r="1270">
      <c r="A1270">
        <f>NAV!A1270</f>
      </c>
      <c r="B1270">
        <f>IFERROR(POWER(NAV!B1270/LOOKUP(EDATE(VALUE(NAV!A1270),-12),NAV!A:A,NAV!B:B),1.0)-1,"")</f>
      </c>
      <c r="C1270">
        <f>IFERROR(POWER(NAV!B1270/LOOKUP(EDATE(VALUE(NAV!A1270),-36),NAV!A:A,NAV!B:B),0.3333333333333333)-1,"")</f>
      </c>
      <c r="D1270">
        <f>IFERROR(POWER(NAV!B1270/LOOKUP(EDATE(VALUE(NAV!A1270),-60),NAV!A:A,NAV!B:B),0.2)-1,"")</f>
      </c>
      <c r="E1270">
        <f>IFERROR(POWER(NAV!B1270/LOOKUP(EDATE(VALUE(NAV!A1270),-120),NAV!A:A,NAV!B:B),0.1)-1,"")</f>
      </c>
      <c r="F1270">
        <f>IFERROR(POWER(NAV!B1270/LOOKUP(EDATE(VALUE(NAV!A1270),-180),NAV!A:A,NAV!B:B),0.06666666666666667)-1,"")</f>
      </c>
    </row>
    <row r="1271">
      <c r="A1271">
        <f>NAV!A1271</f>
      </c>
      <c r="B1271">
        <f>IFERROR(POWER(NAV!B1271/LOOKUP(EDATE(VALUE(NAV!A1271),-12),NAV!A:A,NAV!B:B),1.0)-1,"")</f>
      </c>
      <c r="C1271">
        <f>IFERROR(POWER(NAV!B1271/LOOKUP(EDATE(VALUE(NAV!A1271),-36),NAV!A:A,NAV!B:B),0.3333333333333333)-1,"")</f>
      </c>
      <c r="D1271">
        <f>IFERROR(POWER(NAV!B1271/LOOKUP(EDATE(VALUE(NAV!A1271),-60),NAV!A:A,NAV!B:B),0.2)-1,"")</f>
      </c>
      <c r="E1271">
        <f>IFERROR(POWER(NAV!B1271/LOOKUP(EDATE(VALUE(NAV!A1271),-120),NAV!A:A,NAV!B:B),0.1)-1,"")</f>
      </c>
      <c r="F1271">
        <f>IFERROR(POWER(NAV!B1271/LOOKUP(EDATE(VALUE(NAV!A1271),-180),NAV!A:A,NAV!B:B),0.06666666666666667)-1,"")</f>
      </c>
    </row>
    <row r="1272">
      <c r="A1272">
        <f>NAV!A1272</f>
      </c>
      <c r="B1272">
        <f>IFERROR(POWER(NAV!B1272/LOOKUP(EDATE(VALUE(NAV!A1272),-12),NAV!A:A,NAV!B:B),1.0)-1,"")</f>
      </c>
      <c r="C1272">
        <f>IFERROR(POWER(NAV!B1272/LOOKUP(EDATE(VALUE(NAV!A1272),-36),NAV!A:A,NAV!B:B),0.3333333333333333)-1,"")</f>
      </c>
      <c r="D1272">
        <f>IFERROR(POWER(NAV!B1272/LOOKUP(EDATE(VALUE(NAV!A1272),-60),NAV!A:A,NAV!B:B),0.2)-1,"")</f>
      </c>
      <c r="E1272">
        <f>IFERROR(POWER(NAV!B1272/LOOKUP(EDATE(VALUE(NAV!A1272),-120),NAV!A:A,NAV!B:B),0.1)-1,"")</f>
      </c>
      <c r="F1272">
        <f>IFERROR(POWER(NAV!B1272/LOOKUP(EDATE(VALUE(NAV!A1272),-180),NAV!A:A,NAV!B:B),0.06666666666666667)-1,"")</f>
      </c>
    </row>
    <row r="1273">
      <c r="A1273">
        <f>NAV!A1273</f>
      </c>
      <c r="B1273">
        <f>IFERROR(POWER(NAV!B1273/LOOKUP(EDATE(VALUE(NAV!A1273),-12),NAV!A:A,NAV!B:B),1.0)-1,"")</f>
      </c>
      <c r="C1273">
        <f>IFERROR(POWER(NAV!B1273/LOOKUP(EDATE(VALUE(NAV!A1273),-36),NAV!A:A,NAV!B:B),0.3333333333333333)-1,"")</f>
      </c>
      <c r="D1273">
        <f>IFERROR(POWER(NAV!B1273/LOOKUP(EDATE(VALUE(NAV!A1273),-60),NAV!A:A,NAV!B:B),0.2)-1,"")</f>
      </c>
      <c r="E1273">
        <f>IFERROR(POWER(NAV!B1273/LOOKUP(EDATE(VALUE(NAV!A1273),-120),NAV!A:A,NAV!B:B),0.1)-1,"")</f>
      </c>
      <c r="F1273">
        <f>IFERROR(POWER(NAV!B1273/LOOKUP(EDATE(VALUE(NAV!A1273),-180),NAV!A:A,NAV!B:B),0.06666666666666667)-1,"")</f>
      </c>
    </row>
    <row r="1274">
      <c r="A1274">
        <f>NAV!A1274</f>
      </c>
      <c r="B1274">
        <f>IFERROR(POWER(NAV!B1274/LOOKUP(EDATE(VALUE(NAV!A1274),-12),NAV!A:A,NAV!B:B),1.0)-1,"")</f>
      </c>
      <c r="C1274">
        <f>IFERROR(POWER(NAV!B1274/LOOKUP(EDATE(VALUE(NAV!A1274),-36),NAV!A:A,NAV!B:B),0.3333333333333333)-1,"")</f>
      </c>
      <c r="D1274">
        <f>IFERROR(POWER(NAV!B1274/LOOKUP(EDATE(VALUE(NAV!A1274),-60),NAV!A:A,NAV!B:B),0.2)-1,"")</f>
      </c>
      <c r="E1274">
        <f>IFERROR(POWER(NAV!B1274/LOOKUP(EDATE(VALUE(NAV!A1274),-120),NAV!A:A,NAV!B:B),0.1)-1,"")</f>
      </c>
      <c r="F1274">
        <f>IFERROR(POWER(NAV!B1274/LOOKUP(EDATE(VALUE(NAV!A1274),-180),NAV!A:A,NAV!B:B),0.06666666666666667)-1,"")</f>
      </c>
    </row>
    <row r="1275">
      <c r="A1275">
        <f>NAV!A1275</f>
      </c>
      <c r="B1275">
        <f>IFERROR(POWER(NAV!B1275/LOOKUP(EDATE(VALUE(NAV!A1275),-12),NAV!A:A,NAV!B:B),1.0)-1,"")</f>
      </c>
      <c r="C1275">
        <f>IFERROR(POWER(NAV!B1275/LOOKUP(EDATE(VALUE(NAV!A1275),-36),NAV!A:A,NAV!B:B),0.3333333333333333)-1,"")</f>
      </c>
      <c r="D1275">
        <f>IFERROR(POWER(NAV!B1275/LOOKUP(EDATE(VALUE(NAV!A1275),-60),NAV!A:A,NAV!B:B),0.2)-1,"")</f>
      </c>
      <c r="E1275">
        <f>IFERROR(POWER(NAV!B1275/LOOKUP(EDATE(VALUE(NAV!A1275),-120),NAV!A:A,NAV!B:B),0.1)-1,"")</f>
      </c>
      <c r="F1275">
        <f>IFERROR(POWER(NAV!B1275/LOOKUP(EDATE(VALUE(NAV!A1275),-180),NAV!A:A,NAV!B:B),0.06666666666666667)-1,"")</f>
      </c>
    </row>
    <row r="1276">
      <c r="A1276">
        <f>NAV!A1276</f>
      </c>
      <c r="B1276">
        <f>IFERROR(POWER(NAV!B1276/LOOKUP(EDATE(VALUE(NAV!A1276),-12),NAV!A:A,NAV!B:B),1.0)-1,"")</f>
      </c>
      <c r="C1276">
        <f>IFERROR(POWER(NAV!B1276/LOOKUP(EDATE(VALUE(NAV!A1276),-36),NAV!A:A,NAV!B:B),0.3333333333333333)-1,"")</f>
      </c>
      <c r="D1276">
        <f>IFERROR(POWER(NAV!B1276/LOOKUP(EDATE(VALUE(NAV!A1276),-60),NAV!A:A,NAV!B:B),0.2)-1,"")</f>
      </c>
      <c r="E1276">
        <f>IFERROR(POWER(NAV!B1276/LOOKUP(EDATE(VALUE(NAV!A1276),-120),NAV!A:A,NAV!B:B),0.1)-1,"")</f>
      </c>
      <c r="F1276">
        <f>IFERROR(POWER(NAV!B1276/LOOKUP(EDATE(VALUE(NAV!A1276),-180),NAV!A:A,NAV!B:B),0.06666666666666667)-1,"")</f>
      </c>
    </row>
    <row r="1277">
      <c r="A1277">
        <f>NAV!A1277</f>
      </c>
      <c r="B1277">
        <f>IFERROR(POWER(NAV!B1277/LOOKUP(EDATE(VALUE(NAV!A1277),-12),NAV!A:A,NAV!B:B),1.0)-1,"")</f>
      </c>
      <c r="C1277">
        <f>IFERROR(POWER(NAV!B1277/LOOKUP(EDATE(VALUE(NAV!A1277),-36),NAV!A:A,NAV!B:B),0.3333333333333333)-1,"")</f>
      </c>
      <c r="D1277">
        <f>IFERROR(POWER(NAV!B1277/LOOKUP(EDATE(VALUE(NAV!A1277),-60),NAV!A:A,NAV!B:B),0.2)-1,"")</f>
      </c>
      <c r="E1277">
        <f>IFERROR(POWER(NAV!B1277/LOOKUP(EDATE(VALUE(NAV!A1277),-120),NAV!A:A,NAV!B:B),0.1)-1,"")</f>
      </c>
      <c r="F1277">
        <f>IFERROR(POWER(NAV!B1277/LOOKUP(EDATE(VALUE(NAV!A1277),-180),NAV!A:A,NAV!B:B),0.06666666666666667)-1,"")</f>
      </c>
    </row>
    <row r="1278">
      <c r="A1278">
        <f>NAV!A1278</f>
      </c>
      <c r="B1278">
        <f>IFERROR(POWER(NAV!B1278/LOOKUP(EDATE(VALUE(NAV!A1278),-12),NAV!A:A,NAV!B:B),1.0)-1,"")</f>
      </c>
      <c r="C1278">
        <f>IFERROR(POWER(NAV!B1278/LOOKUP(EDATE(VALUE(NAV!A1278),-36),NAV!A:A,NAV!B:B),0.3333333333333333)-1,"")</f>
      </c>
      <c r="D1278">
        <f>IFERROR(POWER(NAV!B1278/LOOKUP(EDATE(VALUE(NAV!A1278),-60),NAV!A:A,NAV!B:B),0.2)-1,"")</f>
      </c>
      <c r="E1278">
        <f>IFERROR(POWER(NAV!B1278/LOOKUP(EDATE(VALUE(NAV!A1278),-120),NAV!A:A,NAV!B:B),0.1)-1,"")</f>
      </c>
      <c r="F1278">
        <f>IFERROR(POWER(NAV!B1278/LOOKUP(EDATE(VALUE(NAV!A1278),-180),NAV!A:A,NAV!B:B),0.06666666666666667)-1,"")</f>
      </c>
    </row>
    <row r="1279">
      <c r="A1279">
        <f>NAV!A1279</f>
      </c>
      <c r="B1279">
        <f>IFERROR(POWER(NAV!B1279/LOOKUP(EDATE(VALUE(NAV!A1279),-12),NAV!A:A,NAV!B:B),1.0)-1,"")</f>
      </c>
      <c r="C1279">
        <f>IFERROR(POWER(NAV!B1279/LOOKUP(EDATE(VALUE(NAV!A1279),-36),NAV!A:A,NAV!B:B),0.3333333333333333)-1,"")</f>
      </c>
      <c r="D1279">
        <f>IFERROR(POWER(NAV!B1279/LOOKUP(EDATE(VALUE(NAV!A1279),-60),NAV!A:A,NAV!B:B),0.2)-1,"")</f>
      </c>
      <c r="E1279">
        <f>IFERROR(POWER(NAV!B1279/LOOKUP(EDATE(VALUE(NAV!A1279),-120),NAV!A:A,NAV!B:B),0.1)-1,"")</f>
      </c>
      <c r="F1279">
        <f>IFERROR(POWER(NAV!B1279/LOOKUP(EDATE(VALUE(NAV!A1279),-180),NAV!A:A,NAV!B:B),0.06666666666666667)-1,"")</f>
      </c>
    </row>
    <row r="1280">
      <c r="A1280">
        <f>NAV!A1280</f>
      </c>
      <c r="B1280">
        <f>IFERROR(POWER(NAV!B1280/LOOKUP(EDATE(VALUE(NAV!A1280),-12),NAV!A:A,NAV!B:B),1.0)-1,"")</f>
      </c>
      <c r="C1280">
        <f>IFERROR(POWER(NAV!B1280/LOOKUP(EDATE(VALUE(NAV!A1280),-36),NAV!A:A,NAV!B:B),0.3333333333333333)-1,"")</f>
      </c>
      <c r="D1280">
        <f>IFERROR(POWER(NAV!B1280/LOOKUP(EDATE(VALUE(NAV!A1280),-60),NAV!A:A,NAV!B:B),0.2)-1,"")</f>
      </c>
      <c r="E1280">
        <f>IFERROR(POWER(NAV!B1280/LOOKUP(EDATE(VALUE(NAV!A1280),-120),NAV!A:A,NAV!B:B),0.1)-1,"")</f>
      </c>
      <c r="F1280">
        <f>IFERROR(POWER(NAV!B1280/LOOKUP(EDATE(VALUE(NAV!A1280),-180),NAV!A:A,NAV!B:B),0.06666666666666667)-1,"")</f>
      </c>
    </row>
    <row r="1281">
      <c r="A1281">
        <f>NAV!A1281</f>
      </c>
      <c r="B1281">
        <f>IFERROR(POWER(NAV!B1281/LOOKUP(EDATE(VALUE(NAV!A1281),-12),NAV!A:A,NAV!B:B),1.0)-1,"")</f>
      </c>
      <c r="C1281">
        <f>IFERROR(POWER(NAV!B1281/LOOKUP(EDATE(VALUE(NAV!A1281),-36),NAV!A:A,NAV!B:B),0.3333333333333333)-1,"")</f>
      </c>
      <c r="D1281">
        <f>IFERROR(POWER(NAV!B1281/LOOKUP(EDATE(VALUE(NAV!A1281),-60),NAV!A:A,NAV!B:B),0.2)-1,"")</f>
      </c>
      <c r="E1281">
        <f>IFERROR(POWER(NAV!B1281/LOOKUP(EDATE(VALUE(NAV!A1281),-120),NAV!A:A,NAV!B:B),0.1)-1,"")</f>
      </c>
      <c r="F1281">
        <f>IFERROR(POWER(NAV!B1281/LOOKUP(EDATE(VALUE(NAV!A1281),-180),NAV!A:A,NAV!B:B),0.06666666666666667)-1,"")</f>
      </c>
    </row>
    <row r="1282">
      <c r="A1282">
        <f>NAV!A1282</f>
      </c>
      <c r="B1282">
        <f>IFERROR(POWER(NAV!B1282/LOOKUP(EDATE(VALUE(NAV!A1282),-12),NAV!A:A,NAV!B:B),1.0)-1,"")</f>
      </c>
      <c r="C1282">
        <f>IFERROR(POWER(NAV!B1282/LOOKUP(EDATE(VALUE(NAV!A1282),-36),NAV!A:A,NAV!B:B),0.3333333333333333)-1,"")</f>
      </c>
      <c r="D1282">
        <f>IFERROR(POWER(NAV!B1282/LOOKUP(EDATE(VALUE(NAV!A1282),-60),NAV!A:A,NAV!B:B),0.2)-1,"")</f>
      </c>
      <c r="E1282">
        <f>IFERROR(POWER(NAV!B1282/LOOKUP(EDATE(VALUE(NAV!A1282),-120),NAV!A:A,NAV!B:B),0.1)-1,"")</f>
      </c>
      <c r="F1282">
        <f>IFERROR(POWER(NAV!B1282/LOOKUP(EDATE(VALUE(NAV!A1282),-180),NAV!A:A,NAV!B:B),0.06666666666666667)-1,"")</f>
      </c>
    </row>
    <row r="1283">
      <c r="A1283">
        <f>NAV!A1283</f>
      </c>
      <c r="B1283">
        <f>IFERROR(POWER(NAV!B1283/LOOKUP(EDATE(VALUE(NAV!A1283),-12),NAV!A:A,NAV!B:B),1.0)-1,"")</f>
      </c>
      <c r="C1283">
        <f>IFERROR(POWER(NAV!B1283/LOOKUP(EDATE(VALUE(NAV!A1283),-36),NAV!A:A,NAV!B:B),0.3333333333333333)-1,"")</f>
      </c>
      <c r="D1283">
        <f>IFERROR(POWER(NAV!B1283/LOOKUP(EDATE(VALUE(NAV!A1283),-60),NAV!A:A,NAV!B:B),0.2)-1,"")</f>
      </c>
      <c r="E1283">
        <f>IFERROR(POWER(NAV!B1283/LOOKUP(EDATE(VALUE(NAV!A1283),-120),NAV!A:A,NAV!B:B),0.1)-1,"")</f>
      </c>
      <c r="F1283">
        <f>IFERROR(POWER(NAV!B1283/LOOKUP(EDATE(VALUE(NAV!A1283),-180),NAV!A:A,NAV!B:B),0.06666666666666667)-1,"")</f>
      </c>
    </row>
    <row r="1284">
      <c r="A1284">
        <f>NAV!A1284</f>
      </c>
      <c r="B1284">
        <f>IFERROR(POWER(NAV!B1284/LOOKUP(EDATE(VALUE(NAV!A1284),-12),NAV!A:A,NAV!B:B),1.0)-1,"")</f>
      </c>
      <c r="C1284">
        <f>IFERROR(POWER(NAV!B1284/LOOKUP(EDATE(VALUE(NAV!A1284),-36),NAV!A:A,NAV!B:B),0.3333333333333333)-1,"")</f>
      </c>
      <c r="D1284">
        <f>IFERROR(POWER(NAV!B1284/LOOKUP(EDATE(VALUE(NAV!A1284),-60),NAV!A:A,NAV!B:B),0.2)-1,"")</f>
      </c>
      <c r="E1284">
        <f>IFERROR(POWER(NAV!B1284/LOOKUP(EDATE(VALUE(NAV!A1284),-120),NAV!A:A,NAV!B:B),0.1)-1,"")</f>
      </c>
      <c r="F1284">
        <f>IFERROR(POWER(NAV!B1284/LOOKUP(EDATE(VALUE(NAV!A1284),-180),NAV!A:A,NAV!B:B),0.06666666666666667)-1,"")</f>
      </c>
    </row>
    <row r="1285">
      <c r="A1285">
        <f>NAV!A1285</f>
      </c>
      <c r="B1285">
        <f>IFERROR(POWER(NAV!B1285/LOOKUP(EDATE(VALUE(NAV!A1285),-12),NAV!A:A,NAV!B:B),1.0)-1,"")</f>
      </c>
      <c r="C1285">
        <f>IFERROR(POWER(NAV!B1285/LOOKUP(EDATE(VALUE(NAV!A1285),-36),NAV!A:A,NAV!B:B),0.3333333333333333)-1,"")</f>
      </c>
      <c r="D1285">
        <f>IFERROR(POWER(NAV!B1285/LOOKUP(EDATE(VALUE(NAV!A1285),-60),NAV!A:A,NAV!B:B),0.2)-1,"")</f>
      </c>
      <c r="E1285">
        <f>IFERROR(POWER(NAV!B1285/LOOKUP(EDATE(VALUE(NAV!A1285),-120),NAV!A:A,NAV!B:B),0.1)-1,"")</f>
      </c>
      <c r="F1285">
        <f>IFERROR(POWER(NAV!B1285/LOOKUP(EDATE(VALUE(NAV!A1285),-180),NAV!A:A,NAV!B:B),0.06666666666666667)-1,"")</f>
      </c>
    </row>
    <row r="1286">
      <c r="A1286">
        <f>NAV!A1286</f>
      </c>
      <c r="B1286">
        <f>IFERROR(POWER(NAV!B1286/LOOKUP(EDATE(VALUE(NAV!A1286),-12),NAV!A:A,NAV!B:B),1.0)-1,"")</f>
      </c>
      <c r="C1286">
        <f>IFERROR(POWER(NAV!B1286/LOOKUP(EDATE(VALUE(NAV!A1286),-36),NAV!A:A,NAV!B:B),0.3333333333333333)-1,"")</f>
      </c>
      <c r="D1286">
        <f>IFERROR(POWER(NAV!B1286/LOOKUP(EDATE(VALUE(NAV!A1286),-60),NAV!A:A,NAV!B:B),0.2)-1,"")</f>
      </c>
      <c r="E1286">
        <f>IFERROR(POWER(NAV!B1286/LOOKUP(EDATE(VALUE(NAV!A1286),-120),NAV!A:A,NAV!B:B),0.1)-1,"")</f>
      </c>
      <c r="F1286">
        <f>IFERROR(POWER(NAV!B1286/LOOKUP(EDATE(VALUE(NAV!A1286),-180),NAV!A:A,NAV!B:B),0.06666666666666667)-1,"")</f>
      </c>
    </row>
    <row r="1287">
      <c r="A1287">
        <f>NAV!A1287</f>
      </c>
      <c r="B1287">
        <f>IFERROR(POWER(NAV!B1287/LOOKUP(EDATE(VALUE(NAV!A1287),-12),NAV!A:A,NAV!B:B),1.0)-1,"")</f>
      </c>
      <c r="C1287">
        <f>IFERROR(POWER(NAV!B1287/LOOKUP(EDATE(VALUE(NAV!A1287),-36),NAV!A:A,NAV!B:B),0.3333333333333333)-1,"")</f>
      </c>
      <c r="D1287">
        <f>IFERROR(POWER(NAV!B1287/LOOKUP(EDATE(VALUE(NAV!A1287),-60),NAV!A:A,NAV!B:B),0.2)-1,"")</f>
      </c>
      <c r="E1287">
        <f>IFERROR(POWER(NAV!B1287/LOOKUP(EDATE(VALUE(NAV!A1287),-120),NAV!A:A,NAV!B:B),0.1)-1,"")</f>
      </c>
      <c r="F1287">
        <f>IFERROR(POWER(NAV!B1287/LOOKUP(EDATE(VALUE(NAV!A1287),-180),NAV!A:A,NAV!B:B),0.06666666666666667)-1,"")</f>
      </c>
    </row>
    <row r="1288">
      <c r="A1288">
        <f>NAV!A1288</f>
      </c>
      <c r="B1288">
        <f>IFERROR(POWER(NAV!B1288/LOOKUP(EDATE(VALUE(NAV!A1288),-12),NAV!A:A,NAV!B:B),1.0)-1,"")</f>
      </c>
      <c r="C1288">
        <f>IFERROR(POWER(NAV!B1288/LOOKUP(EDATE(VALUE(NAV!A1288),-36),NAV!A:A,NAV!B:B),0.3333333333333333)-1,"")</f>
      </c>
      <c r="D1288">
        <f>IFERROR(POWER(NAV!B1288/LOOKUP(EDATE(VALUE(NAV!A1288),-60),NAV!A:A,NAV!B:B),0.2)-1,"")</f>
      </c>
      <c r="E1288">
        <f>IFERROR(POWER(NAV!B1288/LOOKUP(EDATE(VALUE(NAV!A1288),-120),NAV!A:A,NAV!B:B),0.1)-1,"")</f>
      </c>
      <c r="F1288">
        <f>IFERROR(POWER(NAV!B1288/LOOKUP(EDATE(VALUE(NAV!A1288),-180),NAV!A:A,NAV!B:B),0.06666666666666667)-1,"")</f>
      </c>
    </row>
    <row r="1289">
      <c r="A1289">
        <f>NAV!A1289</f>
      </c>
      <c r="B1289">
        <f>IFERROR(POWER(NAV!B1289/LOOKUP(EDATE(VALUE(NAV!A1289),-12),NAV!A:A,NAV!B:B),1.0)-1,"")</f>
      </c>
      <c r="C1289">
        <f>IFERROR(POWER(NAV!B1289/LOOKUP(EDATE(VALUE(NAV!A1289),-36),NAV!A:A,NAV!B:B),0.3333333333333333)-1,"")</f>
      </c>
      <c r="D1289">
        <f>IFERROR(POWER(NAV!B1289/LOOKUP(EDATE(VALUE(NAV!A1289),-60),NAV!A:A,NAV!B:B),0.2)-1,"")</f>
      </c>
      <c r="E1289">
        <f>IFERROR(POWER(NAV!B1289/LOOKUP(EDATE(VALUE(NAV!A1289),-120),NAV!A:A,NAV!B:B),0.1)-1,"")</f>
      </c>
      <c r="F1289">
        <f>IFERROR(POWER(NAV!B1289/LOOKUP(EDATE(VALUE(NAV!A1289),-180),NAV!A:A,NAV!B:B),0.06666666666666667)-1,"")</f>
      </c>
    </row>
    <row r="1290">
      <c r="A1290">
        <f>NAV!A1290</f>
      </c>
      <c r="B1290">
        <f>IFERROR(POWER(NAV!B1290/LOOKUP(EDATE(VALUE(NAV!A1290),-12),NAV!A:A,NAV!B:B),1.0)-1,"")</f>
      </c>
      <c r="C1290">
        <f>IFERROR(POWER(NAV!B1290/LOOKUP(EDATE(VALUE(NAV!A1290),-36),NAV!A:A,NAV!B:B),0.3333333333333333)-1,"")</f>
      </c>
      <c r="D1290">
        <f>IFERROR(POWER(NAV!B1290/LOOKUP(EDATE(VALUE(NAV!A1290),-60),NAV!A:A,NAV!B:B),0.2)-1,"")</f>
      </c>
      <c r="E1290">
        <f>IFERROR(POWER(NAV!B1290/LOOKUP(EDATE(VALUE(NAV!A1290),-120),NAV!A:A,NAV!B:B),0.1)-1,"")</f>
      </c>
      <c r="F1290">
        <f>IFERROR(POWER(NAV!B1290/LOOKUP(EDATE(VALUE(NAV!A1290),-180),NAV!A:A,NAV!B:B),0.06666666666666667)-1,"")</f>
      </c>
    </row>
    <row r="1291">
      <c r="A1291">
        <f>NAV!A1291</f>
      </c>
      <c r="B1291">
        <f>IFERROR(POWER(NAV!B1291/LOOKUP(EDATE(VALUE(NAV!A1291),-12),NAV!A:A,NAV!B:B),1.0)-1,"")</f>
      </c>
      <c r="C1291">
        <f>IFERROR(POWER(NAV!B1291/LOOKUP(EDATE(VALUE(NAV!A1291),-36),NAV!A:A,NAV!B:B),0.3333333333333333)-1,"")</f>
      </c>
      <c r="D1291">
        <f>IFERROR(POWER(NAV!B1291/LOOKUP(EDATE(VALUE(NAV!A1291),-60),NAV!A:A,NAV!B:B),0.2)-1,"")</f>
      </c>
      <c r="E1291">
        <f>IFERROR(POWER(NAV!B1291/LOOKUP(EDATE(VALUE(NAV!A1291),-120),NAV!A:A,NAV!B:B),0.1)-1,"")</f>
      </c>
      <c r="F1291">
        <f>IFERROR(POWER(NAV!B1291/LOOKUP(EDATE(VALUE(NAV!A1291),-180),NAV!A:A,NAV!B:B),0.06666666666666667)-1,"")</f>
      </c>
    </row>
    <row r="1292">
      <c r="A1292">
        <f>NAV!A1292</f>
      </c>
      <c r="B1292">
        <f>IFERROR(POWER(NAV!B1292/LOOKUP(EDATE(VALUE(NAV!A1292),-12),NAV!A:A,NAV!B:B),1.0)-1,"")</f>
      </c>
      <c r="C1292">
        <f>IFERROR(POWER(NAV!B1292/LOOKUP(EDATE(VALUE(NAV!A1292),-36),NAV!A:A,NAV!B:B),0.3333333333333333)-1,"")</f>
      </c>
      <c r="D1292">
        <f>IFERROR(POWER(NAV!B1292/LOOKUP(EDATE(VALUE(NAV!A1292),-60),NAV!A:A,NAV!B:B),0.2)-1,"")</f>
      </c>
      <c r="E1292">
        <f>IFERROR(POWER(NAV!B1292/LOOKUP(EDATE(VALUE(NAV!A1292),-120),NAV!A:A,NAV!B:B),0.1)-1,"")</f>
      </c>
      <c r="F1292">
        <f>IFERROR(POWER(NAV!B1292/LOOKUP(EDATE(VALUE(NAV!A1292),-180),NAV!A:A,NAV!B:B),0.06666666666666667)-1,"")</f>
      </c>
    </row>
    <row r="1293">
      <c r="A1293">
        <f>NAV!A1293</f>
      </c>
      <c r="B1293">
        <f>IFERROR(POWER(NAV!B1293/LOOKUP(EDATE(VALUE(NAV!A1293),-12),NAV!A:A,NAV!B:B),1.0)-1,"")</f>
      </c>
      <c r="C1293">
        <f>IFERROR(POWER(NAV!B1293/LOOKUP(EDATE(VALUE(NAV!A1293),-36),NAV!A:A,NAV!B:B),0.3333333333333333)-1,"")</f>
      </c>
      <c r="D1293">
        <f>IFERROR(POWER(NAV!B1293/LOOKUP(EDATE(VALUE(NAV!A1293),-60),NAV!A:A,NAV!B:B),0.2)-1,"")</f>
      </c>
      <c r="E1293">
        <f>IFERROR(POWER(NAV!B1293/LOOKUP(EDATE(VALUE(NAV!A1293),-120),NAV!A:A,NAV!B:B),0.1)-1,"")</f>
      </c>
      <c r="F1293">
        <f>IFERROR(POWER(NAV!B1293/LOOKUP(EDATE(VALUE(NAV!A1293),-180),NAV!A:A,NAV!B:B),0.06666666666666667)-1,"")</f>
      </c>
    </row>
    <row r="1294">
      <c r="A1294">
        <f>NAV!A1294</f>
      </c>
      <c r="B1294">
        <f>IFERROR(POWER(NAV!B1294/LOOKUP(EDATE(VALUE(NAV!A1294),-12),NAV!A:A,NAV!B:B),1.0)-1,"")</f>
      </c>
      <c r="C1294">
        <f>IFERROR(POWER(NAV!B1294/LOOKUP(EDATE(VALUE(NAV!A1294),-36),NAV!A:A,NAV!B:B),0.3333333333333333)-1,"")</f>
      </c>
      <c r="D1294">
        <f>IFERROR(POWER(NAV!B1294/LOOKUP(EDATE(VALUE(NAV!A1294),-60),NAV!A:A,NAV!B:B),0.2)-1,"")</f>
      </c>
      <c r="E1294">
        <f>IFERROR(POWER(NAV!B1294/LOOKUP(EDATE(VALUE(NAV!A1294),-120),NAV!A:A,NAV!B:B),0.1)-1,"")</f>
      </c>
      <c r="F1294">
        <f>IFERROR(POWER(NAV!B1294/LOOKUP(EDATE(VALUE(NAV!A1294),-180),NAV!A:A,NAV!B:B),0.06666666666666667)-1,"")</f>
      </c>
    </row>
    <row r="1295">
      <c r="A1295">
        <f>NAV!A1295</f>
      </c>
      <c r="B1295">
        <f>IFERROR(POWER(NAV!B1295/LOOKUP(EDATE(VALUE(NAV!A1295),-12),NAV!A:A,NAV!B:B),1.0)-1,"")</f>
      </c>
      <c r="C1295">
        <f>IFERROR(POWER(NAV!B1295/LOOKUP(EDATE(VALUE(NAV!A1295),-36),NAV!A:A,NAV!B:B),0.3333333333333333)-1,"")</f>
      </c>
      <c r="D1295">
        <f>IFERROR(POWER(NAV!B1295/LOOKUP(EDATE(VALUE(NAV!A1295),-60),NAV!A:A,NAV!B:B),0.2)-1,"")</f>
      </c>
      <c r="E1295">
        <f>IFERROR(POWER(NAV!B1295/LOOKUP(EDATE(VALUE(NAV!A1295),-120),NAV!A:A,NAV!B:B),0.1)-1,"")</f>
      </c>
      <c r="F1295">
        <f>IFERROR(POWER(NAV!B1295/LOOKUP(EDATE(VALUE(NAV!A1295),-180),NAV!A:A,NAV!B:B),0.06666666666666667)-1,"")</f>
      </c>
    </row>
    <row r="1296">
      <c r="A1296">
        <f>NAV!A1296</f>
      </c>
      <c r="B1296">
        <f>IFERROR(POWER(NAV!B1296/LOOKUP(EDATE(VALUE(NAV!A1296),-12),NAV!A:A,NAV!B:B),1.0)-1,"")</f>
      </c>
      <c r="C1296">
        <f>IFERROR(POWER(NAV!B1296/LOOKUP(EDATE(VALUE(NAV!A1296),-36),NAV!A:A,NAV!B:B),0.3333333333333333)-1,"")</f>
      </c>
      <c r="D1296">
        <f>IFERROR(POWER(NAV!B1296/LOOKUP(EDATE(VALUE(NAV!A1296),-60),NAV!A:A,NAV!B:B),0.2)-1,"")</f>
      </c>
      <c r="E1296">
        <f>IFERROR(POWER(NAV!B1296/LOOKUP(EDATE(VALUE(NAV!A1296),-120),NAV!A:A,NAV!B:B),0.1)-1,"")</f>
      </c>
      <c r="F1296">
        <f>IFERROR(POWER(NAV!B1296/LOOKUP(EDATE(VALUE(NAV!A1296),-180),NAV!A:A,NAV!B:B),0.06666666666666667)-1,"")</f>
      </c>
    </row>
    <row r="1297">
      <c r="A1297">
        <f>NAV!A1297</f>
      </c>
      <c r="B1297">
        <f>IFERROR(POWER(NAV!B1297/LOOKUP(EDATE(VALUE(NAV!A1297),-12),NAV!A:A,NAV!B:B),1.0)-1,"")</f>
      </c>
      <c r="C1297">
        <f>IFERROR(POWER(NAV!B1297/LOOKUP(EDATE(VALUE(NAV!A1297),-36),NAV!A:A,NAV!B:B),0.3333333333333333)-1,"")</f>
      </c>
      <c r="D1297">
        <f>IFERROR(POWER(NAV!B1297/LOOKUP(EDATE(VALUE(NAV!A1297),-60),NAV!A:A,NAV!B:B),0.2)-1,"")</f>
      </c>
      <c r="E1297">
        <f>IFERROR(POWER(NAV!B1297/LOOKUP(EDATE(VALUE(NAV!A1297),-120),NAV!A:A,NAV!B:B),0.1)-1,"")</f>
      </c>
      <c r="F1297">
        <f>IFERROR(POWER(NAV!B1297/LOOKUP(EDATE(VALUE(NAV!A1297),-180),NAV!A:A,NAV!B:B),0.06666666666666667)-1,"")</f>
      </c>
    </row>
    <row r="1298">
      <c r="A1298">
        <f>NAV!A1298</f>
      </c>
      <c r="B1298">
        <f>IFERROR(POWER(NAV!B1298/LOOKUP(EDATE(VALUE(NAV!A1298),-12),NAV!A:A,NAV!B:B),1.0)-1,"")</f>
      </c>
      <c r="C1298">
        <f>IFERROR(POWER(NAV!B1298/LOOKUP(EDATE(VALUE(NAV!A1298),-36),NAV!A:A,NAV!B:B),0.3333333333333333)-1,"")</f>
      </c>
      <c r="D1298">
        <f>IFERROR(POWER(NAV!B1298/LOOKUP(EDATE(VALUE(NAV!A1298),-60),NAV!A:A,NAV!B:B),0.2)-1,"")</f>
      </c>
      <c r="E1298">
        <f>IFERROR(POWER(NAV!B1298/LOOKUP(EDATE(VALUE(NAV!A1298),-120),NAV!A:A,NAV!B:B),0.1)-1,"")</f>
      </c>
      <c r="F1298">
        <f>IFERROR(POWER(NAV!B1298/LOOKUP(EDATE(VALUE(NAV!A1298),-180),NAV!A:A,NAV!B:B),0.06666666666666667)-1,"")</f>
      </c>
    </row>
    <row r="1299">
      <c r="A1299">
        <f>NAV!A1299</f>
      </c>
      <c r="B1299">
        <f>IFERROR(POWER(NAV!B1299/LOOKUP(EDATE(VALUE(NAV!A1299),-12),NAV!A:A,NAV!B:B),1.0)-1,"")</f>
      </c>
      <c r="C1299">
        <f>IFERROR(POWER(NAV!B1299/LOOKUP(EDATE(VALUE(NAV!A1299),-36),NAV!A:A,NAV!B:B),0.3333333333333333)-1,"")</f>
      </c>
      <c r="D1299">
        <f>IFERROR(POWER(NAV!B1299/LOOKUP(EDATE(VALUE(NAV!A1299),-60),NAV!A:A,NAV!B:B),0.2)-1,"")</f>
      </c>
      <c r="E1299">
        <f>IFERROR(POWER(NAV!B1299/LOOKUP(EDATE(VALUE(NAV!A1299),-120),NAV!A:A,NAV!B:B),0.1)-1,"")</f>
      </c>
      <c r="F1299">
        <f>IFERROR(POWER(NAV!B1299/LOOKUP(EDATE(VALUE(NAV!A1299),-180),NAV!A:A,NAV!B:B),0.06666666666666667)-1,"")</f>
      </c>
    </row>
    <row r="1300">
      <c r="A1300">
        <f>NAV!A1300</f>
      </c>
      <c r="B1300">
        <f>IFERROR(POWER(NAV!B1300/LOOKUP(EDATE(VALUE(NAV!A1300),-12),NAV!A:A,NAV!B:B),1.0)-1,"")</f>
      </c>
      <c r="C1300">
        <f>IFERROR(POWER(NAV!B1300/LOOKUP(EDATE(VALUE(NAV!A1300),-36),NAV!A:A,NAV!B:B),0.3333333333333333)-1,"")</f>
      </c>
      <c r="D1300">
        <f>IFERROR(POWER(NAV!B1300/LOOKUP(EDATE(VALUE(NAV!A1300),-60),NAV!A:A,NAV!B:B),0.2)-1,"")</f>
      </c>
      <c r="E1300">
        <f>IFERROR(POWER(NAV!B1300/LOOKUP(EDATE(VALUE(NAV!A1300),-120),NAV!A:A,NAV!B:B),0.1)-1,"")</f>
      </c>
      <c r="F1300">
        <f>IFERROR(POWER(NAV!B1300/LOOKUP(EDATE(VALUE(NAV!A1300),-180),NAV!A:A,NAV!B:B),0.06666666666666667)-1,"")</f>
      </c>
    </row>
    <row r="1301">
      <c r="A1301">
        <f>NAV!A1301</f>
      </c>
      <c r="B1301">
        <f>IFERROR(POWER(NAV!B1301/LOOKUP(EDATE(VALUE(NAV!A1301),-12),NAV!A:A,NAV!B:B),1.0)-1,"")</f>
      </c>
      <c r="C1301">
        <f>IFERROR(POWER(NAV!B1301/LOOKUP(EDATE(VALUE(NAV!A1301),-36),NAV!A:A,NAV!B:B),0.3333333333333333)-1,"")</f>
      </c>
      <c r="D1301">
        <f>IFERROR(POWER(NAV!B1301/LOOKUP(EDATE(VALUE(NAV!A1301),-60),NAV!A:A,NAV!B:B),0.2)-1,"")</f>
      </c>
      <c r="E1301">
        <f>IFERROR(POWER(NAV!B1301/LOOKUP(EDATE(VALUE(NAV!A1301),-120),NAV!A:A,NAV!B:B),0.1)-1,"")</f>
      </c>
      <c r="F1301">
        <f>IFERROR(POWER(NAV!B1301/LOOKUP(EDATE(VALUE(NAV!A1301),-180),NAV!A:A,NAV!B:B),0.06666666666666667)-1,"")</f>
      </c>
    </row>
    <row r="1302">
      <c r="A1302">
        <f>NAV!A1302</f>
      </c>
      <c r="B1302">
        <f>IFERROR(POWER(NAV!B1302/LOOKUP(EDATE(VALUE(NAV!A1302),-12),NAV!A:A,NAV!B:B),1.0)-1,"")</f>
      </c>
      <c r="C1302">
        <f>IFERROR(POWER(NAV!B1302/LOOKUP(EDATE(VALUE(NAV!A1302),-36),NAV!A:A,NAV!B:B),0.3333333333333333)-1,"")</f>
      </c>
      <c r="D1302">
        <f>IFERROR(POWER(NAV!B1302/LOOKUP(EDATE(VALUE(NAV!A1302),-60),NAV!A:A,NAV!B:B),0.2)-1,"")</f>
      </c>
      <c r="E1302">
        <f>IFERROR(POWER(NAV!B1302/LOOKUP(EDATE(VALUE(NAV!A1302),-120),NAV!A:A,NAV!B:B),0.1)-1,"")</f>
      </c>
      <c r="F1302">
        <f>IFERROR(POWER(NAV!B1302/LOOKUP(EDATE(VALUE(NAV!A1302),-180),NAV!A:A,NAV!B:B),0.06666666666666667)-1,"")</f>
      </c>
    </row>
    <row r="1303">
      <c r="A1303">
        <f>NAV!A1303</f>
      </c>
      <c r="B1303">
        <f>IFERROR(POWER(NAV!B1303/LOOKUP(EDATE(VALUE(NAV!A1303),-12),NAV!A:A,NAV!B:B),1.0)-1,"")</f>
      </c>
      <c r="C1303">
        <f>IFERROR(POWER(NAV!B1303/LOOKUP(EDATE(VALUE(NAV!A1303),-36),NAV!A:A,NAV!B:B),0.3333333333333333)-1,"")</f>
      </c>
      <c r="D1303">
        <f>IFERROR(POWER(NAV!B1303/LOOKUP(EDATE(VALUE(NAV!A1303),-60),NAV!A:A,NAV!B:B),0.2)-1,"")</f>
      </c>
      <c r="E1303">
        <f>IFERROR(POWER(NAV!B1303/LOOKUP(EDATE(VALUE(NAV!A1303),-120),NAV!A:A,NAV!B:B),0.1)-1,"")</f>
      </c>
      <c r="F1303">
        <f>IFERROR(POWER(NAV!B1303/LOOKUP(EDATE(VALUE(NAV!A1303),-180),NAV!A:A,NAV!B:B),0.06666666666666667)-1,"")</f>
      </c>
    </row>
    <row r="1304">
      <c r="A1304">
        <f>NAV!A1304</f>
      </c>
      <c r="B1304">
        <f>IFERROR(POWER(NAV!B1304/LOOKUP(EDATE(VALUE(NAV!A1304),-12),NAV!A:A,NAV!B:B),1.0)-1,"")</f>
      </c>
      <c r="C1304">
        <f>IFERROR(POWER(NAV!B1304/LOOKUP(EDATE(VALUE(NAV!A1304),-36),NAV!A:A,NAV!B:B),0.3333333333333333)-1,"")</f>
      </c>
      <c r="D1304">
        <f>IFERROR(POWER(NAV!B1304/LOOKUP(EDATE(VALUE(NAV!A1304),-60),NAV!A:A,NAV!B:B),0.2)-1,"")</f>
      </c>
      <c r="E1304">
        <f>IFERROR(POWER(NAV!B1304/LOOKUP(EDATE(VALUE(NAV!A1304),-120),NAV!A:A,NAV!B:B),0.1)-1,"")</f>
      </c>
      <c r="F1304">
        <f>IFERROR(POWER(NAV!B1304/LOOKUP(EDATE(VALUE(NAV!A1304),-180),NAV!A:A,NAV!B:B),0.06666666666666667)-1,"")</f>
      </c>
    </row>
    <row r="1305">
      <c r="A1305">
        <f>NAV!A1305</f>
      </c>
      <c r="B1305">
        <f>IFERROR(POWER(NAV!B1305/LOOKUP(EDATE(VALUE(NAV!A1305),-12),NAV!A:A,NAV!B:B),1.0)-1,"")</f>
      </c>
      <c r="C1305">
        <f>IFERROR(POWER(NAV!B1305/LOOKUP(EDATE(VALUE(NAV!A1305),-36),NAV!A:A,NAV!B:B),0.3333333333333333)-1,"")</f>
      </c>
      <c r="D1305">
        <f>IFERROR(POWER(NAV!B1305/LOOKUP(EDATE(VALUE(NAV!A1305),-60),NAV!A:A,NAV!B:B),0.2)-1,"")</f>
      </c>
      <c r="E1305">
        <f>IFERROR(POWER(NAV!B1305/LOOKUP(EDATE(VALUE(NAV!A1305),-120),NAV!A:A,NAV!B:B),0.1)-1,"")</f>
      </c>
      <c r="F1305">
        <f>IFERROR(POWER(NAV!B1305/LOOKUP(EDATE(VALUE(NAV!A1305),-180),NAV!A:A,NAV!B:B),0.06666666666666667)-1,"")</f>
      </c>
    </row>
    <row r="1306">
      <c r="A1306">
        <f>NAV!A1306</f>
      </c>
      <c r="B1306">
        <f>IFERROR(POWER(NAV!B1306/LOOKUP(EDATE(VALUE(NAV!A1306),-12),NAV!A:A,NAV!B:B),1.0)-1,"")</f>
      </c>
      <c r="C1306">
        <f>IFERROR(POWER(NAV!B1306/LOOKUP(EDATE(VALUE(NAV!A1306),-36),NAV!A:A,NAV!B:B),0.3333333333333333)-1,"")</f>
      </c>
      <c r="D1306">
        <f>IFERROR(POWER(NAV!B1306/LOOKUP(EDATE(VALUE(NAV!A1306),-60),NAV!A:A,NAV!B:B),0.2)-1,"")</f>
      </c>
      <c r="E1306">
        <f>IFERROR(POWER(NAV!B1306/LOOKUP(EDATE(VALUE(NAV!A1306),-120),NAV!A:A,NAV!B:B),0.1)-1,"")</f>
      </c>
      <c r="F1306">
        <f>IFERROR(POWER(NAV!B1306/LOOKUP(EDATE(VALUE(NAV!A1306),-180),NAV!A:A,NAV!B:B),0.06666666666666667)-1,"")</f>
      </c>
    </row>
    <row r="1307">
      <c r="A1307">
        <f>NAV!A1307</f>
      </c>
      <c r="B1307">
        <f>IFERROR(POWER(NAV!B1307/LOOKUP(EDATE(VALUE(NAV!A1307),-12),NAV!A:A,NAV!B:B),1.0)-1,"")</f>
      </c>
      <c r="C1307">
        <f>IFERROR(POWER(NAV!B1307/LOOKUP(EDATE(VALUE(NAV!A1307),-36),NAV!A:A,NAV!B:B),0.3333333333333333)-1,"")</f>
      </c>
      <c r="D1307">
        <f>IFERROR(POWER(NAV!B1307/LOOKUP(EDATE(VALUE(NAV!A1307),-60),NAV!A:A,NAV!B:B),0.2)-1,"")</f>
      </c>
      <c r="E1307">
        <f>IFERROR(POWER(NAV!B1307/LOOKUP(EDATE(VALUE(NAV!A1307),-120),NAV!A:A,NAV!B:B),0.1)-1,"")</f>
      </c>
      <c r="F1307">
        <f>IFERROR(POWER(NAV!B1307/LOOKUP(EDATE(VALUE(NAV!A1307),-180),NAV!A:A,NAV!B:B),0.06666666666666667)-1,"")</f>
      </c>
    </row>
    <row r="1308">
      <c r="A1308">
        <f>NAV!A1308</f>
      </c>
      <c r="B1308">
        <f>IFERROR(POWER(NAV!B1308/LOOKUP(EDATE(VALUE(NAV!A1308),-12),NAV!A:A,NAV!B:B),1.0)-1,"")</f>
      </c>
      <c r="C1308">
        <f>IFERROR(POWER(NAV!B1308/LOOKUP(EDATE(VALUE(NAV!A1308),-36),NAV!A:A,NAV!B:B),0.3333333333333333)-1,"")</f>
      </c>
      <c r="D1308">
        <f>IFERROR(POWER(NAV!B1308/LOOKUP(EDATE(VALUE(NAV!A1308),-60),NAV!A:A,NAV!B:B),0.2)-1,"")</f>
      </c>
      <c r="E1308">
        <f>IFERROR(POWER(NAV!B1308/LOOKUP(EDATE(VALUE(NAV!A1308),-120),NAV!A:A,NAV!B:B),0.1)-1,"")</f>
      </c>
      <c r="F1308">
        <f>IFERROR(POWER(NAV!B1308/LOOKUP(EDATE(VALUE(NAV!A1308),-180),NAV!A:A,NAV!B:B),0.06666666666666667)-1,"")</f>
      </c>
    </row>
    <row r="1309">
      <c r="A1309">
        <f>NAV!A1309</f>
      </c>
      <c r="B1309">
        <f>IFERROR(POWER(NAV!B1309/LOOKUP(EDATE(VALUE(NAV!A1309),-12),NAV!A:A,NAV!B:B),1.0)-1,"")</f>
      </c>
      <c r="C1309">
        <f>IFERROR(POWER(NAV!B1309/LOOKUP(EDATE(VALUE(NAV!A1309),-36),NAV!A:A,NAV!B:B),0.3333333333333333)-1,"")</f>
      </c>
      <c r="D1309">
        <f>IFERROR(POWER(NAV!B1309/LOOKUP(EDATE(VALUE(NAV!A1309),-60),NAV!A:A,NAV!B:B),0.2)-1,"")</f>
      </c>
      <c r="E1309">
        <f>IFERROR(POWER(NAV!B1309/LOOKUP(EDATE(VALUE(NAV!A1309),-120),NAV!A:A,NAV!B:B),0.1)-1,"")</f>
      </c>
      <c r="F1309">
        <f>IFERROR(POWER(NAV!B1309/LOOKUP(EDATE(VALUE(NAV!A1309),-180),NAV!A:A,NAV!B:B),0.06666666666666667)-1,"")</f>
      </c>
    </row>
    <row r="1310">
      <c r="A1310">
        <f>NAV!A1310</f>
      </c>
      <c r="B1310">
        <f>IFERROR(POWER(NAV!B1310/LOOKUP(EDATE(VALUE(NAV!A1310),-12),NAV!A:A,NAV!B:B),1.0)-1,"")</f>
      </c>
      <c r="C1310">
        <f>IFERROR(POWER(NAV!B1310/LOOKUP(EDATE(VALUE(NAV!A1310),-36),NAV!A:A,NAV!B:B),0.3333333333333333)-1,"")</f>
      </c>
      <c r="D1310">
        <f>IFERROR(POWER(NAV!B1310/LOOKUP(EDATE(VALUE(NAV!A1310),-60),NAV!A:A,NAV!B:B),0.2)-1,"")</f>
      </c>
      <c r="E1310">
        <f>IFERROR(POWER(NAV!B1310/LOOKUP(EDATE(VALUE(NAV!A1310),-120),NAV!A:A,NAV!B:B),0.1)-1,"")</f>
      </c>
      <c r="F1310">
        <f>IFERROR(POWER(NAV!B1310/LOOKUP(EDATE(VALUE(NAV!A1310),-180),NAV!A:A,NAV!B:B),0.06666666666666667)-1,"")</f>
      </c>
    </row>
    <row r="1311">
      <c r="A1311">
        <f>NAV!A1311</f>
      </c>
      <c r="B1311">
        <f>IFERROR(POWER(NAV!B1311/LOOKUP(EDATE(VALUE(NAV!A1311),-12),NAV!A:A,NAV!B:B),1.0)-1,"")</f>
      </c>
      <c r="C1311">
        <f>IFERROR(POWER(NAV!B1311/LOOKUP(EDATE(VALUE(NAV!A1311),-36),NAV!A:A,NAV!B:B),0.3333333333333333)-1,"")</f>
      </c>
      <c r="D1311">
        <f>IFERROR(POWER(NAV!B1311/LOOKUP(EDATE(VALUE(NAV!A1311),-60),NAV!A:A,NAV!B:B),0.2)-1,"")</f>
      </c>
      <c r="E1311">
        <f>IFERROR(POWER(NAV!B1311/LOOKUP(EDATE(VALUE(NAV!A1311),-120),NAV!A:A,NAV!B:B),0.1)-1,"")</f>
      </c>
      <c r="F1311">
        <f>IFERROR(POWER(NAV!B1311/LOOKUP(EDATE(VALUE(NAV!A1311),-180),NAV!A:A,NAV!B:B),0.06666666666666667)-1,"")</f>
      </c>
    </row>
    <row r="1312">
      <c r="A1312">
        <f>NAV!A1312</f>
      </c>
      <c r="B1312">
        <f>IFERROR(POWER(NAV!B1312/LOOKUP(EDATE(VALUE(NAV!A1312),-12),NAV!A:A,NAV!B:B),1.0)-1,"")</f>
      </c>
      <c r="C1312">
        <f>IFERROR(POWER(NAV!B1312/LOOKUP(EDATE(VALUE(NAV!A1312),-36),NAV!A:A,NAV!B:B),0.3333333333333333)-1,"")</f>
      </c>
      <c r="D1312">
        <f>IFERROR(POWER(NAV!B1312/LOOKUP(EDATE(VALUE(NAV!A1312),-60),NAV!A:A,NAV!B:B),0.2)-1,"")</f>
      </c>
      <c r="E1312">
        <f>IFERROR(POWER(NAV!B1312/LOOKUP(EDATE(VALUE(NAV!A1312),-120),NAV!A:A,NAV!B:B),0.1)-1,"")</f>
      </c>
      <c r="F1312">
        <f>IFERROR(POWER(NAV!B1312/LOOKUP(EDATE(VALUE(NAV!A1312),-180),NAV!A:A,NAV!B:B),0.06666666666666667)-1,"")</f>
      </c>
    </row>
    <row r="1313">
      <c r="A1313">
        <f>NAV!A1313</f>
      </c>
      <c r="B1313">
        <f>IFERROR(POWER(NAV!B1313/LOOKUP(EDATE(VALUE(NAV!A1313),-12),NAV!A:A,NAV!B:B),1.0)-1,"")</f>
      </c>
      <c r="C1313">
        <f>IFERROR(POWER(NAV!B1313/LOOKUP(EDATE(VALUE(NAV!A1313),-36),NAV!A:A,NAV!B:B),0.3333333333333333)-1,"")</f>
      </c>
      <c r="D1313">
        <f>IFERROR(POWER(NAV!B1313/LOOKUP(EDATE(VALUE(NAV!A1313),-60),NAV!A:A,NAV!B:B),0.2)-1,"")</f>
      </c>
      <c r="E1313">
        <f>IFERROR(POWER(NAV!B1313/LOOKUP(EDATE(VALUE(NAV!A1313),-120),NAV!A:A,NAV!B:B),0.1)-1,"")</f>
      </c>
      <c r="F1313">
        <f>IFERROR(POWER(NAV!B1313/LOOKUP(EDATE(VALUE(NAV!A1313),-180),NAV!A:A,NAV!B:B),0.06666666666666667)-1,"")</f>
      </c>
    </row>
    <row r="1314">
      <c r="A1314">
        <f>NAV!A1314</f>
      </c>
      <c r="B1314">
        <f>IFERROR(POWER(NAV!B1314/LOOKUP(EDATE(VALUE(NAV!A1314),-12),NAV!A:A,NAV!B:B),1.0)-1,"")</f>
      </c>
      <c r="C1314">
        <f>IFERROR(POWER(NAV!B1314/LOOKUP(EDATE(VALUE(NAV!A1314),-36),NAV!A:A,NAV!B:B),0.3333333333333333)-1,"")</f>
      </c>
      <c r="D1314">
        <f>IFERROR(POWER(NAV!B1314/LOOKUP(EDATE(VALUE(NAV!A1314),-60),NAV!A:A,NAV!B:B),0.2)-1,"")</f>
      </c>
      <c r="E1314">
        <f>IFERROR(POWER(NAV!B1314/LOOKUP(EDATE(VALUE(NAV!A1314),-120),NAV!A:A,NAV!B:B),0.1)-1,"")</f>
      </c>
      <c r="F1314">
        <f>IFERROR(POWER(NAV!B1314/LOOKUP(EDATE(VALUE(NAV!A1314),-180),NAV!A:A,NAV!B:B),0.06666666666666667)-1,"")</f>
      </c>
    </row>
    <row r="1315">
      <c r="A1315">
        <f>NAV!A1315</f>
      </c>
      <c r="B1315">
        <f>IFERROR(POWER(NAV!B1315/LOOKUP(EDATE(VALUE(NAV!A1315),-12),NAV!A:A,NAV!B:B),1.0)-1,"")</f>
      </c>
      <c r="C1315">
        <f>IFERROR(POWER(NAV!B1315/LOOKUP(EDATE(VALUE(NAV!A1315),-36),NAV!A:A,NAV!B:B),0.3333333333333333)-1,"")</f>
      </c>
      <c r="D1315">
        <f>IFERROR(POWER(NAV!B1315/LOOKUP(EDATE(VALUE(NAV!A1315),-60),NAV!A:A,NAV!B:B),0.2)-1,"")</f>
      </c>
      <c r="E1315">
        <f>IFERROR(POWER(NAV!B1315/LOOKUP(EDATE(VALUE(NAV!A1315),-120),NAV!A:A,NAV!B:B),0.1)-1,"")</f>
      </c>
      <c r="F1315">
        <f>IFERROR(POWER(NAV!B1315/LOOKUP(EDATE(VALUE(NAV!A1315),-180),NAV!A:A,NAV!B:B),0.06666666666666667)-1,"")</f>
      </c>
    </row>
    <row r="1316">
      <c r="A1316">
        <f>NAV!A1316</f>
      </c>
      <c r="B1316">
        <f>IFERROR(POWER(NAV!B1316/LOOKUP(EDATE(VALUE(NAV!A1316),-12),NAV!A:A,NAV!B:B),1.0)-1,"")</f>
      </c>
      <c r="C1316">
        <f>IFERROR(POWER(NAV!B1316/LOOKUP(EDATE(VALUE(NAV!A1316),-36),NAV!A:A,NAV!B:B),0.3333333333333333)-1,"")</f>
      </c>
      <c r="D1316">
        <f>IFERROR(POWER(NAV!B1316/LOOKUP(EDATE(VALUE(NAV!A1316),-60),NAV!A:A,NAV!B:B),0.2)-1,"")</f>
      </c>
      <c r="E1316">
        <f>IFERROR(POWER(NAV!B1316/LOOKUP(EDATE(VALUE(NAV!A1316),-120),NAV!A:A,NAV!B:B),0.1)-1,"")</f>
      </c>
      <c r="F1316">
        <f>IFERROR(POWER(NAV!B1316/LOOKUP(EDATE(VALUE(NAV!A1316),-180),NAV!A:A,NAV!B:B),0.06666666666666667)-1,"")</f>
      </c>
    </row>
    <row r="1317">
      <c r="A1317">
        <f>NAV!A1317</f>
      </c>
      <c r="B1317">
        <f>IFERROR(POWER(NAV!B1317/LOOKUP(EDATE(VALUE(NAV!A1317),-12),NAV!A:A,NAV!B:B),1.0)-1,"")</f>
      </c>
      <c r="C1317">
        <f>IFERROR(POWER(NAV!B1317/LOOKUP(EDATE(VALUE(NAV!A1317),-36),NAV!A:A,NAV!B:B),0.3333333333333333)-1,"")</f>
      </c>
      <c r="D1317">
        <f>IFERROR(POWER(NAV!B1317/LOOKUP(EDATE(VALUE(NAV!A1317),-60),NAV!A:A,NAV!B:B),0.2)-1,"")</f>
      </c>
      <c r="E1317">
        <f>IFERROR(POWER(NAV!B1317/LOOKUP(EDATE(VALUE(NAV!A1317),-120),NAV!A:A,NAV!B:B),0.1)-1,"")</f>
      </c>
      <c r="F1317">
        <f>IFERROR(POWER(NAV!B1317/LOOKUP(EDATE(VALUE(NAV!A1317),-180),NAV!A:A,NAV!B:B),0.06666666666666667)-1,"")</f>
      </c>
    </row>
    <row r="1318">
      <c r="A1318">
        <f>NAV!A1318</f>
      </c>
      <c r="B1318">
        <f>IFERROR(POWER(NAV!B1318/LOOKUP(EDATE(VALUE(NAV!A1318),-12),NAV!A:A,NAV!B:B),1.0)-1,"")</f>
      </c>
      <c r="C1318">
        <f>IFERROR(POWER(NAV!B1318/LOOKUP(EDATE(VALUE(NAV!A1318),-36),NAV!A:A,NAV!B:B),0.3333333333333333)-1,"")</f>
      </c>
      <c r="D1318">
        <f>IFERROR(POWER(NAV!B1318/LOOKUP(EDATE(VALUE(NAV!A1318),-60),NAV!A:A,NAV!B:B),0.2)-1,"")</f>
      </c>
      <c r="E1318">
        <f>IFERROR(POWER(NAV!B1318/LOOKUP(EDATE(VALUE(NAV!A1318),-120),NAV!A:A,NAV!B:B),0.1)-1,"")</f>
      </c>
      <c r="F1318">
        <f>IFERROR(POWER(NAV!B1318/LOOKUP(EDATE(VALUE(NAV!A1318),-180),NAV!A:A,NAV!B:B),0.06666666666666667)-1,"")</f>
      </c>
    </row>
    <row r="1319">
      <c r="A1319">
        <f>NAV!A1319</f>
      </c>
      <c r="B1319">
        <f>IFERROR(POWER(NAV!B1319/LOOKUP(EDATE(VALUE(NAV!A1319),-12),NAV!A:A,NAV!B:B),1.0)-1,"")</f>
      </c>
      <c r="C1319">
        <f>IFERROR(POWER(NAV!B1319/LOOKUP(EDATE(VALUE(NAV!A1319),-36),NAV!A:A,NAV!B:B),0.3333333333333333)-1,"")</f>
      </c>
      <c r="D1319">
        <f>IFERROR(POWER(NAV!B1319/LOOKUP(EDATE(VALUE(NAV!A1319),-60),NAV!A:A,NAV!B:B),0.2)-1,"")</f>
      </c>
      <c r="E1319">
        <f>IFERROR(POWER(NAV!B1319/LOOKUP(EDATE(VALUE(NAV!A1319),-120),NAV!A:A,NAV!B:B),0.1)-1,"")</f>
      </c>
      <c r="F1319">
        <f>IFERROR(POWER(NAV!B1319/LOOKUP(EDATE(VALUE(NAV!A1319),-180),NAV!A:A,NAV!B:B),0.06666666666666667)-1,"")</f>
      </c>
    </row>
    <row r="1320">
      <c r="A1320">
        <f>NAV!A1320</f>
      </c>
      <c r="B1320">
        <f>IFERROR(POWER(NAV!B1320/LOOKUP(EDATE(VALUE(NAV!A1320),-12),NAV!A:A,NAV!B:B),1.0)-1,"")</f>
      </c>
      <c r="C1320">
        <f>IFERROR(POWER(NAV!B1320/LOOKUP(EDATE(VALUE(NAV!A1320),-36),NAV!A:A,NAV!B:B),0.3333333333333333)-1,"")</f>
      </c>
      <c r="D1320">
        <f>IFERROR(POWER(NAV!B1320/LOOKUP(EDATE(VALUE(NAV!A1320),-60),NAV!A:A,NAV!B:B),0.2)-1,"")</f>
      </c>
      <c r="E1320">
        <f>IFERROR(POWER(NAV!B1320/LOOKUP(EDATE(VALUE(NAV!A1320),-120),NAV!A:A,NAV!B:B),0.1)-1,"")</f>
      </c>
      <c r="F1320">
        <f>IFERROR(POWER(NAV!B1320/LOOKUP(EDATE(VALUE(NAV!A1320),-180),NAV!A:A,NAV!B:B),0.06666666666666667)-1,"")</f>
      </c>
    </row>
    <row r="1321">
      <c r="A1321">
        <f>NAV!A1321</f>
      </c>
      <c r="B1321">
        <f>IFERROR(POWER(NAV!B1321/LOOKUP(EDATE(VALUE(NAV!A1321),-12),NAV!A:A,NAV!B:B),1.0)-1,"")</f>
      </c>
      <c r="C1321">
        <f>IFERROR(POWER(NAV!B1321/LOOKUP(EDATE(VALUE(NAV!A1321),-36),NAV!A:A,NAV!B:B),0.3333333333333333)-1,"")</f>
      </c>
      <c r="D1321">
        <f>IFERROR(POWER(NAV!B1321/LOOKUP(EDATE(VALUE(NAV!A1321),-60),NAV!A:A,NAV!B:B),0.2)-1,"")</f>
      </c>
      <c r="E1321">
        <f>IFERROR(POWER(NAV!B1321/LOOKUP(EDATE(VALUE(NAV!A1321),-120),NAV!A:A,NAV!B:B),0.1)-1,"")</f>
      </c>
      <c r="F1321">
        <f>IFERROR(POWER(NAV!B1321/LOOKUP(EDATE(VALUE(NAV!A1321),-180),NAV!A:A,NAV!B:B),0.06666666666666667)-1,"")</f>
      </c>
    </row>
    <row r="1322">
      <c r="A1322">
        <f>NAV!A1322</f>
      </c>
      <c r="B1322">
        <f>IFERROR(POWER(NAV!B1322/LOOKUP(EDATE(VALUE(NAV!A1322),-12),NAV!A:A,NAV!B:B),1.0)-1,"")</f>
      </c>
      <c r="C1322">
        <f>IFERROR(POWER(NAV!B1322/LOOKUP(EDATE(VALUE(NAV!A1322),-36),NAV!A:A,NAV!B:B),0.3333333333333333)-1,"")</f>
      </c>
      <c r="D1322">
        <f>IFERROR(POWER(NAV!B1322/LOOKUP(EDATE(VALUE(NAV!A1322),-60),NAV!A:A,NAV!B:B),0.2)-1,"")</f>
      </c>
      <c r="E1322">
        <f>IFERROR(POWER(NAV!B1322/LOOKUP(EDATE(VALUE(NAV!A1322),-120),NAV!A:A,NAV!B:B),0.1)-1,"")</f>
      </c>
      <c r="F1322">
        <f>IFERROR(POWER(NAV!B1322/LOOKUP(EDATE(VALUE(NAV!A1322),-180),NAV!A:A,NAV!B:B),0.06666666666666667)-1,"")</f>
      </c>
    </row>
    <row r="1323">
      <c r="A1323">
        <f>NAV!A1323</f>
      </c>
      <c r="B1323">
        <f>IFERROR(POWER(NAV!B1323/LOOKUP(EDATE(VALUE(NAV!A1323),-12),NAV!A:A,NAV!B:B),1.0)-1,"")</f>
      </c>
      <c r="C1323">
        <f>IFERROR(POWER(NAV!B1323/LOOKUP(EDATE(VALUE(NAV!A1323),-36),NAV!A:A,NAV!B:B),0.3333333333333333)-1,"")</f>
      </c>
      <c r="D1323">
        <f>IFERROR(POWER(NAV!B1323/LOOKUP(EDATE(VALUE(NAV!A1323),-60),NAV!A:A,NAV!B:B),0.2)-1,"")</f>
      </c>
      <c r="E1323">
        <f>IFERROR(POWER(NAV!B1323/LOOKUP(EDATE(VALUE(NAV!A1323),-120),NAV!A:A,NAV!B:B),0.1)-1,"")</f>
      </c>
      <c r="F1323">
        <f>IFERROR(POWER(NAV!B1323/LOOKUP(EDATE(VALUE(NAV!A1323),-180),NAV!A:A,NAV!B:B),0.06666666666666667)-1,"")</f>
      </c>
    </row>
    <row r="1324">
      <c r="A1324">
        <f>NAV!A1324</f>
      </c>
      <c r="B1324">
        <f>IFERROR(POWER(NAV!B1324/LOOKUP(EDATE(VALUE(NAV!A1324),-12),NAV!A:A,NAV!B:B),1.0)-1,"")</f>
      </c>
      <c r="C1324">
        <f>IFERROR(POWER(NAV!B1324/LOOKUP(EDATE(VALUE(NAV!A1324),-36),NAV!A:A,NAV!B:B),0.3333333333333333)-1,"")</f>
      </c>
      <c r="D1324">
        <f>IFERROR(POWER(NAV!B1324/LOOKUP(EDATE(VALUE(NAV!A1324),-60),NAV!A:A,NAV!B:B),0.2)-1,"")</f>
      </c>
      <c r="E1324">
        <f>IFERROR(POWER(NAV!B1324/LOOKUP(EDATE(VALUE(NAV!A1324),-120),NAV!A:A,NAV!B:B),0.1)-1,"")</f>
      </c>
      <c r="F1324">
        <f>IFERROR(POWER(NAV!B1324/LOOKUP(EDATE(VALUE(NAV!A1324),-180),NAV!A:A,NAV!B:B),0.06666666666666667)-1,"")</f>
      </c>
    </row>
    <row r="1325">
      <c r="A1325">
        <f>NAV!A1325</f>
      </c>
      <c r="B1325">
        <f>IFERROR(POWER(NAV!B1325/LOOKUP(EDATE(VALUE(NAV!A1325),-12),NAV!A:A,NAV!B:B),1.0)-1,"")</f>
      </c>
      <c r="C1325">
        <f>IFERROR(POWER(NAV!B1325/LOOKUP(EDATE(VALUE(NAV!A1325),-36),NAV!A:A,NAV!B:B),0.3333333333333333)-1,"")</f>
      </c>
      <c r="D1325">
        <f>IFERROR(POWER(NAV!B1325/LOOKUP(EDATE(VALUE(NAV!A1325),-60),NAV!A:A,NAV!B:B),0.2)-1,"")</f>
      </c>
      <c r="E1325">
        <f>IFERROR(POWER(NAV!B1325/LOOKUP(EDATE(VALUE(NAV!A1325),-120),NAV!A:A,NAV!B:B),0.1)-1,"")</f>
      </c>
      <c r="F1325">
        <f>IFERROR(POWER(NAV!B1325/LOOKUP(EDATE(VALUE(NAV!A1325),-180),NAV!A:A,NAV!B:B),0.06666666666666667)-1,"")</f>
      </c>
    </row>
    <row r="1326">
      <c r="A1326">
        <f>NAV!A1326</f>
      </c>
      <c r="B1326">
        <f>IFERROR(POWER(NAV!B1326/LOOKUP(EDATE(VALUE(NAV!A1326),-12),NAV!A:A,NAV!B:B),1.0)-1,"")</f>
      </c>
      <c r="C1326">
        <f>IFERROR(POWER(NAV!B1326/LOOKUP(EDATE(VALUE(NAV!A1326),-36),NAV!A:A,NAV!B:B),0.3333333333333333)-1,"")</f>
      </c>
      <c r="D1326">
        <f>IFERROR(POWER(NAV!B1326/LOOKUP(EDATE(VALUE(NAV!A1326),-60),NAV!A:A,NAV!B:B),0.2)-1,"")</f>
      </c>
      <c r="E1326">
        <f>IFERROR(POWER(NAV!B1326/LOOKUP(EDATE(VALUE(NAV!A1326),-120),NAV!A:A,NAV!B:B),0.1)-1,"")</f>
      </c>
      <c r="F1326">
        <f>IFERROR(POWER(NAV!B1326/LOOKUP(EDATE(VALUE(NAV!A1326),-180),NAV!A:A,NAV!B:B),0.06666666666666667)-1,"")</f>
      </c>
    </row>
    <row r="1327">
      <c r="A1327">
        <f>NAV!A1327</f>
      </c>
      <c r="B1327">
        <f>IFERROR(POWER(NAV!B1327/LOOKUP(EDATE(VALUE(NAV!A1327),-12),NAV!A:A,NAV!B:B),1.0)-1,"")</f>
      </c>
      <c r="C1327">
        <f>IFERROR(POWER(NAV!B1327/LOOKUP(EDATE(VALUE(NAV!A1327),-36),NAV!A:A,NAV!B:B),0.3333333333333333)-1,"")</f>
      </c>
      <c r="D1327">
        <f>IFERROR(POWER(NAV!B1327/LOOKUP(EDATE(VALUE(NAV!A1327),-60),NAV!A:A,NAV!B:B),0.2)-1,"")</f>
      </c>
      <c r="E1327">
        <f>IFERROR(POWER(NAV!B1327/LOOKUP(EDATE(VALUE(NAV!A1327),-120),NAV!A:A,NAV!B:B),0.1)-1,"")</f>
      </c>
      <c r="F1327">
        <f>IFERROR(POWER(NAV!B1327/LOOKUP(EDATE(VALUE(NAV!A1327),-180),NAV!A:A,NAV!B:B),0.06666666666666667)-1,"")</f>
      </c>
    </row>
    <row r="1328">
      <c r="A1328">
        <f>NAV!A1328</f>
      </c>
      <c r="B1328">
        <f>IFERROR(POWER(NAV!B1328/LOOKUP(EDATE(VALUE(NAV!A1328),-12),NAV!A:A,NAV!B:B),1.0)-1,"")</f>
      </c>
      <c r="C1328">
        <f>IFERROR(POWER(NAV!B1328/LOOKUP(EDATE(VALUE(NAV!A1328),-36),NAV!A:A,NAV!B:B),0.3333333333333333)-1,"")</f>
      </c>
      <c r="D1328">
        <f>IFERROR(POWER(NAV!B1328/LOOKUP(EDATE(VALUE(NAV!A1328),-60),NAV!A:A,NAV!B:B),0.2)-1,"")</f>
      </c>
      <c r="E1328">
        <f>IFERROR(POWER(NAV!B1328/LOOKUP(EDATE(VALUE(NAV!A1328),-120),NAV!A:A,NAV!B:B),0.1)-1,"")</f>
      </c>
      <c r="F1328">
        <f>IFERROR(POWER(NAV!B1328/LOOKUP(EDATE(VALUE(NAV!A1328),-180),NAV!A:A,NAV!B:B),0.06666666666666667)-1,"")</f>
      </c>
    </row>
    <row r="1329">
      <c r="A1329">
        <f>NAV!A1329</f>
      </c>
      <c r="B1329">
        <f>IFERROR(POWER(NAV!B1329/LOOKUP(EDATE(VALUE(NAV!A1329),-12),NAV!A:A,NAV!B:B),1.0)-1,"")</f>
      </c>
      <c r="C1329">
        <f>IFERROR(POWER(NAV!B1329/LOOKUP(EDATE(VALUE(NAV!A1329),-36),NAV!A:A,NAV!B:B),0.3333333333333333)-1,"")</f>
      </c>
      <c r="D1329">
        <f>IFERROR(POWER(NAV!B1329/LOOKUP(EDATE(VALUE(NAV!A1329),-60),NAV!A:A,NAV!B:B),0.2)-1,"")</f>
      </c>
      <c r="E1329">
        <f>IFERROR(POWER(NAV!B1329/LOOKUP(EDATE(VALUE(NAV!A1329),-120),NAV!A:A,NAV!B:B),0.1)-1,"")</f>
      </c>
      <c r="F1329">
        <f>IFERROR(POWER(NAV!B1329/LOOKUP(EDATE(VALUE(NAV!A1329),-180),NAV!A:A,NAV!B:B),0.06666666666666667)-1,"")</f>
      </c>
    </row>
    <row r="1330">
      <c r="A1330">
        <f>NAV!A1330</f>
      </c>
      <c r="B1330">
        <f>IFERROR(POWER(NAV!B1330/LOOKUP(EDATE(VALUE(NAV!A1330),-12),NAV!A:A,NAV!B:B),1.0)-1,"")</f>
      </c>
      <c r="C1330">
        <f>IFERROR(POWER(NAV!B1330/LOOKUP(EDATE(VALUE(NAV!A1330),-36),NAV!A:A,NAV!B:B),0.3333333333333333)-1,"")</f>
      </c>
      <c r="D1330">
        <f>IFERROR(POWER(NAV!B1330/LOOKUP(EDATE(VALUE(NAV!A1330),-60),NAV!A:A,NAV!B:B),0.2)-1,"")</f>
      </c>
      <c r="E1330">
        <f>IFERROR(POWER(NAV!B1330/LOOKUP(EDATE(VALUE(NAV!A1330),-120),NAV!A:A,NAV!B:B),0.1)-1,"")</f>
      </c>
      <c r="F1330">
        <f>IFERROR(POWER(NAV!B1330/LOOKUP(EDATE(VALUE(NAV!A1330),-180),NAV!A:A,NAV!B:B),0.06666666666666667)-1,"")</f>
      </c>
    </row>
    <row r="1331">
      <c r="A1331">
        <f>NAV!A1331</f>
      </c>
      <c r="B1331">
        <f>IFERROR(POWER(NAV!B1331/LOOKUP(EDATE(VALUE(NAV!A1331),-12),NAV!A:A,NAV!B:B),1.0)-1,"")</f>
      </c>
      <c r="C1331">
        <f>IFERROR(POWER(NAV!B1331/LOOKUP(EDATE(VALUE(NAV!A1331),-36),NAV!A:A,NAV!B:B),0.3333333333333333)-1,"")</f>
      </c>
      <c r="D1331">
        <f>IFERROR(POWER(NAV!B1331/LOOKUP(EDATE(VALUE(NAV!A1331),-60),NAV!A:A,NAV!B:B),0.2)-1,"")</f>
      </c>
      <c r="E1331">
        <f>IFERROR(POWER(NAV!B1331/LOOKUP(EDATE(VALUE(NAV!A1331),-120),NAV!A:A,NAV!B:B),0.1)-1,"")</f>
      </c>
      <c r="F1331">
        <f>IFERROR(POWER(NAV!B1331/LOOKUP(EDATE(VALUE(NAV!A1331),-180),NAV!A:A,NAV!B:B),0.06666666666666667)-1,"")</f>
      </c>
    </row>
    <row r="1332">
      <c r="A1332">
        <f>NAV!A1332</f>
      </c>
      <c r="B1332">
        <f>IFERROR(POWER(NAV!B1332/LOOKUP(EDATE(VALUE(NAV!A1332),-12),NAV!A:A,NAV!B:B),1.0)-1,"")</f>
      </c>
      <c r="C1332">
        <f>IFERROR(POWER(NAV!B1332/LOOKUP(EDATE(VALUE(NAV!A1332),-36),NAV!A:A,NAV!B:B),0.3333333333333333)-1,"")</f>
      </c>
      <c r="D1332">
        <f>IFERROR(POWER(NAV!B1332/LOOKUP(EDATE(VALUE(NAV!A1332),-60),NAV!A:A,NAV!B:B),0.2)-1,"")</f>
      </c>
      <c r="E1332">
        <f>IFERROR(POWER(NAV!B1332/LOOKUP(EDATE(VALUE(NAV!A1332),-120),NAV!A:A,NAV!B:B),0.1)-1,"")</f>
      </c>
      <c r="F1332">
        <f>IFERROR(POWER(NAV!B1332/LOOKUP(EDATE(VALUE(NAV!A1332),-180),NAV!A:A,NAV!B:B),0.06666666666666667)-1,"")</f>
      </c>
    </row>
    <row r="1333">
      <c r="A1333">
        <f>NAV!A1333</f>
      </c>
      <c r="B1333">
        <f>IFERROR(POWER(NAV!B1333/LOOKUP(EDATE(VALUE(NAV!A1333),-12),NAV!A:A,NAV!B:B),1.0)-1,"")</f>
      </c>
      <c r="C1333">
        <f>IFERROR(POWER(NAV!B1333/LOOKUP(EDATE(VALUE(NAV!A1333),-36),NAV!A:A,NAV!B:B),0.3333333333333333)-1,"")</f>
      </c>
      <c r="D1333">
        <f>IFERROR(POWER(NAV!B1333/LOOKUP(EDATE(VALUE(NAV!A1333),-60),NAV!A:A,NAV!B:B),0.2)-1,"")</f>
      </c>
      <c r="E1333">
        <f>IFERROR(POWER(NAV!B1333/LOOKUP(EDATE(VALUE(NAV!A1333),-120),NAV!A:A,NAV!B:B),0.1)-1,"")</f>
      </c>
      <c r="F1333">
        <f>IFERROR(POWER(NAV!B1333/LOOKUP(EDATE(VALUE(NAV!A1333),-180),NAV!A:A,NAV!B:B),0.06666666666666667)-1,"")</f>
      </c>
    </row>
    <row r="1334">
      <c r="A1334">
        <f>NAV!A1334</f>
      </c>
      <c r="B1334">
        <f>IFERROR(POWER(NAV!B1334/LOOKUP(EDATE(VALUE(NAV!A1334),-12),NAV!A:A,NAV!B:B),1.0)-1,"")</f>
      </c>
      <c r="C1334">
        <f>IFERROR(POWER(NAV!B1334/LOOKUP(EDATE(VALUE(NAV!A1334),-36),NAV!A:A,NAV!B:B),0.3333333333333333)-1,"")</f>
      </c>
      <c r="D1334">
        <f>IFERROR(POWER(NAV!B1334/LOOKUP(EDATE(VALUE(NAV!A1334),-60),NAV!A:A,NAV!B:B),0.2)-1,"")</f>
      </c>
      <c r="E1334">
        <f>IFERROR(POWER(NAV!B1334/LOOKUP(EDATE(VALUE(NAV!A1334),-120),NAV!A:A,NAV!B:B),0.1)-1,"")</f>
      </c>
      <c r="F1334">
        <f>IFERROR(POWER(NAV!B1334/LOOKUP(EDATE(VALUE(NAV!A1334),-180),NAV!A:A,NAV!B:B),0.06666666666666667)-1,"")</f>
      </c>
    </row>
    <row r="1335">
      <c r="A1335">
        <f>NAV!A1335</f>
      </c>
      <c r="B1335">
        <f>IFERROR(POWER(NAV!B1335/LOOKUP(EDATE(VALUE(NAV!A1335),-12),NAV!A:A,NAV!B:B),1.0)-1,"")</f>
      </c>
      <c r="C1335">
        <f>IFERROR(POWER(NAV!B1335/LOOKUP(EDATE(VALUE(NAV!A1335),-36),NAV!A:A,NAV!B:B),0.3333333333333333)-1,"")</f>
      </c>
      <c r="D1335">
        <f>IFERROR(POWER(NAV!B1335/LOOKUP(EDATE(VALUE(NAV!A1335),-60),NAV!A:A,NAV!B:B),0.2)-1,"")</f>
      </c>
      <c r="E1335">
        <f>IFERROR(POWER(NAV!B1335/LOOKUP(EDATE(VALUE(NAV!A1335),-120),NAV!A:A,NAV!B:B),0.1)-1,"")</f>
      </c>
      <c r="F1335">
        <f>IFERROR(POWER(NAV!B1335/LOOKUP(EDATE(VALUE(NAV!A1335),-180),NAV!A:A,NAV!B:B),0.06666666666666667)-1,"")</f>
      </c>
    </row>
    <row r="1336">
      <c r="A1336">
        <f>NAV!A1336</f>
      </c>
      <c r="B1336">
        <f>IFERROR(POWER(NAV!B1336/LOOKUP(EDATE(VALUE(NAV!A1336),-12),NAV!A:A,NAV!B:B),1.0)-1,"")</f>
      </c>
      <c r="C1336">
        <f>IFERROR(POWER(NAV!B1336/LOOKUP(EDATE(VALUE(NAV!A1336),-36),NAV!A:A,NAV!B:B),0.3333333333333333)-1,"")</f>
      </c>
      <c r="D1336">
        <f>IFERROR(POWER(NAV!B1336/LOOKUP(EDATE(VALUE(NAV!A1336),-60),NAV!A:A,NAV!B:B),0.2)-1,"")</f>
      </c>
      <c r="E1336">
        <f>IFERROR(POWER(NAV!B1336/LOOKUP(EDATE(VALUE(NAV!A1336),-120),NAV!A:A,NAV!B:B),0.1)-1,"")</f>
      </c>
      <c r="F1336">
        <f>IFERROR(POWER(NAV!B1336/LOOKUP(EDATE(VALUE(NAV!A1336),-180),NAV!A:A,NAV!B:B),0.06666666666666667)-1,"")</f>
      </c>
    </row>
    <row r="1337">
      <c r="A1337">
        <f>NAV!A1337</f>
      </c>
      <c r="B1337">
        <f>IFERROR(POWER(NAV!B1337/LOOKUP(EDATE(VALUE(NAV!A1337),-12),NAV!A:A,NAV!B:B),1.0)-1,"")</f>
      </c>
      <c r="C1337">
        <f>IFERROR(POWER(NAV!B1337/LOOKUP(EDATE(VALUE(NAV!A1337),-36),NAV!A:A,NAV!B:B),0.3333333333333333)-1,"")</f>
      </c>
      <c r="D1337">
        <f>IFERROR(POWER(NAV!B1337/LOOKUP(EDATE(VALUE(NAV!A1337),-60),NAV!A:A,NAV!B:B),0.2)-1,"")</f>
      </c>
      <c r="E1337">
        <f>IFERROR(POWER(NAV!B1337/LOOKUP(EDATE(VALUE(NAV!A1337),-120),NAV!A:A,NAV!B:B),0.1)-1,"")</f>
      </c>
      <c r="F1337">
        <f>IFERROR(POWER(NAV!B1337/LOOKUP(EDATE(VALUE(NAV!A1337),-180),NAV!A:A,NAV!B:B),0.06666666666666667)-1,"")</f>
      </c>
    </row>
    <row r="1338">
      <c r="A1338">
        <f>NAV!A1338</f>
      </c>
      <c r="B1338">
        <f>IFERROR(POWER(NAV!B1338/LOOKUP(EDATE(VALUE(NAV!A1338),-12),NAV!A:A,NAV!B:B),1.0)-1,"")</f>
      </c>
      <c r="C1338">
        <f>IFERROR(POWER(NAV!B1338/LOOKUP(EDATE(VALUE(NAV!A1338),-36),NAV!A:A,NAV!B:B),0.3333333333333333)-1,"")</f>
      </c>
      <c r="D1338">
        <f>IFERROR(POWER(NAV!B1338/LOOKUP(EDATE(VALUE(NAV!A1338),-60),NAV!A:A,NAV!B:B),0.2)-1,"")</f>
      </c>
      <c r="E1338">
        <f>IFERROR(POWER(NAV!B1338/LOOKUP(EDATE(VALUE(NAV!A1338),-120),NAV!A:A,NAV!B:B),0.1)-1,"")</f>
      </c>
      <c r="F1338">
        <f>IFERROR(POWER(NAV!B1338/LOOKUP(EDATE(VALUE(NAV!A1338),-180),NAV!A:A,NAV!B:B),0.06666666666666667)-1,"")</f>
      </c>
    </row>
    <row r="1339">
      <c r="A1339">
        <f>NAV!A1339</f>
      </c>
      <c r="B1339">
        <f>IFERROR(POWER(NAV!B1339/LOOKUP(EDATE(VALUE(NAV!A1339),-12),NAV!A:A,NAV!B:B),1.0)-1,"")</f>
      </c>
      <c r="C1339">
        <f>IFERROR(POWER(NAV!B1339/LOOKUP(EDATE(VALUE(NAV!A1339),-36),NAV!A:A,NAV!B:B),0.3333333333333333)-1,"")</f>
      </c>
      <c r="D1339">
        <f>IFERROR(POWER(NAV!B1339/LOOKUP(EDATE(VALUE(NAV!A1339),-60),NAV!A:A,NAV!B:B),0.2)-1,"")</f>
      </c>
      <c r="E1339">
        <f>IFERROR(POWER(NAV!B1339/LOOKUP(EDATE(VALUE(NAV!A1339),-120),NAV!A:A,NAV!B:B),0.1)-1,"")</f>
      </c>
      <c r="F1339">
        <f>IFERROR(POWER(NAV!B1339/LOOKUP(EDATE(VALUE(NAV!A1339),-180),NAV!A:A,NAV!B:B),0.06666666666666667)-1,"")</f>
      </c>
    </row>
    <row r="1340">
      <c r="A1340">
        <f>NAV!A1340</f>
      </c>
      <c r="B1340">
        <f>IFERROR(POWER(NAV!B1340/LOOKUP(EDATE(VALUE(NAV!A1340),-12),NAV!A:A,NAV!B:B),1.0)-1,"")</f>
      </c>
      <c r="C1340">
        <f>IFERROR(POWER(NAV!B1340/LOOKUP(EDATE(VALUE(NAV!A1340),-36),NAV!A:A,NAV!B:B),0.3333333333333333)-1,"")</f>
      </c>
      <c r="D1340">
        <f>IFERROR(POWER(NAV!B1340/LOOKUP(EDATE(VALUE(NAV!A1340),-60),NAV!A:A,NAV!B:B),0.2)-1,"")</f>
      </c>
      <c r="E1340">
        <f>IFERROR(POWER(NAV!B1340/LOOKUP(EDATE(VALUE(NAV!A1340),-120),NAV!A:A,NAV!B:B),0.1)-1,"")</f>
      </c>
      <c r="F1340">
        <f>IFERROR(POWER(NAV!B1340/LOOKUP(EDATE(VALUE(NAV!A1340),-180),NAV!A:A,NAV!B:B),0.06666666666666667)-1,"")</f>
      </c>
    </row>
    <row r="1341">
      <c r="A1341">
        <f>NAV!A1341</f>
      </c>
      <c r="B1341">
        <f>IFERROR(POWER(NAV!B1341/LOOKUP(EDATE(VALUE(NAV!A1341),-12),NAV!A:A,NAV!B:B),1.0)-1,"")</f>
      </c>
      <c r="C1341">
        <f>IFERROR(POWER(NAV!B1341/LOOKUP(EDATE(VALUE(NAV!A1341),-36),NAV!A:A,NAV!B:B),0.3333333333333333)-1,"")</f>
      </c>
      <c r="D1341">
        <f>IFERROR(POWER(NAV!B1341/LOOKUP(EDATE(VALUE(NAV!A1341),-60),NAV!A:A,NAV!B:B),0.2)-1,"")</f>
      </c>
      <c r="E1341">
        <f>IFERROR(POWER(NAV!B1341/LOOKUP(EDATE(VALUE(NAV!A1341),-120),NAV!A:A,NAV!B:B),0.1)-1,"")</f>
      </c>
      <c r="F1341">
        <f>IFERROR(POWER(NAV!B1341/LOOKUP(EDATE(VALUE(NAV!A1341),-180),NAV!A:A,NAV!B:B),0.06666666666666667)-1,"")</f>
      </c>
    </row>
    <row r="1342">
      <c r="A1342">
        <f>NAV!A1342</f>
      </c>
      <c r="B1342">
        <f>IFERROR(POWER(NAV!B1342/LOOKUP(EDATE(VALUE(NAV!A1342),-12),NAV!A:A,NAV!B:B),1.0)-1,"")</f>
      </c>
      <c r="C1342">
        <f>IFERROR(POWER(NAV!B1342/LOOKUP(EDATE(VALUE(NAV!A1342),-36),NAV!A:A,NAV!B:B),0.3333333333333333)-1,"")</f>
      </c>
      <c r="D1342">
        <f>IFERROR(POWER(NAV!B1342/LOOKUP(EDATE(VALUE(NAV!A1342),-60),NAV!A:A,NAV!B:B),0.2)-1,"")</f>
      </c>
      <c r="E1342">
        <f>IFERROR(POWER(NAV!B1342/LOOKUP(EDATE(VALUE(NAV!A1342),-120),NAV!A:A,NAV!B:B),0.1)-1,"")</f>
      </c>
      <c r="F1342">
        <f>IFERROR(POWER(NAV!B1342/LOOKUP(EDATE(VALUE(NAV!A1342),-180),NAV!A:A,NAV!B:B),0.06666666666666667)-1,"")</f>
      </c>
    </row>
    <row r="1343">
      <c r="A1343">
        <f>NAV!A1343</f>
      </c>
      <c r="B1343">
        <f>IFERROR(POWER(NAV!B1343/LOOKUP(EDATE(VALUE(NAV!A1343),-12),NAV!A:A,NAV!B:B),1.0)-1,"")</f>
      </c>
      <c r="C1343">
        <f>IFERROR(POWER(NAV!B1343/LOOKUP(EDATE(VALUE(NAV!A1343),-36),NAV!A:A,NAV!B:B),0.3333333333333333)-1,"")</f>
      </c>
      <c r="D1343">
        <f>IFERROR(POWER(NAV!B1343/LOOKUP(EDATE(VALUE(NAV!A1343),-60),NAV!A:A,NAV!B:B),0.2)-1,"")</f>
      </c>
      <c r="E1343">
        <f>IFERROR(POWER(NAV!B1343/LOOKUP(EDATE(VALUE(NAV!A1343),-120),NAV!A:A,NAV!B:B),0.1)-1,"")</f>
      </c>
      <c r="F1343">
        <f>IFERROR(POWER(NAV!B1343/LOOKUP(EDATE(VALUE(NAV!A1343),-180),NAV!A:A,NAV!B:B),0.06666666666666667)-1,"")</f>
      </c>
    </row>
    <row r="1344">
      <c r="A1344">
        <f>NAV!A1344</f>
      </c>
      <c r="B1344">
        <f>IFERROR(POWER(NAV!B1344/LOOKUP(EDATE(VALUE(NAV!A1344),-12),NAV!A:A,NAV!B:B),1.0)-1,"")</f>
      </c>
      <c r="C1344">
        <f>IFERROR(POWER(NAV!B1344/LOOKUP(EDATE(VALUE(NAV!A1344),-36),NAV!A:A,NAV!B:B),0.3333333333333333)-1,"")</f>
      </c>
      <c r="D1344">
        <f>IFERROR(POWER(NAV!B1344/LOOKUP(EDATE(VALUE(NAV!A1344),-60),NAV!A:A,NAV!B:B),0.2)-1,"")</f>
      </c>
      <c r="E1344">
        <f>IFERROR(POWER(NAV!B1344/LOOKUP(EDATE(VALUE(NAV!A1344),-120),NAV!A:A,NAV!B:B),0.1)-1,"")</f>
      </c>
      <c r="F1344">
        <f>IFERROR(POWER(NAV!B1344/LOOKUP(EDATE(VALUE(NAV!A1344),-180),NAV!A:A,NAV!B:B),0.06666666666666667)-1,"")</f>
      </c>
    </row>
    <row r="1345">
      <c r="A1345">
        <f>NAV!A1345</f>
      </c>
      <c r="B1345">
        <f>IFERROR(POWER(NAV!B1345/LOOKUP(EDATE(VALUE(NAV!A1345),-12),NAV!A:A,NAV!B:B),1.0)-1,"")</f>
      </c>
      <c r="C1345">
        <f>IFERROR(POWER(NAV!B1345/LOOKUP(EDATE(VALUE(NAV!A1345),-36),NAV!A:A,NAV!B:B),0.3333333333333333)-1,"")</f>
      </c>
      <c r="D1345">
        <f>IFERROR(POWER(NAV!B1345/LOOKUP(EDATE(VALUE(NAV!A1345),-60),NAV!A:A,NAV!B:B),0.2)-1,"")</f>
      </c>
      <c r="E1345">
        <f>IFERROR(POWER(NAV!B1345/LOOKUP(EDATE(VALUE(NAV!A1345),-120),NAV!A:A,NAV!B:B),0.1)-1,"")</f>
      </c>
      <c r="F1345">
        <f>IFERROR(POWER(NAV!B1345/LOOKUP(EDATE(VALUE(NAV!A1345),-180),NAV!A:A,NAV!B:B),0.06666666666666667)-1,"")</f>
      </c>
    </row>
    <row r="1346">
      <c r="A1346">
        <f>NAV!A1346</f>
      </c>
      <c r="B1346">
        <f>IFERROR(POWER(NAV!B1346/LOOKUP(EDATE(VALUE(NAV!A1346),-12),NAV!A:A,NAV!B:B),1.0)-1,"")</f>
      </c>
      <c r="C1346">
        <f>IFERROR(POWER(NAV!B1346/LOOKUP(EDATE(VALUE(NAV!A1346),-36),NAV!A:A,NAV!B:B),0.3333333333333333)-1,"")</f>
      </c>
      <c r="D1346">
        <f>IFERROR(POWER(NAV!B1346/LOOKUP(EDATE(VALUE(NAV!A1346),-60),NAV!A:A,NAV!B:B),0.2)-1,"")</f>
      </c>
      <c r="E1346">
        <f>IFERROR(POWER(NAV!B1346/LOOKUP(EDATE(VALUE(NAV!A1346),-120),NAV!A:A,NAV!B:B),0.1)-1,"")</f>
      </c>
      <c r="F1346">
        <f>IFERROR(POWER(NAV!B1346/LOOKUP(EDATE(VALUE(NAV!A1346),-180),NAV!A:A,NAV!B:B),0.06666666666666667)-1,"")</f>
      </c>
    </row>
    <row r="1347">
      <c r="A1347">
        <f>NAV!A1347</f>
      </c>
      <c r="B1347">
        <f>IFERROR(POWER(NAV!B1347/LOOKUP(EDATE(VALUE(NAV!A1347),-12),NAV!A:A,NAV!B:B),1.0)-1,"")</f>
      </c>
      <c r="C1347">
        <f>IFERROR(POWER(NAV!B1347/LOOKUP(EDATE(VALUE(NAV!A1347),-36),NAV!A:A,NAV!B:B),0.3333333333333333)-1,"")</f>
      </c>
      <c r="D1347">
        <f>IFERROR(POWER(NAV!B1347/LOOKUP(EDATE(VALUE(NAV!A1347),-60),NAV!A:A,NAV!B:B),0.2)-1,"")</f>
      </c>
      <c r="E1347">
        <f>IFERROR(POWER(NAV!B1347/LOOKUP(EDATE(VALUE(NAV!A1347),-120),NAV!A:A,NAV!B:B),0.1)-1,"")</f>
      </c>
      <c r="F1347">
        <f>IFERROR(POWER(NAV!B1347/LOOKUP(EDATE(VALUE(NAV!A1347),-180),NAV!A:A,NAV!B:B),0.06666666666666667)-1,"")</f>
      </c>
    </row>
    <row r="1348">
      <c r="A1348">
        <f>NAV!A1348</f>
      </c>
      <c r="B1348">
        <f>IFERROR(POWER(NAV!B1348/LOOKUP(EDATE(VALUE(NAV!A1348),-12),NAV!A:A,NAV!B:B),1.0)-1,"")</f>
      </c>
      <c r="C1348">
        <f>IFERROR(POWER(NAV!B1348/LOOKUP(EDATE(VALUE(NAV!A1348),-36),NAV!A:A,NAV!B:B),0.3333333333333333)-1,"")</f>
      </c>
      <c r="D1348">
        <f>IFERROR(POWER(NAV!B1348/LOOKUP(EDATE(VALUE(NAV!A1348),-60),NAV!A:A,NAV!B:B),0.2)-1,"")</f>
      </c>
      <c r="E1348">
        <f>IFERROR(POWER(NAV!B1348/LOOKUP(EDATE(VALUE(NAV!A1348),-120),NAV!A:A,NAV!B:B),0.1)-1,"")</f>
      </c>
      <c r="F1348">
        <f>IFERROR(POWER(NAV!B1348/LOOKUP(EDATE(VALUE(NAV!A1348),-180),NAV!A:A,NAV!B:B),0.06666666666666667)-1,"")</f>
      </c>
    </row>
    <row r="1349">
      <c r="A1349">
        <f>NAV!A1349</f>
      </c>
      <c r="B1349">
        <f>IFERROR(POWER(NAV!B1349/LOOKUP(EDATE(VALUE(NAV!A1349),-12),NAV!A:A,NAV!B:B),1.0)-1,"")</f>
      </c>
      <c r="C1349">
        <f>IFERROR(POWER(NAV!B1349/LOOKUP(EDATE(VALUE(NAV!A1349),-36),NAV!A:A,NAV!B:B),0.3333333333333333)-1,"")</f>
      </c>
      <c r="D1349">
        <f>IFERROR(POWER(NAV!B1349/LOOKUP(EDATE(VALUE(NAV!A1349),-60),NAV!A:A,NAV!B:B),0.2)-1,"")</f>
      </c>
      <c r="E1349">
        <f>IFERROR(POWER(NAV!B1349/LOOKUP(EDATE(VALUE(NAV!A1349),-120),NAV!A:A,NAV!B:B),0.1)-1,"")</f>
      </c>
      <c r="F1349">
        <f>IFERROR(POWER(NAV!B1349/LOOKUP(EDATE(VALUE(NAV!A1349),-180),NAV!A:A,NAV!B:B),0.06666666666666667)-1,"")</f>
      </c>
    </row>
    <row r="1350">
      <c r="A1350">
        <f>NAV!A1350</f>
      </c>
      <c r="B1350">
        <f>IFERROR(POWER(NAV!B1350/LOOKUP(EDATE(VALUE(NAV!A1350),-12),NAV!A:A,NAV!B:B),1.0)-1,"")</f>
      </c>
      <c r="C1350">
        <f>IFERROR(POWER(NAV!B1350/LOOKUP(EDATE(VALUE(NAV!A1350),-36),NAV!A:A,NAV!B:B),0.3333333333333333)-1,"")</f>
      </c>
      <c r="D1350">
        <f>IFERROR(POWER(NAV!B1350/LOOKUP(EDATE(VALUE(NAV!A1350),-60),NAV!A:A,NAV!B:B),0.2)-1,"")</f>
      </c>
      <c r="E1350">
        <f>IFERROR(POWER(NAV!B1350/LOOKUP(EDATE(VALUE(NAV!A1350),-120),NAV!A:A,NAV!B:B),0.1)-1,"")</f>
      </c>
      <c r="F1350">
        <f>IFERROR(POWER(NAV!B1350/LOOKUP(EDATE(VALUE(NAV!A1350),-180),NAV!A:A,NAV!B:B),0.06666666666666667)-1,"")</f>
      </c>
    </row>
    <row r="1351">
      <c r="A1351">
        <f>NAV!A1351</f>
      </c>
      <c r="B1351">
        <f>IFERROR(POWER(NAV!B1351/LOOKUP(EDATE(VALUE(NAV!A1351),-12),NAV!A:A,NAV!B:B),1.0)-1,"")</f>
      </c>
      <c r="C1351">
        <f>IFERROR(POWER(NAV!B1351/LOOKUP(EDATE(VALUE(NAV!A1351),-36),NAV!A:A,NAV!B:B),0.3333333333333333)-1,"")</f>
      </c>
      <c r="D1351">
        <f>IFERROR(POWER(NAV!B1351/LOOKUP(EDATE(VALUE(NAV!A1351),-60),NAV!A:A,NAV!B:B),0.2)-1,"")</f>
      </c>
      <c r="E1351">
        <f>IFERROR(POWER(NAV!B1351/LOOKUP(EDATE(VALUE(NAV!A1351),-120),NAV!A:A,NAV!B:B),0.1)-1,"")</f>
      </c>
      <c r="F1351">
        <f>IFERROR(POWER(NAV!B1351/LOOKUP(EDATE(VALUE(NAV!A1351),-180),NAV!A:A,NAV!B:B),0.06666666666666667)-1,"")</f>
      </c>
    </row>
    <row r="1352">
      <c r="A1352">
        <f>NAV!A1352</f>
      </c>
      <c r="B1352">
        <f>IFERROR(POWER(NAV!B1352/LOOKUP(EDATE(VALUE(NAV!A1352),-12),NAV!A:A,NAV!B:B),1.0)-1,"")</f>
      </c>
      <c r="C1352">
        <f>IFERROR(POWER(NAV!B1352/LOOKUP(EDATE(VALUE(NAV!A1352),-36),NAV!A:A,NAV!B:B),0.3333333333333333)-1,"")</f>
      </c>
      <c r="D1352">
        <f>IFERROR(POWER(NAV!B1352/LOOKUP(EDATE(VALUE(NAV!A1352),-60),NAV!A:A,NAV!B:B),0.2)-1,"")</f>
      </c>
      <c r="E1352">
        <f>IFERROR(POWER(NAV!B1352/LOOKUP(EDATE(VALUE(NAV!A1352),-120),NAV!A:A,NAV!B:B),0.1)-1,"")</f>
      </c>
      <c r="F1352">
        <f>IFERROR(POWER(NAV!B1352/LOOKUP(EDATE(VALUE(NAV!A1352),-180),NAV!A:A,NAV!B:B),0.06666666666666667)-1,"")</f>
      </c>
    </row>
    <row r="1353">
      <c r="A1353">
        <f>NAV!A1353</f>
      </c>
      <c r="B1353">
        <f>IFERROR(POWER(NAV!B1353/LOOKUP(EDATE(VALUE(NAV!A1353),-12),NAV!A:A,NAV!B:B),1.0)-1,"")</f>
      </c>
      <c r="C1353">
        <f>IFERROR(POWER(NAV!B1353/LOOKUP(EDATE(VALUE(NAV!A1353),-36),NAV!A:A,NAV!B:B),0.3333333333333333)-1,"")</f>
      </c>
      <c r="D1353">
        <f>IFERROR(POWER(NAV!B1353/LOOKUP(EDATE(VALUE(NAV!A1353),-60),NAV!A:A,NAV!B:B),0.2)-1,"")</f>
      </c>
      <c r="E1353">
        <f>IFERROR(POWER(NAV!B1353/LOOKUP(EDATE(VALUE(NAV!A1353),-120),NAV!A:A,NAV!B:B),0.1)-1,"")</f>
      </c>
      <c r="F1353">
        <f>IFERROR(POWER(NAV!B1353/LOOKUP(EDATE(VALUE(NAV!A1353),-180),NAV!A:A,NAV!B:B),0.06666666666666667)-1,"")</f>
      </c>
    </row>
    <row r="1354">
      <c r="A1354">
        <f>NAV!A1354</f>
      </c>
      <c r="B1354">
        <f>IFERROR(POWER(NAV!B1354/LOOKUP(EDATE(VALUE(NAV!A1354),-12),NAV!A:A,NAV!B:B),1.0)-1,"")</f>
      </c>
      <c r="C1354">
        <f>IFERROR(POWER(NAV!B1354/LOOKUP(EDATE(VALUE(NAV!A1354),-36),NAV!A:A,NAV!B:B),0.3333333333333333)-1,"")</f>
      </c>
      <c r="D1354">
        <f>IFERROR(POWER(NAV!B1354/LOOKUP(EDATE(VALUE(NAV!A1354),-60),NAV!A:A,NAV!B:B),0.2)-1,"")</f>
      </c>
      <c r="E1354">
        <f>IFERROR(POWER(NAV!B1354/LOOKUP(EDATE(VALUE(NAV!A1354),-120),NAV!A:A,NAV!B:B),0.1)-1,"")</f>
      </c>
      <c r="F1354">
        <f>IFERROR(POWER(NAV!B1354/LOOKUP(EDATE(VALUE(NAV!A1354),-180),NAV!A:A,NAV!B:B),0.06666666666666667)-1,"")</f>
      </c>
    </row>
    <row r="1355">
      <c r="A1355">
        <f>NAV!A1355</f>
      </c>
      <c r="B1355">
        <f>IFERROR(POWER(NAV!B1355/LOOKUP(EDATE(VALUE(NAV!A1355),-12),NAV!A:A,NAV!B:B),1.0)-1,"")</f>
      </c>
      <c r="C1355">
        <f>IFERROR(POWER(NAV!B1355/LOOKUP(EDATE(VALUE(NAV!A1355),-36),NAV!A:A,NAV!B:B),0.3333333333333333)-1,"")</f>
      </c>
      <c r="D1355">
        <f>IFERROR(POWER(NAV!B1355/LOOKUP(EDATE(VALUE(NAV!A1355),-60),NAV!A:A,NAV!B:B),0.2)-1,"")</f>
      </c>
      <c r="E1355">
        <f>IFERROR(POWER(NAV!B1355/LOOKUP(EDATE(VALUE(NAV!A1355),-120),NAV!A:A,NAV!B:B),0.1)-1,"")</f>
      </c>
      <c r="F1355">
        <f>IFERROR(POWER(NAV!B1355/LOOKUP(EDATE(VALUE(NAV!A1355),-180),NAV!A:A,NAV!B:B),0.06666666666666667)-1,"")</f>
      </c>
    </row>
    <row r="1356">
      <c r="A1356">
        <f>NAV!A1356</f>
      </c>
      <c r="B1356">
        <f>IFERROR(POWER(NAV!B1356/LOOKUP(EDATE(VALUE(NAV!A1356),-12),NAV!A:A,NAV!B:B),1.0)-1,"")</f>
      </c>
      <c r="C1356">
        <f>IFERROR(POWER(NAV!B1356/LOOKUP(EDATE(VALUE(NAV!A1356),-36),NAV!A:A,NAV!B:B),0.3333333333333333)-1,"")</f>
      </c>
      <c r="D1356">
        <f>IFERROR(POWER(NAV!B1356/LOOKUP(EDATE(VALUE(NAV!A1356),-60),NAV!A:A,NAV!B:B),0.2)-1,"")</f>
      </c>
      <c r="E1356">
        <f>IFERROR(POWER(NAV!B1356/LOOKUP(EDATE(VALUE(NAV!A1356),-120),NAV!A:A,NAV!B:B),0.1)-1,"")</f>
      </c>
      <c r="F1356">
        <f>IFERROR(POWER(NAV!B1356/LOOKUP(EDATE(VALUE(NAV!A1356),-180),NAV!A:A,NAV!B:B),0.06666666666666667)-1,"")</f>
      </c>
    </row>
    <row r="1357">
      <c r="A1357">
        <f>NAV!A1357</f>
      </c>
      <c r="B1357">
        <f>IFERROR(POWER(NAV!B1357/LOOKUP(EDATE(VALUE(NAV!A1357),-12),NAV!A:A,NAV!B:B),1.0)-1,"")</f>
      </c>
      <c r="C1357">
        <f>IFERROR(POWER(NAV!B1357/LOOKUP(EDATE(VALUE(NAV!A1357),-36),NAV!A:A,NAV!B:B),0.3333333333333333)-1,"")</f>
      </c>
      <c r="D1357">
        <f>IFERROR(POWER(NAV!B1357/LOOKUP(EDATE(VALUE(NAV!A1357),-60),NAV!A:A,NAV!B:B),0.2)-1,"")</f>
      </c>
      <c r="E1357">
        <f>IFERROR(POWER(NAV!B1357/LOOKUP(EDATE(VALUE(NAV!A1357),-120),NAV!A:A,NAV!B:B),0.1)-1,"")</f>
      </c>
      <c r="F1357">
        <f>IFERROR(POWER(NAV!B1357/LOOKUP(EDATE(VALUE(NAV!A1357),-180),NAV!A:A,NAV!B:B),0.06666666666666667)-1,"")</f>
      </c>
    </row>
    <row r="1358">
      <c r="A1358">
        <f>NAV!A1358</f>
      </c>
      <c r="B1358">
        <f>IFERROR(POWER(NAV!B1358/LOOKUP(EDATE(VALUE(NAV!A1358),-12),NAV!A:A,NAV!B:B),1.0)-1,"")</f>
      </c>
      <c r="C1358">
        <f>IFERROR(POWER(NAV!B1358/LOOKUP(EDATE(VALUE(NAV!A1358),-36),NAV!A:A,NAV!B:B),0.3333333333333333)-1,"")</f>
      </c>
      <c r="D1358">
        <f>IFERROR(POWER(NAV!B1358/LOOKUP(EDATE(VALUE(NAV!A1358),-60),NAV!A:A,NAV!B:B),0.2)-1,"")</f>
      </c>
      <c r="E1358">
        <f>IFERROR(POWER(NAV!B1358/LOOKUP(EDATE(VALUE(NAV!A1358),-120),NAV!A:A,NAV!B:B),0.1)-1,"")</f>
      </c>
      <c r="F1358">
        <f>IFERROR(POWER(NAV!B1358/LOOKUP(EDATE(VALUE(NAV!A1358),-180),NAV!A:A,NAV!B:B),0.06666666666666667)-1,"")</f>
      </c>
    </row>
    <row r="1359">
      <c r="A1359">
        <f>NAV!A1359</f>
      </c>
      <c r="B1359">
        <f>IFERROR(POWER(NAV!B1359/LOOKUP(EDATE(VALUE(NAV!A1359),-12),NAV!A:A,NAV!B:B),1.0)-1,"")</f>
      </c>
      <c r="C1359">
        <f>IFERROR(POWER(NAV!B1359/LOOKUP(EDATE(VALUE(NAV!A1359),-36),NAV!A:A,NAV!B:B),0.3333333333333333)-1,"")</f>
      </c>
      <c r="D1359">
        <f>IFERROR(POWER(NAV!B1359/LOOKUP(EDATE(VALUE(NAV!A1359),-60),NAV!A:A,NAV!B:B),0.2)-1,"")</f>
      </c>
      <c r="E1359">
        <f>IFERROR(POWER(NAV!B1359/LOOKUP(EDATE(VALUE(NAV!A1359),-120),NAV!A:A,NAV!B:B),0.1)-1,"")</f>
      </c>
      <c r="F1359">
        <f>IFERROR(POWER(NAV!B1359/LOOKUP(EDATE(VALUE(NAV!A1359),-180),NAV!A:A,NAV!B:B),0.06666666666666667)-1,"")</f>
      </c>
    </row>
    <row r="1360">
      <c r="A1360">
        <f>NAV!A1360</f>
      </c>
      <c r="B1360">
        <f>IFERROR(POWER(NAV!B1360/LOOKUP(EDATE(VALUE(NAV!A1360),-12),NAV!A:A,NAV!B:B),1.0)-1,"")</f>
      </c>
      <c r="C1360">
        <f>IFERROR(POWER(NAV!B1360/LOOKUP(EDATE(VALUE(NAV!A1360),-36),NAV!A:A,NAV!B:B),0.3333333333333333)-1,"")</f>
      </c>
      <c r="D1360">
        <f>IFERROR(POWER(NAV!B1360/LOOKUP(EDATE(VALUE(NAV!A1360),-60),NAV!A:A,NAV!B:B),0.2)-1,"")</f>
      </c>
      <c r="E1360">
        <f>IFERROR(POWER(NAV!B1360/LOOKUP(EDATE(VALUE(NAV!A1360),-120),NAV!A:A,NAV!B:B),0.1)-1,"")</f>
      </c>
      <c r="F1360">
        <f>IFERROR(POWER(NAV!B1360/LOOKUP(EDATE(VALUE(NAV!A1360),-180),NAV!A:A,NAV!B:B),0.06666666666666667)-1,"")</f>
      </c>
    </row>
    <row r="1361">
      <c r="A1361">
        <f>NAV!A1361</f>
      </c>
      <c r="B1361">
        <f>IFERROR(POWER(NAV!B1361/LOOKUP(EDATE(VALUE(NAV!A1361),-12),NAV!A:A,NAV!B:B),1.0)-1,"")</f>
      </c>
      <c r="C1361">
        <f>IFERROR(POWER(NAV!B1361/LOOKUP(EDATE(VALUE(NAV!A1361),-36),NAV!A:A,NAV!B:B),0.3333333333333333)-1,"")</f>
      </c>
      <c r="D1361">
        <f>IFERROR(POWER(NAV!B1361/LOOKUP(EDATE(VALUE(NAV!A1361),-60),NAV!A:A,NAV!B:B),0.2)-1,"")</f>
      </c>
      <c r="E1361">
        <f>IFERROR(POWER(NAV!B1361/LOOKUP(EDATE(VALUE(NAV!A1361),-120),NAV!A:A,NAV!B:B),0.1)-1,"")</f>
      </c>
      <c r="F1361">
        <f>IFERROR(POWER(NAV!B1361/LOOKUP(EDATE(VALUE(NAV!A1361),-180),NAV!A:A,NAV!B:B),0.06666666666666667)-1,"")</f>
      </c>
    </row>
    <row r="1362">
      <c r="A1362">
        <f>NAV!A1362</f>
      </c>
      <c r="B1362">
        <f>IFERROR(POWER(NAV!B1362/LOOKUP(EDATE(VALUE(NAV!A1362),-12),NAV!A:A,NAV!B:B),1.0)-1,"")</f>
      </c>
      <c r="C1362">
        <f>IFERROR(POWER(NAV!B1362/LOOKUP(EDATE(VALUE(NAV!A1362),-36),NAV!A:A,NAV!B:B),0.3333333333333333)-1,"")</f>
      </c>
      <c r="D1362">
        <f>IFERROR(POWER(NAV!B1362/LOOKUP(EDATE(VALUE(NAV!A1362),-60),NAV!A:A,NAV!B:B),0.2)-1,"")</f>
      </c>
      <c r="E1362">
        <f>IFERROR(POWER(NAV!B1362/LOOKUP(EDATE(VALUE(NAV!A1362),-120),NAV!A:A,NAV!B:B),0.1)-1,"")</f>
      </c>
      <c r="F1362">
        <f>IFERROR(POWER(NAV!B1362/LOOKUP(EDATE(VALUE(NAV!A1362),-180),NAV!A:A,NAV!B:B),0.06666666666666667)-1,"")</f>
      </c>
    </row>
    <row r="1363">
      <c r="A1363">
        <f>NAV!A1363</f>
      </c>
      <c r="B1363">
        <f>IFERROR(POWER(NAV!B1363/LOOKUP(EDATE(VALUE(NAV!A1363),-12),NAV!A:A,NAV!B:B),1.0)-1,"")</f>
      </c>
      <c r="C1363">
        <f>IFERROR(POWER(NAV!B1363/LOOKUP(EDATE(VALUE(NAV!A1363),-36),NAV!A:A,NAV!B:B),0.3333333333333333)-1,"")</f>
      </c>
      <c r="D1363">
        <f>IFERROR(POWER(NAV!B1363/LOOKUP(EDATE(VALUE(NAV!A1363),-60),NAV!A:A,NAV!B:B),0.2)-1,"")</f>
      </c>
      <c r="E1363">
        <f>IFERROR(POWER(NAV!B1363/LOOKUP(EDATE(VALUE(NAV!A1363),-120),NAV!A:A,NAV!B:B),0.1)-1,"")</f>
      </c>
      <c r="F1363">
        <f>IFERROR(POWER(NAV!B1363/LOOKUP(EDATE(VALUE(NAV!A1363),-180),NAV!A:A,NAV!B:B),0.06666666666666667)-1,"")</f>
      </c>
    </row>
    <row r="1364">
      <c r="A1364">
        <f>NAV!A1364</f>
      </c>
      <c r="B1364">
        <f>IFERROR(POWER(NAV!B1364/LOOKUP(EDATE(VALUE(NAV!A1364),-12),NAV!A:A,NAV!B:B),1.0)-1,"")</f>
      </c>
      <c r="C1364">
        <f>IFERROR(POWER(NAV!B1364/LOOKUP(EDATE(VALUE(NAV!A1364),-36),NAV!A:A,NAV!B:B),0.3333333333333333)-1,"")</f>
      </c>
      <c r="D1364">
        <f>IFERROR(POWER(NAV!B1364/LOOKUP(EDATE(VALUE(NAV!A1364),-60),NAV!A:A,NAV!B:B),0.2)-1,"")</f>
      </c>
      <c r="E1364">
        <f>IFERROR(POWER(NAV!B1364/LOOKUP(EDATE(VALUE(NAV!A1364),-120),NAV!A:A,NAV!B:B),0.1)-1,"")</f>
      </c>
      <c r="F1364">
        <f>IFERROR(POWER(NAV!B1364/LOOKUP(EDATE(VALUE(NAV!A1364),-180),NAV!A:A,NAV!B:B),0.06666666666666667)-1,"")</f>
      </c>
    </row>
    <row r="1365">
      <c r="A1365">
        <f>NAV!A1365</f>
      </c>
      <c r="B1365">
        <f>IFERROR(POWER(NAV!B1365/LOOKUP(EDATE(VALUE(NAV!A1365),-12),NAV!A:A,NAV!B:B),1.0)-1,"")</f>
      </c>
      <c r="C1365">
        <f>IFERROR(POWER(NAV!B1365/LOOKUP(EDATE(VALUE(NAV!A1365),-36),NAV!A:A,NAV!B:B),0.3333333333333333)-1,"")</f>
      </c>
      <c r="D1365">
        <f>IFERROR(POWER(NAV!B1365/LOOKUP(EDATE(VALUE(NAV!A1365),-60),NAV!A:A,NAV!B:B),0.2)-1,"")</f>
      </c>
      <c r="E1365">
        <f>IFERROR(POWER(NAV!B1365/LOOKUP(EDATE(VALUE(NAV!A1365),-120),NAV!A:A,NAV!B:B),0.1)-1,"")</f>
      </c>
      <c r="F1365">
        <f>IFERROR(POWER(NAV!B1365/LOOKUP(EDATE(VALUE(NAV!A1365),-180),NAV!A:A,NAV!B:B),0.06666666666666667)-1,"")</f>
      </c>
    </row>
    <row r="1366">
      <c r="A1366">
        <f>NAV!A1366</f>
      </c>
      <c r="B1366">
        <f>IFERROR(POWER(NAV!B1366/LOOKUP(EDATE(VALUE(NAV!A1366),-12),NAV!A:A,NAV!B:B),1.0)-1,"")</f>
      </c>
      <c r="C1366">
        <f>IFERROR(POWER(NAV!B1366/LOOKUP(EDATE(VALUE(NAV!A1366),-36),NAV!A:A,NAV!B:B),0.3333333333333333)-1,"")</f>
      </c>
      <c r="D1366">
        <f>IFERROR(POWER(NAV!B1366/LOOKUP(EDATE(VALUE(NAV!A1366),-60),NAV!A:A,NAV!B:B),0.2)-1,"")</f>
      </c>
      <c r="E1366">
        <f>IFERROR(POWER(NAV!B1366/LOOKUP(EDATE(VALUE(NAV!A1366),-120),NAV!A:A,NAV!B:B),0.1)-1,"")</f>
      </c>
      <c r="F1366">
        <f>IFERROR(POWER(NAV!B1366/LOOKUP(EDATE(VALUE(NAV!A1366),-180),NAV!A:A,NAV!B:B),0.06666666666666667)-1,"")</f>
      </c>
    </row>
    <row r="1367">
      <c r="A1367">
        <f>NAV!A1367</f>
      </c>
      <c r="B1367">
        <f>IFERROR(POWER(NAV!B1367/LOOKUP(EDATE(VALUE(NAV!A1367),-12),NAV!A:A,NAV!B:B),1.0)-1,"")</f>
      </c>
      <c r="C1367">
        <f>IFERROR(POWER(NAV!B1367/LOOKUP(EDATE(VALUE(NAV!A1367),-36),NAV!A:A,NAV!B:B),0.3333333333333333)-1,"")</f>
      </c>
      <c r="D1367">
        <f>IFERROR(POWER(NAV!B1367/LOOKUP(EDATE(VALUE(NAV!A1367),-60),NAV!A:A,NAV!B:B),0.2)-1,"")</f>
      </c>
      <c r="E1367">
        <f>IFERROR(POWER(NAV!B1367/LOOKUP(EDATE(VALUE(NAV!A1367),-120),NAV!A:A,NAV!B:B),0.1)-1,"")</f>
      </c>
      <c r="F1367">
        <f>IFERROR(POWER(NAV!B1367/LOOKUP(EDATE(VALUE(NAV!A1367),-180),NAV!A:A,NAV!B:B),0.06666666666666667)-1,"")</f>
      </c>
    </row>
    <row r="1368">
      <c r="A1368">
        <f>NAV!A1368</f>
      </c>
      <c r="B1368">
        <f>IFERROR(POWER(NAV!B1368/LOOKUP(EDATE(VALUE(NAV!A1368),-12),NAV!A:A,NAV!B:B),1.0)-1,"")</f>
      </c>
      <c r="C1368">
        <f>IFERROR(POWER(NAV!B1368/LOOKUP(EDATE(VALUE(NAV!A1368),-36),NAV!A:A,NAV!B:B),0.3333333333333333)-1,"")</f>
      </c>
      <c r="D1368">
        <f>IFERROR(POWER(NAV!B1368/LOOKUP(EDATE(VALUE(NAV!A1368),-60),NAV!A:A,NAV!B:B),0.2)-1,"")</f>
      </c>
      <c r="E1368">
        <f>IFERROR(POWER(NAV!B1368/LOOKUP(EDATE(VALUE(NAV!A1368),-120),NAV!A:A,NAV!B:B),0.1)-1,"")</f>
      </c>
      <c r="F1368">
        <f>IFERROR(POWER(NAV!B1368/LOOKUP(EDATE(VALUE(NAV!A1368),-180),NAV!A:A,NAV!B:B),0.06666666666666667)-1,"")</f>
      </c>
    </row>
    <row r="1369">
      <c r="A1369">
        <f>NAV!A1369</f>
      </c>
      <c r="B1369">
        <f>IFERROR(POWER(NAV!B1369/LOOKUP(EDATE(VALUE(NAV!A1369),-12),NAV!A:A,NAV!B:B),1.0)-1,"")</f>
      </c>
      <c r="C1369">
        <f>IFERROR(POWER(NAV!B1369/LOOKUP(EDATE(VALUE(NAV!A1369),-36),NAV!A:A,NAV!B:B),0.3333333333333333)-1,"")</f>
      </c>
      <c r="D1369">
        <f>IFERROR(POWER(NAV!B1369/LOOKUP(EDATE(VALUE(NAV!A1369),-60),NAV!A:A,NAV!B:B),0.2)-1,"")</f>
      </c>
      <c r="E1369">
        <f>IFERROR(POWER(NAV!B1369/LOOKUP(EDATE(VALUE(NAV!A1369),-120),NAV!A:A,NAV!B:B),0.1)-1,"")</f>
      </c>
      <c r="F1369">
        <f>IFERROR(POWER(NAV!B1369/LOOKUP(EDATE(VALUE(NAV!A1369),-180),NAV!A:A,NAV!B:B),0.06666666666666667)-1,"")</f>
      </c>
    </row>
    <row r="1370">
      <c r="A1370">
        <f>NAV!A1370</f>
      </c>
      <c r="B1370">
        <f>IFERROR(POWER(NAV!B1370/LOOKUP(EDATE(VALUE(NAV!A1370),-12),NAV!A:A,NAV!B:B),1.0)-1,"")</f>
      </c>
      <c r="C1370">
        <f>IFERROR(POWER(NAV!B1370/LOOKUP(EDATE(VALUE(NAV!A1370),-36),NAV!A:A,NAV!B:B),0.3333333333333333)-1,"")</f>
      </c>
      <c r="D1370">
        <f>IFERROR(POWER(NAV!B1370/LOOKUP(EDATE(VALUE(NAV!A1370),-60),NAV!A:A,NAV!B:B),0.2)-1,"")</f>
      </c>
      <c r="E1370">
        <f>IFERROR(POWER(NAV!B1370/LOOKUP(EDATE(VALUE(NAV!A1370),-120),NAV!A:A,NAV!B:B),0.1)-1,"")</f>
      </c>
      <c r="F1370">
        <f>IFERROR(POWER(NAV!B1370/LOOKUP(EDATE(VALUE(NAV!A1370),-180),NAV!A:A,NAV!B:B),0.06666666666666667)-1,"")</f>
      </c>
    </row>
    <row r="1371">
      <c r="A1371">
        <f>NAV!A1371</f>
      </c>
      <c r="B1371">
        <f>IFERROR(POWER(NAV!B1371/LOOKUP(EDATE(VALUE(NAV!A1371),-12),NAV!A:A,NAV!B:B),1.0)-1,"")</f>
      </c>
      <c r="C1371">
        <f>IFERROR(POWER(NAV!B1371/LOOKUP(EDATE(VALUE(NAV!A1371),-36),NAV!A:A,NAV!B:B),0.3333333333333333)-1,"")</f>
      </c>
      <c r="D1371">
        <f>IFERROR(POWER(NAV!B1371/LOOKUP(EDATE(VALUE(NAV!A1371),-60),NAV!A:A,NAV!B:B),0.2)-1,"")</f>
      </c>
      <c r="E1371">
        <f>IFERROR(POWER(NAV!B1371/LOOKUP(EDATE(VALUE(NAV!A1371),-120),NAV!A:A,NAV!B:B),0.1)-1,"")</f>
      </c>
      <c r="F1371">
        <f>IFERROR(POWER(NAV!B1371/LOOKUP(EDATE(VALUE(NAV!A1371),-180),NAV!A:A,NAV!B:B),0.06666666666666667)-1,"")</f>
      </c>
    </row>
    <row r="1372">
      <c r="A1372">
        <f>NAV!A1372</f>
      </c>
      <c r="B1372">
        <f>IFERROR(POWER(NAV!B1372/LOOKUP(EDATE(VALUE(NAV!A1372),-12),NAV!A:A,NAV!B:B),1.0)-1,"")</f>
      </c>
      <c r="C1372">
        <f>IFERROR(POWER(NAV!B1372/LOOKUP(EDATE(VALUE(NAV!A1372),-36),NAV!A:A,NAV!B:B),0.3333333333333333)-1,"")</f>
      </c>
      <c r="D1372">
        <f>IFERROR(POWER(NAV!B1372/LOOKUP(EDATE(VALUE(NAV!A1372),-60),NAV!A:A,NAV!B:B),0.2)-1,"")</f>
      </c>
      <c r="E1372">
        <f>IFERROR(POWER(NAV!B1372/LOOKUP(EDATE(VALUE(NAV!A1372),-120),NAV!A:A,NAV!B:B),0.1)-1,"")</f>
      </c>
      <c r="F1372">
        <f>IFERROR(POWER(NAV!B1372/LOOKUP(EDATE(VALUE(NAV!A1372),-180),NAV!A:A,NAV!B:B),0.06666666666666667)-1,"")</f>
      </c>
    </row>
    <row r="1373">
      <c r="A1373">
        <f>NAV!A1373</f>
      </c>
      <c r="B1373">
        <f>IFERROR(POWER(NAV!B1373/LOOKUP(EDATE(VALUE(NAV!A1373),-12),NAV!A:A,NAV!B:B),1.0)-1,"")</f>
      </c>
      <c r="C1373">
        <f>IFERROR(POWER(NAV!B1373/LOOKUP(EDATE(VALUE(NAV!A1373),-36),NAV!A:A,NAV!B:B),0.3333333333333333)-1,"")</f>
      </c>
      <c r="D1373">
        <f>IFERROR(POWER(NAV!B1373/LOOKUP(EDATE(VALUE(NAV!A1373),-60),NAV!A:A,NAV!B:B),0.2)-1,"")</f>
      </c>
      <c r="E1373">
        <f>IFERROR(POWER(NAV!B1373/LOOKUP(EDATE(VALUE(NAV!A1373),-120),NAV!A:A,NAV!B:B),0.1)-1,"")</f>
      </c>
      <c r="F1373">
        <f>IFERROR(POWER(NAV!B1373/LOOKUP(EDATE(VALUE(NAV!A1373),-180),NAV!A:A,NAV!B:B),0.06666666666666667)-1,"")</f>
      </c>
    </row>
    <row r="1374">
      <c r="A1374">
        <f>NAV!A1374</f>
      </c>
      <c r="B1374">
        <f>IFERROR(POWER(NAV!B1374/LOOKUP(EDATE(VALUE(NAV!A1374),-12),NAV!A:A,NAV!B:B),1.0)-1,"")</f>
      </c>
      <c r="C1374">
        <f>IFERROR(POWER(NAV!B1374/LOOKUP(EDATE(VALUE(NAV!A1374),-36),NAV!A:A,NAV!B:B),0.3333333333333333)-1,"")</f>
      </c>
      <c r="D1374">
        <f>IFERROR(POWER(NAV!B1374/LOOKUP(EDATE(VALUE(NAV!A1374),-60),NAV!A:A,NAV!B:B),0.2)-1,"")</f>
      </c>
      <c r="E1374">
        <f>IFERROR(POWER(NAV!B1374/LOOKUP(EDATE(VALUE(NAV!A1374),-120),NAV!A:A,NAV!B:B),0.1)-1,"")</f>
      </c>
      <c r="F1374">
        <f>IFERROR(POWER(NAV!B1374/LOOKUP(EDATE(VALUE(NAV!A1374),-180),NAV!A:A,NAV!B:B),0.06666666666666667)-1,"")</f>
      </c>
    </row>
    <row r="1375">
      <c r="A1375">
        <f>NAV!A1375</f>
      </c>
      <c r="B1375">
        <f>IFERROR(POWER(NAV!B1375/LOOKUP(EDATE(VALUE(NAV!A1375),-12),NAV!A:A,NAV!B:B),1.0)-1,"")</f>
      </c>
      <c r="C1375">
        <f>IFERROR(POWER(NAV!B1375/LOOKUP(EDATE(VALUE(NAV!A1375),-36),NAV!A:A,NAV!B:B),0.3333333333333333)-1,"")</f>
      </c>
      <c r="D1375">
        <f>IFERROR(POWER(NAV!B1375/LOOKUP(EDATE(VALUE(NAV!A1375),-60),NAV!A:A,NAV!B:B),0.2)-1,"")</f>
      </c>
      <c r="E1375">
        <f>IFERROR(POWER(NAV!B1375/LOOKUP(EDATE(VALUE(NAV!A1375),-120),NAV!A:A,NAV!B:B),0.1)-1,"")</f>
      </c>
      <c r="F1375">
        <f>IFERROR(POWER(NAV!B1375/LOOKUP(EDATE(VALUE(NAV!A1375),-180),NAV!A:A,NAV!B:B),0.06666666666666667)-1,"")</f>
      </c>
    </row>
    <row r="1376">
      <c r="A1376">
        <f>NAV!A1376</f>
      </c>
      <c r="B1376">
        <f>IFERROR(POWER(NAV!B1376/LOOKUP(EDATE(VALUE(NAV!A1376),-12),NAV!A:A,NAV!B:B),1.0)-1,"")</f>
      </c>
      <c r="C1376">
        <f>IFERROR(POWER(NAV!B1376/LOOKUP(EDATE(VALUE(NAV!A1376),-36),NAV!A:A,NAV!B:B),0.3333333333333333)-1,"")</f>
      </c>
      <c r="D1376">
        <f>IFERROR(POWER(NAV!B1376/LOOKUP(EDATE(VALUE(NAV!A1376),-60),NAV!A:A,NAV!B:B),0.2)-1,"")</f>
      </c>
      <c r="E1376">
        <f>IFERROR(POWER(NAV!B1376/LOOKUP(EDATE(VALUE(NAV!A1376),-120),NAV!A:A,NAV!B:B),0.1)-1,"")</f>
      </c>
      <c r="F1376">
        <f>IFERROR(POWER(NAV!B1376/LOOKUP(EDATE(VALUE(NAV!A1376),-180),NAV!A:A,NAV!B:B),0.06666666666666667)-1,"")</f>
      </c>
    </row>
    <row r="1377">
      <c r="A1377">
        <f>NAV!A1377</f>
      </c>
      <c r="B1377">
        <f>IFERROR(POWER(NAV!B1377/LOOKUP(EDATE(VALUE(NAV!A1377),-12),NAV!A:A,NAV!B:B),1.0)-1,"")</f>
      </c>
      <c r="C1377">
        <f>IFERROR(POWER(NAV!B1377/LOOKUP(EDATE(VALUE(NAV!A1377),-36),NAV!A:A,NAV!B:B),0.3333333333333333)-1,"")</f>
      </c>
      <c r="D1377">
        <f>IFERROR(POWER(NAV!B1377/LOOKUP(EDATE(VALUE(NAV!A1377),-60),NAV!A:A,NAV!B:B),0.2)-1,"")</f>
      </c>
      <c r="E1377">
        <f>IFERROR(POWER(NAV!B1377/LOOKUP(EDATE(VALUE(NAV!A1377),-120),NAV!A:A,NAV!B:B),0.1)-1,"")</f>
      </c>
      <c r="F1377">
        <f>IFERROR(POWER(NAV!B1377/LOOKUP(EDATE(VALUE(NAV!A1377),-180),NAV!A:A,NAV!B:B),0.06666666666666667)-1,"")</f>
      </c>
    </row>
    <row r="1378">
      <c r="A1378">
        <f>NAV!A1378</f>
      </c>
      <c r="B1378">
        <f>IFERROR(POWER(NAV!B1378/LOOKUP(EDATE(VALUE(NAV!A1378),-12),NAV!A:A,NAV!B:B),1.0)-1,"")</f>
      </c>
      <c r="C1378">
        <f>IFERROR(POWER(NAV!B1378/LOOKUP(EDATE(VALUE(NAV!A1378),-36),NAV!A:A,NAV!B:B),0.3333333333333333)-1,"")</f>
      </c>
      <c r="D1378">
        <f>IFERROR(POWER(NAV!B1378/LOOKUP(EDATE(VALUE(NAV!A1378),-60),NAV!A:A,NAV!B:B),0.2)-1,"")</f>
      </c>
      <c r="E1378">
        <f>IFERROR(POWER(NAV!B1378/LOOKUP(EDATE(VALUE(NAV!A1378),-120),NAV!A:A,NAV!B:B),0.1)-1,"")</f>
      </c>
      <c r="F1378">
        <f>IFERROR(POWER(NAV!B1378/LOOKUP(EDATE(VALUE(NAV!A1378),-180),NAV!A:A,NAV!B:B),0.06666666666666667)-1,"")</f>
      </c>
    </row>
    <row r="1379">
      <c r="A1379">
        <f>NAV!A1379</f>
      </c>
      <c r="B1379">
        <f>IFERROR(POWER(NAV!B1379/LOOKUP(EDATE(VALUE(NAV!A1379),-12),NAV!A:A,NAV!B:B),1.0)-1,"")</f>
      </c>
      <c r="C1379">
        <f>IFERROR(POWER(NAV!B1379/LOOKUP(EDATE(VALUE(NAV!A1379),-36),NAV!A:A,NAV!B:B),0.3333333333333333)-1,"")</f>
      </c>
      <c r="D1379">
        <f>IFERROR(POWER(NAV!B1379/LOOKUP(EDATE(VALUE(NAV!A1379),-60),NAV!A:A,NAV!B:B),0.2)-1,"")</f>
      </c>
      <c r="E1379">
        <f>IFERROR(POWER(NAV!B1379/LOOKUP(EDATE(VALUE(NAV!A1379),-120),NAV!A:A,NAV!B:B),0.1)-1,"")</f>
      </c>
      <c r="F1379">
        <f>IFERROR(POWER(NAV!B1379/LOOKUP(EDATE(VALUE(NAV!A1379),-180),NAV!A:A,NAV!B:B),0.06666666666666667)-1,"")</f>
      </c>
    </row>
    <row r="1380">
      <c r="A1380">
        <f>NAV!A1380</f>
      </c>
      <c r="B1380">
        <f>IFERROR(POWER(NAV!B1380/LOOKUP(EDATE(VALUE(NAV!A1380),-12),NAV!A:A,NAV!B:B),1.0)-1,"")</f>
      </c>
      <c r="C1380">
        <f>IFERROR(POWER(NAV!B1380/LOOKUP(EDATE(VALUE(NAV!A1380),-36),NAV!A:A,NAV!B:B),0.3333333333333333)-1,"")</f>
      </c>
      <c r="D1380">
        <f>IFERROR(POWER(NAV!B1380/LOOKUP(EDATE(VALUE(NAV!A1380),-60),NAV!A:A,NAV!B:B),0.2)-1,"")</f>
      </c>
      <c r="E1380">
        <f>IFERROR(POWER(NAV!B1380/LOOKUP(EDATE(VALUE(NAV!A1380),-120),NAV!A:A,NAV!B:B),0.1)-1,"")</f>
      </c>
      <c r="F1380">
        <f>IFERROR(POWER(NAV!B1380/LOOKUP(EDATE(VALUE(NAV!A1380),-180),NAV!A:A,NAV!B:B),0.06666666666666667)-1,"")</f>
      </c>
    </row>
    <row r="1381">
      <c r="A1381">
        <f>NAV!A1381</f>
      </c>
      <c r="B1381">
        <f>IFERROR(POWER(NAV!B1381/LOOKUP(EDATE(VALUE(NAV!A1381),-12),NAV!A:A,NAV!B:B),1.0)-1,"")</f>
      </c>
      <c r="C1381">
        <f>IFERROR(POWER(NAV!B1381/LOOKUP(EDATE(VALUE(NAV!A1381),-36),NAV!A:A,NAV!B:B),0.3333333333333333)-1,"")</f>
      </c>
      <c r="D1381">
        <f>IFERROR(POWER(NAV!B1381/LOOKUP(EDATE(VALUE(NAV!A1381),-60),NAV!A:A,NAV!B:B),0.2)-1,"")</f>
      </c>
      <c r="E1381">
        <f>IFERROR(POWER(NAV!B1381/LOOKUP(EDATE(VALUE(NAV!A1381),-120),NAV!A:A,NAV!B:B),0.1)-1,"")</f>
      </c>
      <c r="F1381">
        <f>IFERROR(POWER(NAV!B1381/LOOKUP(EDATE(VALUE(NAV!A1381),-180),NAV!A:A,NAV!B:B),0.06666666666666667)-1,"")</f>
      </c>
    </row>
    <row r="1382">
      <c r="A1382">
        <f>NAV!A1382</f>
      </c>
      <c r="B1382">
        <f>IFERROR(POWER(NAV!B1382/LOOKUP(EDATE(VALUE(NAV!A1382),-12),NAV!A:A,NAV!B:B),1.0)-1,"")</f>
      </c>
      <c r="C1382">
        <f>IFERROR(POWER(NAV!B1382/LOOKUP(EDATE(VALUE(NAV!A1382),-36),NAV!A:A,NAV!B:B),0.3333333333333333)-1,"")</f>
      </c>
      <c r="D1382">
        <f>IFERROR(POWER(NAV!B1382/LOOKUP(EDATE(VALUE(NAV!A1382),-60),NAV!A:A,NAV!B:B),0.2)-1,"")</f>
      </c>
      <c r="E1382">
        <f>IFERROR(POWER(NAV!B1382/LOOKUP(EDATE(VALUE(NAV!A1382),-120),NAV!A:A,NAV!B:B),0.1)-1,"")</f>
      </c>
      <c r="F1382">
        <f>IFERROR(POWER(NAV!B1382/LOOKUP(EDATE(VALUE(NAV!A1382),-180),NAV!A:A,NAV!B:B),0.06666666666666667)-1,"")</f>
      </c>
    </row>
    <row r="1383">
      <c r="A1383">
        <f>NAV!A1383</f>
      </c>
      <c r="B1383">
        <f>IFERROR(POWER(NAV!B1383/LOOKUP(EDATE(VALUE(NAV!A1383),-12),NAV!A:A,NAV!B:B),1.0)-1,"")</f>
      </c>
      <c r="C1383">
        <f>IFERROR(POWER(NAV!B1383/LOOKUP(EDATE(VALUE(NAV!A1383),-36),NAV!A:A,NAV!B:B),0.3333333333333333)-1,"")</f>
      </c>
      <c r="D1383">
        <f>IFERROR(POWER(NAV!B1383/LOOKUP(EDATE(VALUE(NAV!A1383),-60),NAV!A:A,NAV!B:B),0.2)-1,"")</f>
      </c>
      <c r="E1383">
        <f>IFERROR(POWER(NAV!B1383/LOOKUP(EDATE(VALUE(NAV!A1383),-120),NAV!A:A,NAV!B:B),0.1)-1,"")</f>
      </c>
      <c r="F1383">
        <f>IFERROR(POWER(NAV!B1383/LOOKUP(EDATE(VALUE(NAV!A1383),-180),NAV!A:A,NAV!B:B),0.06666666666666667)-1,"")</f>
      </c>
    </row>
    <row r="1384">
      <c r="A1384">
        <f>NAV!A1384</f>
      </c>
      <c r="B1384">
        <f>IFERROR(POWER(NAV!B1384/LOOKUP(EDATE(VALUE(NAV!A1384),-12),NAV!A:A,NAV!B:B),1.0)-1,"")</f>
      </c>
      <c r="C1384">
        <f>IFERROR(POWER(NAV!B1384/LOOKUP(EDATE(VALUE(NAV!A1384),-36),NAV!A:A,NAV!B:B),0.3333333333333333)-1,"")</f>
      </c>
      <c r="D1384">
        <f>IFERROR(POWER(NAV!B1384/LOOKUP(EDATE(VALUE(NAV!A1384),-60),NAV!A:A,NAV!B:B),0.2)-1,"")</f>
      </c>
      <c r="E1384">
        <f>IFERROR(POWER(NAV!B1384/LOOKUP(EDATE(VALUE(NAV!A1384),-120),NAV!A:A,NAV!B:B),0.1)-1,"")</f>
      </c>
      <c r="F1384">
        <f>IFERROR(POWER(NAV!B1384/LOOKUP(EDATE(VALUE(NAV!A1384),-180),NAV!A:A,NAV!B:B),0.06666666666666667)-1,"")</f>
      </c>
    </row>
    <row r="1385">
      <c r="A1385">
        <f>NAV!A1385</f>
      </c>
      <c r="B1385">
        <f>IFERROR(POWER(NAV!B1385/LOOKUP(EDATE(VALUE(NAV!A1385),-12),NAV!A:A,NAV!B:B),1.0)-1,"")</f>
      </c>
      <c r="C1385">
        <f>IFERROR(POWER(NAV!B1385/LOOKUP(EDATE(VALUE(NAV!A1385),-36),NAV!A:A,NAV!B:B),0.3333333333333333)-1,"")</f>
      </c>
      <c r="D1385">
        <f>IFERROR(POWER(NAV!B1385/LOOKUP(EDATE(VALUE(NAV!A1385),-60),NAV!A:A,NAV!B:B),0.2)-1,"")</f>
      </c>
      <c r="E1385">
        <f>IFERROR(POWER(NAV!B1385/LOOKUP(EDATE(VALUE(NAV!A1385),-120),NAV!A:A,NAV!B:B),0.1)-1,"")</f>
      </c>
      <c r="F1385">
        <f>IFERROR(POWER(NAV!B1385/LOOKUP(EDATE(VALUE(NAV!A1385),-180),NAV!A:A,NAV!B:B),0.06666666666666667)-1,"")</f>
      </c>
    </row>
    <row r="1386">
      <c r="A1386">
        <f>NAV!A1386</f>
      </c>
      <c r="B1386">
        <f>IFERROR(POWER(NAV!B1386/LOOKUP(EDATE(VALUE(NAV!A1386),-12),NAV!A:A,NAV!B:B),1.0)-1,"")</f>
      </c>
      <c r="C1386">
        <f>IFERROR(POWER(NAV!B1386/LOOKUP(EDATE(VALUE(NAV!A1386),-36),NAV!A:A,NAV!B:B),0.3333333333333333)-1,"")</f>
      </c>
      <c r="D1386">
        <f>IFERROR(POWER(NAV!B1386/LOOKUP(EDATE(VALUE(NAV!A1386),-60),NAV!A:A,NAV!B:B),0.2)-1,"")</f>
      </c>
      <c r="E1386">
        <f>IFERROR(POWER(NAV!B1386/LOOKUP(EDATE(VALUE(NAV!A1386),-120),NAV!A:A,NAV!B:B),0.1)-1,"")</f>
      </c>
      <c r="F1386">
        <f>IFERROR(POWER(NAV!B1386/LOOKUP(EDATE(VALUE(NAV!A1386),-180),NAV!A:A,NAV!B:B),0.06666666666666667)-1,"")</f>
      </c>
    </row>
    <row r="1387">
      <c r="A1387">
        <f>NAV!A1387</f>
      </c>
      <c r="B1387">
        <f>IFERROR(POWER(NAV!B1387/LOOKUP(EDATE(VALUE(NAV!A1387),-12),NAV!A:A,NAV!B:B),1.0)-1,"")</f>
      </c>
      <c r="C1387">
        <f>IFERROR(POWER(NAV!B1387/LOOKUP(EDATE(VALUE(NAV!A1387),-36),NAV!A:A,NAV!B:B),0.3333333333333333)-1,"")</f>
      </c>
      <c r="D1387">
        <f>IFERROR(POWER(NAV!B1387/LOOKUP(EDATE(VALUE(NAV!A1387),-60),NAV!A:A,NAV!B:B),0.2)-1,"")</f>
      </c>
      <c r="E1387">
        <f>IFERROR(POWER(NAV!B1387/LOOKUP(EDATE(VALUE(NAV!A1387),-120),NAV!A:A,NAV!B:B),0.1)-1,"")</f>
      </c>
      <c r="F1387">
        <f>IFERROR(POWER(NAV!B1387/LOOKUP(EDATE(VALUE(NAV!A1387),-180),NAV!A:A,NAV!B:B),0.06666666666666667)-1,"")</f>
      </c>
    </row>
    <row r="1388">
      <c r="A1388">
        <f>NAV!A1388</f>
      </c>
      <c r="B1388">
        <f>IFERROR(POWER(NAV!B1388/LOOKUP(EDATE(VALUE(NAV!A1388),-12),NAV!A:A,NAV!B:B),1.0)-1,"")</f>
      </c>
      <c r="C1388">
        <f>IFERROR(POWER(NAV!B1388/LOOKUP(EDATE(VALUE(NAV!A1388),-36),NAV!A:A,NAV!B:B),0.3333333333333333)-1,"")</f>
      </c>
      <c r="D1388">
        <f>IFERROR(POWER(NAV!B1388/LOOKUP(EDATE(VALUE(NAV!A1388),-60),NAV!A:A,NAV!B:B),0.2)-1,"")</f>
      </c>
      <c r="E1388">
        <f>IFERROR(POWER(NAV!B1388/LOOKUP(EDATE(VALUE(NAV!A1388),-120),NAV!A:A,NAV!B:B),0.1)-1,"")</f>
      </c>
      <c r="F1388">
        <f>IFERROR(POWER(NAV!B1388/LOOKUP(EDATE(VALUE(NAV!A1388),-180),NAV!A:A,NAV!B:B),0.06666666666666667)-1,"")</f>
      </c>
    </row>
    <row r="1389">
      <c r="A1389">
        <f>NAV!A1389</f>
      </c>
      <c r="B1389">
        <f>IFERROR(POWER(NAV!B1389/LOOKUP(EDATE(VALUE(NAV!A1389),-12),NAV!A:A,NAV!B:B),1.0)-1,"")</f>
      </c>
      <c r="C1389">
        <f>IFERROR(POWER(NAV!B1389/LOOKUP(EDATE(VALUE(NAV!A1389),-36),NAV!A:A,NAV!B:B),0.3333333333333333)-1,"")</f>
      </c>
      <c r="D1389">
        <f>IFERROR(POWER(NAV!B1389/LOOKUP(EDATE(VALUE(NAV!A1389),-60),NAV!A:A,NAV!B:B),0.2)-1,"")</f>
      </c>
      <c r="E1389">
        <f>IFERROR(POWER(NAV!B1389/LOOKUP(EDATE(VALUE(NAV!A1389),-120),NAV!A:A,NAV!B:B),0.1)-1,"")</f>
      </c>
      <c r="F1389">
        <f>IFERROR(POWER(NAV!B1389/LOOKUP(EDATE(VALUE(NAV!A1389),-180),NAV!A:A,NAV!B:B),0.06666666666666667)-1,"")</f>
      </c>
    </row>
    <row r="1390">
      <c r="A1390">
        <f>NAV!A1390</f>
      </c>
      <c r="B1390">
        <f>IFERROR(POWER(NAV!B1390/LOOKUP(EDATE(VALUE(NAV!A1390),-12),NAV!A:A,NAV!B:B),1.0)-1,"")</f>
      </c>
      <c r="C1390">
        <f>IFERROR(POWER(NAV!B1390/LOOKUP(EDATE(VALUE(NAV!A1390),-36),NAV!A:A,NAV!B:B),0.3333333333333333)-1,"")</f>
      </c>
      <c r="D1390">
        <f>IFERROR(POWER(NAV!B1390/LOOKUP(EDATE(VALUE(NAV!A1390),-60),NAV!A:A,NAV!B:B),0.2)-1,"")</f>
      </c>
      <c r="E1390">
        <f>IFERROR(POWER(NAV!B1390/LOOKUP(EDATE(VALUE(NAV!A1390),-120),NAV!A:A,NAV!B:B),0.1)-1,"")</f>
      </c>
      <c r="F1390">
        <f>IFERROR(POWER(NAV!B1390/LOOKUP(EDATE(VALUE(NAV!A1390),-180),NAV!A:A,NAV!B:B),0.06666666666666667)-1,"")</f>
      </c>
    </row>
    <row r="1391">
      <c r="A1391">
        <f>NAV!A1391</f>
      </c>
      <c r="B1391">
        <f>IFERROR(POWER(NAV!B1391/LOOKUP(EDATE(VALUE(NAV!A1391),-12),NAV!A:A,NAV!B:B),1.0)-1,"")</f>
      </c>
      <c r="C1391">
        <f>IFERROR(POWER(NAV!B1391/LOOKUP(EDATE(VALUE(NAV!A1391),-36),NAV!A:A,NAV!B:B),0.3333333333333333)-1,"")</f>
      </c>
      <c r="D1391">
        <f>IFERROR(POWER(NAV!B1391/LOOKUP(EDATE(VALUE(NAV!A1391),-60),NAV!A:A,NAV!B:B),0.2)-1,"")</f>
      </c>
      <c r="E1391">
        <f>IFERROR(POWER(NAV!B1391/LOOKUP(EDATE(VALUE(NAV!A1391),-120),NAV!A:A,NAV!B:B),0.1)-1,"")</f>
      </c>
      <c r="F1391">
        <f>IFERROR(POWER(NAV!B1391/LOOKUP(EDATE(VALUE(NAV!A1391),-180),NAV!A:A,NAV!B:B),0.06666666666666667)-1,"")</f>
      </c>
    </row>
    <row r="1392">
      <c r="A1392">
        <f>NAV!A1392</f>
      </c>
      <c r="B1392">
        <f>IFERROR(POWER(NAV!B1392/LOOKUP(EDATE(VALUE(NAV!A1392),-12),NAV!A:A,NAV!B:B),1.0)-1,"")</f>
      </c>
      <c r="C1392">
        <f>IFERROR(POWER(NAV!B1392/LOOKUP(EDATE(VALUE(NAV!A1392),-36),NAV!A:A,NAV!B:B),0.3333333333333333)-1,"")</f>
      </c>
      <c r="D1392">
        <f>IFERROR(POWER(NAV!B1392/LOOKUP(EDATE(VALUE(NAV!A1392),-60),NAV!A:A,NAV!B:B),0.2)-1,"")</f>
      </c>
      <c r="E1392">
        <f>IFERROR(POWER(NAV!B1392/LOOKUP(EDATE(VALUE(NAV!A1392),-120),NAV!A:A,NAV!B:B),0.1)-1,"")</f>
      </c>
      <c r="F1392">
        <f>IFERROR(POWER(NAV!B1392/LOOKUP(EDATE(VALUE(NAV!A1392),-180),NAV!A:A,NAV!B:B),0.06666666666666667)-1,"")</f>
      </c>
    </row>
    <row r="1393">
      <c r="A1393">
        <f>NAV!A1393</f>
      </c>
      <c r="B1393">
        <f>IFERROR(POWER(NAV!B1393/LOOKUP(EDATE(VALUE(NAV!A1393),-12),NAV!A:A,NAV!B:B),1.0)-1,"")</f>
      </c>
      <c r="C1393">
        <f>IFERROR(POWER(NAV!B1393/LOOKUP(EDATE(VALUE(NAV!A1393),-36),NAV!A:A,NAV!B:B),0.3333333333333333)-1,"")</f>
      </c>
      <c r="D1393">
        <f>IFERROR(POWER(NAV!B1393/LOOKUP(EDATE(VALUE(NAV!A1393),-60),NAV!A:A,NAV!B:B),0.2)-1,"")</f>
      </c>
      <c r="E1393">
        <f>IFERROR(POWER(NAV!B1393/LOOKUP(EDATE(VALUE(NAV!A1393),-120),NAV!A:A,NAV!B:B),0.1)-1,"")</f>
      </c>
      <c r="F1393">
        <f>IFERROR(POWER(NAV!B1393/LOOKUP(EDATE(VALUE(NAV!A1393),-180),NAV!A:A,NAV!B:B),0.06666666666666667)-1,"")</f>
      </c>
    </row>
    <row r="1394">
      <c r="A1394">
        <f>NAV!A1394</f>
      </c>
      <c r="B1394">
        <f>IFERROR(POWER(NAV!B1394/LOOKUP(EDATE(VALUE(NAV!A1394),-12),NAV!A:A,NAV!B:B),1.0)-1,"")</f>
      </c>
      <c r="C1394">
        <f>IFERROR(POWER(NAV!B1394/LOOKUP(EDATE(VALUE(NAV!A1394),-36),NAV!A:A,NAV!B:B),0.3333333333333333)-1,"")</f>
      </c>
      <c r="D1394">
        <f>IFERROR(POWER(NAV!B1394/LOOKUP(EDATE(VALUE(NAV!A1394),-60),NAV!A:A,NAV!B:B),0.2)-1,"")</f>
      </c>
      <c r="E1394">
        <f>IFERROR(POWER(NAV!B1394/LOOKUP(EDATE(VALUE(NAV!A1394),-120),NAV!A:A,NAV!B:B),0.1)-1,"")</f>
      </c>
      <c r="F1394">
        <f>IFERROR(POWER(NAV!B1394/LOOKUP(EDATE(VALUE(NAV!A1394),-180),NAV!A:A,NAV!B:B),0.06666666666666667)-1,"")</f>
      </c>
    </row>
    <row r="1395">
      <c r="A1395">
        <f>NAV!A1395</f>
      </c>
      <c r="B1395">
        <f>IFERROR(POWER(NAV!B1395/LOOKUP(EDATE(VALUE(NAV!A1395),-12),NAV!A:A,NAV!B:B),1.0)-1,"")</f>
      </c>
      <c r="C1395">
        <f>IFERROR(POWER(NAV!B1395/LOOKUP(EDATE(VALUE(NAV!A1395),-36),NAV!A:A,NAV!B:B),0.3333333333333333)-1,"")</f>
      </c>
      <c r="D1395">
        <f>IFERROR(POWER(NAV!B1395/LOOKUP(EDATE(VALUE(NAV!A1395),-60),NAV!A:A,NAV!B:B),0.2)-1,"")</f>
      </c>
      <c r="E1395">
        <f>IFERROR(POWER(NAV!B1395/LOOKUP(EDATE(VALUE(NAV!A1395),-120),NAV!A:A,NAV!B:B),0.1)-1,"")</f>
      </c>
      <c r="F1395">
        <f>IFERROR(POWER(NAV!B1395/LOOKUP(EDATE(VALUE(NAV!A1395),-180),NAV!A:A,NAV!B:B),0.06666666666666667)-1,"")</f>
      </c>
    </row>
    <row r="1396">
      <c r="A1396">
        <f>NAV!A1396</f>
      </c>
      <c r="B1396">
        <f>IFERROR(POWER(NAV!B1396/LOOKUP(EDATE(VALUE(NAV!A1396),-12),NAV!A:A,NAV!B:B),1.0)-1,"")</f>
      </c>
      <c r="C1396">
        <f>IFERROR(POWER(NAV!B1396/LOOKUP(EDATE(VALUE(NAV!A1396),-36),NAV!A:A,NAV!B:B),0.3333333333333333)-1,"")</f>
      </c>
      <c r="D1396">
        <f>IFERROR(POWER(NAV!B1396/LOOKUP(EDATE(VALUE(NAV!A1396),-60),NAV!A:A,NAV!B:B),0.2)-1,"")</f>
      </c>
      <c r="E1396">
        <f>IFERROR(POWER(NAV!B1396/LOOKUP(EDATE(VALUE(NAV!A1396),-120),NAV!A:A,NAV!B:B),0.1)-1,"")</f>
      </c>
      <c r="F1396">
        <f>IFERROR(POWER(NAV!B1396/LOOKUP(EDATE(VALUE(NAV!A1396),-180),NAV!A:A,NAV!B:B),0.06666666666666667)-1,"")</f>
      </c>
    </row>
    <row r="1397">
      <c r="A1397">
        <f>NAV!A1397</f>
      </c>
      <c r="B1397">
        <f>IFERROR(POWER(NAV!B1397/LOOKUP(EDATE(VALUE(NAV!A1397),-12),NAV!A:A,NAV!B:B),1.0)-1,"")</f>
      </c>
      <c r="C1397">
        <f>IFERROR(POWER(NAV!B1397/LOOKUP(EDATE(VALUE(NAV!A1397),-36),NAV!A:A,NAV!B:B),0.3333333333333333)-1,"")</f>
      </c>
      <c r="D1397">
        <f>IFERROR(POWER(NAV!B1397/LOOKUP(EDATE(VALUE(NAV!A1397),-60),NAV!A:A,NAV!B:B),0.2)-1,"")</f>
      </c>
      <c r="E1397">
        <f>IFERROR(POWER(NAV!B1397/LOOKUP(EDATE(VALUE(NAV!A1397),-120),NAV!A:A,NAV!B:B),0.1)-1,"")</f>
      </c>
      <c r="F1397">
        <f>IFERROR(POWER(NAV!B1397/LOOKUP(EDATE(VALUE(NAV!A1397),-180),NAV!A:A,NAV!B:B),0.06666666666666667)-1,"")</f>
      </c>
    </row>
    <row r="1398">
      <c r="A1398">
        <f>NAV!A1398</f>
      </c>
      <c r="B1398">
        <f>IFERROR(POWER(NAV!B1398/LOOKUP(EDATE(VALUE(NAV!A1398),-12),NAV!A:A,NAV!B:B),1.0)-1,"")</f>
      </c>
      <c r="C1398">
        <f>IFERROR(POWER(NAV!B1398/LOOKUP(EDATE(VALUE(NAV!A1398),-36),NAV!A:A,NAV!B:B),0.3333333333333333)-1,"")</f>
      </c>
      <c r="D1398">
        <f>IFERROR(POWER(NAV!B1398/LOOKUP(EDATE(VALUE(NAV!A1398),-60),NAV!A:A,NAV!B:B),0.2)-1,"")</f>
      </c>
      <c r="E1398">
        <f>IFERROR(POWER(NAV!B1398/LOOKUP(EDATE(VALUE(NAV!A1398),-120),NAV!A:A,NAV!B:B),0.1)-1,"")</f>
      </c>
      <c r="F1398">
        <f>IFERROR(POWER(NAV!B1398/LOOKUP(EDATE(VALUE(NAV!A1398),-180),NAV!A:A,NAV!B:B),0.06666666666666667)-1,"")</f>
      </c>
    </row>
    <row r="1399">
      <c r="A1399">
        <f>NAV!A1399</f>
      </c>
      <c r="B1399">
        <f>IFERROR(POWER(NAV!B1399/LOOKUP(EDATE(VALUE(NAV!A1399),-12),NAV!A:A,NAV!B:B),1.0)-1,"")</f>
      </c>
      <c r="C1399">
        <f>IFERROR(POWER(NAV!B1399/LOOKUP(EDATE(VALUE(NAV!A1399),-36),NAV!A:A,NAV!B:B),0.3333333333333333)-1,"")</f>
      </c>
      <c r="D1399">
        <f>IFERROR(POWER(NAV!B1399/LOOKUP(EDATE(VALUE(NAV!A1399),-60),NAV!A:A,NAV!B:B),0.2)-1,"")</f>
      </c>
      <c r="E1399">
        <f>IFERROR(POWER(NAV!B1399/LOOKUP(EDATE(VALUE(NAV!A1399),-120),NAV!A:A,NAV!B:B),0.1)-1,"")</f>
      </c>
      <c r="F1399">
        <f>IFERROR(POWER(NAV!B1399/LOOKUP(EDATE(VALUE(NAV!A1399),-180),NAV!A:A,NAV!B:B),0.06666666666666667)-1,"")</f>
      </c>
    </row>
    <row r="1400">
      <c r="A1400">
        <f>NAV!A1400</f>
      </c>
      <c r="B1400">
        <f>IFERROR(POWER(NAV!B1400/LOOKUP(EDATE(VALUE(NAV!A1400),-12),NAV!A:A,NAV!B:B),1.0)-1,"")</f>
      </c>
      <c r="C1400">
        <f>IFERROR(POWER(NAV!B1400/LOOKUP(EDATE(VALUE(NAV!A1400),-36),NAV!A:A,NAV!B:B),0.3333333333333333)-1,"")</f>
      </c>
      <c r="D1400">
        <f>IFERROR(POWER(NAV!B1400/LOOKUP(EDATE(VALUE(NAV!A1400),-60),NAV!A:A,NAV!B:B),0.2)-1,"")</f>
      </c>
      <c r="E1400">
        <f>IFERROR(POWER(NAV!B1400/LOOKUP(EDATE(VALUE(NAV!A1400),-120),NAV!A:A,NAV!B:B),0.1)-1,"")</f>
      </c>
      <c r="F1400">
        <f>IFERROR(POWER(NAV!B1400/LOOKUP(EDATE(VALUE(NAV!A1400),-180),NAV!A:A,NAV!B:B),0.06666666666666667)-1,"")</f>
      </c>
    </row>
    <row r="1401">
      <c r="A1401">
        <f>NAV!A1401</f>
      </c>
      <c r="B1401">
        <f>IFERROR(POWER(NAV!B1401/LOOKUP(EDATE(VALUE(NAV!A1401),-12),NAV!A:A,NAV!B:B),1.0)-1,"")</f>
      </c>
      <c r="C1401">
        <f>IFERROR(POWER(NAV!B1401/LOOKUP(EDATE(VALUE(NAV!A1401),-36),NAV!A:A,NAV!B:B),0.3333333333333333)-1,"")</f>
      </c>
      <c r="D1401">
        <f>IFERROR(POWER(NAV!B1401/LOOKUP(EDATE(VALUE(NAV!A1401),-60),NAV!A:A,NAV!B:B),0.2)-1,"")</f>
      </c>
      <c r="E1401">
        <f>IFERROR(POWER(NAV!B1401/LOOKUP(EDATE(VALUE(NAV!A1401),-120),NAV!A:A,NAV!B:B),0.1)-1,"")</f>
      </c>
      <c r="F1401">
        <f>IFERROR(POWER(NAV!B1401/LOOKUP(EDATE(VALUE(NAV!A1401),-180),NAV!A:A,NAV!B:B),0.06666666666666667)-1,"")</f>
      </c>
    </row>
    <row r="1402">
      <c r="A1402">
        <f>NAV!A1402</f>
      </c>
      <c r="B1402">
        <f>IFERROR(POWER(NAV!B1402/LOOKUP(EDATE(VALUE(NAV!A1402),-12),NAV!A:A,NAV!B:B),1.0)-1,"")</f>
      </c>
      <c r="C1402">
        <f>IFERROR(POWER(NAV!B1402/LOOKUP(EDATE(VALUE(NAV!A1402),-36),NAV!A:A,NAV!B:B),0.3333333333333333)-1,"")</f>
      </c>
      <c r="D1402">
        <f>IFERROR(POWER(NAV!B1402/LOOKUP(EDATE(VALUE(NAV!A1402),-60),NAV!A:A,NAV!B:B),0.2)-1,"")</f>
      </c>
      <c r="E1402">
        <f>IFERROR(POWER(NAV!B1402/LOOKUP(EDATE(VALUE(NAV!A1402),-120),NAV!A:A,NAV!B:B),0.1)-1,"")</f>
      </c>
      <c r="F1402">
        <f>IFERROR(POWER(NAV!B1402/LOOKUP(EDATE(VALUE(NAV!A1402),-180),NAV!A:A,NAV!B:B),0.06666666666666667)-1,"")</f>
      </c>
    </row>
    <row r="1403">
      <c r="A1403">
        <f>NAV!A1403</f>
      </c>
      <c r="B1403">
        <f>IFERROR(POWER(NAV!B1403/LOOKUP(EDATE(VALUE(NAV!A1403),-12),NAV!A:A,NAV!B:B),1.0)-1,"")</f>
      </c>
      <c r="C1403">
        <f>IFERROR(POWER(NAV!B1403/LOOKUP(EDATE(VALUE(NAV!A1403),-36),NAV!A:A,NAV!B:B),0.3333333333333333)-1,"")</f>
      </c>
      <c r="D1403">
        <f>IFERROR(POWER(NAV!B1403/LOOKUP(EDATE(VALUE(NAV!A1403),-60),NAV!A:A,NAV!B:B),0.2)-1,"")</f>
      </c>
      <c r="E1403">
        <f>IFERROR(POWER(NAV!B1403/LOOKUP(EDATE(VALUE(NAV!A1403),-120),NAV!A:A,NAV!B:B),0.1)-1,"")</f>
      </c>
      <c r="F1403">
        <f>IFERROR(POWER(NAV!B1403/LOOKUP(EDATE(VALUE(NAV!A1403),-180),NAV!A:A,NAV!B:B),0.06666666666666667)-1,"")</f>
      </c>
    </row>
    <row r="1404">
      <c r="A1404">
        <f>NAV!A1404</f>
      </c>
      <c r="B1404">
        <f>IFERROR(POWER(NAV!B1404/LOOKUP(EDATE(VALUE(NAV!A1404),-12),NAV!A:A,NAV!B:B),1.0)-1,"")</f>
      </c>
      <c r="C1404">
        <f>IFERROR(POWER(NAV!B1404/LOOKUP(EDATE(VALUE(NAV!A1404),-36),NAV!A:A,NAV!B:B),0.3333333333333333)-1,"")</f>
      </c>
      <c r="D1404">
        <f>IFERROR(POWER(NAV!B1404/LOOKUP(EDATE(VALUE(NAV!A1404),-60),NAV!A:A,NAV!B:B),0.2)-1,"")</f>
      </c>
      <c r="E1404">
        <f>IFERROR(POWER(NAV!B1404/LOOKUP(EDATE(VALUE(NAV!A1404),-120),NAV!A:A,NAV!B:B),0.1)-1,"")</f>
      </c>
      <c r="F1404">
        <f>IFERROR(POWER(NAV!B1404/LOOKUP(EDATE(VALUE(NAV!A1404),-180),NAV!A:A,NAV!B:B),0.06666666666666667)-1,"")</f>
      </c>
    </row>
    <row r="1405">
      <c r="A1405">
        <f>NAV!A1405</f>
      </c>
      <c r="B1405">
        <f>IFERROR(POWER(NAV!B1405/LOOKUP(EDATE(VALUE(NAV!A1405),-12),NAV!A:A,NAV!B:B),1.0)-1,"")</f>
      </c>
      <c r="C1405">
        <f>IFERROR(POWER(NAV!B1405/LOOKUP(EDATE(VALUE(NAV!A1405),-36),NAV!A:A,NAV!B:B),0.3333333333333333)-1,"")</f>
      </c>
      <c r="D1405">
        <f>IFERROR(POWER(NAV!B1405/LOOKUP(EDATE(VALUE(NAV!A1405),-60),NAV!A:A,NAV!B:B),0.2)-1,"")</f>
      </c>
      <c r="E1405">
        <f>IFERROR(POWER(NAV!B1405/LOOKUP(EDATE(VALUE(NAV!A1405),-120),NAV!A:A,NAV!B:B),0.1)-1,"")</f>
      </c>
      <c r="F1405">
        <f>IFERROR(POWER(NAV!B1405/LOOKUP(EDATE(VALUE(NAV!A1405),-180),NAV!A:A,NAV!B:B),0.06666666666666667)-1,"")</f>
      </c>
    </row>
    <row r="1406">
      <c r="A1406">
        <f>NAV!A1406</f>
      </c>
      <c r="B1406">
        <f>IFERROR(POWER(NAV!B1406/LOOKUP(EDATE(VALUE(NAV!A1406),-12),NAV!A:A,NAV!B:B),1.0)-1,"")</f>
      </c>
      <c r="C1406">
        <f>IFERROR(POWER(NAV!B1406/LOOKUP(EDATE(VALUE(NAV!A1406),-36),NAV!A:A,NAV!B:B),0.3333333333333333)-1,"")</f>
      </c>
      <c r="D1406">
        <f>IFERROR(POWER(NAV!B1406/LOOKUP(EDATE(VALUE(NAV!A1406),-60),NAV!A:A,NAV!B:B),0.2)-1,"")</f>
      </c>
      <c r="E1406">
        <f>IFERROR(POWER(NAV!B1406/LOOKUP(EDATE(VALUE(NAV!A1406),-120),NAV!A:A,NAV!B:B),0.1)-1,"")</f>
      </c>
      <c r="F1406">
        <f>IFERROR(POWER(NAV!B1406/LOOKUP(EDATE(VALUE(NAV!A1406),-180),NAV!A:A,NAV!B:B),0.06666666666666667)-1,"")</f>
      </c>
    </row>
    <row r="1407">
      <c r="A1407">
        <f>NAV!A1407</f>
      </c>
      <c r="B1407">
        <f>IFERROR(POWER(NAV!B1407/LOOKUP(EDATE(VALUE(NAV!A1407),-12),NAV!A:A,NAV!B:B),1.0)-1,"")</f>
      </c>
      <c r="C1407">
        <f>IFERROR(POWER(NAV!B1407/LOOKUP(EDATE(VALUE(NAV!A1407),-36),NAV!A:A,NAV!B:B),0.3333333333333333)-1,"")</f>
      </c>
      <c r="D1407">
        <f>IFERROR(POWER(NAV!B1407/LOOKUP(EDATE(VALUE(NAV!A1407),-60),NAV!A:A,NAV!B:B),0.2)-1,"")</f>
      </c>
      <c r="E1407">
        <f>IFERROR(POWER(NAV!B1407/LOOKUP(EDATE(VALUE(NAV!A1407),-120),NAV!A:A,NAV!B:B),0.1)-1,"")</f>
      </c>
      <c r="F1407">
        <f>IFERROR(POWER(NAV!B1407/LOOKUP(EDATE(VALUE(NAV!A1407),-180),NAV!A:A,NAV!B:B),0.06666666666666667)-1,"")</f>
      </c>
    </row>
    <row r="1408">
      <c r="A1408">
        <f>NAV!A1408</f>
      </c>
      <c r="B1408">
        <f>IFERROR(POWER(NAV!B1408/LOOKUP(EDATE(VALUE(NAV!A1408),-12),NAV!A:A,NAV!B:B),1.0)-1,"")</f>
      </c>
      <c r="C1408">
        <f>IFERROR(POWER(NAV!B1408/LOOKUP(EDATE(VALUE(NAV!A1408),-36),NAV!A:A,NAV!B:B),0.3333333333333333)-1,"")</f>
      </c>
      <c r="D1408">
        <f>IFERROR(POWER(NAV!B1408/LOOKUP(EDATE(VALUE(NAV!A1408),-60),NAV!A:A,NAV!B:B),0.2)-1,"")</f>
      </c>
      <c r="E1408">
        <f>IFERROR(POWER(NAV!B1408/LOOKUP(EDATE(VALUE(NAV!A1408),-120),NAV!A:A,NAV!B:B),0.1)-1,"")</f>
      </c>
      <c r="F1408">
        <f>IFERROR(POWER(NAV!B1408/LOOKUP(EDATE(VALUE(NAV!A1408),-180),NAV!A:A,NAV!B:B),0.06666666666666667)-1,"")</f>
      </c>
    </row>
    <row r="1409">
      <c r="A1409">
        <f>NAV!A1409</f>
      </c>
      <c r="B1409">
        <f>IFERROR(POWER(NAV!B1409/LOOKUP(EDATE(VALUE(NAV!A1409),-12),NAV!A:A,NAV!B:B),1.0)-1,"")</f>
      </c>
      <c r="C1409">
        <f>IFERROR(POWER(NAV!B1409/LOOKUP(EDATE(VALUE(NAV!A1409),-36),NAV!A:A,NAV!B:B),0.3333333333333333)-1,"")</f>
      </c>
      <c r="D1409">
        <f>IFERROR(POWER(NAV!B1409/LOOKUP(EDATE(VALUE(NAV!A1409),-60),NAV!A:A,NAV!B:B),0.2)-1,"")</f>
      </c>
      <c r="E1409">
        <f>IFERROR(POWER(NAV!B1409/LOOKUP(EDATE(VALUE(NAV!A1409),-120),NAV!A:A,NAV!B:B),0.1)-1,"")</f>
      </c>
      <c r="F1409">
        <f>IFERROR(POWER(NAV!B1409/LOOKUP(EDATE(VALUE(NAV!A1409),-180),NAV!A:A,NAV!B:B),0.06666666666666667)-1,"")</f>
      </c>
    </row>
    <row r="1410">
      <c r="A1410">
        <f>NAV!A1410</f>
      </c>
      <c r="B1410">
        <f>IFERROR(POWER(NAV!B1410/LOOKUP(EDATE(VALUE(NAV!A1410),-12),NAV!A:A,NAV!B:B),1.0)-1,"")</f>
      </c>
      <c r="C1410">
        <f>IFERROR(POWER(NAV!B1410/LOOKUP(EDATE(VALUE(NAV!A1410),-36),NAV!A:A,NAV!B:B),0.3333333333333333)-1,"")</f>
      </c>
      <c r="D1410">
        <f>IFERROR(POWER(NAV!B1410/LOOKUP(EDATE(VALUE(NAV!A1410),-60),NAV!A:A,NAV!B:B),0.2)-1,"")</f>
      </c>
      <c r="E1410">
        <f>IFERROR(POWER(NAV!B1410/LOOKUP(EDATE(VALUE(NAV!A1410),-120),NAV!A:A,NAV!B:B),0.1)-1,"")</f>
      </c>
      <c r="F1410">
        <f>IFERROR(POWER(NAV!B1410/LOOKUP(EDATE(VALUE(NAV!A1410),-180),NAV!A:A,NAV!B:B),0.06666666666666667)-1,"")</f>
      </c>
    </row>
    <row r="1411">
      <c r="A1411">
        <f>NAV!A1411</f>
      </c>
      <c r="B1411">
        <f>IFERROR(POWER(NAV!B1411/LOOKUP(EDATE(VALUE(NAV!A1411),-12),NAV!A:A,NAV!B:B),1.0)-1,"")</f>
      </c>
      <c r="C1411">
        <f>IFERROR(POWER(NAV!B1411/LOOKUP(EDATE(VALUE(NAV!A1411),-36),NAV!A:A,NAV!B:B),0.3333333333333333)-1,"")</f>
      </c>
      <c r="D1411">
        <f>IFERROR(POWER(NAV!B1411/LOOKUP(EDATE(VALUE(NAV!A1411),-60),NAV!A:A,NAV!B:B),0.2)-1,"")</f>
      </c>
      <c r="E1411">
        <f>IFERROR(POWER(NAV!B1411/LOOKUP(EDATE(VALUE(NAV!A1411),-120),NAV!A:A,NAV!B:B),0.1)-1,"")</f>
      </c>
      <c r="F1411">
        <f>IFERROR(POWER(NAV!B1411/LOOKUP(EDATE(VALUE(NAV!A1411),-180),NAV!A:A,NAV!B:B),0.06666666666666667)-1,"")</f>
      </c>
    </row>
    <row r="1412">
      <c r="A1412">
        <f>NAV!A1412</f>
      </c>
      <c r="B1412">
        <f>IFERROR(POWER(NAV!B1412/LOOKUP(EDATE(VALUE(NAV!A1412),-12),NAV!A:A,NAV!B:B),1.0)-1,"")</f>
      </c>
      <c r="C1412">
        <f>IFERROR(POWER(NAV!B1412/LOOKUP(EDATE(VALUE(NAV!A1412),-36),NAV!A:A,NAV!B:B),0.3333333333333333)-1,"")</f>
      </c>
      <c r="D1412">
        <f>IFERROR(POWER(NAV!B1412/LOOKUP(EDATE(VALUE(NAV!A1412),-60),NAV!A:A,NAV!B:B),0.2)-1,"")</f>
      </c>
      <c r="E1412">
        <f>IFERROR(POWER(NAV!B1412/LOOKUP(EDATE(VALUE(NAV!A1412),-120),NAV!A:A,NAV!B:B),0.1)-1,"")</f>
      </c>
      <c r="F1412">
        <f>IFERROR(POWER(NAV!B1412/LOOKUP(EDATE(VALUE(NAV!A1412),-180),NAV!A:A,NAV!B:B),0.06666666666666667)-1,"")</f>
      </c>
    </row>
    <row r="1413">
      <c r="A1413">
        <f>NAV!A1413</f>
      </c>
      <c r="B1413">
        <f>IFERROR(POWER(NAV!B1413/LOOKUP(EDATE(VALUE(NAV!A1413),-12),NAV!A:A,NAV!B:B),1.0)-1,"")</f>
      </c>
      <c r="C1413">
        <f>IFERROR(POWER(NAV!B1413/LOOKUP(EDATE(VALUE(NAV!A1413),-36),NAV!A:A,NAV!B:B),0.3333333333333333)-1,"")</f>
      </c>
      <c r="D1413">
        <f>IFERROR(POWER(NAV!B1413/LOOKUP(EDATE(VALUE(NAV!A1413),-60),NAV!A:A,NAV!B:B),0.2)-1,"")</f>
      </c>
      <c r="E1413">
        <f>IFERROR(POWER(NAV!B1413/LOOKUP(EDATE(VALUE(NAV!A1413),-120),NAV!A:A,NAV!B:B),0.1)-1,"")</f>
      </c>
      <c r="F1413">
        <f>IFERROR(POWER(NAV!B1413/LOOKUP(EDATE(VALUE(NAV!A1413),-180),NAV!A:A,NAV!B:B),0.06666666666666667)-1,"")</f>
      </c>
    </row>
    <row r="1414">
      <c r="A1414">
        <f>NAV!A1414</f>
      </c>
      <c r="B1414">
        <f>IFERROR(POWER(NAV!B1414/LOOKUP(EDATE(VALUE(NAV!A1414),-12),NAV!A:A,NAV!B:B),1.0)-1,"")</f>
      </c>
      <c r="C1414">
        <f>IFERROR(POWER(NAV!B1414/LOOKUP(EDATE(VALUE(NAV!A1414),-36),NAV!A:A,NAV!B:B),0.3333333333333333)-1,"")</f>
      </c>
      <c r="D1414">
        <f>IFERROR(POWER(NAV!B1414/LOOKUP(EDATE(VALUE(NAV!A1414),-60),NAV!A:A,NAV!B:B),0.2)-1,"")</f>
      </c>
      <c r="E1414">
        <f>IFERROR(POWER(NAV!B1414/LOOKUP(EDATE(VALUE(NAV!A1414),-120),NAV!A:A,NAV!B:B),0.1)-1,"")</f>
      </c>
      <c r="F1414">
        <f>IFERROR(POWER(NAV!B1414/LOOKUP(EDATE(VALUE(NAV!A1414),-180),NAV!A:A,NAV!B:B),0.06666666666666667)-1,"")</f>
      </c>
    </row>
    <row r="1415">
      <c r="A1415">
        <f>NAV!A1415</f>
      </c>
      <c r="B1415">
        <f>IFERROR(POWER(NAV!B1415/LOOKUP(EDATE(VALUE(NAV!A1415),-12),NAV!A:A,NAV!B:B),1.0)-1,"")</f>
      </c>
      <c r="C1415">
        <f>IFERROR(POWER(NAV!B1415/LOOKUP(EDATE(VALUE(NAV!A1415),-36),NAV!A:A,NAV!B:B),0.3333333333333333)-1,"")</f>
      </c>
      <c r="D1415">
        <f>IFERROR(POWER(NAV!B1415/LOOKUP(EDATE(VALUE(NAV!A1415),-60),NAV!A:A,NAV!B:B),0.2)-1,"")</f>
      </c>
      <c r="E1415">
        <f>IFERROR(POWER(NAV!B1415/LOOKUP(EDATE(VALUE(NAV!A1415),-120),NAV!A:A,NAV!B:B),0.1)-1,"")</f>
      </c>
      <c r="F1415">
        <f>IFERROR(POWER(NAV!B1415/LOOKUP(EDATE(VALUE(NAV!A1415),-180),NAV!A:A,NAV!B:B),0.06666666666666667)-1,"")</f>
      </c>
    </row>
    <row r="1416">
      <c r="A1416">
        <f>NAV!A1416</f>
      </c>
      <c r="B1416">
        <f>IFERROR(POWER(NAV!B1416/LOOKUP(EDATE(VALUE(NAV!A1416),-12),NAV!A:A,NAV!B:B),1.0)-1,"")</f>
      </c>
      <c r="C1416">
        <f>IFERROR(POWER(NAV!B1416/LOOKUP(EDATE(VALUE(NAV!A1416),-36),NAV!A:A,NAV!B:B),0.3333333333333333)-1,"")</f>
      </c>
      <c r="D1416">
        <f>IFERROR(POWER(NAV!B1416/LOOKUP(EDATE(VALUE(NAV!A1416),-60),NAV!A:A,NAV!B:B),0.2)-1,"")</f>
      </c>
      <c r="E1416">
        <f>IFERROR(POWER(NAV!B1416/LOOKUP(EDATE(VALUE(NAV!A1416),-120),NAV!A:A,NAV!B:B),0.1)-1,"")</f>
      </c>
      <c r="F1416">
        <f>IFERROR(POWER(NAV!B1416/LOOKUP(EDATE(VALUE(NAV!A1416),-180),NAV!A:A,NAV!B:B),0.06666666666666667)-1,"")</f>
      </c>
    </row>
    <row r="1417">
      <c r="A1417">
        <f>NAV!A1417</f>
      </c>
      <c r="B1417">
        <f>IFERROR(POWER(NAV!B1417/LOOKUP(EDATE(VALUE(NAV!A1417),-12),NAV!A:A,NAV!B:B),1.0)-1,"")</f>
      </c>
      <c r="C1417">
        <f>IFERROR(POWER(NAV!B1417/LOOKUP(EDATE(VALUE(NAV!A1417),-36),NAV!A:A,NAV!B:B),0.3333333333333333)-1,"")</f>
      </c>
      <c r="D1417">
        <f>IFERROR(POWER(NAV!B1417/LOOKUP(EDATE(VALUE(NAV!A1417),-60),NAV!A:A,NAV!B:B),0.2)-1,"")</f>
      </c>
      <c r="E1417">
        <f>IFERROR(POWER(NAV!B1417/LOOKUP(EDATE(VALUE(NAV!A1417),-120),NAV!A:A,NAV!B:B),0.1)-1,"")</f>
      </c>
      <c r="F1417">
        <f>IFERROR(POWER(NAV!B1417/LOOKUP(EDATE(VALUE(NAV!A1417),-180),NAV!A:A,NAV!B:B),0.06666666666666667)-1,"")</f>
      </c>
    </row>
    <row r="1418">
      <c r="A1418">
        <f>NAV!A1418</f>
      </c>
      <c r="B1418">
        <f>IFERROR(POWER(NAV!B1418/LOOKUP(EDATE(VALUE(NAV!A1418),-12),NAV!A:A,NAV!B:B),1.0)-1,"")</f>
      </c>
      <c r="C1418">
        <f>IFERROR(POWER(NAV!B1418/LOOKUP(EDATE(VALUE(NAV!A1418),-36),NAV!A:A,NAV!B:B),0.3333333333333333)-1,"")</f>
      </c>
      <c r="D1418">
        <f>IFERROR(POWER(NAV!B1418/LOOKUP(EDATE(VALUE(NAV!A1418),-60),NAV!A:A,NAV!B:B),0.2)-1,"")</f>
      </c>
      <c r="E1418">
        <f>IFERROR(POWER(NAV!B1418/LOOKUP(EDATE(VALUE(NAV!A1418),-120),NAV!A:A,NAV!B:B),0.1)-1,"")</f>
      </c>
      <c r="F1418">
        <f>IFERROR(POWER(NAV!B1418/LOOKUP(EDATE(VALUE(NAV!A1418),-180),NAV!A:A,NAV!B:B),0.06666666666666667)-1,"")</f>
      </c>
    </row>
    <row r="1419">
      <c r="A1419">
        <f>NAV!A1419</f>
      </c>
      <c r="B1419">
        <f>IFERROR(POWER(NAV!B1419/LOOKUP(EDATE(VALUE(NAV!A1419),-12),NAV!A:A,NAV!B:B),1.0)-1,"")</f>
      </c>
      <c r="C1419">
        <f>IFERROR(POWER(NAV!B1419/LOOKUP(EDATE(VALUE(NAV!A1419),-36),NAV!A:A,NAV!B:B),0.3333333333333333)-1,"")</f>
      </c>
      <c r="D1419">
        <f>IFERROR(POWER(NAV!B1419/LOOKUP(EDATE(VALUE(NAV!A1419),-60),NAV!A:A,NAV!B:B),0.2)-1,"")</f>
      </c>
      <c r="E1419">
        <f>IFERROR(POWER(NAV!B1419/LOOKUP(EDATE(VALUE(NAV!A1419),-120),NAV!A:A,NAV!B:B),0.1)-1,"")</f>
      </c>
      <c r="F1419">
        <f>IFERROR(POWER(NAV!B1419/LOOKUP(EDATE(VALUE(NAV!A1419),-180),NAV!A:A,NAV!B:B),0.06666666666666667)-1,"")</f>
      </c>
    </row>
    <row r="1420">
      <c r="A1420">
        <f>NAV!A1420</f>
      </c>
      <c r="B1420">
        <f>IFERROR(POWER(NAV!B1420/LOOKUP(EDATE(VALUE(NAV!A1420),-12),NAV!A:A,NAV!B:B),1.0)-1,"")</f>
      </c>
      <c r="C1420">
        <f>IFERROR(POWER(NAV!B1420/LOOKUP(EDATE(VALUE(NAV!A1420),-36),NAV!A:A,NAV!B:B),0.3333333333333333)-1,"")</f>
      </c>
      <c r="D1420">
        <f>IFERROR(POWER(NAV!B1420/LOOKUP(EDATE(VALUE(NAV!A1420),-60),NAV!A:A,NAV!B:B),0.2)-1,"")</f>
      </c>
      <c r="E1420">
        <f>IFERROR(POWER(NAV!B1420/LOOKUP(EDATE(VALUE(NAV!A1420),-120),NAV!A:A,NAV!B:B),0.1)-1,"")</f>
      </c>
      <c r="F1420">
        <f>IFERROR(POWER(NAV!B1420/LOOKUP(EDATE(VALUE(NAV!A1420),-180),NAV!A:A,NAV!B:B),0.06666666666666667)-1,"")</f>
      </c>
    </row>
    <row r="1421">
      <c r="A1421">
        <f>NAV!A1421</f>
      </c>
      <c r="B1421">
        <f>IFERROR(POWER(NAV!B1421/LOOKUP(EDATE(VALUE(NAV!A1421),-12),NAV!A:A,NAV!B:B),1.0)-1,"")</f>
      </c>
      <c r="C1421">
        <f>IFERROR(POWER(NAV!B1421/LOOKUP(EDATE(VALUE(NAV!A1421),-36),NAV!A:A,NAV!B:B),0.3333333333333333)-1,"")</f>
      </c>
      <c r="D1421">
        <f>IFERROR(POWER(NAV!B1421/LOOKUP(EDATE(VALUE(NAV!A1421),-60),NAV!A:A,NAV!B:B),0.2)-1,"")</f>
      </c>
      <c r="E1421">
        <f>IFERROR(POWER(NAV!B1421/LOOKUP(EDATE(VALUE(NAV!A1421),-120),NAV!A:A,NAV!B:B),0.1)-1,"")</f>
      </c>
      <c r="F1421">
        <f>IFERROR(POWER(NAV!B1421/LOOKUP(EDATE(VALUE(NAV!A1421),-180),NAV!A:A,NAV!B:B),0.06666666666666667)-1,"")</f>
      </c>
    </row>
    <row r="1422">
      <c r="A1422">
        <f>NAV!A1422</f>
      </c>
      <c r="B1422">
        <f>IFERROR(POWER(NAV!B1422/LOOKUP(EDATE(VALUE(NAV!A1422),-12),NAV!A:A,NAV!B:B),1.0)-1,"")</f>
      </c>
      <c r="C1422">
        <f>IFERROR(POWER(NAV!B1422/LOOKUP(EDATE(VALUE(NAV!A1422),-36),NAV!A:A,NAV!B:B),0.3333333333333333)-1,"")</f>
      </c>
      <c r="D1422">
        <f>IFERROR(POWER(NAV!B1422/LOOKUP(EDATE(VALUE(NAV!A1422),-60),NAV!A:A,NAV!B:B),0.2)-1,"")</f>
      </c>
      <c r="E1422">
        <f>IFERROR(POWER(NAV!B1422/LOOKUP(EDATE(VALUE(NAV!A1422),-120),NAV!A:A,NAV!B:B),0.1)-1,"")</f>
      </c>
      <c r="F1422">
        <f>IFERROR(POWER(NAV!B1422/LOOKUP(EDATE(VALUE(NAV!A1422),-180),NAV!A:A,NAV!B:B),0.06666666666666667)-1,"")</f>
      </c>
    </row>
    <row r="1423">
      <c r="A1423">
        <f>NAV!A1423</f>
      </c>
      <c r="B1423">
        <f>IFERROR(POWER(NAV!B1423/LOOKUP(EDATE(VALUE(NAV!A1423),-12),NAV!A:A,NAV!B:B),1.0)-1,"")</f>
      </c>
      <c r="C1423">
        <f>IFERROR(POWER(NAV!B1423/LOOKUP(EDATE(VALUE(NAV!A1423),-36),NAV!A:A,NAV!B:B),0.3333333333333333)-1,"")</f>
      </c>
      <c r="D1423">
        <f>IFERROR(POWER(NAV!B1423/LOOKUP(EDATE(VALUE(NAV!A1423),-60),NAV!A:A,NAV!B:B),0.2)-1,"")</f>
      </c>
      <c r="E1423">
        <f>IFERROR(POWER(NAV!B1423/LOOKUP(EDATE(VALUE(NAV!A1423),-120),NAV!A:A,NAV!B:B),0.1)-1,"")</f>
      </c>
      <c r="F1423">
        <f>IFERROR(POWER(NAV!B1423/LOOKUP(EDATE(VALUE(NAV!A1423),-180),NAV!A:A,NAV!B:B),0.06666666666666667)-1,"")</f>
      </c>
    </row>
    <row r="1424">
      <c r="A1424">
        <f>NAV!A1424</f>
      </c>
      <c r="B1424">
        <f>IFERROR(POWER(NAV!B1424/LOOKUP(EDATE(VALUE(NAV!A1424),-12),NAV!A:A,NAV!B:B),1.0)-1,"")</f>
      </c>
      <c r="C1424">
        <f>IFERROR(POWER(NAV!B1424/LOOKUP(EDATE(VALUE(NAV!A1424),-36),NAV!A:A,NAV!B:B),0.3333333333333333)-1,"")</f>
      </c>
      <c r="D1424">
        <f>IFERROR(POWER(NAV!B1424/LOOKUP(EDATE(VALUE(NAV!A1424),-60),NAV!A:A,NAV!B:B),0.2)-1,"")</f>
      </c>
      <c r="E1424">
        <f>IFERROR(POWER(NAV!B1424/LOOKUP(EDATE(VALUE(NAV!A1424),-120),NAV!A:A,NAV!B:B),0.1)-1,"")</f>
      </c>
      <c r="F1424">
        <f>IFERROR(POWER(NAV!B1424/LOOKUP(EDATE(VALUE(NAV!A1424),-180),NAV!A:A,NAV!B:B),0.06666666666666667)-1,"")</f>
      </c>
    </row>
    <row r="1425">
      <c r="A1425">
        <f>NAV!A1425</f>
      </c>
      <c r="B1425">
        <f>IFERROR(POWER(NAV!B1425/LOOKUP(EDATE(VALUE(NAV!A1425),-12),NAV!A:A,NAV!B:B),1.0)-1,"")</f>
      </c>
      <c r="C1425">
        <f>IFERROR(POWER(NAV!B1425/LOOKUP(EDATE(VALUE(NAV!A1425),-36),NAV!A:A,NAV!B:B),0.3333333333333333)-1,"")</f>
      </c>
      <c r="D1425">
        <f>IFERROR(POWER(NAV!B1425/LOOKUP(EDATE(VALUE(NAV!A1425),-60),NAV!A:A,NAV!B:B),0.2)-1,"")</f>
      </c>
      <c r="E1425">
        <f>IFERROR(POWER(NAV!B1425/LOOKUP(EDATE(VALUE(NAV!A1425),-120),NAV!A:A,NAV!B:B),0.1)-1,"")</f>
      </c>
      <c r="F1425">
        <f>IFERROR(POWER(NAV!B1425/LOOKUP(EDATE(VALUE(NAV!A1425),-180),NAV!A:A,NAV!B:B),0.06666666666666667)-1,"")</f>
      </c>
    </row>
    <row r="1426">
      <c r="A1426">
        <f>NAV!A1426</f>
      </c>
      <c r="B1426">
        <f>IFERROR(POWER(NAV!B1426/LOOKUP(EDATE(VALUE(NAV!A1426),-12),NAV!A:A,NAV!B:B),1.0)-1,"")</f>
      </c>
      <c r="C1426">
        <f>IFERROR(POWER(NAV!B1426/LOOKUP(EDATE(VALUE(NAV!A1426),-36),NAV!A:A,NAV!B:B),0.3333333333333333)-1,"")</f>
      </c>
      <c r="D1426">
        <f>IFERROR(POWER(NAV!B1426/LOOKUP(EDATE(VALUE(NAV!A1426),-60),NAV!A:A,NAV!B:B),0.2)-1,"")</f>
      </c>
      <c r="E1426">
        <f>IFERROR(POWER(NAV!B1426/LOOKUP(EDATE(VALUE(NAV!A1426),-120),NAV!A:A,NAV!B:B),0.1)-1,"")</f>
      </c>
      <c r="F1426">
        <f>IFERROR(POWER(NAV!B1426/LOOKUP(EDATE(VALUE(NAV!A1426),-180),NAV!A:A,NAV!B:B),0.06666666666666667)-1,"")</f>
      </c>
    </row>
    <row r="1427">
      <c r="A1427">
        <f>NAV!A1427</f>
      </c>
      <c r="B1427">
        <f>IFERROR(POWER(NAV!B1427/LOOKUP(EDATE(VALUE(NAV!A1427),-12),NAV!A:A,NAV!B:B),1.0)-1,"")</f>
      </c>
      <c r="C1427">
        <f>IFERROR(POWER(NAV!B1427/LOOKUP(EDATE(VALUE(NAV!A1427),-36),NAV!A:A,NAV!B:B),0.3333333333333333)-1,"")</f>
      </c>
      <c r="D1427">
        <f>IFERROR(POWER(NAV!B1427/LOOKUP(EDATE(VALUE(NAV!A1427),-60),NAV!A:A,NAV!B:B),0.2)-1,"")</f>
      </c>
      <c r="E1427">
        <f>IFERROR(POWER(NAV!B1427/LOOKUP(EDATE(VALUE(NAV!A1427),-120),NAV!A:A,NAV!B:B),0.1)-1,"")</f>
      </c>
      <c r="F1427">
        <f>IFERROR(POWER(NAV!B1427/LOOKUP(EDATE(VALUE(NAV!A1427),-180),NAV!A:A,NAV!B:B),0.06666666666666667)-1,"")</f>
      </c>
    </row>
    <row r="1428">
      <c r="A1428">
        <f>NAV!A1428</f>
      </c>
      <c r="B1428">
        <f>IFERROR(POWER(NAV!B1428/LOOKUP(EDATE(VALUE(NAV!A1428),-12),NAV!A:A,NAV!B:B),1.0)-1,"")</f>
      </c>
      <c r="C1428">
        <f>IFERROR(POWER(NAV!B1428/LOOKUP(EDATE(VALUE(NAV!A1428),-36),NAV!A:A,NAV!B:B),0.3333333333333333)-1,"")</f>
      </c>
      <c r="D1428">
        <f>IFERROR(POWER(NAV!B1428/LOOKUP(EDATE(VALUE(NAV!A1428),-60),NAV!A:A,NAV!B:B),0.2)-1,"")</f>
      </c>
      <c r="E1428">
        <f>IFERROR(POWER(NAV!B1428/LOOKUP(EDATE(VALUE(NAV!A1428),-120),NAV!A:A,NAV!B:B),0.1)-1,"")</f>
      </c>
      <c r="F1428">
        <f>IFERROR(POWER(NAV!B1428/LOOKUP(EDATE(VALUE(NAV!A1428),-180),NAV!A:A,NAV!B:B),0.06666666666666667)-1,"")</f>
      </c>
    </row>
    <row r="1429">
      <c r="A1429">
        <f>NAV!A1429</f>
      </c>
      <c r="B1429">
        <f>IFERROR(POWER(NAV!B1429/LOOKUP(EDATE(VALUE(NAV!A1429),-12),NAV!A:A,NAV!B:B),1.0)-1,"")</f>
      </c>
      <c r="C1429">
        <f>IFERROR(POWER(NAV!B1429/LOOKUP(EDATE(VALUE(NAV!A1429),-36),NAV!A:A,NAV!B:B),0.3333333333333333)-1,"")</f>
      </c>
      <c r="D1429">
        <f>IFERROR(POWER(NAV!B1429/LOOKUP(EDATE(VALUE(NAV!A1429),-60),NAV!A:A,NAV!B:B),0.2)-1,"")</f>
      </c>
      <c r="E1429">
        <f>IFERROR(POWER(NAV!B1429/LOOKUP(EDATE(VALUE(NAV!A1429),-120),NAV!A:A,NAV!B:B),0.1)-1,"")</f>
      </c>
      <c r="F1429">
        <f>IFERROR(POWER(NAV!B1429/LOOKUP(EDATE(VALUE(NAV!A1429),-180),NAV!A:A,NAV!B:B),0.06666666666666667)-1,"")</f>
      </c>
    </row>
    <row r="1430">
      <c r="A1430">
        <f>NAV!A1430</f>
      </c>
      <c r="B1430">
        <f>IFERROR(POWER(NAV!B1430/LOOKUP(EDATE(VALUE(NAV!A1430),-12),NAV!A:A,NAV!B:B),1.0)-1,"")</f>
      </c>
      <c r="C1430">
        <f>IFERROR(POWER(NAV!B1430/LOOKUP(EDATE(VALUE(NAV!A1430),-36),NAV!A:A,NAV!B:B),0.3333333333333333)-1,"")</f>
      </c>
      <c r="D1430">
        <f>IFERROR(POWER(NAV!B1430/LOOKUP(EDATE(VALUE(NAV!A1430),-60),NAV!A:A,NAV!B:B),0.2)-1,"")</f>
      </c>
      <c r="E1430">
        <f>IFERROR(POWER(NAV!B1430/LOOKUP(EDATE(VALUE(NAV!A1430),-120),NAV!A:A,NAV!B:B),0.1)-1,"")</f>
      </c>
      <c r="F1430">
        <f>IFERROR(POWER(NAV!B1430/LOOKUP(EDATE(VALUE(NAV!A1430),-180),NAV!A:A,NAV!B:B),0.06666666666666667)-1,"")</f>
      </c>
    </row>
    <row r="1431">
      <c r="A1431">
        <f>NAV!A1431</f>
      </c>
      <c r="B1431">
        <f>IFERROR(POWER(NAV!B1431/LOOKUP(EDATE(VALUE(NAV!A1431),-12),NAV!A:A,NAV!B:B),1.0)-1,"")</f>
      </c>
      <c r="C1431">
        <f>IFERROR(POWER(NAV!B1431/LOOKUP(EDATE(VALUE(NAV!A1431),-36),NAV!A:A,NAV!B:B),0.3333333333333333)-1,"")</f>
      </c>
      <c r="D1431">
        <f>IFERROR(POWER(NAV!B1431/LOOKUP(EDATE(VALUE(NAV!A1431),-60),NAV!A:A,NAV!B:B),0.2)-1,"")</f>
      </c>
      <c r="E1431">
        <f>IFERROR(POWER(NAV!B1431/LOOKUP(EDATE(VALUE(NAV!A1431),-120),NAV!A:A,NAV!B:B),0.1)-1,"")</f>
      </c>
      <c r="F1431">
        <f>IFERROR(POWER(NAV!B1431/LOOKUP(EDATE(VALUE(NAV!A1431),-180),NAV!A:A,NAV!B:B),0.06666666666666667)-1,"")</f>
      </c>
    </row>
    <row r="1432">
      <c r="A1432">
        <f>NAV!A1432</f>
      </c>
      <c r="B1432">
        <f>IFERROR(POWER(NAV!B1432/LOOKUP(EDATE(VALUE(NAV!A1432),-12),NAV!A:A,NAV!B:B),1.0)-1,"")</f>
      </c>
      <c r="C1432">
        <f>IFERROR(POWER(NAV!B1432/LOOKUP(EDATE(VALUE(NAV!A1432),-36),NAV!A:A,NAV!B:B),0.3333333333333333)-1,"")</f>
      </c>
      <c r="D1432">
        <f>IFERROR(POWER(NAV!B1432/LOOKUP(EDATE(VALUE(NAV!A1432),-60),NAV!A:A,NAV!B:B),0.2)-1,"")</f>
      </c>
      <c r="E1432">
        <f>IFERROR(POWER(NAV!B1432/LOOKUP(EDATE(VALUE(NAV!A1432),-120),NAV!A:A,NAV!B:B),0.1)-1,"")</f>
      </c>
      <c r="F1432">
        <f>IFERROR(POWER(NAV!B1432/LOOKUP(EDATE(VALUE(NAV!A1432),-180),NAV!A:A,NAV!B:B),0.06666666666666667)-1,"")</f>
      </c>
    </row>
    <row r="1433">
      <c r="A1433">
        <f>NAV!A1433</f>
      </c>
      <c r="B1433">
        <f>IFERROR(POWER(NAV!B1433/LOOKUP(EDATE(VALUE(NAV!A1433),-12),NAV!A:A,NAV!B:B),1.0)-1,"")</f>
      </c>
      <c r="C1433">
        <f>IFERROR(POWER(NAV!B1433/LOOKUP(EDATE(VALUE(NAV!A1433),-36),NAV!A:A,NAV!B:B),0.3333333333333333)-1,"")</f>
      </c>
      <c r="D1433">
        <f>IFERROR(POWER(NAV!B1433/LOOKUP(EDATE(VALUE(NAV!A1433),-60),NAV!A:A,NAV!B:B),0.2)-1,"")</f>
      </c>
      <c r="E1433">
        <f>IFERROR(POWER(NAV!B1433/LOOKUP(EDATE(VALUE(NAV!A1433),-120),NAV!A:A,NAV!B:B),0.1)-1,"")</f>
      </c>
      <c r="F1433">
        <f>IFERROR(POWER(NAV!B1433/LOOKUP(EDATE(VALUE(NAV!A1433),-180),NAV!A:A,NAV!B:B),0.06666666666666667)-1,"")</f>
      </c>
    </row>
    <row r="1434">
      <c r="A1434">
        <f>NAV!A1434</f>
      </c>
      <c r="B1434">
        <f>IFERROR(POWER(NAV!B1434/LOOKUP(EDATE(VALUE(NAV!A1434),-12),NAV!A:A,NAV!B:B),1.0)-1,"")</f>
      </c>
      <c r="C1434">
        <f>IFERROR(POWER(NAV!B1434/LOOKUP(EDATE(VALUE(NAV!A1434),-36),NAV!A:A,NAV!B:B),0.3333333333333333)-1,"")</f>
      </c>
      <c r="D1434">
        <f>IFERROR(POWER(NAV!B1434/LOOKUP(EDATE(VALUE(NAV!A1434),-60),NAV!A:A,NAV!B:B),0.2)-1,"")</f>
      </c>
      <c r="E1434">
        <f>IFERROR(POWER(NAV!B1434/LOOKUP(EDATE(VALUE(NAV!A1434),-120),NAV!A:A,NAV!B:B),0.1)-1,"")</f>
      </c>
      <c r="F1434">
        <f>IFERROR(POWER(NAV!B1434/LOOKUP(EDATE(VALUE(NAV!A1434),-180),NAV!A:A,NAV!B:B),0.06666666666666667)-1,"")</f>
      </c>
    </row>
    <row r="1435">
      <c r="A1435">
        <f>NAV!A1435</f>
      </c>
      <c r="B1435">
        <f>IFERROR(POWER(NAV!B1435/LOOKUP(EDATE(VALUE(NAV!A1435),-12),NAV!A:A,NAV!B:B),1.0)-1,"")</f>
      </c>
      <c r="C1435">
        <f>IFERROR(POWER(NAV!B1435/LOOKUP(EDATE(VALUE(NAV!A1435),-36),NAV!A:A,NAV!B:B),0.3333333333333333)-1,"")</f>
      </c>
      <c r="D1435">
        <f>IFERROR(POWER(NAV!B1435/LOOKUP(EDATE(VALUE(NAV!A1435),-60),NAV!A:A,NAV!B:B),0.2)-1,"")</f>
      </c>
      <c r="E1435">
        <f>IFERROR(POWER(NAV!B1435/LOOKUP(EDATE(VALUE(NAV!A1435),-120),NAV!A:A,NAV!B:B),0.1)-1,"")</f>
      </c>
      <c r="F1435">
        <f>IFERROR(POWER(NAV!B1435/LOOKUP(EDATE(VALUE(NAV!A1435),-180),NAV!A:A,NAV!B:B),0.06666666666666667)-1,"")</f>
      </c>
    </row>
    <row r="1436">
      <c r="A1436">
        <f>NAV!A1436</f>
      </c>
      <c r="B1436">
        <f>IFERROR(POWER(NAV!B1436/LOOKUP(EDATE(VALUE(NAV!A1436),-12),NAV!A:A,NAV!B:B),1.0)-1,"")</f>
      </c>
      <c r="C1436">
        <f>IFERROR(POWER(NAV!B1436/LOOKUP(EDATE(VALUE(NAV!A1436),-36),NAV!A:A,NAV!B:B),0.3333333333333333)-1,"")</f>
      </c>
      <c r="D1436">
        <f>IFERROR(POWER(NAV!B1436/LOOKUP(EDATE(VALUE(NAV!A1436),-60),NAV!A:A,NAV!B:B),0.2)-1,"")</f>
      </c>
      <c r="E1436">
        <f>IFERROR(POWER(NAV!B1436/LOOKUP(EDATE(VALUE(NAV!A1436),-120),NAV!A:A,NAV!B:B),0.1)-1,"")</f>
      </c>
      <c r="F1436">
        <f>IFERROR(POWER(NAV!B1436/LOOKUP(EDATE(VALUE(NAV!A1436),-180),NAV!A:A,NAV!B:B),0.06666666666666667)-1,"")</f>
      </c>
    </row>
    <row r="1437">
      <c r="A1437">
        <f>NAV!A1437</f>
      </c>
      <c r="B1437">
        <f>IFERROR(POWER(NAV!B1437/LOOKUP(EDATE(VALUE(NAV!A1437),-12),NAV!A:A,NAV!B:B),1.0)-1,"")</f>
      </c>
      <c r="C1437">
        <f>IFERROR(POWER(NAV!B1437/LOOKUP(EDATE(VALUE(NAV!A1437),-36),NAV!A:A,NAV!B:B),0.3333333333333333)-1,"")</f>
      </c>
      <c r="D1437">
        <f>IFERROR(POWER(NAV!B1437/LOOKUP(EDATE(VALUE(NAV!A1437),-60),NAV!A:A,NAV!B:B),0.2)-1,"")</f>
      </c>
      <c r="E1437">
        <f>IFERROR(POWER(NAV!B1437/LOOKUP(EDATE(VALUE(NAV!A1437),-120),NAV!A:A,NAV!B:B),0.1)-1,"")</f>
      </c>
      <c r="F1437">
        <f>IFERROR(POWER(NAV!B1437/LOOKUP(EDATE(VALUE(NAV!A1437),-180),NAV!A:A,NAV!B:B),0.06666666666666667)-1,"")</f>
      </c>
    </row>
    <row r="1438">
      <c r="A1438">
        <f>NAV!A1438</f>
      </c>
      <c r="B1438">
        <f>IFERROR(POWER(NAV!B1438/LOOKUP(EDATE(VALUE(NAV!A1438),-12),NAV!A:A,NAV!B:B),1.0)-1,"")</f>
      </c>
      <c r="C1438">
        <f>IFERROR(POWER(NAV!B1438/LOOKUP(EDATE(VALUE(NAV!A1438),-36),NAV!A:A,NAV!B:B),0.3333333333333333)-1,"")</f>
      </c>
      <c r="D1438">
        <f>IFERROR(POWER(NAV!B1438/LOOKUP(EDATE(VALUE(NAV!A1438),-60),NAV!A:A,NAV!B:B),0.2)-1,"")</f>
      </c>
      <c r="E1438">
        <f>IFERROR(POWER(NAV!B1438/LOOKUP(EDATE(VALUE(NAV!A1438),-120),NAV!A:A,NAV!B:B),0.1)-1,"")</f>
      </c>
      <c r="F1438">
        <f>IFERROR(POWER(NAV!B1438/LOOKUP(EDATE(VALUE(NAV!A1438),-180),NAV!A:A,NAV!B:B),0.06666666666666667)-1,"")</f>
      </c>
    </row>
    <row r="1439">
      <c r="A1439">
        <f>NAV!A1439</f>
      </c>
      <c r="B1439">
        <f>IFERROR(POWER(NAV!B1439/LOOKUP(EDATE(VALUE(NAV!A1439),-12),NAV!A:A,NAV!B:B),1.0)-1,"")</f>
      </c>
      <c r="C1439">
        <f>IFERROR(POWER(NAV!B1439/LOOKUP(EDATE(VALUE(NAV!A1439),-36),NAV!A:A,NAV!B:B),0.3333333333333333)-1,"")</f>
      </c>
      <c r="D1439">
        <f>IFERROR(POWER(NAV!B1439/LOOKUP(EDATE(VALUE(NAV!A1439),-60),NAV!A:A,NAV!B:B),0.2)-1,"")</f>
      </c>
      <c r="E1439">
        <f>IFERROR(POWER(NAV!B1439/LOOKUP(EDATE(VALUE(NAV!A1439),-120),NAV!A:A,NAV!B:B),0.1)-1,"")</f>
      </c>
      <c r="F1439">
        <f>IFERROR(POWER(NAV!B1439/LOOKUP(EDATE(VALUE(NAV!A1439),-180),NAV!A:A,NAV!B:B),0.06666666666666667)-1,"")</f>
      </c>
    </row>
    <row r="1440">
      <c r="A1440">
        <f>NAV!A1440</f>
      </c>
      <c r="B1440">
        <f>IFERROR(POWER(NAV!B1440/LOOKUP(EDATE(VALUE(NAV!A1440),-12),NAV!A:A,NAV!B:B),1.0)-1,"")</f>
      </c>
      <c r="C1440">
        <f>IFERROR(POWER(NAV!B1440/LOOKUP(EDATE(VALUE(NAV!A1440),-36),NAV!A:A,NAV!B:B),0.3333333333333333)-1,"")</f>
      </c>
      <c r="D1440">
        <f>IFERROR(POWER(NAV!B1440/LOOKUP(EDATE(VALUE(NAV!A1440),-60),NAV!A:A,NAV!B:B),0.2)-1,"")</f>
      </c>
      <c r="E1440">
        <f>IFERROR(POWER(NAV!B1440/LOOKUP(EDATE(VALUE(NAV!A1440),-120),NAV!A:A,NAV!B:B),0.1)-1,"")</f>
      </c>
      <c r="F1440">
        <f>IFERROR(POWER(NAV!B1440/LOOKUP(EDATE(VALUE(NAV!A1440),-180),NAV!A:A,NAV!B:B),0.06666666666666667)-1,"")</f>
      </c>
    </row>
    <row r="1441">
      <c r="A1441">
        <f>NAV!A1441</f>
      </c>
      <c r="B1441">
        <f>IFERROR(POWER(NAV!B1441/LOOKUP(EDATE(VALUE(NAV!A1441),-12),NAV!A:A,NAV!B:B),1.0)-1,"")</f>
      </c>
      <c r="C1441">
        <f>IFERROR(POWER(NAV!B1441/LOOKUP(EDATE(VALUE(NAV!A1441),-36),NAV!A:A,NAV!B:B),0.3333333333333333)-1,"")</f>
      </c>
      <c r="D1441">
        <f>IFERROR(POWER(NAV!B1441/LOOKUP(EDATE(VALUE(NAV!A1441),-60),NAV!A:A,NAV!B:B),0.2)-1,"")</f>
      </c>
      <c r="E1441">
        <f>IFERROR(POWER(NAV!B1441/LOOKUP(EDATE(VALUE(NAV!A1441),-120),NAV!A:A,NAV!B:B),0.1)-1,"")</f>
      </c>
      <c r="F1441">
        <f>IFERROR(POWER(NAV!B1441/LOOKUP(EDATE(VALUE(NAV!A1441),-180),NAV!A:A,NAV!B:B),0.06666666666666667)-1,"")</f>
      </c>
    </row>
    <row r="1442">
      <c r="A1442">
        <f>NAV!A1442</f>
      </c>
      <c r="B1442">
        <f>IFERROR(POWER(NAV!B1442/LOOKUP(EDATE(VALUE(NAV!A1442),-12),NAV!A:A,NAV!B:B),1.0)-1,"")</f>
      </c>
      <c r="C1442">
        <f>IFERROR(POWER(NAV!B1442/LOOKUP(EDATE(VALUE(NAV!A1442),-36),NAV!A:A,NAV!B:B),0.3333333333333333)-1,"")</f>
      </c>
      <c r="D1442">
        <f>IFERROR(POWER(NAV!B1442/LOOKUP(EDATE(VALUE(NAV!A1442),-60),NAV!A:A,NAV!B:B),0.2)-1,"")</f>
      </c>
      <c r="E1442">
        <f>IFERROR(POWER(NAV!B1442/LOOKUP(EDATE(VALUE(NAV!A1442),-120),NAV!A:A,NAV!B:B),0.1)-1,"")</f>
      </c>
      <c r="F1442">
        <f>IFERROR(POWER(NAV!B1442/LOOKUP(EDATE(VALUE(NAV!A1442),-180),NAV!A:A,NAV!B:B),0.06666666666666667)-1,"")</f>
      </c>
    </row>
    <row r="1443">
      <c r="A1443">
        <f>NAV!A1443</f>
      </c>
      <c r="B1443">
        <f>IFERROR(POWER(NAV!B1443/LOOKUP(EDATE(VALUE(NAV!A1443),-12),NAV!A:A,NAV!B:B),1.0)-1,"")</f>
      </c>
      <c r="C1443">
        <f>IFERROR(POWER(NAV!B1443/LOOKUP(EDATE(VALUE(NAV!A1443),-36),NAV!A:A,NAV!B:B),0.3333333333333333)-1,"")</f>
      </c>
      <c r="D1443">
        <f>IFERROR(POWER(NAV!B1443/LOOKUP(EDATE(VALUE(NAV!A1443),-60),NAV!A:A,NAV!B:B),0.2)-1,"")</f>
      </c>
      <c r="E1443">
        <f>IFERROR(POWER(NAV!B1443/LOOKUP(EDATE(VALUE(NAV!A1443),-120),NAV!A:A,NAV!B:B),0.1)-1,"")</f>
      </c>
      <c r="F1443">
        <f>IFERROR(POWER(NAV!B1443/LOOKUP(EDATE(VALUE(NAV!A1443),-180),NAV!A:A,NAV!B:B),0.06666666666666667)-1,"")</f>
      </c>
    </row>
    <row r="1444">
      <c r="A1444">
        <f>NAV!A1444</f>
      </c>
      <c r="B1444">
        <f>IFERROR(POWER(NAV!B1444/LOOKUP(EDATE(VALUE(NAV!A1444),-12),NAV!A:A,NAV!B:B),1.0)-1,"")</f>
      </c>
      <c r="C1444">
        <f>IFERROR(POWER(NAV!B1444/LOOKUP(EDATE(VALUE(NAV!A1444),-36),NAV!A:A,NAV!B:B),0.3333333333333333)-1,"")</f>
      </c>
      <c r="D1444">
        <f>IFERROR(POWER(NAV!B1444/LOOKUP(EDATE(VALUE(NAV!A1444),-60),NAV!A:A,NAV!B:B),0.2)-1,"")</f>
      </c>
      <c r="E1444">
        <f>IFERROR(POWER(NAV!B1444/LOOKUP(EDATE(VALUE(NAV!A1444),-120),NAV!A:A,NAV!B:B),0.1)-1,"")</f>
      </c>
      <c r="F1444">
        <f>IFERROR(POWER(NAV!B1444/LOOKUP(EDATE(VALUE(NAV!A1444),-180),NAV!A:A,NAV!B:B),0.06666666666666667)-1,"")</f>
      </c>
    </row>
    <row r="1445">
      <c r="A1445">
        <f>NAV!A1445</f>
      </c>
      <c r="B1445">
        <f>IFERROR(POWER(NAV!B1445/LOOKUP(EDATE(VALUE(NAV!A1445),-12),NAV!A:A,NAV!B:B),1.0)-1,"")</f>
      </c>
      <c r="C1445">
        <f>IFERROR(POWER(NAV!B1445/LOOKUP(EDATE(VALUE(NAV!A1445),-36),NAV!A:A,NAV!B:B),0.3333333333333333)-1,"")</f>
      </c>
      <c r="D1445">
        <f>IFERROR(POWER(NAV!B1445/LOOKUP(EDATE(VALUE(NAV!A1445),-60),NAV!A:A,NAV!B:B),0.2)-1,"")</f>
      </c>
      <c r="E1445">
        <f>IFERROR(POWER(NAV!B1445/LOOKUP(EDATE(VALUE(NAV!A1445),-120),NAV!A:A,NAV!B:B),0.1)-1,"")</f>
      </c>
      <c r="F1445">
        <f>IFERROR(POWER(NAV!B1445/LOOKUP(EDATE(VALUE(NAV!A1445),-180),NAV!A:A,NAV!B:B),0.06666666666666667)-1,"")</f>
      </c>
    </row>
    <row r="1446">
      <c r="A1446">
        <f>NAV!A1446</f>
      </c>
      <c r="B1446">
        <f>IFERROR(POWER(NAV!B1446/LOOKUP(EDATE(VALUE(NAV!A1446),-12),NAV!A:A,NAV!B:B),1.0)-1,"")</f>
      </c>
      <c r="C1446">
        <f>IFERROR(POWER(NAV!B1446/LOOKUP(EDATE(VALUE(NAV!A1446),-36),NAV!A:A,NAV!B:B),0.3333333333333333)-1,"")</f>
      </c>
      <c r="D1446">
        <f>IFERROR(POWER(NAV!B1446/LOOKUP(EDATE(VALUE(NAV!A1446),-60),NAV!A:A,NAV!B:B),0.2)-1,"")</f>
      </c>
      <c r="E1446">
        <f>IFERROR(POWER(NAV!B1446/LOOKUP(EDATE(VALUE(NAV!A1446),-120),NAV!A:A,NAV!B:B),0.1)-1,"")</f>
      </c>
      <c r="F1446">
        <f>IFERROR(POWER(NAV!B1446/LOOKUP(EDATE(VALUE(NAV!A1446),-180),NAV!A:A,NAV!B:B),0.06666666666666667)-1,"")</f>
      </c>
    </row>
    <row r="1447">
      <c r="A1447">
        <f>NAV!A1447</f>
      </c>
      <c r="B1447">
        <f>IFERROR(POWER(NAV!B1447/LOOKUP(EDATE(VALUE(NAV!A1447),-12),NAV!A:A,NAV!B:B),1.0)-1,"")</f>
      </c>
      <c r="C1447">
        <f>IFERROR(POWER(NAV!B1447/LOOKUP(EDATE(VALUE(NAV!A1447),-36),NAV!A:A,NAV!B:B),0.3333333333333333)-1,"")</f>
      </c>
      <c r="D1447">
        <f>IFERROR(POWER(NAV!B1447/LOOKUP(EDATE(VALUE(NAV!A1447),-60),NAV!A:A,NAV!B:B),0.2)-1,"")</f>
      </c>
      <c r="E1447">
        <f>IFERROR(POWER(NAV!B1447/LOOKUP(EDATE(VALUE(NAV!A1447),-120),NAV!A:A,NAV!B:B),0.1)-1,"")</f>
      </c>
      <c r="F1447">
        <f>IFERROR(POWER(NAV!B1447/LOOKUP(EDATE(VALUE(NAV!A1447),-180),NAV!A:A,NAV!B:B),0.06666666666666667)-1,"")</f>
      </c>
    </row>
    <row r="1448">
      <c r="A1448">
        <f>NAV!A1448</f>
      </c>
      <c r="B1448">
        <f>IFERROR(POWER(NAV!B1448/LOOKUP(EDATE(VALUE(NAV!A1448),-12),NAV!A:A,NAV!B:B),1.0)-1,"")</f>
      </c>
      <c r="C1448">
        <f>IFERROR(POWER(NAV!B1448/LOOKUP(EDATE(VALUE(NAV!A1448),-36),NAV!A:A,NAV!B:B),0.3333333333333333)-1,"")</f>
      </c>
      <c r="D1448">
        <f>IFERROR(POWER(NAV!B1448/LOOKUP(EDATE(VALUE(NAV!A1448),-60),NAV!A:A,NAV!B:B),0.2)-1,"")</f>
      </c>
      <c r="E1448">
        <f>IFERROR(POWER(NAV!B1448/LOOKUP(EDATE(VALUE(NAV!A1448),-120),NAV!A:A,NAV!B:B),0.1)-1,"")</f>
      </c>
      <c r="F1448">
        <f>IFERROR(POWER(NAV!B1448/LOOKUP(EDATE(VALUE(NAV!A1448),-180),NAV!A:A,NAV!B:B),0.06666666666666667)-1,"")</f>
      </c>
    </row>
    <row r="1449">
      <c r="A1449">
        <f>NAV!A1449</f>
      </c>
      <c r="B1449">
        <f>IFERROR(POWER(NAV!B1449/LOOKUP(EDATE(VALUE(NAV!A1449),-12),NAV!A:A,NAV!B:B),1.0)-1,"")</f>
      </c>
      <c r="C1449">
        <f>IFERROR(POWER(NAV!B1449/LOOKUP(EDATE(VALUE(NAV!A1449),-36),NAV!A:A,NAV!B:B),0.3333333333333333)-1,"")</f>
      </c>
      <c r="D1449">
        <f>IFERROR(POWER(NAV!B1449/LOOKUP(EDATE(VALUE(NAV!A1449),-60),NAV!A:A,NAV!B:B),0.2)-1,"")</f>
      </c>
      <c r="E1449">
        <f>IFERROR(POWER(NAV!B1449/LOOKUP(EDATE(VALUE(NAV!A1449),-120),NAV!A:A,NAV!B:B),0.1)-1,"")</f>
      </c>
      <c r="F1449">
        <f>IFERROR(POWER(NAV!B1449/LOOKUP(EDATE(VALUE(NAV!A1449),-180),NAV!A:A,NAV!B:B),0.06666666666666667)-1,"")</f>
      </c>
    </row>
    <row r="1450">
      <c r="A1450">
        <f>NAV!A1450</f>
      </c>
      <c r="B1450">
        <f>IFERROR(POWER(NAV!B1450/LOOKUP(EDATE(VALUE(NAV!A1450),-12),NAV!A:A,NAV!B:B),1.0)-1,"")</f>
      </c>
      <c r="C1450">
        <f>IFERROR(POWER(NAV!B1450/LOOKUP(EDATE(VALUE(NAV!A1450),-36),NAV!A:A,NAV!B:B),0.3333333333333333)-1,"")</f>
      </c>
      <c r="D1450">
        <f>IFERROR(POWER(NAV!B1450/LOOKUP(EDATE(VALUE(NAV!A1450),-60),NAV!A:A,NAV!B:B),0.2)-1,"")</f>
      </c>
      <c r="E1450">
        <f>IFERROR(POWER(NAV!B1450/LOOKUP(EDATE(VALUE(NAV!A1450),-120),NAV!A:A,NAV!B:B),0.1)-1,"")</f>
      </c>
      <c r="F1450">
        <f>IFERROR(POWER(NAV!B1450/LOOKUP(EDATE(VALUE(NAV!A1450),-180),NAV!A:A,NAV!B:B),0.06666666666666667)-1,"")</f>
      </c>
    </row>
    <row r="1451">
      <c r="A1451">
        <f>NAV!A1451</f>
      </c>
      <c r="B1451">
        <f>IFERROR(POWER(NAV!B1451/LOOKUP(EDATE(VALUE(NAV!A1451),-12),NAV!A:A,NAV!B:B),1.0)-1,"")</f>
      </c>
      <c r="C1451">
        <f>IFERROR(POWER(NAV!B1451/LOOKUP(EDATE(VALUE(NAV!A1451),-36),NAV!A:A,NAV!B:B),0.3333333333333333)-1,"")</f>
      </c>
      <c r="D1451">
        <f>IFERROR(POWER(NAV!B1451/LOOKUP(EDATE(VALUE(NAV!A1451),-60),NAV!A:A,NAV!B:B),0.2)-1,"")</f>
      </c>
      <c r="E1451">
        <f>IFERROR(POWER(NAV!B1451/LOOKUP(EDATE(VALUE(NAV!A1451),-120),NAV!A:A,NAV!B:B),0.1)-1,"")</f>
      </c>
      <c r="F1451">
        <f>IFERROR(POWER(NAV!B1451/LOOKUP(EDATE(VALUE(NAV!A1451),-180),NAV!A:A,NAV!B:B),0.06666666666666667)-1,"")</f>
      </c>
    </row>
    <row r="1452">
      <c r="A1452">
        <f>NAV!A1452</f>
      </c>
      <c r="B1452">
        <f>IFERROR(POWER(NAV!B1452/LOOKUP(EDATE(VALUE(NAV!A1452),-12),NAV!A:A,NAV!B:B),1.0)-1,"")</f>
      </c>
      <c r="C1452">
        <f>IFERROR(POWER(NAV!B1452/LOOKUP(EDATE(VALUE(NAV!A1452),-36),NAV!A:A,NAV!B:B),0.3333333333333333)-1,"")</f>
      </c>
      <c r="D1452">
        <f>IFERROR(POWER(NAV!B1452/LOOKUP(EDATE(VALUE(NAV!A1452),-60),NAV!A:A,NAV!B:B),0.2)-1,"")</f>
      </c>
      <c r="E1452">
        <f>IFERROR(POWER(NAV!B1452/LOOKUP(EDATE(VALUE(NAV!A1452),-120),NAV!A:A,NAV!B:B),0.1)-1,"")</f>
      </c>
      <c r="F1452">
        <f>IFERROR(POWER(NAV!B1452/LOOKUP(EDATE(VALUE(NAV!A1452),-180),NAV!A:A,NAV!B:B),0.06666666666666667)-1,"")</f>
      </c>
    </row>
    <row r="1453">
      <c r="A1453">
        <f>NAV!A1453</f>
      </c>
      <c r="B1453">
        <f>IFERROR(POWER(NAV!B1453/LOOKUP(EDATE(VALUE(NAV!A1453),-12),NAV!A:A,NAV!B:B),1.0)-1,"")</f>
      </c>
      <c r="C1453">
        <f>IFERROR(POWER(NAV!B1453/LOOKUP(EDATE(VALUE(NAV!A1453),-36),NAV!A:A,NAV!B:B),0.3333333333333333)-1,"")</f>
      </c>
      <c r="D1453">
        <f>IFERROR(POWER(NAV!B1453/LOOKUP(EDATE(VALUE(NAV!A1453),-60),NAV!A:A,NAV!B:B),0.2)-1,"")</f>
      </c>
      <c r="E1453">
        <f>IFERROR(POWER(NAV!B1453/LOOKUP(EDATE(VALUE(NAV!A1453),-120),NAV!A:A,NAV!B:B),0.1)-1,"")</f>
      </c>
      <c r="F1453">
        <f>IFERROR(POWER(NAV!B1453/LOOKUP(EDATE(VALUE(NAV!A1453),-180),NAV!A:A,NAV!B:B),0.06666666666666667)-1,"")</f>
      </c>
    </row>
    <row r="1454">
      <c r="A1454">
        <f>NAV!A1454</f>
      </c>
      <c r="B1454">
        <f>IFERROR(POWER(NAV!B1454/LOOKUP(EDATE(VALUE(NAV!A1454),-12),NAV!A:A,NAV!B:B),1.0)-1,"")</f>
      </c>
      <c r="C1454">
        <f>IFERROR(POWER(NAV!B1454/LOOKUP(EDATE(VALUE(NAV!A1454),-36),NAV!A:A,NAV!B:B),0.3333333333333333)-1,"")</f>
      </c>
      <c r="D1454">
        <f>IFERROR(POWER(NAV!B1454/LOOKUP(EDATE(VALUE(NAV!A1454),-60),NAV!A:A,NAV!B:B),0.2)-1,"")</f>
      </c>
      <c r="E1454">
        <f>IFERROR(POWER(NAV!B1454/LOOKUP(EDATE(VALUE(NAV!A1454),-120),NAV!A:A,NAV!B:B),0.1)-1,"")</f>
      </c>
      <c r="F1454">
        <f>IFERROR(POWER(NAV!B1454/LOOKUP(EDATE(VALUE(NAV!A1454),-180),NAV!A:A,NAV!B:B),0.06666666666666667)-1,"")</f>
      </c>
    </row>
    <row r="1455">
      <c r="A1455">
        <f>NAV!A1455</f>
      </c>
      <c r="B1455">
        <f>IFERROR(POWER(NAV!B1455/LOOKUP(EDATE(VALUE(NAV!A1455),-12),NAV!A:A,NAV!B:B),1.0)-1,"")</f>
      </c>
      <c r="C1455">
        <f>IFERROR(POWER(NAV!B1455/LOOKUP(EDATE(VALUE(NAV!A1455),-36),NAV!A:A,NAV!B:B),0.3333333333333333)-1,"")</f>
      </c>
      <c r="D1455">
        <f>IFERROR(POWER(NAV!B1455/LOOKUP(EDATE(VALUE(NAV!A1455),-60),NAV!A:A,NAV!B:B),0.2)-1,"")</f>
      </c>
      <c r="E1455">
        <f>IFERROR(POWER(NAV!B1455/LOOKUP(EDATE(VALUE(NAV!A1455),-120),NAV!A:A,NAV!B:B),0.1)-1,"")</f>
      </c>
      <c r="F1455">
        <f>IFERROR(POWER(NAV!B1455/LOOKUP(EDATE(VALUE(NAV!A1455),-180),NAV!A:A,NAV!B:B),0.06666666666666667)-1,"")</f>
      </c>
    </row>
    <row r="1456">
      <c r="A1456">
        <f>NAV!A1456</f>
      </c>
      <c r="B1456">
        <f>IFERROR(POWER(NAV!B1456/LOOKUP(EDATE(VALUE(NAV!A1456),-12),NAV!A:A,NAV!B:B),1.0)-1,"")</f>
      </c>
      <c r="C1456">
        <f>IFERROR(POWER(NAV!B1456/LOOKUP(EDATE(VALUE(NAV!A1456),-36),NAV!A:A,NAV!B:B),0.3333333333333333)-1,"")</f>
      </c>
      <c r="D1456">
        <f>IFERROR(POWER(NAV!B1456/LOOKUP(EDATE(VALUE(NAV!A1456),-60),NAV!A:A,NAV!B:B),0.2)-1,"")</f>
      </c>
      <c r="E1456">
        <f>IFERROR(POWER(NAV!B1456/LOOKUP(EDATE(VALUE(NAV!A1456),-120),NAV!A:A,NAV!B:B),0.1)-1,"")</f>
      </c>
      <c r="F1456">
        <f>IFERROR(POWER(NAV!B1456/LOOKUP(EDATE(VALUE(NAV!A1456),-180),NAV!A:A,NAV!B:B),0.06666666666666667)-1,"")</f>
      </c>
    </row>
    <row r="1457">
      <c r="A1457">
        <f>NAV!A1457</f>
      </c>
      <c r="B1457">
        <f>IFERROR(POWER(NAV!B1457/LOOKUP(EDATE(VALUE(NAV!A1457),-12),NAV!A:A,NAV!B:B),1.0)-1,"")</f>
      </c>
      <c r="C1457">
        <f>IFERROR(POWER(NAV!B1457/LOOKUP(EDATE(VALUE(NAV!A1457),-36),NAV!A:A,NAV!B:B),0.3333333333333333)-1,"")</f>
      </c>
      <c r="D1457">
        <f>IFERROR(POWER(NAV!B1457/LOOKUP(EDATE(VALUE(NAV!A1457),-60),NAV!A:A,NAV!B:B),0.2)-1,"")</f>
      </c>
      <c r="E1457">
        <f>IFERROR(POWER(NAV!B1457/LOOKUP(EDATE(VALUE(NAV!A1457),-120),NAV!A:A,NAV!B:B),0.1)-1,"")</f>
      </c>
      <c r="F1457">
        <f>IFERROR(POWER(NAV!B1457/LOOKUP(EDATE(VALUE(NAV!A1457),-180),NAV!A:A,NAV!B:B),0.06666666666666667)-1,"")</f>
      </c>
    </row>
    <row r="1458">
      <c r="A1458">
        <f>NAV!A1458</f>
      </c>
      <c r="B1458">
        <f>IFERROR(POWER(NAV!B1458/LOOKUP(EDATE(VALUE(NAV!A1458),-12),NAV!A:A,NAV!B:B),1.0)-1,"")</f>
      </c>
      <c r="C1458">
        <f>IFERROR(POWER(NAV!B1458/LOOKUP(EDATE(VALUE(NAV!A1458),-36),NAV!A:A,NAV!B:B),0.3333333333333333)-1,"")</f>
      </c>
      <c r="D1458">
        <f>IFERROR(POWER(NAV!B1458/LOOKUP(EDATE(VALUE(NAV!A1458),-60),NAV!A:A,NAV!B:B),0.2)-1,"")</f>
      </c>
      <c r="E1458">
        <f>IFERROR(POWER(NAV!B1458/LOOKUP(EDATE(VALUE(NAV!A1458),-120),NAV!A:A,NAV!B:B),0.1)-1,"")</f>
      </c>
      <c r="F1458">
        <f>IFERROR(POWER(NAV!B1458/LOOKUP(EDATE(VALUE(NAV!A1458),-180),NAV!A:A,NAV!B:B),0.06666666666666667)-1,"")</f>
      </c>
    </row>
    <row r="1459">
      <c r="A1459">
        <f>NAV!A1459</f>
      </c>
      <c r="B1459">
        <f>IFERROR(POWER(NAV!B1459/LOOKUP(EDATE(VALUE(NAV!A1459),-12),NAV!A:A,NAV!B:B),1.0)-1,"")</f>
      </c>
      <c r="C1459">
        <f>IFERROR(POWER(NAV!B1459/LOOKUP(EDATE(VALUE(NAV!A1459),-36),NAV!A:A,NAV!B:B),0.3333333333333333)-1,"")</f>
      </c>
      <c r="D1459">
        <f>IFERROR(POWER(NAV!B1459/LOOKUP(EDATE(VALUE(NAV!A1459),-60),NAV!A:A,NAV!B:B),0.2)-1,"")</f>
      </c>
      <c r="E1459">
        <f>IFERROR(POWER(NAV!B1459/LOOKUP(EDATE(VALUE(NAV!A1459),-120),NAV!A:A,NAV!B:B),0.1)-1,"")</f>
      </c>
      <c r="F1459">
        <f>IFERROR(POWER(NAV!B1459/LOOKUP(EDATE(VALUE(NAV!A1459),-180),NAV!A:A,NAV!B:B),0.06666666666666667)-1,"")</f>
      </c>
    </row>
    <row r="1460">
      <c r="A1460">
        <f>NAV!A1460</f>
      </c>
      <c r="B1460">
        <f>IFERROR(POWER(NAV!B1460/LOOKUP(EDATE(VALUE(NAV!A1460),-12),NAV!A:A,NAV!B:B),1.0)-1,"")</f>
      </c>
      <c r="C1460">
        <f>IFERROR(POWER(NAV!B1460/LOOKUP(EDATE(VALUE(NAV!A1460),-36),NAV!A:A,NAV!B:B),0.3333333333333333)-1,"")</f>
      </c>
      <c r="D1460">
        <f>IFERROR(POWER(NAV!B1460/LOOKUP(EDATE(VALUE(NAV!A1460),-60),NAV!A:A,NAV!B:B),0.2)-1,"")</f>
      </c>
      <c r="E1460">
        <f>IFERROR(POWER(NAV!B1460/LOOKUP(EDATE(VALUE(NAV!A1460),-120),NAV!A:A,NAV!B:B),0.1)-1,"")</f>
      </c>
      <c r="F1460">
        <f>IFERROR(POWER(NAV!B1460/LOOKUP(EDATE(VALUE(NAV!A1460),-180),NAV!A:A,NAV!B:B),0.06666666666666667)-1,"")</f>
      </c>
    </row>
    <row r="1461">
      <c r="A1461">
        <f>NAV!A1461</f>
      </c>
      <c r="B1461">
        <f>IFERROR(POWER(NAV!B1461/LOOKUP(EDATE(VALUE(NAV!A1461),-12),NAV!A:A,NAV!B:B),1.0)-1,"")</f>
      </c>
      <c r="C1461">
        <f>IFERROR(POWER(NAV!B1461/LOOKUP(EDATE(VALUE(NAV!A1461),-36),NAV!A:A,NAV!B:B),0.3333333333333333)-1,"")</f>
      </c>
      <c r="D1461">
        <f>IFERROR(POWER(NAV!B1461/LOOKUP(EDATE(VALUE(NAV!A1461),-60),NAV!A:A,NAV!B:B),0.2)-1,"")</f>
      </c>
      <c r="E1461">
        <f>IFERROR(POWER(NAV!B1461/LOOKUP(EDATE(VALUE(NAV!A1461),-120),NAV!A:A,NAV!B:B),0.1)-1,"")</f>
      </c>
      <c r="F1461">
        <f>IFERROR(POWER(NAV!B1461/LOOKUP(EDATE(VALUE(NAV!A1461),-180),NAV!A:A,NAV!B:B),0.06666666666666667)-1,"")</f>
      </c>
    </row>
    <row r="1462">
      <c r="A1462">
        <f>NAV!A1462</f>
      </c>
      <c r="B1462">
        <f>IFERROR(POWER(NAV!B1462/LOOKUP(EDATE(VALUE(NAV!A1462),-12),NAV!A:A,NAV!B:B),1.0)-1,"")</f>
      </c>
      <c r="C1462">
        <f>IFERROR(POWER(NAV!B1462/LOOKUP(EDATE(VALUE(NAV!A1462),-36),NAV!A:A,NAV!B:B),0.3333333333333333)-1,"")</f>
      </c>
      <c r="D1462">
        <f>IFERROR(POWER(NAV!B1462/LOOKUP(EDATE(VALUE(NAV!A1462),-60),NAV!A:A,NAV!B:B),0.2)-1,"")</f>
      </c>
      <c r="E1462">
        <f>IFERROR(POWER(NAV!B1462/LOOKUP(EDATE(VALUE(NAV!A1462),-120),NAV!A:A,NAV!B:B),0.1)-1,"")</f>
      </c>
      <c r="F1462">
        <f>IFERROR(POWER(NAV!B1462/LOOKUP(EDATE(VALUE(NAV!A1462),-180),NAV!A:A,NAV!B:B),0.06666666666666667)-1,"")</f>
      </c>
    </row>
    <row r="1463">
      <c r="A1463">
        <f>NAV!A1463</f>
      </c>
      <c r="B1463">
        <f>IFERROR(POWER(NAV!B1463/LOOKUP(EDATE(VALUE(NAV!A1463),-12),NAV!A:A,NAV!B:B),1.0)-1,"")</f>
      </c>
      <c r="C1463">
        <f>IFERROR(POWER(NAV!B1463/LOOKUP(EDATE(VALUE(NAV!A1463),-36),NAV!A:A,NAV!B:B),0.3333333333333333)-1,"")</f>
      </c>
      <c r="D1463">
        <f>IFERROR(POWER(NAV!B1463/LOOKUP(EDATE(VALUE(NAV!A1463),-60),NAV!A:A,NAV!B:B),0.2)-1,"")</f>
      </c>
      <c r="E1463">
        <f>IFERROR(POWER(NAV!B1463/LOOKUP(EDATE(VALUE(NAV!A1463),-120),NAV!A:A,NAV!B:B),0.1)-1,"")</f>
      </c>
      <c r="F1463">
        <f>IFERROR(POWER(NAV!B1463/LOOKUP(EDATE(VALUE(NAV!A1463),-180),NAV!A:A,NAV!B:B),0.06666666666666667)-1,"")</f>
      </c>
    </row>
    <row r="1464">
      <c r="A1464">
        <f>NAV!A1464</f>
      </c>
      <c r="B1464">
        <f>IFERROR(POWER(NAV!B1464/LOOKUP(EDATE(VALUE(NAV!A1464),-12),NAV!A:A,NAV!B:B),1.0)-1,"")</f>
      </c>
      <c r="C1464">
        <f>IFERROR(POWER(NAV!B1464/LOOKUP(EDATE(VALUE(NAV!A1464),-36),NAV!A:A,NAV!B:B),0.3333333333333333)-1,"")</f>
      </c>
      <c r="D1464">
        <f>IFERROR(POWER(NAV!B1464/LOOKUP(EDATE(VALUE(NAV!A1464),-60),NAV!A:A,NAV!B:B),0.2)-1,"")</f>
      </c>
      <c r="E1464">
        <f>IFERROR(POWER(NAV!B1464/LOOKUP(EDATE(VALUE(NAV!A1464),-120),NAV!A:A,NAV!B:B),0.1)-1,"")</f>
      </c>
      <c r="F1464">
        <f>IFERROR(POWER(NAV!B1464/LOOKUP(EDATE(VALUE(NAV!A1464),-180),NAV!A:A,NAV!B:B),0.06666666666666667)-1,"")</f>
      </c>
    </row>
    <row r="1465">
      <c r="A1465">
        <f>NAV!A1465</f>
      </c>
      <c r="B1465">
        <f>IFERROR(POWER(NAV!B1465/LOOKUP(EDATE(VALUE(NAV!A1465),-12),NAV!A:A,NAV!B:B),1.0)-1,"")</f>
      </c>
      <c r="C1465">
        <f>IFERROR(POWER(NAV!B1465/LOOKUP(EDATE(VALUE(NAV!A1465),-36),NAV!A:A,NAV!B:B),0.3333333333333333)-1,"")</f>
      </c>
      <c r="D1465">
        <f>IFERROR(POWER(NAV!B1465/LOOKUP(EDATE(VALUE(NAV!A1465),-60),NAV!A:A,NAV!B:B),0.2)-1,"")</f>
      </c>
      <c r="E1465">
        <f>IFERROR(POWER(NAV!B1465/LOOKUP(EDATE(VALUE(NAV!A1465),-120),NAV!A:A,NAV!B:B),0.1)-1,"")</f>
      </c>
      <c r="F1465">
        <f>IFERROR(POWER(NAV!B1465/LOOKUP(EDATE(VALUE(NAV!A1465),-180),NAV!A:A,NAV!B:B),0.06666666666666667)-1,"")</f>
      </c>
    </row>
    <row r="1466">
      <c r="A1466">
        <f>NAV!A1466</f>
      </c>
      <c r="B1466">
        <f>IFERROR(POWER(NAV!B1466/LOOKUP(EDATE(VALUE(NAV!A1466),-12),NAV!A:A,NAV!B:B),1.0)-1,"")</f>
      </c>
      <c r="C1466">
        <f>IFERROR(POWER(NAV!B1466/LOOKUP(EDATE(VALUE(NAV!A1466),-36),NAV!A:A,NAV!B:B),0.3333333333333333)-1,"")</f>
      </c>
      <c r="D1466">
        <f>IFERROR(POWER(NAV!B1466/LOOKUP(EDATE(VALUE(NAV!A1466),-60),NAV!A:A,NAV!B:B),0.2)-1,"")</f>
      </c>
      <c r="E1466">
        <f>IFERROR(POWER(NAV!B1466/LOOKUP(EDATE(VALUE(NAV!A1466),-120),NAV!A:A,NAV!B:B),0.1)-1,"")</f>
      </c>
      <c r="F1466">
        <f>IFERROR(POWER(NAV!B1466/LOOKUP(EDATE(VALUE(NAV!A1466),-180),NAV!A:A,NAV!B:B),0.06666666666666667)-1,"")</f>
      </c>
    </row>
    <row r="1467">
      <c r="A1467">
        <f>NAV!A1467</f>
      </c>
      <c r="B1467">
        <f>IFERROR(POWER(NAV!B1467/LOOKUP(EDATE(VALUE(NAV!A1467),-12),NAV!A:A,NAV!B:B),1.0)-1,"")</f>
      </c>
      <c r="C1467">
        <f>IFERROR(POWER(NAV!B1467/LOOKUP(EDATE(VALUE(NAV!A1467),-36),NAV!A:A,NAV!B:B),0.3333333333333333)-1,"")</f>
      </c>
      <c r="D1467">
        <f>IFERROR(POWER(NAV!B1467/LOOKUP(EDATE(VALUE(NAV!A1467),-60),NAV!A:A,NAV!B:B),0.2)-1,"")</f>
      </c>
      <c r="E1467">
        <f>IFERROR(POWER(NAV!B1467/LOOKUP(EDATE(VALUE(NAV!A1467),-120),NAV!A:A,NAV!B:B),0.1)-1,"")</f>
      </c>
      <c r="F1467">
        <f>IFERROR(POWER(NAV!B1467/LOOKUP(EDATE(VALUE(NAV!A1467),-180),NAV!A:A,NAV!B:B),0.06666666666666667)-1,"")</f>
      </c>
    </row>
    <row r="1468">
      <c r="A1468">
        <f>NAV!A1468</f>
      </c>
      <c r="B1468">
        <f>IFERROR(POWER(NAV!B1468/LOOKUP(EDATE(VALUE(NAV!A1468),-12),NAV!A:A,NAV!B:B),1.0)-1,"")</f>
      </c>
      <c r="C1468">
        <f>IFERROR(POWER(NAV!B1468/LOOKUP(EDATE(VALUE(NAV!A1468),-36),NAV!A:A,NAV!B:B),0.3333333333333333)-1,"")</f>
      </c>
      <c r="D1468">
        <f>IFERROR(POWER(NAV!B1468/LOOKUP(EDATE(VALUE(NAV!A1468),-60),NAV!A:A,NAV!B:B),0.2)-1,"")</f>
      </c>
      <c r="E1468">
        <f>IFERROR(POWER(NAV!B1468/LOOKUP(EDATE(VALUE(NAV!A1468),-120),NAV!A:A,NAV!B:B),0.1)-1,"")</f>
      </c>
      <c r="F1468">
        <f>IFERROR(POWER(NAV!B1468/LOOKUP(EDATE(VALUE(NAV!A1468),-180),NAV!A:A,NAV!B:B),0.06666666666666667)-1,"")</f>
      </c>
    </row>
    <row r="1469">
      <c r="A1469">
        <f>NAV!A1469</f>
      </c>
      <c r="B1469">
        <f>IFERROR(POWER(NAV!B1469/LOOKUP(EDATE(VALUE(NAV!A1469),-12),NAV!A:A,NAV!B:B),1.0)-1,"")</f>
      </c>
      <c r="C1469">
        <f>IFERROR(POWER(NAV!B1469/LOOKUP(EDATE(VALUE(NAV!A1469),-36),NAV!A:A,NAV!B:B),0.3333333333333333)-1,"")</f>
      </c>
      <c r="D1469">
        <f>IFERROR(POWER(NAV!B1469/LOOKUP(EDATE(VALUE(NAV!A1469),-60),NAV!A:A,NAV!B:B),0.2)-1,"")</f>
      </c>
      <c r="E1469">
        <f>IFERROR(POWER(NAV!B1469/LOOKUP(EDATE(VALUE(NAV!A1469),-120),NAV!A:A,NAV!B:B),0.1)-1,"")</f>
      </c>
      <c r="F1469">
        <f>IFERROR(POWER(NAV!B1469/LOOKUP(EDATE(VALUE(NAV!A1469),-180),NAV!A:A,NAV!B:B),0.06666666666666667)-1,"")</f>
      </c>
    </row>
    <row r="1470">
      <c r="A1470">
        <f>NAV!A1470</f>
      </c>
      <c r="B1470">
        <f>IFERROR(POWER(NAV!B1470/LOOKUP(EDATE(VALUE(NAV!A1470),-12),NAV!A:A,NAV!B:B),1.0)-1,"")</f>
      </c>
      <c r="C1470">
        <f>IFERROR(POWER(NAV!B1470/LOOKUP(EDATE(VALUE(NAV!A1470),-36),NAV!A:A,NAV!B:B),0.3333333333333333)-1,"")</f>
      </c>
      <c r="D1470">
        <f>IFERROR(POWER(NAV!B1470/LOOKUP(EDATE(VALUE(NAV!A1470),-60),NAV!A:A,NAV!B:B),0.2)-1,"")</f>
      </c>
      <c r="E1470">
        <f>IFERROR(POWER(NAV!B1470/LOOKUP(EDATE(VALUE(NAV!A1470),-120),NAV!A:A,NAV!B:B),0.1)-1,"")</f>
      </c>
      <c r="F1470">
        <f>IFERROR(POWER(NAV!B1470/LOOKUP(EDATE(VALUE(NAV!A1470),-180),NAV!A:A,NAV!B:B),0.06666666666666667)-1,"")</f>
      </c>
    </row>
    <row r="1471">
      <c r="A1471">
        <f>NAV!A1471</f>
      </c>
      <c r="B1471">
        <f>IFERROR(POWER(NAV!B1471/LOOKUP(EDATE(VALUE(NAV!A1471),-12),NAV!A:A,NAV!B:B),1.0)-1,"")</f>
      </c>
      <c r="C1471">
        <f>IFERROR(POWER(NAV!B1471/LOOKUP(EDATE(VALUE(NAV!A1471),-36),NAV!A:A,NAV!B:B),0.3333333333333333)-1,"")</f>
      </c>
      <c r="D1471">
        <f>IFERROR(POWER(NAV!B1471/LOOKUP(EDATE(VALUE(NAV!A1471),-60),NAV!A:A,NAV!B:B),0.2)-1,"")</f>
      </c>
      <c r="E1471">
        <f>IFERROR(POWER(NAV!B1471/LOOKUP(EDATE(VALUE(NAV!A1471),-120),NAV!A:A,NAV!B:B),0.1)-1,"")</f>
      </c>
      <c r="F1471">
        <f>IFERROR(POWER(NAV!B1471/LOOKUP(EDATE(VALUE(NAV!A1471),-180),NAV!A:A,NAV!B:B),0.06666666666666667)-1,"")</f>
      </c>
    </row>
    <row r="1472">
      <c r="A1472">
        <f>NAV!A1472</f>
      </c>
      <c r="B1472">
        <f>IFERROR(POWER(NAV!B1472/LOOKUP(EDATE(VALUE(NAV!A1472),-12),NAV!A:A,NAV!B:B),1.0)-1,"")</f>
      </c>
      <c r="C1472">
        <f>IFERROR(POWER(NAV!B1472/LOOKUP(EDATE(VALUE(NAV!A1472),-36),NAV!A:A,NAV!B:B),0.3333333333333333)-1,"")</f>
      </c>
      <c r="D1472">
        <f>IFERROR(POWER(NAV!B1472/LOOKUP(EDATE(VALUE(NAV!A1472),-60),NAV!A:A,NAV!B:B),0.2)-1,"")</f>
      </c>
      <c r="E1472">
        <f>IFERROR(POWER(NAV!B1472/LOOKUP(EDATE(VALUE(NAV!A1472),-120),NAV!A:A,NAV!B:B),0.1)-1,"")</f>
      </c>
      <c r="F1472">
        <f>IFERROR(POWER(NAV!B1472/LOOKUP(EDATE(VALUE(NAV!A1472),-180),NAV!A:A,NAV!B:B),0.06666666666666667)-1,"")</f>
      </c>
    </row>
    <row r="1473">
      <c r="A1473">
        <f>NAV!A1473</f>
      </c>
      <c r="B1473">
        <f>IFERROR(POWER(NAV!B1473/LOOKUP(EDATE(VALUE(NAV!A1473),-12),NAV!A:A,NAV!B:B),1.0)-1,"")</f>
      </c>
      <c r="C1473">
        <f>IFERROR(POWER(NAV!B1473/LOOKUP(EDATE(VALUE(NAV!A1473),-36),NAV!A:A,NAV!B:B),0.3333333333333333)-1,"")</f>
      </c>
      <c r="D1473">
        <f>IFERROR(POWER(NAV!B1473/LOOKUP(EDATE(VALUE(NAV!A1473),-60),NAV!A:A,NAV!B:B),0.2)-1,"")</f>
      </c>
      <c r="E1473">
        <f>IFERROR(POWER(NAV!B1473/LOOKUP(EDATE(VALUE(NAV!A1473),-120),NAV!A:A,NAV!B:B),0.1)-1,"")</f>
      </c>
      <c r="F1473">
        <f>IFERROR(POWER(NAV!B1473/LOOKUP(EDATE(VALUE(NAV!A1473),-180),NAV!A:A,NAV!B:B),0.06666666666666667)-1,"")</f>
      </c>
    </row>
    <row r="1474">
      <c r="A1474">
        <f>NAV!A1474</f>
      </c>
      <c r="B1474">
        <f>IFERROR(POWER(NAV!B1474/LOOKUP(EDATE(VALUE(NAV!A1474),-12),NAV!A:A,NAV!B:B),1.0)-1,"")</f>
      </c>
      <c r="C1474">
        <f>IFERROR(POWER(NAV!B1474/LOOKUP(EDATE(VALUE(NAV!A1474),-36),NAV!A:A,NAV!B:B),0.3333333333333333)-1,"")</f>
      </c>
      <c r="D1474">
        <f>IFERROR(POWER(NAV!B1474/LOOKUP(EDATE(VALUE(NAV!A1474),-60),NAV!A:A,NAV!B:B),0.2)-1,"")</f>
      </c>
      <c r="E1474">
        <f>IFERROR(POWER(NAV!B1474/LOOKUP(EDATE(VALUE(NAV!A1474),-120),NAV!A:A,NAV!B:B),0.1)-1,"")</f>
      </c>
      <c r="F1474">
        <f>IFERROR(POWER(NAV!B1474/LOOKUP(EDATE(VALUE(NAV!A1474),-180),NAV!A:A,NAV!B:B),0.06666666666666667)-1,"")</f>
      </c>
    </row>
    <row r="1475">
      <c r="A1475">
        <f>NAV!A1475</f>
      </c>
      <c r="B1475">
        <f>IFERROR(POWER(NAV!B1475/LOOKUP(EDATE(VALUE(NAV!A1475),-12),NAV!A:A,NAV!B:B),1.0)-1,"")</f>
      </c>
      <c r="C1475">
        <f>IFERROR(POWER(NAV!B1475/LOOKUP(EDATE(VALUE(NAV!A1475),-36),NAV!A:A,NAV!B:B),0.3333333333333333)-1,"")</f>
      </c>
      <c r="D1475">
        <f>IFERROR(POWER(NAV!B1475/LOOKUP(EDATE(VALUE(NAV!A1475),-60),NAV!A:A,NAV!B:B),0.2)-1,"")</f>
      </c>
      <c r="E1475">
        <f>IFERROR(POWER(NAV!B1475/LOOKUP(EDATE(VALUE(NAV!A1475),-120),NAV!A:A,NAV!B:B),0.1)-1,"")</f>
      </c>
      <c r="F1475">
        <f>IFERROR(POWER(NAV!B1475/LOOKUP(EDATE(VALUE(NAV!A1475),-180),NAV!A:A,NAV!B:B),0.06666666666666667)-1,"")</f>
      </c>
    </row>
    <row r="1476">
      <c r="A1476">
        <f>NAV!A1476</f>
      </c>
      <c r="B1476">
        <f>IFERROR(POWER(NAV!B1476/LOOKUP(EDATE(VALUE(NAV!A1476),-12),NAV!A:A,NAV!B:B),1.0)-1,"")</f>
      </c>
      <c r="C1476">
        <f>IFERROR(POWER(NAV!B1476/LOOKUP(EDATE(VALUE(NAV!A1476),-36),NAV!A:A,NAV!B:B),0.3333333333333333)-1,"")</f>
      </c>
      <c r="D1476">
        <f>IFERROR(POWER(NAV!B1476/LOOKUP(EDATE(VALUE(NAV!A1476),-60),NAV!A:A,NAV!B:B),0.2)-1,"")</f>
      </c>
      <c r="E1476">
        <f>IFERROR(POWER(NAV!B1476/LOOKUP(EDATE(VALUE(NAV!A1476),-120),NAV!A:A,NAV!B:B),0.1)-1,"")</f>
      </c>
      <c r="F1476">
        <f>IFERROR(POWER(NAV!B1476/LOOKUP(EDATE(VALUE(NAV!A1476),-180),NAV!A:A,NAV!B:B),0.06666666666666667)-1,"")</f>
      </c>
    </row>
    <row r="1477">
      <c r="A1477">
        <f>NAV!A1477</f>
      </c>
      <c r="B1477">
        <f>IFERROR(POWER(NAV!B1477/LOOKUP(EDATE(VALUE(NAV!A1477),-12),NAV!A:A,NAV!B:B),1.0)-1,"")</f>
      </c>
      <c r="C1477">
        <f>IFERROR(POWER(NAV!B1477/LOOKUP(EDATE(VALUE(NAV!A1477),-36),NAV!A:A,NAV!B:B),0.3333333333333333)-1,"")</f>
      </c>
      <c r="D1477">
        <f>IFERROR(POWER(NAV!B1477/LOOKUP(EDATE(VALUE(NAV!A1477),-60),NAV!A:A,NAV!B:B),0.2)-1,"")</f>
      </c>
      <c r="E1477">
        <f>IFERROR(POWER(NAV!B1477/LOOKUP(EDATE(VALUE(NAV!A1477),-120),NAV!A:A,NAV!B:B),0.1)-1,"")</f>
      </c>
      <c r="F1477">
        <f>IFERROR(POWER(NAV!B1477/LOOKUP(EDATE(VALUE(NAV!A1477),-180),NAV!A:A,NAV!B:B),0.06666666666666667)-1,"")</f>
      </c>
    </row>
    <row r="1478">
      <c r="A1478">
        <f>NAV!A1478</f>
      </c>
      <c r="B1478">
        <f>IFERROR(POWER(NAV!B1478/LOOKUP(EDATE(VALUE(NAV!A1478),-12),NAV!A:A,NAV!B:B),1.0)-1,"")</f>
      </c>
      <c r="C1478">
        <f>IFERROR(POWER(NAV!B1478/LOOKUP(EDATE(VALUE(NAV!A1478),-36),NAV!A:A,NAV!B:B),0.3333333333333333)-1,"")</f>
      </c>
      <c r="D1478">
        <f>IFERROR(POWER(NAV!B1478/LOOKUP(EDATE(VALUE(NAV!A1478),-60),NAV!A:A,NAV!B:B),0.2)-1,"")</f>
      </c>
      <c r="E1478">
        <f>IFERROR(POWER(NAV!B1478/LOOKUP(EDATE(VALUE(NAV!A1478),-120),NAV!A:A,NAV!B:B),0.1)-1,"")</f>
      </c>
      <c r="F1478">
        <f>IFERROR(POWER(NAV!B1478/LOOKUP(EDATE(VALUE(NAV!A1478),-180),NAV!A:A,NAV!B:B),0.06666666666666667)-1,"")</f>
      </c>
    </row>
    <row r="1479">
      <c r="A1479">
        <f>NAV!A1479</f>
      </c>
      <c r="B1479">
        <f>IFERROR(POWER(NAV!B1479/LOOKUP(EDATE(VALUE(NAV!A1479),-12),NAV!A:A,NAV!B:B),1.0)-1,"")</f>
      </c>
      <c r="C1479">
        <f>IFERROR(POWER(NAV!B1479/LOOKUP(EDATE(VALUE(NAV!A1479),-36),NAV!A:A,NAV!B:B),0.3333333333333333)-1,"")</f>
      </c>
      <c r="D1479">
        <f>IFERROR(POWER(NAV!B1479/LOOKUP(EDATE(VALUE(NAV!A1479),-60),NAV!A:A,NAV!B:B),0.2)-1,"")</f>
      </c>
      <c r="E1479">
        <f>IFERROR(POWER(NAV!B1479/LOOKUP(EDATE(VALUE(NAV!A1479),-120),NAV!A:A,NAV!B:B),0.1)-1,"")</f>
      </c>
      <c r="F1479">
        <f>IFERROR(POWER(NAV!B1479/LOOKUP(EDATE(VALUE(NAV!A1479),-180),NAV!A:A,NAV!B:B),0.06666666666666667)-1,"")</f>
      </c>
    </row>
    <row r="1480">
      <c r="A1480">
        <f>NAV!A1480</f>
      </c>
      <c r="B1480">
        <f>IFERROR(POWER(NAV!B1480/LOOKUP(EDATE(VALUE(NAV!A1480),-12),NAV!A:A,NAV!B:B),1.0)-1,"")</f>
      </c>
      <c r="C1480">
        <f>IFERROR(POWER(NAV!B1480/LOOKUP(EDATE(VALUE(NAV!A1480),-36),NAV!A:A,NAV!B:B),0.3333333333333333)-1,"")</f>
      </c>
      <c r="D1480">
        <f>IFERROR(POWER(NAV!B1480/LOOKUP(EDATE(VALUE(NAV!A1480),-60),NAV!A:A,NAV!B:B),0.2)-1,"")</f>
      </c>
      <c r="E1480">
        <f>IFERROR(POWER(NAV!B1480/LOOKUP(EDATE(VALUE(NAV!A1480),-120),NAV!A:A,NAV!B:B),0.1)-1,"")</f>
      </c>
      <c r="F1480">
        <f>IFERROR(POWER(NAV!B1480/LOOKUP(EDATE(VALUE(NAV!A1480),-180),NAV!A:A,NAV!B:B),0.06666666666666667)-1,"")</f>
      </c>
    </row>
    <row r="1481">
      <c r="A1481">
        <f>NAV!A1481</f>
      </c>
      <c r="B1481">
        <f>IFERROR(POWER(NAV!B1481/LOOKUP(EDATE(VALUE(NAV!A1481),-12),NAV!A:A,NAV!B:B),1.0)-1,"")</f>
      </c>
      <c r="C1481">
        <f>IFERROR(POWER(NAV!B1481/LOOKUP(EDATE(VALUE(NAV!A1481),-36),NAV!A:A,NAV!B:B),0.3333333333333333)-1,"")</f>
      </c>
      <c r="D1481">
        <f>IFERROR(POWER(NAV!B1481/LOOKUP(EDATE(VALUE(NAV!A1481),-60),NAV!A:A,NAV!B:B),0.2)-1,"")</f>
      </c>
      <c r="E1481">
        <f>IFERROR(POWER(NAV!B1481/LOOKUP(EDATE(VALUE(NAV!A1481),-120),NAV!A:A,NAV!B:B),0.1)-1,"")</f>
      </c>
      <c r="F1481">
        <f>IFERROR(POWER(NAV!B1481/LOOKUP(EDATE(VALUE(NAV!A1481),-180),NAV!A:A,NAV!B:B),0.06666666666666667)-1,"")</f>
      </c>
    </row>
    <row r="1482">
      <c r="A1482">
        <f>NAV!A1482</f>
      </c>
      <c r="B1482">
        <f>IFERROR(POWER(NAV!B1482/LOOKUP(EDATE(VALUE(NAV!A1482),-12),NAV!A:A,NAV!B:B),1.0)-1,"")</f>
      </c>
      <c r="C1482">
        <f>IFERROR(POWER(NAV!B1482/LOOKUP(EDATE(VALUE(NAV!A1482),-36),NAV!A:A,NAV!B:B),0.3333333333333333)-1,"")</f>
      </c>
      <c r="D1482">
        <f>IFERROR(POWER(NAV!B1482/LOOKUP(EDATE(VALUE(NAV!A1482),-60),NAV!A:A,NAV!B:B),0.2)-1,"")</f>
      </c>
      <c r="E1482">
        <f>IFERROR(POWER(NAV!B1482/LOOKUP(EDATE(VALUE(NAV!A1482),-120),NAV!A:A,NAV!B:B),0.1)-1,"")</f>
      </c>
      <c r="F1482">
        <f>IFERROR(POWER(NAV!B1482/LOOKUP(EDATE(VALUE(NAV!A1482),-180),NAV!A:A,NAV!B:B),0.06666666666666667)-1,"")</f>
      </c>
    </row>
    <row r="1483">
      <c r="A1483">
        <f>NAV!A1483</f>
      </c>
      <c r="B1483">
        <f>IFERROR(POWER(NAV!B1483/LOOKUP(EDATE(VALUE(NAV!A1483),-12),NAV!A:A,NAV!B:B),1.0)-1,"")</f>
      </c>
      <c r="C1483">
        <f>IFERROR(POWER(NAV!B1483/LOOKUP(EDATE(VALUE(NAV!A1483),-36),NAV!A:A,NAV!B:B),0.3333333333333333)-1,"")</f>
      </c>
      <c r="D1483">
        <f>IFERROR(POWER(NAV!B1483/LOOKUP(EDATE(VALUE(NAV!A1483),-60),NAV!A:A,NAV!B:B),0.2)-1,"")</f>
      </c>
      <c r="E1483">
        <f>IFERROR(POWER(NAV!B1483/LOOKUP(EDATE(VALUE(NAV!A1483),-120),NAV!A:A,NAV!B:B),0.1)-1,"")</f>
      </c>
      <c r="F1483">
        <f>IFERROR(POWER(NAV!B1483/LOOKUP(EDATE(VALUE(NAV!A1483),-180),NAV!A:A,NAV!B:B),0.06666666666666667)-1,"")</f>
      </c>
    </row>
    <row r="1484">
      <c r="A1484">
        <f>NAV!A1484</f>
      </c>
      <c r="B1484">
        <f>IFERROR(POWER(NAV!B1484/LOOKUP(EDATE(VALUE(NAV!A1484),-12),NAV!A:A,NAV!B:B),1.0)-1,"")</f>
      </c>
      <c r="C1484">
        <f>IFERROR(POWER(NAV!B1484/LOOKUP(EDATE(VALUE(NAV!A1484),-36),NAV!A:A,NAV!B:B),0.3333333333333333)-1,"")</f>
      </c>
      <c r="D1484">
        <f>IFERROR(POWER(NAV!B1484/LOOKUP(EDATE(VALUE(NAV!A1484),-60),NAV!A:A,NAV!B:B),0.2)-1,"")</f>
      </c>
      <c r="E1484">
        <f>IFERROR(POWER(NAV!B1484/LOOKUP(EDATE(VALUE(NAV!A1484),-120),NAV!A:A,NAV!B:B),0.1)-1,"")</f>
      </c>
      <c r="F1484">
        <f>IFERROR(POWER(NAV!B1484/LOOKUP(EDATE(VALUE(NAV!A1484),-180),NAV!A:A,NAV!B:B),0.06666666666666667)-1,"")</f>
      </c>
    </row>
    <row r="1485">
      <c r="A1485">
        <f>NAV!A1485</f>
      </c>
      <c r="B1485">
        <f>IFERROR(POWER(NAV!B1485/LOOKUP(EDATE(VALUE(NAV!A1485),-12),NAV!A:A,NAV!B:B),1.0)-1,"")</f>
      </c>
      <c r="C1485">
        <f>IFERROR(POWER(NAV!B1485/LOOKUP(EDATE(VALUE(NAV!A1485),-36),NAV!A:A,NAV!B:B),0.3333333333333333)-1,"")</f>
      </c>
      <c r="D1485">
        <f>IFERROR(POWER(NAV!B1485/LOOKUP(EDATE(VALUE(NAV!A1485),-60),NAV!A:A,NAV!B:B),0.2)-1,"")</f>
      </c>
      <c r="E1485">
        <f>IFERROR(POWER(NAV!B1485/LOOKUP(EDATE(VALUE(NAV!A1485),-120),NAV!A:A,NAV!B:B),0.1)-1,"")</f>
      </c>
      <c r="F1485">
        <f>IFERROR(POWER(NAV!B1485/LOOKUP(EDATE(VALUE(NAV!A1485),-180),NAV!A:A,NAV!B:B),0.06666666666666667)-1,"")</f>
      </c>
    </row>
    <row r="1486">
      <c r="A1486">
        <f>NAV!A1486</f>
      </c>
      <c r="B1486">
        <f>IFERROR(POWER(NAV!B1486/LOOKUP(EDATE(VALUE(NAV!A1486),-12),NAV!A:A,NAV!B:B),1.0)-1,"")</f>
      </c>
      <c r="C1486">
        <f>IFERROR(POWER(NAV!B1486/LOOKUP(EDATE(VALUE(NAV!A1486),-36),NAV!A:A,NAV!B:B),0.3333333333333333)-1,"")</f>
      </c>
      <c r="D1486">
        <f>IFERROR(POWER(NAV!B1486/LOOKUP(EDATE(VALUE(NAV!A1486),-60),NAV!A:A,NAV!B:B),0.2)-1,"")</f>
      </c>
      <c r="E1486">
        <f>IFERROR(POWER(NAV!B1486/LOOKUP(EDATE(VALUE(NAV!A1486),-120),NAV!A:A,NAV!B:B),0.1)-1,"")</f>
      </c>
      <c r="F1486">
        <f>IFERROR(POWER(NAV!B1486/LOOKUP(EDATE(VALUE(NAV!A1486),-180),NAV!A:A,NAV!B:B),0.06666666666666667)-1,"")</f>
      </c>
    </row>
    <row r="1487">
      <c r="A1487">
        <f>NAV!A1487</f>
      </c>
      <c r="B1487">
        <f>IFERROR(POWER(NAV!B1487/LOOKUP(EDATE(VALUE(NAV!A1487),-12),NAV!A:A,NAV!B:B),1.0)-1,"")</f>
      </c>
      <c r="C1487">
        <f>IFERROR(POWER(NAV!B1487/LOOKUP(EDATE(VALUE(NAV!A1487),-36),NAV!A:A,NAV!B:B),0.3333333333333333)-1,"")</f>
      </c>
      <c r="D1487">
        <f>IFERROR(POWER(NAV!B1487/LOOKUP(EDATE(VALUE(NAV!A1487),-60),NAV!A:A,NAV!B:B),0.2)-1,"")</f>
      </c>
      <c r="E1487">
        <f>IFERROR(POWER(NAV!B1487/LOOKUP(EDATE(VALUE(NAV!A1487),-120),NAV!A:A,NAV!B:B),0.1)-1,"")</f>
      </c>
      <c r="F1487">
        <f>IFERROR(POWER(NAV!B1487/LOOKUP(EDATE(VALUE(NAV!A1487),-180),NAV!A:A,NAV!B:B),0.06666666666666667)-1,"")</f>
      </c>
    </row>
    <row r="1488">
      <c r="A1488">
        <f>NAV!A1488</f>
      </c>
      <c r="B1488">
        <f>IFERROR(POWER(NAV!B1488/LOOKUP(EDATE(VALUE(NAV!A1488),-12),NAV!A:A,NAV!B:B),1.0)-1,"")</f>
      </c>
      <c r="C1488">
        <f>IFERROR(POWER(NAV!B1488/LOOKUP(EDATE(VALUE(NAV!A1488),-36),NAV!A:A,NAV!B:B),0.3333333333333333)-1,"")</f>
      </c>
      <c r="D1488">
        <f>IFERROR(POWER(NAV!B1488/LOOKUP(EDATE(VALUE(NAV!A1488),-60),NAV!A:A,NAV!B:B),0.2)-1,"")</f>
      </c>
      <c r="E1488">
        <f>IFERROR(POWER(NAV!B1488/LOOKUP(EDATE(VALUE(NAV!A1488),-120),NAV!A:A,NAV!B:B),0.1)-1,"")</f>
      </c>
      <c r="F1488">
        <f>IFERROR(POWER(NAV!B1488/LOOKUP(EDATE(VALUE(NAV!A1488),-180),NAV!A:A,NAV!B:B),0.06666666666666667)-1,"")</f>
      </c>
    </row>
    <row r="1489">
      <c r="A1489">
        <f>NAV!A1489</f>
      </c>
      <c r="B1489">
        <f>IFERROR(POWER(NAV!B1489/LOOKUP(EDATE(VALUE(NAV!A1489),-12),NAV!A:A,NAV!B:B),1.0)-1,"")</f>
      </c>
      <c r="C1489">
        <f>IFERROR(POWER(NAV!B1489/LOOKUP(EDATE(VALUE(NAV!A1489),-36),NAV!A:A,NAV!B:B),0.3333333333333333)-1,"")</f>
      </c>
      <c r="D1489">
        <f>IFERROR(POWER(NAV!B1489/LOOKUP(EDATE(VALUE(NAV!A1489),-60),NAV!A:A,NAV!B:B),0.2)-1,"")</f>
      </c>
      <c r="E1489">
        <f>IFERROR(POWER(NAV!B1489/LOOKUP(EDATE(VALUE(NAV!A1489),-120),NAV!A:A,NAV!B:B),0.1)-1,"")</f>
      </c>
      <c r="F1489">
        <f>IFERROR(POWER(NAV!B1489/LOOKUP(EDATE(VALUE(NAV!A1489),-180),NAV!A:A,NAV!B:B),0.06666666666666667)-1,"")</f>
      </c>
    </row>
    <row r="1490">
      <c r="A1490">
        <f>NAV!A1490</f>
      </c>
      <c r="B1490">
        <f>IFERROR(POWER(NAV!B1490/LOOKUP(EDATE(VALUE(NAV!A1490),-12),NAV!A:A,NAV!B:B),1.0)-1,"")</f>
      </c>
      <c r="C1490">
        <f>IFERROR(POWER(NAV!B1490/LOOKUP(EDATE(VALUE(NAV!A1490),-36),NAV!A:A,NAV!B:B),0.3333333333333333)-1,"")</f>
      </c>
      <c r="D1490">
        <f>IFERROR(POWER(NAV!B1490/LOOKUP(EDATE(VALUE(NAV!A1490),-60),NAV!A:A,NAV!B:B),0.2)-1,"")</f>
      </c>
      <c r="E1490">
        <f>IFERROR(POWER(NAV!B1490/LOOKUP(EDATE(VALUE(NAV!A1490),-120),NAV!A:A,NAV!B:B),0.1)-1,"")</f>
      </c>
      <c r="F1490">
        <f>IFERROR(POWER(NAV!B1490/LOOKUP(EDATE(VALUE(NAV!A1490),-180),NAV!A:A,NAV!B:B),0.06666666666666667)-1,"")</f>
      </c>
    </row>
    <row r="1491">
      <c r="A1491">
        <f>NAV!A1491</f>
      </c>
      <c r="B1491">
        <f>IFERROR(POWER(NAV!B1491/LOOKUP(EDATE(VALUE(NAV!A1491),-12),NAV!A:A,NAV!B:B),1.0)-1,"")</f>
      </c>
      <c r="C1491">
        <f>IFERROR(POWER(NAV!B1491/LOOKUP(EDATE(VALUE(NAV!A1491),-36),NAV!A:A,NAV!B:B),0.3333333333333333)-1,"")</f>
      </c>
      <c r="D1491">
        <f>IFERROR(POWER(NAV!B1491/LOOKUP(EDATE(VALUE(NAV!A1491),-60),NAV!A:A,NAV!B:B),0.2)-1,"")</f>
      </c>
      <c r="E1491">
        <f>IFERROR(POWER(NAV!B1491/LOOKUP(EDATE(VALUE(NAV!A1491),-120),NAV!A:A,NAV!B:B),0.1)-1,"")</f>
      </c>
      <c r="F1491">
        <f>IFERROR(POWER(NAV!B1491/LOOKUP(EDATE(VALUE(NAV!A1491),-180),NAV!A:A,NAV!B:B),0.06666666666666667)-1,"")</f>
      </c>
    </row>
    <row r="1492">
      <c r="A1492">
        <f>NAV!A1492</f>
      </c>
      <c r="B1492">
        <f>IFERROR(POWER(NAV!B1492/LOOKUP(EDATE(VALUE(NAV!A1492),-12),NAV!A:A,NAV!B:B),1.0)-1,"")</f>
      </c>
      <c r="C1492">
        <f>IFERROR(POWER(NAV!B1492/LOOKUP(EDATE(VALUE(NAV!A1492),-36),NAV!A:A,NAV!B:B),0.3333333333333333)-1,"")</f>
      </c>
      <c r="D1492">
        <f>IFERROR(POWER(NAV!B1492/LOOKUP(EDATE(VALUE(NAV!A1492),-60),NAV!A:A,NAV!B:B),0.2)-1,"")</f>
      </c>
      <c r="E1492">
        <f>IFERROR(POWER(NAV!B1492/LOOKUP(EDATE(VALUE(NAV!A1492),-120),NAV!A:A,NAV!B:B),0.1)-1,"")</f>
      </c>
      <c r="F1492">
        <f>IFERROR(POWER(NAV!B1492/LOOKUP(EDATE(VALUE(NAV!A1492),-180),NAV!A:A,NAV!B:B),0.06666666666666667)-1,"")</f>
      </c>
    </row>
    <row r="1493">
      <c r="A1493">
        <f>NAV!A1493</f>
      </c>
      <c r="B1493">
        <f>IFERROR(POWER(NAV!B1493/LOOKUP(EDATE(VALUE(NAV!A1493),-12),NAV!A:A,NAV!B:B),1.0)-1,"")</f>
      </c>
      <c r="C1493">
        <f>IFERROR(POWER(NAV!B1493/LOOKUP(EDATE(VALUE(NAV!A1493),-36),NAV!A:A,NAV!B:B),0.3333333333333333)-1,"")</f>
      </c>
      <c r="D1493">
        <f>IFERROR(POWER(NAV!B1493/LOOKUP(EDATE(VALUE(NAV!A1493),-60),NAV!A:A,NAV!B:B),0.2)-1,"")</f>
      </c>
      <c r="E1493">
        <f>IFERROR(POWER(NAV!B1493/LOOKUP(EDATE(VALUE(NAV!A1493),-120),NAV!A:A,NAV!B:B),0.1)-1,"")</f>
      </c>
      <c r="F1493">
        <f>IFERROR(POWER(NAV!B1493/LOOKUP(EDATE(VALUE(NAV!A1493),-180),NAV!A:A,NAV!B:B),0.06666666666666667)-1,"")</f>
      </c>
    </row>
    <row r="1494">
      <c r="A1494">
        <f>NAV!A1494</f>
      </c>
      <c r="B1494">
        <f>IFERROR(POWER(NAV!B1494/LOOKUP(EDATE(VALUE(NAV!A1494),-12),NAV!A:A,NAV!B:B),1.0)-1,"")</f>
      </c>
      <c r="C1494">
        <f>IFERROR(POWER(NAV!B1494/LOOKUP(EDATE(VALUE(NAV!A1494),-36),NAV!A:A,NAV!B:B),0.3333333333333333)-1,"")</f>
      </c>
      <c r="D1494">
        <f>IFERROR(POWER(NAV!B1494/LOOKUP(EDATE(VALUE(NAV!A1494),-60),NAV!A:A,NAV!B:B),0.2)-1,"")</f>
      </c>
      <c r="E1494">
        <f>IFERROR(POWER(NAV!B1494/LOOKUP(EDATE(VALUE(NAV!A1494),-120),NAV!A:A,NAV!B:B),0.1)-1,"")</f>
      </c>
      <c r="F1494">
        <f>IFERROR(POWER(NAV!B1494/LOOKUP(EDATE(VALUE(NAV!A1494),-180),NAV!A:A,NAV!B:B),0.06666666666666667)-1,"")</f>
      </c>
    </row>
    <row r="1495">
      <c r="A1495">
        <f>NAV!A1495</f>
      </c>
      <c r="B1495">
        <f>IFERROR(POWER(NAV!B1495/LOOKUP(EDATE(VALUE(NAV!A1495),-12),NAV!A:A,NAV!B:B),1.0)-1,"")</f>
      </c>
      <c r="C1495">
        <f>IFERROR(POWER(NAV!B1495/LOOKUP(EDATE(VALUE(NAV!A1495),-36),NAV!A:A,NAV!B:B),0.3333333333333333)-1,"")</f>
      </c>
      <c r="D1495">
        <f>IFERROR(POWER(NAV!B1495/LOOKUP(EDATE(VALUE(NAV!A1495),-60),NAV!A:A,NAV!B:B),0.2)-1,"")</f>
      </c>
      <c r="E1495">
        <f>IFERROR(POWER(NAV!B1495/LOOKUP(EDATE(VALUE(NAV!A1495),-120),NAV!A:A,NAV!B:B),0.1)-1,"")</f>
      </c>
      <c r="F1495">
        <f>IFERROR(POWER(NAV!B1495/LOOKUP(EDATE(VALUE(NAV!A1495),-180),NAV!A:A,NAV!B:B),0.06666666666666667)-1,"")</f>
      </c>
    </row>
    <row r="1496">
      <c r="A1496">
        <f>NAV!A1496</f>
      </c>
      <c r="B1496">
        <f>IFERROR(POWER(NAV!B1496/LOOKUP(EDATE(VALUE(NAV!A1496),-12),NAV!A:A,NAV!B:B),1.0)-1,"")</f>
      </c>
      <c r="C1496">
        <f>IFERROR(POWER(NAV!B1496/LOOKUP(EDATE(VALUE(NAV!A1496),-36),NAV!A:A,NAV!B:B),0.3333333333333333)-1,"")</f>
      </c>
      <c r="D1496">
        <f>IFERROR(POWER(NAV!B1496/LOOKUP(EDATE(VALUE(NAV!A1496),-60),NAV!A:A,NAV!B:B),0.2)-1,"")</f>
      </c>
      <c r="E1496">
        <f>IFERROR(POWER(NAV!B1496/LOOKUP(EDATE(VALUE(NAV!A1496),-120),NAV!A:A,NAV!B:B),0.1)-1,"")</f>
      </c>
      <c r="F1496">
        <f>IFERROR(POWER(NAV!B1496/LOOKUP(EDATE(VALUE(NAV!A1496),-180),NAV!A:A,NAV!B:B),0.06666666666666667)-1,"")</f>
      </c>
    </row>
    <row r="1497">
      <c r="A1497">
        <f>NAV!A1497</f>
      </c>
      <c r="B1497">
        <f>IFERROR(POWER(NAV!B1497/LOOKUP(EDATE(VALUE(NAV!A1497),-12),NAV!A:A,NAV!B:B),1.0)-1,"")</f>
      </c>
      <c r="C1497">
        <f>IFERROR(POWER(NAV!B1497/LOOKUP(EDATE(VALUE(NAV!A1497),-36),NAV!A:A,NAV!B:B),0.3333333333333333)-1,"")</f>
      </c>
      <c r="D1497">
        <f>IFERROR(POWER(NAV!B1497/LOOKUP(EDATE(VALUE(NAV!A1497),-60),NAV!A:A,NAV!B:B),0.2)-1,"")</f>
      </c>
      <c r="E1497">
        <f>IFERROR(POWER(NAV!B1497/LOOKUP(EDATE(VALUE(NAV!A1497),-120),NAV!A:A,NAV!B:B),0.1)-1,"")</f>
      </c>
      <c r="F1497">
        <f>IFERROR(POWER(NAV!B1497/LOOKUP(EDATE(VALUE(NAV!A1497),-180),NAV!A:A,NAV!B:B),0.06666666666666667)-1,"")</f>
      </c>
    </row>
    <row r="1498">
      <c r="A1498">
        <f>NAV!A1498</f>
      </c>
      <c r="B1498">
        <f>IFERROR(POWER(NAV!B1498/LOOKUP(EDATE(VALUE(NAV!A1498),-12),NAV!A:A,NAV!B:B),1.0)-1,"")</f>
      </c>
      <c r="C1498">
        <f>IFERROR(POWER(NAV!B1498/LOOKUP(EDATE(VALUE(NAV!A1498),-36),NAV!A:A,NAV!B:B),0.3333333333333333)-1,"")</f>
      </c>
      <c r="D1498">
        <f>IFERROR(POWER(NAV!B1498/LOOKUP(EDATE(VALUE(NAV!A1498),-60),NAV!A:A,NAV!B:B),0.2)-1,"")</f>
      </c>
      <c r="E1498">
        <f>IFERROR(POWER(NAV!B1498/LOOKUP(EDATE(VALUE(NAV!A1498),-120),NAV!A:A,NAV!B:B),0.1)-1,"")</f>
      </c>
      <c r="F1498">
        <f>IFERROR(POWER(NAV!B1498/LOOKUP(EDATE(VALUE(NAV!A1498),-180),NAV!A:A,NAV!B:B),0.06666666666666667)-1,"")</f>
      </c>
    </row>
    <row r="1499">
      <c r="A1499">
        <f>NAV!A1499</f>
      </c>
      <c r="B1499">
        <f>IFERROR(POWER(NAV!B1499/LOOKUP(EDATE(VALUE(NAV!A1499),-12),NAV!A:A,NAV!B:B),1.0)-1,"")</f>
      </c>
      <c r="C1499">
        <f>IFERROR(POWER(NAV!B1499/LOOKUP(EDATE(VALUE(NAV!A1499),-36),NAV!A:A,NAV!B:B),0.3333333333333333)-1,"")</f>
      </c>
      <c r="D1499">
        <f>IFERROR(POWER(NAV!B1499/LOOKUP(EDATE(VALUE(NAV!A1499),-60),NAV!A:A,NAV!B:B),0.2)-1,"")</f>
      </c>
      <c r="E1499">
        <f>IFERROR(POWER(NAV!B1499/LOOKUP(EDATE(VALUE(NAV!A1499),-120),NAV!A:A,NAV!B:B),0.1)-1,"")</f>
      </c>
      <c r="F1499">
        <f>IFERROR(POWER(NAV!B1499/LOOKUP(EDATE(VALUE(NAV!A1499),-180),NAV!A:A,NAV!B:B),0.06666666666666667)-1,"")</f>
      </c>
    </row>
    <row r="1500">
      <c r="A1500">
        <f>NAV!A1500</f>
      </c>
      <c r="B1500">
        <f>IFERROR(POWER(NAV!B1500/LOOKUP(EDATE(VALUE(NAV!A1500),-12),NAV!A:A,NAV!B:B),1.0)-1,"")</f>
      </c>
      <c r="C1500">
        <f>IFERROR(POWER(NAV!B1500/LOOKUP(EDATE(VALUE(NAV!A1500),-36),NAV!A:A,NAV!B:B),0.3333333333333333)-1,"")</f>
      </c>
      <c r="D1500">
        <f>IFERROR(POWER(NAV!B1500/LOOKUP(EDATE(VALUE(NAV!A1500),-60),NAV!A:A,NAV!B:B),0.2)-1,"")</f>
      </c>
      <c r="E1500">
        <f>IFERROR(POWER(NAV!B1500/LOOKUP(EDATE(VALUE(NAV!A1500),-120),NAV!A:A,NAV!B:B),0.1)-1,"")</f>
      </c>
      <c r="F1500">
        <f>IFERROR(POWER(NAV!B1500/LOOKUP(EDATE(VALUE(NAV!A1500),-180),NAV!A:A,NAV!B:B),0.06666666666666667)-1,"")</f>
      </c>
    </row>
    <row r="1501">
      <c r="A1501">
        <f>NAV!A1501</f>
      </c>
      <c r="B1501">
        <f>IFERROR(POWER(NAV!B1501/LOOKUP(EDATE(VALUE(NAV!A1501),-12),NAV!A:A,NAV!B:B),1.0)-1,"")</f>
      </c>
      <c r="C1501">
        <f>IFERROR(POWER(NAV!B1501/LOOKUP(EDATE(VALUE(NAV!A1501),-36),NAV!A:A,NAV!B:B),0.3333333333333333)-1,"")</f>
      </c>
      <c r="D1501">
        <f>IFERROR(POWER(NAV!B1501/LOOKUP(EDATE(VALUE(NAV!A1501),-60),NAV!A:A,NAV!B:B),0.2)-1,"")</f>
      </c>
      <c r="E1501">
        <f>IFERROR(POWER(NAV!B1501/LOOKUP(EDATE(VALUE(NAV!A1501),-120),NAV!A:A,NAV!B:B),0.1)-1,"")</f>
      </c>
      <c r="F1501">
        <f>IFERROR(POWER(NAV!B1501/LOOKUP(EDATE(VALUE(NAV!A1501),-180),NAV!A:A,NAV!B:B),0.06666666666666667)-1,"")</f>
      </c>
    </row>
    <row r="1502">
      <c r="A1502">
        <f>NAV!A1502</f>
      </c>
      <c r="B1502">
        <f>IFERROR(POWER(NAV!B1502/LOOKUP(EDATE(VALUE(NAV!A1502),-12),NAV!A:A,NAV!B:B),1.0)-1,"")</f>
      </c>
      <c r="C1502">
        <f>IFERROR(POWER(NAV!B1502/LOOKUP(EDATE(VALUE(NAV!A1502),-36),NAV!A:A,NAV!B:B),0.3333333333333333)-1,"")</f>
      </c>
      <c r="D1502">
        <f>IFERROR(POWER(NAV!B1502/LOOKUP(EDATE(VALUE(NAV!A1502),-60),NAV!A:A,NAV!B:B),0.2)-1,"")</f>
      </c>
      <c r="E1502">
        <f>IFERROR(POWER(NAV!B1502/LOOKUP(EDATE(VALUE(NAV!A1502),-120),NAV!A:A,NAV!B:B),0.1)-1,"")</f>
      </c>
      <c r="F1502">
        <f>IFERROR(POWER(NAV!B1502/LOOKUP(EDATE(VALUE(NAV!A1502),-180),NAV!A:A,NAV!B:B),0.06666666666666667)-1,"")</f>
      </c>
    </row>
    <row r="1503">
      <c r="A1503">
        <f>NAV!A1503</f>
      </c>
      <c r="B1503">
        <f>IFERROR(POWER(NAV!B1503/LOOKUP(EDATE(VALUE(NAV!A1503),-12),NAV!A:A,NAV!B:B),1.0)-1,"")</f>
      </c>
      <c r="C1503">
        <f>IFERROR(POWER(NAV!B1503/LOOKUP(EDATE(VALUE(NAV!A1503),-36),NAV!A:A,NAV!B:B),0.3333333333333333)-1,"")</f>
      </c>
      <c r="D1503">
        <f>IFERROR(POWER(NAV!B1503/LOOKUP(EDATE(VALUE(NAV!A1503),-60),NAV!A:A,NAV!B:B),0.2)-1,"")</f>
      </c>
      <c r="E1503">
        <f>IFERROR(POWER(NAV!B1503/LOOKUP(EDATE(VALUE(NAV!A1503),-120),NAV!A:A,NAV!B:B),0.1)-1,"")</f>
      </c>
      <c r="F1503">
        <f>IFERROR(POWER(NAV!B1503/LOOKUP(EDATE(VALUE(NAV!A1503),-180),NAV!A:A,NAV!B:B),0.06666666666666667)-1,"")</f>
      </c>
    </row>
    <row r="1504">
      <c r="A1504">
        <f>NAV!A1504</f>
      </c>
      <c r="B1504">
        <f>IFERROR(POWER(NAV!B1504/LOOKUP(EDATE(VALUE(NAV!A1504),-12),NAV!A:A,NAV!B:B),1.0)-1,"")</f>
      </c>
      <c r="C1504">
        <f>IFERROR(POWER(NAV!B1504/LOOKUP(EDATE(VALUE(NAV!A1504),-36),NAV!A:A,NAV!B:B),0.3333333333333333)-1,"")</f>
      </c>
      <c r="D1504">
        <f>IFERROR(POWER(NAV!B1504/LOOKUP(EDATE(VALUE(NAV!A1504),-60),NAV!A:A,NAV!B:B),0.2)-1,"")</f>
      </c>
      <c r="E1504">
        <f>IFERROR(POWER(NAV!B1504/LOOKUP(EDATE(VALUE(NAV!A1504),-120),NAV!A:A,NAV!B:B),0.1)-1,"")</f>
      </c>
      <c r="F1504">
        <f>IFERROR(POWER(NAV!B1504/LOOKUP(EDATE(VALUE(NAV!A1504),-180),NAV!A:A,NAV!B:B),0.06666666666666667)-1,"")</f>
      </c>
    </row>
    <row r="1505">
      <c r="A1505">
        <f>NAV!A1505</f>
      </c>
      <c r="B1505">
        <f>IFERROR(POWER(NAV!B1505/LOOKUP(EDATE(VALUE(NAV!A1505),-12),NAV!A:A,NAV!B:B),1.0)-1,"")</f>
      </c>
      <c r="C1505">
        <f>IFERROR(POWER(NAV!B1505/LOOKUP(EDATE(VALUE(NAV!A1505),-36),NAV!A:A,NAV!B:B),0.3333333333333333)-1,"")</f>
      </c>
      <c r="D1505">
        <f>IFERROR(POWER(NAV!B1505/LOOKUP(EDATE(VALUE(NAV!A1505),-60),NAV!A:A,NAV!B:B),0.2)-1,"")</f>
      </c>
      <c r="E1505">
        <f>IFERROR(POWER(NAV!B1505/LOOKUP(EDATE(VALUE(NAV!A1505),-120),NAV!A:A,NAV!B:B),0.1)-1,"")</f>
      </c>
      <c r="F1505">
        <f>IFERROR(POWER(NAV!B1505/LOOKUP(EDATE(VALUE(NAV!A1505),-180),NAV!A:A,NAV!B:B),0.06666666666666667)-1,"")</f>
      </c>
    </row>
    <row r="1506">
      <c r="A1506">
        <f>NAV!A1506</f>
      </c>
      <c r="B1506">
        <f>IFERROR(POWER(NAV!B1506/LOOKUP(EDATE(VALUE(NAV!A1506),-12),NAV!A:A,NAV!B:B),1.0)-1,"")</f>
      </c>
      <c r="C1506">
        <f>IFERROR(POWER(NAV!B1506/LOOKUP(EDATE(VALUE(NAV!A1506),-36),NAV!A:A,NAV!B:B),0.3333333333333333)-1,"")</f>
      </c>
      <c r="D1506">
        <f>IFERROR(POWER(NAV!B1506/LOOKUP(EDATE(VALUE(NAV!A1506),-60),NAV!A:A,NAV!B:B),0.2)-1,"")</f>
      </c>
      <c r="E1506">
        <f>IFERROR(POWER(NAV!B1506/LOOKUP(EDATE(VALUE(NAV!A1506),-120),NAV!A:A,NAV!B:B),0.1)-1,"")</f>
      </c>
      <c r="F1506">
        <f>IFERROR(POWER(NAV!B1506/LOOKUP(EDATE(VALUE(NAV!A1506),-180),NAV!A:A,NAV!B:B),0.06666666666666667)-1,"")</f>
      </c>
    </row>
    <row r="1507">
      <c r="A1507">
        <f>NAV!A1507</f>
      </c>
      <c r="B1507">
        <f>IFERROR(POWER(NAV!B1507/LOOKUP(EDATE(VALUE(NAV!A1507),-12),NAV!A:A,NAV!B:B),1.0)-1,"")</f>
      </c>
      <c r="C1507">
        <f>IFERROR(POWER(NAV!B1507/LOOKUP(EDATE(VALUE(NAV!A1507),-36),NAV!A:A,NAV!B:B),0.3333333333333333)-1,"")</f>
      </c>
      <c r="D1507">
        <f>IFERROR(POWER(NAV!B1507/LOOKUP(EDATE(VALUE(NAV!A1507),-60),NAV!A:A,NAV!B:B),0.2)-1,"")</f>
      </c>
      <c r="E1507">
        <f>IFERROR(POWER(NAV!B1507/LOOKUP(EDATE(VALUE(NAV!A1507),-120),NAV!A:A,NAV!B:B),0.1)-1,"")</f>
      </c>
      <c r="F1507">
        <f>IFERROR(POWER(NAV!B1507/LOOKUP(EDATE(VALUE(NAV!A1507),-180),NAV!A:A,NAV!B:B),0.06666666666666667)-1,"")</f>
      </c>
    </row>
    <row r="1508">
      <c r="A1508">
        <f>NAV!A1508</f>
      </c>
      <c r="B1508">
        <f>IFERROR(POWER(NAV!B1508/LOOKUP(EDATE(VALUE(NAV!A1508),-12),NAV!A:A,NAV!B:B),1.0)-1,"")</f>
      </c>
      <c r="C1508">
        <f>IFERROR(POWER(NAV!B1508/LOOKUP(EDATE(VALUE(NAV!A1508),-36),NAV!A:A,NAV!B:B),0.3333333333333333)-1,"")</f>
      </c>
      <c r="D1508">
        <f>IFERROR(POWER(NAV!B1508/LOOKUP(EDATE(VALUE(NAV!A1508),-60),NAV!A:A,NAV!B:B),0.2)-1,"")</f>
      </c>
      <c r="E1508">
        <f>IFERROR(POWER(NAV!B1508/LOOKUP(EDATE(VALUE(NAV!A1508),-120),NAV!A:A,NAV!B:B),0.1)-1,"")</f>
      </c>
      <c r="F1508">
        <f>IFERROR(POWER(NAV!B1508/LOOKUP(EDATE(VALUE(NAV!A1508),-180),NAV!A:A,NAV!B:B),0.06666666666666667)-1,"")</f>
      </c>
    </row>
    <row r="1509">
      <c r="A1509">
        <f>NAV!A1509</f>
      </c>
      <c r="B1509">
        <f>IFERROR(POWER(NAV!B1509/LOOKUP(EDATE(VALUE(NAV!A1509),-12),NAV!A:A,NAV!B:B),1.0)-1,"")</f>
      </c>
      <c r="C1509">
        <f>IFERROR(POWER(NAV!B1509/LOOKUP(EDATE(VALUE(NAV!A1509),-36),NAV!A:A,NAV!B:B),0.3333333333333333)-1,"")</f>
      </c>
      <c r="D1509">
        <f>IFERROR(POWER(NAV!B1509/LOOKUP(EDATE(VALUE(NAV!A1509),-60),NAV!A:A,NAV!B:B),0.2)-1,"")</f>
      </c>
      <c r="E1509">
        <f>IFERROR(POWER(NAV!B1509/LOOKUP(EDATE(VALUE(NAV!A1509),-120),NAV!A:A,NAV!B:B),0.1)-1,"")</f>
      </c>
      <c r="F1509">
        <f>IFERROR(POWER(NAV!B1509/LOOKUP(EDATE(VALUE(NAV!A1509),-180),NAV!A:A,NAV!B:B),0.06666666666666667)-1,"")</f>
      </c>
    </row>
    <row r="1510">
      <c r="A1510">
        <f>NAV!A1510</f>
      </c>
      <c r="B1510">
        <f>IFERROR(POWER(NAV!B1510/LOOKUP(EDATE(VALUE(NAV!A1510),-12),NAV!A:A,NAV!B:B),1.0)-1,"")</f>
      </c>
      <c r="C1510">
        <f>IFERROR(POWER(NAV!B1510/LOOKUP(EDATE(VALUE(NAV!A1510),-36),NAV!A:A,NAV!B:B),0.3333333333333333)-1,"")</f>
      </c>
      <c r="D1510">
        <f>IFERROR(POWER(NAV!B1510/LOOKUP(EDATE(VALUE(NAV!A1510),-60),NAV!A:A,NAV!B:B),0.2)-1,"")</f>
      </c>
      <c r="E1510">
        <f>IFERROR(POWER(NAV!B1510/LOOKUP(EDATE(VALUE(NAV!A1510),-120),NAV!A:A,NAV!B:B),0.1)-1,"")</f>
      </c>
      <c r="F1510">
        <f>IFERROR(POWER(NAV!B1510/LOOKUP(EDATE(VALUE(NAV!A1510),-180),NAV!A:A,NAV!B:B),0.06666666666666667)-1,"")</f>
      </c>
    </row>
    <row r="1511">
      <c r="A1511">
        <f>NAV!A1511</f>
      </c>
      <c r="B1511">
        <f>IFERROR(POWER(NAV!B1511/LOOKUP(EDATE(VALUE(NAV!A1511),-12),NAV!A:A,NAV!B:B),1.0)-1,"")</f>
      </c>
      <c r="C1511">
        <f>IFERROR(POWER(NAV!B1511/LOOKUP(EDATE(VALUE(NAV!A1511),-36),NAV!A:A,NAV!B:B),0.3333333333333333)-1,"")</f>
      </c>
      <c r="D1511">
        <f>IFERROR(POWER(NAV!B1511/LOOKUP(EDATE(VALUE(NAV!A1511),-60),NAV!A:A,NAV!B:B),0.2)-1,"")</f>
      </c>
      <c r="E1511">
        <f>IFERROR(POWER(NAV!B1511/LOOKUP(EDATE(VALUE(NAV!A1511),-120),NAV!A:A,NAV!B:B),0.1)-1,"")</f>
      </c>
      <c r="F1511">
        <f>IFERROR(POWER(NAV!B1511/LOOKUP(EDATE(VALUE(NAV!A1511),-180),NAV!A:A,NAV!B:B),0.06666666666666667)-1,"")</f>
      </c>
    </row>
    <row r="1512">
      <c r="A1512">
        <f>NAV!A1512</f>
      </c>
      <c r="B1512">
        <f>IFERROR(POWER(NAV!B1512/LOOKUP(EDATE(VALUE(NAV!A1512),-12),NAV!A:A,NAV!B:B),1.0)-1,"")</f>
      </c>
      <c r="C1512">
        <f>IFERROR(POWER(NAV!B1512/LOOKUP(EDATE(VALUE(NAV!A1512),-36),NAV!A:A,NAV!B:B),0.3333333333333333)-1,"")</f>
      </c>
      <c r="D1512">
        <f>IFERROR(POWER(NAV!B1512/LOOKUP(EDATE(VALUE(NAV!A1512),-60),NAV!A:A,NAV!B:B),0.2)-1,"")</f>
      </c>
      <c r="E1512">
        <f>IFERROR(POWER(NAV!B1512/LOOKUP(EDATE(VALUE(NAV!A1512),-120),NAV!A:A,NAV!B:B),0.1)-1,"")</f>
      </c>
      <c r="F1512">
        <f>IFERROR(POWER(NAV!B1512/LOOKUP(EDATE(VALUE(NAV!A1512),-180),NAV!A:A,NAV!B:B),0.06666666666666667)-1,"")</f>
      </c>
    </row>
    <row r="1513">
      <c r="A1513">
        <f>NAV!A1513</f>
      </c>
      <c r="B1513">
        <f>IFERROR(POWER(NAV!B1513/LOOKUP(EDATE(VALUE(NAV!A1513),-12),NAV!A:A,NAV!B:B),1.0)-1,"")</f>
      </c>
      <c r="C1513">
        <f>IFERROR(POWER(NAV!B1513/LOOKUP(EDATE(VALUE(NAV!A1513),-36),NAV!A:A,NAV!B:B),0.3333333333333333)-1,"")</f>
      </c>
      <c r="D1513">
        <f>IFERROR(POWER(NAV!B1513/LOOKUP(EDATE(VALUE(NAV!A1513),-60),NAV!A:A,NAV!B:B),0.2)-1,"")</f>
      </c>
      <c r="E1513">
        <f>IFERROR(POWER(NAV!B1513/LOOKUP(EDATE(VALUE(NAV!A1513),-120),NAV!A:A,NAV!B:B),0.1)-1,"")</f>
      </c>
      <c r="F1513">
        <f>IFERROR(POWER(NAV!B1513/LOOKUP(EDATE(VALUE(NAV!A1513),-180),NAV!A:A,NAV!B:B),0.06666666666666667)-1,"")</f>
      </c>
    </row>
    <row r="1514">
      <c r="A1514">
        <f>NAV!A1514</f>
      </c>
      <c r="B1514">
        <f>IFERROR(POWER(NAV!B1514/LOOKUP(EDATE(VALUE(NAV!A1514),-12),NAV!A:A,NAV!B:B),1.0)-1,"")</f>
      </c>
      <c r="C1514">
        <f>IFERROR(POWER(NAV!B1514/LOOKUP(EDATE(VALUE(NAV!A1514),-36),NAV!A:A,NAV!B:B),0.3333333333333333)-1,"")</f>
      </c>
      <c r="D1514">
        <f>IFERROR(POWER(NAV!B1514/LOOKUP(EDATE(VALUE(NAV!A1514),-60),NAV!A:A,NAV!B:B),0.2)-1,"")</f>
      </c>
      <c r="E1514">
        <f>IFERROR(POWER(NAV!B1514/LOOKUP(EDATE(VALUE(NAV!A1514),-120),NAV!A:A,NAV!B:B),0.1)-1,"")</f>
      </c>
      <c r="F1514">
        <f>IFERROR(POWER(NAV!B1514/LOOKUP(EDATE(VALUE(NAV!A1514),-180),NAV!A:A,NAV!B:B),0.06666666666666667)-1,"")</f>
      </c>
    </row>
    <row r="1515">
      <c r="A1515">
        <f>NAV!A1515</f>
      </c>
      <c r="B1515">
        <f>IFERROR(POWER(NAV!B1515/LOOKUP(EDATE(VALUE(NAV!A1515),-12),NAV!A:A,NAV!B:B),1.0)-1,"")</f>
      </c>
      <c r="C1515">
        <f>IFERROR(POWER(NAV!B1515/LOOKUP(EDATE(VALUE(NAV!A1515),-36),NAV!A:A,NAV!B:B),0.3333333333333333)-1,"")</f>
      </c>
      <c r="D1515">
        <f>IFERROR(POWER(NAV!B1515/LOOKUP(EDATE(VALUE(NAV!A1515),-60),NAV!A:A,NAV!B:B),0.2)-1,"")</f>
      </c>
      <c r="E1515">
        <f>IFERROR(POWER(NAV!B1515/LOOKUP(EDATE(VALUE(NAV!A1515),-120),NAV!A:A,NAV!B:B),0.1)-1,"")</f>
      </c>
      <c r="F1515">
        <f>IFERROR(POWER(NAV!B1515/LOOKUP(EDATE(VALUE(NAV!A1515),-180),NAV!A:A,NAV!B:B),0.06666666666666667)-1,"")</f>
      </c>
    </row>
    <row r="1516">
      <c r="A1516">
        <f>NAV!A1516</f>
      </c>
      <c r="B1516">
        <f>IFERROR(POWER(NAV!B1516/LOOKUP(EDATE(VALUE(NAV!A1516),-12),NAV!A:A,NAV!B:B),1.0)-1,"")</f>
      </c>
      <c r="C1516">
        <f>IFERROR(POWER(NAV!B1516/LOOKUP(EDATE(VALUE(NAV!A1516),-36),NAV!A:A,NAV!B:B),0.3333333333333333)-1,"")</f>
      </c>
      <c r="D1516">
        <f>IFERROR(POWER(NAV!B1516/LOOKUP(EDATE(VALUE(NAV!A1516),-60),NAV!A:A,NAV!B:B),0.2)-1,"")</f>
      </c>
      <c r="E1516">
        <f>IFERROR(POWER(NAV!B1516/LOOKUP(EDATE(VALUE(NAV!A1516),-120),NAV!A:A,NAV!B:B),0.1)-1,"")</f>
      </c>
      <c r="F1516">
        <f>IFERROR(POWER(NAV!B1516/LOOKUP(EDATE(VALUE(NAV!A1516),-180),NAV!A:A,NAV!B:B),0.06666666666666667)-1,"")</f>
      </c>
    </row>
    <row r="1517">
      <c r="A1517">
        <f>NAV!A1517</f>
      </c>
      <c r="B1517">
        <f>IFERROR(POWER(NAV!B1517/LOOKUP(EDATE(VALUE(NAV!A1517),-12),NAV!A:A,NAV!B:B),1.0)-1,"")</f>
      </c>
      <c r="C1517">
        <f>IFERROR(POWER(NAV!B1517/LOOKUP(EDATE(VALUE(NAV!A1517),-36),NAV!A:A,NAV!B:B),0.3333333333333333)-1,"")</f>
      </c>
      <c r="D1517">
        <f>IFERROR(POWER(NAV!B1517/LOOKUP(EDATE(VALUE(NAV!A1517),-60),NAV!A:A,NAV!B:B),0.2)-1,"")</f>
      </c>
      <c r="E1517">
        <f>IFERROR(POWER(NAV!B1517/LOOKUP(EDATE(VALUE(NAV!A1517),-120),NAV!A:A,NAV!B:B),0.1)-1,"")</f>
      </c>
      <c r="F1517">
        <f>IFERROR(POWER(NAV!B1517/LOOKUP(EDATE(VALUE(NAV!A1517),-180),NAV!A:A,NAV!B:B),0.06666666666666667)-1,"")</f>
      </c>
    </row>
    <row r="1518">
      <c r="A1518">
        <f>NAV!A1518</f>
      </c>
      <c r="B1518">
        <f>IFERROR(POWER(NAV!B1518/LOOKUP(EDATE(VALUE(NAV!A1518),-12),NAV!A:A,NAV!B:B),1.0)-1,"")</f>
      </c>
      <c r="C1518">
        <f>IFERROR(POWER(NAV!B1518/LOOKUP(EDATE(VALUE(NAV!A1518),-36),NAV!A:A,NAV!B:B),0.3333333333333333)-1,"")</f>
      </c>
      <c r="D1518">
        <f>IFERROR(POWER(NAV!B1518/LOOKUP(EDATE(VALUE(NAV!A1518),-60),NAV!A:A,NAV!B:B),0.2)-1,"")</f>
      </c>
      <c r="E1518">
        <f>IFERROR(POWER(NAV!B1518/LOOKUP(EDATE(VALUE(NAV!A1518),-120),NAV!A:A,NAV!B:B),0.1)-1,"")</f>
      </c>
      <c r="F1518">
        <f>IFERROR(POWER(NAV!B1518/LOOKUP(EDATE(VALUE(NAV!A1518),-180),NAV!A:A,NAV!B:B),0.06666666666666667)-1,"")</f>
      </c>
    </row>
    <row r="1519">
      <c r="A1519">
        <f>NAV!A1519</f>
      </c>
      <c r="B1519">
        <f>IFERROR(POWER(NAV!B1519/LOOKUP(EDATE(VALUE(NAV!A1519),-12),NAV!A:A,NAV!B:B),1.0)-1,"")</f>
      </c>
      <c r="C1519">
        <f>IFERROR(POWER(NAV!B1519/LOOKUP(EDATE(VALUE(NAV!A1519),-36),NAV!A:A,NAV!B:B),0.3333333333333333)-1,"")</f>
      </c>
      <c r="D1519">
        <f>IFERROR(POWER(NAV!B1519/LOOKUP(EDATE(VALUE(NAV!A1519),-60),NAV!A:A,NAV!B:B),0.2)-1,"")</f>
      </c>
      <c r="E1519">
        <f>IFERROR(POWER(NAV!B1519/LOOKUP(EDATE(VALUE(NAV!A1519),-120),NAV!A:A,NAV!B:B),0.1)-1,"")</f>
      </c>
      <c r="F1519">
        <f>IFERROR(POWER(NAV!B1519/LOOKUP(EDATE(VALUE(NAV!A1519),-180),NAV!A:A,NAV!B:B),0.06666666666666667)-1,"")</f>
      </c>
    </row>
    <row r="1520">
      <c r="A1520">
        <f>NAV!A1520</f>
      </c>
      <c r="B1520">
        <f>IFERROR(POWER(NAV!B1520/LOOKUP(EDATE(VALUE(NAV!A1520),-12),NAV!A:A,NAV!B:B),1.0)-1,"")</f>
      </c>
      <c r="C1520">
        <f>IFERROR(POWER(NAV!B1520/LOOKUP(EDATE(VALUE(NAV!A1520),-36),NAV!A:A,NAV!B:B),0.3333333333333333)-1,"")</f>
      </c>
      <c r="D1520">
        <f>IFERROR(POWER(NAV!B1520/LOOKUP(EDATE(VALUE(NAV!A1520),-60),NAV!A:A,NAV!B:B),0.2)-1,"")</f>
      </c>
      <c r="E1520">
        <f>IFERROR(POWER(NAV!B1520/LOOKUP(EDATE(VALUE(NAV!A1520),-120),NAV!A:A,NAV!B:B),0.1)-1,"")</f>
      </c>
      <c r="F1520">
        <f>IFERROR(POWER(NAV!B1520/LOOKUP(EDATE(VALUE(NAV!A1520),-180),NAV!A:A,NAV!B:B),0.06666666666666667)-1,"")</f>
      </c>
    </row>
    <row r="1521">
      <c r="A1521">
        <f>NAV!A1521</f>
      </c>
      <c r="B1521">
        <f>IFERROR(POWER(NAV!B1521/LOOKUP(EDATE(VALUE(NAV!A1521),-12),NAV!A:A,NAV!B:B),1.0)-1,"")</f>
      </c>
      <c r="C1521">
        <f>IFERROR(POWER(NAV!B1521/LOOKUP(EDATE(VALUE(NAV!A1521),-36),NAV!A:A,NAV!B:B),0.3333333333333333)-1,"")</f>
      </c>
      <c r="D1521">
        <f>IFERROR(POWER(NAV!B1521/LOOKUP(EDATE(VALUE(NAV!A1521),-60),NAV!A:A,NAV!B:B),0.2)-1,"")</f>
      </c>
      <c r="E1521">
        <f>IFERROR(POWER(NAV!B1521/LOOKUP(EDATE(VALUE(NAV!A1521),-120),NAV!A:A,NAV!B:B),0.1)-1,"")</f>
      </c>
      <c r="F1521">
        <f>IFERROR(POWER(NAV!B1521/LOOKUP(EDATE(VALUE(NAV!A1521),-180),NAV!A:A,NAV!B:B),0.06666666666666667)-1,"")</f>
      </c>
    </row>
    <row r="1522">
      <c r="A1522">
        <f>NAV!A1522</f>
      </c>
      <c r="B1522">
        <f>IFERROR(POWER(NAV!B1522/LOOKUP(EDATE(VALUE(NAV!A1522),-12),NAV!A:A,NAV!B:B),1.0)-1,"")</f>
      </c>
      <c r="C1522">
        <f>IFERROR(POWER(NAV!B1522/LOOKUP(EDATE(VALUE(NAV!A1522),-36),NAV!A:A,NAV!B:B),0.3333333333333333)-1,"")</f>
      </c>
      <c r="D1522">
        <f>IFERROR(POWER(NAV!B1522/LOOKUP(EDATE(VALUE(NAV!A1522),-60),NAV!A:A,NAV!B:B),0.2)-1,"")</f>
      </c>
      <c r="E1522">
        <f>IFERROR(POWER(NAV!B1522/LOOKUP(EDATE(VALUE(NAV!A1522),-120),NAV!A:A,NAV!B:B),0.1)-1,"")</f>
      </c>
      <c r="F1522">
        <f>IFERROR(POWER(NAV!B1522/LOOKUP(EDATE(VALUE(NAV!A1522),-180),NAV!A:A,NAV!B:B),0.06666666666666667)-1,"")</f>
      </c>
    </row>
    <row r="1523">
      <c r="A1523">
        <f>NAV!A1523</f>
      </c>
      <c r="B1523">
        <f>IFERROR(POWER(NAV!B1523/LOOKUP(EDATE(VALUE(NAV!A1523),-12),NAV!A:A,NAV!B:B),1.0)-1,"")</f>
      </c>
      <c r="C1523">
        <f>IFERROR(POWER(NAV!B1523/LOOKUP(EDATE(VALUE(NAV!A1523),-36),NAV!A:A,NAV!B:B),0.3333333333333333)-1,"")</f>
      </c>
      <c r="D1523">
        <f>IFERROR(POWER(NAV!B1523/LOOKUP(EDATE(VALUE(NAV!A1523),-60),NAV!A:A,NAV!B:B),0.2)-1,"")</f>
      </c>
      <c r="E1523">
        <f>IFERROR(POWER(NAV!B1523/LOOKUP(EDATE(VALUE(NAV!A1523),-120),NAV!A:A,NAV!B:B),0.1)-1,"")</f>
      </c>
      <c r="F1523">
        <f>IFERROR(POWER(NAV!B1523/LOOKUP(EDATE(VALUE(NAV!A1523),-180),NAV!A:A,NAV!B:B),0.06666666666666667)-1,"")</f>
      </c>
    </row>
    <row r="1524">
      <c r="A1524">
        <f>NAV!A1524</f>
      </c>
      <c r="B1524">
        <f>IFERROR(POWER(NAV!B1524/LOOKUP(EDATE(VALUE(NAV!A1524),-12),NAV!A:A,NAV!B:B),1.0)-1,"")</f>
      </c>
      <c r="C1524">
        <f>IFERROR(POWER(NAV!B1524/LOOKUP(EDATE(VALUE(NAV!A1524),-36),NAV!A:A,NAV!B:B),0.3333333333333333)-1,"")</f>
      </c>
      <c r="D1524">
        <f>IFERROR(POWER(NAV!B1524/LOOKUP(EDATE(VALUE(NAV!A1524),-60),NAV!A:A,NAV!B:B),0.2)-1,"")</f>
      </c>
      <c r="E1524">
        <f>IFERROR(POWER(NAV!B1524/LOOKUP(EDATE(VALUE(NAV!A1524),-120),NAV!A:A,NAV!B:B),0.1)-1,"")</f>
      </c>
      <c r="F1524">
        <f>IFERROR(POWER(NAV!B1524/LOOKUP(EDATE(VALUE(NAV!A1524),-180),NAV!A:A,NAV!B:B),0.06666666666666667)-1,"")</f>
      </c>
    </row>
    <row r="1525">
      <c r="A1525">
        <f>NAV!A1525</f>
      </c>
      <c r="B1525">
        <f>IFERROR(POWER(NAV!B1525/LOOKUP(EDATE(VALUE(NAV!A1525),-12),NAV!A:A,NAV!B:B),1.0)-1,"")</f>
      </c>
      <c r="C1525">
        <f>IFERROR(POWER(NAV!B1525/LOOKUP(EDATE(VALUE(NAV!A1525),-36),NAV!A:A,NAV!B:B),0.3333333333333333)-1,"")</f>
      </c>
      <c r="D1525">
        <f>IFERROR(POWER(NAV!B1525/LOOKUP(EDATE(VALUE(NAV!A1525),-60),NAV!A:A,NAV!B:B),0.2)-1,"")</f>
      </c>
      <c r="E1525">
        <f>IFERROR(POWER(NAV!B1525/LOOKUP(EDATE(VALUE(NAV!A1525),-120),NAV!A:A,NAV!B:B),0.1)-1,"")</f>
      </c>
      <c r="F1525">
        <f>IFERROR(POWER(NAV!B1525/LOOKUP(EDATE(VALUE(NAV!A1525),-180),NAV!A:A,NAV!B:B),0.06666666666666667)-1,"")</f>
      </c>
    </row>
    <row r="1526">
      <c r="A1526">
        <f>NAV!A1526</f>
      </c>
      <c r="B1526">
        <f>IFERROR(POWER(NAV!B1526/LOOKUP(EDATE(VALUE(NAV!A1526),-12),NAV!A:A,NAV!B:B),1.0)-1,"")</f>
      </c>
      <c r="C1526">
        <f>IFERROR(POWER(NAV!B1526/LOOKUP(EDATE(VALUE(NAV!A1526),-36),NAV!A:A,NAV!B:B),0.3333333333333333)-1,"")</f>
      </c>
      <c r="D1526">
        <f>IFERROR(POWER(NAV!B1526/LOOKUP(EDATE(VALUE(NAV!A1526),-60),NAV!A:A,NAV!B:B),0.2)-1,"")</f>
      </c>
      <c r="E1526">
        <f>IFERROR(POWER(NAV!B1526/LOOKUP(EDATE(VALUE(NAV!A1526),-120),NAV!A:A,NAV!B:B),0.1)-1,"")</f>
      </c>
      <c r="F1526">
        <f>IFERROR(POWER(NAV!B1526/LOOKUP(EDATE(VALUE(NAV!A1526),-180),NAV!A:A,NAV!B:B),0.06666666666666667)-1,"")</f>
      </c>
    </row>
    <row r="1527">
      <c r="A1527">
        <f>NAV!A1527</f>
      </c>
      <c r="B1527">
        <f>IFERROR(POWER(NAV!B1527/LOOKUP(EDATE(VALUE(NAV!A1527),-12),NAV!A:A,NAV!B:B),1.0)-1,"")</f>
      </c>
      <c r="C1527">
        <f>IFERROR(POWER(NAV!B1527/LOOKUP(EDATE(VALUE(NAV!A1527),-36),NAV!A:A,NAV!B:B),0.3333333333333333)-1,"")</f>
      </c>
      <c r="D1527">
        <f>IFERROR(POWER(NAV!B1527/LOOKUP(EDATE(VALUE(NAV!A1527),-60),NAV!A:A,NAV!B:B),0.2)-1,"")</f>
      </c>
      <c r="E1527">
        <f>IFERROR(POWER(NAV!B1527/LOOKUP(EDATE(VALUE(NAV!A1527),-120),NAV!A:A,NAV!B:B),0.1)-1,"")</f>
      </c>
      <c r="F1527">
        <f>IFERROR(POWER(NAV!B1527/LOOKUP(EDATE(VALUE(NAV!A1527),-180),NAV!A:A,NAV!B:B),0.06666666666666667)-1,"")</f>
      </c>
    </row>
    <row r="1528">
      <c r="A1528">
        <f>NAV!A1528</f>
      </c>
      <c r="B1528">
        <f>IFERROR(POWER(NAV!B1528/LOOKUP(EDATE(VALUE(NAV!A1528),-12),NAV!A:A,NAV!B:B),1.0)-1,"")</f>
      </c>
      <c r="C1528">
        <f>IFERROR(POWER(NAV!B1528/LOOKUP(EDATE(VALUE(NAV!A1528),-36),NAV!A:A,NAV!B:B),0.3333333333333333)-1,"")</f>
      </c>
      <c r="D1528">
        <f>IFERROR(POWER(NAV!B1528/LOOKUP(EDATE(VALUE(NAV!A1528),-60),NAV!A:A,NAV!B:B),0.2)-1,"")</f>
      </c>
      <c r="E1528">
        <f>IFERROR(POWER(NAV!B1528/LOOKUP(EDATE(VALUE(NAV!A1528),-120),NAV!A:A,NAV!B:B),0.1)-1,"")</f>
      </c>
      <c r="F1528">
        <f>IFERROR(POWER(NAV!B1528/LOOKUP(EDATE(VALUE(NAV!A1528),-180),NAV!A:A,NAV!B:B),0.06666666666666667)-1,"")</f>
      </c>
    </row>
    <row r="1529">
      <c r="A1529">
        <f>NAV!A1529</f>
      </c>
      <c r="B1529">
        <f>IFERROR(POWER(NAV!B1529/LOOKUP(EDATE(VALUE(NAV!A1529),-12),NAV!A:A,NAV!B:B),1.0)-1,"")</f>
      </c>
      <c r="C1529">
        <f>IFERROR(POWER(NAV!B1529/LOOKUP(EDATE(VALUE(NAV!A1529),-36),NAV!A:A,NAV!B:B),0.3333333333333333)-1,"")</f>
      </c>
      <c r="D1529">
        <f>IFERROR(POWER(NAV!B1529/LOOKUP(EDATE(VALUE(NAV!A1529),-60),NAV!A:A,NAV!B:B),0.2)-1,"")</f>
      </c>
      <c r="E1529">
        <f>IFERROR(POWER(NAV!B1529/LOOKUP(EDATE(VALUE(NAV!A1529),-120),NAV!A:A,NAV!B:B),0.1)-1,"")</f>
      </c>
      <c r="F1529">
        <f>IFERROR(POWER(NAV!B1529/LOOKUP(EDATE(VALUE(NAV!A1529),-180),NAV!A:A,NAV!B:B),0.06666666666666667)-1,"")</f>
      </c>
    </row>
    <row r="1530">
      <c r="A1530">
        <f>NAV!A1530</f>
      </c>
      <c r="B1530">
        <f>IFERROR(POWER(NAV!B1530/LOOKUP(EDATE(VALUE(NAV!A1530),-12),NAV!A:A,NAV!B:B),1.0)-1,"")</f>
      </c>
      <c r="C1530">
        <f>IFERROR(POWER(NAV!B1530/LOOKUP(EDATE(VALUE(NAV!A1530),-36),NAV!A:A,NAV!B:B),0.3333333333333333)-1,"")</f>
      </c>
      <c r="D1530">
        <f>IFERROR(POWER(NAV!B1530/LOOKUP(EDATE(VALUE(NAV!A1530),-60),NAV!A:A,NAV!B:B),0.2)-1,"")</f>
      </c>
      <c r="E1530">
        <f>IFERROR(POWER(NAV!B1530/LOOKUP(EDATE(VALUE(NAV!A1530),-120),NAV!A:A,NAV!B:B),0.1)-1,"")</f>
      </c>
      <c r="F1530">
        <f>IFERROR(POWER(NAV!B1530/LOOKUP(EDATE(VALUE(NAV!A1530),-180),NAV!A:A,NAV!B:B),0.06666666666666667)-1,"")</f>
      </c>
    </row>
    <row r="1531">
      <c r="A1531">
        <f>NAV!A1531</f>
      </c>
      <c r="B1531">
        <f>IFERROR(POWER(NAV!B1531/LOOKUP(EDATE(VALUE(NAV!A1531),-12),NAV!A:A,NAV!B:B),1.0)-1,"")</f>
      </c>
      <c r="C1531">
        <f>IFERROR(POWER(NAV!B1531/LOOKUP(EDATE(VALUE(NAV!A1531),-36),NAV!A:A,NAV!B:B),0.3333333333333333)-1,"")</f>
      </c>
      <c r="D1531">
        <f>IFERROR(POWER(NAV!B1531/LOOKUP(EDATE(VALUE(NAV!A1531),-60),NAV!A:A,NAV!B:B),0.2)-1,"")</f>
      </c>
      <c r="E1531">
        <f>IFERROR(POWER(NAV!B1531/LOOKUP(EDATE(VALUE(NAV!A1531),-120),NAV!A:A,NAV!B:B),0.1)-1,"")</f>
      </c>
      <c r="F1531">
        <f>IFERROR(POWER(NAV!B1531/LOOKUP(EDATE(VALUE(NAV!A1531),-180),NAV!A:A,NAV!B:B),0.06666666666666667)-1,"")</f>
      </c>
    </row>
    <row r="1532">
      <c r="A1532">
        <f>NAV!A1532</f>
      </c>
      <c r="B1532">
        <f>IFERROR(POWER(NAV!B1532/LOOKUP(EDATE(VALUE(NAV!A1532),-12),NAV!A:A,NAV!B:B),1.0)-1,"")</f>
      </c>
      <c r="C1532">
        <f>IFERROR(POWER(NAV!B1532/LOOKUP(EDATE(VALUE(NAV!A1532),-36),NAV!A:A,NAV!B:B),0.3333333333333333)-1,"")</f>
      </c>
      <c r="D1532">
        <f>IFERROR(POWER(NAV!B1532/LOOKUP(EDATE(VALUE(NAV!A1532),-60),NAV!A:A,NAV!B:B),0.2)-1,"")</f>
      </c>
      <c r="E1532">
        <f>IFERROR(POWER(NAV!B1532/LOOKUP(EDATE(VALUE(NAV!A1532),-120),NAV!A:A,NAV!B:B),0.1)-1,"")</f>
      </c>
      <c r="F1532">
        <f>IFERROR(POWER(NAV!B1532/LOOKUP(EDATE(VALUE(NAV!A1532),-180),NAV!A:A,NAV!B:B),0.06666666666666667)-1,"")</f>
      </c>
    </row>
    <row r="1533">
      <c r="A1533">
        <f>NAV!A1533</f>
      </c>
      <c r="B1533">
        <f>IFERROR(POWER(NAV!B1533/LOOKUP(EDATE(VALUE(NAV!A1533),-12),NAV!A:A,NAV!B:B),1.0)-1,"")</f>
      </c>
      <c r="C1533">
        <f>IFERROR(POWER(NAV!B1533/LOOKUP(EDATE(VALUE(NAV!A1533),-36),NAV!A:A,NAV!B:B),0.3333333333333333)-1,"")</f>
      </c>
      <c r="D1533">
        <f>IFERROR(POWER(NAV!B1533/LOOKUP(EDATE(VALUE(NAV!A1533),-60),NAV!A:A,NAV!B:B),0.2)-1,"")</f>
      </c>
      <c r="E1533">
        <f>IFERROR(POWER(NAV!B1533/LOOKUP(EDATE(VALUE(NAV!A1533),-120),NAV!A:A,NAV!B:B),0.1)-1,"")</f>
      </c>
      <c r="F1533">
        <f>IFERROR(POWER(NAV!B1533/LOOKUP(EDATE(VALUE(NAV!A1533),-180),NAV!A:A,NAV!B:B),0.06666666666666667)-1,"")</f>
      </c>
    </row>
    <row r="1534">
      <c r="A1534">
        <f>NAV!A1534</f>
      </c>
      <c r="B1534">
        <f>IFERROR(POWER(NAV!B1534/LOOKUP(EDATE(VALUE(NAV!A1534),-12),NAV!A:A,NAV!B:B),1.0)-1,"")</f>
      </c>
      <c r="C1534">
        <f>IFERROR(POWER(NAV!B1534/LOOKUP(EDATE(VALUE(NAV!A1534),-36),NAV!A:A,NAV!B:B),0.3333333333333333)-1,"")</f>
      </c>
      <c r="D1534">
        <f>IFERROR(POWER(NAV!B1534/LOOKUP(EDATE(VALUE(NAV!A1534),-60),NAV!A:A,NAV!B:B),0.2)-1,"")</f>
      </c>
      <c r="E1534">
        <f>IFERROR(POWER(NAV!B1534/LOOKUP(EDATE(VALUE(NAV!A1534),-120),NAV!A:A,NAV!B:B),0.1)-1,"")</f>
      </c>
      <c r="F1534">
        <f>IFERROR(POWER(NAV!B1534/LOOKUP(EDATE(VALUE(NAV!A1534),-180),NAV!A:A,NAV!B:B),0.06666666666666667)-1,"")</f>
      </c>
    </row>
    <row r="1535">
      <c r="A1535">
        <f>NAV!A1535</f>
      </c>
      <c r="B1535">
        <f>IFERROR(POWER(NAV!B1535/LOOKUP(EDATE(VALUE(NAV!A1535),-12),NAV!A:A,NAV!B:B),1.0)-1,"")</f>
      </c>
      <c r="C1535">
        <f>IFERROR(POWER(NAV!B1535/LOOKUP(EDATE(VALUE(NAV!A1535),-36),NAV!A:A,NAV!B:B),0.3333333333333333)-1,"")</f>
      </c>
      <c r="D1535">
        <f>IFERROR(POWER(NAV!B1535/LOOKUP(EDATE(VALUE(NAV!A1535),-60),NAV!A:A,NAV!B:B),0.2)-1,"")</f>
      </c>
      <c r="E1535">
        <f>IFERROR(POWER(NAV!B1535/LOOKUP(EDATE(VALUE(NAV!A1535),-120),NAV!A:A,NAV!B:B),0.1)-1,"")</f>
      </c>
      <c r="F1535">
        <f>IFERROR(POWER(NAV!B1535/LOOKUP(EDATE(VALUE(NAV!A1535),-180),NAV!A:A,NAV!B:B),0.06666666666666667)-1,"")</f>
      </c>
    </row>
    <row r="1536">
      <c r="A1536">
        <f>NAV!A1536</f>
      </c>
      <c r="B1536">
        <f>IFERROR(POWER(NAV!B1536/LOOKUP(EDATE(VALUE(NAV!A1536),-12),NAV!A:A,NAV!B:B),1.0)-1,"")</f>
      </c>
      <c r="C1536">
        <f>IFERROR(POWER(NAV!B1536/LOOKUP(EDATE(VALUE(NAV!A1536),-36),NAV!A:A,NAV!B:B),0.3333333333333333)-1,"")</f>
      </c>
      <c r="D1536">
        <f>IFERROR(POWER(NAV!B1536/LOOKUP(EDATE(VALUE(NAV!A1536),-60),NAV!A:A,NAV!B:B),0.2)-1,"")</f>
      </c>
      <c r="E1536">
        <f>IFERROR(POWER(NAV!B1536/LOOKUP(EDATE(VALUE(NAV!A1536),-120),NAV!A:A,NAV!B:B),0.1)-1,"")</f>
      </c>
      <c r="F1536">
        <f>IFERROR(POWER(NAV!B1536/LOOKUP(EDATE(VALUE(NAV!A1536),-180),NAV!A:A,NAV!B:B),0.06666666666666667)-1,"")</f>
      </c>
    </row>
    <row r="1537">
      <c r="A1537">
        <f>NAV!A1537</f>
      </c>
      <c r="B1537">
        <f>IFERROR(POWER(NAV!B1537/LOOKUP(EDATE(VALUE(NAV!A1537),-12),NAV!A:A,NAV!B:B),1.0)-1,"")</f>
      </c>
      <c r="C1537">
        <f>IFERROR(POWER(NAV!B1537/LOOKUP(EDATE(VALUE(NAV!A1537),-36),NAV!A:A,NAV!B:B),0.3333333333333333)-1,"")</f>
      </c>
      <c r="D1537">
        <f>IFERROR(POWER(NAV!B1537/LOOKUP(EDATE(VALUE(NAV!A1537),-60),NAV!A:A,NAV!B:B),0.2)-1,"")</f>
      </c>
      <c r="E1537">
        <f>IFERROR(POWER(NAV!B1537/LOOKUP(EDATE(VALUE(NAV!A1537),-120),NAV!A:A,NAV!B:B),0.1)-1,"")</f>
      </c>
      <c r="F1537">
        <f>IFERROR(POWER(NAV!B1537/LOOKUP(EDATE(VALUE(NAV!A1537),-180),NAV!A:A,NAV!B:B),0.06666666666666667)-1,"")</f>
      </c>
    </row>
    <row r="1538">
      <c r="A1538">
        <f>NAV!A1538</f>
      </c>
      <c r="B1538">
        <f>IFERROR(POWER(NAV!B1538/LOOKUP(EDATE(VALUE(NAV!A1538),-12),NAV!A:A,NAV!B:B),1.0)-1,"")</f>
      </c>
      <c r="C1538">
        <f>IFERROR(POWER(NAV!B1538/LOOKUP(EDATE(VALUE(NAV!A1538),-36),NAV!A:A,NAV!B:B),0.3333333333333333)-1,"")</f>
      </c>
      <c r="D1538">
        <f>IFERROR(POWER(NAV!B1538/LOOKUP(EDATE(VALUE(NAV!A1538),-60),NAV!A:A,NAV!B:B),0.2)-1,"")</f>
      </c>
      <c r="E1538">
        <f>IFERROR(POWER(NAV!B1538/LOOKUP(EDATE(VALUE(NAV!A1538),-120),NAV!A:A,NAV!B:B),0.1)-1,"")</f>
      </c>
      <c r="F1538">
        <f>IFERROR(POWER(NAV!B1538/LOOKUP(EDATE(VALUE(NAV!A1538),-180),NAV!A:A,NAV!B:B),0.06666666666666667)-1,"")</f>
      </c>
    </row>
    <row r="1539">
      <c r="A1539">
        <f>NAV!A1539</f>
      </c>
      <c r="B1539">
        <f>IFERROR(POWER(NAV!B1539/LOOKUP(EDATE(VALUE(NAV!A1539),-12),NAV!A:A,NAV!B:B),1.0)-1,"")</f>
      </c>
      <c r="C1539">
        <f>IFERROR(POWER(NAV!B1539/LOOKUP(EDATE(VALUE(NAV!A1539),-36),NAV!A:A,NAV!B:B),0.3333333333333333)-1,"")</f>
      </c>
      <c r="D1539">
        <f>IFERROR(POWER(NAV!B1539/LOOKUP(EDATE(VALUE(NAV!A1539),-60),NAV!A:A,NAV!B:B),0.2)-1,"")</f>
      </c>
      <c r="E1539">
        <f>IFERROR(POWER(NAV!B1539/LOOKUP(EDATE(VALUE(NAV!A1539),-120),NAV!A:A,NAV!B:B),0.1)-1,"")</f>
      </c>
      <c r="F1539">
        <f>IFERROR(POWER(NAV!B1539/LOOKUP(EDATE(VALUE(NAV!A1539),-180),NAV!A:A,NAV!B:B),0.06666666666666667)-1,"")</f>
      </c>
    </row>
    <row r="1540">
      <c r="A1540">
        <f>NAV!A1540</f>
      </c>
      <c r="B1540">
        <f>IFERROR(POWER(NAV!B1540/LOOKUP(EDATE(VALUE(NAV!A1540),-12),NAV!A:A,NAV!B:B),1.0)-1,"")</f>
      </c>
      <c r="C1540">
        <f>IFERROR(POWER(NAV!B1540/LOOKUP(EDATE(VALUE(NAV!A1540),-36),NAV!A:A,NAV!B:B),0.3333333333333333)-1,"")</f>
      </c>
      <c r="D1540">
        <f>IFERROR(POWER(NAV!B1540/LOOKUP(EDATE(VALUE(NAV!A1540),-60),NAV!A:A,NAV!B:B),0.2)-1,"")</f>
      </c>
      <c r="E1540">
        <f>IFERROR(POWER(NAV!B1540/LOOKUP(EDATE(VALUE(NAV!A1540),-120),NAV!A:A,NAV!B:B),0.1)-1,"")</f>
      </c>
      <c r="F1540">
        <f>IFERROR(POWER(NAV!B1540/LOOKUP(EDATE(VALUE(NAV!A1540),-180),NAV!A:A,NAV!B:B),0.06666666666666667)-1,"")</f>
      </c>
    </row>
    <row r="1541">
      <c r="A1541">
        <f>NAV!A1541</f>
      </c>
      <c r="B1541">
        <f>IFERROR(POWER(NAV!B1541/LOOKUP(EDATE(VALUE(NAV!A1541),-12),NAV!A:A,NAV!B:B),1.0)-1,"")</f>
      </c>
      <c r="C1541">
        <f>IFERROR(POWER(NAV!B1541/LOOKUP(EDATE(VALUE(NAV!A1541),-36),NAV!A:A,NAV!B:B),0.3333333333333333)-1,"")</f>
      </c>
      <c r="D1541">
        <f>IFERROR(POWER(NAV!B1541/LOOKUP(EDATE(VALUE(NAV!A1541),-60),NAV!A:A,NAV!B:B),0.2)-1,"")</f>
      </c>
      <c r="E1541">
        <f>IFERROR(POWER(NAV!B1541/LOOKUP(EDATE(VALUE(NAV!A1541),-120),NAV!A:A,NAV!B:B),0.1)-1,"")</f>
      </c>
      <c r="F1541">
        <f>IFERROR(POWER(NAV!B1541/LOOKUP(EDATE(VALUE(NAV!A1541),-180),NAV!A:A,NAV!B:B),0.06666666666666667)-1,"")</f>
      </c>
    </row>
    <row r="1542">
      <c r="A1542">
        <f>NAV!A1542</f>
      </c>
      <c r="B1542">
        <f>IFERROR(POWER(NAV!B1542/LOOKUP(EDATE(VALUE(NAV!A1542),-12),NAV!A:A,NAV!B:B),1.0)-1,"")</f>
      </c>
      <c r="C1542">
        <f>IFERROR(POWER(NAV!B1542/LOOKUP(EDATE(VALUE(NAV!A1542),-36),NAV!A:A,NAV!B:B),0.3333333333333333)-1,"")</f>
      </c>
      <c r="D1542">
        <f>IFERROR(POWER(NAV!B1542/LOOKUP(EDATE(VALUE(NAV!A1542),-60),NAV!A:A,NAV!B:B),0.2)-1,"")</f>
      </c>
      <c r="E1542">
        <f>IFERROR(POWER(NAV!B1542/LOOKUP(EDATE(VALUE(NAV!A1542),-120),NAV!A:A,NAV!B:B),0.1)-1,"")</f>
      </c>
      <c r="F1542">
        <f>IFERROR(POWER(NAV!B1542/LOOKUP(EDATE(VALUE(NAV!A1542),-180),NAV!A:A,NAV!B:B),0.06666666666666667)-1,"")</f>
      </c>
    </row>
    <row r="1543">
      <c r="A1543">
        <f>NAV!A1543</f>
      </c>
      <c r="B1543">
        <f>IFERROR(POWER(NAV!B1543/LOOKUP(EDATE(VALUE(NAV!A1543),-12),NAV!A:A,NAV!B:B),1.0)-1,"")</f>
      </c>
      <c r="C1543">
        <f>IFERROR(POWER(NAV!B1543/LOOKUP(EDATE(VALUE(NAV!A1543),-36),NAV!A:A,NAV!B:B),0.3333333333333333)-1,"")</f>
      </c>
      <c r="D1543">
        <f>IFERROR(POWER(NAV!B1543/LOOKUP(EDATE(VALUE(NAV!A1543),-60),NAV!A:A,NAV!B:B),0.2)-1,"")</f>
      </c>
      <c r="E1543">
        <f>IFERROR(POWER(NAV!B1543/LOOKUP(EDATE(VALUE(NAV!A1543),-120),NAV!A:A,NAV!B:B),0.1)-1,"")</f>
      </c>
      <c r="F1543">
        <f>IFERROR(POWER(NAV!B1543/LOOKUP(EDATE(VALUE(NAV!A1543),-180),NAV!A:A,NAV!B:B),0.06666666666666667)-1,"")</f>
      </c>
    </row>
    <row r="1544">
      <c r="A1544">
        <f>NAV!A1544</f>
      </c>
      <c r="B1544">
        <f>IFERROR(POWER(NAV!B1544/LOOKUP(EDATE(VALUE(NAV!A1544),-12),NAV!A:A,NAV!B:B),1.0)-1,"")</f>
      </c>
      <c r="C1544">
        <f>IFERROR(POWER(NAV!B1544/LOOKUP(EDATE(VALUE(NAV!A1544),-36),NAV!A:A,NAV!B:B),0.3333333333333333)-1,"")</f>
      </c>
      <c r="D1544">
        <f>IFERROR(POWER(NAV!B1544/LOOKUP(EDATE(VALUE(NAV!A1544),-60),NAV!A:A,NAV!B:B),0.2)-1,"")</f>
      </c>
      <c r="E1544">
        <f>IFERROR(POWER(NAV!B1544/LOOKUP(EDATE(VALUE(NAV!A1544),-120),NAV!A:A,NAV!B:B),0.1)-1,"")</f>
      </c>
      <c r="F1544">
        <f>IFERROR(POWER(NAV!B1544/LOOKUP(EDATE(VALUE(NAV!A1544),-180),NAV!A:A,NAV!B:B),0.06666666666666667)-1,"")</f>
      </c>
    </row>
    <row r="1545">
      <c r="A1545">
        <f>NAV!A1545</f>
      </c>
      <c r="B1545">
        <f>IFERROR(POWER(NAV!B1545/LOOKUP(EDATE(VALUE(NAV!A1545),-12),NAV!A:A,NAV!B:B),1.0)-1,"")</f>
      </c>
      <c r="C1545">
        <f>IFERROR(POWER(NAV!B1545/LOOKUP(EDATE(VALUE(NAV!A1545),-36),NAV!A:A,NAV!B:B),0.3333333333333333)-1,"")</f>
      </c>
      <c r="D1545">
        <f>IFERROR(POWER(NAV!B1545/LOOKUP(EDATE(VALUE(NAV!A1545),-60),NAV!A:A,NAV!B:B),0.2)-1,"")</f>
      </c>
      <c r="E1545">
        <f>IFERROR(POWER(NAV!B1545/LOOKUP(EDATE(VALUE(NAV!A1545),-120),NAV!A:A,NAV!B:B),0.1)-1,"")</f>
      </c>
      <c r="F1545">
        <f>IFERROR(POWER(NAV!B1545/LOOKUP(EDATE(VALUE(NAV!A1545),-180),NAV!A:A,NAV!B:B),0.06666666666666667)-1,"")</f>
      </c>
    </row>
    <row r="1546">
      <c r="A1546">
        <f>NAV!A1546</f>
      </c>
      <c r="B1546">
        <f>IFERROR(POWER(NAV!B1546/LOOKUP(EDATE(VALUE(NAV!A1546),-12),NAV!A:A,NAV!B:B),1.0)-1,"")</f>
      </c>
      <c r="C1546">
        <f>IFERROR(POWER(NAV!B1546/LOOKUP(EDATE(VALUE(NAV!A1546),-36),NAV!A:A,NAV!B:B),0.3333333333333333)-1,"")</f>
      </c>
      <c r="D1546">
        <f>IFERROR(POWER(NAV!B1546/LOOKUP(EDATE(VALUE(NAV!A1546),-60),NAV!A:A,NAV!B:B),0.2)-1,"")</f>
      </c>
      <c r="E1546">
        <f>IFERROR(POWER(NAV!B1546/LOOKUP(EDATE(VALUE(NAV!A1546),-120),NAV!A:A,NAV!B:B),0.1)-1,"")</f>
      </c>
      <c r="F1546">
        <f>IFERROR(POWER(NAV!B1546/LOOKUP(EDATE(VALUE(NAV!A1546),-180),NAV!A:A,NAV!B:B),0.06666666666666667)-1,"")</f>
      </c>
    </row>
    <row r="1547">
      <c r="A1547">
        <f>NAV!A1547</f>
      </c>
      <c r="B1547">
        <f>IFERROR(POWER(NAV!B1547/LOOKUP(EDATE(VALUE(NAV!A1547),-12),NAV!A:A,NAV!B:B),1.0)-1,"")</f>
      </c>
      <c r="C1547">
        <f>IFERROR(POWER(NAV!B1547/LOOKUP(EDATE(VALUE(NAV!A1547),-36),NAV!A:A,NAV!B:B),0.3333333333333333)-1,"")</f>
      </c>
      <c r="D1547">
        <f>IFERROR(POWER(NAV!B1547/LOOKUP(EDATE(VALUE(NAV!A1547),-60),NAV!A:A,NAV!B:B),0.2)-1,"")</f>
      </c>
      <c r="E1547">
        <f>IFERROR(POWER(NAV!B1547/LOOKUP(EDATE(VALUE(NAV!A1547),-120),NAV!A:A,NAV!B:B),0.1)-1,"")</f>
      </c>
      <c r="F1547">
        <f>IFERROR(POWER(NAV!B1547/LOOKUP(EDATE(VALUE(NAV!A1547),-180),NAV!A:A,NAV!B:B),0.06666666666666667)-1,"")</f>
      </c>
    </row>
    <row r="1548">
      <c r="A1548">
        <f>NAV!A1548</f>
      </c>
      <c r="B1548">
        <f>IFERROR(POWER(NAV!B1548/LOOKUP(EDATE(VALUE(NAV!A1548),-12),NAV!A:A,NAV!B:B),1.0)-1,"")</f>
      </c>
      <c r="C1548">
        <f>IFERROR(POWER(NAV!B1548/LOOKUP(EDATE(VALUE(NAV!A1548),-36),NAV!A:A,NAV!B:B),0.3333333333333333)-1,"")</f>
      </c>
      <c r="D1548">
        <f>IFERROR(POWER(NAV!B1548/LOOKUP(EDATE(VALUE(NAV!A1548),-60),NAV!A:A,NAV!B:B),0.2)-1,"")</f>
      </c>
      <c r="E1548">
        <f>IFERROR(POWER(NAV!B1548/LOOKUP(EDATE(VALUE(NAV!A1548),-120),NAV!A:A,NAV!B:B),0.1)-1,"")</f>
      </c>
      <c r="F1548">
        <f>IFERROR(POWER(NAV!B1548/LOOKUP(EDATE(VALUE(NAV!A1548),-180),NAV!A:A,NAV!B:B),0.06666666666666667)-1,"")</f>
      </c>
    </row>
    <row r="1549">
      <c r="A1549">
        <f>NAV!A1549</f>
      </c>
      <c r="B1549">
        <f>IFERROR(POWER(NAV!B1549/LOOKUP(EDATE(VALUE(NAV!A1549),-12),NAV!A:A,NAV!B:B),1.0)-1,"")</f>
      </c>
      <c r="C1549">
        <f>IFERROR(POWER(NAV!B1549/LOOKUP(EDATE(VALUE(NAV!A1549),-36),NAV!A:A,NAV!B:B),0.3333333333333333)-1,"")</f>
      </c>
      <c r="D1549">
        <f>IFERROR(POWER(NAV!B1549/LOOKUP(EDATE(VALUE(NAV!A1549),-60),NAV!A:A,NAV!B:B),0.2)-1,"")</f>
      </c>
      <c r="E1549">
        <f>IFERROR(POWER(NAV!B1549/LOOKUP(EDATE(VALUE(NAV!A1549),-120),NAV!A:A,NAV!B:B),0.1)-1,"")</f>
      </c>
      <c r="F1549">
        <f>IFERROR(POWER(NAV!B1549/LOOKUP(EDATE(VALUE(NAV!A1549),-180),NAV!A:A,NAV!B:B),0.06666666666666667)-1,"")</f>
      </c>
    </row>
    <row r="1550">
      <c r="A1550">
        <f>NAV!A1550</f>
      </c>
      <c r="B1550">
        <f>IFERROR(POWER(NAV!B1550/LOOKUP(EDATE(VALUE(NAV!A1550),-12),NAV!A:A,NAV!B:B),1.0)-1,"")</f>
      </c>
      <c r="C1550">
        <f>IFERROR(POWER(NAV!B1550/LOOKUP(EDATE(VALUE(NAV!A1550),-36),NAV!A:A,NAV!B:B),0.3333333333333333)-1,"")</f>
      </c>
      <c r="D1550">
        <f>IFERROR(POWER(NAV!B1550/LOOKUP(EDATE(VALUE(NAV!A1550),-60),NAV!A:A,NAV!B:B),0.2)-1,"")</f>
      </c>
      <c r="E1550">
        <f>IFERROR(POWER(NAV!B1550/LOOKUP(EDATE(VALUE(NAV!A1550),-120),NAV!A:A,NAV!B:B),0.1)-1,"")</f>
      </c>
      <c r="F1550">
        <f>IFERROR(POWER(NAV!B1550/LOOKUP(EDATE(VALUE(NAV!A1550),-180),NAV!A:A,NAV!B:B),0.06666666666666667)-1,"")</f>
      </c>
    </row>
    <row r="1551">
      <c r="A1551">
        <f>NAV!A1551</f>
      </c>
      <c r="B1551">
        <f>IFERROR(POWER(NAV!B1551/LOOKUP(EDATE(VALUE(NAV!A1551),-12),NAV!A:A,NAV!B:B),1.0)-1,"")</f>
      </c>
      <c r="C1551">
        <f>IFERROR(POWER(NAV!B1551/LOOKUP(EDATE(VALUE(NAV!A1551),-36),NAV!A:A,NAV!B:B),0.3333333333333333)-1,"")</f>
      </c>
      <c r="D1551">
        <f>IFERROR(POWER(NAV!B1551/LOOKUP(EDATE(VALUE(NAV!A1551),-60),NAV!A:A,NAV!B:B),0.2)-1,"")</f>
      </c>
      <c r="E1551">
        <f>IFERROR(POWER(NAV!B1551/LOOKUP(EDATE(VALUE(NAV!A1551),-120),NAV!A:A,NAV!B:B),0.1)-1,"")</f>
      </c>
      <c r="F1551">
        <f>IFERROR(POWER(NAV!B1551/LOOKUP(EDATE(VALUE(NAV!A1551),-180),NAV!A:A,NAV!B:B),0.06666666666666667)-1,"")</f>
      </c>
    </row>
    <row r="1552">
      <c r="A1552">
        <f>NAV!A1552</f>
      </c>
      <c r="B1552">
        <f>IFERROR(POWER(NAV!B1552/LOOKUP(EDATE(VALUE(NAV!A1552),-12),NAV!A:A,NAV!B:B),1.0)-1,"")</f>
      </c>
      <c r="C1552">
        <f>IFERROR(POWER(NAV!B1552/LOOKUP(EDATE(VALUE(NAV!A1552),-36),NAV!A:A,NAV!B:B),0.3333333333333333)-1,"")</f>
      </c>
      <c r="D1552">
        <f>IFERROR(POWER(NAV!B1552/LOOKUP(EDATE(VALUE(NAV!A1552),-60),NAV!A:A,NAV!B:B),0.2)-1,"")</f>
      </c>
      <c r="E1552">
        <f>IFERROR(POWER(NAV!B1552/LOOKUP(EDATE(VALUE(NAV!A1552),-120),NAV!A:A,NAV!B:B),0.1)-1,"")</f>
      </c>
      <c r="F1552">
        <f>IFERROR(POWER(NAV!B1552/LOOKUP(EDATE(VALUE(NAV!A1552),-180),NAV!A:A,NAV!B:B),0.06666666666666667)-1,"")</f>
      </c>
    </row>
    <row r="1553">
      <c r="A1553">
        <f>NAV!A1553</f>
      </c>
      <c r="B1553">
        <f>IFERROR(POWER(NAV!B1553/LOOKUP(EDATE(VALUE(NAV!A1553),-12),NAV!A:A,NAV!B:B),1.0)-1,"")</f>
      </c>
      <c r="C1553">
        <f>IFERROR(POWER(NAV!B1553/LOOKUP(EDATE(VALUE(NAV!A1553),-36),NAV!A:A,NAV!B:B),0.3333333333333333)-1,"")</f>
      </c>
      <c r="D1553">
        <f>IFERROR(POWER(NAV!B1553/LOOKUP(EDATE(VALUE(NAV!A1553),-60),NAV!A:A,NAV!B:B),0.2)-1,"")</f>
      </c>
      <c r="E1553">
        <f>IFERROR(POWER(NAV!B1553/LOOKUP(EDATE(VALUE(NAV!A1553),-120),NAV!A:A,NAV!B:B),0.1)-1,"")</f>
      </c>
      <c r="F1553">
        <f>IFERROR(POWER(NAV!B1553/LOOKUP(EDATE(VALUE(NAV!A1553),-180),NAV!A:A,NAV!B:B),0.06666666666666667)-1,"")</f>
      </c>
    </row>
    <row r="1554">
      <c r="A1554">
        <f>NAV!A1554</f>
      </c>
      <c r="B1554">
        <f>IFERROR(POWER(NAV!B1554/LOOKUP(EDATE(VALUE(NAV!A1554),-12),NAV!A:A,NAV!B:B),1.0)-1,"")</f>
      </c>
      <c r="C1554">
        <f>IFERROR(POWER(NAV!B1554/LOOKUP(EDATE(VALUE(NAV!A1554),-36),NAV!A:A,NAV!B:B),0.3333333333333333)-1,"")</f>
      </c>
      <c r="D1554">
        <f>IFERROR(POWER(NAV!B1554/LOOKUP(EDATE(VALUE(NAV!A1554),-60),NAV!A:A,NAV!B:B),0.2)-1,"")</f>
      </c>
      <c r="E1554">
        <f>IFERROR(POWER(NAV!B1554/LOOKUP(EDATE(VALUE(NAV!A1554),-120),NAV!A:A,NAV!B:B),0.1)-1,"")</f>
      </c>
      <c r="F1554">
        <f>IFERROR(POWER(NAV!B1554/LOOKUP(EDATE(VALUE(NAV!A1554),-180),NAV!A:A,NAV!B:B),0.06666666666666667)-1,"")</f>
      </c>
    </row>
    <row r="1555">
      <c r="A1555">
        <f>NAV!A1555</f>
      </c>
      <c r="B1555">
        <f>IFERROR(POWER(NAV!B1555/LOOKUP(EDATE(VALUE(NAV!A1555),-12),NAV!A:A,NAV!B:B),1.0)-1,"")</f>
      </c>
      <c r="C1555">
        <f>IFERROR(POWER(NAV!B1555/LOOKUP(EDATE(VALUE(NAV!A1555),-36),NAV!A:A,NAV!B:B),0.3333333333333333)-1,"")</f>
      </c>
      <c r="D1555">
        <f>IFERROR(POWER(NAV!B1555/LOOKUP(EDATE(VALUE(NAV!A1555),-60),NAV!A:A,NAV!B:B),0.2)-1,"")</f>
      </c>
      <c r="E1555">
        <f>IFERROR(POWER(NAV!B1555/LOOKUP(EDATE(VALUE(NAV!A1555),-120),NAV!A:A,NAV!B:B),0.1)-1,"")</f>
      </c>
      <c r="F1555">
        <f>IFERROR(POWER(NAV!B1555/LOOKUP(EDATE(VALUE(NAV!A1555),-180),NAV!A:A,NAV!B:B),0.06666666666666667)-1,"")</f>
      </c>
    </row>
    <row r="1556">
      <c r="A1556">
        <f>NAV!A1556</f>
      </c>
      <c r="B1556">
        <f>IFERROR(POWER(NAV!B1556/LOOKUP(EDATE(VALUE(NAV!A1556),-12),NAV!A:A,NAV!B:B),1.0)-1,"")</f>
      </c>
      <c r="C1556">
        <f>IFERROR(POWER(NAV!B1556/LOOKUP(EDATE(VALUE(NAV!A1556),-36),NAV!A:A,NAV!B:B),0.3333333333333333)-1,"")</f>
      </c>
      <c r="D1556">
        <f>IFERROR(POWER(NAV!B1556/LOOKUP(EDATE(VALUE(NAV!A1556),-60),NAV!A:A,NAV!B:B),0.2)-1,"")</f>
      </c>
      <c r="E1556">
        <f>IFERROR(POWER(NAV!B1556/LOOKUP(EDATE(VALUE(NAV!A1556),-120),NAV!A:A,NAV!B:B),0.1)-1,"")</f>
      </c>
      <c r="F1556">
        <f>IFERROR(POWER(NAV!B1556/LOOKUP(EDATE(VALUE(NAV!A1556),-180),NAV!A:A,NAV!B:B),0.06666666666666667)-1,"")</f>
      </c>
    </row>
    <row r="1557">
      <c r="A1557">
        <f>NAV!A1557</f>
      </c>
      <c r="B1557">
        <f>IFERROR(POWER(NAV!B1557/LOOKUP(EDATE(VALUE(NAV!A1557),-12),NAV!A:A,NAV!B:B),1.0)-1,"")</f>
      </c>
      <c r="C1557">
        <f>IFERROR(POWER(NAV!B1557/LOOKUP(EDATE(VALUE(NAV!A1557),-36),NAV!A:A,NAV!B:B),0.3333333333333333)-1,"")</f>
      </c>
      <c r="D1557">
        <f>IFERROR(POWER(NAV!B1557/LOOKUP(EDATE(VALUE(NAV!A1557),-60),NAV!A:A,NAV!B:B),0.2)-1,"")</f>
      </c>
      <c r="E1557">
        <f>IFERROR(POWER(NAV!B1557/LOOKUP(EDATE(VALUE(NAV!A1557),-120),NAV!A:A,NAV!B:B),0.1)-1,"")</f>
      </c>
      <c r="F1557">
        <f>IFERROR(POWER(NAV!B1557/LOOKUP(EDATE(VALUE(NAV!A1557),-180),NAV!A:A,NAV!B:B),0.06666666666666667)-1,"")</f>
      </c>
    </row>
    <row r="1558">
      <c r="A1558">
        <f>NAV!A1558</f>
      </c>
      <c r="B1558">
        <f>IFERROR(POWER(NAV!B1558/LOOKUP(EDATE(VALUE(NAV!A1558),-12),NAV!A:A,NAV!B:B),1.0)-1,"")</f>
      </c>
      <c r="C1558">
        <f>IFERROR(POWER(NAV!B1558/LOOKUP(EDATE(VALUE(NAV!A1558),-36),NAV!A:A,NAV!B:B),0.3333333333333333)-1,"")</f>
      </c>
      <c r="D1558">
        <f>IFERROR(POWER(NAV!B1558/LOOKUP(EDATE(VALUE(NAV!A1558),-60),NAV!A:A,NAV!B:B),0.2)-1,"")</f>
      </c>
      <c r="E1558">
        <f>IFERROR(POWER(NAV!B1558/LOOKUP(EDATE(VALUE(NAV!A1558),-120),NAV!A:A,NAV!B:B),0.1)-1,"")</f>
      </c>
      <c r="F1558">
        <f>IFERROR(POWER(NAV!B1558/LOOKUP(EDATE(VALUE(NAV!A1558),-180),NAV!A:A,NAV!B:B),0.06666666666666667)-1,"")</f>
      </c>
    </row>
    <row r="1559">
      <c r="A1559">
        <f>NAV!A1559</f>
      </c>
      <c r="B1559">
        <f>IFERROR(POWER(NAV!B1559/LOOKUP(EDATE(VALUE(NAV!A1559),-12),NAV!A:A,NAV!B:B),1.0)-1,"")</f>
      </c>
      <c r="C1559">
        <f>IFERROR(POWER(NAV!B1559/LOOKUP(EDATE(VALUE(NAV!A1559),-36),NAV!A:A,NAV!B:B),0.3333333333333333)-1,"")</f>
      </c>
      <c r="D1559">
        <f>IFERROR(POWER(NAV!B1559/LOOKUP(EDATE(VALUE(NAV!A1559),-60),NAV!A:A,NAV!B:B),0.2)-1,"")</f>
      </c>
      <c r="E1559">
        <f>IFERROR(POWER(NAV!B1559/LOOKUP(EDATE(VALUE(NAV!A1559),-120),NAV!A:A,NAV!B:B),0.1)-1,"")</f>
      </c>
      <c r="F1559">
        <f>IFERROR(POWER(NAV!B1559/LOOKUP(EDATE(VALUE(NAV!A1559),-180),NAV!A:A,NAV!B:B),0.06666666666666667)-1,"")</f>
      </c>
    </row>
    <row r="1560">
      <c r="A1560">
        <f>NAV!A1560</f>
      </c>
      <c r="B1560">
        <f>IFERROR(POWER(NAV!B1560/LOOKUP(EDATE(VALUE(NAV!A1560),-12),NAV!A:A,NAV!B:B),1.0)-1,"")</f>
      </c>
      <c r="C1560">
        <f>IFERROR(POWER(NAV!B1560/LOOKUP(EDATE(VALUE(NAV!A1560),-36),NAV!A:A,NAV!B:B),0.3333333333333333)-1,"")</f>
      </c>
      <c r="D1560">
        <f>IFERROR(POWER(NAV!B1560/LOOKUP(EDATE(VALUE(NAV!A1560),-60),NAV!A:A,NAV!B:B),0.2)-1,"")</f>
      </c>
      <c r="E1560">
        <f>IFERROR(POWER(NAV!B1560/LOOKUP(EDATE(VALUE(NAV!A1560),-120),NAV!A:A,NAV!B:B),0.1)-1,"")</f>
      </c>
      <c r="F1560">
        <f>IFERROR(POWER(NAV!B1560/LOOKUP(EDATE(VALUE(NAV!A1560),-180),NAV!A:A,NAV!B:B),0.06666666666666667)-1,"")</f>
      </c>
    </row>
    <row r="1561">
      <c r="A1561">
        <f>NAV!A1561</f>
      </c>
      <c r="B1561">
        <f>IFERROR(POWER(NAV!B1561/LOOKUP(EDATE(VALUE(NAV!A1561),-12),NAV!A:A,NAV!B:B),1.0)-1,"")</f>
      </c>
      <c r="C1561">
        <f>IFERROR(POWER(NAV!B1561/LOOKUP(EDATE(VALUE(NAV!A1561),-36),NAV!A:A,NAV!B:B),0.3333333333333333)-1,"")</f>
      </c>
      <c r="D1561">
        <f>IFERROR(POWER(NAV!B1561/LOOKUP(EDATE(VALUE(NAV!A1561),-60),NAV!A:A,NAV!B:B),0.2)-1,"")</f>
      </c>
      <c r="E1561">
        <f>IFERROR(POWER(NAV!B1561/LOOKUP(EDATE(VALUE(NAV!A1561),-120),NAV!A:A,NAV!B:B),0.1)-1,"")</f>
      </c>
      <c r="F1561">
        <f>IFERROR(POWER(NAV!B1561/LOOKUP(EDATE(VALUE(NAV!A1561),-180),NAV!A:A,NAV!B:B),0.06666666666666667)-1,"")</f>
      </c>
    </row>
    <row r="1562">
      <c r="A1562">
        <f>NAV!A1562</f>
      </c>
      <c r="B1562">
        <f>IFERROR(POWER(NAV!B1562/LOOKUP(EDATE(VALUE(NAV!A1562),-12),NAV!A:A,NAV!B:B),1.0)-1,"")</f>
      </c>
      <c r="C1562">
        <f>IFERROR(POWER(NAV!B1562/LOOKUP(EDATE(VALUE(NAV!A1562),-36),NAV!A:A,NAV!B:B),0.3333333333333333)-1,"")</f>
      </c>
      <c r="D1562">
        <f>IFERROR(POWER(NAV!B1562/LOOKUP(EDATE(VALUE(NAV!A1562),-60),NAV!A:A,NAV!B:B),0.2)-1,"")</f>
      </c>
      <c r="E1562">
        <f>IFERROR(POWER(NAV!B1562/LOOKUP(EDATE(VALUE(NAV!A1562),-120),NAV!A:A,NAV!B:B),0.1)-1,"")</f>
      </c>
      <c r="F1562">
        <f>IFERROR(POWER(NAV!B1562/LOOKUP(EDATE(VALUE(NAV!A1562),-180),NAV!A:A,NAV!B:B),0.06666666666666667)-1,"")</f>
      </c>
    </row>
    <row r="1563">
      <c r="A1563">
        <f>NAV!A1563</f>
      </c>
      <c r="B1563">
        <f>IFERROR(POWER(NAV!B1563/LOOKUP(EDATE(VALUE(NAV!A1563),-12),NAV!A:A,NAV!B:B),1.0)-1,"")</f>
      </c>
      <c r="C1563">
        <f>IFERROR(POWER(NAV!B1563/LOOKUP(EDATE(VALUE(NAV!A1563),-36),NAV!A:A,NAV!B:B),0.3333333333333333)-1,"")</f>
      </c>
      <c r="D1563">
        <f>IFERROR(POWER(NAV!B1563/LOOKUP(EDATE(VALUE(NAV!A1563),-60),NAV!A:A,NAV!B:B),0.2)-1,"")</f>
      </c>
      <c r="E1563">
        <f>IFERROR(POWER(NAV!B1563/LOOKUP(EDATE(VALUE(NAV!A1563),-120),NAV!A:A,NAV!B:B),0.1)-1,"")</f>
      </c>
      <c r="F1563">
        <f>IFERROR(POWER(NAV!B1563/LOOKUP(EDATE(VALUE(NAV!A1563),-180),NAV!A:A,NAV!B:B),0.06666666666666667)-1,"")</f>
      </c>
    </row>
    <row r="1564">
      <c r="A1564">
        <f>NAV!A1564</f>
      </c>
      <c r="B1564">
        <f>IFERROR(POWER(NAV!B1564/LOOKUP(EDATE(VALUE(NAV!A1564),-12),NAV!A:A,NAV!B:B),1.0)-1,"")</f>
      </c>
      <c r="C1564">
        <f>IFERROR(POWER(NAV!B1564/LOOKUP(EDATE(VALUE(NAV!A1564),-36),NAV!A:A,NAV!B:B),0.3333333333333333)-1,"")</f>
      </c>
      <c r="D1564">
        <f>IFERROR(POWER(NAV!B1564/LOOKUP(EDATE(VALUE(NAV!A1564),-60),NAV!A:A,NAV!B:B),0.2)-1,"")</f>
      </c>
      <c r="E1564">
        <f>IFERROR(POWER(NAV!B1564/LOOKUP(EDATE(VALUE(NAV!A1564),-120),NAV!A:A,NAV!B:B),0.1)-1,"")</f>
      </c>
      <c r="F1564">
        <f>IFERROR(POWER(NAV!B1564/LOOKUP(EDATE(VALUE(NAV!A1564),-180),NAV!A:A,NAV!B:B),0.06666666666666667)-1,"")</f>
      </c>
    </row>
    <row r="1565">
      <c r="A1565">
        <f>NAV!A1565</f>
      </c>
      <c r="B1565">
        <f>IFERROR(POWER(NAV!B1565/LOOKUP(EDATE(VALUE(NAV!A1565),-12),NAV!A:A,NAV!B:B),1.0)-1,"")</f>
      </c>
      <c r="C1565">
        <f>IFERROR(POWER(NAV!B1565/LOOKUP(EDATE(VALUE(NAV!A1565),-36),NAV!A:A,NAV!B:B),0.3333333333333333)-1,"")</f>
      </c>
      <c r="D1565">
        <f>IFERROR(POWER(NAV!B1565/LOOKUP(EDATE(VALUE(NAV!A1565),-60),NAV!A:A,NAV!B:B),0.2)-1,"")</f>
      </c>
      <c r="E1565">
        <f>IFERROR(POWER(NAV!B1565/LOOKUP(EDATE(VALUE(NAV!A1565),-120),NAV!A:A,NAV!B:B),0.1)-1,"")</f>
      </c>
      <c r="F1565">
        <f>IFERROR(POWER(NAV!B1565/LOOKUP(EDATE(VALUE(NAV!A1565),-180),NAV!A:A,NAV!B:B),0.06666666666666667)-1,"")</f>
      </c>
    </row>
    <row r="1566">
      <c r="A1566">
        <f>NAV!A1566</f>
      </c>
      <c r="B1566">
        <f>IFERROR(POWER(NAV!B1566/LOOKUP(EDATE(VALUE(NAV!A1566),-12),NAV!A:A,NAV!B:B),1.0)-1,"")</f>
      </c>
      <c r="C1566">
        <f>IFERROR(POWER(NAV!B1566/LOOKUP(EDATE(VALUE(NAV!A1566),-36),NAV!A:A,NAV!B:B),0.3333333333333333)-1,"")</f>
      </c>
      <c r="D1566">
        <f>IFERROR(POWER(NAV!B1566/LOOKUP(EDATE(VALUE(NAV!A1566),-60),NAV!A:A,NAV!B:B),0.2)-1,"")</f>
      </c>
      <c r="E1566">
        <f>IFERROR(POWER(NAV!B1566/LOOKUP(EDATE(VALUE(NAV!A1566),-120),NAV!A:A,NAV!B:B),0.1)-1,"")</f>
      </c>
      <c r="F1566">
        <f>IFERROR(POWER(NAV!B1566/LOOKUP(EDATE(VALUE(NAV!A1566),-180),NAV!A:A,NAV!B:B),0.06666666666666667)-1,"")</f>
      </c>
    </row>
    <row r="1567">
      <c r="A1567">
        <f>NAV!A1567</f>
      </c>
      <c r="B1567">
        <f>IFERROR(POWER(NAV!B1567/LOOKUP(EDATE(VALUE(NAV!A1567),-12),NAV!A:A,NAV!B:B),1.0)-1,"")</f>
      </c>
      <c r="C1567">
        <f>IFERROR(POWER(NAV!B1567/LOOKUP(EDATE(VALUE(NAV!A1567),-36),NAV!A:A,NAV!B:B),0.3333333333333333)-1,"")</f>
      </c>
      <c r="D1567">
        <f>IFERROR(POWER(NAV!B1567/LOOKUP(EDATE(VALUE(NAV!A1567),-60),NAV!A:A,NAV!B:B),0.2)-1,"")</f>
      </c>
      <c r="E1567">
        <f>IFERROR(POWER(NAV!B1567/LOOKUP(EDATE(VALUE(NAV!A1567),-120),NAV!A:A,NAV!B:B),0.1)-1,"")</f>
      </c>
      <c r="F1567">
        <f>IFERROR(POWER(NAV!B1567/LOOKUP(EDATE(VALUE(NAV!A1567),-180),NAV!A:A,NAV!B:B),0.06666666666666667)-1,"")</f>
      </c>
    </row>
    <row r="1568">
      <c r="A1568">
        <f>NAV!A1568</f>
      </c>
      <c r="B1568">
        <f>IFERROR(POWER(NAV!B1568/LOOKUP(EDATE(VALUE(NAV!A1568),-12),NAV!A:A,NAV!B:B),1.0)-1,"")</f>
      </c>
      <c r="C1568">
        <f>IFERROR(POWER(NAV!B1568/LOOKUP(EDATE(VALUE(NAV!A1568),-36),NAV!A:A,NAV!B:B),0.3333333333333333)-1,"")</f>
      </c>
      <c r="D1568">
        <f>IFERROR(POWER(NAV!B1568/LOOKUP(EDATE(VALUE(NAV!A1568),-60),NAV!A:A,NAV!B:B),0.2)-1,"")</f>
      </c>
      <c r="E1568">
        <f>IFERROR(POWER(NAV!B1568/LOOKUP(EDATE(VALUE(NAV!A1568),-120),NAV!A:A,NAV!B:B),0.1)-1,"")</f>
      </c>
      <c r="F1568">
        <f>IFERROR(POWER(NAV!B1568/LOOKUP(EDATE(VALUE(NAV!A1568),-180),NAV!A:A,NAV!B:B),0.06666666666666667)-1,"")</f>
      </c>
    </row>
    <row r="1569">
      <c r="A1569">
        <f>NAV!A1569</f>
      </c>
      <c r="B1569">
        <f>IFERROR(POWER(NAV!B1569/LOOKUP(EDATE(VALUE(NAV!A1569),-12),NAV!A:A,NAV!B:B),1.0)-1,"")</f>
      </c>
      <c r="C1569">
        <f>IFERROR(POWER(NAV!B1569/LOOKUP(EDATE(VALUE(NAV!A1569),-36),NAV!A:A,NAV!B:B),0.3333333333333333)-1,"")</f>
      </c>
      <c r="D1569">
        <f>IFERROR(POWER(NAV!B1569/LOOKUP(EDATE(VALUE(NAV!A1569),-60),NAV!A:A,NAV!B:B),0.2)-1,"")</f>
      </c>
      <c r="E1569">
        <f>IFERROR(POWER(NAV!B1569/LOOKUP(EDATE(VALUE(NAV!A1569),-120),NAV!A:A,NAV!B:B),0.1)-1,"")</f>
      </c>
      <c r="F1569">
        <f>IFERROR(POWER(NAV!B1569/LOOKUP(EDATE(VALUE(NAV!A1569),-180),NAV!A:A,NAV!B:B),0.06666666666666667)-1,"")</f>
      </c>
    </row>
    <row r="1570">
      <c r="A1570">
        <f>NAV!A1570</f>
      </c>
      <c r="B1570">
        <f>IFERROR(POWER(NAV!B1570/LOOKUP(EDATE(VALUE(NAV!A1570),-12),NAV!A:A,NAV!B:B),1.0)-1,"")</f>
      </c>
      <c r="C1570">
        <f>IFERROR(POWER(NAV!B1570/LOOKUP(EDATE(VALUE(NAV!A1570),-36),NAV!A:A,NAV!B:B),0.3333333333333333)-1,"")</f>
      </c>
      <c r="D1570">
        <f>IFERROR(POWER(NAV!B1570/LOOKUP(EDATE(VALUE(NAV!A1570),-60),NAV!A:A,NAV!B:B),0.2)-1,"")</f>
      </c>
      <c r="E1570">
        <f>IFERROR(POWER(NAV!B1570/LOOKUP(EDATE(VALUE(NAV!A1570),-120),NAV!A:A,NAV!B:B),0.1)-1,"")</f>
      </c>
      <c r="F1570">
        <f>IFERROR(POWER(NAV!B1570/LOOKUP(EDATE(VALUE(NAV!A1570),-180),NAV!A:A,NAV!B:B),0.06666666666666667)-1,"")</f>
      </c>
    </row>
    <row r="1571">
      <c r="A1571">
        <f>NAV!A1571</f>
      </c>
      <c r="B1571">
        <f>IFERROR(POWER(NAV!B1571/LOOKUP(EDATE(VALUE(NAV!A1571),-12),NAV!A:A,NAV!B:B),1.0)-1,"")</f>
      </c>
      <c r="C1571">
        <f>IFERROR(POWER(NAV!B1571/LOOKUP(EDATE(VALUE(NAV!A1571),-36),NAV!A:A,NAV!B:B),0.3333333333333333)-1,"")</f>
      </c>
      <c r="D1571">
        <f>IFERROR(POWER(NAV!B1571/LOOKUP(EDATE(VALUE(NAV!A1571),-60),NAV!A:A,NAV!B:B),0.2)-1,"")</f>
      </c>
      <c r="E1571">
        <f>IFERROR(POWER(NAV!B1571/LOOKUP(EDATE(VALUE(NAV!A1571),-120),NAV!A:A,NAV!B:B),0.1)-1,"")</f>
      </c>
      <c r="F1571">
        <f>IFERROR(POWER(NAV!B1571/LOOKUP(EDATE(VALUE(NAV!A1571),-180),NAV!A:A,NAV!B:B),0.06666666666666667)-1,"")</f>
      </c>
    </row>
    <row r="1572">
      <c r="A1572">
        <f>NAV!A1572</f>
      </c>
      <c r="B1572">
        <f>IFERROR(POWER(NAV!B1572/LOOKUP(EDATE(VALUE(NAV!A1572),-12),NAV!A:A,NAV!B:B),1.0)-1,"")</f>
      </c>
      <c r="C1572">
        <f>IFERROR(POWER(NAV!B1572/LOOKUP(EDATE(VALUE(NAV!A1572),-36),NAV!A:A,NAV!B:B),0.3333333333333333)-1,"")</f>
      </c>
      <c r="D1572">
        <f>IFERROR(POWER(NAV!B1572/LOOKUP(EDATE(VALUE(NAV!A1572),-60),NAV!A:A,NAV!B:B),0.2)-1,"")</f>
      </c>
      <c r="E1572">
        <f>IFERROR(POWER(NAV!B1572/LOOKUP(EDATE(VALUE(NAV!A1572),-120),NAV!A:A,NAV!B:B),0.1)-1,"")</f>
      </c>
      <c r="F1572">
        <f>IFERROR(POWER(NAV!B1572/LOOKUP(EDATE(VALUE(NAV!A1572),-180),NAV!A:A,NAV!B:B),0.06666666666666667)-1,"")</f>
      </c>
    </row>
    <row r="1573">
      <c r="A1573">
        <f>NAV!A1573</f>
      </c>
      <c r="B1573">
        <f>IFERROR(POWER(NAV!B1573/LOOKUP(EDATE(VALUE(NAV!A1573),-12),NAV!A:A,NAV!B:B),1.0)-1,"")</f>
      </c>
      <c r="C1573">
        <f>IFERROR(POWER(NAV!B1573/LOOKUP(EDATE(VALUE(NAV!A1573),-36),NAV!A:A,NAV!B:B),0.3333333333333333)-1,"")</f>
      </c>
      <c r="D1573">
        <f>IFERROR(POWER(NAV!B1573/LOOKUP(EDATE(VALUE(NAV!A1573),-60),NAV!A:A,NAV!B:B),0.2)-1,"")</f>
      </c>
      <c r="E1573">
        <f>IFERROR(POWER(NAV!B1573/LOOKUP(EDATE(VALUE(NAV!A1573),-120),NAV!A:A,NAV!B:B),0.1)-1,"")</f>
      </c>
      <c r="F1573">
        <f>IFERROR(POWER(NAV!B1573/LOOKUP(EDATE(VALUE(NAV!A1573),-180),NAV!A:A,NAV!B:B),0.06666666666666667)-1,"")</f>
      </c>
    </row>
    <row r="1574">
      <c r="A1574">
        <f>NAV!A1574</f>
      </c>
      <c r="B1574">
        <f>IFERROR(POWER(NAV!B1574/LOOKUP(EDATE(VALUE(NAV!A1574),-12),NAV!A:A,NAV!B:B),1.0)-1,"")</f>
      </c>
      <c r="C1574">
        <f>IFERROR(POWER(NAV!B1574/LOOKUP(EDATE(VALUE(NAV!A1574),-36),NAV!A:A,NAV!B:B),0.3333333333333333)-1,"")</f>
      </c>
      <c r="D1574">
        <f>IFERROR(POWER(NAV!B1574/LOOKUP(EDATE(VALUE(NAV!A1574),-60),NAV!A:A,NAV!B:B),0.2)-1,"")</f>
      </c>
      <c r="E1574">
        <f>IFERROR(POWER(NAV!B1574/LOOKUP(EDATE(VALUE(NAV!A1574),-120),NAV!A:A,NAV!B:B),0.1)-1,"")</f>
      </c>
      <c r="F1574">
        <f>IFERROR(POWER(NAV!B1574/LOOKUP(EDATE(VALUE(NAV!A1574),-180),NAV!A:A,NAV!B:B),0.06666666666666667)-1,"")</f>
      </c>
    </row>
    <row r="1575">
      <c r="A1575">
        <f>NAV!A1575</f>
      </c>
      <c r="B1575">
        <f>IFERROR(POWER(NAV!B1575/LOOKUP(EDATE(VALUE(NAV!A1575),-12),NAV!A:A,NAV!B:B),1.0)-1,"")</f>
      </c>
      <c r="C1575">
        <f>IFERROR(POWER(NAV!B1575/LOOKUP(EDATE(VALUE(NAV!A1575),-36),NAV!A:A,NAV!B:B),0.3333333333333333)-1,"")</f>
      </c>
      <c r="D1575">
        <f>IFERROR(POWER(NAV!B1575/LOOKUP(EDATE(VALUE(NAV!A1575),-60),NAV!A:A,NAV!B:B),0.2)-1,"")</f>
      </c>
      <c r="E1575">
        <f>IFERROR(POWER(NAV!B1575/LOOKUP(EDATE(VALUE(NAV!A1575),-120),NAV!A:A,NAV!B:B),0.1)-1,"")</f>
      </c>
      <c r="F1575">
        <f>IFERROR(POWER(NAV!B1575/LOOKUP(EDATE(VALUE(NAV!A1575),-180),NAV!A:A,NAV!B:B),0.06666666666666667)-1,"")</f>
      </c>
    </row>
    <row r="1576">
      <c r="A1576">
        <f>NAV!A1576</f>
      </c>
      <c r="B1576">
        <f>IFERROR(POWER(NAV!B1576/LOOKUP(EDATE(VALUE(NAV!A1576),-12),NAV!A:A,NAV!B:B),1.0)-1,"")</f>
      </c>
      <c r="C1576">
        <f>IFERROR(POWER(NAV!B1576/LOOKUP(EDATE(VALUE(NAV!A1576),-36),NAV!A:A,NAV!B:B),0.3333333333333333)-1,"")</f>
      </c>
      <c r="D1576">
        <f>IFERROR(POWER(NAV!B1576/LOOKUP(EDATE(VALUE(NAV!A1576),-60),NAV!A:A,NAV!B:B),0.2)-1,"")</f>
      </c>
      <c r="E1576">
        <f>IFERROR(POWER(NAV!B1576/LOOKUP(EDATE(VALUE(NAV!A1576),-120),NAV!A:A,NAV!B:B),0.1)-1,"")</f>
      </c>
      <c r="F1576">
        <f>IFERROR(POWER(NAV!B1576/LOOKUP(EDATE(VALUE(NAV!A1576),-180),NAV!A:A,NAV!B:B),0.06666666666666667)-1,"")</f>
      </c>
    </row>
    <row r="1577">
      <c r="A1577">
        <f>NAV!A1577</f>
      </c>
      <c r="B1577">
        <f>IFERROR(POWER(NAV!B1577/LOOKUP(EDATE(VALUE(NAV!A1577),-12),NAV!A:A,NAV!B:B),1.0)-1,"")</f>
      </c>
      <c r="C1577">
        <f>IFERROR(POWER(NAV!B1577/LOOKUP(EDATE(VALUE(NAV!A1577),-36),NAV!A:A,NAV!B:B),0.3333333333333333)-1,"")</f>
      </c>
      <c r="D1577">
        <f>IFERROR(POWER(NAV!B1577/LOOKUP(EDATE(VALUE(NAV!A1577),-60),NAV!A:A,NAV!B:B),0.2)-1,"")</f>
      </c>
      <c r="E1577">
        <f>IFERROR(POWER(NAV!B1577/LOOKUP(EDATE(VALUE(NAV!A1577),-120),NAV!A:A,NAV!B:B),0.1)-1,"")</f>
      </c>
      <c r="F1577">
        <f>IFERROR(POWER(NAV!B1577/LOOKUP(EDATE(VALUE(NAV!A1577),-180),NAV!A:A,NAV!B:B),0.06666666666666667)-1,"")</f>
      </c>
    </row>
    <row r="1578">
      <c r="A1578">
        <f>NAV!A1578</f>
      </c>
      <c r="B1578">
        <f>IFERROR(POWER(NAV!B1578/LOOKUP(EDATE(VALUE(NAV!A1578),-12),NAV!A:A,NAV!B:B),1.0)-1,"")</f>
      </c>
      <c r="C1578">
        <f>IFERROR(POWER(NAV!B1578/LOOKUP(EDATE(VALUE(NAV!A1578),-36),NAV!A:A,NAV!B:B),0.3333333333333333)-1,"")</f>
      </c>
      <c r="D1578">
        <f>IFERROR(POWER(NAV!B1578/LOOKUP(EDATE(VALUE(NAV!A1578),-60),NAV!A:A,NAV!B:B),0.2)-1,"")</f>
      </c>
      <c r="E1578">
        <f>IFERROR(POWER(NAV!B1578/LOOKUP(EDATE(VALUE(NAV!A1578),-120),NAV!A:A,NAV!B:B),0.1)-1,"")</f>
      </c>
      <c r="F1578">
        <f>IFERROR(POWER(NAV!B1578/LOOKUP(EDATE(VALUE(NAV!A1578),-180),NAV!A:A,NAV!B:B),0.06666666666666667)-1,"")</f>
      </c>
    </row>
    <row r="1579">
      <c r="A1579">
        <f>NAV!A1579</f>
      </c>
      <c r="B1579">
        <f>IFERROR(POWER(NAV!B1579/LOOKUP(EDATE(VALUE(NAV!A1579),-12),NAV!A:A,NAV!B:B),1.0)-1,"")</f>
      </c>
      <c r="C1579">
        <f>IFERROR(POWER(NAV!B1579/LOOKUP(EDATE(VALUE(NAV!A1579),-36),NAV!A:A,NAV!B:B),0.3333333333333333)-1,"")</f>
      </c>
      <c r="D1579">
        <f>IFERROR(POWER(NAV!B1579/LOOKUP(EDATE(VALUE(NAV!A1579),-60),NAV!A:A,NAV!B:B),0.2)-1,"")</f>
      </c>
      <c r="E1579">
        <f>IFERROR(POWER(NAV!B1579/LOOKUP(EDATE(VALUE(NAV!A1579),-120),NAV!A:A,NAV!B:B),0.1)-1,"")</f>
      </c>
      <c r="F1579">
        <f>IFERROR(POWER(NAV!B1579/LOOKUP(EDATE(VALUE(NAV!A1579),-180),NAV!A:A,NAV!B:B),0.06666666666666667)-1,"")</f>
      </c>
    </row>
    <row r="1580">
      <c r="A1580">
        <f>NAV!A1580</f>
      </c>
      <c r="B1580">
        <f>IFERROR(POWER(NAV!B1580/LOOKUP(EDATE(VALUE(NAV!A1580),-12),NAV!A:A,NAV!B:B),1.0)-1,"")</f>
      </c>
      <c r="C1580">
        <f>IFERROR(POWER(NAV!B1580/LOOKUP(EDATE(VALUE(NAV!A1580),-36),NAV!A:A,NAV!B:B),0.3333333333333333)-1,"")</f>
      </c>
      <c r="D1580">
        <f>IFERROR(POWER(NAV!B1580/LOOKUP(EDATE(VALUE(NAV!A1580),-60),NAV!A:A,NAV!B:B),0.2)-1,"")</f>
      </c>
      <c r="E1580">
        <f>IFERROR(POWER(NAV!B1580/LOOKUP(EDATE(VALUE(NAV!A1580),-120),NAV!A:A,NAV!B:B),0.1)-1,"")</f>
      </c>
      <c r="F1580">
        <f>IFERROR(POWER(NAV!B1580/LOOKUP(EDATE(VALUE(NAV!A1580),-180),NAV!A:A,NAV!B:B),0.06666666666666667)-1,"")</f>
      </c>
    </row>
    <row r="1581">
      <c r="A1581">
        <f>NAV!A1581</f>
      </c>
      <c r="B1581">
        <f>IFERROR(POWER(NAV!B1581/LOOKUP(EDATE(VALUE(NAV!A1581),-12),NAV!A:A,NAV!B:B),1.0)-1,"")</f>
      </c>
      <c r="C1581">
        <f>IFERROR(POWER(NAV!B1581/LOOKUP(EDATE(VALUE(NAV!A1581),-36),NAV!A:A,NAV!B:B),0.3333333333333333)-1,"")</f>
      </c>
      <c r="D1581">
        <f>IFERROR(POWER(NAV!B1581/LOOKUP(EDATE(VALUE(NAV!A1581),-60),NAV!A:A,NAV!B:B),0.2)-1,"")</f>
      </c>
      <c r="E1581">
        <f>IFERROR(POWER(NAV!B1581/LOOKUP(EDATE(VALUE(NAV!A1581),-120),NAV!A:A,NAV!B:B),0.1)-1,"")</f>
      </c>
      <c r="F1581">
        <f>IFERROR(POWER(NAV!B1581/LOOKUP(EDATE(VALUE(NAV!A1581),-180),NAV!A:A,NAV!B:B),0.06666666666666667)-1,"")</f>
      </c>
    </row>
    <row r="1582">
      <c r="A1582">
        <f>NAV!A1582</f>
      </c>
      <c r="B1582">
        <f>IFERROR(POWER(NAV!B1582/LOOKUP(EDATE(VALUE(NAV!A1582),-12),NAV!A:A,NAV!B:B),1.0)-1,"")</f>
      </c>
      <c r="C1582">
        <f>IFERROR(POWER(NAV!B1582/LOOKUP(EDATE(VALUE(NAV!A1582),-36),NAV!A:A,NAV!B:B),0.3333333333333333)-1,"")</f>
      </c>
      <c r="D1582">
        <f>IFERROR(POWER(NAV!B1582/LOOKUP(EDATE(VALUE(NAV!A1582),-60),NAV!A:A,NAV!B:B),0.2)-1,"")</f>
      </c>
      <c r="E1582">
        <f>IFERROR(POWER(NAV!B1582/LOOKUP(EDATE(VALUE(NAV!A1582),-120),NAV!A:A,NAV!B:B),0.1)-1,"")</f>
      </c>
      <c r="F1582">
        <f>IFERROR(POWER(NAV!B1582/LOOKUP(EDATE(VALUE(NAV!A1582),-180),NAV!A:A,NAV!B:B),0.06666666666666667)-1,"")</f>
      </c>
    </row>
    <row r="1583">
      <c r="A1583">
        <f>NAV!A1583</f>
      </c>
      <c r="B1583">
        <f>IFERROR(POWER(NAV!B1583/LOOKUP(EDATE(VALUE(NAV!A1583),-12),NAV!A:A,NAV!B:B),1.0)-1,"")</f>
      </c>
      <c r="C1583">
        <f>IFERROR(POWER(NAV!B1583/LOOKUP(EDATE(VALUE(NAV!A1583),-36),NAV!A:A,NAV!B:B),0.3333333333333333)-1,"")</f>
      </c>
      <c r="D1583">
        <f>IFERROR(POWER(NAV!B1583/LOOKUP(EDATE(VALUE(NAV!A1583),-60),NAV!A:A,NAV!B:B),0.2)-1,"")</f>
      </c>
      <c r="E1583">
        <f>IFERROR(POWER(NAV!B1583/LOOKUP(EDATE(VALUE(NAV!A1583),-120),NAV!A:A,NAV!B:B),0.1)-1,"")</f>
      </c>
      <c r="F1583">
        <f>IFERROR(POWER(NAV!B1583/LOOKUP(EDATE(VALUE(NAV!A1583),-180),NAV!A:A,NAV!B:B),0.06666666666666667)-1,"")</f>
      </c>
    </row>
    <row r="1584">
      <c r="A1584">
        <f>NAV!A1584</f>
      </c>
      <c r="B1584">
        <f>IFERROR(POWER(NAV!B1584/LOOKUP(EDATE(VALUE(NAV!A1584),-12),NAV!A:A,NAV!B:B),1.0)-1,"")</f>
      </c>
      <c r="C1584">
        <f>IFERROR(POWER(NAV!B1584/LOOKUP(EDATE(VALUE(NAV!A1584),-36),NAV!A:A,NAV!B:B),0.3333333333333333)-1,"")</f>
      </c>
      <c r="D1584">
        <f>IFERROR(POWER(NAV!B1584/LOOKUP(EDATE(VALUE(NAV!A1584),-60),NAV!A:A,NAV!B:B),0.2)-1,"")</f>
      </c>
      <c r="E1584">
        <f>IFERROR(POWER(NAV!B1584/LOOKUP(EDATE(VALUE(NAV!A1584),-120),NAV!A:A,NAV!B:B),0.1)-1,"")</f>
      </c>
      <c r="F1584">
        <f>IFERROR(POWER(NAV!B1584/LOOKUP(EDATE(VALUE(NAV!A1584),-180),NAV!A:A,NAV!B:B),0.06666666666666667)-1,"")</f>
      </c>
    </row>
    <row r="1585">
      <c r="A1585">
        <f>NAV!A1585</f>
      </c>
      <c r="B1585">
        <f>IFERROR(POWER(NAV!B1585/LOOKUP(EDATE(VALUE(NAV!A1585),-12),NAV!A:A,NAV!B:B),1.0)-1,"")</f>
      </c>
      <c r="C1585">
        <f>IFERROR(POWER(NAV!B1585/LOOKUP(EDATE(VALUE(NAV!A1585),-36),NAV!A:A,NAV!B:B),0.3333333333333333)-1,"")</f>
      </c>
      <c r="D1585">
        <f>IFERROR(POWER(NAV!B1585/LOOKUP(EDATE(VALUE(NAV!A1585),-60),NAV!A:A,NAV!B:B),0.2)-1,"")</f>
      </c>
      <c r="E1585">
        <f>IFERROR(POWER(NAV!B1585/LOOKUP(EDATE(VALUE(NAV!A1585),-120),NAV!A:A,NAV!B:B),0.1)-1,"")</f>
      </c>
      <c r="F1585">
        <f>IFERROR(POWER(NAV!B1585/LOOKUP(EDATE(VALUE(NAV!A1585),-180),NAV!A:A,NAV!B:B),0.06666666666666667)-1,"")</f>
      </c>
    </row>
    <row r="1586">
      <c r="A1586">
        <f>NAV!A1586</f>
      </c>
      <c r="B1586">
        <f>IFERROR(POWER(NAV!B1586/LOOKUP(EDATE(VALUE(NAV!A1586),-12),NAV!A:A,NAV!B:B),1.0)-1,"")</f>
      </c>
      <c r="C1586">
        <f>IFERROR(POWER(NAV!B1586/LOOKUP(EDATE(VALUE(NAV!A1586),-36),NAV!A:A,NAV!B:B),0.3333333333333333)-1,"")</f>
      </c>
      <c r="D1586">
        <f>IFERROR(POWER(NAV!B1586/LOOKUP(EDATE(VALUE(NAV!A1586),-60),NAV!A:A,NAV!B:B),0.2)-1,"")</f>
      </c>
      <c r="E1586">
        <f>IFERROR(POWER(NAV!B1586/LOOKUP(EDATE(VALUE(NAV!A1586),-120),NAV!A:A,NAV!B:B),0.1)-1,"")</f>
      </c>
      <c r="F1586">
        <f>IFERROR(POWER(NAV!B1586/LOOKUP(EDATE(VALUE(NAV!A1586),-180),NAV!A:A,NAV!B:B),0.06666666666666667)-1,"")</f>
      </c>
    </row>
    <row r="1587">
      <c r="A1587">
        <f>NAV!A1587</f>
      </c>
      <c r="B1587">
        <f>IFERROR(POWER(NAV!B1587/LOOKUP(EDATE(VALUE(NAV!A1587),-12),NAV!A:A,NAV!B:B),1.0)-1,"")</f>
      </c>
      <c r="C1587">
        <f>IFERROR(POWER(NAV!B1587/LOOKUP(EDATE(VALUE(NAV!A1587),-36),NAV!A:A,NAV!B:B),0.3333333333333333)-1,"")</f>
      </c>
      <c r="D1587">
        <f>IFERROR(POWER(NAV!B1587/LOOKUP(EDATE(VALUE(NAV!A1587),-60),NAV!A:A,NAV!B:B),0.2)-1,"")</f>
      </c>
      <c r="E1587">
        <f>IFERROR(POWER(NAV!B1587/LOOKUP(EDATE(VALUE(NAV!A1587),-120),NAV!A:A,NAV!B:B),0.1)-1,"")</f>
      </c>
      <c r="F1587">
        <f>IFERROR(POWER(NAV!B1587/LOOKUP(EDATE(VALUE(NAV!A1587),-180),NAV!A:A,NAV!B:B),0.06666666666666667)-1,"")</f>
      </c>
    </row>
    <row r="1588">
      <c r="A1588">
        <f>NAV!A1588</f>
      </c>
      <c r="B1588">
        <f>IFERROR(POWER(NAV!B1588/LOOKUP(EDATE(VALUE(NAV!A1588),-12),NAV!A:A,NAV!B:B),1.0)-1,"")</f>
      </c>
      <c r="C1588">
        <f>IFERROR(POWER(NAV!B1588/LOOKUP(EDATE(VALUE(NAV!A1588),-36),NAV!A:A,NAV!B:B),0.3333333333333333)-1,"")</f>
      </c>
      <c r="D1588">
        <f>IFERROR(POWER(NAV!B1588/LOOKUP(EDATE(VALUE(NAV!A1588),-60),NAV!A:A,NAV!B:B),0.2)-1,"")</f>
      </c>
      <c r="E1588">
        <f>IFERROR(POWER(NAV!B1588/LOOKUP(EDATE(VALUE(NAV!A1588),-120),NAV!A:A,NAV!B:B),0.1)-1,"")</f>
      </c>
      <c r="F1588">
        <f>IFERROR(POWER(NAV!B1588/LOOKUP(EDATE(VALUE(NAV!A1588),-180),NAV!A:A,NAV!B:B),0.06666666666666667)-1,"")</f>
      </c>
    </row>
    <row r="1589">
      <c r="A1589">
        <f>NAV!A1589</f>
      </c>
      <c r="B1589">
        <f>IFERROR(POWER(NAV!B1589/LOOKUP(EDATE(VALUE(NAV!A1589),-12),NAV!A:A,NAV!B:B),1.0)-1,"")</f>
      </c>
      <c r="C1589">
        <f>IFERROR(POWER(NAV!B1589/LOOKUP(EDATE(VALUE(NAV!A1589),-36),NAV!A:A,NAV!B:B),0.3333333333333333)-1,"")</f>
      </c>
      <c r="D1589">
        <f>IFERROR(POWER(NAV!B1589/LOOKUP(EDATE(VALUE(NAV!A1589),-60),NAV!A:A,NAV!B:B),0.2)-1,"")</f>
      </c>
      <c r="E1589">
        <f>IFERROR(POWER(NAV!B1589/LOOKUP(EDATE(VALUE(NAV!A1589),-120),NAV!A:A,NAV!B:B),0.1)-1,"")</f>
      </c>
      <c r="F1589">
        <f>IFERROR(POWER(NAV!B1589/LOOKUP(EDATE(VALUE(NAV!A1589),-180),NAV!A:A,NAV!B:B),0.06666666666666667)-1,"")</f>
      </c>
    </row>
    <row r="1590">
      <c r="A1590">
        <f>NAV!A1590</f>
      </c>
      <c r="B1590">
        <f>IFERROR(POWER(NAV!B1590/LOOKUP(EDATE(VALUE(NAV!A1590),-12),NAV!A:A,NAV!B:B),1.0)-1,"")</f>
      </c>
      <c r="C1590">
        <f>IFERROR(POWER(NAV!B1590/LOOKUP(EDATE(VALUE(NAV!A1590),-36),NAV!A:A,NAV!B:B),0.3333333333333333)-1,"")</f>
      </c>
      <c r="D1590">
        <f>IFERROR(POWER(NAV!B1590/LOOKUP(EDATE(VALUE(NAV!A1590),-60),NAV!A:A,NAV!B:B),0.2)-1,"")</f>
      </c>
      <c r="E1590">
        <f>IFERROR(POWER(NAV!B1590/LOOKUP(EDATE(VALUE(NAV!A1590),-120),NAV!A:A,NAV!B:B),0.1)-1,"")</f>
      </c>
      <c r="F1590">
        <f>IFERROR(POWER(NAV!B1590/LOOKUP(EDATE(VALUE(NAV!A1590),-180),NAV!A:A,NAV!B:B),0.06666666666666667)-1,"")</f>
      </c>
    </row>
    <row r="1591">
      <c r="A1591">
        <f>NAV!A1591</f>
      </c>
      <c r="B1591">
        <f>IFERROR(POWER(NAV!B1591/LOOKUP(EDATE(VALUE(NAV!A1591),-12),NAV!A:A,NAV!B:B),1.0)-1,"")</f>
      </c>
      <c r="C1591">
        <f>IFERROR(POWER(NAV!B1591/LOOKUP(EDATE(VALUE(NAV!A1591),-36),NAV!A:A,NAV!B:B),0.3333333333333333)-1,"")</f>
      </c>
      <c r="D1591">
        <f>IFERROR(POWER(NAV!B1591/LOOKUP(EDATE(VALUE(NAV!A1591),-60),NAV!A:A,NAV!B:B),0.2)-1,"")</f>
      </c>
      <c r="E1591">
        <f>IFERROR(POWER(NAV!B1591/LOOKUP(EDATE(VALUE(NAV!A1591),-120),NAV!A:A,NAV!B:B),0.1)-1,"")</f>
      </c>
      <c r="F1591">
        <f>IFERROR(POWER(NAV!B1591/LOOKUP(EDATE(VALUE(NAV!A1591),-180),NAV!A:A,NAV!B:B),0.06666666666666667)-1,"")</f>
      </c>
    </row>
    <row r="1592">
      <c r="A1592">
        <f>NAV!A1592</f>
      </c>
      <c r="B1592">
        <f>IFERROR(POWER(NAV!B1592/LOOKUP(EDATE(VALUE(NAV!A1592),-12),NAV!A:A,NAV!B:B),1.0)-1,"")</f>
      </c>
      <c r="C1592">
        <f>IFERROR(POWER(NAV!B1592/LOOKUP(EDATE(VALUE(NAV!A1592),-36),NAV!A:A,NAV!B:B),0.3333333333333333)-1,"")</f>
      </c>
      <c r="D1592">
        <f>IFERROR(POWER(NAV!B1592/LOOKUP(EDATE(VALUE(NAV!A1592),-60),NAV!A:A,NAV!B:B),0.2)-1,"")</f>
      </c>
      <c r="E1592">
        <f>IFERROR(POWER(NAV!B1592/LOOKUP(EDATE(VALUE(NAV!A1592),-120),NAV!A:A,NAV!B:B),0.1)-1,"")</f>
      </c>
      <c r="F1592">
        <f>IFERROR(POWER(NAV!B1592/LOOKUP(EDATE(VALUE(NAV!A1592),-180),NAV!A:A,NAV!B:B),0.06666666666666667)-1,"")</f>
      </c>
    </row>
    <row r="1593">
      <c r="A1593">
        <f>NAV!A1593</f>
      </c>
      <c r="B1593">
        <f>IFERROR(POWER(NAV!B1593/LOOKUP(EDATE(VALUE(NAV!A1593),-12),NAV!A:A,NAV!B:B),1.0)-1,"")</f>
      </c>
      <c r="C1593">
        <f>IFERROR(POWER(NAV!B1593/LOOKUP(EDATE(VALUE(NAV!A1593),-36),NAV!A:A,NAV!B:B),0.3333333333333333)-1,"")</f>
      </c>
      <c r="D1593">
        <f>IFERROR(POWER(NAV!B1593/LOOKUP(EDATE(VALUE(NAV!A1593),-60),NAV!A:A,NAV!B:B),0.2)-1,"")</f>
      </c>
      <c r="E1593">
        <f>IFERROR(POWER(NAV!B1593/LOOKUP(EDATE(VALUE(NAV!A1593),-120),NAV!A:A,NAV!B:B),0.1)-1,"")</f>
      </c>
      <c r="F1593">
        <f>IFERROR(POWER(NAV!B1593/LOOKUP(EDATE(VALUE(NAV!A1593),-180),NAV!A:A,NAV!B:B),0.06666666666666667)-1,"")</f>
      </c>
    </row>
    <row r="1594">
      <c r="A1594">
        <f>NAV!A1594</f>
      </c>
      <c r="B1594">
        <f>IFERROR(POWER(NAV!B1594/LOOKUP(EDATE(VALUE(NAV!A1594),-12),NAV!A:A,NAV!B:B),1.0)-1,"")</f>
      </c>
      <c r="C1594">
        <f>IFERROR(POWER(NAV!B1594/LOOKUP(EDATE(VALUE(NAV!A1594),-36),NAV!A:A,NAV!B:B),0.3333333333333333)-1,"")</f>
      </c>
      <c r="D1594">
        <f>IFERROR(POWER(NAV!B1594/LOOKUP(EDATE(VALUE(NAV!A1594),-60),NAV!A:A,NAV!B:B),0.2)-1,"")</f>
      </c>
      <c r="E1594">
        <f>IFERROR(POWER(NAV!B1594/LOOKUP(EDATE(VALUE(NAV!A1594),-120),NAV!A:A,NAV!B:B),0.1)-1,"")</f>
      </c>
      <c r="F1594">
        <f>IFERROR(POWER(NAV!B1594/LOOKUP(EDATE(VALUE(NAV!A1594),-180),NAV!A:A,NAV!B:B),0.06666666666666667)-1,"")</f>
      </c>
    </row>
    <row r="1595">
      <c r="A1595">
        <f>NAV!A1595</f>
      </c>
      <c r="B1595">
        <f>IFERROR(POWER(NAV!B1595/LOOKUP(EDATE(VALUE(NAV!A1595),-12),NAV!A:A,NAV!B:B),1.0)-1,"")</f>
      </c>
      <c r="C1595">
        <f>IFERROR(POWER(NAV!B1595/LOOKUP(EDATE(VALUE(NAV!A1595),-36),NAV!A:A,NAV!B:B),0.3333333333333333)-1,"")</f>
      </c>
      <c r="D1595">
        <f>IFERROR(POWER(NAV!B1595/LOOKUP(EDATE(VALUE(NAV!A1595),-60),NAV!A:A,NAV!B:B),0.2)-1,"")</f>
      </c>
      <c r="E1595">
        <f>IFERROR(POWER(NAV!B1595/LOOKUP(EDATE(VALUE(NAV!A1595),-120),NAV!A:A,NAV!B:B),0.1)-1,"")</f>
      </c>
      <c r="F1595">
        <f>IFERROR(POWER(NAV!B1595/LOOKUP(EDATE(VALUE(NAV!A1595),-180),NAV!A:A,NAV!B:B),0.06666666666666667)-1,"")</f>
      </c>
    </row>
    <row r="1596">
      <c r="A1596">
        <f>NAV!A1596</f>
      </c>
      <c r="B1596">
        <f>IFERROR(POWER(NAV!B1596/LOOKUP(EDATE(VALUE(NAV!A1596),-12),NAV!A:A,NAV!B:B),1.0)-1,"")</f>
      </c>
      <c r="C1596">
        <f>IFERROR(POWER(NAV!B1596/LOOKUP(EDATE(VALUE(NAV!A1596),-36),NAV!A:A,NAV!B:B),0.3333333333333333)-1,"")</f>
      </c>
      <c r="D1596">
        <f>IFERROR(POWER(NAV!B1596/LOOKUP(EDATE(VALUE(NAV!A1596),-60),NAV!A:A,NAV!B:B),0.2)-1,"")</f>
      </c>
      <c r="E1596">
        <f>IFERROR(POWER(NAV!B1596/LOOKUP(EDATE(VALUE(NAV!A1596),-120),NAV!A:A,NAV!B:B),0.1)-1,"")</f>
      </c>
      <c r="F1596">
        <f>IFERROR(POWER(NAV!B1596/LOOKUP(EDATE(VALUE(NAV!A1596),-180),NAV!A:A,NAV!B:B),0.06666666666666667)-1,"")</f>
      </c>
    </row>
    <row r="1597">
      <c r="A1597">
        <f>NAV!A1597</f>
      </c>
      <c r="B1597">
        <f>IFERROR(POWER(NAV!B1597/LOOKUP(EDATE(VALUE(NAV!A1597),-12),NAV!A:A,NAV!B:B),1.0)-1,"")</f>
      </c>
      <c r="C1597">
        <f>IFERROR(POWER(NAV!B1597/LOOKUP(EDATE(VALUE(NAV!A1597),-36),NAV!A:A,NAV!B:B),0.3333333333333333)-1,"")</f>
      </c>
      <c r="D1597">
        <f>IFERROR(POWER(NAV!B1597/LOOKUP(EDATE(VALUE(NAV!A1597),-60),NAV!A:A,NAV!B:B),0.2)-1,"")</f>
      </c>
      <c r="E1597">
        <f>IFERROR(POWER(NAV!B1597/LOOKUP(EDATE(VALUE(NAV!A1597),-120),NAV!A:A,NAV!B:B),0.1)-1,"")</f>
      </c>
      <c r="F1597">
        <f>IFERROR(POWER(NAV!B1597/LOOKUP(EDATE(VALUE(NAV!A1597),-180),NAV!A:A,NAV!B:B),0.06666666666666667)-1,"")</f>
      </c>
    </row>
    <row r="1598">
      <c r="A1598">
        <f>NAV!A1598</f>
      </c>
      <c r="B1598">
        <f>IFERROR(POWER(NAV!B1598/LOOKUP(EDATE(VALUE(NAV!A1598),-12),NAV!A:A,NAV!B:B),1.0)-1,"")</f>
      </c>
      <c r="C1598">
        <f>IFERROR(POWER(NAV!B1598/LOOKUP(EDATE(VALUE(NAV!A1598),-36),NAV!A:A,NAV!B:B),0.3333333333333333)-1,"")</f>
      </c>
      <c r="D1598">
        <f>IFERROR(POWER(NAV!B1598/LOOKUP(EDATE(VALUE(NAV!A1598),-60),NAV!A:A,NAV!B:B),0.2)-1,"")</f>
      </c>
      <c r="E1598">
        <f>IFERROR(POWER(NAV!B1598/LOOKUP(EDATE(VALUE(NAV!A1598),-120),NAV!A:A,NAV!B:B),0.1)-1,"")</f>
      </c>
      <c r="F1598">
        <f>IFERROR(POWER(NAV!B1598/LOOKUP(EDATE(VALUE(NAV!A1598),-180),NAV!A:A,NAV!B:B),0.06666666666666667)-1,"")</f>
      </c>
    </row>
    <row r="1599">
      <c r="A1599">
        <f>NAV!A1599</f>
      </c>
      <c r="B1599">
        <f>IFERROR(POWER(NAV!B1599/LOOKUP(EDATE(VALUE(NAV!A1599),-12),NAV!A:A,NAV!B:B),1.0)-1,"")</f>
      </c>
      <c r="C1599">
        <f>IFERROR(POWER(NAV!B1599/LOOKUP(EDATE(VALUE(NAV!A1599),-36),NAV!A:A,NAV!B:B),0.3333333333333333)-1,"")</f>
      </c>
      <c r="D1599">
        <f>IFERROR(POWER(NAV!B1599/LOOKUP(EDATE(VALUE(NAV!A1599),-60),NAV!A:A,NAV!B:B),0.2)-1,"")</f>
      </c>
      <c r="E1599">
        <f>IFERROR(POWER(NAV!B1599/LOOKUP(EDATE(VALUE(NAV!A1599),-120),NAV!A:A,NAV!B:B),0.1)-1,"")</f>
      </c>
      <c r="F1599">
        <f>IFERROR(POWER(NAV!B1599/LOOKUP(EDATE(VALUE(NAV!A1599),-180),NAV!A:A,NAV!B:B),0.06666666666666667)-1,"")</f>
      </c>
    </row>
    <row r="1600">
      <c r="A1600">
        <f>NAV!A1600</f>
      </c>
      <c r="B1600">
        <f>IFERROR(POWER(NAV!B1600/LOOKUP(EDATE(VALUE(NAV!A1600),-12),NAV!A:A,NAV!B:B),1.0)-1,"")</f>
      </c>
      <c r="C1600">
        <f>IFERROR(POWER(NAV!B1600/LOOKUP(EDATE(VALUE(NAV!A1600),-36),NAV!A:A,NAV!B:B),0.3333333333333333)-1,"")</f>
      </c>
      <c r="D1600">
        <f>IFERROR(POWER(NAV!B1600/LOOKUP(EDATE(VALUE(NAV!A1600),-60),NAV!A:A,NAV!B:B),0.2)-1,"")</f>
      </c>
      <c r="E1600">
        <f>IFERROR(POWER(NAV!B1600/LOOKUP(EDATE(VALUE(NAV!A1600),-120),NAV!A:A,NAV!B:B),0.1)-1,"")</f>
      </c>
      <c r="F1600">
        <f>IFERROR(POWER(NAV!B1600/LOOKUP(EDATE(VALUE(NAV!A1600),-180),NAV!A:A,NAV!B:B),0.06666666666666667)-1,"")</f>
      </c>
    </row>
    <row r="1601">
      <c r="A1601">
        <f>NAV!A1601</f>
      </c>
      <c r="B1601">
        <f>IFERROR(POWER(NAV!B1601/LOOKUP(EDATE(VALUE(NAV!A1601),-12),NAV!A:A,NAV!B:B),1.0)-1,"")</f>
      </c>
      <c r="C1601">
        <f>IFERROR(POWER(NAV!B1601/LOOKUP(EDATE(VALUE(NAV!A1601),-36),NAV!A:A,NAV!B:B),0.3333333333333333)-1,"")</f>
      </c>
      <c r="D1601">
        <f>IFERROR(POWER(NAV!B1601/LOOKUP(EDATE(VALUE(NAV!A1601),-60),NAV!A:A,NAV!B:B),0.2)-1,"")</f>
      </c>
      <c r="E1601">
        <f>IFERROR(POWER(NAV!B1601/LOOKUP(EDATE(VALUE(NAV!A1601),-120),NAV!A:A,NAV!B:B),0.1)-1,"")</f>
      </c>
      <c r="F1601">
        <f>IFERROR(POWER(NAV!B1601/LOOKUP(EDATE(VALUE(NAV!A1601),-180),NAV!A:A,NAV!B:B),0.06666666666666667)-1,"")</f>
      </c>
    </row>
    <row r="1602">
      <c r="A1602">
        <f>NAV!A1602</f>
      </c>
      <c r="B1602">
        <f>IFERROR(POWER(NAV!B1602/LOOKUP(EDATE(VALUE(NAV!A1602),-12),NAV!A:A,NAV!B:B),1.0)-1,"")</f>
      </c>
      <c r="C1602">
        <f>IFERROR(POWER(NAV!B1602/LOOKUP(EDATE(VALUE(NAV!A1602),-36),NAV!A:A,NAV!B:B),0.3333333333333333)-1,"")</f>
      </c>
      <c r="D1602">
        <f>IFERROR(POWER(NAV!B1602/LOOKUP(EDATE(VALUE(NAV!A1602),-60),NAV!A:A,NAV!B:B),0.2)-1,"")</f>
      </c>
      <c r="E1602">
        <f>IFERROR(POWER(NAV!B1602/LOOKUP(EDATE(VALUE(NAV!A1602),-120),NAV!A:A,NAV!B:B),0.1)-1,"")</f>
      </c>
      <c r="F1602">
        <f>IFERROR(POWER(NAV!B1602/LOOKUP(EDATE(VALUE(NAV!A1602),-180),NAV!A:A,NAV!B:B),0.06666666666666667)-1,"")</f>
      </c>
    </row>
    <row r="1603">
      <c r="A1603">
        <f>NAV!A1603</f>
      </c>
      <c r="B1603">
        <f>IFERROR(POWER(NAV!B1603/LOOKUP(EDATE(VALUE(NAV!A1603),-12),NAV!A:A,NAV!B:B),1.0)-1,"")</f>
      </c>
      <c r="C1603">
        <f>IFERROR(POWER(NAV!B1603/LOOKUP(EDATE(VALUE(NAV!A1603),-36),NAV!A:A,NAV!B:B),0.3333333333333333)-1,"")</f>
      </c>
      <c r="D1603">
        <f>IFERROR(POWER(NAV!B1603/LOOKUP(EDATE(VALUE(NAV!A1603),-60),NAV!A:A,NAV!B:B),0.2)-1,"")</f>
      </c>
      <c r="E1603">
        <f>IFERROR(POWER(NAV!B1603/LOOKUP(EDATE(VALUE(NAV!A1603),-120),NAV!A:A,NAV!B:B),0.1)-1,"")</f>
      </c>
      <c r="F1603">
        <f>IFERROR(POWER(NAV!B1603/LOOKUP(EDATE(VALUE(NAV!A1603),-180),NAV!A:A,NAV!B:B),0.06666666666666667)-1,"")</f>
      </c>
    </row>
    <row r="1604">
      <c r="A1604">
        <f>NAV!A1604</f>
      </c>
      <c r="B1604">
        <f>IFERROR(POWER(NAV!B1604/LOOKUP(EDATE(VALUE(NAV!A1604),-12),NAV!A:A,NAV!B:B),1.0)-1,"")</f>
      </c>
      <c r="C1604">
        <f>IFERROR(POWER(NAV!B1604/LOOKUP(EDATE(VALUE(NAV!A1604),-36),NAV!A:A,NAV!B:B),0.3333333333333333)-1,"")</f>
      </c>
      <c r="D1604">
        <f>IFERROR(POWER(NAV!B1604/LOOKUP(EDATE(VALUE(NAV!A1604),-60),NAV!A:A,NAV!B:B),0.2)-1,"")</f>
      </c>
      <c r="E1604">
        <f>IFERROR(POWER(NAV!B1604/LOOKUP(EDATE(VALUE(NAV!A1604),-120),NAV!A:A,NAV!B:B),0.1)-1,"")</f>
      </c>
      <c r="F1604">
        <f>IFERROR(POWER(NAV!B1604/LOOKUP(EDATE(VALUE(NAV!A1604),-180),NAV!A:A,NAV!B:B),0.06666666666666667)-1,"")</f>
      </c>
    </row>
    <row r="1605">
      <c r="A1605">
        <f>NAV!A1605</f>
      </c>
      <c r="B1605">
        <f>IFERROR(POWER(NAV!B1605/LOOKUP(EDATE(VALUE(NAV!A1605),-12),NAV!A:A,NAV!B:B),1.0)-1,"")</f>
      </c>
      <c r="C1605">
        <f>IFERROR(POWER(NAV!B1605/LOOKUP(EDATE(VALUE(NAV!A1605),-36),NAV!A:A,NAV!B:B),0.3333333333333333)-1,"")</f>
      </c>
      <c r="D1605">
        <f>IFERROR(POWER(NAV!B1605/LOOKUP(EDATE(VALUE(NAV!A1605),-60),NAV!A:A,NAV!B:B),0.2)-1,"")</f>
      </c>
      <c r="E1605">
        <f>IFERROR(POWER(NAV!B1605/LOOKUP(EDATE(VALUE(NAV!A1605),-120),NAV!A:A,NAV!B:B),0.1)-1,"")</f>
      </c>
      <c r="F1605">
        <f>IFERROR(POWER(NAV!B1605/LOOKUP(EDATE(VALUE(NAV!A1605),-180),NAV!A:A,NAV!B:B),0.06666666666666667)-1,"")</f>
      </c>
    </row>
    <row r="1606">
      <c r="A1606">
        <f>NAV!A1606</f>
      </c>
      <c r="B1606">
        <f>IFERROR(POWER(NAV!B1606/LOOKUP(EDATE(VALUE(NAV!A1606),-12),NAV!A:A,NAV!B:B),1.0)-1,"")</f>
      </c>
      <c r="C1606">
        <f>IFERROR(POWER(NAV!B1606/LOOKUP(EDATE(VALUE(NAV!A1606),-36),NAV!A:A,NAV!B:B),0.3333333333333333)-1,"")</f>
      </c>
      <c r="D1606">
        <f>IFERROR(POWER(NAV!B1606/LOOKUP(EDATE(VALUE(NAV!A1606),-60),NAV!A:A,NAV!B:B),0.2)-1,"")</f>
      </c>
      <c r="E1606">
        <f>IFERROR(POWER(NAV!B1606/LOOKUP(EDATE(VALUE(NAV!A1606),-120),NAV!A:A,NAV!B:B),0.1)-1,"")</f>
      </c>
      <c r="F1606">
        <f>IFERROR(POWER(NAV!B1606/LOOKUP(EDATE(VALUE(NAV!A1606),-180),NAV!A:A,NAV!B:B),0.06666666666666667)-1,"")</f>
      </c>
    </row>
    <row r="1607">
      <c r="A1607">
        <f>NAV!A1607</f>
      </c>
      <c r="B1607">
        <f>IFERROR(POWER(NAV!B1607/LOOKUP(EDATE(VALUE(NAV!A1607),-12),NAV!A:A,NAV!B:B),1.0)-1,"")</f>
      </c>
      <c r="C1607">
        <f>IFERROR(POWER(NAV!B1607/LOOKUP(EDATE(VALUE(NAV!A1607),-36),NAV!A:A,NAV!B:B),0.3333333333333333)-1,"")</f>
      </c>
      <c r="D1607">
        <f>IFERROR(POWER(NAV!B1607/LOOKUP(EDATE(VALUE(NAV!A1607),-60),NAV!A:A,NAV!B:B),0.2)-1,"")</f>
      </c>
      <c r="E1607">
        <f>IFERROR(POWER(NAV!B1607/LOOKUP(EDATE(VALUE(NAV!A1607),-120),NAV!A:A,NAV!B:B),0.1)-1,"")</f>
      </c>
      <c r="F1607">
        <f>IFERROR(POWER(NAV!B1607/LOOKUP(EDATE(VALUE(NAV!A1607),-180),NAV!A:A,NAV!B:B),0.06666666666666667)-1,"")</f>
      </c>
    </row>
    <row r="1608">
      <c r="A1608">
        <f>NAV!A1608</f>
      </c>
      <c r="B1608">
        <f>IFERROR(POWER(NAV!B1608/LOOKUP(EDATE(VALUE(NAV!A1608),-12),NAV!A:A,NAV!B:B),1.0)-1,"")</f>
      </c>
      <c r="C1608">
        <f>IFERROR(POWER(NAV!B1608/LOOKUP(EDATE(VALUE(NAV!A1608),-36),NAV!A:A,NAV!B:B),0.3333333333333333)-1,"")</f>
      </c>
      <c r="D1608">
        <f>IFERROR(POWER(NAV!B1608/LOOKUP(EDATE(VALUE(NAV!A1608),-60),NAV!A:A,NAV!B:B),0.2)-1,"")</f>
      </c>
      <c r="E1608">
        <f>IFERROR(POWER(NAV!B1608/LOOKUP(EDATE(VALUE(NAV!A1608),-120),NAV!A:A,NAV!B:B),0.1)-1,"")</f>
      </c>
      <c r="F1608">
        <f>IFERROR(POWER(NAV!B1608/LOOKUP(EDATE(VALUE(NAV!A1608),-180),NAV!A:A,NAV!B:B),0.06666666666666667)-1,"")</f>
      </c>
    </row>
    <row r="1609">
      <c r="A1609">
        <f>NAV!A1609</f>
      </c>
      <c r="B1609">
        <f>IFERROR(POWER(NAV!B1609/LOOKUP(EDATE(VALUE(NAV!A1609),-12),NAV!A:A,NAV!B:B),1.0)-1,"")</f>
      </c>
      <c r="C1609">
        <f>IFERROR(POWER(NAV!B1609/LOOKUP(EDATE(VALUE(NAV!A1609),-36),NAV!A:A,NAV!B:B),0.3333333333333333)-1,"")</f>
      </c>
      <c r="D1609">
        <f>IFERROR(POWER(NAV!B1609/LOOKUP(EDATE(VALUE(NAV!A1609),-60),NAV!A:A,NAV!B:B),0.2)-1,"")</f>
      </c>
      <c r="E1609">
        <f>IFERROR(POWER(NAV!B1609/LOOKUP(EDATE(VALUE(NAV!A1609),-120),NAV!A:A,NAV!B:B),0.1)-1,"")</f>
      </c>
      <c r="F1609">
        <f>IFERROR(POWER(NAV!B1609/LOOKUP(EDATE(VALUE(NAV!A1609),-180),NAV!A:A,NAV!B:B),0.06666666666666667)-1,"")</f>
      </c>
    </row>
    <row r="1610">
      <c r="A1610">
        <f>NAV!A1610</f>
      </c>
      <c r="B1610">
        <f>IFERROR(POWER(NAV!B1610/LOOKUP(EDATE(VALUE(NAV!A1610),-12),NAV!A:A,NAV!B:B),1.0)-1,"")</f>
      </c>
      <c r="C1610">
        <f>IFERROR(POWER(NAV!B1610/LOOKUP(EDATE(VALUE(NAV!A1610),-36),NAV!A:A,NAV!B:B),0.3333333333333333)-1,"")</f>
      </c>
      <c r="D1610">
        <f>IFERROR(POWER(NAV!B1610/LOOKUP(EDATE(VALUE(NAV!A1610),-60),NAV!A:A,NAV!B:B),0.2)-1,"")</f>
      </c>
      <c r="E1610">
        <f>IFERROR(POWER(NAV!B1610/LOOKUP(EDATE(VALUE(NAV!A1610),-120),NAV!A:A,NAV!B:B),0.1)-1,"")</f>
      </c>
      <c r="F1610">
        <f>IFERROR(POWER(NAV!B1610/LOOKUP(EDATE(VALUE(NAV!A1610),-180),NAV!A:A,NAV!B:B),0.06666666666666667)-1,"")</f>
      </c>
    </row>
    <row r="1611">
      <c r="A1611">
        <f>NAV!A1611</f>
      </c>
      <c r="B1611">
        <f>IFERROR(POWER(NAV!B1611/LOOKUP(EDATE(VALUE(NAV!A1611),-12),NAV!A:A,NAV!B:B),1.0)-1,"")</f>
      </c>
      <c r="C1611">
        <f>IFERROR(POWER(NAV!B1611/LOOKUP(EDATE(VALUE(NAV!A1611),-36),NAV!A:A,NAV!B:B),0.3333333333333333)-1,"")</f>
      </c>
      <c r="D1611">
        <f>IFERROR(POWER(NAV!B1611/LOOKUP(EDATE(VALUE(NAV!A1611),-60),NAV!A:A,NAV!B:B),0.2)-1,"")</f>
      </c>
      <c r="E1611">
        <f>IFERROR(POWER(NAV!B1611/LOOKUP(EDATE(VALUE(NAV!A1611),-120),NAV!A:A,NAV!B:B),0.1)-1,"")</f>
      </c>
      <c r="F1611">
        <f>IFERROR(POWER(NAV!B1611/LOOKUP(EDATE(VALUE(NAV!A1611),-180),NAV!A:A,NAV!B:B),0.06666666666666667)-1,"")</f>
      </c>
    </row>
    <row r="1612">
      <c r="A1612">
        <f>NAV!A1612</f>
      </c>
      <c r="B1612">
        <f>IFERROR(POWER(NAV!B1612/LOOKUP(EDATE(VALUE(NAV!A1612),-12),NAV!A:A,NAV!B:B),1.0)-1,"")</f>
      </c>
      <c r="C1612">
        <f>IFERROR(POWER(NAV!B1612/LOOKUP(EDATE(VALUE(NAV!A1612),-36),NAV!A:A,NAV!B:B),0.3333333333333333)-1,"")</f>
      </c>
      <c r="D1612">
        <f>IFERROR(POWER(NAV!B1612/LOOKUP(EDATE(VALUE(NAV!A1612),-60),NAV!A:A,NAV!B:B),0.2)-1,"")</f>
      </c>
      <c r="E1612">
        <f>IFERROR(POWER(NAV!B1612/LOOKUP(EDATE(VALUE(NAV!A1612),-120),NAV!A:A,NAV!B:B),0.1)-1,"")</f>
      </c>
      <c r="F1612">
        <f>IFERROR(POWER(NAV!B1612/LOOKUP(EDATE(VALUE(NAV!A1612),-180),NAV!A:A,NAV!B:B),0.06666666666666667)-1,"")</f>
      </c>
    </row>
    <row r="1613">
      <c r="A1613">
        <f>NAV!A1613</f>
      </c>
      <c r="B1613">
        <f>IFERROR(POWER(NAV!B1613/LOOKUP(EDATE(VALUE(NAV!A1613),-12),NAV!A:A,NAV!B:B),1.0)-1,"")</f>
      </c>
      <c r="C1613">
        <f>IFERROR(POWER(NAV!B1613/LOOKUP(EDATE(VALUE(NAV!A1613),-36),NAV!A:A,NAV!B:B),0.3333333333333333)-1,"")</f>
      </c>
      <c r="D1613">
        <f>IFERROR(POWER(NAV!B1613/LOOKUP(EDATE(VALUE(NAV!A1613),-60),NAV!A:A,NAV!B:B),0.2)-1,"")</f>
      </c>
      <c r="E1613">
        <f>IFERROR(POWER(NAV!B1613/LOOKUP(EDATE(VALUE(NAV!A1613),-120),NAV!A:A,NAV!B:B),0.1)-1,"")</f>
      </c>
      <c r="F1613">
        <f>IFERROR(POWER(NAV!B1613/LOOKUP(EDATE(VALUE(NAV!A1613),-180),NAV!A:A,NAV!B:B),0.06666666666666667)-1,"")</f>
      </c>
    </row>
    <row r="1614">
      <c r="A1614">
        <f>NAV!A1614</f>
      </c>
      <c r="B1614">
        <f>IFERROR(POWER(NAV!B1614/LOOKUP(EDATE(VALUE(NAV!A1614),-12),NAV!A:A,NAV!B:B),1.0)-1,"")</f>
      </c>
      <c r="C1614">
        <f>IFERROR(POWER(NAV!B1614/LOOKUP(EDATE(VALUE(NAV!A1614),-36),NAV!A:A,NAV!B:B),0.3333333333333333)-1,"")</f>
      </c>
      <c r="D1614">
        <f>IFERROR(POWER(NAV!B1614/LOOKUP(EDATE(VALUE(NAV!A1614),-60),NAV!A:A,NAV!B:B),0.2)-1,"")</f>
      </c>
      <c r="E1614">
        <f>IFERROR(POWER(NAV!B1614/LOOKUP(EDATE(VALUE(NAV!A1614),-120),NAV!A:A,NAV!B:B),0.1)-1,"")</f>
      </c>
      <c r="F1614">
        <f>IFERROR(POWER(NAV!B1614/LOOKUP(EDATE(VALUE(NAV!A1614),-180),NAV!A:A,NAV!B:B),0.06666666666666667)-1,"")</f>
      </c>
    </row>
    <row r="1615">
      <c r="A1615">
        <f>NAV!A1615</f>
      </c>
      <c r="B1615">
        <f>IFERROR(POWER(NAV!B1615/LOOKUP(EDATE(VALUE(NAV!A1615),-12),NAV!A:A,NAV!B:B),1.0)-1,"")</f>
      </c>
      <c r="C1615">
        <f>IFERROR(POWER(NAV!B1615/LOOKUP(EDATE(VALUE(NAV!A1615),-36),NAV!A:A,NAV!B:B),0.3333333333333333)-1,"")</f>
      </c>
      <c r="D1615">
        <f>IFERROR(POWER(NAV!B1615/LOOKUP(EDATE(VALUE(NAV!A1615),-60),NAV!A:A,NAV!B:B),0.2)-1,"")</f>
      </c>
      <c r="E1615">
        <f>IFERROR(POWER(NAV!B1615/LOOKUP(EDATE(VALUE(NAV!A1615),-120),NAV!A:A,NAV!B:B),0.1)-1,"")</f>
      </c>
      <c r="F1615">
        <f>IFERROR(POWER(NAV!B1615/LOOKUP(EDATE(VALUE(NAV!A1615),-180),NAV!A:A,NAV!B:B),0.06666666666666667)-1,"")</f>
      </c>
    </row>
    <row r="1616">
      <c r="A1616">
        <f>NAV!A1616</f>
      </c>
      <c r="B1616">
        <f>IFERROR(POWER(NAV!B1616/LOOKUP(EDATE(VALUE(NAV!A1616),-12),NAV!A:A,NAV!B:B),1.0)-1,"")</f>
      </c>
      <c r="C1616">
        <f>IFERROR(POWER(NAV!B1616/LOOKUP(EDATE(VALUE(NAV!A1616),-36),NAV!A:A,NAV!B:B),0.3333333333333333)-1,"")</f>
      </c>
      <c r="D1616">
        <f>IFERROR(POWER(NAV!B1616/LOOKUP(EDATE(VALUE(NAV!A1616),-60),NAV!A:A,NAV!B:B),0.2)-1,"")</f>
      </c>
      <c r="E1616">
        <f>IFERROR(POWER(NAV!B1616/LOOKUP(EDATE(VALUE(NAV!A1616),-120),NAV!A:A,NAV!B:B),0.1)-1,"")</f>
      </c>
      <c r="F1616">
        <f>IFERROR(POWER(NAV!B1616/LOOKUP(EDATE(VALUE(NAV!A1616),-180),NAV!A:A,NAV!B:B),0.06666666666666667)-1,"")</f>
      </c>
    </row>
    <row r="1617">
      <c r="A1617">
        <f>NAV!A1617</f>
      </c>
      <c r="B1617">
        <f>IFERROR(POWER(NAV!B1617/LOOKUP(EDATE(VALUE(NAV!A1617),-12),NAV!A:A,NAV!B:B),1.0)-1,"")</f>
      </c>
      <c r="C1617">
        <f>IFERROR(POWER(NAV!B1617/LOOKUP(EDATE(VALUE(NAV!A1617),-36),NAV!A:A,NAV!B:B),0.3333333333333333)-1,"")</f>
      </c>
      <c r="D1617">
        <f>IFERROR(POWER(NAV!B1617/LOOKUP(EDATE(VALUE(NAV!A1617),-60),NAV!A:A,NAV!B:B),0.2)-1,"")</f>
      </c>
      <c r="E1617">
        <f>IFERROR(POWER(NAV!B1617/LOOKUP(EDATE(VALUE(NAV!A1617),-120),NAV!A:A,NAV!B:B),0.1)-1,"")</f>
      </c>
      <c r="F1617">
        <f>IFERROR(POWER(NAV!B1617/LOOKUP(EDATE(VALUE(NAV!A1617),-180),NAV!A:A,NAV!B:B),0.06666666666666667)-1,"")</f>
      </c>
    </row>
    <row r="1618">
      <c r="A1618">
        <f>NAV!A1618</f>
      </c>
      <c r="B1618">
        <f>IFERROR(POWER(NAV!B1618/LOOKUP(EDATE(VALUE(NAV!A1618),-12),NAV!A:A,NAV!B:B),1.0)-1,"")</f>
      </c>
      <c r="C1618">
        <f>IFERROR(POWER(NAV!B1618/LOOKUP(EDATE(VALUE(NAV!A1618),-36),NAV!A:A,NAV!B:B),0.3333333333333333)-1,"")</f>
      </c>
      <c r="D1618">
        <f>IFERROR(POWER(NAV!B1618/LOOKUP(EDATE(VALUE(NAV!A1618),-60),NAV!A:A,NAV!B:B),0.2)-1,"")</f>
      </c>
      <c r="E1618">
        <f>IFERROR(POWER(NAV!B1618/LOOKUP(EDATE(VALUE(NAV!A1618),-120),NAV!A:A,NAV!B:B),0.1)-1,"")</f>
      </c>
      <c r="F1618">
        <f>IFERROR(POWER(NAV!B1618/LOOKUP(EDATE(VALUE(NAV!A1618),-180),NAV!A:A,NAV!B:B),0.06666666666666667)-1,"")</f>
      </c>
    </row>
    <row r="1619">
      <c r="A1619">
        <f>NAV!A1619</f>
      </c>
      <c r="B1619">
        <f>IFERROR(POWER(NAV!B1619/LOOKUP(EDATE(VALUE(NAV!A1619),-12),NAV!A:A,NAV!B:B),1.0)-1,"")</f>
      </c>
      <c r="C1619">
        <f>IFERROR(POWER(NAV!B1619/LOOKUP(EDATE(VALUE(NAV!A1619),-36),NAV!A:A,NAV!B:B),0.3333333333333333)-1,"")</f>
      </c>
      <c r="D1619">
        <f>IFERROR(POWER(NAV!B1619/LOOKUP(EDATE(VALUE(NAV!A1619),-60),NAV!A:A,NAV!B:B),0.2)-1,"")</f>
      </c>
      <c r="E1619">
        <f>IFERROR(POWER(NAV!B1619/LOOKUP(EDATE(VALUE(NAV!A1619),-120),NAV!A:A,NAV!B:B),0.1)-1,"")</f>
      </c>
      <c r="F1619">
        <f>IFERROR(POWER(NAV!B1619/LOOKUP(EDATE(VALUE(NAV!A1619),-180),NAV!A:A,NAV!B:B),0.06666666666666667)-1,"")</f>
      </c>
    </row>
    <row r="1620">
      <c r="A1620">
        <f>NAV!A1620</f>
      </c>
      <c r="B1620">
        <f>IFERROR(POWER(NAV!B1620/LOOKUP(EDATE(VALUE(NAV!A1620),-12),NAV!A:A,NAV!B:B),1.0)-1,"")</f>
      </c>
      <c r="C1620">
        <f>IFERROR(POWER(NAV!B1620/LOOKUP(EDATE(VALUE(NAV!A1620),-36),NAV!A:A,NAV!B:B),0.3333333333333333)-1,"")</f>
      </c>
      <c r="D1620">
        <f>IFERROR(POWER(NAV!B1620/LOOKUP(EDATE(VALUE(NAV!A1620),-60),NAV!A:A,NAV!B:B),0.2)-1,"")</f>
      </c>
      <c r="E1620">
        <f>IFERROR(POWER(NAV!B1620/LOOKUP(EDATE(VALUE(NAV!A1620),-120),NAV!A:A,NAV!B:B),0.1)-1,"")</f>
      </c>
      <c r="F1620">
        <f>IFERROR(POWER(NAV!B1620/LOOKUP(EDATE(VALUE(NAV!A1620),-180),NAV!A:A,NAV!B:B),0.06666666666666667)-1,"")</f>
      </c>
    </row>
    <row r="1621">
      <c r="A1621">
        <f>NAV!A1621</f>
      </c>
      <c r="B1621">
        <f>IFERROR(POWER(NAV!B1621/LOOKUP(EDATE(VALUE(NAV!A1621),-12),NAV!A:A,NAV!B:B),1.0)-1,"")</f>
      </c>
      <c r="C1621">
        <f>IFERROR(POWER(NAV!B1621/LOOKUP(EDATE(VALUE(NAV!A1621),-36),NAV!A:A,NAV!B:B),0.3333333333333333)-1,"")</f>
      </c>
      <c r="D1621">
        <f>IFERROR(POWER(NAV!B1621/LOOKUP(EDATE(VALUE(NAV!A1621),-60),NAV!A:A,NAV!B:B),0.2)-1,"")</f>
      </c>
      <c r="E1621">
        <f>IFERROR(POWER(NAV!B1621/LOOKUP(EDATE(VALUE(NAV!A1621),-120),NAV!A:A,NAV!B:B),0.1)-1,"")</f>
      </c>
      <c r="F1621">
        <f>IFERROR(POWER(NAV!B1621/LOOKUP(EDATE(VALUE(NAV!A1621),-180),NAV!A:A,NAV!B:B),0.06666666666666667)-1,"")</f>
      </c>
    </row>
    <row r="1622">
      <c r="A1622">
        <f>NAV!A1622</f>
      </c>
      <c r="B1622">
        <f>IFERROR(POWER(NAV!B1622/LOOKUP(EDATE(VALUE(NAV!A1622),-12),NAV!A:A,NAV!B:B),1.0)-1,"")</f>
      </c>
      <c r="C1622">
        <f>IFERROR(POWER(NAV!B1622/LOOKUP(EDATE(VALUE(NAV!A1622),-36),NAV!A:A,NAV!B:B),0.3333333333333333)-1,"")</f>
      </c>
      <c r="D1622">
        <f>IFERROR(POWER(NAV!B1622/LOOKUP(EDATE(VALUE(NAV!A1622),-60),NAV!A:A,NAV!B:B),0.2)-1,"")</f>
      </c>
      <c r="E1622">
        <f>IFERROR(POWER(NAV!B1622/LOOKUP(EDATE(VALUE(NAV!A1622),-120),NAV!A:A,NAV!B:B),0.1)-1,"")</f>
      </c>
      <c r="F1622">
        <f>IFERROR(POWER(NAV!B1622/LOOKUP(EDATE(VALUE(NAV!A1622),-180),NAV!A:A,NAV!B:B),0.06666666666666667)-1,"")</f>
      </c>
    </row>
    <row r="1623">
      <c r="A1623">
        <f>NAV!A1623</f>
      </c>
      <c r="B1623">
        <f>IFERROR(POWER(NAV!B1623/LOOKUP(EDATE(VALUE(NAV!A1623),-12),NAV!A:A,NAV!B:B),1.0)-1,"")</f>
      </c>
      <c r="C1623">
        <f>IFERROR(POWER(NAV!B1623/LOOKUP(EDATE(VALUE(NAV!A1623),-36),NAV!A:A,NAV!B:B),0.3333333333333333)-1,"")</f>
      </c>
      <c r="D1623">
        <f>IFERROR(POWER(NAV!B1623/LOOKUP(EDATE(VALUE(NAV!A1623),-60),NAV!A:A,NAV!B:B),0.2)-1,"")</f>
      </c>
      <c r="E1623">
        <f>IFERROR(POWER(NAV!B1623/LOOKUP(EDATE(VALUE(NAV!A1623),-120),NAV!A:A,NAV!B:B),0.1)-1,"")</f>
      </c>
      <c r="F1623">
        <f>IFERROR(POWER(NAV!B1623/LOOKUP(EDATE(VALUE(NAV!A1623),-180),NAV!A:A,NAV!B:B),0.06666666666666667)-1,"")</f>
      </c>
    </row>
    <row r="1624">
      <c r="A1624">
        <f>NAV!A1624</f>
      </c>
      <c r="B1624">
        <f>IFERROR(POWER(NAV!B1624/LOOKUP(EDATE(VALUE(NAV!A1624),-12),NAV!A:A,NAV!B:B),1.0)-1,"")</f>
      </c>
      <c r="C1624">
        <f>IFERROR(POWER(NAV!B1624/LOOKUP(EDATE(VALUE(NAV!A1624),-36),NAV!A:A,NAV!B:B),0.3333333333333333)-1,"")</f>
      </c>
      <c r="D1624">
        <f>IFERROR(POWER(NAV!B1624/LOOKUP(EDATE(VALUE(NAV!A1624),-60),NAV!A:A,NAV!B:B),0.2)-1,"")</f>
      </c>
      <c r="E1624">
        <f>IFERROR(POWER(NAV!B1624/LOOKUP(EDATE(VALUE(NAV!A1624),-120),NAV!A:A,NAV!B:B),0.1)-1,"")</f>
      </c>
      <c r="F1624">
        <f>IFERROR(POWER(NAV!B1624/LOOKUP(EDATE(VALUE(NAV!A1624),-180),NAV!A:A,NAV!B:B),0.06666666666666667)-1,"")</f>
      </c>
    </row>
    <row r="1625">
      <c r="A1625">
        <f>NAV!A1625</f>
      </c>
      <c r="B1625">
        <f>IFERROR(POWER(NAV!B1625/LOOKUP(EDATE(VALUE(NAV!A1625),-12),NAV!A:A,NAV!B:B),1.0)-1,"")</f>
      </c>
      <c r="C1625">
        <f>IFERROR(POWER(NAV!B1625/LOOKUP(EDATE(VALUE(NAV!A1625),-36),NAV!A:A,NAV!B:B),0.3333333333333333)-1,"")</f>
      </c>
      <c r="D1625">
        <f>IFERROR(POWER(NAV!B1625/LOOKUP(EDATE(VALUE(NAV!A1625),-60),NAV!A:A,NAV!B:B),0.2)-1,"")</f>
      </c>
      <c r="E1625">
        <f>IFERROR(POWER(NAV!B1625/LOOKUP(EDATE(VALUE(NAV!A1625),-120),NAV!A:A,NAV!B:B),0.1)-1,"")</f>
      </c>
      <c r="F1625">
        <f>IFERROR(POWER(NAV!B1625/LOOKUP(EDATE(VALUE(NAV!A1625),-180),NAV!A:A,NAV!B:B),0.06666666666666667)-1,"")</f>
      </c>
    </row>
    <row r="1626">
      <c r="A1626">
        <f>NAV!A1626</f>
      </c>
      <c r="B1626">
        <f>IFERROR(POWER(NAV!B1626/LOOKUP(EDATE(VALUE(NAV!A1626),-12),NAV!A:A,NAV!B:B),1.0)-1,"")</f>
      </c>
      <c r="C1626">
        <f>IFERROR(POWER(NAV!B1626/LOOKUP(EDATE(VALUE(NAV!A1626),-36),NAV!A:A,NAV!B:B),0.3333333333333333)-1,"")</f>
      </c>
      <c r="D1626">
        <f>IFERROR(POWER(NAV!B1626/LOOKUP(EDATE(VALUE(NAV!A1626),-60),NAV!A:A,NAV!B:B),0.2)-1,"")</f>
      </c>
      <c r="E1626">
        <f>IFERROR(POWER(NAV!B1626/LOOKUP(EDATE(VALUE(NAV!A1626),-120),NAV!A:A,NAV!B:B),0.1)-1,"")</f>
      </c>
      <c r="F1626">
        <f>IFERROR(POWER(NAV!B1626/LOOKUP(EDATE(VALUE(NAV!A1626),-180),NAV!A:A,NAV!B:B),0.06666666666666667)-1,"")</f>
      </c>
    </row>
    <row r="1627">
      <c r="A1627">
        <f>NAV!A1627</f>
      </c>
      <c r="B1627">
        <f>IFERROR(POWER(NAV!B1627/LOOKUP(EDATE(VALUE(NAV!A1627),-12),NAV!A:A,NAV!B:B),1.0)-1,"")</f>
      </c>
      <c r="C1627">
        <f>IFERROR(POWER(NAV!B1627/LOOKUP(EDATE(VALUE(NAV!A1627),-36),NAV!A:A,NAV!B:B),0.3333333333333333)-1,"")</f>
      </c>
      <c r="D1627">
        <f>IFERROR(POWER(NAV!B1627/LOOKUP(EDATE(VALUE(NAV!A1627),-60),NAV!A:A,NAV!B:B),0.2)-1,"")</f>
      </c>
      <c r="E1627">
        <f>IFERROR(POWER(NAV!B1627/LOOKUP(EDATE(VALUE(NAV!A1627),-120),NAV!A:A,NAV!B:B),0.1)-1,"")</f>
      </c>
      <c r="F1627">
        <f>IFERROR(POWER(NAV!B1627/LOOKUP(EDATE(VALUE(NAV!A1627),-180),NAV!A:A,NAV!B:B),0.06666666666666667)-1,"")</f>
      </c>
    </row>
    <row r="1628">
      <c r="A1628">
        <f>NAV!A1628</f>
      </c>
      <c r="B1628">
        <f>IFERROR(POWER(NAV!B1628/LOOKUP(EDATE(VALUE(NAV!A1628),-12),NAV!A:A,NAV!B:B),1.0)-1,"")</f>
      </c>
      <c r="C1628">
        <f>IFERROR(POWER(NAV!B1628/LOOKUP(EDATE(VALUE(NAV!A1628),-36),NAV!A:A,NAV!B:B),0.3333333333333333)-1,"")</f>
      </c>
      <c r="D1628">
        <f>IFERROR(POWER(NAV!B1628/LOOKUP(EDATE(VALUE(NAV!A1628),-60),NAV!A:A,NAV!B:B),0.2)-1,"")</f>
      </c>
      <c r="E1628">
        <f>IFERROR(POWER(NAV!B1628/LOOKUP(EDATE(VALUE(NAV!A1628),-120),NAV!A:A,NAV!B:B),0.1)-1,"")</f>
      </c>
      <c r="F1628">
        <f>IFERROR(POWER(NAV!B1628/LOOKUP(EDATE(VALUE(NAV!A1628),-180),NAV!A:A,NAV!B:B),0.06666666666666667)-1,"")</f>
      </c>
    </row>
    <row r="1629">
      <c r="A1629">
        <f>NAV!A1629</f>
      </c>
      <c r="B1629">
        <f>IFERROR(POWER(NAV!B1629/LOOKUP(EDATE(VALUE(NAV!A1629),-12),NAV!A:A,NAV!B:B),1.0)-1,"")</f>
      </c>
      <c r="C1629">
        <f>IFERROR(POWER(NAV!B1629/LOOKUP(EDATE(VALUE(NAV!A1629),-36),NAV!A:A,NAV!B:B),0.3333333333333333)-1,"")</f>
      </c>
      <c r="D1629">
        <f>IFERROR(POWER(NAV!B1629/LOOKUP(EDATE(VALUE(NAV!A1629),-60),NAV!A:A,NAV!B:B),0.2)-1,"")</f>
      </c>
      <c r="E1629">
        <f>IFERROR(POWER(NAV!B1629/LOOKUP(EDATE(VALUE(NAV!A1629),-120),NAV!A:A,NAV!B:B),0.1)-1,"")</f>
      </c>
      <c r="F1629">
        <f>IFERROR(POWER(NAV!B1629/LOOKUP(EDATE(VALUE(NAV!A1629),-180),NAV!A:A,NAV!B:B),0.06666666666666667)-1,"")</f>
      </c>
    </row>
    <row r="1630">
      <c r="A1630">
        <f>NAV!A1630</f>
      </c>
      <c r="B1630">
        <f>IFERROR(POWER(NAV!B1630/LOOKUP(EDATE(VALUE(NAV!A1630),-12),NAV!A:A,NAV!B:B),1.0)-1,"")</f>
      </c>
      <c r="C1630">
        <f>IFERROR(POWER(NAV!B1630/LOOKUP(EDATE(VALUE(NAV!A1630),-36),NAV!A:A,NAV!B:B),0.3333333333333333)-1,"")</f>
      </c>
      <c r="D1630">
        <f>IFERROR(POWER(NAV!B1630/LOOKUP(EDATE(VALUE(NAV!A1630),-60),NAV!A:A,NAV!B:B),0.2)-1,"")</f>
      </c>
      <c r="E1630">
        <f>IFERROR(POWER(NAV!B1630/LOOKUP(EDATE(VALUE(NAV!A1630),-120),NAV!A:A,NAV!B:B),0.1)-1,"")</f>
      </c>
      <c r="F1630">
        <f>IFERROR(POWER(NAV!B1630/LOOKUP(EDATE(VALUE(NAV!A1630),-180),NAV!A:A,NAV!B:B),0.06666666666666667)-1,"")</f>
      </c>
    </row>
    <row r="1631">
      <c r="A1631">
        <f>NAV!A1631</f>
      </c>
      <c r="B1631">
        <f>IFERROR(POWER(NAV!B1631/LOOKUP(EDATE(VALUE(NAV!A1631),-12),NAV!A:A,NAV!B:B),1.0)-1,"")</f>
      </c>
      <c r="C1631">
        <f>IFERROR(POWER(NAV!B1631/LOOKUP(EDATE(VALUE(NAV!A1631),-36),NAV!A:A,NAV!B:B),0.3333333333333333)-1,"")</f>
      </c>
      <c r="D1631">
        <f>IFERROR(POWER(NAV!B1631/LOOKUP(EDATE(VALUE(NAV!A1631),-60),NAV!A:A,NAV!B:B),0.2)-1,"")</f>
      </c>
      <c r="E1631">
        <f>IFERROR(POWER(NAV!B1631/LOOKUP(EDATE(VALUE(NAV!A1631),-120),NAV!A:A,NAV!B:B),0.1)-1,"")</f>
      </c>
      <c r="F1631">
        <f>IFERROR(POWER(NAV!B1631/LOOKUP(EDATE(VALUE(NAV!A1631),-180),NAV!A:A,NAV!B:B),0.06666666666666667)-1,"")</f>
      </c>
    </row>
    <row r="1632">
      <c r="A1632">
        <f>NAV!A1632</f>
      </c>
      <c r="B1632">
        <f>IFERROR(POWER(NAV!B1632/LOOKUP(EDATE(VALUE(NAV!A1632),-12),NAV!A:A,NAV!B:B),1.0)-1,"")</f>
      </c>
      <c r="C1632">
        <f>IFERROR(POWER(NAV!B1632/LOOKUP(EDATE(VALUE(NAV!A1632),-36),NAV!A:A,NAV!B:B),0.3333333333333333)-1,"")</f>
      </c>
      <c r="D1632">
        <f>IFERROR(POWER(NAV!B1632/LOOKUP(EDATE(VALUE(NAV!A1632),-60),NAV!A:A,NAV!B:B),0.2)-1,"")</f>
      </c>
      <c r="E1632">
        <f>IFERROR(POWER(NAV!B1632/LOOKUP(EDATE(VALUE(NAV!A1632),-120),NAV!A:A,NAV!B:B),0.1)-1,"")</f>
      </c>
      <c r="F1632">
        <f>IFERROR(POWER(NAV!B1632/LOOKUP(EDATE(VALUE(NAV!A1632),-180),NAV!A:A,NAV!B:B),0.06666666666666667)-1,"")</f>
      </c>
    </row>
    <row r="1633">
      <c r="A1633">
        <f>NAV!A1633</f>
      </c>
      <c r="B1633">
        <f>IFERROR(POWER(NAV!B1633/LOOKUP(EDATE(VALUE(NAV!A1633),-12),NAV!A:A,NAV!B:B),1.0)-1,"")</f>
      </c>
      <c r="C1633">
        <f>IFERROR(POWER(NAV!B1633/LOOKUP(EDATE(VALUE(NAV!A1633),-36),NAV!A:A,NAV!B:B),0.3333333333333333)-1,"")</f>
      </c>
      <c r="D1633">
        <f>IFERROR(POWER(NAV!B1633/LOOKUP(EDATE(VALUE(NAV!A1633),-60),NAV!A:A,NAV!B:B),0.2)-1,"")</f>
      </c>
      <c r="E1633">
        <f>IFERROR(POWER(NAV!B1633/LOOKUP(EDATE(VALUE(NAV!A1633),-120),NAV!A:A,NAV!B:B),0.1)-1,"")</f>
      </c>
      <c r="F1633">
        <f>IFERROR(POWER(NAV!B1633/LOOKUP(EDATE(VALUE(NAV!A1633),-180),NAV!A:A,NAV!B:B),0.06666666666666667)-1,"")</f>
      </c>
    </row>
    <row r="1634">
      <c r="A1634">
        <f>NAV!A1634</f>
      </c>
      <c r="B1634">
        <f>IFERROR(POWER(NAV!B1634/LOOKUP(EDATE(VALUE(NAV!A1634),-12),NAV!A:A,NAV!B:B),1.0)-1,"")</f>
      </c>
      <c r="C1634">
        <f>IFERROR(POWER(NAV!B1634/LOOKUP(EDATE(VALUE(NAV!A1634),-36),NAV!A:A,NAV!B:B),0.3333333333333333)-1,"")</f>
      </c>
      <c r="D1634">
        <f>IFERROR(POWER(NAV!B1634/LOOKUP(EDATE(VALUE(NAV!A1634),-60),NAV!A:A,NAV!B:B),0.2)-1,"")</f>
      </c>
      <c r="E1634">
        <f>IFERROR(POWER(NAV!B1634/LOOKUP(EDATE(VALUE(NAV!A1634),-120),NAV!A:A,NAV!B:B),0.1)-1,"")</f>
      </c>
      <c r="F1634">
        <f>IFERROR(POWER(NAV!B1634/LOOKUP(EDATE(VALUE(NAV!A1634),-180),NAV!A:A,NAV!B:B),0.06666666666666667)-1,"")</f>
      </c>
    </row>
    <row r="1635">
      <c r="A1635">
        <f>NAV!A1635</f>
      </c>
      <c r="B1635">
        <f>IFERROR(POWER(NAV!B1635/LOOKUP(EDATE(VALUE(NAV!A1635),-12),NAV!A:A,NAV!B:B),1.0)-1,"")</f>
      </c>
      <c r="C1635">
        <f>IFERROR(POWER(NAV!B1635/LOOKUP(EDATE(VALUE(NAV!A1635),-36),NAV!A:A,NAV!B:B),0.3333333333333333)-1,"")</f>
      </c>
      <c r="D1635">
        <f>IFERROR(POWER(NAV!B1635/LOOKUP(EDATE(VALUE(NAV!A1635),-60),NAV!A:A,NAV!B:B),0.2)-1,"")</f>
      </c>
      <c r="E1635">
        <f>IFERROR(POWER(NAV!B1635/LOOKUP(EDATE(VALUE(NAV!A1635),-120),NAV!A:A,NAV!B:B),0.1)-1,"")</f>
      </c>
      <c r="F1635">
        <f>IFERROR(POWER(NAV!B1635/LOOKUP(EDATE(VALUE(NAV!A1635),-180),NAV!A:A,NAV!B:B),0.06666666666666667)-1,"")</f>
      </c>
    </row>
    <row r="1636">
      <c r="A1636">
        <f>NAV!A1636</f>
      </c>
      <c r="B1636">
        <f>IFERROR(POWER(NAV!B1636/LOOKUP(EDATE(VALUE(NAV!A1636),-12),NAV!A:A,NAV!B:B),1.0)-1,"")</f>
      </c>
      <c r="C1636">
        <f>IFERROR(POWER(NAV!B1636/LOOKUP(EDATE(VALUE(NAV!A1636),-36),NAV!A:A,NAV!B:B),0.3333333333333333)-1,"")</f>
      </c>
      <c r="D1636">
        <f>IFERROR(POWER(NAV!B1636/LOOKUP(EDATE(VALUE(NAV!A1636),-60),NAV!A:A,NAV!B:B),0.2)-1,"")</f>
      </c>
      <c r="E1636">
        <f>IFERROR(POWER(NAV!B1636/LOOKUP(EDATE(VALUE(NAV!A1636),-120),NAV!A:A,NAV!B:B),0.1)-1,"")</f>
      </c>
      <c r="F1636">
        <f>IFERROR(POWER(NAV!B1636/LOOKUP(EDATE(VALUE(NAV!A1636),-180),NAV!A:A,NAV!B:B),0.06666666666666667)-1,"")</f>
      </c>
    </row>
    <row r="1637">
      <c r="A1637">
        <f>NAV!A1637</f>
      </c>
      <c r="B1637">
        <f>IFERROR(POWER(NAV!B1637/LOOKUP(EDATE(VALUE(NAV!A1637),-12),NAV!A:A,NAV!B:B),1.0)-1,"")</f>
      </c>
      <c r="C1637">
        <f>IFERROR(POWER(NAV!B1637/LOOKUP(EDATE(VALUE(NAV!A1637),-36),NAV!A:A,NAV!B:B),0.3333333333333333)-1,"")</f>
      </c>
      <c r="D1637">
        <f>IFERROR(POWER(NAV!B1637/LOOKUP(EDATE(VALUE(NAV!A1637),-60),NAV!A:A,NAV!B:B),0.2)-1,"")</f>
      </c>
      <c r="E1637">
        <f>IFERROR(POWER(NAV!B1637/LOOKUP(EDATE(VALUE(NAV!A1637),-120),NAV!A:A,NAV!B:B),0.1)-1,"")</f>
      </c>
      <c r="F1637">
        <f>IFERROR(POWER(NAV!B1637/LOOKUP(EDATE(VALUE(NAV!A1637),-180),NAV!A:A,NAV!B:B),0.06666666666666667)-1,"")</f>
      </c>
    </row>
    <row r="1638">
      <c r="A1638">
        <f>NAV!A1638</f>
      </c>
      <c r="B1638">
        <f>IFERROR(POWER(NAV!B1638/LOOKUP(EDATE(VALUE(NAV!A1638),-12),NAV!A:A,NAV!B:B),1.0)-1,"")</f>
      </c>
      <c r="C1638">
        <f>IFERROR(POWER(NAV!B1638/LOOKUP(EDATE(VALUE(NAV!A1638),-36),NAV!A:A,NAV!B:B),0.3333333333333333)-1,"")</f>
      </c>
      <c r="D1638">
        <f>IFERROR(POWER(NAV!B1638/LOOKUP(EDATE(VALUE(NAV!A1638),-60),NAV!A:A,NAV!B:B),0.2)-1,"")</f>
      </c>
      <c r="E1638">
        <f>IFERROR(POWER(NAV!B1638/LOOKUP(EDATE(VALUE(NAV!A1638),-120),NAV!A:A,NAV!B:B),0.1)-1,"")</f>
      </c>
      <c r="F1638">
        <f>IFERROR(POWER(NAV!B1638/LOOKUP(EDATE(VALUE(NAV!A1638),-180),NAV!A:A,NAV!B:B),0.06666666666666667)-1,"")</f>
      </c>
    </row>
    <row r="1639">
      <c r="A1639">
        <f>NAV!A1639</f>
      </c>
      <c r="B1639">
        <f>IFERROR(POWER(NAV!B1639/LOOKUP(EDATE(VALUE(NAV!A1639),-12),NAV!A:A,NAV!B:B),1.0)-1,"")</f>
      </c>
      <c r="C1639">
        <f>IFERROR(POWER(NAV!B1639/LOOKUP(EDATE(VALUE(NAV!A1639),-36),NAV!A:A,NAV!B:B),0.3333333333333333)-1,"")</f>
      </c>
      <c r="D1639">
        <f>IFERROR(POWER(NAV!B1639/LOOKUP(EDATE(VALUE(NAV!A1639),-60),NAV!A:A,NAV!B:B),0.2)-1,"")</f>
      </c>
      <c r="E1639">
        <f>IFERROR(POWER(NAV!B1639/LOOKUP(EDATE(VALUE(NAV!A1639),-120),NAV!A:A,NAV!B:B),0.1)-1,"")</f>
      </c>
      <c r="F1639">
        <f>IFERROR(POWER(NAV!B1639/LOOKUP(EDATE(VALUE(NAV!A1639),-180),NAV!A:A,NAV!B:B),0.06666666666666667)-1,"")</f>
      </c>
    </row>
    <row r="1640">
      <c r="A1640">
        <f>NAV!A1640</f>
      </c>
      <c r="B1640">
        <f>IFERROR(POWER(NAV!B1640/LOOKUP(EDATE(VALUE(NAV!A1640),-12),NAV!A:A,NAV!B:B),1.0)-1,"")</f>
      </c>
      <c r="C1640">
        <f>IFERROR(POWER(NAV!B1640/LOOKUP(EDATE(VALUE(NAV!A1640),-36),NAV!A:A,NAV!B:B),0.3333333333333333)-1,"")</f>
      </c>
      <c r="D1640">
        <f>IFERROR(POWER(NAV!B1640/LOOKUP(EDATE(VALUE(NAV!A1640),-60),NAV!A:A,NAV!B:B),0.2)-1,"")</f>
      </c>
      <c r="E1640">
        <f>IFERROR(POWER(NAV!B1640/LOOKUP(EDATE(VALUE(NAV!A1640),-120),NAV!A:A,NAV!B:B),0.1)-1,"")</f>
      </c>
      <c r="F1640">
        <f>IFERROR(POWER(NAV!B1640/LOOKUP(EDATE(VALUE(NAV!A1640),-180),NAV!A:A,NAV!B:B),0.06666666666666667)-1,"")</f>
      </c>
    </row>
    <row r="1641">
      <c r="A1641">
        <f>NAV!A1641</f>
      </c>
      <c r="B1641">
        <f>IFERROR(POWER(NAV!B1641/LOOKUP(EDATE(VALUE(NAV!A1641),-12),NAV!A:A,NAV!B:B),1.0)-1,"")</f>
      </c>
      <c r="C1641">
        <f>IFERROR(POWER(NAV!B1641/LOOKUP(EDATE(VALUE(NAV!A1641),-36),NAV!A:A,NAV!B:B),0.3333333333333333)-1,"")</f>
      </c>
      <c r="D1641">
        <f>IFERROR(POWER(NAV!B1641/LOOKUP(EDATE(VALUE(NAV!A1641),-60),NAV!A:A,NAV!B:B),0.2)-1,"")</f>
      </c>
      <c r="E1641">
        <f>IFERROR(POWER(NAV!B1641/LOOKUP(EDATE(VALUE(NAV!A1641),-120),NAV!A:A,NAV!B:B),0.1)-1,"")</f>
      </c>
      <c r="F1641">
        <f>IFERROR(POWER(NAV!B1641/LOOKUP(EDATE(VALUE(NAV!A1641),-180),NAV!A:A,NAV!B:B),0.06666666666666667)-1,"")</f>
      </c>
    </row>
    <row r="1642">
      <c r="A1642">
        <f>NAV!A1642</f>
      </c>
      <c r="B1642">
        <f>IFERROR(POWER(NAV!B1642/LOOKUP(EDATE(VALUE(NAV!A1642),-12),NAV!A:A,NAV!B:B),1.0)-1,"")</f>
      </c>
      <c r="C1642">
        <f>IFERROR(POWER(NAV!B1642/LOOKUP(EDATE(VALUE(NAV!A1642),-36),NAV!A:A,NAV!B:B),0.3333333333333333)-1,"")</f>
      </c>
      <c r="D1642">
        <f>IFERROR(POWER(NAV!B1642/LOOKUP(EDATE(VALUE(NAV!A1642),-60),NAV!A:A,NAV!B:B),0.2)-1,"")</f>
      </c>
      <c r="E1642">
        <f>IFERROR(POWER(NAV!B1642/LOOKUP(EDATE(VALUE(NAV!A1642),-120),NAV!A:A,NAV!B:B),0.1)-1,"")</f>
      </c>
      <c r="F1642">
        <f>IFERROR(POWER(NAV!B1642/LOOKUP(EDATE(VALUE(NAV!A1642),-180),NAV!A:A,NAV!B:B),0.06666666666666667)-1,"")</f>
      </c>
    </row>
    <row r="1643">
      <c r="A1643">
        <f>NAV!A1643</f>
      </c>
      <c r="B1643">
        <f>IFERROR(POWER(NAV!B1643/LOOKUP(EDATE(VALUE(NAV!A1643),-12),NAV!A:A,NAV!B:B),1.0)-1,"")</f>
      </c>
      <c r="C1643">
        <f>IFERROR(POWER(NAV!B1643/LOOKUP(EDATE(VALUE(NAV!A1643),-36),NAV!A:A,NAV!B:B),0.3333333333333333)-1,"")</f>
      </c>
      <c r="D1643">
        <f>IFERROR(POWER(NAV!B1643/LOOKUP(EDATE(VALUE(NAV!A1643),-60),NAV!A:A,NAV!B:B),0.2)-1,"")</f>
      </c>
      <c r="E1643">
        <f>IFERROR(POWER(NAV!B1643/LOOKUP(EDATE(VALUE(NAV!A1643),-120),NAV!A:A,NAV!B:B),0.1)-1,"")</f>
      </c>
      <c r="F1643">
        <f>IFERROR(POWER(NAV!B1643/LOOKUP(EDATE(VALUE(NAV!A1643),-180),NAV!A:A,NAV!B:B),0.06666666666666667)-1,"")</f>
      </c>
    </row>
    <row r="1644">
      <c r="A1644">
        <f>NAV!A1644</f>
      </c>
      <c r="B1644">
        <f>IFERROR(POWER(NAV!B1644/LOOKUP(EDATE(VALUE(NAV!A1644),-12),NAV!A:A,NAV!B:B),1.0)-1,"")</f>
      </c>
      <c r="C1644">
        <f>IFERROR(POWER(NAV!B1644/LOOKUP(EDATE(VALUE(NAV!A1644),-36),NAV!A:A,NAV!B:B),0.3333333333333333)-1,"")</f>
      </c>
      <c r="D1644">
        <f>IFERROR(POWER(NAV!B1644/LOOKUP(EDATE(VALUE(NAV!A1644),-60),NAV!A:A,NAV!B:B),0.2)-1,"")</f>
      </c>
      <c r="E1644">
        <f>IFERROR(POWER(NAV!B1644/LOOKUP(EDATE(VALUE(NAV!A1644),-120),NAV!A:A,NAV!B:B),0.1)-1,"")</f>
      </c>
      <c r="F1644">
        <f>IFERROR(POWER(NAV!B1644/LOOKUP(EDATE(VALUE(NAV!A1644),-180),NAV!A:A,NAV!B:B),0.06666666666666667)-1,"")</f>
      </c>
    </row>
    <row r="1645">
      <c r="A1645">
        <f>NAV!A1645</f>
      </c>
      <c r="B1645">
        <f>IFERROR(POWER(NAV!B1645/LOOKUP(EDATE(VALUE(NAV!A1645),-12),NAV!A:A,NAV!B:B),1.0)-1,"")</f>
      </c>
      <c r="C1645">
        <f>IFERROR(POWER(NAV!B1645/LOOKUP(EDATE(VALUE(NAV!A1645),-36),NAV!A:A,NAV!B:B),0.3333333333333333)-1,"")</f>
      </c>
      <c r="D1645">
        <f>IFERROR(POWER(NAV!B1645/LOOKUP(EDATE(VALUE(NAV!A1645),-60),NAV!A:A,NAV!B:B),0.2)-1,"")</f>
      </c>
      <c r="E1645">
        <f>IFERROR(POWER(NAV!B1645/LOOKUP(EDATE(VALUE(NAV!A1645),-120),NAV!A:A,NAV!B:B),0.1)-1,"")</f>
      </c>
      <c r="F1645">
        <f>IFERROR(POWER(NAV!B1645/LOOKUP(EDATE(VALUE(NAV!A1645),-180),NAV!A:A,NAV!B:B),0.06666666666666667)-1,"")</f>
      </c>
    </row>
    <row r="1646">
      <c r="A1646">
        <f>NAV!A1646</f>
      </c>
      <c r="B1646">
        <f>IFERROR(POWER(NAV!B1646/LOOKUP(EDATE(VALUE(NAV!A1646),-12),NAV!A:A,NAV!B:B),1.0)-1,"")</f>
      </c>
      <c r="C1646">
        <f>IFERROR(POWER(NAV!B1646/LOOKUP(EDATE(VALUE(NAV!A1646),-36),NAV!A:A,NAV!B:B),0.3333333333333333)-1,"")</f>
      </c>
      <c r="D1646">
        <f>IFERROR(POWER(NAV!B1646/LOOKUP(EDATE(VALUE(NAV!A1646),-60),NAV!A:A,NAV!B:B),0.2)-1,"")</f>
      </c>
      <c r="E1646">
        <f>IFERROR(POWER(NAV!B1646/LOOKUP(EDATE(VALUE(NAV!A1646),-120),NAV!A:A,NAV!B:B),0.1)-1,"")</f>
      </c>
      <c r="F1646">
        <f>IFERROR(POWER(NAV!B1646/LOOKUP(EDATE(VALUE(NAV!A1646),-180),NAV!A:A,NAV!B:B),0.06666666666666667)-1,"")</f>
      </c>
    </row>
    <row r="1647">
      <c r="A1647">
        <f>NAV!A1647</f>
      </c>
      <c r="B1647">
        <f>IFERROR(POWER(NAV!B1647/LOOKUP(EDATE(VALUE(NAV!A1647),-12),NAV!A:A,NAV!B:B),1.0)-1,"")</f>
      </c>
      <c r="C1647">
        <f>IFERROR(POWER(NAV!B1647/LOOKUP(EDATE(VALUE(NAV!A1647),-36),NAV!A:A,NAV!B:B),0.3333333333333333)-1,"")</f>
      </c>
      <c r="D1647">
        <f>IFERROR(POWER(NAV!B1647/LOOKUP(EDATE(VALUE(NAV!A1647),-60),NAV!A:A,NAV!B:B),0.2)-1,"")</f>
      </c>
      <c r="E1647">
        <f>IFERROR(POWER(NAV!B1647/LOOKUP(EDATE(VALUE(NAV!A1647),-120),NAV!A:A,NAV!B:B),0.1)-1,"")</f>
      </c>
      <c r="F1647">
        <f>IFERROR(POWER(NAV!B1647/LOOKUP(EDATE(VALUE(NAV!A1647),-180),NAV!A:A,NAV!B:B),0.06666666666666667)-1,"")</f>
      </c>
    </row>
    <row r="1648">
      <c r="A1648">
        <f>NAV!A1648</f>
      </c>
      <c r="B1648">
        <f>IFERROR(POWER(NAV!B1648/LOOKUP(EDATE(VALUE(NAV!A1648),-12),NAV!A:A,NAV!B:B),1.0)-1,"")</f>
      </c>
      <c r="C1648">
        <f>IFERROR(POWER(NAV!B1648/LOOKUP(EDATE(VALUE(NAV!A1648),-36),NAV!A:A,NAV!B:B),0.3333333333333333)-1,"")</f>
      </c>
      <c r="D1648">
        <f>IFERROR(POWER(NAV!B1648/LOOKUP(EDATE(VALUE(NAV!A1648),-60),NAV!A:A,NAV!B:B),0.2)-1,"")</f>
      </c>
      <c r="E1648">
        <f>IFERROR(POWER(NAV!B1648/LOOKUP(EDATE(VALUE(NAV!A1648),-120),NAV!A:A,NAV!B:B),0.1)-1,"")</f>
      </c>
      <c r="F1648">
        <f>IFERROR(POWER(NAV!B1648/LOOKUP(EDATE(VALUE(NAV!A1648),-180),NAV!A:A,NAV!B:B),0.06666666666666667)-1,"")</f>
      </c>
    </row>
    <row r="1649">
      <c r="A1649">
        <f>NAV!A1649</f>
      </c>
      <c r="B1649">
        <f>IFERROR(POWER(NAV!B1649/LOOKUP(EDATE(VALUE(NAV!A1649),-12),NAV!A:A,NAV!B:B),1.0)-1,"")</f>
      </c>
      <c r="C1649">
        <f>IFERROR(POWER(NAV!B1649/LOOKUP(EDATE(VALUE(NAV!A1649),-36),NAV!A:A,NAV!B:B),0.3333333333333333)-1,"")</f>
      </c>
      <c r="D1649">
        <f>IFERROR(POWER(NAV!B1649/LOOKUP(EDATE(VALUE(NAV!A1649),-60),NAV!A:A,NAV!B:B),0.2)-1,"")</f>
      </c>
      <c r="E1649">
        <f>IFERROR(POWER(NAV!B1649/LOOKUP(EDATE(VALUE(NAV!A1649),-120),NAV!A:A,NAV!B:B),0.1)-1,"")</f>
      </c>
      <c r="F1649">
        <f>IFERROR(POWER(NAV!B1649/LOOKUP(EDATE(VALUE(NAV!A1649),-180),NAV!A:A,NAV!B:B),0.06666666666666667)-1,"")</f>
      </c>
    </row>
    <row r="1650">
      <c r="A1650">
        <f>NAV!A1650</f>
      </c>
      <c r="B1650">
        <f>IFERROR(POWER(NAV!B1650/LOOKUP(EDATE(VALUE(NAV!A1650),-12),NAV!A:A,NAV!B:B),1.0)-1,"")</f>
      </c>
      <c r="C1650">
        <f>IFERROR(POWER(NAV!B1650/LOOKUP(EDATE(VALUE(NAV!A1650),-36),NAV!A:A,NAV!B:B),0.3333333333333333)-1,"")</f>
      </c>
      <c r="D1650">
        <f>IFERROR(POWER(NAV!B1650/LOOKUP(EDATE(VALUE(NAV!A1650),-60),NAV!A:A,NAV!B:B),0.2)-1,"")</f>
      </c>
      <c r="E1650">
        <f>IFERROR(POWER(NAV!B1650/LOOKUP(EDATE(VALUE(NAV!A1650),-120),NAV!A:A,NAV!B:B),0.1)-1,"")</f>
      </c>
      <c r="F1650">
        <f>IFERROR(POWER(NAV!B1650/LOOKUP(EDATE(VALUE(NAV!A1650),-180),NAV!A:A,NAV!B:B),0.06666666666666667)-1,"")</f>
      </c>
    </row>
    <row r="1651">
      <c r="A1651">
        <f>NAV!A1651</f>
      </c>
      <c r="B1651">
        <f>IFERROR(POWER(NAV!B1651/LOOKUP(EDATE(VALUE(NAV!A1651),-12),NAV!A:A,NAV!B:B),1.0)-1,"")</f>
      </c>
      <c r="C1651">
        <f>IFERROR(POWER(NAV!B1651/LOOKUP(EDATE(VALUE(NAV!A1651),-36),NAV!A:A,NAV!B:B),0.3333333333333333)-1,"")</f>
      </c>
      <c r="D1651">
        <f>IFERROR(POWER(NAV!B1651/LOOKUP(EDATE(VALUE(NAV!A1651),-60),NAV!A:A,NAV!B:B),0.2)-1,"")</f>
      </c>
      <c r="E1651">
        <f>IFERROR(POWER(NAV!B1651/LOOKUP(EDATE(VALUE(NAV!A1651),-120),NAV!A:A,NAV!B:B),0.1)-1,"")</f>
      </c>
      <c r="F1651">
        <f>IFERROR(POWER(NAV!B1651/LOOKUP(EDATE(VALUE(NAV!A1651),-180),NAV!A:A,NAV!B:B),0.06666666666666667)-1,"")</f>
      </c>
    </row>
    <row r="1652">
      <c r="A1652">
        <f>NAV!A1652</f>
      </c>
      <c r="B1652">
        <f>IFERROR(POWER(NAV!B1652/LOOKUP(EDATE(VALUE(NAV!A1652),-12),NAV!A:A,NAV!B:B),1.0)-1,"")</f>
      </c>
      <c r="C1652">
        <f>IFERROR(POWER(NAV!B1652/LOOKUP(EDATE(VALUE(NAV!A1652),-36),NAV!A:A,NAV!B:B),0.3333333333333333)-1,"")</f>
      </c>
      <c r="D1652">
        <f>IFERROR(POWER(NAV!B1652/LOOKUP(EDATE(VALUE(NAV!A1652),-60),NAV!A:A,NAV!B:B),0.2)-1,"")</f>
      </c>
      <c r="E1652">
        <f>IFERROR(POWER(NAV!B1652/LOOKUP(EDATE(VALUE(NAV!A1652),-120),NAV!A:A,NAV!B:B),0.1)-1,"")</f>
      </c>
      <c r="F1652">
        <f>IFERROR(POWER(NAV!B1652/LOOKUP(EDATE(VALUE(NAV!A1652),-180),NAV!A:A,NAV!B:B),0.06666666666666667)-1,"")</f>
      </c>
    </row>
    <row r="1653">
      <c r="A1653">
        <f>NAV!A1653</f>
      </c>
      <c r="B1653">
        <f>IFERROR(POWER(NAV!B1653/LOOKUP(EDATE(VALUE(NAV!A1653),-12),NAV!A:A,NAV!B:B),1.0)-1,"")</f>
      </c>
      <c r="C1653">
        <f>IFERROR(POWER(NAV!B1653/LOOKUP(EDATE(VALUE(NAV!A1653),-36),NAV!A:A,NAV!B:B),0.3333333333333333)-1,"")</f>
      </c>
      <c r="D1653">
        <f>IFERROR(POWER(NAV!B1653/LOOKUP(EDATE(VALUE(NAV!A1653),-60),NAV!A:A,NAV!B:B),0.2)-1,"")</f>
      </c>
      <c r="E1653">
        <f>IFERROR(POWER(NAV!B1653/LOOKUP(EDATE(VALUE(NAV!A1653),-120),NAV!A:A,NAV!B:B),0.1)-1,"")</f>
      </c>
      <c r="F1653">
        <f>IFERROR(POWER(NAV!B1653/LOOKUP(EDATE(VALUE(NAV!A1653),-180),NAV!A:A,NAV!B:B),0.06666666666666667)-1,"")</f>
      </c>
    </row>
    <row r="1654">
      <c r="A1654">
        <f>NAV!A1654</f>
      </c>
      <c r="B1654">
        <f>IFERROR(POWER(NAV!B1654/LOOKUP(EDATE(VALUE(NAV!A1654),-12),NAV!A:A,NAV!B:B),1.0)-1,"")</f>
      </c>
      <c r="C1654">
        <f>IFERROR(POWER(NAV!B1654/LOOKUP(EDATE(VALUE(NAV!A1654),-36),NAV!A:A,NAV!B:B),0.3333333333333333)-1,"")</f>
      </c>
      <c r="D1654">
        <f>IFERROR(POWER(NAV!B1654/LOOKUP(EDATE(VALUE(NAV!A1654),-60),NAV!A:A,NAV!B:B),0.2)-1,"")</f>
      </c>
      <c r="E1654">
        <f>IFERROR(POWER(NAV!B1654/LOOKUP(EDATE(VALUE(NAV!A1654),-120),NAV!A:A,NAV!B:B),0.1)-1,"")</f>
      </c>
      <c r="F1654">
        <f>IFERROR(POWER(NAV!B1654/LOOKUP(EDATE(VALUE(NAV!A1654),-180),NAV!A:A,NAV!B:B),0.06666666666666667)-1,"")</f>
      </c>
    </row>
    <row r="1655">
      <c r="A1655">
        <f>NAV!A1655</f>
      </c>
      <c r="B1655">
        <f>IFERROR(POWER(NAV!B1655/LOOKUP(EDATE(VALUE(NAV!A1655),-12),NAV!A:A,NAV!B:B),1.0)-1,"")</f>
      </c>
      <c r="C1655">
        <f>IFERROR(POWER(NAV!B1655/LOOKUP(EDATE(VALUE(NAV!A1655),-36),NAV!A:A,NAV!B:B),0.3333333333333333)-1,"")</f>
      </c>
      <c r="D1655">
        <f>IFERROR(POWER(NAV!B1655/LOOKUP(EDATE(VALUE(NAV!A1655),-60),NAV!A:A,NAV!B:B),0.2)-1,"")</f>
      </c>
      <c r="E1655">
        <f>IFERROR(POWER(NAV!B1655/LOOKUP(EDATE(VALUE(NAV!A1655),-120),NAV!A:A,NAV!B:B),0.1)-1,"")</f>
      </c>
      <c r="F1655">
        <f>IFERROR(POWER(NAV!B1655/LOOKUP(EDATE(VALUE(NAV!A1655),-180),NAV!A:A,NAV!B:B),0.06666666666666667)-1,"")</f>
      </c>
    </row>
    <row r="1656">
      <c r="A1656">
        <f>NAV!A1656</f>
      </c>
      <c r="B1656">
        <f>IFERROR(POWER(NAV!B1656/LOOKUP(EDATE(VALUE(NAV!A1656),-12),NAV!A:A,NAV!B:B),1.0)-1,"")</f>
      </c>
      <c r="C1656">
        <f>IFERROR(POWER(NAV!B1656/LOOKUP(EDATE(VALUE(NAV!A1656),-36),NAV!A:A,NAV!B:B),0.3333333333333333)-1,"")</f>
      </c>
      <c r="D1656">
        <f>IFERROR(POWER(NAV!B1656/LOOKUP(EDATE(VALUE(NAV!A1656),-60),NAV!A:A,NAV!B:B),0.2)-1,"")</f>
      </c>
      <c r="E1656">
        <f>IFERROR(POWER(NAV!B1656/LOOKUP(EDATE(VALUE(NAV!A1656),-120),NAV!A:A,NAV!B:B),0.1)-1,"")</f>
      </c>
      <c r="F1656">
        <f>IFERROR(POWER(NAV!B1656/LOOKUP(EDATE(VALUE(NAV!A1656),-180),NAV!A:A,NAV!B:B),0.06666666666666667)-1,"")</f>
      </c>
    </row>
    <row r="1657">
      <c r="A1657">
        <f>NAV!A1657</f>
      </c>
      <c r="B1657">
        <f>IFERROR(POWER(NAV!B1657/LOOKUP(EDATE(VALUE(NAV!A1657),-12),NAV!A:A,NAV!B:B),1.0)-1,"")</f>
      </c>
      <c r="C1657">
        <f>IFERROR(POWER(NAV!B1657/LOOKUP(EDATE(VALUE(NAV!A1657),-36),NAV!A:A,NAV!B:B),0.3333333333333333)-1,"")</f>
      </c>
      <c r="D1657">
        <f>IFERROR(POWER(NAV!B1657/LOOKUP(EDATE(VALUE(NAV!A1657),-60),NAV!A:A,NAV!B:B),0.2)-1,"")</f>
      </c>
      <c r="E1657">
        <f>IFERROR(POWER(NAV!B1657/LOOKUP(EDATE(VALUE(NAV!A1657),-120),NAV!A:A,NAV!B:B),0.1)-1,"")</f>
      </c>
      <c r="F1657">
        <f>IFERROR(POWER(NAV!B1657/LOOKUP(EDATE(VALUE(NAV!A1657),-180),NAV!A:A,NAV!B:B),0.06666666666666667)-1,"")</f>
      </c>
    </row>
    <row r="1658">
      <c r="A1658">
        <f>NAV!A1658</f>
      </c>
      <c r="B1658">
        <f>IFERROR(POWER(NAV!B1658/LOOKUP(EDATE(VALUE(NAV!A1658),-12),NAV!A:A,NAV!B:B),1.0)-1,"")</f>
      </c>
      <c r="C1658">
        <f>IFERROR(POWER(NAV!B1658/LOOKUP(EDATE(VALUE(NAV!A1658),-36),NAV!A:A,NAV!B:B),0.3333333333333333)-1,"")</f>
      </c>
      <c r="D1658">
        <f>IFERROR(POWER(NAV!B1658/LOOKUP(EDATE(VALUE(NAV!A1658),-60),NAV!A:A,NAV!B:B),0.2)-1,"")</f>
      </c>
      <c r="E1658">
        <f>IFERROR(POWER(NAV!B1658/LOOKUP(EDATE(VALUE(NAV!A1658),-120),NAV!A:A,NAV!B:B),0.1)-1,"")</f>
      </c>
      <c r="F1658">
        <f>IFERROR(POWER(NAV!B1658/LOOKUP(EDATE(VALUE(NAV!A1658),-180),NAV!A:A,NAV!B:B),0.06666666666666667)-1,"")</f>
      </c>
    </row>
    <row r="1659">
      <c r="A1659">
        <f>NAV!A1659</f>
      </c>
      <c r="B1659">
        <f>IFERROR(POWER(NAV!B1659/LOOKUP(EDATE(VALUE(NAV!A1659),-12),NAV!A:A,NAV!B:B),1.0)-1,"")</f>
      </c>
      <c r="C1659">
        <f>IFERROR(POWER(NAV!B1659/LOOKUP(EDATE(VALUE(NAV!A1659),-36),NAV!A:A,NAV!B:B),0.3333333333333333)-1,"")</f>
      </c>
      <c r="D1659">
        <f>IFERROR(POWER(NAV!B1659/LOOKUP(EDATE(VALUE(NAV!A1659),-60),NAV!A:A,NAV!B:B),0.2)-1,"")</f>
      </c>
      <c r="E1659">
        <f>IFERROR(POWER(NAV!B1659/LOOKUP(EDATE(VALUE(NAV!A1659),-120),NAV!A:A,NAV!B:B),0.1)-1,"")</f>
      </c>
      <c r="F1659">
        <f>IFERROR(POWER(NAV!B1659/LOOKUP(EDATE(VALUE(NAV!A1659),-180),NAV!A:A,NAV!B:B),0.06666666666666667)-1,"")</f>
      </c>
    </row>
    <row r="1660">
      <c r="A1660">
        <f>NAV!A1660</f>
      </c>
      <c r="B1660">
        <f>IFERROR(POWER(NAV!B1660/LOOKUP(EDATE(VALUE(NAV!A1660),-12),NAV!A:A,NAV!B:B),1.0)-1,"")</f>
      </c>
      <c r="C1660">
        <f>IFERROR(POWER(NAV!B1660/LOOKUP(EDATE(VALUE(NAV!A1660),-36),NAV!A:A,NAV!B:B),0.3333333333333333)-1,"")</f>
      </c>
      <c r="D1660">
        <f>IFERROR(POWER(NAV!B1660/LOOKUP(EDATE(VALUE(NAV!A1660),-60),NAV!A:A,NAV!B:B),0.2)-1,"")</f>
      </c>
      <c r="E1660">
        <f>IFERROR(POWER(NAV!B1660/LOOKUP(EDATE(VALUE(NAV!A1660),-120),NAV!A:A,NAV!B:B),0.1)-1,"")</f>
      </c>
      <c r="F1660">
        <f>IFERROR(POWER(NAV!B1660/LOOKUP(EDATE(VALUE(NAV!A1660),-180),NAV!A:A,NAV!B:B),0.06666666666666667)-1,"")</f>
      </c>
    </row>
    <row r="1661">
      <c r="A1661">
        <f>NAV!A1661</f>
      </c>
      <c r="B1661">
        <f>IFERROR(POWER(NAV!B1661/LOOKUP(EDATE(VALUE(NAV!A1661),-12),NAV!A:A,NAV!B:B),1.0)-1,"")</f>
      </c>
      <c r="C1661">
        <f>IFERROR(POWER(NAV!B1661/LOOKUP(EDATE(VALUE(NAV!A1661),-36),NAV!A:A,NAV!B:B),0.3333333333333333)-1,"")</f>
      </c>
      <c r="D1661">
        <f>IFERROR(POWER(NAV!B1661/LOOKUP(EDATE(VALUE(NAV!A1661),-60),NAV!A:A,NAV!B:B),0.2)-1,"")</f>
      </c>
      <c r="E1661">
        <f>IFERROR(POWER(NAV!B1661/LOOKUP(EDATE(VALUE(NAV!A1661),-120),NAV!A:A,NAV!B:B),0.1)-1,"")</f>
      </c>
      <c r="F1661">
        <f>IFERROR(POWER(NAV!B1661/LOOKUP(EDATE(VALUE(NAV!A1661),-180),NAV!A:A,NAV!B:B),0.06666666666666667)-1,"")</f>
      </c>
    </row>
    <row r="1662">
      <c r="A1662">
        <f>NAV!A1662</f>
      </c>
      <c r="B1662">
        <f>IFERROR(POWER(NAV!B1662/LOOKUP(EDATE(VALUE(NAV!A1662),-12),NAV!A:A,NAV!B:B),1.0)-1,"")</f>
      </c>
      <c r="C1662">
        <f>IFERROR(POWER(NAV!B1662/LOOKUP(EDATE(VALUE(NAV!A1662),-36),NAV!A:A,NAV!B:B),0.3333333333333333)-1,"")</f>
      </c>
      <c r="D1662">
        <f>IFERROR(POWER(NAV!B1662/LOOKUP(EDATE(VALUE(NAV!A1662),-60),NAV!A:A,NAV!B:B),0.2)-1,"")</f>
      </c>
      <c r="E1662">
        <f>IFERROR(POWER(NAV!B1662/LOOKUP(EDATE(VALUE(NAV!A1662),-120),NAV!A:A,NAV!B:B),0.1)-1,"")</f>
      </c>
      <c r="F1662">
        <f>IFERROR(POWER(NAV!B1662/LOOKUP(EDATE(VALUE(NAV!A1662),-180),NAV!A:A,NAV!B:B),0.06666666666666667)-1,"")</f>
      </c>
    </row>
    <row r="1663">
      <c r="A1663">
        <f>NAV!A1663</f>
      </c>
      <c r="B1663">
        <f>IFERROR(POWER(NAV!B1663/LOOKUP(EDATE(VALUE(NAV!A1663),-12),NAV!A:A,NAV!B:B),1.0)-1,"")</f>
      </c>
      <c r="C1663">
        <f>IFERROR(POWER(NAV!B1663/LOOKUP(EDATE(VALUE(NAV!A1663),-36),NAV!A:A,NAV!B:B),0.3333333333333333)-1,"")</f>
      </c>
      <c r="D1663">
        <f>IFERROR(POWER(NAV!B1663/LOOKUP(EDATE(VALUE(NAV!A1663),-60),NAV!A:A,NAV!B:B),0.2)-1,"")</f>
      </c>
      <c r="E1663">
        <f>IFERROR(POWER(NAV!B1663/LOOKUP(EDATE(VALUE(NAV!A1663),-120),NAV!A:A,NAV!B:B),0.1)-1,"")</f>
      </c>
      <c r="F1663">
        <f>IFERROR(POWER(NAV!B1663/LOOKUP(EDATE(VALUE(NAV!A1663),-180),NAV!A:A,NAV!B:B),0.06666666666666667)-1,"")</f>
      </c>
    </row>
    <row r="1664">
      <c r="A1664">
        <f>NAV!A1664</f>
      </c>
      <c r="B1664">
        <f>IFERROR(POWER(NAV!B1664/LOOKUP(EDATE(VALUE(NAV!A1664),-12),NAV!A:A,NAV!B:B),1.0)-1,"")</f>
      </c>
      <c r="C1664">
        <f>IFERROR(POWER(NAV!B1664/LOOKUP(EDATE(VALUE(NAV!A1664),-36),NAV!A:A,NAV!B:B),0.3333333333333333)-1,"")</f>
      </c>
      <c r="D1664">
        <f>IFERROR(POWER(NAV!B1664/LOOKUP(EDATE(VALUE(NAV!A1664),-60),NAV!A:A,NAV!B:B),0.2)-1,"")</f>
      </c>
      <c r="E1664">
        <f>IFERROR(POWER(NAV!B1664/LOOKUP(EDATE(VALUE(NAV!A1664),-120),NAV!A:A,NAV!B:B),0.1)-1,"")</f>
      </c>
      <c r="F1664">
        <f>IFERROR(POWER(NAV!B1664/LOOKUP(EDATE(VALUE(NAV!A1664),-180),NAV!A:A,NAV!B:B),0.06666666666666667)-1,"")</f>
      </c>
    </row>
    <row r="1665">
      <c r="A1665">
        <f>NAV!A1665</f>
      </c>
      <c r="B1665">
        <f>IFERROR(POWER(NAV!B1665/LOOKUP(EDATE(VALUE(NAV!A1665),-12),NAV!A:A,NAV!B:B),1.0)-1,"")</f>
      </c>
      <c r="C1665">
        <f>IFERROR(POWER(NAV!B1665/LOOKUP(EDATE(VALUE(NAV!A1665),-36),NAV!A:A,NAV!B:B),0.3333333333333333)-1,"")</f>
      </c>
      <c r="D1665">
        <f>IFERROR(POWER(NAV!B1665/LOOKUP(EDATE(VALUE(NAV!A1665),-60),NAV!A:A,NAV!B:B),0.2)-1,"")</f>
      </c>
      <c r="E1665">
        <f>IFERROR(POWER(NAV!B1665/LOOKUP(EDATE(VALUE(NAV!A1665),-120),NAV!A:A,NAV!B:B),0.1)-1,"")</f>
      </c>
      <c r="F1665">
        <f>IFERROR(POWER(NAV!B1665/LOOKUP(EDATE(VALUE(NAV!A1665),-180),NAV!A:A,NAV!B:B),0.06666666666666667)-1,"")</f>
      </c>
    </row>
    <row r="1666">
      <c r="A1666">
        <f>NAV!A1666</f>
      </c>
      <c r="B1666">
        <f>IFERROR(POWER(NAV!B1666/LOOKUP(EDATE(VALUE(NAV!A1666),-12),NAV!A:A,NAV!B:B),1.0)-1,"")</f>
      </c>
      <c r="C1666">
        <f>IFERROR(POWER(NAV!B1666/LOOKUP(EDATE(VALUE(NAV!A1666),-36),NAV!A:A,NAV!B:B),0.3333333333333333)-1,"")</f>
      </c>
      <c r="D1666">
        <f>IFERROR(POWER(NAV!B1666/LOOKUP(EDATE(VALUE(NAV!A1666),-60),NAV!A:A,NAV!B:B),0.2)-1,"")</f>
      </c>
      <c r="E1666">
        <f>IFERROR(POWER(NAV!B1666/LOOKUP(EDATE(VALUE(NAV!A1666),-120),NAV!A:A,NAV!B:B),0.1)-1,"")</f>
      </c>
      <c r="F1666">
        <f>IFERROR(POWER(NAV!B1666/LOOKUP(EDATE(VALUE(NAV!A1666),-180),NAV!A:A,NAV!B:B),0.06666666666666667)-1,"")</f>
      </c>
    </row>
    <row r="1667">
      <c r="A1667">
        <f>NAV!A1667</f>
      </c>
      <c r="B1667">
        <f>IFERROR(POWER(NAV!B1667/LOOKUP(EDATE(VALUE(NAV!A1667),-12),NAV!A:A,NAV!B:B),1.0)-1,"")</f>
      </c>
      <c r="C1667">
        <f>IFERROR(POWER(NAV!B1667/LOOKUP(EDATE(VALUE(NAV!A1667),-36),NAV!A:A,NAV!B:B),0.3333333333333333)-1,"")</f>
      </c>
      <c r="D1667">
        <f>IFERROR(POWER(NAV!B1667/LOOKUP(EDATE(VALUE(NAV!A1667),-60),NAV!A:A,NAV!B:B),0.2)-1,"")</f>
      </c>
      <c r="E1667">
        <f>IFERROR(POWER(NAV!B1667/LOOKUP(EDATE(VALUE(NAV!A1667),-120),NAV!A:A,NAV!B:B),0.1)-1,"")</f>
      </c>
      <c r="F1667">
        <f>IFERROR(POWER(NAV!B1667/LOOKUP(EDATE(VALUE(NAV!A1667),-180),NAV!A:A,NAV!B:B),0.06666666666666667)-1,"")</f>
      </c>
    </row>
    <row r="1668">
      <c r="A1668">
        <f>NAV!A1668</f>
      </c>
      <c r="B1668">
        <f>IFERROR(POWER(NAV!B1668/LOOKUP(EDATE(VALUE(NAV!A1668),-12),NAV!A:A,NAV!B:B),1.0)-1,"")</f>
      </c>
      <c r="C1668">
        <f>IFERROR(POWER(NAV!B1668/LOOKUP(EDATE(VALUE(NAV!A1668),-36),NAV!A:A,NAV!B:B),0.3333333333333333)-1,"")</f>
      </c>
      <c r="D1668">
        <f>IFERROR(POWER(NAV!B1668/LOOKUP(EDATE(VALUE(NAV!A1668),-60),NAV!A:A,NAV!B:B),0.2)-1,"")</f>
      </c>
      <c r="E1668">
        <f>IFERROR(POWER(NAV!B1668/LOOKUP(EDATE(VALUE(NAV!A1668),-120),NAV!A:A,NAV!B:B),0.1)-1,"")</f>
      </c>
      <c r="F1668">
        <f>IFERROR(POWER(NAV!B1668/LOOKUP(EDATE(VALUE(NAV!A1668),-180),NAV!A:A,NAV!B:B),0.06666666666666667)-1,"")</f>
      </c>
    </row>
    <row r="1669">
      <c r="A1669">
        <f>NAV!A1669</f>
      </c>
      <c r="B1669">
        <f>IFERROR(POWER(NAV!B1669/LOOKUP(EDATE(VALUE(NAV!A1669),-12),NAV!A:A,NAV!B:B),1.0)-1,"")</f>
      </c>
      <c r="C1669">
        <f>IFERROR(POWER(NAV!B1669/LOOKUP(EDATE(VALUE(NAV!A1669),-36),NAV!A:A,NAV!B:B),0.3333333333333333)-1,"")</f>
      </c>
      <c r="D1669">
        <f>IFERROR(POWER(NAV!B1669/LOOKUP(EDATE(VALUE(NAV!A1669),-60),NAV!A:A,NAV!B:B),0.2)-1,"")</f>
      </c>
      <c r="E1669">
        <f>IFERROR(POWER(NAV!B1669/LOOKUP(EDATE(VALUE(NAV!A1669),-120),NAV!A:A,NAV!B:B),0.1)-1,"")</f>
      </c>
      <c r="F1669">
        <f>IFERROR(POWER(NAV!B1669/LOOKUP(EDATE(VALUE(NAV!A1669),-180),NAV!A:A,NAV!B:B),0.06666666666666667)-1,"")</f>
      </c>
    </row>
    <row r="1670">
      <c r="A1670">
        <f>NAV!A1670</f>
      </c>
      <c r="B1670">
        <f>IFERROR(POWER(NAV!B1670/LOOKUP(EDATE(VALUE(NAV!A1670),-12),NAV!A:A,NAV!B:B),1.0)-1,"")</f>
      </c>
      <c r="C1670">
        <f>IFERROR(POWER(NAV!B1670/LOOKUP(EDATE(VALUE(NAV!A1670),-36),NAV!A:A,NAV!B:B),0.3333333333333333)-1,"")</f>
      </c>
      <c r="D1670">
        <f>IFERROR(POWER(NAV!B1670/LOOKUP(EDATE(VALUE(NAV!A1670),-60),NAV!A:A,NAV!B:B),0.2)-1,"")</f>
      </c>
      <c r="E1670">
        <f>IFERROR(POWER(NAV!B1670/LOOKUP(EDATE(VALUE(NAV!A1670),-120),NAV!A:A,NAV!B:B),0.1)-1,"")</f>
      </c>
      <c r="F1670">
        <f>IFERROR(POWER(NAV!B1670/LOOKUP(EDATE(VALUE(NAV!A1670),-180),NAV!A:A,NAV!B:B),0.06666666666666667)-1,"")</f>
      </c>
    </row>
    <row r="1671">
      <c r="A1671">
        <f>NAV!A1671</f>
      </c>
      <c r="B1671">
        <f>IFERROR(POWER(NAV!B1671/LOOKUP(EDATE(VALUE(NAV!A1671),-12),NAV!A:A,NAV!B:B),1.0)-1,"")</f>
      </c>
      <c r="C1671">
        <f>IFERROR(POWER(NAV!B1671/LOOKUP(EDATE(VALUE(NAV!A1671),-36),NAV!A:A,NAV!B:B),0.3333333333333333)-1,"")</f>
      </c>
      <c r="D1671">
        <f>IFERROR(POWER(NAV!B1671/LOOKUP(EDATE(VALUE(NAV!A1671),-60),NAV!A:A,NAV!B:B),0.2)-1,"")</f>
      </c>
      <c r="E1671">
        <f>IFERROR(POWER(NAV!B1671/LOOKUP(EDATE(VALUE(NAV!A1671),-120),NAV!A:A,NAV!B:B),0.1)-1,"")</f>
      </c>
      <c r="F1671">
        <f>IFERROR(POWER(NAV!B1671/LOOKUP(EDATE(VALUE(NAV!A1671),-180),NAV!A:A,NAV!B:B),0.06666666666666667)-1,"")</f>
      </c>
    </row>
    <row r="1672">
      <c r="A1672">
        <f>NAV!A1672</f>
      </c>
      <c r="B1672">
        <f>IFERROR(POWER(NAV!B1672/LOOKUP(EDATE(VALUE(NAV!A1672),-12),NAV!A:A,NAV!B:B),1.0)-1,"")</f>
      </c>
      <c r="C1672">
        <f>IFERROR(POWER(NAV!B1672/LOOKUP(EDATE(VALUE(NAV!A1672),-36),NAV!A:A,NAV!B:B),0.3333333333333333)-1,"")</f>
      </c>
      <c r="D1672">
        <f>IFERROR(POWER(NAV!B1672/LOOKUP(EDATE(VALUE(NAV!A1672),-60),NAV!A:A,NAV!B:B),0.2)-1,"")</f>
      </c>
      <c r="E1672">
        <f>IFERROR(POWER(NAV!B1672/LOOKUP(EDATE(VALUE(NAV!A1672),-120),NAV!A:A,NAV!B:B),0.1)-1,"")</f>
      </c>
      <c r="F1672">
        <f>IFERROR(POWER(NAV!B1672/LOOKUP(EDATE(VALUE(NAV!A1672),-180),NAV!A:A,NAV!B:B),0.06666666666666667)-1,"")</f>
      </c>
    </row>
    <row r="1673">
      <c r="A1673">
        <f>NAV!A1673</f>
      </c>
      <c r="B1673">
        <f>IFERROR(POWER(NAV!B1673/LOOKUP(EDATE(VALUE(NAV!A1673),-12),NAV!A:A,NAV!B:B),1.0)-1,"")</f>
      </c>
      <c r="C1673">
        <f>IFERROR(POWER(NAV!B1673/LOOKUP(EDATE(VALUE(NAV!A1673),-36),NAV!A:A,NAV!B:B),0.3333333333333333)-1,"")</f>
      </c>
      <c r="D1673">
        <f>IFERROR(POWER(NAV!B1673/LOOKUP(EDATE(VALUE(NAV!A1673),-60),NAV!A:A,NAV!B:B),0.2)-1,"")</f>
      </c>
      <c r="E1673">
        <f>IFERROR(POWER(NAV!B1673/LOOKUP(EDATE(VALUE(NAV!A1673),-120),NAV!A:A,NAV!B:B),0.1)-1,"")</f>
      </c>
      <c r="F1673">
        <f>IFERROR(POWER(NAV!B1673/LOOKUP(EDATE(VALUE(NAV!A1673),-180),NAV!A:A,NAV!B:B),0.06666666666666667)-1,"")</f>
      </c>
    </row>
    <row r="1674">
      <c r="A1674">
        <f>NAV!A1674</f>
      </c>
      <c r="B1674">
        <f>IFERROR(POWER(NAV!B1674/LOOKUP(EDATE(VALUE(NAV!A1674),-12),NAV!A:A,NAV!B:B),1.0)-1,"")</f>
      </c>
      <c r="C1674">
        <f>IFERROR(POWER(NAV!B1674/LOOKUP(EDATE(VALUE(NAV!A1674),-36),NAV!A:A,NAV!B:B),0.3333333333333333)-1,"")</f>
      </c>
      <c r="D1674">
        <f>IFERROR(POWER(NAV!B1674/LOOKUP(EDATE(VALUE(NAV!A1674),-60),NAV!A:A,NAV!B:B),0.2)-1,"")</f>
      </c>
      <c r="E1674">
        <f>IFERROR(POWER(NAV!B1674/LOOKUP(EDATE(VALUE(NAV!A1674),-120),NAV!A:A,NAV!B:B),0.1)-1,"")</f>
      </c>
      <c r="F1674">
        <f>IFERROR(POWER(NAV!B1674/LOOKUP(EDATE(VALUE(NAV!A1674),-180),NAV!A:A,NAV!B:B),0.06666666666666667)-1,"")</f>
      </c>
    </row>
    <row r="1675">
      <c r="A1675">
        <f>NAV!A1675</f>
      </c>
      <c r="B1675">
        <f>IFERROR(POWER(NAV!B1675/LOOKUP(EDATE(VALUE(NAV!A1675),-12),NAV!A:A,NAV!B:B),1.0)-1,"")</f>
      </c>
      <c r="C1675">
        <f>IFERROR(POWER(NAV!B1675/LOOKUP(EDATE(VALUE(NAV!A1675),-36),NAV!A:A,NAV!B:B),0.3333333333333333)-1,"")</f>
      </c>
      <c r="D1675">
        <f>IFERROR(POWER(NAV!B1675/LOOKUP(EDATE(VALUE(NAV!A1675),-60),NAV!A:A,NAV!B:B),0.2)-1,"")</f>
      </c>
      <c r="E1675">
        <f>IFERROR(POWER(NAV!B1675/LOOKUP(EDATE(VALUE(NAV!A1675),-120),NAV!A:A,NAV!B:B),0.1)-1,"")</f>
      </c>
      <c r="F1675">
        <f>IFERROR(POWER(NAV!B1675/LOOKUP(EDATE(VALUE(NAV!A1675),-180),NAV!A:A,NAV!B:B),0.06666666666666667)-1,"")</f>
      </c>
    </row>
    <row r="1676">
      <c r="A1676">
        <f>NAV!A1676</f>
      </c>
      <c r="B1676">
        <f>IFERROR(POWER(NAV!B1676/LOOKUP(EDATE(VALUE(NAV!A1676),-12),NAV!A:A,NAV!B:B),1.0)-1,"")</f>
      </c>
      <c r="C1676">
        <f>IFERROR(POWER(NAV!B1676/LOOKUP(EDATE(VALUE(NAV!A1676),-36),NAV!A:A,NAV!B:B),0.3333333333333333)-1,"")</f>
      </c>
      <c r="D1676">
        <f>IFERROR(POWER(NAV!B1676/LOOKUP(EDATE(VALUE(NAV!A1676),-60),NAV!A:A,NAV!B:B),0.2)-1,"")</f>
      </c>
      <c r="E1676">
        <f>IFERROR(POWER(NAV!B1676/LOOKUP(EDATE(VALUE(NAV!A1676),-120),NAV!A:A,NAV!B:B),0.1)-1,"")</f>
      </c>
      <c r="F1676">
        <f>IFERROR(POWER(NAV!B1676/LOOKUP(EDATE(VALUE(NAV!A1676),-180),NAV!A:A,NAV!B:B),0.06666666666666667)-1,"")</f>
      </c>
    </row>
    <row r="1677">
      <c r="A1677">
        <f>NAV!A1677</f>
      </c>
      <c r="B1677">
        <f>IFERROR(POWER(NAV!B1677/LOOKUP(EDATE(VALUE(NAV!A1677),-12),NAV!A:A,NAV!B:B),1.0)-1,"")</f>
      </c>
      <c r="C1677">
        <f>IFERROR(POWER(NAV!B1677/LOOKUP(EDATE(VALUE(NAV!A1677),-36),NAV!A:A,NAV!B:B),0.3333333333333333)-1,"")</f>
      </c>
      <c r="D1677">
        <f>IFERROR(POWER(NAV!B1677/LOOKUP(EDATE(VALUE(NAV!A1677),-60),NAV!A:A,NAV!B:B),0.2)-1,"")</f>
      </c>
      <c r="E1677">
        <f>IFERROR(POWER(NAV!B1677/LOOKUP(EDATE(VALUE(NAV!A1677),-120),NAV!A:A,NAV!B:B),0.1)-1,"")</f>
      </c>
      <c r="F1677">
        <f>IFERROR(POWER(NAV!B1677/LOOKUP(EDATE(VALUE(NAV!A1677),-180),NAV!A:A,NAV!B:B),0.06666666666666667)-1,"")</f>
      </c>
    </row>
    <row r="1678">
      <c r="A1678">
        <f>NAV!A1678</f>
      </c>
      <c r="B1678">
        <f>IFERROR(POWER(NAV!B1678/LOOKUP(EDATE(VALUE(NAV!A1678),-12),NAV!A:A,NAV!B:B),1.0)-1,"")</f>
      </c>
      <c r="C1678">
        <f>IFERROR(POWER(NAV!B1678/LOOKUP(EDATE(VALUE(NAV!A1678),-36),NAV!A:A,NAV!B:B),0.3333333333333333)-1,"")</f>
      </c>
      <c r="D1678">
        <f>IFERROR(POWER(NAV!B1678/LOOKUP(EDATE(VALUE(NAV!A1678),-60),NAV!A:A,NAV!B:B),0.2)-1,"")</f>
      </c>
      <c r="E1678">
        <f>IFERROR(POWER(NAV!B1678/LOOKUP(EDATE(VALUE(NAV!A1678),-120),NAV!A:A,NAV!B:B),0.1)-1,"")</f>
      </c>
      <c r="F1678">
        <f>IFERROR(POWER(NAV!B1678/LOOKUP(EDATE(VALUE(NAV!A1678),-180),NAV!A:A,NAV!B:B),0.06666666666666667)-1,"")</f>
      </c>
    </row>
    <row r="1679">
      <c r="A1679">
        <f>NAV!A1679</f>
      </c>
      <c r="B1679">
        <f>IFERROR(POWER(NAV!B1679/LOOKUP(EDATE(VALUE(NAV!A1679),-12),NAV!A:A,NAV!B:B),1.0)-1,"")</f>
      </c>
      <c r="C1679">
        <f>IFERROR(POWER(NAV!B1679/LOOKUP(EDATE(VALUE(NAV!A1679),-36),NAV!A:A,NAV!B:B),0.3333333333333333)-1,"")</f>
      </c>
      <c r="D1679">
        <f>IFERROR(POWER(NAV!B1679/LOOKUP(EDATE(VALUE(NAV!A1679),-60),NAV!A:A,NAV!B:B),0.2)-1,"")</f>
      </c>
      <c r="E1679">
        <f>IFERROR(POWER(NAV!B1679/LOOKUP(EDATE(VALUE(NAV!A1679),-120),NAV!A:A,NAV!B:B),0.1)-1,"")</f>
      </c>
      <c r="F1679">
        <f>IFERROR(POWER(NAV!B1679/LOOKUP(EDATE(VALUE(NAV!A1679),-180),NAV!A:A,NAV!B:B),0.06666666666666667)-1,"")</f>
      </c>
    </row>
    <row r="1680">
      <c r="A1680">
        <f>NAV!A1680</f>
      </c>
      <c r="B1680">
        <f>IFERROR(POWER(NAV!B1680/LOOKUP(EDATE(VALUE(NAV!A1680),-12),NAV!A:A,NAV!B:B),1.0)-1,"")</f>
      </c>
      <c r="C1680">
        <f>IFERROR(POWER(NAV!B1680/LOOKUP(EDATE(VALUE(NAV!A1680),-36),NAV!A:A,NAV!B:B),0.3333333333333333)-1,"")</f>
      </c>
      <c r="D1680">
        <f>IFERROR(POWER(NAV!B1680/LOOKUP(EDATE(VALUE(NAV!A1680),-60),NAV!A:A,NAV!B:B),0.2)-1,"")</f>
      </c>
      <c r="E1680">
        <f>IFERROR(POWER(NAV!B1680/LOOKUP(EDATE(VALUE(NAV!A1680),-120),NAV!A:A,NAV!B:B),0.1)-1,"")</f>
      </c>
      <c r="F1680">
        <f>IFERROR(POWER(NAV!B1680/LOOKUP(EDATE(VALUE(NAV!A1680),-180),NAV!A:A,NAV!B:B),0.06666666666666667)-1,"")</f>
      </c>
    </row>
    <row r="1681">
      <c r="A1681">
        <f>NAV!A1681</f>
      </c>
      <c r="B1681">
        <f>IFERROR(POWER(NAV!B1681/LOOKUP(EDATE(VALUE(NAV!A1681),-12),NAV!A:A,NAV!B:B),1.0)-1,"")</f>
      </c>
      <c r="C1681">
        <f>IFERROR(POWER(NAV!B1681/LOOKUP(EDATE(VALUE(NAV!A1681),-36),NAV!A:A,NAV!B:B),0.3333333333333333)-1,"")</f>
      </c>
      <c r="D1681">
        <f>IFERROR(POWER(NAV!B1681/LOOKUP(EDATE(VALUE(NAV!A1681),-60),NAV!A:A,NAV!B:B),0.2)-1,"")</f>
      </c>
      <c r="E1681">
        <f>IFERROR(POWER(NAV!B1681/LOOKUP(EDATE(VALUE(NAV!A1681),-120),NAV!A:A,NAV!B:B),0.1)-1,"")</f>
      </c>
      <c r="F1681">
        <f>IFERROR(POWER(NAV!B1681/LOOKUP(EDATE(VALUE(NAV!A1681),-180),NAV!A:A,NAV!B:B),0.06666666666666667)-1,"")</f>
      </c>
    </row>
    <row r="1682">
      <c r="A1682">
        <f>NAV!A1682</f>
      </c>
      <c r="B1682">
        <f>IFERROR(POWER(NAV!B1682/LOOKUP(EDATE(VALUE(NAV!A1682),-12),NAV!A:A,NAV!B:B),1.0)-1,"")</f>
      </c>
      <c r="C1682">
        <f>IFERROR(POWER(NAV!B1682/LOOKUP(EDATE(VALUE(NAV!A1682),-36),NAV!A:A,NAV!B:B),0.3333333333333333)-1,"")</f>
      </c>
      <c r="D1682">
        <f>IFERROR(POWER(NAV!B1682/LOOKUP(EDATE(VALUE(NAV!A1682),-60),NAV!A:A,NAV!B:B),0.2)-1,"")</f>
      </c>
      <c r="E1682">
        <f>IFERROR(POWER(NAV!B1682/LOOKUP(EDATE(VALUE(NAV!A1682),-120),NAV!A:A,NAV!B:B),0.1)-1,"")</f>
      </c>
      <c r="F1682">
        <f>IFERROR(POWER(NAV!B1682/LOOKUP(EDATE(VALUE(NAV!A1682),-180),NAV!A:A,NAV!B:B),0.06666666666666667)-1,"")</f>
      </c>
    </row>
    <row r="1683">
      <c r="A1683">
        <f>NAV!A1683</f>
      </c>
      <c r="B1683">
        <f>IFERROR(POWER(NAV!B1683/LOOKUP(EDATE(VALUE(NAV!A1683),-12),NAV!A:A,NAV!B:B),1.0)-1,"")</f>
      </c>
      <c r="C1683">
        <f>IFERROR(POWER(NAV!B1683/LOOKUP(EDATE(VALUE(NAV!A1683),-36),NAV!A:A,NAV!B:B),0.3333333333333333)-1,"")</f>
      </c>
      <c r="D1683">
        <f>IFERROR(POWER(NAV!B1683/LOOKUP(EDATE(VALUE(NAV!A1683),-60),NAV!A:A,NAV!B:B),0.2)-1,"")</f>
      </c>
      <c r="E1683">
        <f>IFERROR(POWER(NAV!B1683/LOOKUP(EDATE(VALUE(NAV!A1683),-120),NAV!A:A,NAV!B:B),0.1)-1,"")</f>
      </c>
      <c r="F1683">
        <f>IFERROR(POWER(NAV!B1683/LOOKUP(EDATE(VALUE(NAV!A1683),-180),NAV!A:A,NAV!B:B),0.06666666666666667)-1,"")</f>
      </c>
    </row>
    <row r="1684">
      <c r="A1684">
        <f>NAV!A1684</f>
      </c>
      <c r="B1684">
        <f>IFERROR(POWER(NAV!B1684/LOOKUP(EDATE(VALUE(NAV!A1684),-12),NAV!A:A,NAV!B:B),1.0)-1,"")</f>
      </c>
      <c r="C1684">
        <f>IFERROR(POWER(NAV!B1684/LOOKUP(EDATE(VALUE(NAV!A1684),-36),NAV!A:A,NAV!B:B),0.3333333333333333)-1,"")</f>
      </c>
      <c r="D1684">
        <f>IFERROR(POWER(NAV!B1684/LOOKUP(EDATE(VALUE(NAV!A1684),-60),NAV!A:A,NAV!B:B),0.2)-1,"")</f>
      </c>
      <c r="E1684">
        <f>IFERROR(POWER(NAV!B1684/LOOKUP(EDATE(VALUE(NAV!A1684),-120),NAV!A:A,NAV!B:B),0.1)-1,"")</f>
      </c>
      <c r="F1684">
        <f>IFERROR(POWER(NAV!B1684/LOOKUP(EDATE(VALUE(NAV!A1684),-180),NAV!A:A,NAV!B:B),0.06666666666666667)-1,"")</f>
      </c>
    </row>
    <row r="1685">
      <c r="A1685">
        <f>NAV!A1685</f>
      </c>
      <c r="B1685">
        <f>IFERROR(POWER(NAV!B1685/LOOKUP(EDATE(VALUE(NAV!A1685),-12),NAV!A:A,NAV!B:B),1.0)-1,"")</f>
      </c>
      <c r="C1685">
        <f>IFERROR(POWER(NAV!B1685/LOOKUP(EDATE(VALUE(NAV!A1685),-36),NAV!A:A,NAV!B:B),0.3333333333333333)-1,"")</f>
      </c>
      <c r="D1685">
        <f>IFERROR(POWER(NAV!B1685/LOOKUP(EDATE(VALUE(NAV!A1685),-60),NAV!A:A,NAV!B:B),0.2)-1,"")</f>
      </c>
      <c r="E1685">
        <f>IFERROR(POWER(NAV!B1685/LOOKUP(EDATE(VALUE(NAV!A1685),-120),NAV!A:A,NAV!B:B),0.1)-1,"")</f>
      </c>
      <c r="F1685">
        <f>IFERROR(POWER(NAV!B1685/LOOKUP(EDATE(VALUE(NAV!A1685),-180),NAV!A:A,NAV!B:B),0.06666666666666667)-1,"")</f>
      </c>
    </row>
    <row r="1686">
      <c r="A1686">
        <f>NAV!A1686</f>
      </c>
      <c r="B1686">
        <f>IFERROR(POWER(NAV!B1686/LOOKUP(EDATE(VALUE(NAV!A1686),-12),NAV!A:A,NAV!B:B),1.0)-1,"")</f>
      </c>
      <c r="C1686">
        <f>IFERROR(POWER(NAV!B1686/LOOKUP(EDATE(VALUE(NAV!A1686),-36),NAV!A:A,NAV!B:B),0.3333333333333333)-1,"")</f>
      </c>
      <c r="D1686">
        <f>IFERROR(POWER(NAV!B1686/LOOKUP(EDATE(VALUE(NAV!A1686),-60),NAV!A:A,NAV!B:B),0.2)-1,"")</f>
      </c>
      <c r="E1686">
        <f>IFERROR(POWER(NAV!B1686/LOOKUP(EDATE(VALUE(NAV!A1686),-120),NAV!A:A,NAV!B:B),0.1)-1,"")</f>
      </c>
      <c r="F1686">
        <f>IFERROR(POWER(NAV!B1686/LOOKUP(EDATE(VALUE(NAV!A1686),-180),NAV!A:A,NAV!B:B),0.06666666666666667)-1,"")</f>
      </c>
    </row>
    <row r="1687">
      <c r="A1687">
        <f>NAV!A1687</f>
      </c>
      <c r="B1687">
        <f>IFERROR(POWER(NAV!B1687/LOOKUP(EDATE(VALUE(NAV!A1687),-12),NAV!A:A,NAV!B:B),1.0)-1,"")</f>
      </c>
      <c r="C1687">
        <f>IFERROR(POWER(NAV!B1687/LOOKUP(EDATE(VALUE(NAV!A1687),-36),NAV!A:A,NAV!B:B),0.3333333333333333)-1,"")</f>
      </c>
      <c r="D1687">
        <f>IFERROR(POWER(NAV!B1687/LOOKUP(EDATE(VALUE(NAV!A1687),-60),NAV!A:A,NAV!B:B),0.2)-1,"")</f>
      </c>
      <c r="E1687">
        <f>IFERROR(POWER(NAV!B1687/LOOKUP(EDATE(VALUE(NAV!A1687),-120),NAV!A:A,NAV!B:B),0.1)-1,"")</f>
      </c>
      <c r="F1687">
        <f>IFERROR(POWER(NAV!B1687/LOOKUP(EDATE(VALUE(NAV!A1687),-180),NAV!A:A,NAV!B:B),0.06666666666666667)-1,"")</f>
      </c>
    </row>
    <row r="1688">
      <c r="A1688">
        <f>NAV!A1688</f>
      </c>
      <c r="B1688">
        <f>IFERROR(POWER(NAV!B1688/LOOKUP(EDATE(VALUE(NAV!A1688),-12),NAV!A:A,NAV!B:B),1.0)-1,"")</f>
      </c>
      <c r="C1688">
        <f>IFERROR(POWER(NAV!B1688/LOOKUP(EDATE(VALUE(NAV!A1688),-36),NAV!A:A,NAV!B:B),0.3333333333333333)-1,"")</f>
      </c>
      <c r="D1688">
        <f>IFERROR(POWER(NAV!B1688/LOOKUP(EDATE(VALUE(NAV!A1688),-60),NAV!A:A,NAV!B:B),0.2)-1,"")</f>
      </c>
      <c r="E1688">
        <f>IFERROR(POWER(NAV!B1688/LOOKUP(EDATE(VALUE(NAV!A1688),-120),NAV!A:A,NAV!B:B),0.1)-1,"")</f>
      </c>
      <c r="F1688">
        <f>IFERROR(POWER(NAV!B1688/LOOKUP(EDATE(VALUE(NAV!A1688),-180),NAV!A:A,NAV!B:B),0.06666666666666667)-1,"")</f>
      </c>
    </row>
    <row r="1689">
      <c r="A1689">
        <f>NAV!A1689</f>
      </c>
      <c r="B1689">
        <f>IFERROR(POWER(NAV!B1689/LOOKUP(EDATE(VALUE(NAV!A1689),-12),NAV!A:A,NAV!B:B),1.0)-1,"")</f>
      </c>
      <c r="C1689">
        <f>IFERROR(POWER(NAV!B1689/LOOKUP(EDATE(VALUE(NAV!A1689),-36),NAV!A:A,NAV!B:B),0.3333333333333333)-1,"")</f>
      </c>
      <c r="D1689">
        <f>IFERROR(POWER(NAV!B1689/LOOKUP(EDATE(VALUE(NAV!A1689),-60),NAV!A:A,NAV!B:B),0.2)-1,"")</f>
      </c>
      <c r="E1689">
        <f>IFERROR(POWER(NAV!B1689/LOOKUP(EDATE(VALUE(NAV!A1689),-120),NAV!A:A,NAV!B:B),0.1)-1,"")</f>
      </c>
      <c r="F1689">
        <f>IFERROR(POWER(NAV!B1689/LOOKUP(EDATE(VALUE(NAV!A1689),-180),NAV!A:A,NAV!B:B),0.06666666666666667)-1,"")</f>
      </c>
    </row>
    <row r="1690">
      <c r="A1690">
        <f>NAV!A1690</f>
      </c>
      <c r="B1690">
        <f>IFERROR(POWER(NAV!B1690/LOOKUP(EDATE(VALUE(NAV!A1690),-12),NAV!A:A,NAV!B:B),1.0)-1,"")</f>
      </c>
      <c r="C1690">
        <f>IFERROR(POWER(NAV!B1690/LOOKUP(EDATE(VALUE(NAV!A1690),-36),NAV!A:A,NAV!B:B),0.3333333333333333)-1,"")</f>
      </c>
      <c r="D1690">
        <f>IFERROR(POWER(NAV!B1690/LOOKUP(EDATE(VALUE(NAV!A1690),-60),NAV!A:A,NAV!B:B),0.2)-1,"")</f>
      </c>
      <c r="E1690">
        <f>IFERROR(POWER(NAV!B1690/LOOKUP(EDATE(VALUE(NAV!A1690),-120),NAV!A:A,NAV!B:B),0.1)-1,"")</f>
      </c>
      <c r="F1690">
        <f>IFERROR(POWER(NAV!B1690/LOOKUP(EDATE(VALUE(NAV!A1690),-180),NAV!A:A,NAV!B:B),0.06666666666666667)-1,"")</f>
      </c>
    </row>
    <row r="1691">
      <c r="A1691">
        <f>NAV!A1691</f>
      </c>
      <c r="B1691">
        <f>IFERROR(POWER(NAV!B1691/LOOKUP(EDATE(VALUE(NAV!A1691),-12),NAV!A:A,NAV!B:B),1.0)-1,"")</f>
      </c>
      <c r="C1691">
        <f>IFERROR(POWER(NAV!B1691/LOOKUP(EDATE(VALUE(NAV!A1691),-36),NAV!A:A,NAV!B:B),0.3333333333333333)-1,"")</f>
      </c>
      <c r="D1691">
        <f>IFERROR(POWER(NAV!B1691/LOOKUP(EDATE(VALUE(NAV!A1691),-60),NAV!A:A,NAV!B:B),0.2)-1,"")</f>
      </c>
      <c r="E1691">
        <f>IFERROR(POWER(NAV!B1691/LOOKUP(EDATE(VALUE(NAV!A1691),-120),NAV!A:A,NAV!B:B),0.1)-1,"")</f>
      </c>
      <c r="F1691">
        <f>IFERROR(POWER(NAV!B1691/LOOKUP(EDATE(VALUE(NAV!A1691),-180),NAV!A:A,NAV!B:B),0.06666666666666667)-1,"")</f>
      </c>
    </row>
    <row r="1692">
      <c r="A1692">
        <f>NAV!A1692</f>
      </c>
      <c r="B1692">
        <f>IFERROR(POWER(NAV!B1692/LOOKUP(EDATE(VALUE(NAV!A1692),-12),NAV!A:A,NAV!B:B),1.0)-1,"")</f>
      </c>
      <c r="C1692">
        <f>IFERROR(POWER(NAV!B1692/LOOKUP(EDATE(VALUE(NAV!A1692),-36),NAV!A:A,NAV!B:B),0.3333333333333333)-1,"")</f>
      </c>
      <c r="D1692">
        <f>IFERROR(POWER(NAV!B1692/LOOKUP(EDATE(VALUE(NAV!A1692),-60),NAV!A:A,NAV!B:B),0.2)-1,"")</f>
      </c>
      <c r="E1692">
        <f>IFERROR(POWER(NAV!B1692/LOOKUP(EDATE(VALUE(NAV!A1692),-120),NAV!A:A,NAV!B:B),0.1)-1,"")</f>
      </c>
      <c r="F1692">
        <f>IFERROR(POWER(NAV!B1692/LOOKUP(EDATE(VALUE(NAV!A1692),-180),NAV!A:A,NAV!B:B),0.06666666666666667)-1,"")</f>
      </c>
    </row>
    <row r="1693">
      <c r="A1693">
        <f>NAV!A1693</f>
      </c>
      <c r="B1693">
        <f>IFERROR(POWER(NAV!B1693/LOOKUP(EDATE(VALUE(NAV!A1693),-12),NAV!A:A,NAV!B:B),1.0)-1,"")</f>
      </c>
      <c r="C1693">
        <f>IFERROR(POWER(NAV!B1693/LOOKUP(EDATE(VALUE(NAV!A1693),-36),NAV!A:A,NAV!B:B),0.3333333333333333)-1,"")</f>
      </c>
      <c r="D1693">
        <f>IFERROR(POWER(NAV!B1693/LOOKUP(EDATE(VALUE(NAV!A1693),-60),NAV!A:A,NAV!B:B),0.2)-1,"")</f>
      </c>
      <c r="E1693">
        <f>IFERROR(POWER(NAV!B1693/LOOKUP(EDATE(VALUE(NAV!A1693),-120),NAV!A:A,NAV!B:B),0.1)-1,"")</f>
      </c>
      <c r="F1693">
        <f>IFERROR(POWER(NAV!B1693/LOOKUP(EDATE(VALUE(NAV!A1693),-180),NAV!A:A,NAV!B:B),0.06666666666666667)-1,"")</f>
      </c>
    </row>
    <row r="1694">
      <c r="A1694">
        <f>NAV!A1694</f>
      </c>
      <c r="B1694">
        <f>IFERROR(POWER(NAV!B1694/LOOKUP(EDATE(VALUE(NAV!A1694),-12),NAV!A:A,NAV!B:B),1.0)-1,"")</f>
      </c>
      <c r="C1694">
        <f>IFERROR(POWER(NAV!B1694/LOOKUP(EDATE(VALUE(NAV!A1694),-36),NAV!A:A,NAV!B:B),0.3333333333333333)-1,"")</f>
      </c>
      <c r="D1694">
        <f>IFERROR(POWER(NAV!B1694/LOOKUP(EDATE(VALUE(NAV!A1694),-60),NAV!A:A,NAV!B:B),0.2)-1,"")</f>
      </c>
      <c r="E1694">
        <f>IFERROR(POWER(NAV!B1694/LOOKUP(EDATE(VALUE(NAV!A1694),-120),NAV!A:A,NAV!B:B),0.1)-1,"")</f>
      </c>
      <c r="F1694">
        <f>IFERROR(POWER(NAV!B1694/LOOKUP(EDATE(VALUE(NAV!A1694),-180),NAV!A:A,NAV!B:B),0.06666666666666667)-1,"")</f>
      </c>
    </row>
    <row r="1695">
      <c r="A1695">
        <f>NAV!A1695</f>
      </c>
      <c r="B1695">
        <f>IFERROR(POWER(NAV!B1695/LOOKUP(EDATE(VALUE(NAV!A1695),-12),NAV!A:A,NAV!B:B),1.0)-1,"")</f>
      </c>
      <c r="C1695">
        <f>IFERROR(POWER(NAV!B1695/LOOKUP(EDATE(VALUE(NAV!A1695),-36),NAV!A:A,NAV!B:B),0.3333333333333333)-1,"")</f>
      </c>
      <c r="D1695">
        <f>IFERROR(POWER(NAV!B1695/LOOKUP(EDATE(VALUE(NAV!A1695),-60),NAV!A:A,NAV!B:B),0.2)-1,"")</f>
      </c>
      <c r="E1695">
        <f>IFERROR(POWER(NAV!B1695/LOOKUP(EDATE(VALUE(NAV!A1695),-120),NAV!A:A,NAV!B:B),0.1)-1,"")</f>
      </c>
      <c r="F1695">
        <f>IFERROR(POWER(NAV!B1695/LOOKUP(EDATE(VALUE(NAV!A1695),-180),NAV!A:A,NAV!B:B),0.06666666666666667)-1,"")</f>
      </c>
    </row>
    <row r="1696">
      <c r="A1696">
        <f>NAV!A1696</f>
      </c>
      <c r="B1696">
        <f>IFERROR(POWER(NAV!B1696/LOOKUP(EDATE(VALUE(NAV!A1696),-12),NAV!A:A,NAV!B:B),1.0)-1,"")</f>
      </c>
      <c r="C1696">
        <f>IFERROR(POWER(NAV!B1696/LOOKUP(EDATE(VALUE(NAV!A1696),-36),NAV!A:A,NAV!B:B),0.3333333333333333)-1,"")</f>
      </c>
      <c r="D1696">
        <f>IFERROR(POWER(NAV!B1696/LOOKUP(EDATE(VALUE(NAV!A1696),-60),NAV!A:A,NAV!B:B),0.2)-1,"")</f>
      </c>
      <c r="E1696">
        <f>IFERROR(POWER(NAV!B1696/LOOKUP(EDATE(VALUE(NAV!A1696),-120),NAV!A:A,NAV!B:B),0.1)-1,"")</f>
      </c>
      <c r="F1696">
        <f>IFERROR(POWER(NAV!B1696/LOOKUP(EDATE(VALUE(NAV!A1696),-180),NAV!A:A,NAV!B:B),0.06666666666666667)-1,"")</f>
      </c>
    </row>
    <row r="1697">
      <c r="A1697">
        <f>NAV!A1697</f>
      </c>
      <c r="B1697">
        <f>IFERROR(POWER(NAV!B1697/LOOKUP(EDATE(VALUE(NAV!A1697),-12),NAV!A:A,NAV!B:B),1.0)-1,"")</f>
      </c>
      <c r="C1697">
        <f>IFERROR(POWER(NAV!B1697/LOOKUP(EDATE(VALUE(NAV!A1697),-36),NAV!A:A,NAV!B:B),0.3333333333333333)-1,"")</f>
      </c>
      <c r="D1697">
        <f>IFERROR(POWER(NAV!B1697/LOOKUP(EDATE(VALUE(NAV!A1697),-60),NAV!A:A,NAV!B:B),0.2)-1,"")</f>
      </c>
      <c r="E1697">
        <f>IFERROR(POWER(NAV!B1697/LOOKUP(EDATE(VALUE(NAV!A1697),-120),NAV!A:A,NAV!B:B),0.1)-1,"")</f>
      </c>
      <c r="F1697">
        <f>IFERROR(POWER(NAV!B1697/LOOKUP(EDATE(VALUE(NAV!A1697),-180),NAV!A:A,NAV!B:B),0.06666666666666667)-1,"")</f>
      </c>
    </row>
    <row r="1698">
      <c r="A1698">
        <f>NAV!A1698</f>
      </c>
      <c r="B1698">
        <f>IFERROR(POWER(NAV!B1698/LOOKUP(EDATE(VALUE(NAV!A1698),-12),NAV!A:A,NAV!B:B),1.0)-1,"")</f>
      </c>
      <c r="C1698">
        <f>IFERROR(POWER(NAV!B1698/LOOKUP(EDATE(VALUE(NAV!A1698),-36),NAV!A:A,NAV!B:B),0.3333333333333333)-1,"")</f>
      </c>
      <c r="D1698">
        <f>IFERROR(POWER(NAV!B1698/LOOKUP(EDATE(VALUE(NAV!A1698),-60),NAV!A:A,NAV!B:B),0.2)-1,"")</f>
      </c>
      <c r="E1698">
        <f>IFERROR(POWER(NAV!B1698/LOOKUP(EDATE(VALUE(NAV!A1698),-120),NAV!A:A,NAV!B:B),0.1)-1,"")</f>
      </c>
      <c r="F1698">
        <f>IFERROR(POWER(NAV!B1698/LOOKUP(EDATE(VALUE(NAV!A1698),-180),NAV!A:A,NAV!B:B),0.06666666666666667)-1,"")</f>
      </c>
    </row>
    <row r="1699">
      <c r="A1699">
        <f>NAV!A1699</f>
      </c>
      <c r="B1699">
        <f>IFERROR(POWER(NAV!B1699/LOOKUP(EDATE(VALUE(NAV!A1699),-12),NAV!A:A,NAV!B:B),1.0)-1,"")</f>
      </c>
      <c r="C1699">
        <f>IFERROR(POWER(NAV!B1699/LOOKUP(EDATE(VALUE(NAV!A1699),-36),NAV!A:A,NAV!B:B),0.3333333333333333)-1,"")</f>
      </c>
      <c r="D1699">
        <f>IFERROR(POWER(NAV!B1699/LOOKUP(EDATE(VALUE(NAV!A1699),-60),NAV!A:A,NAV!B:B),0.2)-1,"")</f>
      </c>
      <c r="E1699">
        <f>IFERROR(POWER(NAV!B1699/LOOKUP(EDATE(VALUE(NAV!A1699),-120),NAV!A:A,NAV!B:B),0.1)-1,"")</f>
      </c>
      <c r="F1699">
        <f>IFERROR(POWER(NAV!B1699/LOOKUP(EDATE(VALUE(NAV!A1699),-180),NAV!A:A,NAV!B:B),0.06666666666666667)-1,"")</f>
      </c>
    </row>
    <row r="1700">
      <c r="A1700">
        <f>NAV!A1700</f>
      </c>
      <c r="B1700">
        <f>IFERROR(POWER(NAV!B1700/LOOKUP(EDATE(VALUE(NAV!A1700),-12),NAV!A:A,NAV!B:B),1.0)-1,"")</f>
      </c>
      <c r="C1700">
        <f>IFERROR(POWER(NAV!B1700/LOOKUP(EDATE(VALUE(NAV!A1700),-36),NAV!A:A,NAV!B:B),0.3333333333333333)-1,"")</f>
      </c>
      <c r="D1700">
        <f>IFERROR(POWER(NAV!B1700/LOOKUP(EDATE(VALUE(NAV!A1700),-60),NAV!A:A,NAV!B:B),0.2)-1,"")</f>
      </c>
      <c r="E1700">
        <f>IFERROR(POWER(NAV!B1700/LOOKUP(EDATE(VALUE(NAV!A1700),-120),NAV!A:A,NAV!B:B),0.1)-1,"")</f>
      </c>
      <c r="F1700">
        <f>IFERROR(POWER(NAV!B1700/LOOKUP(EDATE(VALUE(NAV!A1700),-180),NAV!A:A,NAV!B:B),0.06666666666666667)-1,"")</f>
      </c>
    </row>
    <row r="1701">
      <c r="A1701">
        <f>NAV!A1701</f>
      </c>
      <c r="B1701">
        <f>IFERROR(POWER(NAV!B1701/LOOKUP(EDATE(VALUE(NAV!A1701),-12),NAV!A:A,NAV!B:B),1.0)-1,"")</f>
      </c>
      <c r="C1701">
        <f>IFERROR(POWER(NAV!B1701/LOOKUP(EDATE(VALUE(NAV!A1701),-36),NAV!A:A,NAV!B:B),0.3333333333333333)-1,"")</f>
      </c>
      <c r="D1701">
        <f>IFERROR(POWER(NAV!B1701/LOOKUP(EDATE(VALUE(NAV!A1701),-60),NAV!A:A,NAV!B:B),0.2)-1,"")</f>
      </c>
      <c r="E1701">
        <f>IFERROR(POWER(NAV!B1701/LOOKUP(EDATE(VALUE(NAV!A1701),-120),NAV!A:A,NAV!B:B),0.1)-1,"")</f>
      </c>
      <c r="F1701">
        <f>IFERROR(POWER(NAV!B1701/LOOKUP(EDATE(VALUE(NAV!A1701),-180),NAV!A:A,NAV!B:B),0.06666666666666667)-1,"")</f>
      </c>
    </row>
    <row r="1702">
      <c r="A1702">
        <f>NAV!A1702</f>
      </c>
      <c r="B1702">
        <f>IFERROR(POWER(NAV!B1702/LOOKUP(EDATE(VALUE(NAV!A1702),-12),NAV!A:A,NAV!B:B),1.0)-1,"")</f>
      </c>
      <c r="C1702">
        <f>IFERROR(POWER(NAV!B1702/LOOKUP(EDATE(VALUE(NAV!A1702),-36),NAV!A:A,NAV!B:B),0.3333333333333333)-1,"")</f>
      </c>
      <c r="D1702">
        <f>IFERROR(POWER(NAV!B1702/LOOKUP(EDATE(VALUE(NAV!A1702),-60),NAV!A:A,NAV!B:B),0.2)-1,"")</f>
      </c>
      <c r="E1702">
        <f>IFERROR(POWER(NAV!B1702/LOOKUP(EDATE(VALUE(NAV!A1702),-120),NAV!A:A,NAV!B:B),0.1)-1,"")</f>
      </c>
      <c r="F1702">
        <f>IFERROR(POWER(NAV!B1702/LOOKUP(EDATE(VALUE(NAV!A1702),-180),NAV!A:A,NAV!B:B),0.06666666666666667)-1,"")</f>
      </c>
    </row>
    <row r="1703">
      <c r="A1703">
        <f>NAV!A1703</f>
      </c>
      <c r="B1703">
        <f>IFERROR(POWER(NAV!B1703/LOOKUP(EDATE(VALUE(NAV!A1703),-12),NAV!A:A,NAV!B:B),1.0)-1,"")</f>
      </c>
      <c r="C1703">
        <f>IFERROR(POWER(NAV!B1703/LOOKUP(EDATE(VALUE(NAV!A1703),-36),NAV!A:A,NAV!B:B),0.3333333333333333)-1,"")</f>
      </c>
      <c r="D1703">
        <f>IFERROR(POWER(NAV!B1703/LOOKUP(EDATE(VALUE(NAV!A1703),-60),NAV!A:A,NAV!B:B),0.2)-1,"")</f>
      </c>
      <c r="E1703">
        <f>IFERROR(POWER(NAV!B1703/LOOKUP(EDATE(VALUE(NAV!A1703),-120),NAV!A:A,NAV!B:B),0.1)-1,"")</f>
      </c>
      <c r="F1703">
        <f>IFERROR(POWER(NAV!B1703/LOOKUP(EDATE(VALUE(NAV!A1703),-180),NAV!A:A,NAV!B:B),0.06666666666666667)-1,"")</f>
      </c>
    </row>
    <row r="1704">
      <c r="A1704">
        <f>NAV!A1704</f>
      </c>
      <c r="B1704">
        <f>IFERROR(POWER(NAV!B1704/LOOKUP(EDATE(VALUE(NAV!A1704),-12),NAV!A:A,NAV!B:B),1.0)-1,"")</f>
      </c>
      <c r="C1704">
        <f>IFERROR(POWER(NAV!B1704/LOOKUP(EDATE(VALUE(NAV!A1704),-36),NAV!A:A,NAV!B:B),0.3333333333333333)-1,"")</f>
      </c>
      <c r="D1704">
        <f>IFERROR(POWER(NAV!B1704/LOOKUP(EDATE(VALUE(NAV!A1704),-60),NAV!A:A,NAV!B:B),0.2)-1,"")</f>
      </c>
      <c r="E1704">
        <f>IFERROR(POWER(NAV!B1704/LOOKUP(EDATE(VALUE(NAV!A1704),-120),NAV!A:A,NAV!B:B),0.1)-1,"")</f>
      </c>
      <c r="F1704">
        <f>IFERROR(POWER(NAV!B1704/LOOKUP(EDATE(VALUE(NAV!A1704),-180),NAV!A:A,NAV!B:B),0.06666666666666667)-1,"")</f>
      </c>
    </row>
    <row r="1705">
      <c r="A1705">
        <f>NAV!A1705</f>
      </c>
      <c r="B1705">
        <f>IFERROR(POWER(NAV!B1705/LOOKUP(EDATE(VALUE(NAV!A1705),-12),NAV!A:A,NAV!B:B),1.0)-1,"")</f>
      </c>
      <c r="C1705">
        <f>IFERROR(POWER(NAV!B1705/LOOKUP(EDATE(VALUE(NAV!A1705),-36),NAV!A:A,NAV!B:B),0.3333333333333333)-1,"")</f>
      </c>
      <c r="D1705">
        <f>IFERROR(POWER(NAV!B1705/LOOKUP(EDATE(VALUE(NAV!A1705),-60),NAV!A:A,NAV!B:B),0.2)-1,"")</f>
      </c>
      <c r="E1705">
        <f>IFERROR(POWER(NAV!B1705/LOOKUP(EDATE(VALUE(NAV!A1705),-120),NAV!A:A,NAV!B:B),0.1)-1,"")</f>
      </c>
      <c r="F1705">
        <f>IFERROR(POWER(NAV!B1705/LOOKUP(EDATE(VALUE(NAV!A1705),-180),NAV!A:A,NAV!B:B),0.06666666666666667)-1,"")</f>
      </c>
    </row>
    <row r="1706">
      <c r="A1706">
        <f>NAV!A1706</f>
      </c>
      <c r="B1706">
        <f>IFERROR(POWER(NAV!B1706/LOOKUP(EDATE(VALUE(NAV!A1706),-12),NAV!A:A,NAV!B:B),1.0)-1,"")</f>
      </c>
      <c r="C1706">
        <f>IFERROR(POWER(NAV!B1706/LOOKUP(EDATE(VALUE(NAV!A1706),-36),NAV!A:A,NAV!B:B),0.3333333333333333)-1,"")</f>
      </c>
      <c r="D1706">
        <f>IFERROR(POWER(NAV!B1706/LOOKUP(EDATE(VALUE(NAV!A1706),-60),NAV!A:A,NAV!B:B),0.2)-1,"")</f>
      </c>
      <c r="E1706">
        <f>IFERROR(POWER(NAV!B1706/LOOKUP(EDATE(VALUE(NAV!A1706),-120),NAV!A:A,NAV!B:B),0.1)-1,"")</f>
      </c>
      <c r="F1706">
        <f>IFERROR(POWER(NAV!B1706/LOOKUP(EDATE(VALUE(NAV!A1706),-180),NAV!A:A,NAV!B:B),0.06666666666666667)-1,"")</f>
      </c>
    </row>
    <row r="1707">
      <c r="A1707">
        <f>NAV!A1707</f>
      </c>
      <c r="B1707">
        <f>IFERROR(POWER(NAV!B1707/LOOKUP(EDATE(VALUE(NAV!A1707),-12),NAV!A:A,NAV!B:B),1.0)-1,"")</f>
      </c>
      <c r="C1707">
        <f>IFERROR(POWER(NAV!B1707/LOOKUP(EDATE(VALUE(NAV!A1707),-36),NAV!A:A,NAV!B:B),0.3333333333333333)-1,"")</f>
      </c>
      <c r="D1707">
        <f>IFERROR(POWER(NAV!B1707/LOOKUP(EDATE(VALUE(NAV!A1707),-60),NAV!A:A,NAV!B:B),0.2)-1,"")</f>
      </c>
      <c r="E1707">
        <f>IFERROR(POWER(NAV!B1707/LOOKUP(EDATE(VALUE(NAV!A1707),-120),NAV!A:A,NAV!B:B),0.1)-1,"")</f>
      </c>
      <c r="F1707">
        <f>IFERROR(POWER(NAV!B1707/LOOKUP(EDATE(VALUE(NAV!A1707),-180),NAV!A:A,NAV!B:B),0.06666666666666667)-1,"")</f>
      </c>
    </row>
    <row r="1708">
      <c r="A1708">
        <f>NAV!A1708</f>
      </c>
      <c r="B1708">
        <f>IFERROR(POWER(NAV!B1708/LOOKUP(EDATE(VALUE(NAV!A1708),-12),NAV!A:A,NAV!B:B),1.0)-1,"")</f>
      </c>
      <c r="C1708">
        <f>IFERROR(POWER(NAV!B1708/LOOKUP(EDATE(VALUE(NAV!A1708),-36),NAV!A:A,NAV!B:B),0.3333333333333333)-1,"")</f>
      </c>
      <c r="D1708">
        <f>IFERROR(POWER(NAV!B1708/LOOKUP(EDATE(VALUE(NAV!A1708),-60),NAV!A:A,NAV!B:B),0.2)-1,"")</f>
      </c>
      <c r="E1708">
        <f>IFERROR(POWER(NAV!B1708/LOOKUP(EDATE(VALUE(NAV!A1708),-120),NAV!A:A,NAV!B:B),0.1)-1,"")</f>
      </c>
      <c r="F1708">
        <f>IFERROR(POWER(NAV!B1708/LOOKUP(EDATE(VALUE(NAV!A1708),-180),NAV!A:A,NAV!B:B),0.06666666666666667)-1,"")</f>
      </c>
    </row>
    <row r="1709">
      <c r="A1709">
        <f>NAV!A1709</f>
      </c>
      <c r="B1709">
        <f>IFERROR(POWER(NAV!B1709/LOOKUP(EDATE(VALUE(NAV!A1709),-12),NAV!A:A,NAV!B:B),1.0)-1,"")</f>
      </c>
      <c r="C1709">
        <f>IFERROR(POWER(NAV!B1709/LOOKUP(EDATE(VALUE(NAV!A1709),-36),NAV!A:A,NAV!B:B),0.3333333333333333)-1,"")</f>
      </c>
      <c r="D1709">
        <f>IFERROR(POWER(NAV!B1709/LOOKUP(EDATE(VALUE(NAV!A1709),-60),NAV!A:A,NAV!B:B),0.2)-1,"")</f>
      </c>
      <c r="E1709">
        <f>IFERROR(POWER(NAV!B1709/LOOKUP(EDATE(VALUE(NAV!A1709),-120),NAV!A:A,NAV!B:B),0.1)-1,"")</f>
      </c>
      <c r="F1709">
        <f>IFERROR(POWER(NAV!B1709/LOOKUP(EDATE(VALUE(NAV!A1709),-180),NAV!A:A,NAV!B:B),0.06666666666666667)-1,"")</f>
      </c>
    </row>
    <row r="1710">
      <c r="A1710">
        <f>NAV!A1710</f>
      </c>
      <c r="B1710">
        <f>IFERROR(POWER(NAV!B1710/LOOKUP(EDATE(VALUE(NAV!A1710),-12),NAV!A:A,NAV!B:B),1.0)-1,"")</f>
      </c>
      <c r="C1710">
        <f>IFERROR(POWER(NAV!B1710/LOOKUP(EDATE(VALUE(NAV!A1710),-36),NAV!A:A,NAV!B:B),0.3333333333333333)-1,"")</f>
      </c>
      <c r="D1710">
        <f>IFERROR(POWER(NAV!B1710/LOOKUP(EDATE(VALUE(NAV!A1710),-60),NAV!A:A,NAV!B:B),0.2)-1,"")</f>
      </c>
      <c r="E1710">
        <f>IFERROR(POWER(NAV!B1710/LOOKUP(EDATE(VALUE(NAV!A1710),-120),NAV!A:A,NAV!B:B),0.1)-1,"")</f>
      </c>
      <c r="F1710">
        <f>IFERROR(POWER(NAV!B1710/LOOKUP(EDATE(VALUE(NAV!A1710),-180),NAV!A:A,NAV!B:B),0.06666666666666667)-1,"")</f>
      </c>
    </row>
    <row r="1711">
      <c r="A1711">
        <f>NAV!A1711</f>
      </c>
      <c r="B1711">
        <f>IFERROR(POWER(NAV!B1711/LOOKUP(EDATE(VALUE(NAV!A1711),-12),NAV!A:A,NAV!B:B),1.0)-1,"")</f>
      </c>
      <c r="C1711">
        <f>IFERROR(POWER(NAV!B1711/LOOKUP(EDATE(VALUE(NAV!A1711),-36),NAV!A:A,NAV!B:B),0.3333333333333333)-1,"")</f>
      </c>
      <c r="D1711">
        <f>IFERROR(POWER(NAV!B1711/LOOKUP(EDATE(VALUE(NAV!A1711),-60),NAV!A:A,NAV!B:B),0.2)-1,"")</f>
      </c>
      <c r="E1711">
        <f>IFERROR(POWER(NAV!B1711/LOOKUP(EDATE(VALUE(NAV!A1711),-120),NAV!A:A,NAV!B:B),0.1)-1,"")</f>
      </c>
      <c r="F1711">
        <f>IFERROR(POWER(NAV!B1711/LOOKUP(EDATE(VALUE(NAV!A1711),-180),NAV!A:A,NAV!B:B),0.06666666666666667)-1,"")</f>
      </c>
    </row>
    <row r="1712">
      <c r="A1712">
        <f>NAV!A1712</f>
      </c>
      <c r="B1712">
        <f>IFERROR(POWER(NAV!B1712/LOOKUP(EDATE(VALUE(NAV!A1712),-12),NAV!A:A,NAV!B:B),1.0)-1,"")</f>
      </c>
      <c r="C1712">
        <f>IFERROR(POWER(NAV!B1712/LOOKUP(EDATE(VALUE(NAV!A1712),-36),NAV!A:A,NAV!B:B),0.3333333333333333)-1,"")</f>
      </c>
      <c r="D1712">
        <f>IFERROR(POWER(NAV!B1712/LOOKUP(EDATE(VALUE(NAV!A1712),-60),NAV!A:A,NAV!B:B),0.2)-1,"")</f>
      </c>
      <c r="E1712">
        <f>IFERROR(POWER(NAV!B1712/LOOKUP(EDATE(VALUE(NAV!A1712),-120),NAV!A:A,NAV!B:B),0.1)-1,"")</f>
      </c>
      <c r="F1712">
        <f>IFERROR(POWER(NAV!B1712/LOOKUP(EDATE(VALUE(NAV!A1712),-180),NAV!A:A,NAV!B:B),0.06666666666666667)-1,"")</f>
      </c>
    </row>
    <row r="1713">
      <c r="A1713">
        <f>NAV!A1713</f>
      </c>
      <c r="B1713">
        <f>IFERROR(POWER(NAV!B1713/LOOKUP(EDATE(VALUE(NAV!A1713),-12),NAV!A:A,NAV!B:B),1.0)-1,"")</f>
      </c>
      <c r="C1713">
        <f>IFERROR(POWER(NAV!B1713/LOOKUP(EDATE(VALUE(NAV!A1713),-36),NAV!A:A,NAV!B:B),0.3333333333333333)-1,"")</f>
      </c>
      <c r="D1713">
        <f>IFERROR(POWER(NAV!B1713/LOOKUP(EDATE(VALUE(NAV!A1713),-60),NAV!A:A,NAV!B:B),0.2)-1,"")</f>
      </c>
      <c r="E1713">
        <f>IFERROR(POWER(NAV!B1713/LOOKUP(EDATE(VALUE(NAV!A1713),-120),NAV!A:A,NAV!B:B),0.1)-1,"")</f>
      </c>
      <c r="F1713">
        <f>IFERROR(POWER(NAV!B1713/LOOKUP(EDATE(VALUE(NAV!A1713),-180),NAV!A:A,NAV!B:B),0.06666666666666667)-1,"")</f>
      </c>
    </row>
    <row r="1714">
      <c r="A1714">
        <f>NAV!A1714</f>
      </c>
      <c r="B1714">
        <f>IFERROR(POWER(NAV!B1714/LOOKUP(EDATE(VALUE(NAV!A1714),-12),NAV!A:A,NAV!B:B),1.0)-1,"")</f>
      </c>
      <c r="C1714">
        <f>IFERROR(POWER(NAV!B1714/LOOKUP(EDATE(VALUE(NAV!A1714),-36),NAV!A:A,NAV!B:B),0.3333333333333333)-1,"")</f>
      </c>
      <c r="D1714">
        <f>IFERROR(POWER(NAV!B1714/LOOKUP(EDATE(VALUE(NAV!A1714),-60),NAV!A:A,NAV!B:B),0.2)-1,"")</f>
      </c>
      <c r="E1714">
        <f>IFERROR(POWER(NAV!B1714/LOOKUP(EDATE(VALUE(NAV!A1714),-120),NAV!A:A,NAV!B:B),0.1)-1,"")</f>
      </c>
      <c r="F1714">
        <f>IFERROR(POWER(NAV!B1714/LOOKUP(EDATE(VALUE(NAV!A1714),-180),NAV!A:A,NAV!B:B),0.06666666666666667)-1,"")</f>
      </c>
    </row>
    <row r="1715">
      <c r="A1715">
        <f>NAV!A1715</f>
      </c>
      <c r="B1715">
        <f>IFERROR(POWER(NAV!B1715/LOOKUP(EDATE(VALUE(NAV!A1715),-12),NAV!A:A,NAV!B:B),1.0)-1,"")</f>
      </c>
      <c r="C1715">
        <f>IFERROR(POWER(NAV!B1715/LOOKUP(EDATE(VALUE(NAV!A1715),-36),NAV!A:A,NAV!B:B),0.3333333333333333)-1,"")</f>
      </c>
      <c r="D1715">
        <f>IFERROR(POWER(NAV!B1715/LOOKUP(EDATE(VALUE(NAV!A1715),-60),NAV!A:A,NAV!B:B),0.2)-1,"")</f>
      </c>
      <c r="E1715">
        <f>IFERROR(POWER(NAV!B1715/LOOKUP(EDATE(VALUE(NAV!A1715),-120),NAV!A:A,NAV!B:B),0.1)-1,"")</f>
      </c>
      <c r="F1715">
        <f>IFERROR(POWER(NAV!B1715/LOOKUP(EDATE(VALUE(NAV!A1715),-180),NAV!A:A,NAV!B:B),0.06666666666666667)-1,"")</f>
      </c>
    </row>
    <row r="1716">
      <c r="A1716">
        <f>NAV!A1716</f>
      </c>
      <c r="B1716">
        <f>IFERROR(POWER(NAV!B1716/LOOKUP(EDATE(VALUE(NAV!A1716),-12),NAV!A:A,NAV!B:B),1.0)-1,"")</f>
      </c>
      <c r="C1716">
        <f>IFERROR(POWER(NAV!B1716/LOOKUP(EDATE(VALUE(NAV!A1716),-36),NAV!A:A,NAV!B:B),0.3333333333333333)-1,"")</f>
      </c>
      <c r="D1716">
        <f>IFERROR(POWER(NAV!B1716/LOOKUP(EDATE(VALUE(NAV!A1716),-60),NAV!A:A,NAV!B:B),0.2)-1,"")</f>
      </c>
      <c r="E1716">
        <f>IFERROR(POWER(NAV!B1716/LOOKUP(EDATE(VALUE(NAV!A1716),-120),NAV!A:A,NAV!B:B),0.1)-1,"")</f>
      </c>
      <c r="F1716">
        <f>IFERROR(POWER(NAV!B1716/LOOKUP(EDATE(VALUE(NAV!A1716),-180),NAV!A:A,NAV!B:B),0.06666666666666667)-1,"")</f>
      </c>
    </row>
    <row r="1717">
      <c r="A1717">
        <f>NAV!A1717</f>
      </c>
      <c r="B1717">
        <f>IFERROR(POWER(NAV!B1717/LOOKUP(EDATE(VALUE(NAV!A1717),-12),NAV!A:A,NAV!B:B),1.0)-1,"")</f>
      </c>
      <c r="C1717">
        <f>IFERROR(POWER(NAV!B1717/LOOKUP(EDATE(VALUE(NAV!A1717),-36),NAV!A:A,NAV!B:B),0.3333333333333333)-1,"")</f>
      </c>
      <c r="D1717">
        <f>IFERROR(POWER(NAV!B1717/LOOKUP(EDATE(VALUE(NAV!A1717),-60),NAV!A:A,NAV!B:B),0.2)-1,"")</f>
      </c>
      <c r="E1717">
        <f>IFERROR(POWER(NAV!B1717/LOOKUP(EDATE(VALUE(NAV!A1717),-120),NAV!A:A,NAV!B:B),0.1)-1,"")</f>
      </c>
      <c r="F1717">
        <f>IFERROR(POWER(NAV!B1717/LOOKUP(EDATE(VALUE(NAV!A1717),-180),NAV!A:A,NAV!B:B),0.06666666666666667)-1,"")</f>
      </c>
    </row>
    <row r="1718">
      <c r="A1718">
        <f>NAV!A1718</f>
      </c>
      <c r="B1718">
        <f>IFERROR(POWER(NAV!B1718/LOOKUP(EDATE(VALUE(NAV!A1718),-12),NAV!A:A,NAV!B:B),1.0)-1,"")</f>
      </c>
      <c r="C1718">
        <f>IFERROR(POWER(NAV!B1718/LOOKUP(EDATE(VALUE(NAV!A1718),-36),NAV!A:A,NAV!B:B),0.3333333333333333)-1,"")</f>
      </c>
      <c r="D1718">
        <f>IFERROR(POWER(NAV!B1718/LOOKUP(EDATE(VALUE(NAV!A1718),-60),NAV!A:A,NAV!B:B),0.2)-1,"")</f>
      </c>
      <c r="E1718">
        <f>IFERROR(POWER(NAV!B1718/LOOKUP(EDATE(VALUE(NAV!A1718),-120),NAV!A:A,NAV!B:B),0.1)-1,"")</f>
      </c>
      <c r="F1718">
        <f>IFERROR(POWER(NAV!B1718/LOOKUP(EDATE(VALUE(NAV!A1718),-180),NAV!A:A,NAV!B:B),0.06666666666666667)-1,"")</f>
      </c>
    </row>
    <row r="1719">
      <c r="A1719">
        <f>NAV!A1719</f>
      </c>
      <c r="B1719">
        <f>IFERROR(POWER(NAV!B1719/LOOKUP(EDATE(VALUE(NAV!A1719),-12),NAV!A:A,NAV!B:B),1.0)-1,"")</f>
      </c>
      <c r="C1719">
        <f>IFERROR(POWER(NAV!B1719/LOOKUP(EDATE(VALUE(NAV!A1719),-36),NAV!A:A,NAV!B:B),0.3333333333333333)-1,"")</f>
      </c>
      <c r="D1719">
        <f>IFERROR(POWER(NAV!B1719/LOOKUP(EDATE(VALUE(NAV!A1719),-60),NAV!A:A,NAV!B:B),0.2)-1,"")</f>
      </c>
      <c r="E1719">
        <f>IFERROR(POWER(NAV!B1719/LOOKUP(EDATE(VALUE(NAV!A1719),-120),NAV!A:A,NAV!B:B),0.1)-1,"")</f>
      </c>
      <c r="F1719">
        <f>IFERROR(POWER(NAV!B1719/LOOKUP(EDATE(VALUE(NAV!A1719),-180),NAV!A:A,NAV!B:B),0.06666666666666667)-1,"")</f>
      </c>
    </row>
    <row r="1720">
      <c r="A1720">
        <f>NAV!A1720</f>
      </c>
      <c r="B1720">
        <f>IFERROR(POWER(NAV!B1720/LOOKUP(EDATE(VALUE(NAV!A1720),-12),NAV!A:A,NAV!B:B),1.0)-1,"")</f>
      </c>
      <c r="C1720">
        <f>IFERROR(POWER(NAV!B1720/LOOKUP(EDATE(VALUE(NAV!A1720),-36),NAV!A:A,NAV!B:B),0.3333333333333333)-1,"")</f>
      </c>
      <c r="D1720">
        <f>IFERROR(POWER(NAV!B1720/LOOKUP(EDATE(VALUE(NAV!A1720),-60),NAV!A:A,NAV!B:B),0.2)-1,"")</f>
      </c>
      <c r="E1720">
        <f>IFERROR(POWER(NAV!B1720/LOOKUP(EDATE(VALUE(NAV!A1720),-120),NAV!A:A,NAV!B:B),0.1)-1,"")</f>
      </c>
      <c r="F1720">
        <f>IFERROR(POWER(NAV!B1720/LOOKUP(EDATE(VALUE(NAV!A1720),-180),NAV!A:A,NAV!B:B),0.06666666666666667)-1,"")</f>
      </c>
    </row>
    <row r="1721">
      <c r="A1721">
        <f>NAV!A1721</f>
      </c>
      <c r="B1721">
        <f>IFERROR(POWER(NAV!B1721/LOOKUP(EDATE(VALUE(NAV!A1721),-12),NAV!A:A,NAV!B:B),1.0)-1,"")</f>
      </c>
      <c r="C1721">
        <f>IFERROR(POWER(NAV!B1721/LOOKUP(EDATE(VALUE(NAV!A1721),-36),NAV!A:A,NAV!B:B),0.3333333333333333)-1,"")</f>
      </c>
      <c r="D1721">
        <f>IFERROR(POWER(NAV!B1721/LOOKUP(EDATE(VALUE(NAV!A1721),-60),NAV!A:A,NAV!B:B),0.2)-1,"")</f>
      </c>
      <c r="E1721">
        <f>IFERROR(POWER(NAV!B1721/LOOKUP(EDATE(VALUE(NAV!A1721),-120),NAV!A:A,NAV!B:B),0.1)-1,"")</f>
      </c>
      <c r="F1721">
        <f>IFERROR(POWER(NAV!B1721/LOOKUP(EDATE(VALUE(NAV!A1721),-180),NAV!A:A,NAV!B:B),0.06666666666666667)-1,"")</f>
      </c>
    </row>
    <row r="1722">
      <c r="A1722">
        <f>NAV!A1722</f>
      </c>
      <c r="B1722">
        <f>IFERROR(POWER(NAV!B1722/LOOKUP(EDATE(VALUE(NAV!A1722),-12),NAV!A:A,NAV!B:B),1.0)-1,"")</f>
      </c>
      <c r="C1722">
        <f>IFERROR(POWER(NAV!B1722/LOOKUP(EDATE(VALUE(NAV!A1722),-36),NAV!A:A,NAV!B:B),0.3333333333333333)-1,"")</f>
      </c>
      <c r="D1722">
        <f>IFERROR(POWER(NAV!B1722/LOOKUP(EDATE(VALUE(NAV!A1722),-60),NAV!A:A,NAV!B:B),0.2)-1,"")</f>
      </c>
      <c r="E1722">
        <f>IFERROR(POWER(NAV!B1722/LOOKUP(EDATE(VALUE(NAV!A1722),-120),NAV!A:A,NAV!B:B),0.1)-1,"")</f>
      </c>
      <c r="F1722">
        <f>IFERROR(POWER(NAV!B1722/LOOKUP(EDATE(VALUE(NAV!A1722),-180),NAV!A:A,NAV!B:B),0.06666666666666667)-1,"")</f>
      </c>
    </row>
    <row r="1723">
      <c r="A1723">
        <f>NAV!A1723</f>
      </c>
      <c r="B1723">
        <f>IFERROR(POWER(NAV!B1723/LOOKUP(EDATE(VALUE(NAV!A1723),-12),NAV!A:A,NAV!B:B),1.0)-1,"")</f>
      </c>
      <c r="C1723">
        <f>IFERROR(POWER(NAV!B1723/LOOKUP(EDATE(VALUE(NAV!A1723),-36),NAV!A:A,NAV!B:B),0.3333333333333333)-1,"")</f>
      </c>
      <c r="D1723">
        <f>IFERROR(POWER(NAV!B1723/LOOKUP(EDATE(VALUE(NAV!A1723),-60),NAV!A:A,NAV!B:B),0.2)-1,"")</f>
      </c>
      <c r="E1723">
        <f>IFERROR(POWER(NAV!B1723/LOOKUP(EDATE(VALUE(NAV!A1723),-120),NAV!A:A,NAV!B:B),0.1)-1,"")</f>
      </c>
      <c r="F1723">
        <f>IFERROR(POWER(NAV!B1723/LOOKUP(EDATE(VALUE(NAV!A1723),-180),NAV!A:A,NAV!B:B),0.06666666666666667)-1,"")</f>
      </c>
    </row>
    <row r="1724">
      <c r="A1724">
        <f>NAV!A1724</f>
      </c>
      <c r="B1724">
        <f>IFERROR(POWER(NAV!B1724/LOOKUP(EDATE(VALUE(NAV!A1724),-12),NAV!A:A,NAV!B:B),1.0)-1,"")</f>
      </c>
      <c r="C1724">
        <f>IFERROR(POWER(NAV!B1724/LOOKUP(EDATE(VALUE(NAV!A1724),-36),NAV!A:A,NAV!B:B),0.3333333333333333)-1,"")</f>
      </c>
      <c r="D1724">
        <f>IFERROR(POWER(NAV!B1724/LOOKUP(EDATE(VALUE(NAV!A1724),-60),NAV!A:A,NAV!B:B),0.2)-1,"")</f>
      </c>
      <c r="E1724">
        <f>IFERROR(POWER(NAV!B1724/LOOKUP(EDATE(VALUE(NAV!A1724),-120),NAV!A:A,NAV!B:B),0.1)-1,"")</f>
      </c>
      <c r="F1724">
        <f>IFERROR(POWER(NAV!B1724/LOOKUP(EDATE(VALUE(NAV!A1724),-180),NAV!A:A,NAV!B:B),0.06666666666666667)-1,"")</f>
      </c>
    </row>
    <row r="1725">
      <c r="A1725">
        <f>NAV!A1725</f>
      </c>
      <c r="B1725">
        <f>IFERROR(POWER(NAV!B1725/LOOKUP(EDATE(VALUE(NAV!A1725),-12),NAV!A:A,NAV!B:B),1.0)-1,"")</f>
      </c>
      <c r="C1725">
        <f>IFERROR(POWER(NAV!B1725/LOOKUP(EDATE(VALUE(NAV!A1725),-36),NAV!A:A,NAV!B:B),0.3333333333333333)-1,"")</f>
      </c>
      <c r="D1725">
        <f>IFERROR(POWER(NAV!B1725/LOOKUP(EDATE(VALUE(NAV!A1725),-60),NAV!A:A,NAV!B:B),0.2)-1,"")</f>
      </c>
      <c r="E1725">
        <f>IFERROR(POWER(NAV!B1725/LOOKUP(EDATE(VALUE(NAV!A1725),-120),NAV!A:A,NAV!B:B),0.1)-1,"")</f>
      </c>
      <c r="F1725">
        <f>IFERROR(POWER(NAV!B1725/LOOKUP(EDATE(VALUE(NAV!A1725),-180),NAV!A:A,NAV!B:B),0.06666666666666667)-1,"")</f>
      </c>
    </row>
    <row r="1726">
      <c r="A1726">
        <f>NAV!A1726</f>
      </c>
      <c r="B1726">
        <f>IFERROR(POWER(NAV!B1726/LOOKUP(EDATE(VALUE(NAV!A1726),-12),NAV!A:A,NAV!B:B),1.0)-1,"")</f>
      </c>
      <c r="C1726">
        <f>IFERROR(POWER(NAV!B1726/LOOKUP(EDATE(VALUE(NAV!A1726),-36),NAV!A:A,NAV!B:B),0.3333333333333333)-1,"")</f>
      </c>
      <c r="D1726">
        <f>IFERROR(POWER(NAV!B1726/LOOKUP(EDATE(VALUE(NAV!A1726),-60),NAV!A:A,NAV!B:B),0.2)-1,"")</f>
      </c>
      <c r="E1726">
        <f>IFERROR(POWER(NAV!B1726/LOOKUP(EDATE(VALUE(NAV!A1726),-120),NAV!A:A,NAV!B:B),0.1)-1,"")</f>
      </c>
      <c r="F1726">
        <f>IFERROR(POWER(NAV!B1726/LOOKUP(EDATE(VALUE(NAV!A1726),-180),NAV!A:A,NAV!B:B),0.06666666666666667)-1,"")</f>
      </c>
    </row>
    <row r="1727">
      <c r="A1727">
        <f>NAV!A1727</f>
      </c>
      <c r="B1727">
        <f>IFERROR(POWER(NAV!B1727/LOOKUP(EDATE(VALUE(NAV!A1727),-12),NAV!A:A,NAV!B:B),1.0)-1,"")</f>
      </c>
      <c r="C1727">
        <f>IFERROR(POWER(NAV!B1727/LOOKUP(EDATE(VALUE(NAV!A1727),-36),NAV!A:A,NAV!B:B),0.3333333333333333)-1,"")</f>
      </c>
      <c r="D1727">
        <f>IFERROR(POWER(NAV!B1727/LOOKUP(EDATE(VALUE(NAV!A1727),-60),NAV!A:A,NAV!B:B),0.2)-1,"")</f>
      </c>
      <c r="E1727">
        <f>IFERROR(POWER(NAV!B1727/LOOKUP(EDATE(VALUE(NAV!A1727),-120),NAV!A:A,NAV!B:B),0.1)-1,"")</f>
      </c>
      <c r="F1727">
        <f>IFERROR(POWER(NAV!B1727/LOOKUP(EDATE(VALUE(NAV!A1727),-180),NAV!A:A,NAV!B:B),0.06666666666666667)-1,"")</f>
      </c>
    </row>
    <row r="1728">
      <c r="A1728">
        <f>NAV!A1728</f>
      </c>
      <c r="B1728">
        <f>IFERROR(POWER(NAV!B1728/LOOKUP(EDATE(VALUE(NAV!A1728),-12),NAV!A:A,NAV!B:B),1.0)-1,"")</f>
      </c>
      <c r="C1728">
        <f>IFERROR(POWER(NAV!B1728/LOOKUP(EDATE(VALUE(NAV!A1728),-36),NAV!A:A,NAV!B:B),0.3333333333333333)-1,"")</f>
      </c>
      <c r="D1728">
        <f>IFERROR(POWER(NAV!B1728/LOOKUP(EDATE(VALUE(NAV!A1728),-60),NAV!A:A,NAV!B:B),0.2)-1,"")</f>
      </c>
      <c r="E1728">
        <f>IFERROR(POWER(NAV!B1728/LOOKUP(EDATE(VALUE(NAV!A1728),-120),NAV!A:A,NAV!B:B),0.1)-1,"")</f>
      </c>
      <c r="F1728">
        <f>IFERROR(POWER(NAV!B1728/LOOKUP(EDATE(VALUE(NAV!A1728),-180),NAV!A:A,NAV!B:B),0.06666666666666667)-1,"")</f>
      </c>
    </row>
    <row r="1729">
      <c r="A1729">
        <f>NAV!A1729</f>
      </c>
      <c r="B1729">
        <f>IFERROR(POWER(NAV!B1729/LOOKUP(EDATE(VALUE(NAV!A1729),-12),NAV!A:A,NAV!B:B),1.0)-1,"")</f>
      </c>
      <c r="C1729">
        <f>IFERROR(POWER(NAV!B1729/LOOKUP(EDATE(VALUE(NAV!A1729),-36),NAV!A:A,NAV!B:B),0.3333333333333333)-1,"")</f>
      </c>
      <c r="D1729">
        <f>IFERROR(POWER(NAV!B1729/LOOKUP(EDATE(VALUE(NAV!A1729),-60),NAV!A:A,NAV!B:B),0.2)-1,"")</f>
      </c>
      <c r="E1729">
        <f>IFERROR(POWER(NAV!B1729/LOOKUP(EDATE(VALUE(NAV!A1729),-120),NAV!A:A,NAV!B:B),0.1)-1,"")</f>
      </c>
      <c r="F1729">
        <f>IFERROR(POWER(NAV!B1729/LOOKUP(EDATE(VALUE(NAV!A1729),-180),NAV!A:A,NAV!B:B),0.06666666666666667)-1,"")</f>
      </c>
    </row>
    <row r="1730">
      <c r="A1730">
        <f>NAV!A1730</f>
      </c>
      <c r="B1730">
        <f>IFERROR(POWER(NAV!B1730/LOOKUP(EDATE(VALUE(NAV!A1730),-12),NAV!A:A,NAV!B:B),1.0)-1,"")</f>
      </c>
      <c r="C1730">
        <f>IFERROR(POWER(NAV!B1730/LOOKUP(EDATE(VALUE(NAV!A1730),-36),NAV!A:A,NAV!B:B),0.3333333333333333)-1,"")</f>
      </c>
      <c r="D1730">
        <f>IFERROR(POWER(NAV!B1730/LOOKUP(EDATE(VALUE(NAV!A1730),-60),NAV!A:A,NAV!B:B),0.2)-1,"")</f>
      </c>
      <c r="E1730">
        <f>IFERROR(POWER(NAV!B1730/LOOKUP(EDATE(VALUE(NAV!A1730),-120),NAV!A:A,NAV!B:B),0.1)-1,"")</f>
      </c>
      <c r="F1730">
        <f>IFERROR(POWER(NAV!B1730/LOOKUP(EDATE(VALUE(NAV!A1730),-180),NAV!A:A,NAV!B:B),0.06666666666666667)-1,"")</f>
      </c>
    </row>
    <row r="1731">
      <c r="A1731">
        <f>NAV!A1731</f>
      </c>
      <c r="B1731">
        <f>IFERROR(POWER(NAV!B1731/LOOKUP(EDATE(VALUE(NAV!A1731),-12),NAV!A:A,NAV!B:B),1.0)-1,"")</f>
      </c>
      <c r="C1731">
        <f>IFERROR(POWER(NAV!B1731/LOOKUP(EDATE(VALUE(NAV!A1731),-36),NAV!A:A,NAV!B:B),0.3333333333333333)-1,"")</f>
      </c>
      <c r="D1731">
        <f>IFERROR(POWER(NAV!B1731/LOOKUP(EDATE(VALUE(NAV!A1731),-60),NAV!A:A,NAV!B:B),0.2)-1,"")</f>
      </c>
      <c r="E1731">
        <f>IFERROR(POWER(NAV!B1731/LOOKUP(EDATE(VALUE(NAV!A1731),-120),NAV!A:A,NAV!B:B),0.1)-1,"")</f>
      </c>
      <c r="F1731">
        <f>IFERROR(POWER(NAV!B1731/LOOKUP(EDATE(VALUE(NAV!A1731),-180),NAV!A:A,NAV!B:B),0.06666666666666667)-1,"")</f>
      </c>
    </row>
    <row r="1732">
      <c r="A1732">
        <f>NAV!A1732</f>
      </c>
      <c r="B1732">
        <f>IFERROR(POWER(NAV!B1732/LOOKUP(EDATE(VALUE(NAV!A1732),-12),NAV!A:A,NAV!B:B),1.0)-1,"")</f>
      </c>
      <c r="C1732">
        <f>IFERROR(POWER(NAV!B1732/LOOKUP(EDATE(VALUE(NAV!A1732),-36),NAV!A:A,NAV!B:B),0.3333333333333333)-1,"")</f>
      </c>
      <c r="D1732">
        <f>IFERROR(POWER(NAV!B1732/LOOKUP(EDATE(VALUE(NAV!A1732),-60),NAV!A:A,NAV!B:B),0.2)-1,"")</f>
      </c>
      <c r="E1732">
        <f>IFERROR(POWER(NAV!B1732/LOOKUP(EDATE(VALUE(NAV!A1732),-120),NAV!A:A,NAV!B:B),0.1)-1,"")</f>
      </c>
      <c r="F1732">
        <f>IFERROR(POWER(NAV!B1732/LOOKUP(EDATE(VALUE(NAV!A1732),-180),NAV!A:A,NAV!B:B),0.06666666666666667)-1,"")</f>
      </c>
    </row>
    <row r="1733">
      <c r="A1733">
        <f>NAV!A1733</f>
      </c>
      <c r="B1733">
        <f>IFERROR(POWER(NAV!B1733/LOOKUP(EDATE(VALUE(NAV!A1733),-12),NAV!A:A,NAV!B:B),1.0)-1,"")</f>
      </c>
      <c r="C1733">
        <f>IFERROR(POWER(NAV!B1733/LOOKUP(EDATE(VALUE(NAV!A1733),-36),NAV!A:A,NAV!B:B),0.3333333333333333)-1,"")</f>
      </c>
      <c r="D1733">
        <f>IFERROR(POWER(NAV!B1733/LOOKUP(EDATE(VALUE(NAV!A1733),-60),NAV!A:A,NAV!B:B),0.2)-1,"")</f>
      </c>
      <c r="E1733">
        <f>IFERROR(POWER(NAV!B1733/LOOKUP(EDATE(VALUE(NAV!A1733),-120),NAV!A:A,NAV!B:B),0.1)-1,"")</f>
      </c>
      <c r="F1733">
        <f>IFERROR(POWER(NAV!B1733/LOOKUP(EDATE(VALUE(NAV!A1733),-180),NAV!A:A,NAV!B:B),0.06666666666666667)-1,"")</f>
      </c>
    </row>
    <row r="1734">
      <c r="A1734">
        <f>NAV!A1734</f>
      </c>
      <c r="B1734">
        <f>IFERROR(POWER(NAV!B1734/LOOKUP(EDATE(VALUE(NAV!A1734),-12),NAV!A:A,NAV!B:B),1.0)-1,"")</f>
      </c>
      <c r="C1734">
        <f>IFERROR(POWER(NAV!B1734/LOOKUP(EDATE(VALUE(NAV!A1734),-36),NAV!A:A,NAV!B:B),0.3333333333333333)-1,"")</f>
      </c>
      <c r="D1734">
        <f>IFERROR(POWER(NAV!B1734/LOOKUP(EDATE(VALUE(NAV!A1734),-60),NAV!A:A,NAV!B:B),0.2)-1,"")</f>
      </c>
      <c r="E1734">
        <f>IFERROR(POWER(NAV!B1734/LOOKUP(EDATE(VALUE(NAV!A1734),-120),NAV!A:A,NAV!B:B),0.1)-1,"")</f>
      </c>
      <c r="F1734">
        <f>IFERROR(POWER(NAV!B1734/LOOKUP(EDATE(VALUE(NAV!A1734),-180),NAV!A:A,NAV!B:B),0.06666666666666667)-1,"")</f>
      </c>
    </row>
    <row r="1735">
      <c r="A1735">
        <f>NAV!A1735</f>
      </c>
      <c r="B1735">
        <f>IFERROR(POWER(NAV!B1735/LOOKUP(EDATE(VALUE(NAV!A1735),-12),NAV!A:A,NAV!B:B),1.0)-1,"")</f>
      </c>
      <c r="C1735">
        <f>IFERROR(POWER(NAV!B1735/LOOKUP(EDATE(VALUE(NAV!A1735),-36),NAV!A:A,NAV!B:B),0.3333333333333333)-1,"")</f>
      </c>
      <c r="D1735">
        <f>IFERROR(POWER(NAV!B1735/LOOKUP(EDATE(VALUE(NAV!A1735),-60),NAV!A:A,NAV!B:B),0.2)-1,"")</f>
      </c>
      <c r="E1735">
        <f>IFERROR(POWER(NAV!B1735/LOOKUP(EDATE(VALUE(NAV!A1735),-120),NAV!A:A,NAV!B:B),0.1)-1,"")</f>
      </c>
      <c r="F1735">
        <f>IFERROR(POWER(NAV!B1735/LOOKUP(EDATE(VALUE(NAV!A1735),-180),NAV!A:A,NAV!B:B),0.06666666666666667)-1,"")</f>
      </c>
    </row>
    <row r="1736">
      <c r="A1736">
        <f>NAV!A1736</f>
      </c>
      <c r="B1736">
        <f>IFERROR(POWER(NAV!B1736/LOOKUP(EDATE(VALUE(NAV!A1736),-12),NAV!A:A,NAV!B:B),1.0)-1,"")</f>
      </c>
      <c r="C1736">
        <f>IFERROR(POWER(NAV!B1736/LOOKUP(EDATE(VALUE(NAV!A1736),-36),NAV!A:A,NAV!B:B),0.3333333333333333)-1,"")</f>
      </c>
      <c r="D1736">
        <f>IFERROR(POWER(NAV!B1736/LOOKUP(EDATE(VALUE(NAV!A1736),-60),NAV!A:A,NAV!B:B),0.2)-1,"")</f>
      </c>
      <c r="E1736">
        <f>IFERROR(POWER(NAV!B1736/LOOKUP(EDATE(VALUE(NAV!A1736),-120),NAV!A:A,NAV!B:B),0.1)-1,"")</f>
      </c>
      <c r="F1736">
        <f>IFERROR(POWER(NAV!B1736/LOOKUP(EDATE(VALUE(NAV!A1736),-180),NAV!A:A,NAV!B:B),0.06666666666666667)-1,"")</f>
      </c>
    </row>
    <row r="1737">
      <c r="A1737">
        <f>NAV!A1737</f>
      </c>
      <c r="B1737">
        <f>IFERROR(POWER(NAV!B1737/LOOKUP(EDATE(VALUE(NAV!A1737),-12),NAV!A:A,NAV!B:B),1.0)-1,"")</f>
      </c>
      <c r="C1737">
        <f>IFERROR(POWER(NAV!B1737/LOOKUP(EDATE(VALUE(NAV!A1737),-36),NAV!A:A,NAV!B:B),0.3333333333333333)-1,"")</f>
      </c>
      <c r="D1737">
        <f>IFERROR(POWER(NAV!B1737/LOOKUP(EDATE(VALUE(NAV!A1737),-60),NAV!A:A,NAV!B:B),0.2)-1,"")</f>
      </c>
      <c r="E1737">
        <f>IFERROR(POWER(NAV!B1737/LOOKUP(EDATE(VALUE(NAV!A1737),-120),NAV!A:A,NAV!B:B),0.1)-1,"")</f>
      </c>
      <c r="F1737">
        <f>IFERROR(POWER(NAV!B1737/LOOKUP(EDATE(VALUE(NAV!A1737),-180),NAV!A:A,NAV!B:B),0.06666666666666667)-1,"")</f>
      </c>
    </row>
    <row r="1738">
      <c r="A1738">
        <f>NAV!A1738</f>
      </c>
      <c r="B1738">
        <f>IFERROR(POWER(NAV!B1738/LOOKUP(EDATE(VALUE(NAV!A1738),-12),NAV!A:A,NAV!B:B),1.0)-1,"")</f>
      </c>
      <c r="C1738">
        <f>IFERROR(POWER(NAV!B1738/LOOKUP(EDATE(VALUE(NAV!A1738),-36),NAV!A:A,NAV!B:B),0.3333333333333333)-1,"")</f>
      </c>
      <c r="D1738">
        <f>IFERROR(POWER(NAV!B1738/LOOKUP(EDATE(VALUE(NAV!A1738),-60),NAV!A:A,NAV!B:B),0.2)-1,"")</f>
      </c>
      <c r="E1738">
        <f>IFERROR(POWER(NAV!B1738/LOOKUP(EDATE(VALUE(NAV!A1738),-120),NAV!A:A,NAV!B:B),0.1)-1,"")</f>
      </c>
      <c r="F1738">
        <f>IFERROR(POWER(NAV!B1738/LOOKUP(EDATE(VALUE(NAV!A1738),-180),NAV!A:A,NAV!B:B),0.06666666666666667)-1,"")</f>
      </c>
    </row>
    <row r="1739">
      <c r="A1739">
        <f>NAV!A1739</f>
      </c>
      <c r="B1739">
        <f>IFERROR(POWER(NAV!B1739/LOOKUP(EDATE(VALUE(NAV!A1739),-12),NAV!A:A,NAV!B:B),1.0)-1,"")</f>
      </c>
      <c r="C1739">
        <f>IFERROR(POWER(NAV!B1739/LOOKUP(EDATE(VALUE(NAV!A1739),-36),NAV!A:A,NAV!B:B),0.3333333333333333)-1,"")</f>
      </c>
      <c r="D1739">
        <f>IFERROR(POWER(NAV!B1739/LOOKUP(EDATE(VALUE(NAV!A1739),-60),NAV!A:A,NAV!B:B),0.2)-1,"")</f>
      </c>
      <c r="E1739">
        <f>IFERROR(POWER(NAV!B1739/LOOKUP(EDATE(VALUE(NAV!A1739),-120),NAV!A:A,NAV!B:B),0.1)-1,"")</f>
      </c>
      <c r="F1739">
        <f>IFERROR(POWER(NAV!B1739/LOOKUP(EDATE(VALUE(NAV!A1739),-180),NAV!A:A,NAV!B:B),0.06666666666666667)-1,"")</f>
      </c>
    </row>
    <row r="1740">
      <c r="A1740">
        <f>NAV!A1740</f>
      </c>
      <c r="B1740">
        <f>IFERROR(POWER(NAV!B1740/LOOKUP(EDATE(VALUE(NAV!A1740),-12),NAV!A:A,NAV!B:B),1.0)-1,"")</f>
      </c>
      <c r="C1740">
        <f>IFERROR(POWER(NAV!B1740/LOOKUP(EDATE(VALUE(NAV!A1740),-36),NAV!A:A,NAV!B:B),0.3333333333333333)-1,"")</f>
      </c>
      <c r="D1740">
        <f>IFERROR(POWER(NAV!B1740/LOOKUP(EDATE(VALUE(NAV!A1740),-60),NAV!A:A,NAV!B:B),0.2)-1,"")</f>
      </c>
      <c r="E1740">
        <f>IFERROR(POWER(NAV!B1740/LOOKUP(EDATE(VALUE(NAV!A1740),-120),NAV!A:A,NAV!B:B),0.1)-1,"")</f>
      </c>
      <c r="F1740">
        <f>IFERROR(POWER(NAV!B1740/LOOKUP(EDATE(VALUE(NAV!A1740),-180),NAV!A:A,NAV!B:B),0.06666666666666667)-1,"")</f>
      </c>
    </row>
    <row r="1741">
      <c r="A1741">
        <f>NAV!A1741</f>
      </c>
      <c r="B1741">
        <f>IFERROR(POWER(NAV!B1741/LOOKUP(EDATE(VALUE(NAV!A1741),-12),NAV!A:A,NAV!B:B),1.0)-1,"")</f>
      </c>
      <c r="C1741">
        <f>IFERROR(POWER(NAV!B1741/LOOKUP(EDATE(VALUE(NAV!A1741),-36),NAV!A:A,NAV!B:B),0.3333333333333333)-1,"")</f>
      </c>
      <c r="D1741">
        <f>IFERROR(POWER(NAV!B1741/LOOKUP(EDATE(VALUE(NAV!A1741),-60),NAV!A:A,NAV!B:B),0.2)-1,"")</f>
      </c>
      <c r="E1741">
        <f>IFERROR(POWER(NAV!B1741/LOOKUP(EDATE(VALUE(NAV!A1741),-120),NAV!A:A,NAV!B:B),0.1)-1,"")</f>
      </c>
      <c r="F1741">
        <f>IFERROR(POWER(NAV!B1741/LOOKUP(EDATE(VALUE(NAV!A1741),-180),NAV!A:A,NAV!B:B),0.06666666666666667)-1,"")</f>
      </c>
    </row>
    <row r="1742">
      <c r="A1742">
        <f>NAV!A1742</f>
      </c>
      <c r="B1742">
        <f>IFERROR(POWER(NAV!B1742/LOOKUP(EDATE(VALUE(NAV!A1742),-12),NAV!A:A,NAV!B:B),1.0)-1,"")</f>
      </c>
      <c r="C1742">
        <f>IFERROR(POWER(NAV!B1742/LOOKUP(EDATE(VALUE(NAV!A1742),-36),NAV!A:A,NAV!B:B),0.3333333333333333)-1,"")</f>
      </c>
      <c r="D1742">
        <f>IFERROR(POWER(NAV!B1742/LOOKUP(EDATE(VALUE(NAV!A1742),-60),NAV!A:A,NAV!B:B),0.2)-1,"")</f>
      </c>
      <c r="E1742">
        <f>IFERROR(POWER(NAV!B1742/LOOKUP(EDATE(VALUE(NAV!A1742),-120),NAV!A:A,NAV!B:B),0.1)-1,"")</f>
      </c>
      <c r="F1742">
        <f>IFERROR(POWER(NAV!B1742/LOOKUP(EDATE(VALUE(NAV!A1742),-180),NAV!A:A,NAV!B:B),0.06666666666666667)-1,"")</f>
      </c>
    </row>
    <row r="1743">
      <c r="A1743">
        <f>NAV!A1743</f>
      </c>
      <c r="B1743">
        <f>IFERROR(POWER(NAV!B1743/LOOKUP(EDATE(VALUE(NAV!A1743),-12),NAV!A:A,NAV!B:B),1.0)-1,"")</f>
      </c>
      <c r="C1743">
        <f>IFERROR(POWER(NAV!B1743/LOOKUP(EDATE(VALUE(NAV!A1743),-36),NAV!A:A,NAV!B:B),0.3333333333333333)-1,"")</f>
      </c>
      <c r="D1743">
        <f>IFERROR(POWER(NAV!B1743/LOOKUP(EDATE(VALUE(NAV!A1743),-60),NAV!A:A,NAV!B:B),0.2)-1,"")</f>
      </c>
      <c r="E1743">
        <f>IFERROR(POWER(NAV!B1743/LOOKUP(EDATE(VALUE(NAV!A1743),-120),NAV!A:A,NAV!B:B),0.1)-1,"")</f>
      </c>
      <c r="F1743">
        <f>IFERROR(POWER(NAV!B1743/LOOKUP(EDATE(VALUE(NAV!A1743),-180),NAV!A:A,NAV!B:B),0.06666666666666667)-1,"")</f>
      </c>
    </row>
    <row r="1744">
      <c r="A1744">
        <f>NAV!A1744</f>
      </c>
      <c r="B1744">
        <f>IFERROR(POWER(NAV!B1744/LOOKUP(EDATE(VALUE(NAV!A1744),-12),NAV!A:A,NAV!B:B),1.0)-1,"")</f>
      </c>
      <c r="C1744">
        <f>IFERROR(POWER(NAV!B1744/LOOKUP(EDATE(VALUE(NAV!A1744),-36),NAV!A:A,NAV!B:B),0.3333333333333333)-1,"")</f>
      </c>
      <c r="D1744">
        <f>IFERROR(POWER(NAV!B1744/LOOKUP(EDATE(VALUE(NAV!A1744),-60),NAV!A:A,NAV!B:B),0.2)-1,"")</f>
      </c>
      <c r="E1744">
        <f>IFERROR(POWER(NAV!B1744/LOOKUP(EDATE(VALUE(NAV!A1744),-120),NAV!A:A,NAV!B:B),0.1)-1,"")</f>
      </c>
      <c r="F1744">
        <f>IFERROR(POWER(NAV!B1744/LOOKUP(EDATE(VALUE(NAV!A1744),-180),NAV!A:A,NAV!B:B),0.06666666666666667)-1,"")</f>
      </c>
    </row>
    <row r="1745">
      <c r="A1745">
        <f>NAV!A1745</f>
      </c>
      <c r="B1745">
        <f>IFERROR(POWER(NAV!B1745/LOOKUP(EDATE(VALUE(NAV!A1745),-12),NAV!A:A,NAV!B:B),1.0)-1,"")</f>
      </c>
      <c r="C1745">
        <f>IFERROR(POWER(NAV!B1745/LOOKUP(EDATE(VALUE(NAV!A1745),-36),NAV!A:A,NAV!B:B),0.3333333333333333)-1,"")</f>
      </c>
      <c r="D1745">
        <f>IFERROR(POWER(NAV!B1745/LOOKUP(EDATE(VALUE(NAV!A1745),-60),NAV!A:A,NAV!B:B),0.2)-1,"")</f>
      </c>
      <c r="E1745">
        <f>IFERROR(POWER(NAV!B1745/LOOKUP(EDATE(VALUE(NAV!A1745),-120),NAV!A:A,NAV!B:B),0.1)-1,"")</f>
      </c>
      <c r="F1745">
        <f>IFERROR(POWER(NAV!B1745/LOOKUP(EDATE(VALUE(NAV!A1745),-180),NAV!A:A,NAV!B:B),0.06666666666666667)-1,"")</f>
      </c>
    </row>
    <row r="1746">
      <c r="A1746">
        <f>NAV!A1746</f>
      </c>
      <c r="B1746">
        <f>IFERROR(POWER(NAV!B1746/LOOKUP(EDATE(VALUE(NAV!A1746),-12),NAV!A:A,NAV!B:B),1.0)-1,"")</f>
      </c>
      <c r="C1746">
        <f>IFERROR(POWER(NAV!B1746/LOOKUP(EDATE(VALUE(NAV!A1746),-36),NAV!A:A,NAV!B:B),0.3333333333333333)-1,"")</f>
      </c>
      <c r="D1746">
        <f>IFERROR(POWER(NAV!B1746/LOOKUP(EDATE(VALUE(NAV!A1746),-60),NAV!A:A,NAV!B:B),0.2)-1,"")</f>
      </c>
      <c r="E1746">
        <f>IFERROR(POWER(NAV!B1746/LOOKUP(EDATE(VALUE(NAV!A1746),-120),NAV!A:A,NAV!B:B),0.1)-1,"")</f>
      </c>
      <c r="F1746">
        <f>IFERROR(POWER(NAV!B1746/LOOKUP(EDATE(VALUE(NAV!A1746),-180),NAV!A:A,NAV!B:B),0.06666666666666667)-1,"")</f>
      </c>
    </row>
    <row r="1747">
      <c r="A1747">
        <f>NAV!A1747</f>
      </c>
      <c r="B1747">
        <f>IFERROR(POWER(NAV!B1747/LOOKUP(EDATE(VALUE(NAV!A1747),-12),NAV!A:A,NAV!B:B),1.0)-1,"")</f>
      </c>
      <c r="C1747">
        <f>IFERROR(POWER(NAV!B1747/LOOKUP(EDATE(VALUE(NAV!A1747),-36),NAV!A:A,NAV!B:B),0.3333333333333333)-1,"")</f>
      </c>
      <c r="D1747">
        <f>IFERROR(POWER(NAV!B1747/LOOKUP(EDATE(VALUE(NAV!A1747),-60),NAV!A:A,NAV!B:B),0.2)-1,"")</f>
      </c>
      <c r="E1747">
        <f>IFERROR(POWER(NAV!B1747/LOOKUP(EDATE(VALUE(NAV!A1747),-120),NAV!A:A,NAV!B:B),0.1)-1,"")</f>
      </c>
      <c r="F1747">
        <f>IFERROR(POWER(NAV!B1747/LOOKUP(EDATE(VALUE(NAV!A1747),-180),NAV!A:A,NAV!B:B),0.06666666666666667)-1,"")</f>
      </c>
    </row>
    <row r="1748">
      <c r="A1748">
        <f>NAV!A1748</f>
      </c>
      <c r="B1748">
        <f>IFERROR(POWER(NAV!B1748/LOOKUP(EDATE(VALUE(NAV!A1748),-12),NAV!A:A,NAV!B:B),1.0)-1,"")</f>
      </c>
      <c r="C1748">
        <f>IFERROR(POWER(NAV!B1748/LOOKUP(EDATE(VALUE(NAV!A1748),-36),NAV!A:A,NAV!B:B),0.3333333333333333)-1,"")</f>
      </c>
      <c r="D1748">
        <f>IFERROR(POWER(NAV!B1748/LOOKUP(EDATE(VALUE(NAV!A1748),-60),NAV!A:A,NAV!B:B),0.2)-1,"")</f>
      </c>
      <c r="E1748">
        <f>IFERROR(POWER(NAV!B1748/LOOKUP(EDATE(VALUE(NAV!A1748),-120),NAV!A:A,NAV!B:B),0.1)-1,"")</f>
      </c>
      <c r="F1748">
        <f>IFERROR(POWER(NAV!B1748/LOOKUP(EDATE(VALUE(NAV!A1748),-180),NAV!A:A,NAV!B:B),0.06666666666666667)-1,"")</f>
      </c>
    </row>
    <row r="1749">
      <c r="A1749">
        <f>NAV!A1749</f>
      </c>
      <c r="B1749">
        <f>IFERROR(POWER(NAV!B1749/LOOKUP(EDATE(VALUE(NAV!A1749),-12),NAV!A:A,NAV!B:B),1.0)-1,"")</f>
      </c>
      <c r="C1749">
        <f>IFERROR(POWER(NAV!B1749/LOOKUP(EDATE(VALUE(NAV!A1749),-36),NAV!A:A,NAV!B:B),0.3333333333333333)-1,"")</f>
      </c>
      <c r="D1749">
        <f>IFERROR(POWER(NAV!B1749/LOOKUP(EDATE(VALUE(NAV!A1749),-60),NAV!A:A,NAV!B:B),0.2)-1,"")</f>
      </c>
      <c r="E1749">
        <f>IFERROR(POWER(NAV!B1749/LOOKUP(EDATE(VALUE(NAV!A1749),-120),NAV!A:A,NAV!B:B),0.1)-1,"")</f>
      </c>
      <c r="F1749">
        <f>IFERROR(POWER(NAV!B1749/LOOKUP(EDATE(VALUE(NAV!A1749),-180),NAV!A:A,NAV!B:B),0.06666666666666667)-1,"")</f>
      </c>
    </row>
    <row r="1750">
      <c r="A1750">
        <f>NAV!A1750</f>
      </c>
      <c r="B1750">
        <f>IFERROR(POWER(NAV!B1750/LOOKUP(EDATE(VALUE(NAV!A1750),-12),NAV!A:A,NAV!B:B),1.0)-1,"")</f>
      </c>
      <c r="C1750">
        <f>IFERROR(POWER(NAV!B1750/LOOKUP(EDATE(VALUE(NAV!A1750),-36),NAV!A:A,NAV!B:B),0.3333333333333333)-1,"")</f>
      </c>
      <c r="D1750">
        <f>IFERROR(POWER(NAV!B1750/LOOKUP(EDATE(VALUE(NAV!A1750),-60),NAV!A:A,NAV!B:B),0.2)-1,"")</f>
      </c>
      <c r="E1750">
        <f>IFERROR(POWER(NAV!B1750/LOOKUP(EDATE(VALUE(NAV!A1750),-120),NAV!A:A,NAV!B:B),0.1)-1,"")</f>
      </c>
      <c r="F1750">
        <f>IFERROR(POWER(NAV!B1750/LOOKUP(EDATE(VALUE(NAV!A1750),-180),NAV!A:A,NAV!B:B),0.06666666666666667)-1,"")</f>
      </c>
    </row>
    <row r="1751">
      <c r="A1751">
        <f>NAV!A1751</f>
      </c>
      <c r="B1751">
        <f>IFERROR(POWER(NAV!B1751/LOOKUP(EDATE(VALUE(NAV!A1751),-12),NAV!A:A,NAV!B:B),1.0)-1,"")</f>
      </c>
      <c r="C1751">
        <f>IFERROR(POWER(NAV!B1751/LOOKUP(EDATE(VALUE(NAV!A1751),-36),NAV!A:A,NAV!B:B),0.3333333333333333)-1,"")</f>
      </c>
      <c r="D1751">
        <f>IFERROR(POWER(NAV!B1751/LOOKUP(EDATE(VALUE(NAV!A1751),-60),NAV!A:A,NAV!B:B),0.2)-1,"")</f>
      </c>
      <c r="E1751">
        <f>IFERROR(POWER(NAV!B1751/LOOKUP(EDATE(VALUE(NAV!A1751),-120),NAV!A:A,NAV!B:B),0.1)-1,"")</f>
      </c>
      <c r="F1751">
        <f>IFERROR(POWER(NAV!B1751/LOOKUP(EDATE(VALUE(NAV!A1751),-180),NAV!A:A,NAV!B:B),0.06666666666666667)-1,"")</f>
      </c>
    </row>
    <row r="1752">
      <c r="A1752">
        <f>NAV!A1752</f>
      </c>
      <c r="B1752">
        <f>IFERROR(POWER(NAV!B1752/LOOKUP(EDATE(VALUE(NAV!A1752),-12),NAV!A:A,NAV!B:B),1.0)-1,"")</f>
      </c>
      <c r="C1752">
        <f>IFERROR(POWER(NAV!B1752/LOOKUP(EDATE(VALUE(NAV!A1752),-36),NAV!A:A,NAV!B:B),0.3333333333333333)-1,"")</f>
      </c>
      <c r="D1752">
        <f>IFERROR(POWER(NAV!B1752/LOOKUP(EDATE(VALUE(NAV!A1752),-60),NAV!A:A,NAV!B:B),0.2)-1,"")</f>
      </c>
      <c r="E1752">
        <f>IFERROR(POWER(NAV!B1752/LOOKUP(EDATE(VALUE(NAV!A1752),-120),NAV!A:A,NAV!B:B),0.1)-1,"")</f>
      </c>
      <c r="F1752">
        <f>IFERROR(POWER(NAV!B1752/LOOKUP(EDATE(VALUE(NAV!A1752),-180),NAV!A:A,NAV!B:B),0.06666666666666667)-1,"")</f>
      </c>
    </row>
    <row r="1753">
      <c r="A1753">
        <f>NAV!A1753</f>
      </c>
      <c r="B1753">
        <f>IFERROR(POWER(NAV!B1753/LOOKUP(EDATE(VALUE(NAV!A1753),-12),NAV!A:A,NAV!B:B),1.0)-1,"")</f>
      </c>
      <c r="C1753">
        <f>IFERROR(POWER(NAV!B1753/LOOKUP(EDATE(VALUE(NAV!A1753),-36),NAV!A:A,NAV!B:B),0.3333333333333333)-1,"")</f>
      </c>
      <c r="D1753">
        <f>IFERROR(POWER(NAV!B1753/LOOKUP(EDATE(VALUE(NAV!A1753),-60),NAV!A:A,NAV!B:B),0.2)-1,"")</f>
      </c>
      <c r="E1753">
        <f>IFERROR(POWER(NAV!B1753/LOOKUP(EDATE(VALUE(NAV!A1753),-120),NAV!A:A,NAV!B:B),0.1)-1,"")</f>
      </c>
      <c r="F1753">
        <f>IFERROR(POWER(NAV!B1753/LOOKUP(EDATE(VALUE(NAV!A1753),-180),NAV!A:A,NAV!B:B),0.06666666666666667)-1,"")</f>
      </c>
    </row>
    <row r="1754">
      <c r="A1754">
        <f>NAV!A1754</f>
      </c>
      <c r="B1754">
        <f>IFERROR(POWER(NAV!B1754/LOOKUP(EDATE(VALUE(NAV!A1754),-12),NAV!A:A,NAV!B:B),1.0)-1,"")</f>
      </c>
      <c r="C1754">
        <f>IFERROR(POWER(NAV!B1754/LOOKUP(EDATE(VALUE(NAV!A1754),-36),NAV!A:A,NAV!B:B),0.3333333333333333)-1,"")</f>
      </c>
      <c r="D1754">
        <f>IFERROR(POWER(NAV!B1754/LOOKUP(EDATE(VALUE(NAV!A1754),-60),NAV!A:A,NAV!B:B),0.2)-1,"")</f>
      </c>
      <c r="E1754">
        <f>IFERROR(POWER(NAV!B1754/LOOKUP(EDATE(VALUE(NAV!A1754),-120),NAV!A:A,NAV!B:B),0.1)-1,"")</f>
      </c>
      <c r="F1754">
        <f>IFERROR(POWER(NAV!B1754/LOOKUP(EDATE(VALUE(NAV!A1754),-180),NAV!A:A,NAV!B:B),0.06666666666666667)-1,"")</f>
      </c>
    </row>
    <row r="1755">
      <c r="A1755">
        <f>NAV!A1755</f>
      </c>
      <c r="B1755">
        <f>IFERROR(POWER(NAV!B1755/LOOKUP(EDATE(VALUE(NAV!A1755),-12),NAV!A:A,NAV!B:B),1.0)-1,"")</f>
      </c>
      <c r="C1755">
        <f>IFERROR(POWER(NAV!B1755/LOOKUP(EDATE(VALUE(NAV!A1755),-36),NAV!A:A,NAV!B:B),0.3333333333333333)-1,"")</f>
      </c>
      <c r="D1755">
        <f>IFERROR(POWER(NAV!B1755/LOOKUP(EDATE(VALUE(NAV!A1755),-60),NAV!A:A,NAV!B:B),0.2)-1,"")</f>
      </c>
      <c r="E1755">
        <f>IFERROR(POWER(NAV!B1755/LOOKUP(EDATE(VALUE(NAV!A1755),-120),NAV!A:A,NAV!B:B),0.1)-1,"")</f>
      </c>
      <c r="F1755">
        <f>IFERROR(POWER(NAV!B1755/LOOKUP(EDATE(VALUE(NAV!A1755),-180),NAV!A:A,NAV!B:B),0.06666666666666667)-1,"")</f>
      </c>
    </row>
    <row r="1756">
      <c r="A1756">
        <f>NAV!A1756</f>
      </c>
      <c r="B1756">
        <f>IFERROR(POWER(NAV!B1756/LOOKUP(EDATE(VALUE(NAV!A1756),-12),NAV!A:A,NAV!B:B),1.0)-1,"")</f>
      </c>
      <c r="C1756">
        <f>IFERROR(POWER(NAV!B1756/LOOKUP(EDATE(VALUE(NAV!A1756),-36),NAV!A:A,NAV!B:B),0.3333333333333333)-1,"")</f>
      </c>
      <c r="D1756">
        <f>IFERROR(POWER(NAV!B1756/LOOKUP(EDATE(VALUE(NAV!A1756),-60),NAV!A:A,NAV!B:B),0.2)-1,"")</f>
      </c>
      <c r="E1756">
        <f>IFERROR(POWER(NAV!B1756/LOOKUP(EDATE(VALUE(NAV!A1756),-120),NAV!A:A,NAV!B:B),0.1)-1,"")</f>
      </c>
      <c r="F1756">
        <f>IFERROR(POWER(NAV!B1756/LOOKUP(EDATE(VALUE(NAV!A1756),-180),NAV!A:A,NAV!B:B),0.06666666666666667)-1,"")</f>
      </c>
    </row>
    <row r="1757">
      <c r="A1757">
        <f>NAV!A1757</f>
      </c>
      <c r="B1757">
        <f>IFERROR(POWER(NAV!B1757/LOOKUP(EDATE(VALUE(NAV!A1757),-12),NAV!A:A,NAV!B:B),1.0)-1,"")</f>
      </c>
      <c r="C1757">
        <f>IFERROR(POWER(NAV!B1757/LOOKUP(EDATE(VALUE(NAV!A1757),-36),NAV!A:A,NAV!B:B),0.3333333333333333)-1,"")</f>
      </c>
      <c r="D1757">
        <f>IFERROR(POWER(NAV!B1757/LOOKUP(EDATE(VALUE(NAV!A1757),-60),NAV!A:A,NAV!B:B),0.2)-1,"")</f>
      </c>
      <c r="E1757">
        <f>IFERROR(POWER(NAV!B1757/LOOKUP(EDATE(VALUE(NAV!A1757),-120),NAV!A:A,NAV!B:B),0.1)-1,"")</f>
      </c>
      <c r="F1757">
        <f>IFERROR(POWER(NAV!B1757/LOOKUP(EDATE(VALUE(NAV!A1757),-180),NAV!A:A,NAV!B:B),0.06666666666666667)-1,"")</f>
      </c>
    </row>
    <row r="1758">
      <c r="A1758">
        <f>NAV!A1758</f>
      </c>
      <c r="B1758">
        <f>IFERROR(POWER(NAV!B1758/LOOKUP(EDATE(VALUE(NAV!A1758),-12),NAV!A:A,NAV!B:B),1.0)-1,"")</f>
      </c>
      <c r="C1758">
        <f>IFERROR(POWER(NAV!B1758/LOOKUP(EDATE(VALUE(NAV!A1758),-36),NAV!A:A,NAV!B:B),0.3333333333333333)-1,"")</f>
      </c>
      <c r="D1758">
        <f>IFERROR(POWER(NAV!B1758/LOOKUP(EDATE(VALUE(NAV!A1758),-60),NAV!A:A,NAV!B:B),0.2)-1,"")</f>
      </c>
      <c r="E1758">
        <f>IFERROR(POWER(NAV!B1758/LOOKUP(EDATE(VALUE(NAV!A1758),-120),NAV!A:A,NAV!B:B),0.1)-1,"")</f>
      </c>
      <c r="F1758">
        <f>IFERROR(POWER(NAV!B1758/LOOKUP(EDATE(VALUE(NAV!A1758),-180),NAV!A:A,NAV!B:B),0.06666666666666667)-1,"")</f>
      </c>
    </row>
    <row r="1759">
      <c r="A1759">
        <f>NAV!A1759</f>
      </c>
      <c r="B1759">
        <f>IFERROR(POWER(NAV!B1759/LOOKUP(EDATE(VALUE(NAV!A1759),-12),NAV!A:A,NAV!B:B),1.0)-1,"")</f>
      </c>
      <c r="C1759">
        <f>IFERROR(POWER(NAV!B1759/LOOKUP(EDATE(VALUE(NAV!A1759),-36),NAV!A:A,NAV!B:B),0.3333333333333333)-1,"")</f>
      </c>
      <c r="D1759">
        <f>IFERROR(POWER(NAV!B1759/LOOKUP(EDATE(VALUE(NAV!A1759),-60),NAV!A:A,NAV!B:B),0.2)-1,"")</f>
      </c>
      <c r="E1759">
        <f>IFERROR(POWER(NAV!B1759/LOOKUP(EDATE(VALUE(NAV!A1759),-120),NAV!A:A,NAV!B:B),0.1)-1,"")</f>
      </c>
      <c r="F1759">
        <f>IFERROR(POWER(NAV!B1759/LOOKUP(EDATE(VALUE(NAV!A1759),-180),NAV!A:A,NAV!B:B),0.06666666666666667)-1,"")</f>
      </c>
    </row>
    <row r="1760">
      <c r="A1760">
        <f>NAV!A1760</f>
      </c>
      <c r="B1760">
        <f>IFERROR(POWER(NAV!B1760/LOOKUP(EDATE(VALUE(NAV!A1760),-12),NAV!A:A,NAV!B:B),1.0)-1,"")</f>
      </c>
      <c r="C1760">
        <f>IFERROR(POWER(NAV!B1760/LOOKUP(EDATE(VALUE(NAV!A1760),-36),NAV!A:A,NAV!B:B),0.3333333333333333)-1,"")</f>
      </c>
      <c r="D1760">
        <f>IFERROR(POWER(NAV!B1760/LOOKUP(EDATE(VALUE(NAV!A1760),-60),NAV!A:A,NAV!B:B),0.2)-1,"")</f>
      </c>
      <c r="E1760">
        <f>IFERROR(POWER(NAV!B1760/LOOKUP(EDATE(VALUE(NAV!A1760),-120),NAV!A:A,NAV!B:B),0.1)-1,"")</f>
      </c>
      <c r="F1760">
        <f>IFERROR(POWER(NAV!B1760/LOOKUP(EDATE(VALUE(NAV!A1760),-180),NAV!A:A,NAV!B:B),0.06666666666666667)-1,"")</f>
      </c>
    </row>
    <row r="1761">
      <c r="A1761">
        <f>NAV!A1761</f>
      </c>
      <c r="B1761">
        <f>IFERROR(POWER(NAV!B1761/LOOKUP(EDATE(VALUE(NAV!A1761),-12),NAV!A:A,NAV!B:B),1.0)-1,"")</f>
      </c>
      <c r="C1761">
        <f>IFERROR(POWER(NAV!B1761/LOOKUP(EDATE(VALUE(NAV!A1761),-36),NAV!A:A,NAV!B:B),0.3333333333333333)-1,"")</f>
      </c>
      <c r="D1761">
        <f>IFERROR(POWER(NAV!B1761/LOOKUP(EDATE(VALUE(NAV!A1761),-60),NAV!A:A,NAV!B:B),0.2)-1,"")</f>
      </c>
      <c r="E1761">
        <f>IFERROR(POWER(NAV!B1761/LOOKUP(EDATE(VALUE(NAV!A1761),-120),NAV!A:A,NAV!B:B),0.1)-1,"")</f>
      </c>
      <c r="F1761">
        <f>IFERROR(POWER(NAV!B1761/LOOKUP(EDATE(VALUE(NAV!A1761),-180),NAV!A:A,NAV!B:B),0.06666666666666667)-1,"")</f>
      </c>
    </row>
    <row r="1762">
      <c r="A1762">
        <f>NAV!A1762</f>
      </c>
      <c r="B1762">
        <f>IFERROR(POWER(NAV!B1762/LOOKUP(EDATE(VALUE(NAV!A1762),-12),NAV!A:A,NAV!B:B),1.0)-1,"")</f>
      </c>
      <c r="C1762">
        <f>IFERROR(POWER(NAV!B1762/LOOKUP(EDATE(VALUE(NAV!A1762),-36),NAV!A:A,NAV!B:B),0.3333333333333333)-1,"")</f>
      </c>
      <c r="D1762">
        <f>IFERROR(POWER(NAV!B1762/LOOKUP(EDATE(VALUE(NAV!A1762),-60),NAV!A:A,NAV!B:B),0.2)-1,"")</f>
      </c>
      <c r="E1762">
        <f>IFERROR(POWER(NAV!B1762/LOOKUP(EDATE(VALUE(NAV!A1762),-120),NAV!A:A,NAV!B:B),0.1)-1,"")</f>
      </c>
      <c r="F1762">
        <f>IFERROR(POWER(NAV!B1762/LOOKUP(EDATE(VALUE(NAV!A1762),-180),NAV!A:A,NAV!B:B),0.06666666666666667)-1,"")</f>
      </c>
    </row>
    <row r="1763">
      <c r="A1763">
        <f>NAV!A1763</f>
      </c>
      <c r="B1763">
        <f>IFERROR(POWER(NAV!B1763/LOOKUP(EDATE(VALUE(NAV!A1763),-12),NAV!A:A,NAV!B:B),1.0)-1,"")</f>
      </c>
      <c r="C1763">
        <f>IFERROR(POWER(NAV!B1763/LOOKUP(EDATE(VALUE(NAV!A1763),-36),NAV!A:A,NAV!B:B),0.3333333333333333)-1,"")</f>
      </c>
      <c r="D1763">
        <f>IFERROR(POWER(NAV!B1763/LOOKUP(EDATE(VALUE(NAV!A1763),-60),NAV!A:A,NAV!B:B),0.2)-1,"")</f>
      </c>
      <c r="E1763">
        <f>IFERROR(POWER(NAV!B1763/LOOKUP(EDATE(VALUE(NAV!A1763),-120),NAV!A:A,NAV!B:B),0.1)-1,"")</f>
      </c>
      <c r="F1763">
        <f>IFERROR(POWER(NAV!B1763/LOOKUP(EDATE(VALUE(NAV!A1763),-180),NAV!A:A,NAV!B:B),0.06666666666666667)-1,"")</f>
      </c>
    </row>
    <row r="1764">
      <c r="A1764">
        <f>NAV!A1764</f>
      </c>
      <c r="B1764">
        <f>IFERROR(POWER(NAV!B1764/LOOKUP(EDATE(VALUE(NAV!A1764),-12),NAV!A:A,NAV!B:B),1.0)-1,"")</f>
      </c>
      <c r="C1764">
        <f>IFERROR(POWER(NAV!B1764/LOOKUP(EDATE(VALUE(NAV!A1764),-36),NAV!A:A,NAV!B:B),0.3333333333333333)-1,"")</f>
      </c>
      <c r="D1764">
        <f>IFERROR(POWER(NAV!B1764/LOOKUP(EDATE(VALUE(NAV!A1764),-60),NAV!A:A,NAV!B:B),0.2)-1,"")</f>
      </c>
      <c r="E1764">
        <f>IFERROR(POWER(NAV!B1764/LOOKUP(EDATE(VALUE(NAV!A1764),-120),NAV!A:A,NAV!B:B),0.1)-1,"")</f>
      </c>
      <c r="F1764">
        <f>IFERROR(POWER(NAV!B1764/LOOKUP(EDATE(VALUE(NAV!A1764),-180),NAV!A:A,NAV!B:B),0.06666666666666667)-1,"")</f>
      </c>
    </row>
    <row r="1765">
      <c r="A1765">
        <f>NAV!A1765</f>
      </c>
      <c r="B1765">
        <f>IFERROR(POWER(NAV!B1765/LOOKUP(EDATE(VALUE(NAV!A1765),-12),NAV!A:A,NAV!B:B),1.0)-1,"")</f>
      </c>
      <c r="C1765">
        <f>IFERROR(POWER(NAV!B1765/LOOKUP(EDATE(VALUE(NAV!A1765),-36),NAV!A:A,NAV!B:B),0.3333333333333333)-1,"")</f>
      </c>
      <c r="D1765">
        <f>IFERROR(POWER(NAV!B1765/LOOKUP(EDATE(VALUE(NAV!A1765),-60),NAV!A:A,NAV!B:B),0.2)-1,"")</f>
      </c>
      <c r="E1765">
        <f>IFERROR(POWER(NAV!B1765/LOOKUP(EDATE(VALUE(NAV!A1765),-120),NAV!A:A,NAV!B:B),0.1)-1,"")</f>
      </c>
      <c r="F1765">
        <f>IFERROR(POWER(NAV!B1765/LOOKUP(EDATE(VALUE(NAV!A1765),-180),NAV!A:A,NAV!B:B),0.06666666666666667)-1,"")</f>
      </c>
    </row>
    <row r="1766">
      <c r="A1766">
        <f>NAV!A1766</f>
      </c>
      <c r="B1766">
        <f>IFERROR(POWER(NAV!B1766/LOOKUP(EDATE(VALUE(NAV!A1766),-12),NAV!A:A,NAV!B:B),1.0)-1,"")</f>
      </c>
      <c r="C1766">
        <f>IFERROR(POWER(NAV!B1766/LOOKUP(EDATE(VALUE(NAV!A1766),-36),NAV!A:A,NAV!B:B),0.3333333333333333)-1,"")</f>
      </c>
      <c r="D1766">
        <f>IFERROR(POWER(NAV!B1766/LOOKUP(EDATE(VALUE(NAV!A1766),-60),NAV!A:A,NAV!B:B),0.2)-1,"")</f>
      </c>
      <c r="E1766">
        <f>IFERROR(POWER(NAV!B1766/LOOKUP(EDATE(VALUE(NAV!A1766),-120),NAV!A:A,NAV!B:B),0.1)-1,"")</f>
      </c>
      <c r="F1766">
        <f>IFERROR(POWER(NAV!B1766/LOOKUP(EDATE(VALUE(NAV!A1766),-180),NAV!A:A,NAV!B:B),0.06666666666666667)-1,"")</f>
      </c>
    </row>
    <row r="1767">
      <c r="A1767">
        <f>NAV!A1767</f>
      </c>
      <c r="B1767">
        <f>IFERROR(POWER(NAV!B1767/LOOKUP(EDATE(VALUE(NAV!A1767),-12),NAV!A:A,NAV!B:B),1.0)-1,"")</f>
      </c>
      <c r="C1767">
        <f>IFERROR(POWER(NAV!B1767/LOOKUP(EDATE(VALUE(NAV!A1767),-36),NAV!A:A,NAV!B:B),0.3333333333333333)-1,"")</f>
      </c>
      <c r="D1767">
        <f>IFERROR(POWER(NAV!B1767/LOOKUP(EDATE(VALUE(NAV!A1767),-60),NAV!A:A,NAV!B:B),0.2)-1,"")</f>
      </c>
      <c r="E1767">
        <f>IFERROR(POWER(NAV!B1767/LOOKUP(EDATE(VALUE(NAV!A1767),-120),NAV!A:A,NAV!B:B),0.1)-1,"")</f>
      </c>
      <c r="F1767">
        <f>IFERROR(POWER(NAV!B1767/LOOKUP(EDATE(VALUE(NAV!A1767),-180),NAV!A:A,NAV!B:B),0.06666666666666667)-1,"")</f>
      </c>
    </row>
    <row r="1768">
      <c r="A1768">
        <f>NAV!A1768</f>
      </c>
      <c r="B1768">
        <f>IFERROR(POWER(NAV!B1768/LOOKUP(EDATE(VALUE(NAV!A1768),-12),NAV!A:A,NAV!B:B),1.0)-1,"")</f>
      </c>
      <c r="C1768">
        <f>IFERROR(POWER(NAV!B1768/LOOKUP(EDATE(VALUE(NAV!A1768),-36),NAV!A:A,NAV!B:B),0.3333333333333333)-1,"")</f>
      </c>
      <c r="D1768">
        <f>IFERROR(POWER(NAV!B1768/LOOKUP(EDATE(VALUE(NAV!A1768),-60),NAV!A:A,NAV!B:B),0.2)-1,"")</f>
      </c>
      <c r="E1768">
        <f>IFERROR(POWER(NAV!B1768/LOOKUP(EDATE(VALUE(NAV!A1768),-120),NAV!A:A,NAV!B:B),0.1)-1,"")</f>
      </c>
      <c r="F1768">
        <f>IFERROR(POWER(NAV!B1768/LOOKUP(EDATE(VALUE(NAV!A1768),-180),NAV!A:A,NAV!B:B),0.06666666666666667)-1,"")</f>
      </c>
    </row>
    <row r="1769">
      <c r="A1769">
        <f>NAV!A1769</f>
      </c>
      <c r="B1769">
        <f>IFERROR(POWER(NAV!B1769/LOOKUP(EDATE(VALUE(NAV!A1769),-12),NAV!A:A,NAV!B:B),1.0)-1,"")</f>
      </c>
      <c r="C1769">
        <f>IFERROR(POWER(NAV!B1769/LOOKUP(EDATE(VALUE(NAV!A1769),-36),NAV!A:A,NAV!B:B),0.3333333333333333)-1,"")</f>
      </c>
      <c r="D1769">
        <f>IFERROR(POWER(NAV!B1769/LOOKUP(EDATE(VALUE(NAV!A1769),-60),NAV!A:A,NAV!B:B),0.2)-1,"")</f>
      </c>
      <c r="E1769">
        <f>IFERROR(POWER(NAV!B1769/LOOKUP(EDATE(VALUE(NAV!A1769),-120),NAV!A:A,NAV!B:B),0.1)-1,"")</f>
      </c>
      <c r="F1769">
        <f>IFERROR(POWER(NAV!B1769/LOOKUP(EDATE(VALUE(NAV!A1769),-180),NAV!A:A,NAV!B:B),0.06666666666666667)-1,"")</f>
      </c>
    </row>
    <row r="1770">
      <c r="A1770">
        <f>NAV!A1770</f>
      </c>
      <c r="B1770">
        <f>IFERROR(POWER(NAV!B1770/LOOKUP(EDATE(VALUE(NAV!A1770),-12),NAV!A:A,NAV!B:B),1.0)-1,"")</f>
      </c>
      <c r="C1770">
        <f>IFERROR(POWER(NAV!B1770/LOOKUP(EDATE(VALUE(NAV!A1770),-36),NAV!A:A,NAV!B:B),0.3333333333333333)-1,"")</f>
      </c>
      <c r="D1770">
        <f>IFERROR(POWER(NAV!B1770/LOOKUP(EDATE(VALUE(NAV!A1770),-60),NAV!A:A,NAV!B:B),0.2)-1,"")</f>
      </c>
      <c r="E1770">
        <f>IFERROR(POWER(NAV!B1770/LOOKUP(EDATE(VALUE(NAV!A1770),-120),NAV!A:A,NAV!B:B),0.1)-1,"")</f>
      </c>
      <c r="F1770">
        <f>IFERROR(POWER(NAV!B1770/LOOKUP(EDATE(VALUE(NAV!A1770),-180),NAV!A:A,NAV!B:B),0.06666666666666667)-1,"")</f>
      </c>
    </row>
    <row r="1771">
      <c r="A1771">
        <f>NAV!A1771</f>
      </c>
      <c r="B1771">
        <f>IFERROR(POWER(NAV!B1771/LOOKUP(EDATE(VALUE(NAV!A1771),-12),NAV!A:A,NAV!B:B),1.0)-1,"")</f>
      </c>
      <c r="C1771">
        <f>IFERROR(POWER(NAV!B1771/LOOKUP(EDATE(VALUE(NAV!A1771),-36),NAV!A:A,NAV!B:B),0.3333333333333333)-1,"")</f>
      </c>
      <c r="D1771">
        <f>IFERROR(POWER(NAV!B1771/LOOKUP(EDATE(VALUE(NAV!A1771),-60),NAV!A:A,NAV!B:B),0.2)-1,"")</f>
      </c>
      <c r="E1771">
        <f>IFERROR(POWER(NAV!B1771/LOOKUP(EDATE(VALUE(NAV!A1771),-120),NAV!A:A,NAV!B:B),0.1)-1,"")</f>
      </c>
      <c r="F1771">
        <f>IFERROR(POWER(NAV!B1771/LOOKUP(EDATE(VALUE(NAV!A1771),-180),NAV!A:A,NAV!B:B),0.06666666666666667)-1,"")</f>
      </c>
    </row>
    <row r="1772">
      <c r="A1772">
        <f>NAV!A1772</f>
      </c>
      <c r="B1772">
        <f>IFERROR(POWER(NAV!B1772/LOOKUP(EDATE(VALUE(NAV!A1772),-12),NAV!A:A,NAV!B:B),1.0)-1,"")</f>
      </c>
      <c r="C1772">
        <f>IFERROR(POWER(NAV!B1772/LOOKUP(EDATE(VALUE(NAV!A1772),-36),NAV!A:A,NAV!B:B),0.3333333333333333)-1,"")</f>
      </c>
      <c r="D1772">
        <f>IFERROR(POWER(NAV!B1772/LOOKUP(EDATE(VALUE(NAV!A1772),-60),NAV!A:A,NAV!B:B),0.2)-1,"")</f>
      </c>
      <c r="E1772">
        <f>IFERROR(POWER(NAV!B1772/LOOKUP(EDATE(VALUE(NAV!A1772),-120),NAV!A:A,NAV!B:B),0.1)-1,"")</f>
      </c>
      <c r="F1772">
        <f>IFERROR(POWER(NAV!B1772/LOOKUP(EDATE(VALUE(NAV!A1772),-180),NAV!A:A,NAV!B:B),0.06666666666666667)-1,"")</f>
      </c>
    </row>
    <row r="1773">
      <c r="A1773">
        <f>NAV!A1773</f>
      </c>
      <c r="B1773">
        <f>IFERROR(POWER(NAV!B1773/LOOKUP(EDATE(VALUE(NAV!A1773),-12),NAV!A:A,NAV!B:B),1.0)-1,"")</f>
      </c>
      <c r="C1773">
        <f>IFERROR(POWER(NAV!B1773/LOOKUP(EDATE(VALUE(NAV!A1773),-36),NAV!A:A,NAV!B:B),0.3333333333333333)-1,"")</f>
      </c>
      <c r="D1773">
        <f>IFERROR(POWER(NAV!B1773/LOOKUP(EDATE(VALUE(NAV!A1773),-60),NAV!A:A,NAV!B:B),0.2)-1,"")</f>
      </c>
      <c r="E1773">
        <f>IFERROR(POWER(NAV!B1773/LOOKUP(EDATE(VALUE(NAV!A1773),-120),NAV!A:A,NAV!B:B),0.1)-1,"")</f>
      </c>
      <c r="F1773">
        <f>IFERROR(POWER(NAV!B1773/LOOKUP(EDATE(VALUE(NAV!A1773),-180),NAV!A:A,NAV!B:B),0.06666666666666667)-1,"")</f>
      </c>
    </row>
    <row r="1774">
      <c r="A1774">
        <f>NAV!A1774</f>
      </c>
      <c r="B1774">
        <f>IFERROR(POWER(NAV!B1774/LOOKUP(EDATE(VALUE(NAV!A1774),-12),NAV!A:A,NAV!B:B),1.0)-1,"")</f>
      </c>
      <c r="C1774">
        <f>IFERROR(POWER(NAV!B1774/LOOKUP(EDATE(VALUE(NAV!A1774),-36),NAV!A:A,NAV!B:B),0.3333333333333333)-1,"")</f>
      </c>
      <c r="D1774">
        <f>IFERROR(POWER(NAV!B1774/LOOKUP(EDATE(VALUE(NAV!A1774),-60),NAV!A:A,NAV!B:B),0.2)-1,"")</f>
      </c>
      <c r="E1774">
        <f>IFERROR(POWER(NAV!B1774/LOOKUP(EDATE(VALUE(NAV!A1774),-120),NAV!A:A,NAV!B:B),0.1)-1,"")</f>
      </c>
      <c r="F1774">
        <f>IFERROR(POWER(NAV!B1774/LOOKUP(EDATE(VALUE(NAV!A1774),-180),NAV!A:A,NAV!B:B),0.06666666666666667)-1,"")</f>
      </c>
    </row>
    <row r="1775">
      <c r="A1775">
        <f>NAV!A1775</f>
      </c>
      <c r="B1775">
        <f>IFERROR(POWER(NAV!B1775/LOOKUP(EDATE(VALUE(NAV!A1775),-12),NAV!A:A,NAV!B:B),1.0)-1,"")</f>
      </c>
      <c r="C1775">
        <f>IFERROR(POWER(NAV!B1775/LOOKUP(EDATE(VALUE(NAV!A1775),-36),NAV!A:A,NAV!B:B),0.3333333333333333)-1,"")</f>
      </c>
      <c r="D1775">
        <f>IFERROR(POWER(NAV!B1775/LOOKUP(EDATE(VALUE(NAV!A1775),-60),NAV!A:A,NAV!B:B),0.2)-1,"")</f>
      </c>
      <c r="E1775">
        <f>IFERROR(POWER(NAV!B1775/LOOKUP(EDATE(VALUE(NAV!A1775),-120),NAV!A:A,NAV!B:B),0.1)-1,"")</f>
      </c>
      <c r="F1775">
        <f>IFERROR(POWER(NAV!B1775/LOOKUP(EDATE(VALUE(NAV!A1775),-180),NAV!A:A,NAV!B:B),0.06666666666666667)-1,"")</f>
      </c>
    </row>
    <row r="1776">
      <c r="A1776">
        <f>NAV!A1776</f>
      </c>
      <c r="B1776">
        <f>IFERROR(POWER(NAV!B1776/LOOKUP(EDATE(VALUE(NAV!A1776),-12),NAV!A:A,NAV!B:B),1.0)-1,"")</f>
      </c>
      <c r="C1776">
        <f>IFERROR(POWER(NAV!B1776/LOOKUP(EDATE(VALUE(NAV!A1776),-36),NAV!A:A,NAV!B:B),0.3333333333333333)-1,"")</f>
      </c>
      <c r="D1776">
        <f>IFERROR(POWER(NAV!B1776/LOOKUP(EDATE(VALUE(NAV!A1776),-60),NAV!A:A,NAV!B:B),0.2)-1,"")</f>
      </c>
      <c r="E1776">
        <f>IFERROR(POWER(NAV!B1776/LOOKUP(EDATE(VALUE(NAV!A1776),-120),NAV!A:A,NAV!B:B),0.1)-1,"")</f>
      </c>
      <c r="F1776">
        <f>IFERROR(POWER(NAV!B1776/LOOKUP(EDATE(VALUE(NAV!A1776),-180),NAV!A:A,NAV!B:B),0.06666666666666667)-1,"")</f>
      </c>
    </row>
    <row r="1777">
      <c r="A1777">
        <f>NAV!A1777</f>
      </c>
      <c r="B1777">
        <f>IFERROR(POWER(NAV!B1777/LOOKUP(EDATE(VALUE(NAV!A1777),-12),NAV!A:A,NAV!B:B),1.0)-1,"")</f>
      </c>
      <c r="C1777">
        <f>IFERROR(POWER(NAV!B1777/LOOKUP(EDATE(VALUE(NAV!A1777),-36),NAV!A:A,NAV!B:B),0.3333333333333333)-1,"")</f>
      </c>
      <c r="D1777">
        <f>IFERROR(POWER(NAV!B1777/LOOKUP(EDATE(VALUE(NAV!A1777),-60),NAV!A:A,NAV!B:B),0.2)-1,"")</f>
      </c>
      <c r="E1777">
        <f>IFERROR(POWER(NAV!B1777/LOOKUP(EDATE(VALUE(NAV!A1777),-120),NAV!A:A,NAV!B:B),0.1)-1,"")</f>
      </c>
      <c r="F1777">
        <f>IFERROR(POWER(NAV!B1777/LOOKUP(EDATE(VALUE(NAV!A1777),-180),NAV!A:A,NAV!B:B),0.06666666666666667)-1,"")</f>
      </c>
    </row>
    <row r="1778">
      <c r="A1778">
        <f>NAV!A1778</f>
      </c>
      <c r="B1778">
        <f>IFERROR(POWER(NAV!B1778/LOOKUP(EDATE(VALUE(NAV!A1778),-12),NAV!A:A,NAV!B:B),1.0)-1,"")</f>
      </c>
      <c r="C1778">
        <f>IFERROR(POWER(NAV!B1778/LOOKUP(EDATE(VALUE(NAV!A1778),-36),NAV!A:A,NAV!B:B),0.3333333333333333)-1,"")</f>
      </c>
      <c r="D1778">
        <f>IFERROR(POWER(NAV!B1778/LOOKUP(EDATE(VALUE(NAV!A1778),-60),NAV!A:A,NAV!B:B),0.2)-1,"")</f>
      </c>
      <c r="E1778">
        <f>IFERROR(POWER(NAV!B1778/LOOKUP(EDATE(VALUE(NAV!A1778),-120),NAV!A:A,NAV!B:B),0.1)-1,"")</f>
      </c>
      <c r="F1778">
        <f>IFERROR(POWER(NAV!B1778/LOOKUP(EDATE(VALUE(NAV!A1778),-180),NAV!A:A,NAV!B:B),0.06666666666666667)-1,"")</f>
      </c>
    </row>
    <row r="1779">
      <c r="A1779">
        <f>NAV!A1779</f>
      </c>
      <c r="B1779">
        <f>IFERROR(POWER(NAV!B1779/LOOKUP(EDATE(VALUE(NAV!A1779),-12),NAV!A:A,NAV!B:B),1.0)-1,"")</f>
      </c>
      <c r="C1779">
        <f>IFERROR(POWER(NAV!B1779/LOOKUP(EDATE(VALUE(NAV!A1779),-36),NAV!A:A,NAV!B:B),0.3333333333333333)-1,"")</f>
      </c>
      <c r="D1779">
        <f>IFERROR(POWER(NAV!B1779/LOOKUP(EDATE(VALUE(NAV!A1779),-60),NAV!A:A,NAV!B:B),0.2)-1,"")</f>
      </c>
      <c r="E1779">
        <f>IFERROR(POWER(NAV!B1779/LOOKUP(EDATE(VALUE(NAV!A1779),-120),NAV!A:A,NAV!B:B),0.1)-1,"")</f>
      </c>
      <c r="F1779">
        <f>IFERROR(POWER(NAV!B1779/LOOKUP(EDATE(VALUE(NAV!A1779),-180),NAV!A:A,NAV!B:B),0.06666666666666667)-1,"")</f>
      </c>
    </row>
    <row r="1780">
      <c r="A1780">
        <f>NAV!A1780</f>
      </c>
      <c r="B1780">
        <f>IFERROR(POWER(NAV!B1780/LOOKUP(EDATE(VALUE(NAV!A1780),-12),NAV!A:A,NAV!B:B),1.0)-1,"")</f>
      </c>
      <c r="C1780">
        <f>IFERROR(POWER(NAV!B1780/LOOKUP(EDATE(VALUE(NAV!A1780),-36),NAV!A:A,NAV!B:B),0.3333333333333333)-1,"")</f>
      </c>
      <c r="D1780">
        <f>IFERROR(POWER(NAV!B1780/LOOKUP(EDATE(VALUE(NAV!A1780),-60),NAV!A:A,NAV!B:B),0.2)-1,"")</f>
      </c>
      <c r="E1780">
        <f>IFERROR(POWER(NAV!B1780/LOOKUP(EDATE(VALUE(NAV!A1780),-120),NAV!A:A,NAV!B:B),0.1)-1,"")</f>
      </c>
      <c r="F1780">
        <f>IFERROR(POWER(NAV!B1780/LOOKUP(EDATE(VALUE(NAV!A1780),-180),NAV!A:A,NAV!B:B),0.06666666666666667)-1,"")</f>
      </c>
    </row>
    <row r="1781">
      <c r="A1781">
        <f>NAV!A1781</f>
      </c>
      <c r="B1781">
        <f>IFERROR(POWER(NAV!B1781/LOOKUP(EDATE(VALUE(NAV!A1781),-12),NAV!A:A,NAV!B:B),1.0)-1,"")</f>
      </c>
      <c r="C1781">
        <f>IFERROR(POWER(NAV!B1781/LOOKUP(EDATE(VALUE(NAV!A1781),-36),NAV!A:A,NAV!B:B),0.3333333333333333)-1,"")</f>
      </c>
      <c r="D1781">
        <f>IFERROR(POWER(NAV!B1781/LOOKUP(EDATE(VALUE(NAV!A1781),-60),NAV!A:A,NAV!B:B),0.2)-1,"")</f>
      </c>
      <c r="E1781">
        <f>IFERROR(POWER(NAV!B1781/LOOKUP(EDATE(VALUE(NAV!A1781),-120),NAV!A:A,NAV!B:B),0.1)-1,"")</f>
      </c>
      <c r="F1781">
        <f>IFERROR(POWER(NAV!B1781/LOOKUP(EDATE(VALUE(NAV!A1781),-180),NAV!A:A,NAV!B:B),0.06666666666666667)-1,"")</f>
      </c>
    </row>
    <row r="1782">
      <c r="A1782">
        <f>NAV!A1782</f>
      </c>
      <c r="B1782">
        <f>IFERROR(POWER(NAV!B1782/LOOKUP(EDATE(VALUE(NAV!A1782),-12),NAV!A:A,NAV!B:B),1.0)-1,"")</f>
      </c>
      <c r="C1782">
        <f>IFERROR(POWER(NAV!B1782/LOOKUP(EDATE(VALUE(NAV!A1782),-36),NAV!A:A,NAV!B:B),0.3333333333333333)-1,"")</f>
      </c>
      <c r="D1782">
        <f>IFERROR(POWER(NAV!B1782/LOOKUP(EDATE(VALUE(NAV!A1782),-60),NAV!A:A,NAV!B:B),0.2)-1,"")</f>
      </c>
      <c r="E1782">
        <f>IFERROR(POWER(NAV!B1782/LOOKUP(EDATE(VALUE(NAV!A1782),-120),NAV!A:A,NAV!B:B),0.1)-1,"")</f>
      </c>
      <c r="F1782">
        <f>IFERROR(POWER(NAV!B1782/LOOKUP(EDATE(VALUE(NAV!A1782),-180),NAV!A:A,NAV!B:B),0.06666666666666667)-1,"")</f>
      </c>
    </row>
    <row r="1783">
      <c r="A1783">
        <f>NAV!A1783</f>
      </c>
      <c r="B1783">
        <f>IFERROR(POWER(NAV!B1783/LOOKUP(EDATE(VALUE(NAV!A1783),-12),NAV!A:A,NAV!B:B),1.0)-1,"")</f>
      </c>
      <c r="C1783">
        <f>IFERROR(POWER(NAV!B1783/LOOKUP(EDATE(VALUE(NAV!A1783),-36),NAV!A:A,NAV!B:B),0.3333333333333333)-1,"")</f>
      </c>
      <c r="D1783">
        <f>IFERROR(POWER(NAV!B1783/LOOKUP(EDATE(VALUE(NAV!A1783),-60),NAV!A:A,NAV!B:B),0.2)-1,"")</f>
      </c>
      <c r="E1783">
        <f>IFERROR(POWER(NAV!B1783/LOOKUP(EDATE(VALUE(NAV!A1783),-120),NAV!A:A,NAV!B:B),0.1)-1,"")</f>
      </c>
      <c r="F1783">
        <f>IFERROR(POWER(NAV!B1783/LOOKUP(EDATE(VALUE(NAV!A1783),-180),NAV!A:A,NAV!B:B),0.06666666666666667)-1,"")</f>
      </c>
    </row>
    <row r="1784">
      <c r="A1784">
        <f>NAV!A1784</f>
      </c>
      <c r="B1784">
        <f>IFERROR(POWER(NAV!B1784/LOOKUP(EDATE(VALUE(NAV!A1784),-12),NAV!A:A,NAV!B:B),1.0)-1,"")</f>
      </c>
      <c r="C1784">
        <f>IFERROR(POWER(NAV!B1784/LOOKUP(EDATE(VALUE(NAV!A1784),-36),NAV!A:A,NAV!B:B),0.3333333333333333)-1,"")</f>
      </c>
      <c r="D1784">
        <f>IFERROR(POWER(NAV!B1784/LOOKUP(EDATE(VALUE(NAV!A1784),-60),NAV!A:A,NAV!B:B),0.2)-1,"")</f>
      </c>
      <c r="E1784">
        <f>IFERROR(POWER(NAV!B1784/LOOKUP(EDATE(VALUE(NAV!A1784),-120),NAV!A:A,NAV!B:B),0.1)-1,"")</f>
      </c>
      <c r="F1784">
        <f>IFERROR(POWER(NAV!B1784/LOOKUP(EDATE(VALUE(NAV!A1784),-180),NAV!A:A,NAV!B:B),0.06666666666666667)-1,"")</f>
      </c>
    </row>
    <row r="1785">
      <c r="A1785">
        <f>NAV!A1785</f>
      </c>
      <c r="B1785">
        <f>IFERROR(POWER(NAV!B1785/LOOKUP(EDATE(VALUE(NAV!A1785),-12),NAV!A:A,NAV!B:B),1.0)-1,"")</f>
      </c>
      <c r="C1785">
        <f>IFERROR(POWER(NAV!B1785/LOOKUP(EDATE(VALUE(NAV!A1785),-36),NAV!A:A,NAV!B:B),0.3333333333333333)-1,"")</f>
      </c>
      <c r="D1785">
        <f>IFERROR(POWER(NAV!B1785/LOOKUP(EDATE(VALUE(NAV!A1785),-60),NAV!A:A,NAV!B:B),0.2)-1,"")</f>
      </c>
      <c r="E1785">
        <f>IFERROR(POWER(NAV!B1785/LOOKUP(EDATE(VALUE(NAV!A1785),-120),NAV!A:A,NAV!B:B),0.1)-1,"")</f>
      </c>
      <c r="F1785">
        <f>IFERROR(POWER(NAV!B1785/LOOKUP(EDATE(VALUE(NAV!A1785),-180),NAV!A:A,NAV!B:B),0.06666666666666667)-1,"")</f>
      </c>
    </row>
    <row r="1786">
      <c r="A1786">
        <f>NAV!A1786</f>
      </c>
      <c r="B1786">
        <f>IFERROR(POWER(NAV!B1786/LOOKUP(EDATE(VALUE(NAV!A1786),-12),NAV!A:A,NAV!B:B),1.0)-1,"")</f>
      </c>
      <c r="C1786">
        <f>IFERROR(POWER(NAV!B1786/LOOKUP(EDATE(VALUE(NAV!A1786),-36),NAV!A:A,NAV!B:B),0.3333333333333333)-1,"")</f>
      </c>
      <c r="D1786">
        <f>IFERROR(POWER(NAV!B1786/LOOKUP(EDATE(VALUE(NAV!A1786),-60),NAV!A:A,NAV!B:B),0.2)-1,"")</f>
      </c>
      <c r="E1786">
        <f>IFERROR(POWER(NAV!B1786/LOOKUP(EDATE(VALUE(NAV!A1786),-120),NAV!A:A,NAV!B:B),0.1)-1,"")</f>
      </c>
      <c r="F1786">
        <f>IFERROR(POWER(NAV!B1786/LOOKUP(EDATE(VALUE(NAV!A1786),-180),NAV!A:A,NAV!B:B),0.06666666666666667)-1,"")</f>
      </c>
    </row>
    <row r="1787">
      <c r="A1787">
        <f>NAV!A1787</f>
      </c>
      <c r="B1787">
        <f>IFERROR(POWER(NAV!B1787/LOOKUP(EDATE(VALUE(NAV!A1787),-12),NAV!A:A,NAV!B:B),1.0)-1,"")</f>
      </c>
      <c r="C1787">
        <f>IFERROR(POWER(NAV!B1787/LOOKUP(EDATE(VALUE(NAV!A1787),-36),NAV!A:A,NAV!B:B),0.3333333333333333)-1,"")</f>
      </c>
      <c r="D1787">
        <f>IFERROR(POWER(NAV!B1787/LOOKUP(EDATE(VALUE(NAV!A1787),-60),NAV!A:A,NAV!B:B),0.2)-1,"")</f>
      </c>
      <c r="E1787">
        <f>IFERROR(POWER(NAV!B1787/LOOKUP(EDATE(VALUE(NAV!A1787),-120),NAV!A:A,NAV!B:B),0.1)-1,"")</f>
      </c>
      <c r="F1787">
        <f>IFERROR(POWER(NAV!B1787/LOOKUP(EDATE(VALUE(NAV!A1787),-180),NAV!A:A,NAV!B:B),0.06666666666666667)-1,"")</f>
      </c>
    </row>
    <row r="1788">
      <c r="A1788">
        <f>NAV!A1788</f>
      </c>
      <c r="B1788">
        <f>IFERROR(POWER(NAV!B1788/LOOKUP(EDATE(VALUE(NAV!A1788),-12),NAV!A:A,NAV!B:B),1.0)-1,"")</f>
      </c>
      <c r="C1788">
        <f>IFERROR(POWER(NAV!B1788/LOOKUP(EDATE(VALUE(NAV!A1788),-36),NAV!A:A,NAV!B:B),0.3333333333333333)-1,"")</f>
      </c>
      <c r="D1788">
        <f>IFERROR(POWER(NAV!B1788/LOOKUP(EDATE(VALUE(NAV!A1788),-60),NAV!A:A,NAV!B:B),0.2)-1,"")</f>
      </c>
      <c r="E1788">
        <f>IFERROR(POWER(NAV!B1788/LOOKUP(EDATE(VALUE(NAV!A1788),-120),NAV!A:A,NAV!B:B),0.1)-1,"")</f>
      </c>
      <c r="F1788">
        <f>IFERROR(POWER(NAV!B1788/LOOKUP(EDATE(VALUE(NAV!A1788),-180),NAV!A:A,NAV!B:B),0.06666666666666667)-1,"")</f>
      </c>
    </row>
    <row r="1789">
      <c r="A1789">
        <f>NAV!A1789</f>
      </c>
      <c r="B1789">
        <f>IFERROR(POWER(NAV!B1789/LOOKUP(EDATE(VALUE(NAV!A1789),-12),NAV!A:A,NAV!B:B),1.0)-1,"")</f>
      </c>
      <c r="C1789">
        <f>IFERROR(POWER(NAV!B1789/LOOKUP(EDATE(VALUE(NAV!A1789),-36),NAV!A:A,NAV!B:B),0.3333333333333333)-1,"")</f>
      </c>
      <c r="D1789">
        <f>IFERROR(POWER(NAV!B1789/LOOKUP(EDATE(VALUE(NAV!A1789),-60),NAV!A:A,NAV!B:B),0.2)-1,"")</f>
      </c>
      <c r="E1789">
        <f>IFERROR(POWER(NAV!B1789/LOOKUP(EDATE(VALUE(NAV!A1789),-120),NAV!A:A,NAV!B:B),0.1)-1,"")</f>
      </c>
      <c r="F1789">
        <f>IFERROR(POWER(NAV!B1789/LOOKUP(EDATE(VALUE(NAV!A1789),-180),NAV!A:A,NAV!B:B),0.06666666666666667)-1,"")</f>
      </c>
    </row>
    <row r="1790">
      <c r="A1790">
        <f>NAV!A1790</f>
      </c>
      <c r="B1790">
        <f>IFERROR(POWER(NAV!B1790/LOOKUP(EDATE(VALUE(NAV!A1790),-12),NAV!A:A,NAV!B:B),1.0)-1,"")</f>
      </c>
      <c r="C1790">
        <f>IFERROR(POWER(NAV!B1790/LOOKUP(EDATE(VALUE(NAV!A1790),-36),NAV!A:A,NAV!B:B),0.3333333333333333)-1,"")</f>
      </c>
      <c r="D1790">
        <f>IFERROR(POWER(NAV!B1790/LOOKUP(EDATE(VALUE(NAV!A1790),-60),NAV!A:A,NAV!B:B),0.2)-1,"")</f>
      </c>
      <c r="E1790">
        <f>IFERROR(POWER(NAV!B1790/LOOKUP(EDATE(VALUE(NAV!A1790),-120),NAV!A:A,NAV!B:B),0.1)-1,"")</f>
      </c>
      <c r="F1790">
        <f>IFERROR(POWER(NAV!B1790/LOOKUP(EDATE(VALUE(NAV!A1790),-180),NAV!A:A,NAV!B:B),0.06666666666666667)-1,"")</f>
      </c>
    </row>
    <row r="1791">
      <c r="A1791">
        <f>NAV!A1791</f>
      </c>
      <c r="B1791">
        <f>IFERROR(POWER(NAV!B1791/LOOKUP(EDATE(VALUE(NAV!A1791),-12),NAV!A:A,NAV!B:B),1.0)-1,"")</f>
      </c>
      <c r="C1791">
        <f>IFERROR(POWER(NAV!B1791/LOOKUP(EDATE(VALUE(NAV!A1791),-36),NAV!A:A,NAV!B:B),0.3333333333333333)-1,"")</f>
      </c>
      <c r="D1791">
        <f>IFERROR(POWER(NAV!B1791/LOOKUP(EDATE(VALUE(NAV!A1791),-60),NAV!A:A,NAV!B:B),0.2)-1,"")</f>
      </c>
      <c r="E1791">
        <f>IFERROR(POWER(NAV!B1791/LOOKUP(EDATE(VALUE(NAV!A1791),-120),NAV!A:A,NAV!B:B),0.1)-1,"")</f>
      </c>
      <c r="F1791">
        <f>IFERROR(POWER(NAV!B1791/LOOKUP(EDATE(VALUE(NAV!A1791),-180),NAV!A:A,NAV!B:B),0.06666666666666667)-1,"")</f>
      </c>
    </row>
    <row r="1792">
      <c r="A1792">
        <f>NAV!A1792</f>
      </c>
      <c r="B1792">
        <f>IFERROR(POWER(NAV!B1792/LOOKUP(EDATE(VALUE(NAV!A1792),-12),NAV!A:A,NAV!B:B),1.0)-1,"")</f>
      </c>
      <c r="C1792">
        <f>IFERROR(POWER(NAV!B1792/LOOKUP(EDATE(VALUE(NAV!A1792),-36),NAV!A:A,NAV!B:B),0.3333333333333333)-1,"")</f>
      </c>
      <c r="D1792">
        <f>IFERROR(POWER(NAV!B1792/LOOKUP(EDATE(VALUE(NAV!A1792),-60),NAV!A:A,NAV!B:B),0.2)-1,"")</f>
      </c>
      <c r="E1792">
        <f>IFERROR(POWER(NAV!B1792/LOOKUP(EDATE(VALUE(NAV!A1792),-120),NAV!A:A,NAV!B:B),0.1)-1,"")</f>
      </c>
      <c r="F1792">
        <f>IFERROR(POWER(NAV!B1792/LOOKUP(EDATE(VALUE(NAV!A1792),-180),NAV!A:A,NAV!B:B),0.06666666666666667)-1,"")</f>
      </c>
    </row>
    <row r="1793">
      <c r="A1793">
        <f>NAV!A1793</f>
      </c>
      <c r="B1793">
        <f>IFERROR(POWER(NAV!B1793/LOOKUP(EDATE(VALUE(NAV!A1793),-12),NAV!A:A,NAV!B:B),1.0)-1,"")</f>
      </c>
      <c r="C1793">
        <f>IFERROR(POWER(NAV!B1793/LOOKUP(EDATE(VALUE(NAV!A1793),-36),NAV!A:A,NAV!B:B),0.3333333333333333)-1,"")</f>
      </c>
      <c r="D1793">
        <f>IFERROR(POWER(NAV!B1793/LOOKUP(EDATE(VALUE(NAV!A1793),-60),NAV!A:A,NAV!B:B),0.2)-1,"")</f>
      </c>
      <c r="E1793">
        <f>IFERROR(POWER(NAV!B1793/LOOKUP(EDATE(VALUE(NAV!A1793),-120),NAV!A:A,NAV!B:B),0.1)-1,"")</f>
      </c>
      <c r="F1793">
        <f>IFERROR(POWER(NAV!B1793/LOOKUP(EDATE(VALUE(NAV!A1793),-180),NAV!A:A,NAV!B:B),0.06666666666666667)-1,"")</f>
      </c>
    </row>
    <row r="1794">
      <c r="A1794">
        <f>NAV!A1794</f>
      </c>
      <c r="B1794">
        <f>IFERROR(POWER(NAV!B1794/LOOKUP(EDATE(VALUE(NAV!A1794),-12),NAV!A:A,NAV!B:B),1.0)-1,"")</f>
      </c>
      <c r="C1794">
        <f>IFERROR(POWER(NAV!B1794/LOOKUP(EDATE(VALUE(NAV!A1794),-36),NAV!A:A,NAV!B:B),0.3333333333333333)-1,"")</f>
      </c>
      <c r="D1794">
        <f>IFERROR(POWER(NAV!B1794/LOOKUP(EDATE(VALUE(NAV!A1794),-60),NAV!A:A,NAV!B:B),0.2)-1,"")</f>
      </c>
      <c r="E1794">
        <f>IFERROR(POWER(NAV!B1794/LOOKUP(EDATE(VALUE(NAV!A1794),-120),NAV!A:A,NAV!B:B),0.1)-1,"")</f>
      </c>
      <c r="F1794">
        <f>IFERROR(POWER(NAV!B1794/LOOKUP(EDATE(VALUE(NAV!A1794),-180),NAV!A:A,NAV!B:B),0.06666666666666667)-1,"")</f>
      </c>
    </row>
    <row r="1795">
      <c r="A1795">
        <f>NAV!A1795</f>
      </c>
      <c r="B1795">
        <f>IFERROR(POWER(NAV!B1795/LOOKUP(EDATE(VALUE(NAV!A1795),-12),NAV!A:A,NAV!B:B),1.0)-1,"")</f>
      </c>
      <c r="C1795">
        <f>IFERROR(POWER(NAV!B1795/LOOKUP(EDATE(VALUE(NAV!A1795),-36),NAV!A:A,NAV!B:B),0.3333333333333333)-1,"")</f>
      </c>
      <c r="D1795">
        <f>IFERROR(POWER(NAV!B1795/LOOKUP(EDATE(VALUE(NAV!A1795),-60),NAV!A:A,NAV!B:B),0.2)-1,"")</f>
      </c>
      <c r="E1795">
        <f>IFERROR(POWER(NAV!B1795/LOOKUP(EDATE(VALUE(NAV!A1795),-120),NAV!A:A,NAV!B:B),0.1)-1,"")</f>
      </c>
      <c r="F1795">
        <f>IFERROR(POWER(NAV!B1795/LOOKUP(EDATE(VALUE(NAV!A1795),-180),NAV!A:A,NAV!B:B),0.06666666666666667)-1,"")</f>
      </c>
    </row>
    <row r="1796">
      <c r="A1796">
        <f>NAV!A1796</f>
      </c>
      <c r="B1796">
        <f>IFERROR(POWER(NAV!B1796/LOOKUP(EDATE(VALUE(NAV!A1796),-12),NAV!A:A,NAV!B:B),1.0)-1,"")</f>
      </c>
      <c r="C1796">
        <f>IFERROR(POWER(NAV!B1796/LOOKUP(EDATE(VALUE(NAV!A1796),-36),NAV!A:A,NAV!B:B),0.3333333333333333)-1,"")</f>
      </c>
      <c r="D1796">
        <f>IFERROR(POWER(NAV!B1796/LOOKUP(EDATE(VALUE(NAV!A1796),-60),NAV!A:A,NAV!B:B),0.2)-1,"")</f>
      </c>
      <c r="E1796">
        <f>IFERROR(POWER(NAV!B1796/LOOKUP(EDATE(VALUE(NAV!A1796),-120),NAV!A:A,NAV!B:B),0.1)-1,"")</f>
      </c>
      <c r="F1796">
        <f>IFERROR(POWER(NAV!B1796/LOOKUP(EDATE(VALUE(NAV!A1796),-180),NAV!A:A,NAV!B:B),0.06666666666666667)-1,"")</f>
      </c>
    </row>
    <row r="1797">
      <c r="A1797">
        <f>NAV!A1797</f>
      </c>
      <c r="B1797">
        <f>IFERROR(POWER(NAV!B1797/LOOKUP(EDATE(VALUE(NAV!A1797),-12),NAV!A:A,NAV!B:B),1.0)-1,"")</f>
      </c>
      <c r="C1797">
        <f>IFERROR(POWER(NAV!B1797/LOOKUP(EDATE(VALUE(NAV!A1797),-36),NAV!A:A,NAV!B:B),0.3333333333333333)-1,"")</f>
      </c>
      <c r="D1797">
        <f>IFERROR(POWER(NAV!B1797/LOOKUP(EDATE(VALUE(NAV!A1797),-60),NAV!A:A,NAV!B:B),0.2)-1,"")</f>
      </c>
      <c r="E1797">
        <f>IFERROR(POWER(NAV!B1797/LOOKUP(EDATE(VALUE(NAV!A1797),-120),NAV!A:A,NAV!B:B),0.1)-1,"")</f>
      </c>
      <c r="F1797">
        <f>IFERROR(POWER(NAV!B1797/LOOKUP(EDATE(VALUE(NAV!A1797),-180),NAV!A:A,NAV!B:B),0.06666666666666667)-1,"")</f>
      </c>
    </row>
    <row r="1798">
      <c r="A1798">
        <f>NAV!A1798</f>
      </c>
      <c r="B1798">
        <f>IFERROR(POWER(NAV!B1798/LOOKUP(EDATE(VALUE(NAV!A1798),-12),NAV!A:A,NAV!B:B),1.0)-1,"")</f>
      </c>
      <c r="C1798">
        <f>IFERROR(POWER(NAV!B1798/LOOKUP(EDATE(VALUE(NAV!A1798),-36),NAV!A:A,NAV!B:B),0.3333333333333333)-1,"")</f>
      </c>
      <c r="D1798">
        <f>IFERROR(POWER(NAV!B1798/LOOKUP(EDATE(VALUE(NAV!A1798),-60),NAV!A:A,NAV!B:B),0.2)-1,"")</f>
      </c>
      <c r="E1798">
        <f>IFERROR(POWER(NAV!B1798/LOOKUP(EDATE(VALUE(NAV!A1798),-120),NAV!A:A,NAV!B:B),0.1)-1,"")</f>
      </c>
      <c r="F1798">
        <f>IFERROR(POWER(NAV!B1798/LOOKUP(EDATE(VALUE(NAV!A1798),-180),NAV!A:A,NAV!B:B),0.06666666666666667)-1,"")</f>
      </c>
    </row>
    <row r="1799">
      <c r="A1799">
        <f>NAV!A1799</f>
      </c>
      <c r="B1799">
        <f>IFERROR(POWER(NAV!B1799/LOOKUP(EDATE(VALUE(NAV!A1799),-12),NAV!A:A,NAV!B:B),1.0)-1,"")</f>
      </c>
      <c r="C1799">
        <f>IFERROR(POWER(NAV!B1799/LOOKUP(EDATE(VALUE(NAV!A1799),-36),NAV!A:A,NAV!B:B),0.3333333333333333)-1,"")</f>
      </c>
      <c r="D1799">
        <f>IFERROR(POWER(NAV!B1799/LOOKUP(EDATE(VALUE(NAV!A1799),-60),NAV!A:A,NAV!B:B),0.2)-1,"")</f>
      </c>
      <c r="E1799">
        <f>IFERROR(POWER(NAV!B1799/LOOKUP(EDATE(VALUE(NAV!A1799),-120),NAV!A:A,NAV!B:B),0.1)-1,"")</f>
      </c>
      <c r="F1799">
        <f>IFERROR(POWER(NAV!B1799/LOOKUP(EDATE(VALUE(NAV!A1799),-180),NAV!A:A,NAV!B:B),0.06666666666666667)-1,"")</f>
      </c>
    </row>
    <row r="1800">
      <c r="A1800">
        <f>NAV!A1800</f>
      </c>
      <c r="B1800">
        <f>IFERROR(POWER(NAV!B1800/LOOKUP(EDATE(VALUE(NAV!A1800),-12),NAV!A:A,NAV!B:B),1.0)-1,"")</f>
      </c>
      <c r="C1800">
        <f>IFERROR(POWER(NAV!B1800/LOOKUP(EDATE(VALUE(NAV!A1800),-36),NAV!A:A,NAV!B:B),0.3333333333333333)-1,"")</f>
      </c>
      <c r="D1800">
        <f>IFERROR(POWER(NAV!B1800/LOOKUP(EDATE(VALUE(NAV!A1800),-60),NAV!A:A,NAV!B:B),0.2)-1,"")</f>
      </c>
      <c r="E1800">
        <f>IFERROR(POWER(NAV!B1800/LOOKUP(EDATE(VALUE(NAV!A1800),-120),NAV!A:A,NAV!B:B),0.1)-1,"")</f>
      </c>
      <c r="F1800">
        <f>IFERROR(POWER(NAV!B1800/LOOKUP(EDATE(VALUE(NAV!A1800),-180),NAV!A:A,NAV!B:B),0.06666666666666667)-1,"")</f>
      </c>
    </row>
    <row r="1801">
      <c r="A1801">
        <f>NAV!A1801</f>
      </c>
      <c r="B1801">
        <f>IFERROR(POWER(NAV!B1801/LOOKUP(EDATE(VALUE(NAV!A1801),-12),NAV!A:A,NAV!B:B),1.0)-1,"")</f>
      </c>
      <c r="C1801">
        <f>IFERROR(POWER(NAV!B1801/LOOKUP(EDATE(VALUE(NAV!A1801),-36),NAV!A:A,NAV!B:B),0.3333333333333333)-1,"")</f>
      </c>
      <c r="D1801">
        <f>IFERROR(POWER(NAV!B1801/LOOKUP(EDATE(VALUE(NAV!A1801),-60),NAV!A:A,NAV!B:B),0.2)-1,"")</f>
      </c>
      <c r="E1801">
        <f>IFERROR(POWER(NAV!B1801/LOOKUP(EDATE(VALUE(NAV!A1801),-120),NAV!A:A,NAV!B:B),0.1)-1,"")</f>
      </c>
      <c r="F1801">
        <f>IFERROR(POWER(NAV!B1801/LOOKUP(EDATE(VALUE(NAV!A1801),-180),NAV!A:A,NAV!B:B),0.06666666666666667)-1,"")</f>
      </c>
    </row>
    <row r="1802">
      <c r="A1802">
        <f>NAV!A1802</f>
      </c>
      <c r="B1802">
        <f>IFERROR(POWER(NAV!B1802/LOOKUP(EDATE(VALUE(NAV!A1802),-12),NAV!A:A,NAV!B:B),1.0)-1,"")</f>
      </c>
      <c r="C1802">
        <f>IFERROR(POWER(NAV!B1802/LOOKUP(EDATE(VALUE(NAV!A1802),-36),NAV!A:A,NAV!B:B),0.3333333333333333)-1,"")</f>
      </c>
      <c r="D1802">
        <f>IFERROR(POWER(NAV!B1802/LOOKUP(EDATE(VALUE(NAV!A1802),-60),NAV!A:A,NAV!B:B),0.2)-1,"")</f>
      </c>
      <c r="E1802">
        <f>IFERROR(POWER(NAV!B1802/LOOKUP(EDATE(VALUE(NAV!A1802),-120),NAV!A:A,NAV!B:B),0.1)-1,"")</f>
      </c>
      <c r="F1802">
        <f>IFERROR(POWER(NAV!B1802/LOOKUP(EDATE(VALUE(NAV!A1802),-180),NAV!A:A,NAV!B:B),0.06666666666666667)-1,"")</f>
      </c>
    </row>
    <row r="1803">
      <c r="A1803">
        <f>NAV!A1803</f>
      </c>
      <c r="B1803">
        <f>IFERROR(POWER(NAV!B1803/LOOKUP(EDATE(VALUE(NAV!A1803),-12),NAV!A:A,NAV!B:B),1.0)-1,"")</f>
      </c>
      <c r="C1803">
        <f>IFERROR(POWER(NAV!B1803/LOOKUP(EDATE(VALUE(NAV!A1803),-36),NAV!A:A,NAV!B:B),0.3333333333333333)-1,"")</f>
      </c>
      <c r="D1803">
        <f>IFERROR(POWER(NAV!B1803/LOOKUP(EDATE(VALUE(NAV!A1803),-60),NAV!A:A,NAV!B:B),0.2)-1,"")</f>
      </c>
      <c r="E1803">
        <f>IFERROR(POWER(NAV!B1803/LOOKUP(EDATE(VALUE(NAV!A1803),-120),NAV!A:A,NAV!B:B),0.1)-1,"")</f>
      </c>
      <c r="F1803">
        <f>IFERROR(POWER(NAV!B1803/LOOKUP(EDATE(VALUE(NAV!A1803),-180),NAV!A:A,NAV!B:B),0.06666666666666667)-1,"")</f>
      </c>
    </row>
    <row r="1804">
      <c r="A1804">
        <f>NAV!A1804</f>
      </c>
      <c r="B1804">
        <f>IFERROR(POWER(NAV!B1804/LOOKUP(EDATE(VALUE(NAV!A1804),-12),NAV!A:A,NAV!B:B),1.0)-1,"")</f>
      </c>
      <c r="C1804">
        <f>IFERROR(POWER(NAV!B1804/LOOKUP(EDATE(VALUE(NAV!A1804),-36),NAV!A:A,NAV!B:B),0.3333333333333333)-1,"")</f>
      </c>
      <c r="D1804">
        <f>IFERROR(POWER(NAV!B1804/LOOKUP(EDATE(VALUE(NAV!A1804),-60),NAV!A:A,NAV!B:B),0.2)-1,"")</f>
      </c>
      <c r="E1804">
        <f>IFERROR(POWER(NAV!B1804/LOOKUP(EDATE(VALUE(NAV!A1804),-120),NAV!A:A,NAV!B:B),0.1)-1,"")</f>
      </c>
      <c r="F1804">
        <f>IFERROR(POWER(NAV!B1804/LOOKUP(EDATE(VALUE(NAV!A1804),-180),NAV!A:A,NAV!B:B),0.06666666666666667)-1,"")</f>
      </c>
    </row>
    <row r="1805">
      <c r="A1805">
        <f>NAV!A1805</f>
      </c>
      <c r="B1805">
        <f>IFERROR(POWER(NAV!B1805/LOOKUP(EDATE(VALUE(NAV!A1805),-12),NAV!A:A,NAV!B:B),1.0)-1,"")</f>
      </c>
      <c r="C1805">
        <f>IFERROR(POWER(NAV!B1805/LOOKUP(EDATE(VALUE(NAV!A1805),-36),NAV!A:A,NAV!B:B),0.3333333333333333)-1,"")</f>
      </c>
      <c r="D1805">
        <f>IFERROR(POWER(NAV!B1805/LOOKUP(EDATE(VALUE(NAV!A1805),-60),NAV!A:A,NAV!B:B),0.2)-1,"")</f>
      </c>
      <c r="E1805">
        <f>IFERROR(POWER(NAV!B1805/LOOKUP(EDATE(VALUE(NAV!A1805),-120),NAV!A:A,NAV!B:B),0.1)-1,"")</f>
      </c>
      <c r="F1805">
        <f>IFERROR(POWER(NAV!B1805/LOOKUP(EDATE(VALUE(NAV!A1805),-180),NAV!A:A,NAV!B:B),0.06666666666666667)-1,"")</f>
      </c>
    </row>
    <row r="1806">
      <c r="A1806">
        <f>NAV!A1806</f>
      </c>
      <c r="B1806">
        <f>IFERROR(POWER(NAV!B1806/LOOKUP(EDATE(VALUE(NAV!A1806),-12),NAV!A:A,NAV!B:B),1.0)-1,"")</f>
      </c>
      <c r="C1806">
        <f>IFERROR(POWER(NAV!B1806/LOOKUP(EDATE(VALUE(NAV!A1806),-36),NAV!A:A,NAV!B:B),0.3333333333333333)-1,"")</f>
      </c>
      <c r="D1806">
        <f>IFERROR(POWER(NAV!B1806/LOOKUP(EDATE(VALUE(NAV!A1806),-60),NAV!A:A,NAV!B:B),0.2)-1,"")</f>
      </c>
      <c r="E1806">
        <f>IFERROR(POWER(NAV!B1806/LOOKUP(EDATE(VALUE(NAV!A1806),-120),NAV!A:A,NAV!B:B),0.1)-1,"")</f>
      </c>
      <c r="F1806">
        <f>IFERROR(POWER(NAV!B1806/LOOKUP(EDATE(VALUE(NAV!A1806),-180),NAV!A:A,NAV!B:B),0.06666666666666667)-1,"")</f>
      </c>
    </row>
    <row r="1807">
      <c r="A1807">
        <f>NAV!A1807</f>
      </c>
      <c r="B1807">
        <f>IFERROR(POWER(NAV!B1807/LOOKUP(EDATE(VALUE(NAV!A1807),-12),NAV!A:A,NAV!B:B),1.0)-1,"")</f>
      </c>
      <c r="C1807">
        <f>IFERROR(POWER(NAV!B1807/LOOKUP(EDATE(VALUE(NAV!A1807),-36),NAV!A:A,NAV!B:B),0.3333333333333333)-1,"")</f>
      </c>
      <c r="D1807">
        <f>IFERROR(POWER(NAV!B1807/LOOKUP(EDATE(VALUE(NAV!A1807),-60),NAV!A:A,NAV!B:B),0.2)-1,"")</f>
      </c>
      <c r="E1807">
        <f>IFERROR(POWER(NAV!B1807/LOOKUP(EDATE(VALUE(NAV!A1807),-120),NAV!A:A,NAV!B:B),0.1)-1,"")</f>
      </c>
      <c r="F1807">
        <f>IFERROR(POWER(NAV!B1807/LOOKUP(EDATE(VALUE(NAV!A1807),-180),NAV!A:A,NAV!B:B),0.06666666666666667)-1,"")</f>
      </c>
    </row>
    <row r="1808">
      <c r="A1808">
        <f>NAV!A1808</f>
      </c>
      <c r="B1808">
        <f>IFERROR(POWER(NAV!B1808/LOOKUP(EDATE(VALUE(NAV!A1808),-12),NAV!A:A,NAV!B:B),1.0)-1,"")</f>
      </c>
      <c r="C1808">
        <f>IFERROR(POWER(NAV!B1808/LOOKUP(EDATE(VALUE(NAV!A1808),-36),NAV!A:A,NAV!B:B),0.3333333333333333)-1,"")</f>
      </c>
      <c r="D1808">
        <f>IFERROR(POWER(NAV!B1808/LOOKUP(EDATE(VALUE(NAV!A1808),-60),NAV!A:A,NAV!B:B),0.2)-1,"")</f>
      </c>
      <c r="E1808">
        <f>IFERROR(POWER(NAV!B1808/LOOKUP(EDATE(VALUE(NAV!A1808),-120),NAV!A:A,NAV!B:B),0.1)-1,"")</f>
      </c>
      <c r="F1808">
        <f>IFERROR(POWER(NAV!B1808/LOOKUP(EDATE(VALUE(NAV!A1808),-180),NAV!A:A,NAV!B:B),0.06666666666666667)-1,"")</f>
      </c>
    </row>
    <row r="1809">
      <c r="A1809">
        <f>NAV!A1809</f>
      </c>
      <c r="B1809">
        <f>IFERROR(POWER(NAV!B1809/LOOKUP(EDATE(VALUE(NAV!A1809),-12),NAV!A:A,NAV!B:B),1.0)-1,"")</f>
      </c>
      <c r="C1809">
        <f>IFERROR(POWER(NAV!B1809/LOOKUP(EDATE(VALUE(NAV!A1809),-36),NAV!A:A,NAV!B:B),0.3333333333333333)-1,"")</f>
      </c>
      <c r="D1809">
        <f>IFERROR(POWER(NAV!B1809/LOOKUP(EDATE(VALUE(NAV!A1809),-60),NAV!A:A,NAV!B:B),0.2)-1,"")</f>
      </c>
      <c r="E1809">
        <f>IFERROR(POWER(NAV!B1809/LOOKUP(EDATE(VALUE(NAV!A1809),-120),NAV!A:A,NAV!B:B),0.1)-1,"")</f>
      </c>
      <c r="F1809">
        <f>IFERROR(POWER(NAV!B1809/LOOKUP(EDATE(VALUE(NAV!A1809),-180),NAV!A:A,NAV!B:B),0.06666666666666667)-1,"")</f>
      </c>
    </row>
    <row r="1810">
      <c r="A1810">
        <f>NAV!A1810</f>
      </c>
      <c r="B1810">
        <f>IFERROR(POWER(NAV!B1810/LOOKUP(EDATE(VALUE(NAV!A1810),-12),NAV!A:A,NAV!B:B),1.0)-1,"")</f>
      </c>
      <c r="C1810">
        <f>IFERROR(POWER(NAV!B1810/LOOKUP(EDATE(VALUE(NAV!A1810),-36),NAV!A:A,NAV!B:B),0.3333333333333333)-1,"")</f>
      </c>
      <c r="D1810">
        <f>IFERROR(POWER(NAV!B1810/LOOKUP(EDATE(VALUE(NAV!A1810),-60),NAV!A:A,NAV!B:B),0.2)-1,"")</f>
      </c>
      <c r="E1810">
        <f>IFERROR(POWER(NAV!B1810/LOOKUP(EDATE(VALUE(NAV!A1810),-120),NAV!A:A,NAV!B:B),0.1)-1,"")</f>
      </c>
      <c r="F1810">
        <f>IFERROR(POWER(NAV!B1810/LOOKUP(EDATE(VALUE(NAV!A1810),-180),NAV!A:A,NAV!B:B),0.06666666666666667)-1,"")</f>
      </c>
    </row>
    <row r="1811">
      <c r="A1811">
        <f>NAV!A1811</f>
      </c>
      <c r="B1811">
        <f>IFERROR(POWER(NAV!B1811/LOOKUP(EDATE(VALUE(NAV!A1811),-12),NAV!A:A,NAV!B:B),1.0)-1,"")</f>
      </c>
      <c r="C1811">
        <f>IFERROR(POWER(NAV!B1811/LOOKUP(EDATE(VALUE(NAV!A1811),-36),NAV!A:A,NAV!B:B),0.3333333333333333)-1,"")</f>
      </c>
      <c r="D1811">
        <f>IFERROR(POWER(NAV!B1811/LOOKUP(EDATE(VALUE(NAV!A1811),-60),NAV!A:A,NAV!B:B),0.2)-1,"")</f>
      </c>
      <c r="E1811">
        <f>IFERROR(POWER(NAV!B1811/LOOKUP(EDATE(VALUE(NAV!A1811),-120),NAV!A:A,NAV!B:B),0.1)-1,"")</f>
      </c>
      <c r="F1811">
        <f>IFERROR(POWER(NAV!B1811/LOOKUP(EDATE(VALUE(NAV!A1811),-180),NAV!A:A,NAV!B:B),0.06666666666666667)-1,"")</f>
      </c>
    </row>
    <row r="1812">
      <c r="A1812">
        <f>NAV!A1812</f>
      </c>
      <c r="B1812">
        <f>IFERROR(POWER(NAV!B1812/LOOKUP(EDATE(VALUE(NAV!A1812),-12),NAV!A:A,NAV!B:B),1.0)-1,"")</f>
      </c>
      <c r="C1812">
        <f>IFERROR(POWER(NAV!B1812/LOOKUP(EDATE(VALUE(NAV!A1812),-36),NAV!A:A,NAV!B:B),0.3333333333333333)-1,"")</f>
      </c>
      <c r="D1812">
        <f>IFERROR(POWER(NAV!B1812/LOOKUP(EDATE(VALUE(NAV!A1812),-60),NAV!A:A,NAV!B:B),0.2)-1,"")</f>
      </c>
      <c r="E1812">
        <f>IFERROR(POWER(NAV!B1812/LOOKUP(EDATE(VALUE(NAV!A1812),-120),NAV!A:A,NAV!B:B),0.1)-1,"")</f>
      </c>
      <c r="F1812">
        <f>IFERROR(POWER(NAV!B1812/LOOKUP(EDATE(VALUE(NAV!A1812),-180),NAV!A:A,NAV!B:B),0.06666666666666667)-1,"")</f>
      </c>
    </row>
    <row r="1813">
      <c r="A1813">
        <f>NAV!A1813</f>
      </c>
      <c r="B1813">
        <f>IFERROR(POWER(NAV!B1813/LOOKUP(EDATE(VALUE(NAV!A1813),-12),NAV!A:A,NAV!B:B),1.0)-1,"")</f>
      </c>
      <c r="C1813">
        <f>IFERROR(POWER(NAV!B1813/LOOKUP(EDATE(VALUE(NAV!A1813),-36),NAV!A:A,NAV!B:B),0.3333333333333333)-1,"")</f>
      </c>
      <c r="D1813">
        <f>IFERROR(POWER(NAV!B1813/LOOKUP(EDATE(VALUE(NAV!A1813),-60),NAV!A:A,NAV!B:B),0.2)-1,"")</f>
      </c>
      <c r="E1813">
        <f>IFERROR(POWER(NAV!B1813/LOOKUP(EDATE(VALUE(NAV!A1813),-120),NAV!A:A,NAV!B:B),0.1)-1,"")</f>
      </c>
      <c r="F1813">
        <f>IFERROR(POWER(NAV!B1813/LOOKUP(EDATE(VALUE(NAV!A1813),-180),NAV!A:A,NAV!B:B),0.06666666666666667)-1,"")</f>
      </c>
    </row>
    <row r="1814">
      <c r="A1814">
        <f>NAV!A1814</f>
      </c>
      <c r="B1814">
        <f>IFERROR(POWER(NAV!B1814/LOOKUP(EDATE(VALUE(NAV!A1814),-12),NAV!A:A,NAV!B:B),1.0)-1,"")</f>
      </c>
      <c r="C1814">
        <f>IFERROR(POWER(NAV!B1814/LOOKUP(EDATE(VALUE(NAV!A1814),-36),NAV!A:A,NAV!B:B),0.3333333333333333)-1,"")</f>
      </c>
      <c r="D1814">
        <f>IFERROR(POWER(NAV!B1814/LOOKUP(EDATE(VALUE(NAV!A1814),-60),NAV!A:A,NAV!B:B),0.2)-1,"")</f>
      </c>
      <c r="E1814">
        <f>IFERROR(POWER(NAV!B1814/LOOKUP(EDATE(VALUE(NAV!A1814),-120),NAV!A:A,NAV!B:B),0.1)-1,"")</f>
      </c>
      <c r="F1814">
        <f>IFERROR(POWER(NAV!B1814/LOOKUP(EDATE(VALUE(NAV!A1814),-180),NAV!A:A,NAV!B:B),0.06666666666666667)-1,"")</f>
      </c>
    </row>
    <row r="1815">
      <c r="A1815">
        <f>NAV!A1815</f>
      </c>
      <c r="B1815">
        <f>IFERROR(POWER(NAV!B1815/LOOKUP(EDATE(VALUE(NAV!A1815),-12),NAV!A:A,NAV!B:B),1.0)-1,"")</f>
      </c>
      <c r="C1815">
        <f>IFERROR(POWER(NAV!B1815/LOOKUP(EDATE(VALUE(NAV!A1815),-36),NAV!A:A,NAV!B:B),0.3333333333333333)-1,"")</f>
      </c>
      <c r="D1815">
        <f>IFERROR(POWER(NAV!B1815/LOOKUP(EDATE(VALUE(NAV!A1815),-60),NAV!A:A,NAV!B:B),0.2)-1,"")</f>
      </c>
      <c r="E1815">
        <f>IFERROR(POWER(NAV!B1815/LOOKUP(EDATE(VALUE(NAV!A1815),-120),NAV!A:A,NAV!B:B),0.1)-1,"")</f>
      </c>
      <c r="F1815">
        <f>IFERROR(POWER(NAV!B1815/LOOKUP(EDATE(VALUE(NAV!A1815),-180),NAV!A:A,NAV!B:B),0.06666666666666667)-1,"")</f>
      </c>
    </row>
    <row r="1816">
      <c r="A1816">
        <f>NAV!A1816</f>
      </c>
      <c r="B1816">
        <f>IFERROR(POWER(NAV!B1816/LOOKUP(EDATE(VALUE(NAV!A1816),-12),NAV!A:A,NAV!B:B),1.0)-1,"")</f>
      </c>
      <c r="C1816">
        <f>IFERROR(POWER(NAV!B1816/LOOKUP(EDATE(VALUE(NAV!A1816),-36),NAV!A:A,NAV!B:B),0.3333333333333333)-1,"")</f>
      </c>
      <c r="D1816">
        <f>IFERROR(POWER(NAV!B1816/LOOKUP(EDATE(VALUE(NAV!A1816),-60),NAV!A:A,NAV!B:B),0.2)-1,"")</f>
      </c>
      <c r="E1816">
        <f>IFERROR(POWER(NAV!B1816/LOOKUP(EDATE(VALUE(NAV!A1816),-120),NAV!A:A,NAV!B:B),0.1)-1,"")</f>
      </c>
      <c r="F1816">
        <f>IFERROR(POWER(NAV!B1816/LOOKUP(EDATE(VALUE(NAV!A1816),-180),NAV!A:A,NAV!B:B),0.06666666666666667)-1,"")</f>
      </c>
    </row>
    <row r="1817">
      <c r="A1817">
        <f>NAV!A1817</f>
      </c>
      <c r="B1817">
        <f>IFERROR(POWER(NAV!B1817/LOOKUP(EDATE(VALUE(NAV!A1817),-12),NAV!A:A,NAV!B:B),1.0)-1,"")</f>
      </c>
      <c r="C1817">
        <f>IFERROR(POWER(NAV!B1817/LOOKUP(EDATE(VALUE(NAV!A1817),-36),NAV!A:A,NAV!B:B),0.3333333333333333)-1,"")</f>
      </c>
      <c r="D1817">
        <f>IFERROR(POWER(NAV!B1817/LOOKUP(EDATE(VALUE(NAV!A1817),-60),NAV!A:A,NAV!B:B),0.2)-1,"")</f>
      </c>
      <c r="E1817">
        <f>IFERROR(POWER(NAV!B1817/LOOKUP(EDATE(VALUE(NAV!A1817),-120),NAV!A:A,NAV!B:B),0.1)-1,"")</f>
      </c>
      <c r="F1817">
        <f>IFERROR(POWER(NAV!B1817/LOOKUP(EDATE(VALUE(NAV!A1817),-180),NAV!A:A,NAV!B:B),0.06666666666666667)-1,"")</f>
      </c>
    </row>
    <row r="1818">
      <c r="A1818">
        <f>NAV!A1818</f>
      </c>
      <c r="B1818">
        <f>IFERROR(POWER(NAV!B1818/LOOKUP(EDATE(VALUE(NAV!A1818),-12),NAV!A:A,NAV!B:B),1.0)-1,"")</f>
      </c>
      <c r="C1818">
        <f>IFERROR(POWER(NAV!B1818/LOOKUP(EDATE(VALUE(NAV!A1818),-36),NAV!A:A,NAV!B:B),0.3333333333333333)-1,"")</f>
      </c>
      <c r="D1818">
        <f>IFERROR(POWER(NAV!B1818/LOOKUP(EDATE(VALUE(NAV!A1818),-60),NAV!A:A,NAV!B:B),0.2)-1,"")</f>
      </c>
      <c r="E1818">
        <f>IFERROR(POWER(NAV!B1818/LOOKUP(EDATE(VALUE(NAV!A1818),-120),NAV!A:A,NAV!B:B),0.1)-1,"")</f>
      </c>
      <c r="F1818">
        <f>IFERROR(POWER(NAV!B1818/LOOKUP(EDATE(VALUE(NAV!A1818),-180),NAV!A:A,NAV!B:B),0.06666666666666667)-1,"")</f>
      </c>
    </row>
    <row r="1819">
      <c r="A1819">
        <f>NAV!A1819</f>
      </c>
      <c r="B1819">
        <f>IFERROR(POWER(NAV!B1819/LOOKUP(EDATE(VALUE(NAV!A1819),-12),NAV!A:A,NAV!B:B),1.0)-1,"")</f>
      </c>
      <c r="C1819">
        <f>IFERROR(POWER(NAV!B1819/LOOKUP(EDATE(VALUE(NAV!A1819),-36),NAV!A:A,NAV!B:B),0.3333333333333333)-1,"")</f>
      </c>
      <c r="D1819">
        <f>IFERROR(POWER(NAV!B1819/LOOKUP(EDATE(VALUE(NAV!A1819),-60),NAV!A:A,NAV!B:B),0.2)-1,"")</f>
      </c>
      <c r="E1819">
        <f>IFERROR(POWER(NAV!B1819/LOOKUP(EDATE(VALUE(NAV!A1819),-120),NAV!A:A,NAV!B:B),0.1)-1,"")</f>
      </c>
      <c r="F1819">
        <f>IFERROR(POWER(NAV!B1819/LOOKUP(EDATE(VALUE(NAV!A1819),-180),NAV!A:A,NAV!B:B),0.06666666666666667)-1,"")</f>
      </c>
    </row>
    <row r="1820">
      <c r="A1820">
        <f>NAV!A1820</f>
      </c>
      <c r="B1820">
        <f>IFERROR(POWER(NAV!B1820/LOOKUP(EDATE(VALUE(NAV!A1820),-12),NAV!A:A,NAV!B:B),1.0)-1,"")</f>
      </c>
      <c r="C1820">
        <f>IFERROR(POWER(NAV!B1820/LOOKUP(EDATE(VALUE(NAV!A1820),-36),NAV!A:A,NAV!B:B),0.3333333333333333)-1,"")</f>
      </c>
      <c r="D1820">
        <f>IFERROR(POWER(NAV!B1820/LOOKUP(EDATE(VALUE(NAV!A1820),-60),NAV!A:A,NAV!B:B),0.2)-1,"")</f>
      </c>
      <c r="E1820">
        <f>IFERROR(POWER(NAV!B1820/LOOKUP(EDATE(VALUE(NAV!A1820),-120),NAV!A:A,NAV!B:B),0.1)-1,"")</f>
      </c>
      <c r="F1820">
        <f>IFERROR(POWER(NAV!B1820/LOOKUP(EDATE(VALUE(NAV!A1820),-180),NAV!A:A,NAV!B:B),0.06666666666666667)-1,"")</f>
      </c>
    </row>
    <row r="1821">
      <c r="A1821">
        <f>NAV!A1821</f>
      </c>
      <c r="B1821">
        <f>IFERROR(POWER(NAV!B1821/LOOKUP(EDATE(VALUE(NAV!A1821),-12),NAV!A:A,NAV!B:B),1.0)-1,"")</f>
      </c>
      <c r="C1821">
        <f>IFERROR(POWER(NAV!B1821/LOOKUP(EDATE(VALUE(NAV!A1821),-36),NAV!A:A,NAV!B:B),0.3333333333333333)-1,"")</f>
      </c>
      <c r="D1821">
        <f>IFERROR(POWER(NAV!B1821/LOOKUP(EDATE(VALUE(NAV!A1821),-60),NAV!A:A,NAV!B:B),0.2)-1,"")</f>
      </c>
      <c r="E1821">
        <f>IFERROR(POWER(NAV!B1821/LOOKUP(EDATE(VALUE(NAV!A1821),-120),NAV!A:A,NAV!B:B),0.1)-1,"")</f>
      </c>
      <c r="F1821">
        <f>IFERROR(POWER(NAV!B1821/LOOKUP(EDATE(VALUE(NAV!A1821),-180),NAV!A:A,NAV!B:B),0.06666666666666667)-1,"")</f>
      </c>
    </row>
    <row r="1822">
      <c r="A1822">
        <f>NAV!A1822</f>
      </c>
      <c r="B1822">
        <f>IFERROR(POWER(NAV!B1822/LOOKUP(EDATE(VALUE(NAV!A1822),-12),NAV!A:A,NAV!B:B),1.0)-1,"")</f>
      </c>
      <c r="C1822">
        <f>IFERROR(POWER(NAV!B1822/LOOKUP(EDATE(VALUE(NAV!A1822),-36),NAV!A:A,NAV!B:B),0.3333333333333333)-1,"")</f>
      </c>
      <c r="D1822">
        <f>IFERROR(POWER(NAV!B1822/LOOKUP(EDATE(VALUE(NAV!A1822),-60),NAV!A:A,NAV!B:B),0.2)-1,"")</f>
      </c>
      <c r="E1822">
        <f>IFERROR(POWER(NAV!B1822/LOOKUP(EDATE(VALUE(NAV!A1822),-120),NAV!A:A,NAV!B:B),0.1)-1,"")</f>
      </c>
      <c r="F1822">
        <f>IFERROR(POWER(NAV!B1822/LOOKUP(EDATE(VALUE(NAV!A1822),-180),NAV!A:A,NAV!B:B),0.06666666666666667)-1,"")</f>
      </c>
    </row>
    <row r="1823">
      <c r="A1823">
        <f>NAV!A1823</f>
      </c>
      <c r="B1823">
        <f>IFERROR(POWER(NAV!B1823/LOOKUP(EDATE(VALUE(NAV!A1823),-12),NAV!A:A,NAV!B:B),1.0)-1,"")</f>
      </c>
      <c r="C1823">
        <f>IFERROR(POWER(NAV!B1823/LOOKUP(EDATE(VALUE(NAV!A1823),-36),NAV!A:A,NAV!B:B),0.3333333333333333)-1,"")</f>
      </c>
      <c r="D1823">
        <f>IFERROR(POWER(NAV!B1823/LOOKUP(EDATE(VALUE(NAV!A1823),-60),NAV!A:A,NAV!B:B),0.2)-1,"")</f>
      </c>
      <c r="E1823">
        <f>IFERROR(POWER(NAV!B1823/LOOKUP(EDATE(VALUE(NAV!A1823),-120),NAV!A:A,NAV!B:B),0.1)-1,"")</f>
      </c>
      <c r="F1823">
        <f>IFERROR(POWER(NAV!B1823/LOOKUP(EDATE(VALUE(NAV!A1823),-180),NAV!A:A,NAV!B:B),0.06666666666666667)-1,"")</f>
      </c>
    </row>
    <row r="1824">
      <c r="A1824">
        <f>NAV!A1824</f>
      </c>
      <c r="B1824">
        <f>IFERROR(POWER(NAV!B1824/LOOKUP(EDATE(VALUE(NAV!A1824),-12),NAV!A:A,NAV!B:B),1.0)-1,"")</f>
      </c>
      <c r="C1824">
        <f>IFERROR(POWER(NAV!B1824/LOOKUP(EDATE(VALUE(NAV!A1824),-36),NAV!A:A,NAV!B:B),0.3333333333333333)-1,"")</f>
      </c>
      <c r="D1824">
        <f>IFERROR(POWER(NAV!B1824/LOOKUP(EDATE(VALUE(NAV!A1824),-60),NAV!A:A,NAV!B:B),0.2)-1,"")</f>
      </c>
      <c r="E1824">
        <f>IFERROR(POWER(NAV!B1824/LOOKUP(EDATE(VALUE(NAV!A1824),-120),NAV!A:A,NAV!B:B),0.1)-1,"")</f>
      </c>
      <c r="F1824">
        <f>IFERROR(POWER(NAV!B1824/LOOKUP(EDATE(VALUE(NAV!A1824),-180),NAV!A:A,NAV!B:B),0.06666666666666667)-1,"")</f>
      </c>
    </row>
    <row r="1825">
      <c r="A1825">
        <f>NAV!A1825</f>
      </c>
      <c r="B1825">
        <f>IFERROR(POWER(NAV!B1825/LOOKUP(EDATE(VALUE(NAV!A1825),-12),NAV!A:A,NAV!B:B),1.0)-1,"")</f>
      </c>
      <c r="C1825">
        <f>IFERROR(POWER(NAV!B1825/LOOKUP(EDATE(VALUE(NAV!A1825),-36),NAV!A:A,NAV!B:B),0.3333333333333333)-1,"")</f>
      </c>
      <c r="D1825">
        <f>IFERROR(POWER(NAV!B1825/LOOKUP(EDATE(VALUE(NAV!A1825),-60),NAV!A:A,NAV!B:B),0.2)-1,"")</f>
      </c>
      <c r="E1825">
        <f>IFERROR(POWER(NAV!B1825/LOOKUP(EDATE(VALUE(NAV!A1825),-120),NAV!A:A,NAV!B:B),0.1)-1,"")</f>
      </c>
      <c r="F1825">
        <f>IFERROR(POWER(NAV!B1825/LOOKUP(EDATE(VALUE(NAV!A1825),-180),NAV!A:A,NAV!B:B),0.06666666666666667)-1,"")</f>
      </c>
    </row>
    <row r="1826">
      <c r="A1826">
        <f>NAV!A1826</f>
      </c>
      <c r="B1826">
        <f>IFERROR(POWER(NAV!B1826/LOOKUP(EDATE(VALUE(NAV!A1826),-12),NAV!A:A,NAV!B:B),1.0)-1,"")</f>
      </c>
      <c r="C1826">
        <f>IFERROR(POWER(NAV!B1826/LOOKUP(EDATE(VALUE(NAV!A1826),-36),NAV!A:A,NAV!B:B),0.3333333333333333)-1,"")</f>
      </c>
      <c r="D1826">
        <f>IFERROR(POWER(NAV!B1826/LOOKUP(EDATE(VALUE(NAV!A1826),-60),NAV!A:A,NAV!B:B),0.2)-1,"")</f>
      </c>
      <c r="E1826">
        <f>IFERROR(POWER(NAV!B1826/LOOKUP(EDATE(VALUE(NAV!A1826),-120),NAV!A:A,NAV!B:B),0.1)-1,"")</f>
      </c>
      <c r="F1826">
        <f>IFERROR(POWER(NAV!B1826/LOOKUP(EDATE(VALUE(NAV!A1826),-180),NAV!A:A,NAV!B:B),0.06666666666666667)-1,"")</f>
      </c>
    </row>
    <row r="1827">
      <c r="A1827">
        <f>NAV!A1827</f>
      </c>
      <c r="B1827">
        <f>IFERROR(POWER(NAV!B1827/LOOKUP(EDATE(VALUE(NAV!A1827),-12),NAV!A:A,NAV!B:B),1.0)-1,"")</f>
      </c>
      <c r="C1827">
        <f>IFERROR(POWER(NAV!B1827/LOOKUP(EDATE(VALUE(NAV!A1827),-36),NAV!A:A,NAV!B:B),0.3333333333333333)-1,"")</f>
      </c>
      <c r="D1827">
        <f>IFERROR(POWER(NAV!B1827/LOOKUP(EDATE(VALUE(NAV!A1827),-60),NAV!A:A,NAV!B:B),0.2)-1,"")</f>
      </c>
      <c r="E1827">
        <f>IFERROR(POWER(NAV!B1827/LOOKUP(EDATE(VALUE(NAV!A1827),-120),NAV!A:A,NAV!B:B),0.1)-1,"")</f>
      </c>
      <c r="F1827">
        <f>IFERROR(POWER(NAV!B1827/LOOKUP(EDATE(VALUE(NAV!A1827),-180),NAV!A:A,NAV!B:B),0.06666666666666667)-1,"")</f>
      </c>
    </row>
    <row r="1828">
      <c r="A1828">
        <f>NAV!A1828</f>
      </c>
      <c r="B1828">
        <f>IFERROR(POWER(NAV!B1828/LOOKUP(EDATE(VALUE(NAV!A1828),-12),NAV!A:A,NAV!B:B),1.0)-1,"")</f>
      </c>
      <c r="C1828">
        <f>IFERROR(POWER(NAV!B1828/LOOKUP(EDATE(VALUE(NAV!A1828),-36),NAV!A:A,NAV!B:B),0.3333333333333333)-1,"")</f>
      </c>
      <c r="D1828">
        <f>IFERROR(POWER(NAV!B1828/LOOKUP(EDATE(VALUE(NAV!A1828),-60),NAV!A:A,NAV!B:B),0.2)-1,"")</f>
      </c>
      <c r="E1828">
        <f>IFERROR(POWER(NAV!B1828/LOOKUP(EDATE(VALUE(NAV!A1828),-120),NAV!A:A,NAV!B:B),0.1)-1,"")</f>
      </c>
      <c r="F1828">
        <f>IFERROR(POWER(NAV!B1828/LOOKUP(EDATE(VALUE(NAV!A1828),-180),NAV!A:A,NAV!B:B),0.06666666666666667)-1,"")</f>
      </c>
    </row>
    <row r="1829">
      <c r="A1829">
        <f>NAV!A1829</f>
      </c>
      <c r="B1829">
        <f>IFERROR(POWER(NAV!B1829/LOOKUP(EDATE(VALUE(NAV!A1829),-12),NAV!A:A,NAV!B:B),1.0)-1,"")</f>
      </c>
      <c r="C1829">
        <f>IFERROR(POWER(NAV!B1829/LOOKUP(EDATE(VALUE(NAV!A1829),-36),NAV!A:A,NAV!B:B),0.3333333333333333)-1,"")</f>
      </c>
      <c r="D1829">
        <f>IFERROR(POWER(NAV!B1829/LOOKUP(EDATE(VALUE(NAV!A1829),-60),NAV!A:A,NAV!B:B),0.2)-1,"")</f>
      </c>
      <c r="E1829">
        <f>IFERROR(POWER(NAV!B1829/LOOKUP(EDATE(VALUE(NAV!A1829),-120),NAV!A:A,NAV!B:B),0.1)-1,"")</f>
      </c>
      <c r="F1829">
        <f>IFERROR(POWER(NAV!B1829/LOOKUP(EDATE(VALUE(NAV!A1829),-180),NAV!A:A,NAV!B:B),0.06666666666666667)-1,"")</f>
      </c>
    </row>
    <row r="1830">
      <c r="A1830">
        <f>NAV!A1830</f>
      </c>
      <c r="B1830">
        <f>IFERROR(POWER(NAV!B1830/LOOKUP(EDATE(VALUE(NAV!A1830),-12),NAV!A:A,NAV!B:B),1.0)-1,"")</f>
      </c>
      <c r="C1830">
        <f>IFERROR(POWER(NAV!B1830/LOOKUP(EDATE(VALUE(NAV!A1830),-36),NAV!A:A,NAV!B:B),0.3333333333333333)-1,"")</f>
      </c>
      <c r="D1830">
        <f>IFERROR(POWER(NAV!B1830/LOOKUP(EDATE(VALUE(NAV!A1830),-60),NAV!A:A,NAV!B:B),0.2)-1,"")</f>
      </c>
      <c r="E1830">
        <f>IFERROR(POWER(NAV!B1830/LOOKUP(EDATE(VALUE(NAV!A1830),-120),NAV!A:A,NAV!B:B),0.1)-1,"")</f>
      </c>
      <c r="F1830">
        <f>IFERROR(POWER(NAV!B1830/LOOKUP(EDATE(VALUE(NAV!A1830),-180),NAV!A:A,NAV!B:B),0.06666666666666667)-1,"")</f>
      </c>
    </row>
    <row r="1831">
      <c r="A1831">
        <f>NAV!A1831</f>
      </c>
      <c r="B1831">
        <f>IFERROR(POWER(NAV!B1831/LOOKUP(EDATE(VALUE(NAV!A1831),-12),NAV!A:A,NAV!B:B),1.0)-1,"")</f>
      </c>
      <c r="C1831">
        <f>IFERROR(POWER(NAV!B1831/LOOKUP(EDATE(VALUE(NAV!A1831),-36),NAV!A:A,NAV!B:B),0.3333333333333333)-1,"")</f>
      </c>
      <c r="D1831">
        <f>IFERROR(POWER(NAV!B1831/LOOKUP(EDATE(VALUE(NAV!A1831),-60),NAV!A:A,NAV!B:B),0.2)-1,"")</f>
      </c>
      <c r="E1831">
        <f>IFERROR(POWER(NAV!B1831/LOOKUP(EDATE(VALUE(NAV!A1831),-120),NAV!A:A,NAV!B:B),0.1)-1,"")</f>
      </c>
      <c r="F1831">
        <f>IFERROR(POWER(NAV!B1831/LOOKUP(EDATE(VALUE(NAV!A1831),-180),NAV!A:A,NAV!B:B),0.06666666666666667)-1,"")</f>
      </c>
    </row>
    <row r="1832">
      <c r="A1832">
        <f>NAV!A1832</f>
      </c>
      <c r="B1832">
        <f>IFERROR(POWER(NAV!B1832/LOOKUP(EDATE(VALUE(NAV!A1832),-12),NAV!A:A,NAV!B:B),1.0)-1,"")</f>
      </c>
      <c r="C1832">
        <f>IFERROR(POWER(NAV!B1832/LOOKUP(EDATE(VALUE(NAV!A1832),-36),NAV!A:A,NAV!B:B),0.3333333333333333)-1,"")</f>
      </c>
      <c r="D1832">
        <f>IFERROR(POWER(NAV!B1832/LOOKUP(EDATE(VALUE(NAV!A1832),-60),NAV!A:A,NAV!B:B),0.2)-1,"")</f>
      </c>
      <c r="E1832">
        <f>IFERROR(POWER(NAV!B1832/LOOKUP(EDATE(VALUE(NAV!A1832),-120),NAV!A:A,NAV!B:B),0.1)-1,"")</f>
      </c>
      <c r="F1832">
        <f>IFERROR(POWER(NAV!B1832/LOOKUP(EDATE(VALUE(NAV!A1832),-180),NAV!A:A,NAV!B:B),0.06666666666666667)-1,"")</f>
      </c>
    </row>
    <row r="1833">
      <c r="A1833">
        <f>NAV!A1833</f>
      </c>
      <c r="B1833">
        <f>IFERROR(POWER(NAV!B1833/LOOKUP(EDATE(VALUE(NAV!A1833),-12),NAV!A:A,NAV!B:B),1.0)-1,"")</f>
      </c>
      <c r="C1833">
        <f>IFERROR(POWER(NAV!B1833/LOOKUP(EDATE(VALUE(NAV!A1833),-36),NAV!A:A,NAV!B:B),0.3333333333333333)-1,"")</f>
      </c>
      <c r="D1833">
        <f>IFERROR(POWER(NAV!B1833/LOOKUP(EDATE(VALUE(NAV!A1833),-60),NAV!A:A,NAV!B:B),0.2)-1,"")</f>
      </c>
      <c r="E1833">
        <f>IFERROR(POWER(NAV!B1833/LOOKUP(EDATE(VALUE(NAV!A1833),-120),NAV!A:A,NAV!B:B),0.1)-1,"")</f>
      </c>
      <c r="F1833">
        <f>IFERROR(POWER(NAV!B1833/LOOKUP(EDATE(VALUE(NAV!A1833),-180),NAV!A:A,NAV!B:B),0.06666666666666667)-1,"")</f>
      </c>
    </row>
    <row r="1834">
      <c r="A1834">
        <f>NAV!A1834</f>
      </c>
      <c r="B1834">
        <f>IFERROR(POWER(NAV!B1834/LOOKUP(EDATE(VALUE(NAV!A1834),-12),NAV!A:A,NAV!B:B),1.0)-1,"")</f>
      </c>
      <c r="C1834">
        <f>IFERROR(POWER(NAV!B1834/LOOKUP(EDATE(VALUE(NAV!A1834),-36),NAV!A:A,NAV!B:B),0.3333333333333333)-1,"")</f>
      </c>
      <c r="D1834">
        <f>IFERROR(POWER(NAV!B1834/LOOKUP(EDATE(VALUE(NAV!A1834),-60),NAV!A:A,NAV!B:B),0.2)-1,"")</f>
      </c>
      <c r="E1834">
        <f>IFERROR(POWER(NAV!B1834/LOOKUP(EDATE(VALUE(NAV!A1834),-120),NAV!A:A,NAV!B:B),0.1)-1,"")</f>
      </c>
      <c r="F1834">
        <f>IFERROR(POWER(NAV!B1834/LOOKUP(EDATE(VALUE(NAV!A1834),-180),NAV!A:A,NAV!B:B),0.06666666666666667)-1,"")</f>
      </c>
    </row>
    <row r="1835">
      <c r="A1835">
        <f>NAV!A1835</f>
      </c>
      <c r="B1835">
        <f>IFERROR(POWER(NAV!B1835/LOOKUP(EDATE(VALUE(NAV!A1835),-12),NAV!A:A,NAV!B:B),1.0)-1,"")</f>
      </c>
      <c r="C1835">
        <f>IFERROR(POWER(NAV!B1835/LOOKUP(EDATE(VALUE(NAV!A1835),-36),NAV!A:A,NAV!B:B),0.3333333333333333)-1,"")</f>
      </c>
      <c r="D1835">
        <f>IFERROR(POWER(NAV!B1835/LOOKUP(EDATE(VALUE(NAV!A1835),-60),NAV!A:A,NAV!B:B),0.2)-1,"")</f>
      </c>
      <c r="E1835">
        <f>IFERROR(POWER(NAV!B1835/LOOKUP(EDATE(VALUE(NAV!A1835),-120),NAV!A:A,NAV!B:B),0.1)-1,"")</f>
      </c>
      <c r="F1835">
        <f>IFERROR(POWER(NAV!B1835/LOOKUP(EDATE(VALUE(NAV!A1835),-180),NAV!A:A,NAV!B:B),0.06666666666666667)-1,"")</f>
      </c>
    </row>
    <row r="1836">
      <c r="A1836">
        <f>NAV!A1836</f>
      </c>
      <c r="B1836">
        <f>IFERROR(POWER(NAV!B1836/LOOKUP(EDATE(VALUE(NAV!A1836),-12),NAV!A:A,NAV!B:B),1.0)-1,"")</f>
      </c>
      <c r="C1836">
        <f>IFERROR(POWER(NAV!B1836/LOOKUP(EDATE(VALUE(NAV!A1836),-36),NAV!A:A,NAV!B:B),0.3333333333333333)-1,"")</f>
      </c>
      <c r="D1836">
        <f>IFERROR(POWER(NAV!B1836/LOOKUP(EDATE(VALUE(NAV!A1836),-60),NAV!A:A,NAV!B:B),0.2)-1,"")</f>
      </c>
      <c r="E1836">
        <f>IFERROR(POWER(NAV!B1836/LOOKUP(EDATE(VALUE(NAV!A1836),-120),NAV!A:A,NAV!B:B),0.1)-1,"")</f>
      </c>
      <c r="F1836">
        <f>IFERROR(POWER(NAV!B1836/LOOKUP(EDATE(VALUE(NAV!A1836),-180),NAV!A:A,NAV!B:B),0.06666666666666667)-1,"")</f>
      </c>
    </row>
    <row r="1837">
      <c r="A1837">
        <f>NAV!A1837</f>
      </c>
      <c r="B1837">
        <f>IFERROR(POWER(NAV!B1837/LOOKUP(EDATE(VALUE(NAV!A1837),-12),NAV!A:A,NAV!B:B),1.0)-1,"")</f>
      </c>
      <c r="C1837">
        <f>IFERROR(POWER(NAV!B1837/LOOKUP(EDATE(VALUE(NAV!A1837),-36),NAV!A:A,NAV!B:B),0.3333333333333333)-1,"")</f>
      </c>
      <c r="D1837">
        <f>IFERROR(POWER(NAV!B1837/LOOKUP(EDATE(VALUE(NAV!A1837),-60),NAV!A:A,NAV!B:B),0.2)-1,"")</f>
      </c>
      <c r="E1837">
        <f>IFERROR(POWER(NAV!B1837/LOOKUP(EDATE(VALUE(NAV!A1837),-120),NAV!A:A,NAV!B:B),0.1)-1,"")</f>
      </c>
      <c r="F1837">
        <f>IFERROR(POWER(NAV!B1837/LOOKUP(EDATE(VALUE(NAV!A1837),-180),NAV!A:A,NAV!B:B),0.06666666666666667)-1,"")</f>
      </c>
    </row>
    <row r="1838">
      <c r="A1838">
        <f>NAV!A1838</f>
      </c>
      <c r="B1838">
        <f>IFERROR(POWER(NAV!B1838/LOOKUP(EDATE(VALUE(NAV!A1838),-12),NAV!A:A,NAV!B:B),1.0)-1,"")</f>
      </c>
      <c r="C1838">
        <f>IFERROR(POWER(NAV!B1838/LOOKUP(EDATE(VALUE(NAV!A1838),-36),NAV!A:A,NAV!B:B),0.3333333333333333)-1,"")</f>
      </c>
      <c r="D1838">
        <f>IFERROR(POWER(NAV!B1838/LOOKUP(EDATE(VALUE(NAV!A1838),-60),NAV!A:A,NAV!B:B),0.2)-1,"")</f>
      </c>
      <c r="E1838">
        <f>IFERROR(POWER(NAV!B1838/LOOKUP(EDATE(VALUE(NAV!A1838),-120),NAV!A:A,NAV!B:B),0.1)-1,"")</f>
      </c>
      <c r="F1838">
        <f>IFERROR(POWER(NAV!B1838/LOOKUP(EDATE(VALUE(NAV!A1838),-180),NAV!A:A,NAV!B:B),0.06666666666666667)-1,"")</f>
      </c>
    </row>
    <row r="1839">
      <c r="A1839">
        <f>NAV!A1839</f>
      </c>
      <c r="B1839">
        <f>IFERROR(POWER(NAV!B1839/LOOKUP(EDATE(VALUE(NAV!A1839),-12),NAV!A:A,NAV!B:B),1.0)-1,"")</f>
      </c>
      <c r="C1839">
        <f>IFERROR(POWER(NAV!B1839/LOOKUP(EDATE(VALUE(NAV!A1839),-36),NAV!A:A,NAV!B:B),0.3333333333333333)-1,"")</f>
      </c>
      <c r="D1839">
        <f>IFERROR(POWER(NAV!B1839/LOOKUP(EDATE(VALUE(NAV!A1839),-60),NAV!A:A,NAV!B:B),0.2)-1,"")</f>
      </c>
      <c r="E1839">
        <f>IFERROR(POWER(NAV!B1839/LOOKUP(EDATE(VALUE(NAV!A1839),-120),NAV!A:A,NAV!B:B),0.1)-1,"")</f>
      </c>
      <c r="F1839">
        <f>IFERROR(POWER(NAV!B1839/LOOKUP(EDATE(VALUE(NAV!A1839),-180),NAV!A:A,NAV!B:B),0.06666666666666667)-1,"")</f>
      </c>
    </row>
    <row r="1840">
      <c r="A1840">
        <f>NAV!A1840</f>
      </c>
      <c r="B1840">
        <f>IFERROR(POWER(NAV!B1840/LOOKUP(EDATE(VALUE(NAV!A1840),-12),NAV!A:A,NAV!B:B),1.0)-1,"")</f>
      </c>
      <c r="C1840">
        <f>IFERROR(POWER(NAV!B1840/LOOKUP(EDATE(VALUE(NAV!A1840),-36),NAV!A:A,NAV!B:B),0.3333333333333333)-1,"")</f>
      </c>
      <c r="D1840">
        <f>IFERROR(POWER(NAV!B1840/LOOKUP(EDATE(VALUE(NAV!A1840),-60),NAV!A:A,NAV!B:B),0.2)-1,"")</f>
      </c>
      <c r="E1840">
        <f>IFERROR(POWER(NAV!B1840/LOOKUP(EDATE(VALUE(NAV!A1840),-120),NAV!A:A,NAV!B:B),0.1)-1,"")</f>
      </c>
      <c r="F1840">
        <f>IFERROR(POWER(NAV!B1840/LOOKUP(EDATE(VALUE(NAV!A1840),-180),NAV!A:A,NAV!B:B),0.06666666666666667)-1,"")</f>
      </c>
    </row>
    <row r="1841">
      <c r="A1841">
        <f>NAV!A1841</f>
      </c>
      <c r="B1841">
        <f>IFERROR(POWER(NAV!B1841/LOOKUP(EDATE(VALUE(NAV!A1841),-12),NAV!A:A,NAV!B:B),1.0)-1,"")</f>
      </c>
      <c r="C1841">
        <f>IFERROR(POWER(NAV!B1841/LOOKUP(EDATE(VALUE(NAV!A1841),-36),NAV!A:A,NAV!B:B),0.3333333333333333)-1,"")</f>
      </c>
      <c r="D1841">
        <f>IFERROR(POWER(NAV!B1841/LOOKUP(EDATE(VALUE(NAV!A1841),-60),NAV!A:A,NAV!B:B),0.2)-1,"")</f>
      </c>
      <c r="E1841">
        <f>IFERROR(POWER(NAV!B1841/LOOKUP(EDATE(VALUE(NAV!A1841),-120),NAV!A:A,NAV!B:B),0.1)-1,"")</f>
      </c>
      <c r="F1841">
        <f>IFERROR(POWER(NAV!B1841/LOOKUP(EDATE(VALUE(NAV!A1841),-180),NAV!A:A,NAV!B:B),0.06666666666666667)-1,"")</f>
      </c>
    </row>
    <row r="1842">
      <c r="A1842">
        <f>NAV!A1842</f>
      </c>
      <c r="B1842">
        <f>IFERROR(POWER(NAV!B1842/LOOKUP(EDATE(VALUE(NAV!A1842),-12),NAV!A:A,NAV!B:B),1.0)-1,"")</f>
      </c>
      <c r="C1842">
        <f>IFERROR(POWER(NAV!B1842/LOOKUP(EDATE(VALUE(NAV!A1842),-36),NAV!A:A,NAV!B:B),0.3333333333333333)-1,"")</f>
      </c>
      <c r="D1842">
        <f>IFERROR(POWER(NAV!B1842/LOOKUP(EDATE(VALUE(NAV!A1842),-60),NAV!A:A,NAV!B:B),0.2)-1,"")</f>
      </c>
      <c r="E1842">
        <f>IFERROR(POWER(NAV!B1842/LOOKUP(EDATE(VALUE(NAV!A1842),-120),NAV!A:A,NAV!B:B),0.1)-1,"")</f>
      </c>
      <c r="F1842">
        <f>IFERROR(POWER(NAV!B1842/LOOKUP(EDATE(VALUE(NAV!A1842),-180),NAV!A:A,NAV!B:B),0.06666666666666667)-1,"")</f>
      </c>
    </row>
    <row r="1843">
      <c r="A1843">
        <f>NAV!A1843</f>
      </c>
      <c r="B1843">
        <f>IFERROR(POWER(NAV!B1843/LOOKUP(EDATE(VALUE(NAV!A1843),-12),NAV!A:A,NAV!B:B),1.0)-1,"")</f>
      </c>
      <c r="C1843">
        <f>IFERROR(POWER(NAV!B1843/LOOKUP(EDATE(VALUE(NAV!A1843),-36),NAV!A:A,NAV!B:B),0.3333333333333333)-1,"")</f>
      </c>
      <c r="D1843">
        <f>IFERROR(POWER(NAV!B1843/LOOKUP(EDATE(VALUE(NAV!A1843),-60),NAV!A:A,NAV!B:B),0.2)-1,"")</f>
      </c>
      <c r="E1843">
        <f>IFERROR(POWER(NAV!B1843/LOOKUP(EDATE(VALUE(NAV!A1843),-120),NAV!A:A,NAV!B:B),0.1)-1,"")</f>
      </c>
      <c r="F1843">
        <f>IFERROR(POWER(NAV!B1843/LOOKUP(EDATE(VALUE(NAV!A1843),-180),NAV!A:A,NAV!B:B),0.06666666666666667)-1,"")</f>
      </c>
    </row>
    <row r="1844">
      <c r="A1844">
        <f>NAV!A1844</f>
      </c>
      <c r="B1844">
        <f>IFERROR(POWER(NAV!B1844/LOOKUP(EDATE(VALUE(NAV!A1844),-12),NAV!A:A,NAV!B:B),1.0)-1,"")</f>
      </c>
      <c r="C1844">
        <f>IFERROR(POWER(NAV!B1844/LOOKUP(EDATE(VALUE(NAV!A1844),-36),NAV!A:A,NAV!B:B),0.3333333333333333)-1,"")</f>
      </c>
      <c r="D1844">
        <f>IFERROR(POWER(NAV!B1844/LOOKUP(EDATE(VALUE(NAV!A1844),-60),NAV!A:A,NAV!B:B),0.2)-1,"")</f>
      </c>
      <c r="E1844">
        <f>IFERROR(POWER(NAV!B1844/LOOKUP(EDATE(VALUE(NAV!A1844),-120),NAV!A:A,NAV!B:B),0.1)-1,"")</f>
      </c>
      <c r="F1844">
        <f>IFERROR(POWER(NAV!B1844/LOOKUP(EDATE(VALUE(NAV!A1844),-180),NAV!A:A,NAV!B:B),0.06666666666666667)-1,"")</f>
      </c>
    </row>
    <row r="1845">
      <c r="A1845">
        <f>NAV!A1845</f>
      </c>
      <c r="B1845">
        <f>IFERROR(POWER(NAV!B1845/LOOKUP(EDATE(VALUE(NAV!A1845),-12),NAV!A:A,NAV!B:B),1.0)-1,"")</f>
      </c>
      <c r="C1845">
        <f>IFERROR(POWER(NAV!B1845/LOOKUP(EDATE(VALUE(NAV!A1845),-36),NAV!A:A,NAV!B:B),0.3333333333333333)-1,"")</f>
      </c>
      <c r="D1845">
        <f>IFERROR(POWER(NAV!B1845/LOOKUP(EDATE(VALUE(NAV!A1845),-60),NAV!A:A,NAV!B:B),0.2)-1,"")</f>
      </c>
      <c r="E1845">
        <f>IFERROR(POWER(NAV!B1845/LOOKUP(EDATE(VALUE(NAV!A1845),-120),NAV!A:A,NAV!B:B),0.1)-1,"")</f>
      </c>
      <c r="F1845">
        <f>IFERROR(POWER(NAV!B1845/LOOKUP(EDATE(VALUE(NAV!A1845),-180),NAV!A:A,NAV!B:B),0.06666666666666667)-1,"")</f>
      </c>
    </row>
    <row r="1846">
      <c r="A1846">
        <f>NAV!A1846</f>
      </c>
      <c r="B1846">
        <f>IFERROR(POWER(NAV!B1846/LOOKUP(EDATE(VALUE(NAV!A1846),-12),NAV!A:A,NAV!B:B),1.0)-1,"")</f>
      </c>
      <c r="C1846">
        <f>IFERROR(POWER(NAV!B1846/LOOKUP(EDATE(VALUE(NAV!A1846),-36),NAV!A:A,NAV!B:B),0.3333333333333333)-1,"")</f>
      </c>
      <c r="D1846">
        <f>IFERROR(POWER(NAV!B1846/LOOKUP(EDATE(VALUE(NAV!A1846),-60),NAV!A:A,NAV!B:B),0.2)-1,"")</f>
      </c>
      <c r="E1846">
        <f>IFERROR(POWER(NAV!B1846/LOOKUP(EDATE(VALUE(NAV!A1846),-120),NAV!A:A,NAV!B:B),0.1)-1,"")</f>
      </c>
      <c r="F1846">
        <f>IFERROR(POWER(NAV!B1846/LOOKUP(EDATE(VALUE(NAV!A1846),-180),NAV!A:A,NAV!B:B),0.06666666666666667)-1,"")</f>
      </c>
    </row>
    <row r="1847">
      <c r="A1847">
        <f>NAV!A1847</f>
      </c>
      <c r="B1847">
        <f>IFERROR(POWER(NAV!B1847/LOOKUP(EDATE(VALUE(NAV!A1847),-12),NAV!A:A,NAV!B:B),1.0)-1,"")</f>
      </c>
      <c r="C1847">
        <f>IFERROR(POWER(NAV!B1847/LOOKUP(EDATE(VALUE(NAV!A1847),-36),NAV!A:A,NAV!B:B),0.3333333333333333)-1,"")</f>
      </c>
      <c r="D1847">
        <f>IFERROR(POWER(NAV!B1847/LOOKUP(EDATE(VALUE(NAV!A1847),-60),NAV!A:A,NAV!B:B),0.2)-1,"")</f>
      </c>
      <c r="E1847">
        <f>IFERROR(POWER(NAV!B1847/LOOKUP(EDATE(VALUE(NAV!A1847),-120),NAV!A:A,NAV!B:B),0.1)-1,"")</f>
      </c>
      <c r="F1847">
        <f>IFERROR(POWER(NAV!B1847/LOOKUP(EDATE(VALUE(NAV!A1847),-180),NAV!A:A,NAV!B:B),0.06666666666666667)-1,"")</f>
      </c>
    </row>
    <row r="1848">
      <c r="A1848">
        <f>NAV!A1848</f>
      </c>
      <c r="B1848">
        <f>IFERROR(POWER(NAV!B1848/LOOKUP(EDATE(VALUE(NAV!A1848),-12),NAV!A:A,NAV!B:B),1.0)-1,"")</f>
      </c>
      <c r="C1848">
        <f>IFERROR(POWER(NAV!B1848/LOOKUP(EDATE(VALUE(NAV!A1848),-36),NAV!A:A,NAV!B:B),0.3333333333333333)-1,"")</f>
      </c>
      <c r="D1848">
        <f>IFERROR(POWER(NAV!B1848/LOOKUP(EDATE(VALUE(NAV!A1848),-60),NAV!A:A,NAV!B:B),0.2)-1,"")</f>
      </c>
      <c r="E1848">
        <f>IFERROR(POWER(NAV!B1848/LOOKUP(EDATE(VALUE(NAV!A1848),-120),NAV!A:A,NAV!B:B),0.1)-1,"")</f>
      </c>
      <c r="F1848">
        <f>IFERROR(POWER(NAV!B1848/LOOKUP(EDATE(VALUE(NAV!A1848),-180),NAV!A:A,NAV!B:B),0.06666666666666667)-1,"")</f>
      </c>
    </row>
    <row r="1849">
      <c r="A1849">
        <f>NAV!A1849</f>
      </c>
      <c r="B1849">
        <f>IFERROR(POWER(NAV!B1849/LOOKUP(EDATE(VALUE(NAV!A1849),-12),NAV!A:A,NAV!B:B),1.0)-1,"")</f>
      </c>
      <c r="C1849">
        <f>IFERROR(POWER(NAV!B1849/LOOKUP(EDATE(VALUE(NAV!A1849),-36),NAV!A:A,NAV!B:B),0.3333333333333333)-1,"")</f>
      </c>
      <c r="D1849">
        <f>IFERROR(POWER(NAV!B1849/LOOKUP(EDATE(VALUE(NAV!A1849),-60),NAV!A:A,NAV!B:B),0.2)-1,"")</f>
      </c>
      <c r="E1849">
        <f>IFERROR(POWER(NAV!B1849/LOOKUP(EDATE(VALUE(NAV!A1849),-120),NAV!A:A,NAV!B:B),0.1)-1,"")</f>
      </c>
      <c r="F1849">
        <f>IFERROR(POWER(NAV!B1849/LOOKUP(EDATE(VALUE(NAV!A1849),-180),NAV!A:A,NAV!B:B),0.06666666666666667)-1,"")</f>
      </c>
    </row>
    <row r="1850">
      <c r="A1850">
        <f>NAV!A1850</f>
      </c>
      <c r="B1850">
        <f>IFERROR(POWER(NAV!B1850/LOOKUP(EDATE(VALUE(NAV!A1850),-12),NAV!A:A,NAV!B:B),1.0)-1,"")</f>
      </c>
      <c r="C1850">
        <f>IFERROR(POWER(NAV!B1850/LOOKUP(EDATE(VALUE(NAV!A1850),-36),NAV!A:A,NAV!B:B),0.3333333333333333)-1,"")</f>
      </c>
      <c r="D1850">
        <f>IFERROR(POWER(NAV!B1850/LOOKUP(EDATE(VALUE(NAV!A1850),-60),NAV!A:A,NAV!B:B),0.2)-1,"")</f>
      </c>
      <c r="E1850">
        <f>IFERROR(POWER(NAV!B1850/LOOKUP(EDATE(VALUE(NAV!A1850),-120),NAV!A:A,NAV!B:B),0.1)-1,"")</f>
      </c>
      <c r="F1850">
        <f>IFERROR(POWER(NAV!B1850/LOOKUP(EDATE(VALUE(NAV!A1850),-180),NAV!A:A,NAV!B:B),0.06666666666666667)-1,"")</f>
      </c>
    </row>
    <row r="1851">
      <c r="A1851">
        <f>NAV!A1851</f>
      </c>
      <c r="B1851">
        <f>IFERROR(POWER(NAV!B1851/LOOKUP(EDATE(VALUE(NAV!A1851),-12),NAV!A:A,NAV!B:B),1.0)-1,"")</f>
      </c>
      <c r="C1851">
        <f>IFERROR(POWER(NAV!B1851/LOOKUP(EDATE(VALUE(NAV!A1851),-36),NAV!A:A,NAV!B:B),0.3333333333333333)-1,"")</f>
      </c>
      <c r="D1851">
        <f>IFERROR(POWER(NAV!B1851/LOOKUP(EDATE(VALUE(NAV!A1851),-60),NAV!A:A,NAV!B:B),0.2)-1,"")</f>
      </c>
      <c r="E1851">
        <f>IFERROR(POWER(NAV!B1851/LOOKUP(EDATE(VALUE(NAV!A1851),-120),NAV!A:A,NAV!B:B),0.1)-1,"")</f>
      </c>
      <c r="F1851">
        <f>IFERROR(POWER(NAV!B1851/LOOKUP(EDATE(VALUE(NAV!A1851),-180),NAV!A:A,NAV!B:B),0.06666666666666667)-1,"")</f>
      </c>
    </row>
    <row r="1852">
      <c r="A1852">
        <f>NAV!A1852</f>
      </c>
      <c r="B1852">
        <f>IFERROR(POWER(NAV!B1852/LOOKUP(EDATE(VALUE(NAV!A1852),-12),NAV!A:A,NAV!B:B),1.0)-1,"")</f>
      </c>
      <c r="C1852">
        <f>IFERROR(POWER(NAV!B1852/LOOKUP(EDATE(VALUE(NAV!A1852),-36),NAV!A:A,NAV!B:B),0.3333333333333333)-1,"")</f>
      </c>
      <c r="D1852">
        <f>IFERROR(POWER(NAV!B1852/LOOKUP(EDATE(VALUE(NAV!A1852),-60),NAV!A:A,NAV!B:B),0.2)-1,"")</f>
      </c>
      <c r="E1852">
        <f>IFERROR(POWER(NAV!B1852/LOOKUP(EDATE(VALUE(NAV!A1852),-120),NAV!A:A,NAV!B:B),0.1)-1,"")</f>
      </c>
      <c r="F1852">
        <f>IFERROR(POWER(NAV!B1852/LOOKUP(EDATE(VALUE(NAV!A1852),-180),NAV!A:A,NAV!B:B),0.06666666666666667)-1,"")</f>
      </c>
    </row>
    <row r="1853">
      <c r="A1853">
        <f>NAV!A1853</f>
      </c>
      <c r="B1853">
        <f>IFERROR(POWER(NAV!B1853/LOOKUP(EDATE(VALUE(NAV!A1853),-12),NAV!A:A,NAV!B:B),1.0)-1,"")</f>
      </c>
      <c r="C1853">
        <f>IFERROR(POWER(NAV!B1853/LOOKUP(EDATE(VALUE(NAV!A1853),-36),NAV!A:A,NAV!B:B),0.3333333333333333)-1,"")</f>
      </c>
      <c r="D1853">
        <f>IFERROR(POWER(NAV!B1853/LOOKUP(EDATE(VALUE(NAV!A1853),-60),NAV!A:A,NAV!B:B),0.2)-1,"")</f>
      </c>
      <c r="E1853">
        <f>IFERROR(POWER(NAV!B1853/LOOKUP(EDATE(VALUE(NAV!A1853),-120),NAV!A:A,NAV!B:B),0.1)-1,"")</f>
      </c>
      <c r="F1853">
        <f>IFERROR(POWER(NAV!B1853/LOOKUP(EDATE(VALUE(NAV!A1853),-180),NAV!A:A,NAV!B:B),0.06666666666666667)-1,"")</f>
      </c>
    </row>
    <row r="1854">
      <c r="A1854">
        <f>NAV!A1854</f>
      </c>
      <c r="B1854">
        <f>IFERROR(POWER(NAV!B1854/LOOKUP(EDATE(VALUE(NAV!A1854),-12),NAV!A:A,NAV!B:B),1.0)-1,"")</f>
      </c>
      <c r="C1854">
        <f>IFERROR(POWER(NAV!B1854/LOOKUP(EDATE(VALUE(NAV!A1854),-36),NAV!A:A,NAV!B:B),0.3333333333333333)-1,"")</f>
      </c>
      <c r="D1854">
        <f>IFERROR(POWER(NAV!B1854/LOOKUP(EDATE(VALUE(NAV!A1854),-60),NAV!A:A,NAV!B:B),0.2)-1,"")</f>
      </c>
      <c r="E1854">
        <f>IFERROR(POWER(NAV!B1854/LOOKUP(EDATE(VALUE(NAV!A1854),-120),NAV!A:A,NAV!B:B),0.1)-1,"")</f>
      </c>
      <c r="F1854">
        <f>IFERROR(POWER(NAV!B1854/LOOKUP(EDATE(VALUE(NAV!A1854),-180),NAV!A:A,NAV!B:B),0.06666666666666667)-1,"")</f>
      </c>
    </row>
    <row r="1855">
      <c r="A1855">
        <f>NAV!A1855</f>
      </c>
      <c r="B1855">
        <f>IFERROR(POWER(NAV!B1855/LOOKUP(EDATE(VALUE(NAV!A1855),-12),NAV!A:A,NAV!B:B),1.0)-1,"")</f>
      </c>
      <c r="C1855">
        <f>IFERROR(POWER(NAV!B1855/LOOKUP(EDATE(VALUE(NAV!A1855),-36),NAV!A:A,NAV!B:B),0.3333333333333333)-1,"")</f>
      </c>
      <c r="D1855">
        <f>IFERROR(POWER(NAV!B1855/LOOKUP(EDATE(VALUE(NAV!A1855),-60),NAV!A:A,NAV!B:B),0.2)-1,"")</f>
      </c>
      <c r="E1855">
        <f>IFERROR(POWER(NAV!B1855/LOOKUP(EDATE(VALUE(NAV!A1855),-120),NAV!A:A,NAV!B:B),0.1)-1,"")</f>
      </c>
      <c r="F1855">
        <f>IFERROR(POWER(NAV!B1855/LOOKUP(EDATE(VALUE(NAV!A1855),-180),NAV!A:A,NAV!B:B),0.06666666666666667)-1,"")</f>
      </c>
    </row>
    <row r="1856">
      <c r="A1856">
        <f>NAV!A1856</f>
      </c>
      <c r="B1856">
        <f>IFERROR(POWER(NAV!B1856/LOOKUP(EDATE(VALUE(NAV!A1856),-12),NAV!A:A,NAV!B:B),1.0)-1,"")</f>
      </c>
      <c r="C1856">
        <f>IFERROR(POWER(NAV!B1856/LOOKUP(EDATE(VALUE(NAV!A1856),-36),NAV!A:A,NAV!B:B),0.3333333333333333)-1,"")</f>
      </c>
      <c r="D1856">
        <f>IFERROR(POWER(NAV!B1856/LOOKUP(EDATE(VALUE(NAV!A1856),-60),NAV!A:A,NAV!B:B),0.2)-1,"")</f>
      </c>
      <c r="E1856">
        <f>IFERROR(POWER(NAV!B1856/LOOKUP(EDATE(VALUE(NAV!A1856),-120),NAV!A:A,NAV!B:B),0.1)-1,"")</f>
      </c>
      <c r="F1856">
        <f>IFERROR(POWER(NAV!B1856/LOOKUP(EDATE(VALUE(NAV!A1856),-180),NAV!A:A,NAV!B:B),0.06666666666666667)-1,"")</f>
      </c>
    </row>
    <row r="1857">
      <c r="A1857">
        <f>NAV!A1857</f>
      </c>
      <c r="B1857">
        <f>IFERROR(POWER(NAV!B1857/LOOKUP(EDATE(VALUE(NAV!A1857),-12),NAV!A:A,NAV!B:B),1.0)-1,"")</f>
      </c>
      <c r="C1857">
        <f>IFERROR(POWER(NAV!B1857/LOOKUP(EDATE(VALUE(NAV!A1857),-36),NAV!A:A,NAV!B:B),0.3333333333333333)-1,"")</f>
      </c>
      <c r="D1857">
        <f>IFERROR(POWER(NAV!B1857/LOOKUP(EDATE(VALUE(NAV!A1857),-60),NAV!A:A,NAV!B:B),0.2)-1,"")</f>
      </c>
      <c r="E1857">
        <f>IFERROR(POWER(NAV!B1857/LOOKUP(EDATE(VALUE(NAV!A1857),-120),NAV!A:A,NAV!B:B),0.1)-1,"")</f>
      </c>
      <c r="F1857">
        <f>IFERROR(POWER(NAV!B1857/LOOKUP(EDATE(VALUE(NAV!A1857),-180),NAV!A:A,NAV!B:B),0.06666666666666667)-1,"")</f>
      </c>
    </row>
    <row r="1858">
      <c r="A1858">
        <f>NAV!A1858</f>
      </c>
      <c r="B1858">
        <f>IFERROR(POWER(NAV!B1858/LOOKUP(EDATE(VALUE(NAV!A1858),-12),NAV!A:A,NAV!B:B),1.0)-1,"")</f>
      </c>
      <c r="C1858">
        <f>IFERROR(POWER(NAV!B1858/LOOKUP(EDATE(VALUE(NAV!A1858),-36),NAV!A:A,NAV!B:B),0.3333333333333333)-1,"")</f>
      </c>
      <c r="D1858">
        <f>IFERROR(POWER(NAV!B1858/LOOKUP(EDATE(VALUE(NAV!A1858),-60),NAV!A:A,NAV!B:B),0.2)-1,"")</f>
      </c>
      <c r="E1858">
        <f>IFERROR(POWER(NAV!B1858/LOOKUP(EDATE(VALUE(NAV!A1858),-120),NAV!A:A,NAV!B:B),0.1)-1,"")</f>
      </c>
      <c r="F1858">
        <f>IFERROR(POWER(NAV!B1858/LOOKUP(EDATE(VALUE(NAV!A1858),-180),NAV!A:A,NAV!B:B),0.06666666666666667)-1,"")</f>
      </c>
    </row>
    <row r="1859">
      <c r="A1859">
        <f>NAV!A1859</f>
      </c>
      <c r="B1859">
        <f>IFERROR(POWER(NAV!B1859/LOOKUP(EDATE(VALUE(NAV!A1859),-12),NAV!A:A,NAV!B:B),1.0)-1,"")</f>
      </c>
      <c r="C1859">
        <f>IFERROR(POWER(NAV!B1859/LOOKUP(EDATE(VALUE(NAV!A1859),-36),NAV!A:A,NAV!B:B),0.3333333333333333)-1,"")</f>
      </c>
      <c r="D1859">
        <f>IFERROR(POWER(NAV!B1859/LOOKUP(EDATE(VALUE(NAV!A1859),-60),NAV!A:A,NAV!B:B),0.2)-1,"")</f>
      </c>
      <c r="E1859">
        <f>IFERROR(POWER(NAV!B1859/LOOKUP(EDATE(VALUE(NAV!A1859),-120),NAV!A:A,NAV!B:B),0.1)-1,"")</f>
      </c>
      <c r="F1859">
        <f>IFERROR(POWER(NAV!B1859/LOOKUP(EDATE(VALUE(NAV!A1859),-180),NAV!A:A,NAV!B:B),0.06666666666666667)-1,"")</f>
      </c>
    </row>
    <row r="1860">
      <c r="A1860">
        <f>NAV!A1860</f>
      </c>
      <c r="B1860">
        <f>IFERROR(POWER(NAV!B1860/LOOKUP(EDATE(VALUE(NAV!A1860),-12),NAV!A:A,NAV!B:B),1.0)-1,"")</f>
      </c>
      <c r="C1860">
        <f>IFERROR(POWER(NAV!B1860/LOOKUP(EDATE(VALUE(NAV!A1860),-36),NAV!A:A,NAV!B:B),0.3333333333333333)-1,"")</f>
      </c>
      <c r="D1860">
        <f>IFERROR(POWER(NAV!B1860/LOOKUP(EDATE(VALUE(NAV!A1860),-60),NAV!A:A,NAV!B:B),0.2)-1,"")</f>
      </c>
      <c r="E1860">
        <f>IFERROR(POWER(NAV!B1860/LOOKUP(EDATE(VALUE(NAV!A1860),-120),NAV!A:A,NAV!B:B),0.1)-1,"")</f>
      </c>
      <c r="F1860">
        <f>IFERROR(POWER(NAV!B1860/LOOKUP(EDATE(VALUE(NAV!A1860),-180),NAV!A:A,NAV!B:B),0.06666666666666667)-1,"")</f>
      </c>
    </row>
    <row r="1861">
      <c r="A1861">
        <f>NAV!A1861</f>
      </c>
      <c r="B1861">
        <f>IFERROR(POWER(NAV!B1861/LOOKUP(EDATE(VALUE(NAV!A1861),-12),NAV!A:A,NAV!B:B),1.0)-1,"")</f>
      </c>
      <c r="C1861">
        <f>IFERROR(POWER(NAV!B1861/LOOKUP(EDATE(VALUE(NAV!A1861),-36),NAV!A:A,NAV!B:B),0.3333333333333333)-1,"")</f>
      </c>
      <c r="D1861">
        <f>IFERROR(POWER(NAV!B1861/LOOKUP(EDATE(VALUE(NAV!A1861),-60),NAV!A:A,NAV!B:B),0.2)-1,"")</f>
      </c>
      <c r="E1861">
        <f>IFERROR(POWER(NAV!B1861/LOOKUP(EDATE(VALUE(NAV!A1861),-120),NAV!A:A,NAV!B:B),0.1)-1,"")</f>
      </c>
      <c r="F1861">
        <f>IFERROR(POWER(NAV!B1861/LOOKUP(EDATE(VALUE(NAV!A1861),-180),NAV!A:A,NAV!B:B),0.06666666666666667)-1,"")</f>
      </c>
    </row>
    <row r="1862">
      <c r="A1862">
        <f>NAV!A1862</f>
      </c>
      <c r="B1862">
        <f>IFERROR(POWER(NAV!B1862/LOOKUP(EDATE(VALUE(NAV!A1862),-12),NAV!A:A,NAV!B:B),1.0)-1,"")</f>
      </c>
      <c r="C1862">
        <f>IFERROR(POWER(NAV!B1862/LOOKUP(EDATE(VALUE(NAV!A1862),-36),NAV!A:A,NAV!B:B),0.3333333333333333)-1,"")</f>
      </c>
      <c r="D1862">
        <f>IFERROR(POWER(NAV!B1862/LOOKUP(EDATE(VALUE(NAV!A1862),-60),NAV!A:A,NAV!B:B),0.2)-1,"")</f>
      </c>
      <c r="E1862">
        <f>IFERROR(POWER(NAV!B1862/LOOKUP(EDATE(VALUE(NAV!A1862),-120),NAV!A:A,NAV!B:B),0.1)-1,"")</f>
      </c>
      <c r="F1862">
        <f>IFERROR(POWER(NAV!B1862/LOOKUP(EDATE(VALUE(NAV!A1862),-180),NAV!A:A,NAV!B:B),0.06666666666666667)-1,"")</f>
      </c>
    </row>
    <row r="1863">
      <c r="A1863">
        <f>NAV!A1863</f>
      </c>
      <c r="B1863">
        <f>IFERROR(POWER(NAV!B1863/LOOKUP(EDATE(VALUE(NAV!A1863),-12),NAV!A:A,NAV!B:B),1.0)-1,"")</f>
      </c>
      <c r="C1863">
        <f>IFERROR(POWER(NAV!B1863/LOOKUP(EDATE(VALUE(NAV!A1863),-36),NAV!A:A,NAV!B:B),0.3333333333333333)-1,"")</f>
      </c>
      <c r="D1863">
        <f>IFERROR(POWER(NAV!B1863/LOOKUP(EDATE(VALUE(NAV!A1863),-60),NAV!A:A,NAV!B:B),0.2)-1,"")</f>
      </c>
      <c r="E1863">
        <f>IFERROR(POWER(NAV!B1863/LOOKUP(EDATE(VALUE(NAV!A1863),-120),NAV!A:A,NAV!B:B),0.1)-1,"")</f>
      </c>
      <c r="F1863">
        <f>IFERROR(POWER(NAV!B1863/LOOKUP(EDATE(VALUE(NAV!A1863),-180),NAV!A:A,NAV!B:B),0.06666666666666667)-1,"")</f>
      </c>
    </row>
    <row r="1864">
      <c r="A1864">
        <f>NAV!A1864</f>
      </c>
      <c r="B1864">
        <f>IFERROR(POWER(NAV!B1864/LOOKUP(EDATE(VALUE(NAV!A1864),-12),NAV!A:A,NAV!B:B),1.0)-1,"")</f>
      </c>
      <c r="C1864">
        <f>IFERROR(POWER(NAV!B1864/LOOKUP(EDATE(VALUE(NAV!A1864),-36),NAV!A:A,NAV!B:B),0.3333333333333333)-1,"")</f>
      </c>
      <c r="D1864">
        <f>IFERROR(POWER(NAV!B1864/LOOKUP(EDATE(VALUE(NAV!A1864),-60),NAV!A:A,NAV!B:B),0.2)-1,"")</f>
      </c>
      <c r="E1864">
        <f>IFERROR(POWER(NAV!B1864/LOOKUP(EDATE(VALUE(NAV!A1864),-120),NAV!A:A,NAV!B:B),0.1)-1,"")</f>
      </c>
      <c r="F1864">
        <f>IFERROR(POWER(NAV!B1864/LOOKUP(EDATE(VALUE(NAV!A1864),-180),NAV!A:A,NAV!B:B),0.06666666666666667)-1,"")</f>
      </c>
    </row>
    <row r="1865">
      <c r="A1865">
        <f>NAV!A1865</f>
      </c>
      <c r="B1865">
        <f>IFERROR(POWER(NAV!B1865/LOOKUP(EDATE(VALUE(NAV!A1865),-12),NAV!A:A,NAV!B:B),1.0)-1,"")</f>
      </c>
      <c r="C1865">
        <f>IFERROR(POWER(NAV!B1865/LOOKUP(EDATE(VALUE(NAV!A1865),-36),NAV!A:A,NAV!B:B),0.3333333333333333)-1,"")</f>
      </c>
      <c r="D1865">
        <f>IFERROR(POWER(NAV!B1865/LOOKUP(EDATE(VALUE(NAV!A1865),-60),NAV!A:A,NAV!B:B),0.2)-1,"")</f>
      </c>
      <c r="E1865">
        <f>IFERROR(POWER(NAV!B1865/LOOKUP(EDATE(VALUE(NAV!A1865),-120),NAV!A:A,NAV!B:B),0.1)-1,"")</f>
      </c>
      <c r="F1865">
        <f>IFERROR(POWER(NAV!B1865/LOOKUP(EDATE(VALUE(NAV!A1865),-180),NAV!A:A,NAV!B:B),0.06666666666666667)-1,"")</f>
      </c>
    </row>
    <row r="1866">
      <c r="A1866">
        <f>NAV!A1866</f>
      </c>
      <c r="B1866">
        <f>IFERROR(POWER(NAV!B1866/LOOKUP(EDATE(VALUE(NAV!A1866),-12),NAV!A:A,NAV!B:B),1.0)-1,"")</f>
      </c>
      <c r="C1866">
        <f>IFERROR(POWER(NAV!B1866/LOOKUP(EDATE(VALUE(NAV!A1866),-36),NAV!A:A,NAV!B:B),0.3333333333333333)-1,"")</f>
      </c>
      <c r="D1866">
        <f>IFERROR(POWER(NAV!B1866/LOOKUP(EDATE(VALUE(NAV!A1866),-60),NAV!A:A,NAV!B:B),0.2)-1,"")</f>
      </c>
      <c r="E1866">
        <f>IFERROR(POWER(NAV!B1866/LOOKUP(EDATE(VALUE(NAV!A1866),-120),NAV!A:A,NAV!B:B),0.1)-1,"")</f>
      </c>
      <c r="F1866">
        <f>IFERROR(POWER(NAV!B1866/LOOKUP(EDATE(VALUE(NAV!A1866),-180),NAV!A:A,NAV!B:B),0.06666666666666667)-1,"")</f>
      </c>
    </row>
    <row r="1867">
      <c r="A1867">
        <f>NAV!A1867</f>
      </c>
      <c r="B1867">
        <f>IFERROR(POWER(NAV!B1867/LOOKUP(EDATE(VALUE(NAV!A1867),-12),NAV!A:A,NAV!B:B),1.0)-1,"")</f>
      </c>
      <c r="C1867">
        <f>IFERROR(POWER(NAV!B1867/LOOKUP(EDATE(VALUE(NAV!A1867),-36),NAV!A:A,NAV!B:B),0.3333333333333333)-1,"")</f>
      </c>
      <c r="D1867">
        <f>IFERROR(POWER(NAV!B1867/LOOKUP(EDATE(VALUE(NAV!A1867),-60),NAV!A:A,NAV!B:B),0.2)-1,"")</f>
      </c>
      <c r="E1867">
        <f>IFERROR(POWER(NAV!B1867/LOOKUP(EDATE(VALUE(NAV!A1867),-120),NAV!A:A,NAV!B:B),0.1)-1,"")</f>
      </c>
      <c r="F1867">
        <f>IFERROR(POWER(NAV!B1867/LOOKUP(EDATE(VALUE(NAV!A1867),-180),NAV!A:A,NAV!B:B),0.06666666666666667)-1,"")</f>
      </c>
    </row>
    <row r="1868">
      <c r="A1868">
        <f>NAV!A1868</f>
      </c>
      <c r="B1868">
        <f>IFERROR(POWER(NAV!B1868/LOOKUP(EDATE(VALUE(NAV!A1868),-12),NAV!A:A,NAV!B:B),1.0)-1,"")</f>
      </c>
      <c r="C1868">
        <f>IFERROR(POWER(NAV!B1868/LOOKUP(EDATE(VALUE(NAV!A1868),-36),NAV!A:A,NAV!B:B),0.3333333333333333)-1,"")</f>
      </c>
      <c r="D1868">
        <f>IFERROR(POWER(NAV!B1868/LOOKUP(EDATE(VALUE(NAV!A1868),-60),NAV!A:A,NAV!B:B),0.2)-1,"")</f>
      </c>
      <c r="E1868">
        <f>IFERROR(POWER(NAV!B1868/LOOKUP(EDATE(VALUE(NAV!A1868),-120),NAV!A:A,NAV!B:B),0.1)-1,"")</f>
      </c>
      <c r="F1868">
        <f>IFERROR(POWER(NAV!B1868/LOOKUP(EDATE(VALUE(NAV!A1868),-180),NAV!A:A,NAV!B:B),0.06666666666666667)-1,"")</f>
      </c>
    </row>
    <row r="1869">
      <c r="A1869">
        <f>NAV!A1869</f>
      </c>
      <c r="B1869">
        <f>IFERROR(POWER(NAV!B1869/LOOKUP(EDATE(VALUE(NAV!A1869),-12),NAV!A:A,NAV!B:B),1.0)-1,"")</f>
      </c>
      <c r="C1869">
        <f>IFERROR(POWER(NAV!B1869/LOOKUP(EDATE(VALUE(NAV!A1869),-36),NAV!A:A,NAV!B:B),0.3333333333333333)-1,"")</f>
      </c>
      <c r="D1869">
        <f>IFERROR(POWER(NAV!B1869/LOOKUP(EDATE(VALUE(NAV!A1869),-60),NAV!A:A,NAV!B:B),0.2)-1,"")</f>
      </c>
      <c r="E1869">
        <f>IFERROR(POWER(NAV!B1869/LOOKUP(EDATE(VALUE(NAV!A1869),-120),NAV!A:A,NAV!B:B),0.1)-1,"")</f>
      </c>
      <c r="F1869">
        <f>IFERROR(POWER(NAV!B1869/LOOKUP(EDATE(VALUE(NAV!A1869),-180),NAV!A:A,NAV!B:B),0.06666666666666667)-1,"")</f>
      </c>
    </row>
    <row r="1870">
      <c r="A1870">
        <f>NAV!A1870</f>
      </c>
      <c r="B1870">
        <f>IFERROR(POWER(NAV!B1870/LOOKUP(EDATE(VALUE(NAV!A1870),-12),NAV!A:A,NAV!B:B),1.0)-1,"")</f>
      </c>
      <c r="C1870">
        <f>IFERROR(POWER(NAV!B1870/LOOKUP(EDATE(VALUE(NAV!A1870),-36),NAV!A:A,NAV!B:B),0.3333333333333333)-1,"")</f>
      </c>
      <c r="D1870">
        <f>IFERROR(POWER(NAV!B1870/LOOKUP(EDATE(VALUE(NAV!A1870),-60),NAV!A:A,NAV!B:B),0.2)-1,"")</f>
      </c>
      <c r="E1870">
        <f>IFERROR(POWER(NAV!B1870/LOOKUP(EDATE(VALUE(NAV!A1870),-120),NAV!A:A,NAV!B:B),0.1)-1,"")</f>
      </c>
      <c r="F1870">
        <f>IFERROR(POWER(NAV!B1870/LOOKUP(EDATE(VALUE(NAV!A1870),-180),NAV!A:A,NAV!B:B),0.06666666666666667)-1,"")</f>
      </c>
    </row>
    <row r="1871">
      <c r="A1871">
        <f>NAV!A1871</f>
      </c>
      <c r="B1871">
        <f>IFERROR(POWER(NAV!B1871/LOOKUP(EDATE(VALUE(NAV!A1871),-12),NAV!A:A,NAV!B:B),1.0)-1,"")</f>
      </c>
      <c r="C1871">
        <f>IFERROR(POWER(NAV!B1871/LOOKUP(EDATE(VALUE(NAV!A1871),-36),NAV!A:A,NAV!B:B),0.3333333333333333)-1,"")</f>
      </c>
      <c r="D1871">
        <f>IFERROR(POWER(NAV!B1871/LOOKUP(EDATE(VALUE(NAV!A1871),-60),NAV!A:A,NAV!B:B),0.2)-1,"")</f>
      </c>
      <c r="E1871">
        <f>IFERROR(POWER(NAV!B1871/LOOKUP(EDATE(VALUE(NAV!A1871),-120),NAV!A:A,NAV!B:B),0.1)-1,"")</f>
      </c>
      <c r="F1871">
        <f>IFERROR(POWER(NAV!B1871/LOOKUP(EDATE(VALUE(NAV!A1871),-180),NAV!A:A,NAV!B:B),0.06666666666666667)-1,"")</f>
      </c>
    </row>
    <row r="1872">
      <c r="A1872">
        <f>NAV!A1872</f>
      </c>
      <c r="B1872">
        <f>IFERROR(POWER(NAV!B1872/LOOKUP(EDATE(VALUE(NAV!A1872),-12),NAV!A:A,NAV!B:B),1.0)-1,"")</f>
      </c>
      <c r="C1872">
        <f>IFERROR(POWER(NAV!B1872/LOOKUP(EDATE(VALUE(NAV!A1872),-36),NAV!A:A,NAV!B:B),0.3333333333333333)-1,"")</f>
      </c>
      <c r="D1872">
        <f>IFERROR(POWER(NAV!B1872/LOOKUP(EDATE(VALUE(NAV!A1872),-60),NAV!A:A,NAV!B:B),0.2)-1,"")</f>
      </c>
      <c r="E1872">
        <f>IFERROR(POWER(NAV!B1872/LOOKUP(EDATE(VALUE(NAV!A1872),-120),NAV!A:A,NAV!B:B),0.1)-1,"")</f>
      </c>
      <c r="F1872">
        <f>IFERROR(POWER(NAV!B1872/LOOKUP(EDATE(VALUE(NAV!A1872),-180),NAV!A:A,NAV!B:B),0.06666666666666667)-1,"")</f>
      </c>
    </row>
    <row r="1873">
      <c r="A1873">
        <f>NAV!A1873</f>
      </c>
      <c r="B1873">
        <f>IFERROR(POWER(NAV!B1873/LOOKUP(EDATE(VALUE(NAV!A1873),-12),NAV!A:A,NAV!B:B),1.0)-1,"")</f>
      </c>
      <c r="C1873">
        <f>IFERROR(POWER(NAV!B1873/LOOKUP(EDATE(VALUE(NAV!A1873),-36),NAV!A:A,NAV!B:B),0.3333333333333333)-1,"")</f>
      </c>
      <c r="D1873">
        <f>IFERROR(POWER(NAV!B1873/LOOKUP(EDATE(VALUE(NAV!A1873),-60),NAV!A:A,NAV!B:B),0.2)-1,"")</f>
      </c>
      <c r="E1873">
        <f>IFERROR(POWER(NAV!B1873/LOOKUP(EDATE(VALUE(NAV!A1873),-120),NAV!A:A,NAV!B:B),0.1)-1,"")</f>
      </c>
      <c r="F1873">
        <f>IFERROR(POWER(NAV!B1873/LOOKUP(EDATE(VALUE(NAV!A1873),-180),NAV!A:A,NAV!B:B),0.06666666666666667)-1,"")</f>
      </c>
    </row>
    <row r="1874">
      <c r="A1874">
        <f>NAV!A1874</f>
      </c>
      <c r="B1874">
        <f>IFERROR(POWER(NAV!B1874/LOOKUP(EDATE(VALUE(NAV!A1874),-12),NAV!A:A,NAV!B:B),1.0)-1,"")</f>
      </c>
      <c r="C1874">
        <f>IFERROR(POWER(NAV!B1874/LOOKUP(EDATE(VALUE(NAV!A1874),-36),NAV!A:A,NAV!B:B),0.3333333333333333)-1,"")</f>
      </c>
      <c r="D1874">
        <f>IFERROR(POWER(NAV!B1874/LOOKUP(EDATE(VALUE(NAV!A1874),-60),NAV!A:A,NAV!B:B),0.2)-1,"")</f>
      </c>
      <c r="E1874">
        <f>IFERROR(POWER(NAV!B1874/LOOKUP(EDATE(VALUE(NAV!A1874),-120),NAV!A:A,NAV!B:B),0.1)-1,"")</f>
      </c>
      <c r="F1874">
        <f>IFERROR(POWER(NAV!B1874/LOOKUP(EDATE(VALUE(NAV!A1874),-180),NAV!A:A,NAV!B:B),0.06666666666666667)-1,"")</f>
      </c>
    </row>
    <row r="1875">
      <c r="A1875">
        <f>NAV!A1875</f>
      </c>
      <c r="B1875">
        <f>IFERROR(POWER(NAV!B1875/LOOKUP(EDATE(VALUE(NAV!A1875),-12),NAV!A:A,NAV!B:B),1.0)-1,"")</f>
      </c>
      <c r="C1875">
        <f>IFERROR(POWER(NAV!B1875/LOOKUP(EDATE(VALUE(NAV!A1875),-36),NAV!A:A,NAV!B:B),0.3333333333333333)-1,"")</f>
      </c>
      <c r="D1875">
        <f>IFERROR(POWER(NAV!B1875/LOOKUP(EDATE(VALUE(NAV!A1875),-60),NAV!A:A,NAV!B:B),0.2)-1,"")</f>
      </c>
      <c r="E1875">
        <f>IFERROR(POWER(NAV!B1875/LOOKUP(EDATE(VALUE(NAV!A1875),-120),NAV!A:A,NAV!B:B),0.1)-1,"")</f>
      </c>
      <c r="F1875">
        <f>IFERROR(POWER(NAV!B1875/LOOKUP(EDATE(VALUE(NAV!A1875),-180),NAV!A:A,NAV!B:B),0.06666666666666667)-1,"")</f>
      </c>
    </row>
    <row r="1876">
      <c r="A1876">
        <f>NAV!A1876</f>
      </c>
      <c r="B1876">
        <f>IFERROR(POWER(NAV!B1876/LOOKUP(EDATE(VALUE(NAV!A1876),-12),NAV!A:A,NAV!B:B),1.0)-1,"")</f>
      </c>
      <c r="C1876">
        <f>IFERROR(POWER(NAV!B1876/LOOKUP(EDATE(VALUE(NAV!A1876),-36),NAV!A:A,NAV!B:B),0.3333333333333333)-1,"")</f>
      </c>
      <c r="D1876">
        <f>IFERROR(POWER(NAV!B1876/LOOKUP(EDATE(VALUE(NAV!A1876),-60),NAV!A:A,NAV!B:B),0.2)-1,"")</f>
      </c>
      <c r="E1876">
        <f>IFERROR(POWER(NAV!B1876/LOOKUP(EDATE(VALUE(NAV!A1876),-120),NAV!A:A,NAV!B:B),0.1)-1,"")</f>
      </c>
      <c r="F1876">
        <f>IFERROR(POWER(NAV!B1876/LOOKUP(EDATE(VALUE(NAV!A1876),-180),NAV!A:A,NAV!B:B),0.06666666666666667)-1,"")</f>
      </c>
    </row>
    <row r="1877">
      <c r="A1877">
        <f>NAV!A1877</f>
      </c>
      <c r="B1877">
        <f>IFERROR(POWER(NAV!B1877/LOOKUP(EDATE(VALUE(NAV!A1877),-12),NAV!A:A,NAV!B:B),1.0)-1,"")</f>
      </c>
      <c r="C1877">
        <f>IFERROR(POWER(NAV!B1877/LOOKUP(EDATE(VALUE(NAV!A1877),-36),NAV!A:A,NAV!B:B),0.3333333333333333)-1,"")</f>
      </c>
      <c r="D1877">
        <f>IFERROR(POWER(NAV!B1877/LOOKUP(EDATE(VALUE(NAV!A1877),-60),NAV!A:A,NAV!B:B),0.2)-1,"")</f>
      </c>
      <c r="E1877">
        <f>IFERROR(POWER(NAV!B1877/LOOKUP(EDATE(VALUE(NAV!A1877),-120),NAV!A:A,NAV!B:B),0.1)-1,"")</f>
      </c>
      <c r="F1877">
        <f>IFERROR(POWER(NAV!B1877/LOOKUP(EDATE(VALUE(NAV!A1877),-180),NAV!A:A,NAV!B:B),0.06666666666666667)-1,"")</f>
      </c>
    </row>
    <row r="1878">
      <c r="A1878">
        <f>NAV!A1878</f>
      </c>
      <c r="B1878">
        <f>IFERROR(POWER(NAV!B1878/LOOKUP(EDATE(VALUE(NAV!A1878),-12),NAV!A:A,NAV!B:B),1.0)-1,"")</f>
      </c>
      <c r="C1878">
        <f>IFERROR(POWER(NAV!B1878/LOOKUP(EDATE(VALUE(NAV!A1878),-36),NAV!A:A,NAV!B:B),0.3333333333333333)-1,"")</f>
      </c>
      <c r="D1878">
        <f>IFERROR(POWER(NAV!B1878/LOOKUP(EDATE(VALUE(NAV!A1878),-60),NAV!A:A,NAV!B:B),0.2)-1,"")</f>
      </c>
      <c r="E1878">
        <f>IFERROR(POWER(NAV!B1878/LOOKUP(EDATE(VALUE(NAV!A1878),-120),NAV!A:A,NAV!B:B),0.1)-1,"")</f>
      </c>
      <c r="F1878">
        <f>IFERROR(POWER(NAV!B1878/LOOKUP(EDATE(VALUE(NAV!A1878),-180),NAV!A:A,NAV!B:B),0.06666666666666667)-1,"")</f>
      </c>
    </row>
    <row r="1879">
      <c r="A1879">
        <f>NAV!A1879</f>
      </c>
      <c r="B1879">
        <f>IFERROR(POWER(NAV!B1879/LOOKUP(EDATE(VALUE(NAV!A1879),-12),NAV!A:A,NAV!B:B),1.0)-1,"")</f>
      </c>
      <c r="C1879">
        <f>IFERROR(POWER(NAV!B1879/LOOKUP(EDATE(VALUE(NAV!A1879),-36),NAV!A:A,NAV!B:B),0.3333333333333333)-1,"")</f>
      </c>
      <c r="D1879">
        <f>IFERROR(POWER(NAV!B1879/LOOKUP(EDATE(VALUE(NAV!A1879),-60),NAV!A:A,NAV!B:B),0.2)-1,"")</f>
      </c>
      <c r="E1879">
        <f>IFERROR(POWER(NAV!B1879/LOOKUP(EDATE(VALUE(NAV!A1879),-120),NAV!A:A,NAV!B:B),0.1)-1,"")</f>
      </c>
      <c r="F1879">
        <f>IFERROR(POWER(NAV!B1879/LOOKUP(EDATE(VALUE(NAV!A1879),-180),NAV!A:A,NAV!B:B),0.06666666666666667)-1,"")</f>
      </c>
    </row>
    <row r="1880">
      <c r="A1880">
        <f>NAV!A1880</f>
      </c>
      <c r="B1880">
        <f>IFERROR(POWER(NAV!B1880/LOOKUP(EDATE(VALUE(NAV!A1880),-12),NAV!A:A,NAV!B:B),1.0)-1,"")</f>
      </c>
      <c r="C1880">
        <f>IFERROR(POWER(NAV!B1880/LOOKUP(EDATE(VALUE(NAV!A1880),-36),NAV!A:A,NAV!B:B),0.3333333333333333)-1,"")</f>
      </c>
      <c r="D1880">
        <f>IFERROR(POWER(NAV!B1880/LOOKUP(EDATE(VALUE(NAV!A1880),-60),NAV!A:A,NAV!B:B),0.2)-1,"")</f>
      </c>
      <c r="E1880">
        <f>IFERROR(POWER(NAV!B1880/LOOKUP(EDATE(VALUE(NAV!A1880),-120),NAV!A:A,NAV!B:B),0.1)-1,"")</f>
      </c>
      <c r="F1880">
        <f>IFERROR(POWER(NAV!B1880/LOOKUP(EDATE(VALUE(NAV!A1880),-180),NAV!A:A,NAV!B:B),0.06666666666666667)-1,"")</f>
      </c>
    </row>
    <row r="1881">
      <c r="A1881">
        <f>NAV!A1881</f>
      </c>
      <c r="B1881">
        <f>IFERROR(POWER(NAV!B1881/LOOKUP(EDATE(VALUE(NAV!A1881),-12),NAV!A:A,NAV!B:B),1.0)-1,"")</f>
      </c>
      <c r="C1881">
        <f>IFERROR(POWER(NAV!B1881/LOOKUP(EDATE(VALUE(NAV!A1881),-36),NAV!A:A,NAV!B:B),0.3333333333333333)-1,"")</f>
      </c>
      <c r="D1881">
        <f>IFERROR(POWER(NAV!B1881/LOOKUP(EDATE(VALUE(NAV!A1881),-60),NAV!A:A,NAV!B:B),0.2)-1,"")</f>
      </c>
      <c r="E1881">
        <f>IFERROR(POWER(NAV!B1881/LOOKUP(EDATE(VALUE(NAV!A1881),-120),NAV!A:A,NAV!B:B),0.1)-1,"")</f>
      </c>
      <c r="F1881">
        <f>IFERROR(POWER(NAV!B1881/LOOKUP(EDATE(VALUE(NAV!A1881),-180),NAV!A:A,NAV!B:B),0.06666666666666667)-1,"")</f>
      </c>
    </row>
    <row r="1882">
      <c r="A1882">
        <f>NAV!A1882</f>
      </c>
      <c r="B1882">
        <f>IFERROR(POWER(NAV!B1882/LOOKUP(EDATE(VALUE(NAV!A1882),-12),NAV!A:A,NAV!B:B),1.0)-1,"")</f>
      </c>
      <c r="C1882">
        <f>IFERROR(POWER(NAV!B1882/LOOKUP(EDATE(VALUE(NAV!A1882),-36),NAV!A:A,NAV!B:B),0.3333333333333333)-1,"")</f>
      </c>
      <c r="D1882">
        <f>IFERROR(POWER(NAV!B1882/LOOKUP(EDATE(VALUE(NAV!A1882),-60),NAV!A:A,NAV!B:B),0.2)-1,"")</f>
      </c>
      <c r="E1882">
        <f>IFERROR(POWER(NAV!B1882/LOOKUP(EDATE(VALUE(NAV!A1882),-120),NAV!A:A,NAV!B:B),0.1)-1,"")</f>
      </c>
      <c r="F1882">
        <f>IFERROR(POWER(NAV!B1882/LOOKUP(EDATE(VALUE(NAV!A1882),-180),NAV!A:A,NAV!B:B),0.06666666666666667)-1,"")</f>
      </c>
    </row>
    <row r="1883">
      <c r="A1883">
        <f>NAV!A1883</f>
      </c>
      <c r="B1883">
        <f>IFERROR(POWER(NAV!B1883/LOOKUP(EDATE(VALUE(NAV!A1883),-12),NAV!A:A,NAV!B:B),1.0)-1,"")</f>
      </c>
      <c r="C1883">
        <f>IFERROR(POWER(NAV!B1883/LOOKUP(EDATE(VALUE(NAV!A1883),-36),NAV!A:A,NAV!B:B),0.3333333333333333)-1,"")</f>
      </c>
      <c r="D1883">
        <f>IFERROR(POWER(NAV!B1883/LOOKUP(EDATE(VALUE(NAV!A1883),-60),NAV!A:A,NAV!B:B),0.2)-1,"")</f>
      </c>
      <c r="E1883">
        <f>IFERROR(POWER(NAV!B1883/LOOKUP(EDATE(VALUE(NAV!A1883),-120),NAV!A:A,NAV!B:B),0.1)-1,"")</f>
      </c>
      <c r="F1883">
        <f>IFERROR(POWER(NAV!B1883/LOOKUP(EDATE(VALUE(NAV!A1883),-180),NAV!A:A,NAV!B:B),0.06666666666666667)-1,"")</f>
      </c>
    </row>
    <row r="1884">
      <c r="A1884">
        <f>NAV!A1884</f>
      </c>
      <c r="B1884">
        <f>IFERROR(POWER(NAV!B1884/LOOKUP(EDATE(VALUE(NAV!A1884),-12),NAV!A:A,NAV!B:B),1.0)-1,"")</f>
      </c>
      <c r="C1884">
        <f>IFERROR(POWER(NAV!B1884/LOOKUP(EDATE(VALUE(NAV!A1884),-36),NAV!A:A,NAV!B:B),0.3333333333333333)-1,"")</f>
      </c>
      <c r="D1884">
        <f>IFERROR(POWER(NAV!B1884/LOOKUP(EDATE(VALUE(NAV!A1884),-60),NAV!A:A,NAV!B:B),0.2)-1,"")</f>
      </c>
      <c r="E1884">
        <f>IFERROR(POWER(NAV!B1884/LOOKUP(EDATE(VALUE(NAV!A1884),-120),NAV!A:A,NAV!B:B),0.1)-1,"")</f>
      </c>
      <c r="F1884">
        <f>IFERROR(POWER(NAV!B1884/LOOKUP(EDATE(VALUE(NAV!A1884),-180),NAV!A:A,NAV!B:B),0.06666666666666667)-1,"")</f>
      </c>
    </row>
    <row r="1885">
      <c r="A1885">
        <f>NAV!A1885</f>
      </c>
      <c r="B1885">
        <f>IFERROR(POWER(NAV!B1885/LOOKUP(EDATE(VALUE(NAV!A1885),-12),NAV!A:A,NAV!B:B),1.0)-1,"")</f>
      </c>
      <c r="C1885">
        <f>IFERROR(POWER(NAV!B1885/LOOKUP(EDATE(VALUE(NAV!A1885),-36),NAV!A:A,NAV!B:B),0.3333333333333333)-1,"")</f>
      </c>
      <c r="D1885">
        <f>IFERROR(POWER(NAV!B1885/LOOKUP(EDATE(VALUE(NAV!A1885),-60),NAV!A:A,NAV!B:B),0.2)-1,"")</f>
      </c>
      <c r="E1885">
        <f>IFERROR(POWER(NAV!B1885/LOOKUP(EDATE(VALUE(NAV!A1885),-120),NAV!A:A,NAV!B:B),0.1)-1,"")</f>
      </c>
      <c r="F1885">
        <f>IFERROR(POWER(NAV!B1885/LOOKUP(EDATE(VALUE(NAV!A1885),-180),NAV!A:A,NAV!B:B),0.06666666666666667)-1,"")</f>
      </c>
    </row>
    <row r="1886">
      <c r="A1886">
        <f>NAV!A1886</f>
      </c>
      <c r="B1886">
        <f>IFERROR(POWER(NAV!B1886/LOOKUP(EDATE(VALUE(NAV!A1886),-12),NAV!A:A,NAV!B:B),1.0)-1,"")</f>
      </c>
      <c r="C1886">
        <f>IFERROR(POWER(NAV!B1886/LOOKUP(EDATE(VALUE(NAV!A1886),-36),NAV!A:A,NAV!B:B),0.3333333333333333)-1,"")</f>
      </c>
      <c r="D1886">
        <f>IFERROR(POWER(NAV!B1886/LOOKUP(EDATE(VALUE(NAV!A1886),-60),NAV!A:A,NAV!B:B),0.2)-1,"")</f>
      </c>
      <c r="E1886">
        <f>IFERROR(POWER(NAV!B1886/LOOKUP(EDATE(VALUE(NAV!A1886),-120),NAV!A:A,NAV!B:B),0.1)-1,"")</f>
      </c>
      <c r="F1886">
        <f>IFERROR(POWER(NAV!B1886/LOOKUP(EDATE(VALUE(NAV!A1886),-180),NAV!A:A,NAV!B:B),0.06666666666666667)-1,"")</f>
      </c>
    </row>
    <row r="1887">
      <c r="A1887">
        <f>NAV!A1887</f>
      </c>
      <c r="B1887">
        <f>IFERROR(POWER(NAV!B1887/LOOKUP(EDATE(VALUE(NAV!A1887),-12),NAV!A:A,NAV!B:B),1.0)-1,"")</f>
      </c>
      <c r="C1887">
        <f>IFERROR(POWER(NAV!B1887/LOOKUP(EDATE(VALUE(NAV!A1887),-36),NAV!A:A,NAV!B:B),0.3333333333333333)-1,"")</f>
      </c>
      <c r="D1887">
        <f>IFERROR(POWER(NAV!B1887/LOOKUP(EDATE(VALUE(NAV!A1887),-60),NAV!A:A,NAV!B:B),0.2)-1,"")</f>
      </c>
      <c r="E1887">
        <f>IFERROR(POWER(NAV!B1887/LOOKUP(EDATE(VALUE(NAV!A1887),-120),NAV!A:A,NAV!B:B),0.1)-1,"")</f>
      </c>
      <c r="F1887">
        <f>IFERROR(POWER(NAV!B1887/LOOKUP(EDATE(VALUE(NAV!A1887),-180),NAV!A:A,NAV!B:B),0.06666666666666667)-1,"")</f>
      </c>
    </row>
    <row r="1888">
      <c r="A1888">
        <f>NAV!A1888</f>
      </c>
      <c r="B1888">
        <f>IFERROR(POWER(NAV!B1888/LOOKUP(EDATE(VALUE(NAV!A1888),-12),NAV!A:A,NAV!B:B),1.0)-1,"")</f>
      </c>
      <c r="C1888">
        <f>IFERROR(POWER(NAV!B1888/LOOKUP(EDATE(VALUE(NAV!A1888),-36),NAV!A:A,NAV!B:B),0.3333333333333333)-1,"")</f>
      </c>
      <c r="D1888">
        <f>IFERROR(POWER(NAV!B1888/LOOKUP(EDATE(VALUE(NAV!A1888),-60),NAV!A:A,NAV!B:B),0.2)-1,"")</f>
      </c>
      <c r="E1888">
        <f>IFERROR(POWER(NAV!B1888/LOOKUP(EDATE(VALUE(NAV!A1888),-120),NAV!A:A,NAV!B:B),0.1)-1,"")</f>
      </c>
      <c r="F1888">
        <f>IFERROR(POWER(NAV!B1888/LOOKUP(EDATE(VALUE(NAV!A1888),-180),NAV!A:A,NAV!B:B),0.06666666666666667)-1,"")</f>
      </c>
    </row>
    <row r="1889">
      <c r="A1889">
        <f>NAV!A1889</f>
      </c>
      <c r="B1889">
        <f>IFERROR(POWER(NAV!B1889/LOOKUP(EDATE(VALUE(NAV!A1889),-12),NAV!A:A,NAV!B:B),1.0)-1,"")</f>
      </c>
      <c r="C1889">
        <f>IFERROR(POWER(NAV!B1889/LOOKUP(EDATE(VALUE(NAV!A1889),-36),NAV!A:A,NAV!B:B),0.3333333333333333)-1,"")</f>
      </c>
      <c r="D1889">
        <f>IFERROR(POWER(NAV!B1889/LOOKUP(EDATE(VALUE(NAV!A1889),-60),NAV!A:A,NAV!B:B),0.2)-1,"")</f>
      </c>
      <c r="E1889">
        <f>IFERROR(POWER(NAV!B1889/LOOKUP(EDATE(VALUE(NAV!A1889),-120),NAV!A:A,NAV!B:B),0.1)-1,"")</f>
      </c>
      <c r="F1889">
        <f>IFERROR(POWER(NAV!B1889/LOOKUP(EDATE(VALUE(NAV!A1889),-180),NAV!A:A,NAV!B:B),0.06666666666666667)-1,"")</f>
      </c>
    </row>
    <row r="1890">
      <c r="A1890">
        <f>NAV!A1890</f>
      </c>
      <c r="B1890">
        <f>IFERROR(POWER(NAV!B1890/LOOKUP(EDATE(VALUE(NAV!A1890),-12),NAV!A:A,NAV!B:B),1.0)-1,"")</f>
      </c>
      <c r="C1890">
        <f>IFERROR(POWER(NAV!B1890/LOOKUP(EDATE(VALUE(NAV!A1890),-36),NAV!A:A,NAV!B:B),0.3333333333333333)-1,"")</f>
      </c>
      <c r="D1890">
        <f>IFERROR(POWER(NAV!B1890/LOOKUP(EDATE(VALUE(NAV!A1890),-60),NAV!A:A,NAV!B:B),0.2)-1,"")</f>
      </c>
      <c r="E1890">
        <f>IFERROR(POWER(NAV!B1890/LOOKUP(EDATE(VALUE(NAV!A1890),-120),NAV!A:A,NAV!B:B),0.1)-1,"")</f>
      </c>
      <c r="F1890">
        <f>IFERROR(POWER(NAV!B1890/LOOKUP(EDATE(VALUE(NAV!A1890),-180),NAV!A:A,NAV!B:B),0.06666666666666667)-1,"")</f>
      </c>
    </row>
    <row r="1891">
      <c r="A1891">
        <f>NAV!A1891</f>
      </c>
      <c r="B1891">
        <f>IFERROR(POWER(NAV!B1891/LOOKUP(EDATE(VALUE(NAV!A1891),-12),NAV!A:A,NAV!B:B),1.0)-1,"")</f>
      </c>
      <c r="C1891">
        <f>IFERROR(POWER(NAV!B1891/LOOKUP(EDATE(VALUE(NAV!A1891),-36),NAV!A:A,NAV!B:B),0.3333333333333333)-1,"")</f>
      </c>
      <c r="D1891">
        <f>IFERROR(POWER(NAV!B1891/LOOKUP(EDATE(VALUE(NAV!A1891),-60),NAV!A:A,NAV!B:B),0.2)-1,"")</f>
      </c>
      <c r="E1891">
        <f>IFERROR(POWER(NAV!B1891/LOOKUP(EDATE(VALUE(NAV!A1891),-120),NAV!A:A,NAV!B:B),0.1)-1,"")</f>
      </c>
      <c r="F1891">
        <f>IFERROR(POWER(NAV!B1891/LOOKUP(EDATE(VALUE(NAV!A1891),-180),NAV!A:A,NAV!B:B),0.06666666666666667)-1,"")</f>
      </c>
    </row>
    <row r="1892">
      <c r="A1892">
        <f>NAV!A1892</f>
      </c>
      <c r="B1892">
        <f>IFERROR(POWER(NAV!B1892/LOOKUP(EDATE(VALUE(NAV!A1892),-12),NAV!A:A,NAV!B:B),1.0)-1,"")</f>
      </c>
      <c r="C1892">
        <f>IFERROR(POWER(NAV!B1892/LOOKUP(EDATE(VALUE(NAV!A1892),-36),NAV!A:A,NAV!B:B),0.3333333333333333)-1,"")</f>
      </c>
      <c r="D1892">
        <f>IFERROR(POWER(NAV!B1892/LOOKUP(EDATE(VALUE(NAV!A1892),-60),NAV!A:A,NAV!B:B),0.2)-1,"")</f>
      </c>
      <c r="E1892">
        <f>IFERROR(POWER(NAV!B1892/LOOKUP(EDATE(VALUE(NAV!A1892),-120),NAV!A:A,NAV!B:B),0.1)-1,"")</f>
      </c>
      <c r="F1892">
        <f>IFERROR(POWER(NAV!B1892/LOOKUP(EDATE(VALUE(NAV!A1892),-180),NAV!A:A,NAV!B:B),0.06666666666666667)-1,"")</f>
      </c>
    </row>
    <row r="1893">
      <c r="A1893">
        <f>NAV!A1893</f>
      </c>
      <c r="B1893">
        <f>IFERROR(POWER(NAV!B1893/LOOKUP(EDATE(VALUE(NAV!A1893),-12),NAV!A:A,NAV!B:B),1.0)-1,"")</f>
      </c>
      <c r="C1893">
        <f>IFERROR(POWER(NAV!B1893/LOOKUP(EDATE(VALUE(NAV!A1893),-36),NAV!A:A,NAV!B:B),0.3333333333333333)-1,"")</f>
      </c>
      <c r="D1893">
        <f>IFERROR(POWER(NAV!B1893/LOOKUP(EDATE(VALUE(NAV!A1893),-60),NAV!A:A,NAV!B:B),0.2)-1,"")</f>
      </c>
      <c r="E1893">
        <f>IFERROR(POWER(NAV!B1893/LOOKUP(EDATE(VALUE(NAV!A1893),-120),NAV!A:A,NAV!B:B),0.1)-1,"")</f>
      </c>
      <c r="F1893">
        <f>IFERROR(POWER(NAV!B1893/LOOKUP(EDATE(VALUE(NAV!A1893),-180),NAV!A:A,NAV!B:B),0.06666666666666667)-1,"")</f>
      </c>
    </row>
    <row r="1894">
      <c r="A1894">
        <f>NAV!A1894</f>
      </c>
      <c r="B1894">
        <f>IFERROR(POWER(NAV!B1894/LOOKUP(EDATE(VALUE(NAV!A1894),-12),NAV!A:A,NAV!B:B),1.0)-1,"")</f>
      </c>
      <c r="C1894">
        <f>IFERROR(POWER(NAV!B1894/LOOKUP(EDATE(VALUE(NAV!A1894),-36),NAV!A:A,NAV!B:B),0.3333333333333333)-1,"")</f>
      </c>
      <c r="D1894">
        <f>IFERROR(POWER(NAV!B1894/LOOKUP(EDATE(VALUE(NAV!A1894),-60),NAV!A:A,NAV!B:B),0.2)-1,"")</f>
      </c>
      <c r="E1894">
        <f>IFERROR(POWER(NAV!B1894/LOOKUP(EDATE(VALUE(NAV!A1894),-120),NAV!A:A,NAV!B:B),0.1)-1,"")</f>
      </c>
      <c r="F1894">
        <f>IFERROR(POWER(NAV!B1894/LOOKUP(EDATE(VALUE(NAV!A1894),-180),NAV!A:A,NAV!B:B),0.06666666666666667)-1,"")</f>
      </c>
    </row>
    <row r="1895">
      <c r="A1895">
        <f>NAV!A1895</f>
      </c>
      <c r="B1895">
        <f>IFERROR(POWER(NAV!B1895/LOOKUP(EDATE(VALUE(NAV!A1895),-12),NAV!A:A,NAV!B:B),1.0)-1,"")</f>
      </c>
      <c r="C1895">
        <f>IFERROR(POWER(NAV!B1895/LOOKUP(EDATE(VALUE(NAV!A1895),-36),NAV!A:A,NAV!B:B),0.3333333333333333)-1,"")</f>
      </c>
      <c r="D1895">
        <f>IFERROR(POWER(NAV!B1895/LOOKUP(EDATE(VALUE(NAV!A1895),-60),NAV!A:A,NAV!B:B),0.2)-1,"")</f>
      </c>
      <c r="E1895">
        <f>IFERROR(POWER(NAV!B1895/LOOKUP(EDATE(VALUE(NAV!A1895),-120),NAV!A:A,NAV!B:B),0.1)-1,"")</f>
      </c>
      <c r="F1895">
        <f>IFERROR(POWER(NAV!B1895/LOOKUP(EDATE(VALUE(NAV!A1895),-180),NAV!A:A,NAV!B:B),0.06666666666666667)-1,"")</f>
      </c>
    </row>
    <row r="1896">
      <c r="A1896">
        <f>NAV!A1896</f>
      </c>
      <c r="B1896">
        <f>IFERROR(POWER(NAV!B1896/LOOKUP(EDATE(VALUE(NAV!A1896),-12),NAV!A:A,NAV!B:B),1.0)-1,"")</f>
      </c>
      <c r="C1896">
        <f>IFERROR(POWER(NAV!B1896/LOOKUP(EDATE(VALUE(NAV!A1896),-36),NAV!A:A,NAV!B:B),0.3333333333333333)-1,"")</f>
      </c>
      <c r="D1896">
        <f>IFERROR(POWER(NAV!B1896/LOOKUP(EDATE(VALUE(NAV!A1896),-60),NAV!A:A,NAV!B:B),0.2)-1,"")</f>
      </c>
      <c r="E1896">
        <f>IFERROR(POWER(NAV!B1896/LOOKUP(EDATE(VALUE(NAV!A1896),-120),NAV!A:A,NAV!B:B),0.1)-1,"")</f>
      </c>
      <c r="F1896">
        <f>IFERROR(POWER(NAV!B1896/LOOKUP(EDATE(VALUE(NAV!A1896),-180),NAV!A:A,NAV!B:B),0.06666666666666667)-1,"")</f>
      </c>
    </row>
    <row r="1897">
      <c r="A1897">
        <f>NAV!A1897</f>
      </c>
      <c r="B1897">
        <f>IFERROR(POWER(NAV!B1897/LOOKUP(EDATE(VALUE(NAV!A1897),-12),NAV!A:A,NAV!B:B),1.0)-1,"")</f>
      </c>
      <c r="C1897">
        <f>IFERROR(POWER(NAV!B1897/LOOKUP(EDATE(VALUE(NAV!A1897),-36),NAV!A:A,NAV!B:B),0.3333333333333333)-1,"")</f>
      </c>
      <c r="D1897">
        <f>IFERROR(POWER(NAV!B1897/LOOKUP(EDATE(VALUE(NAV!A1897),-60),NAV!A:A,NAV!B:B),0.2)-1,"")</f>
      </c>
      <c r="E1897">
        <f>IFERROR(POWER(NAV!B1897/LOOKUP(EDATE(VALUE(NAV!A1897),-120),NAV!A:A,NAV!B:B),0.1)-1,"")</f>
      </c>
      <c r="F1897">
        <f>IFERROR(POWER(NAV!B1897/LOOKUP(EDATE(VALUE(NAV!A1897),-180),NAV!A:A,NAV!B:B),0.06666666666666667)-1,"")</f>
      </c>
    </row>
    <row r="1898">
      <c r="A1898">
        <f>NAV!A1898</f>
      </c>
      <c r="B1898">
        <f>IFERROR(POWER(NAV!B1898/LOOKUP(EDATE(VALUE(NAV!A1898),-12),NAV!A:A,NAV!B:B),1.0)-1,"")</f>
      </c>
      <c r="C1898">
        <f>IFERROR(POWER(NAV!B1898/LOOKUP(EDATE(VALUE(NAV!A1898),-36),NAV!A:A,NAV!B:B),0.3333333333333333)-1,"")</f>
      </c>
      <c r="D1898">
        <f>IFERROR(POWER(NAV!B1898/LOOKUP(EDATE(VALUE(NAV!A1898),-60),NAV!A:A,NAV!B:B),0.2)-1,"")</f>
      </c>
      <c r="E1898">
        <f>IFERROR(POWER(NAV!B1898/LOOKUP(EDATE(VALUE(NAV!A1898),-120),NAV!A:A,NAV!B:B),0.1)-1,"")</f>
      </c>
      <c r="F1898">
        <f>IFERROR(POWER(NAV!B1898/LOOKUP(EDATE(VALUE(NAV!A1898),-180),NAV!A:A,NAV!B:B),0.06666666666666667)-1,"")</f>
      </c>
    </row>
    <row r="1899">
      <c r="A1899">
        <f>NAV!A1899</f>
      </c>
      <c r="B1899">
        <f>IFERROR(POWER(NAV!B1899/LOOKUP(EDATE(VALUE(NAV!A1899),-12),NAV!A:A,NAV!B:B),1.0)-1,"")</f>
      </c>
      <c r="C1899">
        <f>IFERROR(POWER(NAV!B1899/LOOKUP(EDATE(VALUE(NAV!A1899),-36),NAV!A:A,NAV!B:B),0.3333333333333333)-1,"")</f>
      </c>
      <c r="D1899">
        <f>IFERROR(POWER(NAV!B1899/LOOKUP(EDATE(VALUE(NAV!A1899),-60),NAV!A:A,NAV!B:B),0.2)-1,"")</f>
      </c>
      <c r="E1899">
        <f>IFERROR(POWER(NAV!B1899/LOOKUP(EDATE(VALUE(NAV!A1899),-120),NAV!A:A,NAV!B:B),0.1)-1,"")</f>
      </c>
      <c r="F1899">
        <f>IFERROR(POWER(NAV!B1899/LOOKUP(EDATE(VALUE(NAV!A1899),-180),NAV!A:A,NAV!B:B),0.06666666666666667)-1,"")</f>
      </c>
    </row>
    <row r="1900">
      <c r="A1900">
        <f>NAV!A1900</f>
      </c>
      <c r="B1900">
        <f>IFERROR(POWER(NAV!B1900/LOOKUP(EDATE(VALUE(NAV!A1900),-12),NAV!A:A,NAV!B:B),1.0)-1,"")</f>
      </c>
      <c r="C1900">
        <f>IFERROR(POWER(NAV!B1900/LOOKUP(EDATE(VALUE(NAV!A1900),-36),NAV!A:A,NAV!B:B),0.3333333333333333)-1,"")</f>
      </c>
      <c r="D1900">
        <f>IFERROR(POWER(NAV!B1900/LOOKUP(EDATE(VALUE(NAV!A1900),-60),NAV!A:A,NAV!B:B),0.2)-1,"")</f>
      </c>
      <c r="E1900">
        <f>IFERROR(POWER(NAV!B1900/LOOKUP(EDATE(VALUE(NAV!A1900),-120),NAV!A:A,NAV!B:B),0.1)-1,"")</f>
      </c>
      <c r="F1900">
        <f>IFERROR(POWER(NAV!B1900/LOOKUP(EDATE(VALUE(NAV!A1900),-180),NAV!A:A,NAV!B:B),0.06666666666666667)-1,"")</f>
      </c>
    </row>
    <row r="1901">
      <c r="A1901">
        <f>NAV!A1901</f>
      </c>
      <c r="B1901">
        <f>IFERROR(POWER(NAV!B1901/LOOKUP(EDATE(VALUE(NAV!A1901),-12),NAV!A:A,NAV!B:B),1.0)-1,"")</f>
      </c>
      <c r="C1901">
        <f>IFERROR(POWER(NAV!B1901/LOOKUP(EDATE(VALUE(NAV!A1901),-36),NAV!A:A,NAV!B:B),0.3333333333333333)-1,"")</f>
      </c>
      <c r="D1901">
        <f>IFERROR(POWER(NAV!B1901/LOOKUP(EDATE(VALUE(NAV!A1901),-60),NAV!A:A,NAV!B:B),0.2)-1,"")</f>
      </c>
      <c r="E1901">
        <f>IFERROR(POWER(NAV!B1901/LOOKUP(EDATE(VALUE(NAV!A1901),-120),NAV!A:A,NAV!B:B),0.1)-1,"")</f>
      </c>
      <c r="F1901">
        <f>IFERROR(POWER(NAV!B1901/LOOKUP(EDATE(VALUE(NAV!A1901),-180),NAV!A:A,NAV!B:B),0.06666666666666667)-1,"")</f>
      </c>
    </row>
    <row r="1902">
      <c r="A1902">
        <f>NAV!A1902</f>
      </c>
      <c r="B1902">
        <f>IFERROR(POWER(NAV!B1902/LOOKUP(EDATE(VALUE(NAV!A1902),-12),NAV!A:A,NAV!B:B),1.0)-1,"")</f>
      </c>
      <c r="C1902">
        <f>IFERROR(POWER(NAV!B1902/LOOKUP(EDATE(VALUE(NAV!A1902),-36),NAV!A:A,NAV!B:B),0.3333333333333333)-1,"")</f>
      </c>
      <c r="D1902">
        <f>IFERROR(POWER(NAV!B1902/LOOKUP(EDATE(VALUE(NAV!A1902),-60),NAV!A:A,NAV!B:B),0.2)-1,"")</f>
      </c>
      <c r="E1902">
        <f>IFERROR(POWER(NAV!B1902/LOOKUP(EDATE(VALUE(NAV!A1902),-120),NAV!A:A,NAV!B:B),0.1)-1,"")</f>
      </c>
      <c r="F1902">
        <f>IFERROR(POWER(NAV!B1902/LOOKUP(EDATE(VALUE(NAV!A1902),-180),NAV!A:A,NAV!B:B),0.06666666666666667)-1,"")</f>
      </c>
    </row>
    <row r="1903">
      <c r="A1903">
        <f>NAV!A1903</f>
      </c>
      <c r="B1903">
        <f>IFERROR(POWER(NAV!B1903/LOOKUP(EDATE(VALUE(NAV!A1903),-12),NAV!A:A,NAV!B:B),1.0)-1,"")</f>
      </c>
      <c r="C1903">
        <f>IFERROR(POWER(NAV!B1903/LOOKUP(EDATE(VALUE(NAV!A1903),-36),NAV!A:A,NAV!B:B),0.3333333333333333)-1,"")</f>
      </c>
      <c r="D1903">
        <f>IFERROR(POWER(NAV!B1903/LOOKUP(EDATE(VALUE(NAV!A1903),-60),NAV!A:A,NAV!B:B),0.2)-1,"")</f>
      </c>
      <c r="E1903">
        <f>IFERROR(POWER(NAV!B1903/LOOKUP(EDATE(VALUE(NAV!A1903),-120),NAV!A:A,NAV!B:B),0.1)-1,"")</f>
      </c>
      <c r="F1903">
        <f>IFERROR(POWER(NAV!B1903/LOOKUP(EDATE(VALUE(NAV!A1903),-180),NAV!A:A,NAV!B:B),0.06666666666666667)-1,"")</f>
      </c>
    </row>
    <row r="1904">
      <c r="A1904">
        <f>NAV!A1904</f>
      </c>
      <c r="B1904">
        <f>IFERROR(POWER(NAV!B1904/LOOKUP(EDATE(VALUE(NAV!A1904),-12),NAV!A:A,NAV!B:B),1.0)-1,"")</f>
      </c>
      <c r="C1904">
        <f>IFERROR(POWER(NAV!B1904/LOOKUP(EDATE(VALUE(NAV!A1904),-36),NAV!A:A,NAV!B:B),0.3333333333333333)-1,"")</f>
      </c>
      <c r="D1904">
        <f>IFERROR(POWER(NAV!B1904/LOOKUP(EDATE(VALUE(NAV!A1904),-60),NAV!A:A,NAV!B:B),0.2)-1,"")</f>
      </c>
      <c r="E1904">
        <f>IFERROR(POWER(NAV!B1904/LOOKUP(EDATE(VALUE(NAV!A1904),-120),NAV!A:A,NAV!B:B),0.1)-1,"")</f>
      </c>
      <c r="F1904">
        <f>IFERROR(POWER(NAV!B1904/LOOKUP(EDATE(VALUE(NAV!A1904),-180),NAV!A:A,NAV!B:B),0.06666666666666667)-1,"")</f>
      </c>
    </row>
    <row r="1905">
      <c r="A1905">
        <f>NAV!A1905</f>
      </c>
      <c r="B1905">
        <f>IFERROR(POWER(NAV!B1905/LOOKUP(EDATE(VALUE(NAV!A1905),-12),NAV!A:A,NAV!B:B),1.0)-1,"")</f>
      </c>
      <c r="C1905">
        <f>IFERROR(POWER(NAV!B1905/LOOKUP(EDATE(VALUE(NAV!A1905),-36),NAV!A:A,NAV!B:B),0.3333333333333333)-1,"")</f>
      </c>
      <c r="D1905">
        <f>IFERROR(POWER(NAV!B1905/LOOKUP(EDATE(VALUE(NAV!A1905),-60),NAV!A:A,NAV!B:B),0.2)-1,"")</f>
      </c>
      <c r="E1905">
        <f>IFERROR(POWER(NAV!B1905/LOOKUP(EDATE(VALUE(NAV!A1905),-120),NAV!A:A,NAV!B:B),0.1)-1,"")</f>
      </c>
      <c r="F1905">
        <f>IFERROR(POWER(NAV!B1905/LOOKUP(EDATE(VALUE(NAV!A1905),-180),NAV!A:A,NAV!B:B),0.06666666666666667)-1,"")</f>
      </c>
    </row>
    <row r="1906">
      <c r="A1906">
        <f>NAV!A1906</f>
      </c>
      <c r="B1906">
        <f>IFERROR(POWER(NAV!B1906/LOOKUP(EDATE(VALUE(NAV!A1906),-12),NAV!A:A,NAV!B:B),1.0)-1,"")</f>
      </c>
      <c r="C1906">
        <f>IFERROR(POWER(NAV!B1906/LOOKUP(EDATE(VALUE(NAV!A1906),-36),NAV!A:A,NAV!B:B),0.3333333333333333)-1,"")</f>
      </c>
      <c r="D1906">
        <f>IFERROR(POWER(NAV!B1906/LOOKUP(EDATE(VALUE(NAV!A1906),-60),NAV!A:A,NAV!B:B),0.2)-1,"")</f>
      </c>
      <c r="E1906">
        <f>IFERROR(POWER(NAV!B1906/LOOKUP(EDATE(VALUE(NAV!A1906),-120),NAV!A:A,NAV!B:B),0.1)-1,"")</f>
      </c>
      <c r="F1906">
        <f>IFERROR(POWER(NAV!B1906/LOOKUP(EDATE(VALUE(NAV!A1906),-180),NAV!A:A,NAV!B:B),0.06666666666666667)-1,"")</f>
      </c>
    </row>
    <row r="1907">
      <c r="A1907">
        <f>NAV!A1907</f>
      </c>
      <c r="B1907">
        <f>IFERROR(POWER(NAV!B1907/LOOKUP(EDATE(VALUE(NAV!A1907),-12),NAV!A:A,NAV!B:B),1.0)-1,"")</f>
      </c>
      <c r="C1907">
        <f>IFERROR(POWER(NAV!B1907/LOOKUP(EDATE(VALUE(NAV!A1907),-36),NAV!A:A,NAV!B:B),0.3333333333333333)-1,"")</f>
      </c>
      <c r="D1907">
        <f>IFERROR(POWER(NAV!B1907/LOOKUP(EDATE(VALUE(NAV!A1907),-60),NAV!A:A,NAV!B:B),0.2)-1,"")</f>
      </c>
      <c r="E1907">
        <f>IFERROR(POWER(NAV!B1907/LOOKUP(EDATE(VALUE(NAV!A1907),-120),NAV!A:A,NAV!B:B),0.1)-1,"")</f>
      </c>
      <c r="F1907">
        <f>IFERROR(POWER(NAV!B1907/LOOKUP(EDATE(VALUE(NAV!A1907),-180),NAV!A:A,NAV!B:B),0.06666666666666667)-1,"")</f>
      </c>
    </row>
    <row r="1908">
      <c r="A1908">
        <f>NAV!A1908</f>
      </c>
      <c r="B1908">
        <f>IFERROR(POWER(NAV!B1908/LOOKUP(EDATE(VALUE(NAV!A1908),-12),NAV!A:A,NAV!B:B),1.0)-1,"")</f>
      </c>
      <c r="C1908">
        <f>IFERROR(POWER(NAV!B1908/LOOKUP(EDATE(VALUE(NAV!A1908),-36),NAV!A:A,NAV!B:B),0.3333333333333333)-1,"")</f>
      </c>
      <c r="D1908">
        <f>IFERROR(POWER(NAV!B1908/LOOKUP(EDATE(VALUE(NAV!A1908),-60),NAV!A:A,NAV!B:B),0.2)-1,"")</f>
      </c>
      <c r="E1908">
        <f>IFERROR(POWER(NAV!B1908/LOOKUP(EDATE(VALUE(NAV!A1908),-120),NAV!A:A,NAV!B:B),0.1)-1,"")</f>
      </c>
      <c r="F1908">
        <f>IFERROR(POWER(NAV!B1908/LOOKUP(EDATE(VALUE(NAV!A1908),-180),NAV!A:A,NAV!B:B),0.06666666666666667)-1,"")</f>
      </c>
    </row>
    <row r="1909">
      <c r="A1909">
        <f>NAV!A1909</f>
      </c>
      <c r="B1909">
        <f>IFERROR(POWER(NAV!B1909/LOOKUP(EDATE(VALUE(NAV!A1909),-12),NAV!A:A,NAV!B:B),1.0)-1,"")</f>
      </c>
      <c r="C1909">
        <f>IFERROR(POWER(NAV!B1909/LOOKUP(EDATE(VALUE(NAV!A1909),-36),NAV!A:A,NAV!B:B),0.3333333333333333)-1,"")</f>
      </c>
      <c r="D1909">
        <f>IFERROR(POWER(NAV!B1909/LOOKUP(EDATE(VALUE(NAV!A1909),-60),NAV!A:A,NAV!B:B),0.2)-1,"")</f>
      </c>
      <c r="E1909">
        <f>IFERROR(POWER(NAV!B1909/LOOKUP(EDATE(VALUE(NAV!A1909),-120),NAV!A:A,NAV!B:B),0.1)-1,"")</f>
      </c>
      <c r="F1909">
        <f>IFERROR(POWER(NAV!B1909/LOOKUP(EDATE(VALUE(NAV!A1909),-180),NAV!A:A,NAV!B:B),0.06666666666666667)-1,"")</f>
      </c>
    </row>
    <row r="1910">
      <c r="A1910">
        <f>NAV!A1910</f>
      </c>
      <c r="B1910">
        <f>IFERROR(POWER(NAV!B1910/LOOKUP(EDATE(VALUE(NAV!A1910),-12),NAV!A:A,NAV!B:B),1.0)-1,"")</f>
      </c>
      <c r="C1910">
        <f>IFERROR(POWER(NAV!B1910/LOOKUP(EDATE(VALUE(NAV!A1910),-36),NAV!A:A,NAV!B:B),0.3333333333333333)-1,"")</f>
      </c>
      <c r="D1910">
        <f>IFERROR(POWER(NAV!B1910/LOOKUP(EDATE(VALUE(NAV!A1910),-60),NAV!A:A,NAV!B:B),0.2)-1,"")</f>
      </c>
      <c r="E1910">
        <f>IFERROR(POWER(NAV!B1910/LOOKUP(EDATE(VALUE(NAV!A1910),-120),NAV!A:A,NAV!B:B),0.1)-1,"")</f>
      </c>
      <c r="F1910">
        <f>IFERROR(POWER(NAV!B1910/LOOKUP(EDATE(VALUE(NAV!A1910),-180),NAV!A:A,NAV!B:B),0.06666666666666667)-1,"")</f>
      </c>
    </row>
    <row r="1911">
      <c r="A1911">
        <f>NAV!A1911</f>
      </c>
      <c r="B1911">
        <f>IFERROR(POWER(NAV!B1911/LOOKUP(EDATE(VALUE(NAV!A1911),-12),NAV!A:A,NAV!B:B),1.0)-1,"")</f>
      </c>
      <c r="C1911">
        <f>IFERROR(POWER(NAV!B1911/LOOKUP(EDATE(VALUE(NAV!A1911),-36),NAV!A:A,NAV!B:B),0.3333333333333333)-1,"")</f>
      </c>
      <c r="D1911">
        <f>IFERROR(POWER(NAV!B1911/LOOKUP(EDATE(VALUE(NAV!A1911),-60),NAV!A:A,NAV!B:B),0.2)-1,"")</f>
      </c>
      <c r="E1911">
        <f>IFERROR(POWER(NAV!B1911/LOOKUP(EDATE(VALUE(NAV!A1911),-120),NAV!A:A,NAV!B:B),0.1)-1,"")</f>
      </c>
      <c r="F1911">
        <f>IFERROR(POWER(NAV!B1911/LOOKUP(EDATE(VALUE(NAV!A1911),-180),NAV!A:A,NAV!B:B),0.06666666666666667)-1,"")</f>
      </c>
    </row>
    <row r="1912">
      <c r="A1912">
        <f>NAV!A1912</f>
      </c>
      <c r="B1912">
        <f>IFERROR(POWER(NAV!B1912/LOOKUP(EDATE(VALUE(NAV!A1912),-12),NAV!A:A,NAV!B:B),1.0)-1,"")</f>
      </c>
      <c r="C1912">
        <f>IFERROR(POWER(NAV!B1912/LOOKUP(EDATE(VALUE(NAV!A1912),-36),NAV!A:A,NAV!B:B),0.3333333333333333)-1,"")</f>
      </c>
      <c r="D1912">
        <f>IFERROR(POWER(NAV!B1912/LOOKUP(EDATE(VALUE(NAV!A1912),-60),NAV!A:A,NAV!B:B),0.2)-1,"")</f>
      </c>
      <c r="E1912">
        <f>IFERROR(POWER(NAV!B1912/LOOKUP(EDATE(VALUE(NAV!A1912),-120),NAV!A:A,NAV!B:B),0.1)-1,"")</f>
      </c>
      <c r="F1912">
        <f>IFERROR(POWER(NAV!B1912/LOOKUP(EDATE(VALUE(NAV!A1912),-180),NAV!A:A,NAV!B:B),0.06666666666666667)-1,"")</f>
      </c>
    </row>
    <row r="1913">
      <c r="A1913">
        <f>NAV!A1913</f>
      </c>
      <c r="B1913">
        <f>IFERROR(POWER(NAV!B1913/LOOKUP(EDATE(VALUE(NAV!A1913),-12),NAV!A:A,NAV!B:B),1.0)-1,"")</f>
      </c>
      <c r="C1913">
        <f>IFERROR(POWER(NAV!B1913/LOOKUP(EDATE(VALUE(NAV!A1913),-36),NAV!A:A,NAV!B:B),0.3333333333333333)-1,"")</f>
      </c>
      <c r="D1913">
        <f>IFERROR(POWER(NAV!B1913/LOOKUP(EDATE(VALUE(NAV!A1913),-60),NAV!A:A,NAV!B:B),0.2)-1,"")</f>
      </c>
      <c r="E1913">
        <f>IFERROR(POWER(NAV!B1913/LOOKUP(EDATE(VALUE(NAV!A1913),-120),NAV!A:A,NAV!B:B),0.1)-1,"")</f>
      </c>
      <c r="F1913">
        <f>IFERROR(POWER(NAV!B1913/LOOKUP(EDATE(VALUE(NAV!A1913),-180),NAV!A:A,NAV!B:B),0.06666666666666667)-1,"")</f>
      </c>
    </row>
    <row r="1914">
      <c r="A1914">
        <f>NAV!A1914</f>
      </c>
      <c r="B1914">
        <f>IFERROR(POWER(NAV!B1914/LOOKUP(EDATE(VALUE(NAV!A1914),-12),NAV!A:A,NAV!B:B),1.0)-1,"")</f>
      </c>
      <c r="C1914">
        <f>IFERROR(POWER(NAV!B1914/LOOKUP(EDATE(VALUE(NAV!A1914),-36),NAV!A:A,NAV!B:B),0.3333333333333333)-1,"")</f>
      </c>
      <c r="D1914">
        <f>IFERROR(POWER(NAV!B1914/LOOKUP(EDATE(VALUE(NAV!A1914),-60),NAV!A:A,NAV!B:B),0.2)-1,"")</f>
      </c>
      <c r="E1914">
        <f>IFERROR(POWER(NAV!B1914/LOOKUP(EDATE(VALUE(NAV!A1914),-120),NAV!A:A,NAV!B:B),0.1)-1,"")</f>
      </c>
      <c r="F1914">
        <f>IFERROR(POWER(NAV!B1914/LOOKUP(EDATE(VALUE(NAV!A1914),-180),NAV!A:A,NAV!B:B),0.06666666666666667)-1,"")</f>
      </c>
    </row>
    <row r="1915">
      <c r="A1915">
        <f>NAV!A1915</f>
      </c>
      <c r="B1915">
        <f>IFERROR(POWER(NAV!B1915/LOOKUP(EDATE(VALUE(NAV!A1915),-12),NAV!A:A,NAV!B:B),1.0)-1,"")</f>
      </c>
      <c r="C1915">
        <f>IFERROR(POWER(NAV!B1915/LOOKUP(EDATE(VALUE(NAV!A1915),-36),NAV!A:A,NAV!B:B),0.3333333333333333)-1,"")</f>
      </c>
      <c r="D1915">
        <f>IFERROR(POWER(NAV!B1915/LOOKUP(EDATE(VALUE(NAV!A1915),-60),NAV!A:A,NAV!B:B),0.2)-1,"")</f>
      </c>
      <c r="E1915">
        <f>IFERROR(POWER(NAV!B1915/LOOKUP(EDATE(VALUE(NAV!A1915),-120),NAV!A:A,NAV!B:B),0.1)-1,"")</f>
      </c>
      <c r="F1915">
        <f>IFERROR(POWER(NAV!B1915/LOOKUP(EDATE(VALUE(NAV!A1915),-180),NAV!A:A,NAV!B:B),0.06666666666666667)-1,"")</f>
      </c>
    </row>
    <row r="1916">
      <c r="A1916">
        <f>NAV!A1916</f>
      </c>
      <c r="B1916">
        <f>IFERROR(POWER(NAV!B1916/LOOKUP(EDATE(VALUE(NAV!A1916),-12),NAV!A:A,NAV!B:B),1.0)-1,"")</f>
      </c>
      <c r="C1916">
        <f>IFERROR(POWER(NAV!B1916/LOOKUP(EDATE(VALUE(NAV!A1916),-36),NAV!A:A,NAV!B:B),0.3333333333333333)-1,"")</f>
      </c>
      <c r="D1916">
        <f>IFERROR(POWER(NAV!B1916/LOOKUP(EDATE(VALUE(NAV!A1916),-60),NAV!A:A,NAV!B:B),0.2)-1,"")</f>
      </c>
      <c r="E1916">
        <f>IFERROR(POWER(NAV!B1916/LOOKUP(EDATE(VALUE(NAV!A1916),-120),NAV!A:A,NAV!B:B),0.1)-1,"")</f>
      </c>
      <c r="F1916">
        <f>IFERROR(POWER(NAV!B1916/LOOKUP(EDATE(VALUE(NAV!A1916),-180),NAV!A:A,NAV!B:B),0.06666666666666667)-1,"")</f>
      </c>
    </row>
    <row r="1917">
      <c r="A1917">
        <f>NAV!A1917</f>
      </c>
      <c r="B1917">
        <f>IFERROR(POWER(NAV!B1917/LOOKUP(EDATE(VALUE(NAV!A1917),-12),NAV!A:A,NAV!B:B),1.0)-1,"")</f>
      </c>
      <c r="C1917">
        <f>IFERROR(POWER(NAV!B1917/LOOKUP(EDATE(VALUE(NAV!A1917),-36),NAV!A:A,NAV!B:B),0.3333333333333333)-1,"")</f>
      </c>
      <c r="D1917">
        <f>IFERROR(POWER(NAV!B1917/LOOKUP(EDATE(VALUE(NAV!A1917),-60),NAV!A:A,NAV!B:B),0.2)-1,"")</f>
      </c>
      <c r="E1917">
        <f>IFERROR(POWER(NAV!B1917/LOOKUP(EDATE(VALUE(NAV!A1917),-120),NAV!A:A,NAV!B:B),0.1)-1,"")</f>
      </c>
      <c r="F1917">
        <f>IFERROR(POWER(NAV!B1917/LOOKUP(EDATE(VALUE(NAV!A1917),-180),NAV!A:A,NAV!B:B),0.06666666666666667)-1,"")</f>
      </c>
    </row>
    <row r="1918">
      <c r="A1918">
        <f>NAV!A1918</f>
      </c>
      <c r="B1918">
        <f>IFERROR(POWER(NAV!B1918/LOOKUP(EDATE(VALUE(NAV!A1918),-12),NAV!A:A,NAV!B:B),1.0)-1,"")</f>
      </c>
      <c r="C1918">
        <f>IFERROR(POWER(NAV!B1918/LOOKUP(EDATE(VALUE(NAV!A1918),-36),NAV!A:A,NAV!B:B),0.3333333333333333)-1,"")</f>
      </c>
      <c r="D1918">
        <f>IFERROR(POWER(NAV!B1918/LOOKUP(EDATE(VALUE(NAV!A1918),-60),NAV!A:A,NAV!B:B),0.2)-1,"")</f>
      </c>
      <c r="E1918">
        <f>IFERROR(POWER(NAV!B1918/LOOKUP(EDATE(VALUE(NAV!A1918),-120),NAV!A:A,NAV!B:B),0.1)-1,"")</f>
      </c>
      <c r="F1918">
        <f>IFERROR(POWER(NAV!B1918/LOOKUP(EDATE(VALUE(NAV!A1918),-180),NAV!A:A,NAV!B:B),0.06666666666666667)-1,"")</f>
      </c>
    </row>
    <row r="1919">
      <c r="A1919">
        <f>NAV!A1919</f>
      </c>
      <c r="B1919">
        <f>IFERROR(POWER(NAV!B1919/LOOKUP(EDATE(VALUE(NAV!A1919),-12),NAV!A:A,NAV!B:B),1.0)-1,"")</f>
      </c>
      <c r="C1919">
        <f>IFERROR(POWER(NAV!B1919/LOOKUP(EDATE(VALUE(NAV!A1919),-36),NAV!A:A,NAV!B:B),0.3333333333333333)-1,"")</f>
      </c>
      <c r="D1919">
        <f>IFERROR(POWER(NAV!B1919/LOOKUP(EDATE(VALUE(NAV!A1919),-60),NAV!A:A,NAV!B:B),0.2)-1,"")</f>
      </c>
      <c r="E1919">
        <f>IFERROR(POWER(NAV!B1919/LOOKUP(EDATE(VALUE(NAV!A1919),-120),NAV!A:A,NAV!B:B),0.1)-1,"")</f>
      </c>
      <c r="F1919">
        <f>IFERROR(POWER(NAV!B1919/LOOKUP(EDATE(VALUE(NAV!A1919),-180),NAV!A:A,NAV!B:B),0.06666666666666667)-1,"")</f>
      </c>
    </row>
    <row r="1920">
      <c r="A1920">
        <f>NAV!A1920</f>
      </c>
      <c r="B1920">
        <f>IFERROR(POWER(NAV!B1920/LOOKUP(EDATE(VALUE(NAV!A1920),-12),NAV!A:A,NAV!B:B),1.0)-1,"")</f>
      </c>
      <c r="C1920">
        <f>IFERROR(POWER(NAV!B1920/LOOKUP(EDATE(VALUE(NAV!A1920),-36),NAV!A:A,NAV!B:B),0.3333333333333333)-1,"")</f>
      </c>
      <c r="D1920">
        <f>IFERROR(POWER(NAV!B1920/LOOKUP(EDATE(VALUE(NAV!A1920),-60),NAV!A:A,NAV!B:B),0.2)-1,"")</f>
      </c>
      <c r="E1920">
        <f>IFERROR(POWER(NAV!B1920/LOOKUP(EDATE(VALUE(NAV!A1920),-120),NAV!A:A,NAV!B:B),0.1)-1,"")</f>
      </c>
      <c r="F1920">
        <f>IFERROR(POWER(NAV!B1920/LOOKUP(EDATE(VALUE(NAV!A1920),-180),NAV!A:A,NAV!B:B),0.06666666666666667)-1,"")</f>
      </c>
    </row>
    <row r="1921">
      <c r="A1921">
        <f>NAV!A1921</f>
      </c>
      <c r="B1921">
        <f>IFERROR(POWER(NAV!B1921/LOOKUP(EDATE(VALUE(NAV!A1921),-12),NAV!A:A,NAV!B:B),1.0)-1,"")</f>
      </c>
      <c r="C1921">
        <f>IFERROR(POWER(NAV!B1921/LOOKUP(EDATE(VALUE(NAV!A1921),-36),NAV!A:A,NAV!B:B),0.3333333333333333)-1,"")</f>
      </c>
      <c r="D1921">
        <f>IFERROR(POWER(NAV!B1921/LOOKUP(EDATE(VALUE(NAV!A1921),-60),NAV!A:A,NAV!B:B),0.2)-1,"")</f>
      </c>
      <c r="E1921">
        <f>IFERROR(POWER(NAV!B1921/LOOKUP(EDATE(VALUE(NAV!A1921),-120),NAV!A:A,NAV!B:B),0.1)-1,"")</f>
      </c>
      <c r="F1921">
        <f>IFERROR(POWER(NAV!B1921/LOOKUP(EDATE(VALUE(NAV!A1921),-180),NAV!A:A,NAV!B:B),0.06666666666666667)-1,"")</f>
      </c>
    </row>
    <row r="1922">
      <c r="A1922">
        <f>NAV!A1922</f>
      </c>
      <c r="B1922">
        <f>IFERROR(POWER(NAV!B1922/LOOKUP(EDATE(VALUE(NAV!A1922),-12),NAV!A:A,NAV!B:B),1.0)-1,"")</f>
      </c>
      <c r="C1922">
        <f>IFERROR(POWER(NAV!B1922/LOOKUP(EDATE(VALUE(NAV!A1922),-36),NAV!A:A,NAV!B:B),0.3333333333333333)-1,"")</f>
      </c>
      <c r="D1922">
        <f>IFERROR(POWER(NAV!B1922/LOOKUP(EDATE(VALUE(NAV!A1922),-60),NAV!A:A,NAV!B:B),0.2)-1,"")</f>
      </c>
      <c r="E1922">
        <f>IFERROR(POWER(NAV!B1922/LOOKUP(EDATE(VALUE(NAV!A1922),-120),NAV!A:A,NAV!B:B),0.1)-1,"")</f>
      </c>
      <c r="F1922">
        <f>IFERROR(POWER(NAV!B1922/LOOKUP(EDATE(VALUE(NAV!A1922),-180),NAV!A:A,NAV!B:B),0.06666666666666667)-1,"")</f>
      </c>
    </row>
    <row r="1923">
      <c r="A1923">
        <f>NAV!A1923</f>
      </c>
      <c r="B1923">
        <f>IFERROR(POWER(NAV!B1923/LOOKUP(EDATE(VALUE(NAV!A1923),-12),NAV!A:A,NAV!B:B),1.0)-1,"")</f>
      </c>
      <c r="C1923">
        <f>IFERROR(POWER(NAV!B1923/LOOKUP(EDATE(VALUE(NAV!A1923),-36),NAV!A:A,NAV!B:B),0.3333333333333333)-1,"")</f>
      </c>
      <c r="D1923">
        <f>IFERROR(POWER(NAV!B1923/LOOKUP(EDATE(VALUE(NAV!A1923),-60),NAV!A:A,NAV!B:B),0.2)-1,"")</f>
      </c>
      <c r="E1923">
        <f>IFERROR(POWER(NAV!B1923/LOOKUP(EDATE(VALUE(NAV!A1923),-120),NAV!A:A,NAV!B:B),0.1)-1,"")</f>
      </c>
      <c r="F1923">
        <f>IFERROR(POWER(NAV!B1923/LOOKUP(EDATE(VALUE(NAV!A1923),-180),NAV!A:A,NAV!B:B),0.06666666666666667)-1,"")</f>
      </c>
    </row>
    <row r="1924">
      <c r="A1924">
        <f>NAV!A1924</f>
      </c>
      <c r="B1924">
        <f>IFERROR(POWER(NAV!B1924/LOOKUP(EDATE(VALUE(NAV!A1924),-12),NAV!A:A,NAV!B:B),1.0)-1,"")</f>
      </c>
      <c r="C1924">
        <f>IFERROR(POWER(NAV!B1924/LOOKUP(EDATE(VALUE(NAV!A1924),-36),NAV!A:A,NAV!B:B),0.3333333333333333)-1,"")</f>
      </c>
      <c r="D1924">
        <f>IFERROR(POWER(NAV!B1924/LOOKUP(EDATE(VALUE(NAV!A1924),-60),NAV!A:A,NAV!B:B),0.2)-1,"")</f>
      </c>
      <c r="E1924">
        <f>IFERROR(POWER(NAV!B1924/LOOKUP(EDATE(VALUE(NAV!A1924),-120),NAV!A:A,NAV!B:B),0.1)-1,"")</f>
      </c>
      <c r="F1924">
        <f>IFERROR(POWER(NAV!B1924/LOOKUP(EDATE(VALUE(NAV!A1924),-180),NAV!A:A,NAV!B:B),0.06666666666666667)-1,"")</f>
      </c>
    </row>
    <row r="1925">
      <c r="A1925">
        <f>NAV!A1925</f>
      </c>
      <c r="B1925">
        <f>IFERROR(POWER(NAV!B1925/LOOKUP(EDATE(VALUE(NAV!A1925),-12),NAV!A:A,NAV!B:B),1.0)-1,"")</f>
      </c>
      <c r="C1925">
        <f>IFERROR(POWER(NAV!B1925/LOOKUP(EDATE(VALUE(NAV!A1925),-36),NAV!A:A,NAV!B:B),0.3333333333333333)-1,"")</f>
      </c>
      <c r="D1925">
        <f>IFERROR(POWER(NAV!B1925/LOOKUP(EDATE(VALUE(NAV!A1925),-60),NAV!A:A,NAV!B:B),0.2)-1,"")</f>
      </c>
      <c r="E1925">
        <f>IFERROR(POWER(NAV!B1925/LOOKUP(EDATE(VALUE(NAV!A1925),-120),NAV!A:A,NAV!B:B),0.1)-1,"")</f>
      </c>
      <c r="F1925">
        <f>IFERROR(POWER(NAV!B1925/LOOKUP(EDATE(VALUE(NAV!A1925),-180),NAV!A:A,NAV!B:B),0.06666666666666667)-1,"")</f>
      </c>
    </row>
    <row r="1926">
      <c r="A1926">
        <f>NAV!A1926</f>
      </c>
      <c r="B1926">
        <f>IFERROR(POWER(NAV!B1926/LOOKUP(EDATE(VALUE(NAV!A1926),-12),NAV!A:A,NAV!B:B),1.0)-1,"")</f>
      </c>
      <c r="C1926">
        <f>IFERROR(POWER(NAV!B1926/LOOKUP(EDATE(VALUE(NAV!A1926),-36),NAV!A:A,NAV!B:B),0.3333333333333333)-1,"")</f>
      </c>
      <c r="D1926">
        <f>IFERROR(POWER(NAV!B1926/LOOKUP(EDATE(VALUE(NAV!A1926),-60),NAV!A:A,NAV!B:B),0.2)-1,"")</f>
      </c>
      <c r="E1926">
        <f>IFERROR(POWER(NAV!B1926/LOOKUP(EDATE(VALUE(NAV!A1926),-120),NAV!A:A,NAV!B:B),0.1)-1,"")</f>
      </c>
      <c r="F1926">
        <f>IFERROR(POWER(NAV!B1926/LOOKUP(EDATE(VALUE(NAV!A1926),-180),NAV!A:A,NAV!B:B),0.06666666666666667)-1,"")</f>
      </c>
    </row>
    <row r="1927">
      <c r="A1927">
        <f>NAV!A1927</f>
      </c>
      <c r="B1927">
        <f>IFERROR(POWER(NAV!B1927/LOOKUP(EDATE(VALUE(NAV!A1927),-12),NAV!A:A,NAV!B:B),1.0)-1,"")</f>
      </c>
      <c r="C1927">
        <f>IFERROR(POWER(NAV!B1927/LOOKUP(EDATE(VALUE(NAV!A1927),-36),NAV!A:A,NAV!B:B),0.3333333333333333)-1,"")</f>
      </c>
      <c r="D1927">
        <f>IFERROR(POWER(NAV!B1927/LOOKUP(EDATE(VALUE(NAV!A1927),-60),NAV!A:A,NAV!B:B),0.2)-1,"")</f>
      </c>
      <c r="E1927">
        <f>IFERROR(POWER(NAV!B1927/LOOKUP(EDATE(VALUE(NAV!A1927),-120),NAV!A:A,NAV!B:B),0.1)-1,"")</f>
      </c>
      <c r="F1927">
        <f>IFERROR(POWER(NAV!B1927/LOOKUP(EDATE(VALUE(NAV!A1927),-180),NAV!A:A,NAV!B:B),0.06666666666666667)-1,"")</f>
      </c>
    </row>
    <row r="1928">
      <c r="A1928">
        <f>NAV!A1928</f>
      </c>
      <c r="B1928">
        <f>IFERROR(POWER(NAV!B1928/LOOKUP(EDATE(VALUE(NAV!A1928),-12),NAV!A:A,NAV!B:B),1.0)-1,"")</f>
      </c>
      <c r="C1928">
        <f>IFERROR(POWER(NAV!B1928/LOOKUP(EDATE(VALUE(NAV!A1928),-36),NAV!A:A,NAV!B:B),0.3333333333333333)-1,"")</f>
      </c>
      <c r="D1928">
        <f>IFERROR(POWER(NAV!B1928/LOOKUP(EDATE(VALUE(NAV!A1928),-60),NAV!A:A,NAV!B:B),0.2)-1,"")</f>
      </c>
      <c r="E1928">
        <f>IFERROR(POWER(NAV!B1928/LOOKUP(EDATE(VALUE(NAV!A1928),-120),NAV!A:A,NAV!B:B),0.1)-1,"")</f>
      </c>
      <c r="F1928">
        <f>IFERROR(POWER(NAV!B1928/LOOKUP(EDATE(VALUE(NAV!A1928),-180),NAV!A:A,NAV!B:B),0.06666666666666667)-1,"")</f>
      </c>
    </row>
    <row r="1929">
      <c r="A1929">
        <f>NAV!A1929</f>
      </c>
      <c r="B1929">
        <f>IFERROR(POWER(NAV!B1929/LOOKUP(EDATE(VALUE(NAV!A1929),-12),NAV!A:A,NAV!B:B),1.0)-1,"")</f>
      </c>
      <c r="C1929">
        <f>IFERROR(POWER(NAV!B1929/LOOKUP(EDATE(VALUE(NAV!A1929),-36),NAV!A:A,NAV!B:B),0.3333333333333333)-1,"")</f>
      </c>
      <c r="D1929">
        <f>IFERROR(POWER(NAV!B1929/LOOKUP(EDATE(VALUE(NAV!A1929),-60),NAV!A:A,NAV!B:B),0.2)-1,"")</f>
      </c>
      <c r="E1929">
        <f>IFERROR(POWER(NAV!B1929/LOOKUP(EDATE(VALUE(NAV!A1929),-120),NAV!A:A,NAV!B:B),0.1)-1,"")</f>
      </c>
      <c r="F1929">
        <f>IFERROR(POWER(NAV!B1929/LOOKUP(EDATE(VALUE(NAV!A1929),-180),NAV!A:A,NAV!B:B),0.06666666666666667)-1,"")</f>
      </c>
    </row>
    <row r="1930">
      <c r="A1930">
        <f>NAV!A1930</f>
      </c>
      <c r="B1930">
        <f>IFERROR(POWER(NAV!B1930/LOOKUP(EDATE(VALUE(NAV!A1930),-12),NAV!A:A,NAV!B:B),1.0)-1,"")</f>
      </c>
      <c r="C1930">
        <f>IFERROR(POWER(NAV!B1930/LOOKUP(EDATE(VALUE(NAV!A1930),-36),NAV!A:A,NAV!B:B),0.3333333333333333)-1,"")</f>
      </c>
      <c r="D1930">
        <f>IFERROR(POWER(NAV!B1930/LOOKUP(EDATE(VALUE(NAV!A1930),-60),NAV!A:A,NAV!B:B),0.2)-1,"")</f>
      </c>
      <c r="E1930">
        <f>IFERROR(POWER(NAV!B1930/LOOKUP(EDATE(VALUE(NAV!A1930),-120),NAV!A:A,NAV!B:B),0.1)-1,"")</f>
      </c>
      <c r="F1930">
        <f>IFERROR(POWER(NAV!B1930/LOOKUP(EDATE(VALUE(NAV!A1930),-180),NAV!A:A,NAV!B:B),0.06666666666666667)-1,"")</f>
      </c>
    </row>
    <row r="1931">
      <c r="A1931">
        <f>NAV!A1931</f>
      </c>
      <c r="B1931">
        <f>IFERROR(POWER(NAV!B1931/LOOKUP(EDATE(VALUE(NAV!A1931),-12),NAV!A:A,NAV!B:B),1.0)-1,"")</f>
      </c>
      <c r="C1931">
        <f>IFERROR(POWER(NAV!B1931/LOOKUP(EDATE(VALUE(NAV!A1931),-36),NAV!A:A,NAV!B:B),0.3333333333333333)-1,"")</f>
      </c>
      <c r="D1931">
        <f>IFERROR(POWER(NAV!B1931/LOOKUP(EDATE(VALUE(NAV!A1931),-60),NAV!A:A,NAV!B:B),0.2)-1,"")</f>
      </c>
      <c r="E1931">
        <f>IFERROR(POWER(NAV!B1931/LOOKUP(EDATE(VALUE(NAV!A1931),-120),NAV!A:A,NAV!B:B),0.1)-1,"")</f>
      </c>
      <c r="F1931">
        <f>IFERROR(POWER(NAV!B1931/LOOKUP(EDATE(VALUE(NAV!A1931),-180),NAV!A:A,NAV!B:B),0.06666666666666667)-1,"")</f>
      </c>
    </row>
    <row r="1932">
      <c r="A1932">
        <f>NAV!A1932</f>
      </c>
      <c r="B1932">
        <f>IFERROR(POWER(NAV!B1932/LOOKUP(EDATE(VALUE(NAV!A1932),-12),NAV!A:A,NAV!B:B),1.0)-1,"")</f>
      </c>
      <c r="C1932">
        <f>IFERROR(POWER(NAV!B1932/LOOKUP(EDATE(VALUE(NAV!A1932),-36),NAV!A:A,NAV!B:B),0.3333333333333333)-1,"")</f>
      </c>
      <c r="D1932">
        <f>IFERROR(POWER(NAV!B1932/LOOKUP(EDATE(VALUE(NAV!A1932),-60),NAV!A:A,NAV!B:B),0.2)-1,"")</f>
      </c>
      <c r="E1932">
        <f>IFERROR(POWER(NAV!B1932/LOOKUP(EDATE(VALUE(NAV!A1932),-120),NAV!A:A,NAV!B:B),0.1)-1,"")</f>
      </c>
      <c r="F1932">
        <f>IFERROR(POWER(NAV!B1932/LOOKUP(EDATE(VALUE(NAV!A1932),-180),NAV!A:A,NAV!B:B),0.06666666666666667)-1,"")</f>
      </c>
    </row>
    <row r="1933">
      <c r="A1933">
        <f>NAV!A1933</f>
      </c>
      <c r="B1933">
        <f>IFERROR(POWER(NAV!B1933/LOOKUP(EDATE(VALUE(NAV!A1933),-12),NAV!A:A,NAV!B:B),1.0)-1,"")</f>
      </c>
      <c r="C1933">
        <f>IFERROR(POWER(NAV!B1933/LOOKUP(EDATE(VALUE(NAV!A1933),-36),NAV!A:A,NAV!B:B),0.3333333333333333)-1,"")</f>
      </c>
      <c r="D1933">
        <f>IFERROR(POWER(NAV!B1933/LOOKUP(EDATE(VALUE(NAV!A1933),-60),NAV!A:A,NAV!B:B),0.2)-1,"")</f>
      </c>
      <c r="E1933">
        <f>IFERROR(POWER(NAV!B1933/LOOKUP(EDATE(VALUE(NAV!A1933),-120),NAV!A:A,NAV!B:B),0.1)-1,"")</f>
      </c>
      <c r="F1933">
        <f>IFERROR(POWER(NAV!B1933/LOOKUP(EDATE(VALUE(NAV!A1933),-180),NAV!A:A,NAV!B:B),0.06666666666666667)-1,"")</f>
      </c>
    </row>
    <row r="1934">
      <c r="A1934">
        <f>NAV!A1934</f>
      </c>
      <c r="B1934">
        <f>IFERROR(POWER(NAV!B1934/LOOKUP(EDATE(VALUE(NAV!A1934),-12),NAV!A:A,NAV!B:B),1.0)-1,"")</f>
      </c>
      <c r="C1934">
        <f>IFERROR(POWER(NAV!B1934/LOOKUP(EDATE(VALUE(NAV!A1934),-36),NAV!A:A,NAV!B:B),0.3333333333333333)-1,"")</f>
      </c>
      <c r="D1934">
        <f>IFERROR(POWER(NAV!B1934/LOOKUP(EDATE(VALUE(NAV!A1934),-60),NAV!A:A,NAV!B:B),0.2)-1,"")</f>
      </c>
      <c r="E1934">
        <f>IFERROR(POWER(NAV!B1934/LOOKUP(EDATE(VALUE(NAV!A1934),-120),NAV!A:A,NAV!B:B),0.1)-1,"")</f>
      </c>
      <c r="F1934">
        <f>IFERROR(POWER(NAV!B1934/LOOKUP(EDATE(VALUE(NAV!A1934),-180),NAV!A:A,NAV!B:B),0.06666666666666667)-1,"")</f>
      </c>
    </row>
    <row r="1935">
      <c r="A1935">
        <f>NAV!A1935</f>
      </c>
      <c r="B1935">
        <f>IFERROR(POWER(NAV!B1935/LOOKUP(EDATE(VALUE(NAV!A1935),-12),NAV!A:A,NAV!B:B),1.0)-1,"")</f>
      </c>
      <c r="C1935">
        <f>IFERROR(POWER(NAV!B1935/LOOKUP(EDATE(VALUE(NAV!A1935),-36),NAV!A:A,NAV!B:B),0.3333333333333333)-1,"")</f>
      </c>
      <c r="D1935">
        <f>IFERROR(POWER(NAV!B1935/LOOKUP(EDATE(VALUE(NAV!A1935),-60),NAV!A:A,NAV!B:B),0.2)-1,"")</f>
      </c>
      <c r="E1935">
        <f>IFERROR(POWER(NAV!B1935/LOOKUP(EDATE(VALUE(NAV!A1935),-120),NAV!A:A,NAV!B:B),0.1)-1,"")</f>
      </c>
      <c r="F1935">
        <f>IFERROR(POWER(NAV!B1935/LOOKUP(EDATE(VALUE(NAV!A1935),-180),NAV!A:A,NAV!B:B),0.06666666666666667)-1,"")</f>
      </c>
    </row>
    <row r="1936">
      <c r="A1936">
        <f>NAV!A1936</f>
      </c>
      <c r="B1936">
        <f>IFERROR(POWER(NAV!B1936/LOOKUP(EDATE(VALUE(NAV!A1936),-12),NAV!A:A,NAV!B:B),1.0)-1,"")</f>
      </c>
      <c r="C1936">
        <f>IFERROR(POWER(NAV!B1936/LOOKUP(EDATE(VALUE(NAV!A1936),-36),NAV!A:A,NAV!B:B),0.3333333333333333)-1,"")</f>
      </c>
      <c r="D1936">
        <f>IFERROR(POWER(NAV!B1936/LOOKUP(EDATE(VALUE(NAV!A1936),-60),NAV!A:A,NAV!B:B),0.2)-1,"")</f>
      </c>
      <c r="E1936">
        <f>IFERROR(POWER(NAV!B1936/LOOKUP(EDATE(VALUE(NAV!A1936),-120),NAV!A:A,NAV!B:B),0.1)-1,"")</f>
      </c>
      <c r="F1936">
        <f>IFERROR(POWER(NAV!B1936/LOOKUP(EDATE(VALUE(NAV!A1936),-180),NAV!A:A,NAV!B:B),0.06666666666666667)-1,"")</f>
      </c>
    </row>
    <row r="1937">
      <c r="A1937">
        <f>NAV!A1937</f>
      </c>
      <c r="B1937">
        <f>IFERROR(POWER(NAV!B1937/LOOKUP(EDATE(VALUE(NAV!A1937),-12),NAV!A:A,NAV!B:B),1.0)-1,"")</f>
      </c>
      <c r="C1937">
        <f>IFERROR(POWER(NAV!B1937/LOOKUP(EDATE(VALUE(NAV!A1937),-36),NAV!A:A,NAV!B:B),0.3333333333333333)-1,"")</f>
      </c>
      <c r="D1937">
        <f>IFERROR(POWER(NAV!B1937/LOOKUP(EDATE(VALUE(NAV!A1937),-60),NAV!A:A,NAV!B:B),0.2)-1,"")</f>
      </c>
      <c r="E1937">
        <f>IFERROR(POWER(NAV!B1937/LOOKUP(EDATE(VALUE(NAV!A1937),-120),NAV!A:A,NAV!B:B),0.1)-1,"")</f>
      </c>
      <c r="F1937">
        <f>IFERROR(POWER(NAV!B1937/LOOKUP(EDATE(VALUE(NAV!A1937),-180),NAV!A:A,NAV!B:B),0.06666666666666667)-1,"")</f>
      </c>
    </row>
    <row r="1938">
      <c r="A1938">
        <f>NAV!A1938</f>
      </c>
      <c r="B1938">
        <f>IFERROR(POWER(NAV!B1938/LOOKUP(EDATE(VALUE(NAV!A1938),-12),NAV!A:A,NAV!B:B),1.0)-1,"")</f>
      </c>
      <c r="C1938">
        <f>IFERROR(POWER(NAV!B1938/LOOKUP(EDATE(VALUE(NAV!A1938),-36),NAV!A:A,NAV!B:B),0.3333333333333333)-1,"")</f>
      </c>
      <c r="D1938">
        <f>IFERROR(POWER(NAV!B1938/LOOKUP(EDATE(VALUE(NAV!A1938),-60),NAV!A:A,NAV!B:B),0.2)-1,"")</f>
      </c>
      <c r="E1938">
        <f>IFERROR(POWER(NAV!B1938/LOOKUP(EDATE(VALUE(NAV!A1938),-120),NAV!A:A,NAV!B:B),0.1)-1,"")</f>
      </c>
      <c r="F1938">
        <f>IFERROR(POWER(NAV!B1938/LOOKUP(EDATE(VALUE(NAV!A1938),-180),NAV!A:A,NAV!B:B),0.06666666666666667)-1,"")</f>
      </c>
    </row>
    <row r="1939">
      <c r="A1939">
        <f>NAV!A1939</f>
      </c>
      <c r="B1939">
        <f>IFERROR(POWER(NAV!B1939/LOOKUP(EDATE(VALUE(NAV!A1939),-12),NAV!A:A,NAV!B:B),1.0)-1,"")</f>
      </c>
      <c r="C1939">
        <f>IFERROR(POWER(NAV!B1939/LOOKUP(EDATE(VALUE(NAV!A1939),-36),NAV!A:A,NAV!B:B),0.3333333333333333)-1,"")</f>
      </c>
      <c r="D1939">
        <f>IFERROR(POWER(NAV!B1939/LOOKUP(EDATE(VALUE(NAV!A1939),-60),NAV!A:A,NAV!B:B),0.2)-1,"")</f>
      </c>
      <c r="E1939">
        <f>IFERROR(POWER(NAV!B1939/LOOKUP(EDATE(VALUE(NAV!A1939),-120),NAV!A:A,NAV!B:B),0.1)-1,"")</f>
      </c>
      <c r="F1939">
        <f>IFERROR(POWER(NAV!B1939/LOOKUP(EDATE(VALUE(NAV!A1939),-180),NAV!A:A,NAV!B:B),0.06666666666666667)-1,"")</f>
      </c>
    </row>
    <row r="1940">
      <c r="A1940">
        <f>NAV!A1940</f>
      </c>
      <c r="B1940">
        <f>IFERROR(POWER(NAV!B1940/LOOKUP(EDATE(VALUE(NAV!A1940),-12),NAV!A:A,NAV!B:B),1.0)-1,"")</f>
      </c>
      <c r="C1940">
        <f>IFERROR(POWER(NAV!B1940/LOOKUP(EDATE(VALUE(NAV!A1940),-36),NAV!A:A,NAV!B:B),0.3333333333333333)-1,"")</f>
      </c>
      <c r="D1940">
        <f>IFERROR(POWER(NAV!B1940/LOOKUP(EDATE(VALUE(NAV!A1940),-60),NAV!A:A,NAV!B:B),0.2)-1,"")</f>
      </c>
      <c r="E1940">
        <f>IFERROR(POWER(NAV!B1940/LOOKUP(EDATE(VALUE(NAV!A1940),-120),NAV!A:A,NAV!B:B),0.1)-1,"")</f>
      </c>
      <c r="F1940">
        <f>IFERROR(POWER(NAV!B1940/LOOKUP(EDATE(VALUE(NAV!A1940),-180),NAV!A:A,NAV!B:B),0.06666666666666667)-1,"")</f>
      </c>
    </row>
    <row r="1941">
      <c r="A1941">
        <f>NAV!A1941</f>
      </c>
      <c r="B1941">
        <f>IFERROR(POWER(NAV!B1941/LOOKUP(EDATE(VALUE(NAV!A1941),-12),NAV!A:A,NAV!B:B),1.0)-1,"")</f>
      </c>
      <c r="C1941">
        <f>IFERROR(POWER(NAV!B1941/LOOKUP(EDATE(VALUE(NAV!A1941),-36),NAV!A:A,NAV!B:B),0.3333333333333333)-1,"")</f>
      </c>
      <c r="D1941">
        <f>IFERROR(POWER(NAV!B1941/LOOKUP(EDATE(VALUE(NAV!A1941),-60),NAV!A:A,NAV!B:B),0.2)-1,"")</f>
      </c>
      <c r="E1941">
        <f>IFERROR(POWER(NAV!B1941/LOOKUP(EDATE(VALUE(NAV!A1941),-120),NAV!A:A,NAV!B:B),0.1)-1,"")</f>
      </c>
      <c r="F1941">
        <f>IFERROR(POWER(NAV!B1941/LOOKUP(EDATE(VALUE(NAV!A1941),-180),NAV!A:A,NAV!B:B),0.06666666666666667)-1,"")</f>
      </c>
    </row>
    <row r="1942">
      <c r="A1942">
        <f>NAV!A1942</f>
      </c>
      <c r="B1942">
        <f>IFERROR(POWER(NAV!B1942/LOOKUP(EDATE(VALUE(NAV!A1942),-12),NAV!A:A,NAV!B:B),1.0)-1,"")</f>
      </c>
      <c r="C1942">
        <f>IFERROR(POWER(NAV!B1942/LOOKUP(EDATE(VALUE(NAV!A1942),-36),NAV!A:A,NAV!B:B),0.3333333333333333)-1,"")</f>
      </c>
      <c r="D1942">
        <f>IFERROR(POWER(NAV!B1942/LOOKUP(EDATE(VALUE(NAV!A1942),-60),NAV!A:A,NAV!B:B),0.2)-1,"")</f>
      </c>
      <c r="E1942">
        <f>IFERROR(POWER(NAV!B1942/LOOKUP(EDATE(VALUE(NAV!A1942),-120),NAV!A:A,NAV!B:B),0.1)-1,"")</f>
      </c>
      <c r="F1942">
        <f>IFERROR(POWER(NAV!B1942/LOOKUP(EDATE(VALUE(NAV!A1942),-180),NAV!A:A,NAV!B:B),0.06666666666666667)-1,"")</f>
      </c>
    </row>
    <row r="1943">
      <c r="A1943">
        <f>NAV!A1943</f>
      </c>
      <c r="B1943">
        <f>IFERROR(POWER(NAV!B1943/LOOKUP(EDATE(VALUE(NAV!A1943),-12),NAV!A:A,NAV!B:B),1.0)-1,"")</f>
      </c>
      <c r="C1943">
        <f>IFERROR(POWER(NAV!B1943/LOOKUP(EDATE(VALUE(NAV!A1943),-36),NAV!A:A,NAV!B:B),0.3333333333333333)-1,"")</f>
      </c>
      <c r="D1943">
        <f>IFERROR(POWER(NAV!B1943/LOOKUP(EDATE(VALUE(NAV!A1943),-60),NAV!A:A,NAV!B:B),0.2)-1,"")</f>
      </c>
      <c r="E1943">
        <f>IFERROR(POWER(NAV!B1943/LOOKUP(EDATE(VALUE(NAV!A1943),-120),NAV!A:A,NAV!B:B),0.1)-1,"")</f>
      </c>
      <c r="F1943">
        <f>IFERROR(POWER(NAV!B1943/LOOKUP(EDATE(VALUE(NAV!A1943),-180),NAV!A:A,NAV!B:B),0.06666666666666667)-1,"")</f>
      </c>
    </row>
    <row r="1944">
      <c r="A1944">
        <f>NAV!A1944</f>
      </c>
      <c r="B1944">
        <f>IFERROR(POWER(NAV!B1944/LOOKUP(EDATE(VALUE(NAV!A1944),-12),NAV!A:A,NAV!B:B),1.0)-1,"")</f>
      </c>
      <c r="C1944">
        <f>IFERROR(POWER(NAV!B1944/LOOKUP(EDATE(VALUE(NAV!A1944),-36),NAV!A:A,NAV!B:B),0.3333333333333333)-1,"")</f>
      </c>
      <c r="D1944">
        <f>IFERROR(POWER(NAV!B1944/LOOKUP(EDATE(VALUE(NAV!A1944),-60),NAV!A:A,NAV!B:B),0.2)-1,"")</f>
      </c>
      <c r="E1944">
        <f>IFERROR(POWER(NAV!B1944/LOOKUP(EDATE(VALUE(NAV!A1944),-120),NAV!A:A,NAV!B:B),0.1)-1,"")</f>
      </c>
      <c r="F1944">
        <f>IFERROR(POWER(NAV!B1944/LOOKUP(EDATE(VALUE(NAV!A1944),-180),NAV!A:A,NAV!B:B),0.06666666666666667)-1,"")</f>
      </c>
    </row>
    <row r="1945">
      <c r="A1945">
        <f>NAV!A1945</f>
      </c>
      <c r="B1945">
        <f>IFERROR(POWER(NAV!B1945/LOOKUP(EDATE(VALUE(NAV!A1945),-12),NAV!A:A,NAV!B:B),1.0)-1,"")</f>
      </c>
      <c r="C1945">
        <f>IFERROR(POWER(NAV!B1945/LOOKUP(EDATE(VALUE(NAV!A1945),-36),NAV!A:A,NAV!B:B),0.3333333333333333)-1,"")</f>
      </c>
      <c r="D1945">
        <f>IFERROR(POWER(NAV!B1945/LOOKUP(EDATE(VALUE(NAV!A1945),-60),NAV!A:A,NAV!B:B),0.2)-1,"")</f>
      </c>
      <c r="E1945">
        <f>IFERROR(POWER(NAV!B1945/LOOKUP(EDATE(VALUE(NAV!A1945),-120),NAV!A:A,NAV!B:B),0.1)-1,"")</f>
      </c>
      <c r="F1945">
        <f>IFERROR(POWER(NAV!B1945/LOOKUP(EDATE(VALUE(NAV!A1945),-180),NAV!A:A,NAV!B:B),0.06666666666666667)-1,"")</f>
      </c>
    </row>
    <row r="1946">
      <c r="A1946">
        <f>NAV!A1946</f>
      </c>
      <c r="B1946">
        <f>IFERROR(POWER(NAV!B1946/LOOKUP(EDATE(VALUE(NAV!A1946),-12),NAV!A:A,NAV!B:B),1.0)-1,"")</f>
      </c>
      <c r="C1946">
        <f>IFERROR(POWER(NAV!B1946/LOOKUP(EDATE(VALUE(NAV!A1946),-36),NAV!A:A,NAV!B:B),0.3333333333333333)-1,"")</f>
      </c>
      <c r="D1946">
        <f>IFERROR(POWER(NAV!B1946/LOOKUP(EDATE(VALUE(NAV!A1946),-60),NAV!A:A,NAV!B:B),0.2)-1,"")</f>
      </c>
      <c r="E1946">
        <f>IFERROR(POWER(NAV!B1946/LOOKUP(EDATE(VALUE(NAV!A1946),-120),NAV!A:A,NAV!B:B),0.1)-1,"")</f>
      </c>
      <c r="F1946">
        <f>IFERROR(POWER(NAV!B1946/LOOKUP(EDATE(VALUE(NAV!A1946),-180),NAV!A:A,NAV!B:B),0.06666666666666667)-1,"")</f>
      </c>
    </row>
    <row r="1947">
      <c r="A1947">
        <f>NAV!A1947</f>
      </c>
      <c r="B1947">
        <f>IFERROR(POWER(NAV!B1947/LOOKUP(EDATE(VALUE(NAV!A1947),-12),NAV!A:A,NAV!B:B),1.0)-1,"")</f>
      </c>
      <c r="C1947">
        <f>IFERROR(POWER(NAV!B1947/LOOKUP(EDATE(VALUE(NAV!A1947),-36),NAV!A:A,NAV!B:B),0.3333333333333333)-1,"")</f>
      </c>
      <c r="D1947">
        <f>IFERROR(POWER(NAV!B1947/LOOKUP(EDATE(VALUE(NAV!A1947),-60),NAV!A:A,NAV!B:B),0.2)-1,"")</f>
      </c>
      <c r="E1947">
        <f>IFERROR(POWER(NAV!B1947/LOOKUP(EDATE(VALUE(NAV!A1947),-120),NAV!A:A,NAV!B:B),0.1)-1,"")</f>
      </c>
      <c r="F1947">
        <f>IFERROR(POWER(NAV!B1947/LOOKUP(EDATE(VALUE(NAV!A1947),-180),NAV!A:A,NAV!B:B),0.06666666666666667)-1,"")</f>
      </c>
    </row>
    <row r="1948">
      <c r="A1948">
        <f>NAV!A1948</f>
      </c>
      <c r="B1948">
        <f>IFERROR(POWER(NAV!B1948/LOOKUP(EDATE(VALUE(NAV!A1948),-12),NAV!A:A,NAV!B:B),1.0)-1,"")</f>
      </c>
      <c r="C1948">
        <f>IFERROR(POWER(NAV!B1948/LOOKUP(EDATE(VALUE(NAV!A1948),-36),NAV!A:A,NAV!B:B),0.3333333333333333)-1,"")</f>
      </c>
      <c r="D1948">
        <f>IFERROR(POWER(NAV!B1948/LOOKUP(EDATE(VALUE(NAV!A1948),-60),NAV!A:A,NAV!B:B),0.2)-1,"")</f>
      </c>
      <c r="E1948">
        <f>IFERROR(POWER(NAV!B1948/LOOKUP(EDATE(VALUE(NAV!A1948),-120),NAV!A:A,NAV!B:B),0.1)-1,"")</f>
      </c>
      <c r="F1948">
        <f>IFERROR(POWER(NAV!B1948/LOOKUP(EDATE(VALUE(NAV!A1948),-180),NAV!A:A,NAV!B:B),0.06666666666666667)-1,"")</f>
      </c>
    </row>
    <row r="1949">
      <c r="A1949">
        <f>NAV!A1949</f>
      </c>
      <c r="B1949">
        <f>IFERROR(POWER(NAV!B1949/LOOKUP(EDATE(VALUE(NAV!A1949),-12),NAV!A:A,NAV!B:B),1.0)-1,"")</f>
      </c>
      <c r="C1949">
        <f>IFERROR(POWER(NAV!B1949/LOOKUP(EDATE(VALUE(NAV!A1949),-36),NAV!A:A,NAV!B:B),0.3333333333333333)-1,"")</f>
      </c>
      <c r="D1949">
        <f>IFERROR(POWER(NAV!B1949/LOOKUP(EDATE(VALUE(NAV!A1949),-60),NAV!A:A,NAV!B:B),0.2)-1,"")</f>
      </c>
      <c r="E1949">
        <f>IFERROR(POWER(NAV!B1949/LOOKUP(EDATE(VALUE(NAV!A1949),-120),NAV!A:A,NAV!B:B),0.1)-1,"")</f>
      </c>
      <c r="F1949">
        <f>IFERROR(POWER(NAV!B1949/LOOKUP(EDATE(VALUE(NAV!A1949),-180),NAV!A:A,NAV!B:B),0.06666666666666667)-1,"")</f>
      </c>
    </row>
    <row r="1950">
      <c r="A1950">
        <f>NAV!A1950</f>
      </c>
      <c r="B1950">
        <f>IFERROR(POWER(NAV!B1950/LOOKUP(EDATE(VALUE(NAV!A1950),-12),NAV!A:A,NAV!B:B),1.0)-1,"")</f>
      </c>
      <c r="C1950">
        <f>IFERROR(POWER(NAV!B1950/LOOKUP(EDATE(VALUE(NAV!A1950),-36),NAV!A:A,NAV!B:B),0.3333333333333333)-1,"")</f>
      </c>
      <c r="D1950">
        <f>IFERROR(POWER(NAV!B1950/LOOKUP(EDATE(VALUE(NAV!A1950),-60),NAV!A:A,NAV!B:B),0.2)-1,"")</f>
      </c>
      <c r="E1950">
        <f>IFERROR(POWER(NAV!B1950/LOOKUP(EDATE(VALUE(NAV!A1950),-120),NAV!A:A,NAV!B:B),0.1)-1,"")</f>
      </c>
      <c r="F1950">
        <f>IFERROR(POWER(NAV!B1950/LOOKUP(EDATE(VALUE(NAV!A1950),-180),NAV!A:A,NAV!B:B),0.06666666666666667)-1,"")</f>
      </c>
    </row>
    <row r="1951">
      <c r="A1951">
        <f>NAV!A1951</f>
      </c>
      <c r="B1951">
        <f>IFERROR(POWER(NAV!B1951/LOOKUP(EDATE(VALUE(NAV!A1951),-12),NAV!A:A,NAV!B:B),1.0)-1,"")</f>
      </c>
      <c r="C1951">
        <f>IFERROR(POWER(NAV!B1951/LOOKUP(EDATE(VALUE(NAV!A1951),-36),NAV!A:A,NAV!B:B),0.3333333333333333)-1,"")</f>
      </c>
      <c r="D1951">
        <f>IFERROR(POWER(NAV!B1951/LOOKUP(EDATE(VALUE(NAV!A1951),-60),NAV!A:A,NAV!B:B),0.2)-1,"")</f>
      </c>
      <c r="E1951">
        <f>IFERROR(POWER(NAV!B1951/LOOKUP(EDATE(VALUE(NAV!A1951),-120),NAV!A:A,NAV!B:B),0.1)-1,"")</f>
      </c>
      <c r="F1951">
        <f>IFERROR(POWER(NAV!B1951/LOOKUP(EDATE(VALUE(NAV!A1951),-180),NAV!A:A,NAV!B:B),0.06666666666666667)-1,"")</f>
      </c>
    </row>
    <row r="1952">
      <c r="A1952">
        <f>NAV!A1952</f>
      </c>
      <c r="B1952">
        <f>IFERROR(POWER(NAV!B1952/LOOKUP(EDATE(VALUE(NAV!A1952),-12),NAV!A:A,NAV!B:B),1.0)-1,"")</f>
      </c>
      <c r="C1952">
        <f>IFERROR(POWER(NAV!B1952/LOOKUP(EDATE(VALUE(NAV!A1952),-36),NAV!A:A,NAV!B:B),0.3333333333333333)-1,"")</f>
      </c>
      <c r="D1952">
        <f>IFERROR(POWER(NAV!B1952/LOOKUP(EDATE(VALUE(NAV!A1952),-60),NAV!A:A,NAV!B:B),0.2)-1,"")</f>
      </c>
      <c r="E1952">
        <f>IFERROR(POWER(NAV!B1952/LOOKUP(EDATE(VALUE(NAV!A1952),-120),NAV!A:A,NAV!B:B),0.1)-1,"")</f>
      </c>
      <c r="F1952">
        <f>IFERROR(POWER(NAV!B1952/LOOKUP(EDATE(VALUE(NAV!A1952),-180),NAV!A:A,NAV!B:B),0.06666666666666667)-1,"")</f>
      </c>
    </row>
    <row r="1953">
      <c r="A1953">
        <f>NAV!A1953</f>
      </c>
      <c r="B1953">
        <f>IFERROR(POWER(NAV!B1953/LOOKUP(EDATE(VALUE(NAV!A1953),-12),NAV!A:A,NAV!B:B),1.0)-1,"")</f>
      </c>
      <c r="C1953">
        <f>IFERROR(POWER(NAV!B1953/LOOKUP(EDATE(VALUE(NAV!A1953),-36),NAV!A:A,NAV!B:B),0.3333333333333333)-1,"")</f>
      </c>
      <c r="D1953">
        <f>IFERROR(POWER(NAV!B1953/LOOKUP(EDATE(VALUE(NAV!A1953),-60),NAV!A:A,NAV!B:B),0.2)-1,"")</f>
      </c>
      <c r="E1953">
        <f>IFERROR(POWER(NAV!B1953/LOOKUP(EDATE(VALUE(NAV!A1953),-120),NAV!A:A,NAV!B:B),0.1)-1,"")</f>
      </c>
      <c r="F1953">
        <f>IFERROR(POWER(NAV!B1953/LOOKUP(EDATE(VALUE(NAV!A1953),-180),NAV!A:A,NAV!B:B),0.06666666666666667)-1,"")</f>
      </c>
    </row>
    <row r="1954">
      <c r="A1954">
        <f>NAV!A1954</f>
      </c>
      <c r="B1954">
        <f>IFERROR(POWER(NAV!B1954/LOOKUP(EDATE(VALUE(NAV!A1954),-12),NAV!A:A,NAV!B:B),1.0)-1,"")</f>
      </c>
      <c r="C1954">
        <f>IFERROR(POWER(NAV!B1954/LOOKUP(EDATE(VALUE(NAV!A1954),-36),NAV!A:A,NAV!B:B),0.3333333333333333)-1,"")</f>
      </c>
      <c r="D1954">
        <f>IFERROR(POWER(NAV!B1954/LOOKUP(EDATE(VALUE(NAV!A1954),-60),NAV!A:A,NAV!B:B),0.2)-1,"")</f>
      </c>
      <c r="E1954">
        <f>IFERROR(POWER(NAV!B1954/LOOKUP(EDATE(VALUE(NAV!A1954),-120),NAV!A:A,NAV!B:B),0.1)-1,"")</f>
      </c>
      <c r="F1954">
        <f>IFERROR(POWER(NAV!B1954/LOOKUP(EDATE(VALUE(NAV!A1954),-180),NAV!A:A,NAV!B:B),0.06666666666666667)-1,"")</f>
      </c>
    </row>
    <row r="1955">
      <c r="A1955">
        <f>NAV!A1955</f>
      </c>
      <c r="B1955">
        <f>IFERROR(POWER(NAV!B1955/LOOKUP(EDATE(VALUE(NAV!A1955),-12),NAV!A:A,NAV!B:B),1.0)-1,"")</f>
      </c>
      <c r="C1955">
        <f>IFERROR(POWER(NAV!B1955/LOOKUP(EDATE(VALUE(NAV!A1955),-36),NAV!A:A,NAV!B:B),0.3333333333333333)-1,"")</f>
      </c>
      <c r="D1955">
        <f>IFERROR(POWER(NAV!B1955/LOOKUP(EDATE(VALUE(NAV!A1955),-60),NAV!A:A,NAV!B:B),0.2)-1,"")</f>
      </c>
      <c r="E1955">
        <f>IFERROR(POWER(NAV!B1955/LOOKUP(EDATE(VALUE(NAV!A1955),-120),NAV!A:A,NAV!B:B),0.1)-1,"")</f>
      </c>
      <c r="F1955">
        <f>IFERROR(POWER(NAV!B1955/LOOKUP(EDATE(VALUE(NAV!A1955),-180),NAV!A:A,NAV!B:B),0.06666666666666667)-1,"")</f>
      </c>
    </row>
    <row r="1956">
      <c r="A1956">
        <f>NAV!A1956</f>
      </c>
      <c r="B1956">
        <f>IFERROR(POWER(NAV!B1956/LOOKUP(EDATE(VALUE(NAV!A1956),-12),NAV!A:A,NAV!B:B),1.0)-1,"")</f>
      </c>
      <c r="C1956">
        <f>IFERROR(POWER(NAV!B1956/LOOKUP(EDATE(VALUE(NAV!A1956),-36),NAV!A:A,NAV!B:B),0.3333333333333333)-1,"")</f>
      </c>
      <c r="D1956">
        <f>IFERROR(POWER(NAV!B1956/LOOKUP(EDATE(VALUE(NAV!A1956),-60),NAV!A:A,NAV!B:B),0.2)-1,"")</f>
      </c>
      <c r="E1956">
        <f>IFERROR(POWER(NAV!B1956/LOOKUP(EDATE(VALUE(NAV!A1956),-120),NAV!A:A,NAV!B:B),0.1)-1,"")</f>
      </c>
      <c r="F1956">
        <f>IFERROR(POWER(NAV!B1956/LOOKUP(EDATE(VALUE(NAV!A1956),-180),NAV!A:A,NAV!B:B),0.06666666666666667)-1,"")</f>
      </c>
    </row>
    <row r="1957">
      <c r="A1957">
        <f>NAV!A1957</f>
      </c>
      <c r="B1957">
        <f>IFERROR(POWER(NAV!B1957/LOOKUP(EDATE(VALUE(NAV!A1957),-12),NAV!A:A,NAV!B:B),1.0)-1,"")</f>
      </c>
      <c r="C1957">
        <f>IFERROR(POWER(NAV!B1957/LOOKUP(EDATE(VALUE(NAV!A1957),-36),NAV!A:A,NAV!B:B),0.3333333333333333)-1,"")</f>
      </c>
      <c r="D1957">
        <f>IFERROR(POWER(NAV!B1957/LOOKUP(EDATE(VALUE(NAV!A1957),-60),NAV!A:A,NAV!B:B),0.2)-1,"")</f>
      </c>
      <c r="E1957">
        <f>IFERROR(POWER(NAV!B1957/LOOKUP(EDATE(VALUE(NAV!A1957),-120),NAV!A:A,NAV!B:B),0.1)-1,"")</f>
      </c>
      <c r="F1957">
        <f>IFERROR(POWER(NAV!B1957/LOOKUP(EDATE(VALUE(NAV!A1957),-180),NAV!A:A,NAV!B:B),0.06666666666666667)-1,"")</f>
      </c>
    </row>
    <row r="1958">
      <c r="A1958">
        <f>NAV!A1958</f>
      </c>
      <c r="B1958">
        <f>IFERROR(POWER(NAV!B1958/LOOKUP(EDATE(VALUE(NAV!A1958),-12),NAV!A:A,NAV!B:B),1.0)-1,"")</f>
      </c>
      <c r="C1958">
        <f>IFERROR(POWER(NAV!B1958/LOOKUP(EDATE(VALUE(NAV!A1958),-36),NAV!A:A,NAV!B:B),0.3333333333333333)-1,"")</f>
      </c>
      <c r="D1958">
        <f>IFERROR(POWER(NAV!B1958/LOOKUP(EDATE(VALUE(NAV!A1958),-60),NAV!A:A,NAV!B:B),0.2)-1,"")</f>
      </c>
      <c r="E1958">
        <f>IFERROR(POWER(NAV!B1958/LOOKUP(EDATE(VALUE(NAV!A1958),-120),NAV!A:A,NAV!B:B),0.1)-1,"")</f>
      </c>
      <c r="F1958">
        <f>IFERROR(POWER(NAV!B1958/LOOKUP(EDATE(VALUE(NAV!A1958),-180),NAV!A:A,NAV!B:B),0.06666666666666667)-1,"")</f>
      </c>
    </row>
    <row r="1959">
      <c r="A1959">
        <f>NAV!A1959</f>
      </c>
      <c r="B1959">
        <f>IFERROR(POWER(NAV!B1959/LOOKUP(EDATE(VALUE(NAV!A1959),-12),NAV!A:A,NAV!B:B),1.0)-1,"")</f>
      </c>
      <c r="C1959">
        <f>IFERROR(POWER(NAV!B1959/LOOKUP(EDATE(VALUE(NAV!A1959),-36),NAV!A:A,NAV!B:B),0.3333333333333333)-1,"")</f>
      </c>
      <c r="D1959">
        <f>IFERROR(POWER(NAV!B1959/LOOKUP(EDATE(VALUE(NAV!A1959),-60),NAV!A:A,NAV!B:B),0.2)-1,"")</f>
      </c>
      <c r="E1959">
        <f>IFERROR(POWER(NAV!B1959/LOOKUP(EDATE(VALUE(NAV!A1959),-120),NAV!A:A,NAV!B:B),0.1)-1,"")</f>
      </c>
      <c r="F1959">
        <f>IFERROR(POWER(NAV!B1959/LOOKUP(EDATE(VALUE(NAV!A1959),-180),NAV!A:A,NAV!B:B),0.06666666666666667)-1,"")</f>
      </c>
    </row>
    <row r="1960">
      <c r="A1960">
        <f>NAV!A1960</f>
      </c>
      <c r="B1960">
        <f>IFERROR(POWER(NAV!B1960/LOOKUP(EDATE(VALUE(NAV!A1960),-12),NAV!A:A,NAV!B:B),1.0)-1,"")</f>
      </c>
      <c r="C1960">
        <f>IFERROR(POWER(NAV!B1960/LOOKUP(EDATE(VALUE(NAV!A1960),-36),NAV!A:A,NAV!B:B),0.3333333333333333)-1,"")</f>
      </c>
      <c r="D1960">
        <f>IFERROR(POWER(NAV!B1960/LOOKUP(EDATE(VALUE(NAV!A1960),-60),NAV!A:A,NAV!B:B),0.2)-1,"")</f>
      </c>
      <c r="E1960">
        <f>IFERROR(POWER(NAV!B1960/LOOKUP(EDATE(VALUE(NAV!A1960),-120),NAV!A:A,NAV!B:B),0.1)-1,"")</f>
      </c>
      <c r="F1960">
        <f>IFERROR(POWER(NAV!B1960/LOOKUP(EDATE(VALUE(NAV!A1960),-180),NAV!A:A,NAV!B:B),0.06666666666666667)-1,"")</f>
      </c>
    </row>
    <row r="1961">
      <c r="A1961">
        <f>NAV!A1961</f>
      </c>
      <c r="B1961">
        <f>IFERROR(POWER(NAV!B1961/LOOKUP(EDATE(VALUE(NAV!A1961),-12),NAV!A:A,NAV!B:B),1.0)-1,"")</f>
      </c>
      <c r="C1961">
        <f>IFERROR(POWER(NAV!B1961/LOOKUP(EDATE(VALUE(NAV!A1961),-36),NAV!A:A,NAV!B:B),0.3333333333333333)-1,"")</f>
      </c>
      <c r="D1961">
        <f>IFERROR(POWER(NAV!B1961/LOOKUP(EDATE(VALUE(NAV!A1961),-60),NAV!A:A,NAV!B:B),0.2)-1,"")</f>
      </c>
      <c r="E1961">
        <f>IFERROR(POWER(NAV!B1961/LOOKUP(EDATE(VALUE(NAV!A1961),-120),NAV!A:A,NAV!B:B),0.1)-1,"")</f>
      </c>
      <c r="F1961">
        <f>IFERROR(POWER(NAV!B1961/LOOKUP(EDATE(VALUE(NAV!A1961),-180),NAV!A:A,NAV!B:B),0.06666666666666667)-1,"")</f>
      </c>
    </row>
    <row r="1962">
      <c r="A1962">
        <f>NAV!A1962</f>
      </c>
      <c r="B1962">
        <f>IFERROR(POWER(NAV!B1962/LOOKUP(EDATE(VALUE(NAV!A1962),-12),NAV!A:A,NAV!B:B),1.0)-1,"")</f>
      </c>
      <c r="C1962">
        <f>IFERROR(POWER(NAV!B1962/LOOKUP(EDATE(VALUE(NAV!A1962),-36),NAV!A:A,NAV!B:B),0.3333333333333333)-1,"")</f>
      </c>
      <c r="D1962">
        <f>IFERROR(POWER(NAV!B1962/LOOKUP(EDATE(VALUE(NAV!A1962),-60),NAV!A:A,NAV!B:B),0.2)-1,"")</f>
      </c>
      <c r="E1962">
        <f>IFERROR(POWER(NAV!B1962/LOOKUP(EDATE(VALUE(NAV!A1962),-120),NAV!A:A,NAV!B:B),0.1)-1,"")</f>
      </c>
      <c r="F1962">
        <f>IFERROR(POWER(NAV!B1962/LOOKUP(EDATE(VALUE(NAV!A1962),-180),NAV!A:A,NAV!B:B),0.06666666666666667)-1,"")</f>
      </c>
    </row>
    <row r="1963">
      <c r="A1963">
        <f>NAV!A1963</f>
      </c>
      <c r="B1963">
        <f>IFERROR(POWER(NAV!B1963/LOOKUP(EDATE(VALUE(NAV!A1963),-12),NAV!A:A,NAV!B:B),1.0)-1,"")</f>
      </c>
      <c r="C1963">
        <f>IFERROR(POWER(NAV!B1963/LOOKUP(EDATE(VALUE(NAV!A1963),-36),NAV!A:A,NAV!B:B),0.3333333333333333)-1,"")</f>
      </c>
      <c r="D1963">
        <f>IFERROR(POWER(NAV!B1963/LOOKUP(EDATE(VALUE(NAV!A1963),-60),NAV!A:A,NAV!B:B),0.2)-1,"")</f>
      </c>
      <c r="E1963">
        <f>IFERROR(POWER(NAV!B1963/LOOKUP(EDATE(VALUE(NAV!A1963),-120),NAV!A:A,NAV!B:B),0.1)-1,"")</f>
      </c>
      <c r="F1963">
        <f>IFERROR(POWER(NAV!B1963/LOOKUP(EDATE(VALUE(NAV!A1963),-180),NAV!A:A,NAV!B:B),0.06666666666666667)-1,"")</f>
      </c>
    </row>
    <row r="1964">
      <c r="A1964">
        <f>NAV!A1964</f>
      </c>
      <c r="B1964">
        <f>IFERROR(POWER(NAV!B1964/LOOKUP(EDATE(VALUE(NAV!A1964),-12),NAV!A:A,NAV!B:B),1.0)-1,"")</f>
      </c>
      <c r="C1964">
        <f>IFERROR(POWER(NAV!B1964/LOOKUP(EDATE(VALUE(NAV!A1964),-36),NAV!A:A,NAV!B:B),0.3333333333333333)-1,"")</f>
      </c>
      <c r="D1964">
        <f>IFERROR(POWER(NAV!B1964/LOOKUP(EDATE(VALUE(NAV!A1964),-60),NAV!A:A,NAV!B:B),0.2)-1,"")</f>
      </c>
      <c r="E1964">
        <f>IFERROR(POWER(NAV!B1964/LOOKUP(EDATE(VALUE(NAV!A1964),-120),NAV!A:A,NAV!B:B),0.1)-1,"")</f>
      </c>
      <c r="F1964">
        <f>IFERROR(POWER(NAV!B1964/LOOKUP(EDATE(VALUE(NAV!A1964),-180),NAV!A:A,NAV!B:B),0.06666666666666667)-1,"")</f>
      </c>
    </row>
    <row r="1965">
      <c r="A1965">
        <f>NAV!A1965</f>
      </c>
      <c r="B1965">
        <f>IFERROR(POWER(NAV!B1965/LOOKUP(EDATE(VALUE(NAV!A1965),-12),NAV!A:A,NAV!B:B),1.0)-1,"")</f>
      </c>
      <c r="C1965">
        <f>IFERROR(POWER(NAV!B1965/LOOKUP(EDATE(VALUE(NAV!A1965),-36),NAV!A:A,NAV!B:B),0.3333333333333333)-1,"")</f>
      </c>
      <c r="D1965">
        <f>IFERROR(POWER(NAV!B1965/LOOKUP(EDATE(VALUE(NAV!A1965),-60),NAV!A:A,NAV!B:B),0.2)-1,"")</f>
      </c>
      <c r="E1965">
        <f>IFERROR(POWER(NAV!B1965/LOOKUP(EDATE(VALUE(NAV!A1965),-120),NAV!A:A,NAV!B:B),0.1)-1,"")</f>
      </c>
      <c r="F1965">
        <f>IFERROR(POWER(NAV!B1965/LOOKUP(EDATE(VALUE(NAV!A1965),-180),NAV!A:A,NAV!B:B),0.06666666666666667)-1,"")</f>
      </c>
    </row>
    <row r="1966">
      <c r="A1966">
        <f>NAV!A1966</f>
      </c>
      <c r="B1966">
        <f>IFERROR(POWER(NAV!B1966/LOOKUP(EDATE(VALUE(NAV!A1966),-12),NAV!A:A,NAV!B:B),1.0)-1,"")</f>
      </c>
      <c r="C1966">
        <f>IFERROR(POWER(NAV!B1966/LOOKUP(EDATE(VALUE(NAV!A1966),-36),NAV!A:A,NAV!B:B),0.3333333333333333)-1,"")</f>
      </c>
      <c r="D1966">
        <f>IFERROR(POWER(NAV!B1966/LOOKUP(EDATE(VALUE(NAV!A1966),-60),NAV!A:A,NAV!B:B),0.2)-1,"")</f>
      </c>
      <c r="E1966">
        <f>IFERROR(POWER(NAV!B1966/LOOKUP(EDATE(VALUE(NAV!A1966),-120),NAV!A:A,NAV!B:B),0.1)-1,"")</f>
      </c>
      <c r="F1966">
        <f>IFERROR(POWER(NAV!B1966/LOOKUP(EDATE(VALUE(NAV!A1966),-180),NAV!A:A,NAV!B:B),0.06666666666666667)-1,"")</f>
      </c>
    </row>
    <row r="1967">
      <c r="A1967">
        <f>NAV!A1967</f>
      </c>
      <c r="B1967">
        <f>IFERROR(POWER(NAV!B1967/LOOKUP(EDATE(VALUE(NAV!A1967),-12),NAV!A:A,NAV!B:B),1.0)-1,"")</f>
      </c>
      <c r="C1967">
        <f>IFERROR(POWER(NAV!B1967/LOOKUP(EDATE(VALUE(NAV!A1967),-36),NAV!A:A,NAV!B:B),0.3333333333333333)-1,"")</f>
      </c>
      <c r="D1967">
        <f>IFERROR(POWER(NAV!B1967/LOOKUP(EDATE(VALUE(NAV!A1967),-60),NAV!A:A,NAV!B:B),0.2)-1,"")</f>
      </c>
      <c r="E1967">
        <f>IFERROR(POWER(NAV!B1967/LOOKUP(EDATE(VALUE(NAV!A1967),-120),NAV!A:A,NAV!B:B),0.1)-1,"")</f>
      </c>
      <c r="F1967">
        <f>IFERROR(POWER(NAV!B1967/LOOKUP(EDATE(VALUE(NAV!A1967),-180),NAV!A:A,NAV!B:B),0.06666666666666667)-1,"")</f>
      </c>
    </row>
    <row r="1968">
      <c r="A1968">
        <f>NAV!A1968</f>
      </c>
      <c r="B1968">
        <f>IFERROR(POWER(NAV!B1968/LOOKUP(EDATE(VALUE(NAV!A1968),-12),NAV!A:A,NAV!B:B),1.0)-1,"")</f>
      </c>
      <c r="C1968">
        <f>IFERROR(POWER(NAV!B1968/LOOKUP(EDATE(VALUE(NAV!A1968),-36),NAV!A:A,NAV!B:B),0.3333333333333333)-1,"")</f>
      </c>
      <c r="D1968">
        <f>IFERROR(POWER(NAV!B1968/LOOKUP(EDATE(VALUE(NAV!A1968),-60),NAV!A:A,NAV!B:B),0.2)-1,"")</f>
      </c>
      <c r="E1968">
        <f>IFERROR(POWER(NAV!B1968/LOOKUP(EDATE(VALUE(NAV!A1968),-120),NAV!A:A,NAV!B:B),0.1)-1,"")</f>
      </c>
      <c r="F1968">
        <f>IFERROR(POWER(NAV!B1968/LOOKUP(EDATE(VALUE(NAV!A1968),-180),NAV!A:A,NAV!B:B),0.06666666666666667)-1,"")</f>
      </c>
    </row>
    <row r="1969">
      <c r="A1969">
        <f>NAV!A1969</f>
      </c>
      <c r="B1969">
        <f>IFERROR(POWER(NAV!B1969/LOOKUP(EDATE(VALUE(NAV!A1969),-12),NAV!A:A,NAV!B:B),1.0)-1,"")</f>
      </c>
      <c r="C1969">
        <f>IFERROR(POWER(NAV!B1969/LOOKUP(EDATE(VALUE(NAV!A1969),-36),NAV!A:A,NAV!B:B),0.3333333333333333)-1,"")</f>
      </c>
      <c r="D1969">
        <f>IFERROR(POWER(NAV!B1969/LOOKUP(EDATE(VALUE(NAV!A1969),-60),NAV!A:A,NAV!B:B),0.2)-1,"")</f>
      </c>
      <c r="E1969">
        <f>IFERROR(POWER(NAV!B1969/LOOKUP(EDATE(VALUE(NAV!A1969),-120),NAV!A:A,NAV!B:B),0.1)-1,"")</f>
      </c>
      <c r="F1969">
        <f>IFERROR(POWER(NAV!B1969/LOOKUP(EDATE(VALUE(NAV!A1969),-180),NAV!A:A,NAV!B:B),0.06666666666666667)-1,"")</f>
      </c>
    </row>
    <row r="1970">
      <c r="A1970">
        <f>NAV!A1970</f>
      </c>
      <c r="B1970">
        <f>IFERROR(POWER(NAV!B1970/LOOKUP(EDATE(VALUE(NAV!A1970),-12),NAV!A:A,NAV!B:B),1.0)-1,"")</f>
      </c>
      <c r="C1970">
        <f>IFERROR(POWER(NAV!B1970/LOOKUP(EDATE(VALUE(NAV!A1970),-36),NAV!A:A,NAV!B:B),0.3333333333333333)-1,"")</f>
      </c>
      <c r="D1970">
        <f>IFERROR(POWER(NAV!B1970/LOOKUP(EDATE(VALUE(NAV!A1970),-60),NAV!A:A,NAV!B:B),0.2)-1,"")</f>
      </c>
      <c r="E1970">
        <f>IFERROR(POWER(NAV!B1970/LOOKUP(EDATE(VALUE(NAV!A1970),-120),NAV!A:A,NAV!B:B),0.1)-1,"")</f>
      </c>
      <c r="F1970">
        <f>IFERROR(POWER(NAV!B1970/LOOKUP(EDATE(VALUE(NAV!A1970),-180),NAV!A:A,NAV!B:B),0.06666666666666667)-1,"")</f>
      </c>
    </row>
    <row r="1971">
      <c r="A1971">
        <f>NAV!A1971</f>
      </c>
      <c r="B1971">
        <f>IFERROR(POWER(NAV!B1971/LOOKUP(EDATE(VALUE(NAV!A1971),-12),NAV!A:A,NAV!B:B),1.0)-1,"")</f>
      </c>
      <c r="C1971">
        <f>IFERROR(POWER(NAV!B1971/LOOKUP(EDATE(VALUE(NAV!A1971),-36),NAV!A:A,NAV!B:B),0.3333333333333333)-1,"")</f>
      </c>
      <c r="D1971">
        <f>IFERROR(POWER(NAV!B1971/LOOKUP(EDATE(VALUE(NAV!A1971),-60),NAV!A:A,NAV!B:B),0.2)-1,"")</f>
      </c>
      <c r="E1971">
        <f>IFERROR(POWER(NAV!B1971/LOOKUP(EDATE(VALUE(NAV!A1971),-120),NAV!A:A,NAV!B:B),0.1)-1,"")</f>
      </c>
      <c r="F1971">
        <f>IFERROR(POWER(NAV!B1971/LOOKUP(EDATE(VALUE(NAV!A1971),-180),NAV!A:A,NAV!B:B),0.06666666666666667)-1,"")</f>
      </c>
    </row>
    <row r="1972">
      <c r="A1972">
        <f>NAV!A1972</f>
      </c>
      <c r="B1972">
        <f>IFERROR(POWER(NAV!B1972/LOOKUP(EDATE(VALUE(NAV!A1972),-12),NAV!A:A,NAV!B:B),1.0)-1,"")</f>
      </c>
      <c r="C1972">
        <f>IFERROR(POWER(NAV!B1972/LOOKUP(EDATE(VALUE(NAV!A1972),-36),NAV!A:A,NAV!B:B),0.3333333333333333)-1,"")</f>
      </c>
      <c r="D1972">
        <f>IFERROR(POWER(NAV!B1972/LOOKUP(EDATE(VALUE(NAV!A1972),-60),NAV!A:A,NAV!B:B),0.2)-1,"")</f>
      </c>
      <c r="E1972">
        <f>IFERROR(POWER(NAV!B1972/LOOKUP(EDATE(VALUE(NAV!A1972),-120),NAV!A:A,NAV!B:B),0.1)-1,"")</f>
      </c>
      <c r="F1972">
        <f>IFERROR(POWER(NAV!B1972/LOOKUP(EDATE(VALUE(NAV!A1972),-180),NAV!A:A,NAV!B:B),0.06666666666666667)-1,"")</f>
      </c>
    </row>
    <row r="1973">
      <c r="A1973">
        <f>NAV!A1973</f>
      </c>
      <c r="B1973">
        <f>IFERROR(POWER(NAV!B1973/LOOKUP(EDATE(VALUE(NAV!A1973),-12),NAV!A:A,NAV!B:B),1.0)-1,"")</f>
      </c>
      <c r="C1973">
        <f>IFERROR(POWER(NAV!B1973/LOOKUP(EDATE(VALUE(NAV!A1973),-36),NAV!A:A,NAV!B:B),0.3333333333333333)-1,"")</f>
      </c>
      <c r="D1973">
        <f>IFERROR(POWER(NAV!B1973/LOOKUP(EDATE(VALUE(NAV!A1973),-60),NAV!A:A,NAV!B:B),0.2)-1,"")</f>
      </c>
      <c r="E1973">
        <f>IFERROR(POWER(NAV!B1973/LOOKUP(EDATE(VALUE(NAV!A1973),-120),NAV!A:A,NAV!B:B),0.1)-1,"")</f>
      </c>
      <c r="F1973">
        <f>IFERROR(POWER(NAV!B1973/LOOKUP(EDATE(VALUE(NAV!A1973),-180),NAV!A:A,NAV!B:B),0.06666666666666667)-1,"")</f>
      </c>
    </row>
    <row r="1974">
      <c r="A1974">
        <f>NAV!A1974</f>
      </c>
      <c r="B1974">
        <f>IFERROR(POWER(NAV!B1974/LOOKUP(EDATE(VALUE(NAV!A1974),-12),NAV!A:A,NAV!B:B),1.0)-1,"")</f>
      </c>
      <c r="C1974">
        <f>IFERROR(POWER(NAV!B1974/LOOKUP(EDATE(VALUE(NAV!A1974),-36),NAV!A:A,NAV!B:B),0.3333333333333333)-1,"")</f>
      </c>
      <c r="D1974">
        <f>IFERROR(POWER(NAV!B1974/LOOKUP(EDATE(VALUE(NAV!A1974),-60),NAV!A:A,NAV!B:B),0.2)-1,"")</f>
      </c>
      <c r="E1974">
        <f>IFERROR(POWER(NAV!B1974/LOOKUP(EDATE(VALUE(NAV!A1974),-120),NAV!A:A,NAV!B:B),0.1)-1,"")</f>
      </c>
      <c r="F1974">
        <f>IFERROR(POWER(NAV!B1974/LOOKUP(EDATE(VALUE(NAV!A1974),-180),NAV!A:A,NAV!B:B),0.06666666666666667)-1,"")</f>
      </c>
    </row>
    <row r="1975">
      <c r="A1975">
        <f>NAV!A1975</f>
      </c>
      <c r="B1975">
        <f>IFERROR(POWER(NAV!B1975/LOOKUP(EDATE(VALUE(NAV!A1975),-12),NAV!A:A,NAV!B:B),1.0)-1,"")</f>
      </c>
      <c r="C1975">
        <f>IFERROR(POWER(NAV!B1975/LOOKUP(EDATE(VALUE(NAV!A1975),-36),NAV!A:A,NAV!B:B),0.3333333333333333)-1,"")</f>
      </c>
      <c r="D1975">
        <f>IFERROR(POWER(NAV!B1975/LOOKUP(EDATE(VALUE(NAV!A1975),-60),NAV!A:A,NAV!B:B),0.2)-1,"")</f>
      </c>
      <c r="E1975">
        <f>IFERROR(POWER(NAV!B1975/LOOKUP(EDATE(VALUE(NAV!A1975),-120),NAV!A:A,NAV!B:B),0.1)-1,"")</f>
      </c>
      <c r="F1975">
        <f>IFERROR(POWER(NAV!B1975/LOOKUP(EDATE(VALUE(NAV!A1975),-180),NAV!A:A,NAV!B:B),0.06666666666666667)-1,"")</f>
      </c>
    </row>
    <row r="1976">
      <c r="A1976">
        <f>NAV!A1976</f>
      </c>
      <c r="B1976">
        <f>IFERROR(POWER(NAV!B1976/LOOKUP(EDATE(VALUE(NAV!A1976),-12),NAV!A:A,NAV!B:B),1.0)-1,"")</f>
      </c>
      <c r="C1976">
        <f>IFERROR(POWER(NAV!B1976/LOOKUP(EDATE(VALUE(NAV!A1976),-36),NAV!A:A,NAV!B:B),0.3333333333333333)-1,"")</f>
      </c>
      <c r="D1976">
        <f>IFERROR(POWER(NAV!B1976/LOOKUP(EDATE(VALUE(NAV!A1976),-60),NAV!A:A,NAV!B:B),0.2)-1,"")</f>
      </c>
      <c r="E1976">
        <f>IFERROR(POWER(NAV!B1976/LOOKUP(EDATE(VALUE(NAV!A1976),-120),NAV!A:A,NAV!B:B),0.1)-1,"")</f>
      </c>
      <c r="F1976">
        <f>IFERROR(POWER(NAV!B1976/LOOKUP(EDATE(VALUE(NAV!A1976),-180),NAV!A:A,NAV!B:B),0.06666666666666667)-1,"")</f>
      </c>
    </row>
    <row r="1977">
      <c r="A1977">
        <f>NAV!A1977</f>
      </c>
      <c r="B1977">
        <f>IFERROR(POWER(NAV!B1977/LOOKUP(EDATE(VALUE(NAV!A1977),-12),NAV!A:A,NAV!B:B),1.0)-1,"")</f>
      </c>
      <c r="C1977">
        <f>IFERROR(POWER(NAV!B1977/LOOKUP(EDATE(VALUE(NAV!A1977),-36),NAV!A:A,NAV!B:B),0.3333333333333333)-1,"")</f>
      </c>
      <c r="D1977">
        <f>IFERROR(POWER(NAV!B1977/LOOKUP(EDATE(VALUE(NAV!A1977),-60),NAV!A:A,NAV!B:B),0.2)-1,"")</f>
      </c>
      <c r="E1977">
        <f>IFERROR(POWER(NAV!B1977/LOOKUP(EDATE(VALUE(NAV!A1977),-120),NAV!A:A,NAV!B:B),0.1)-1,"")</f>
      </c>
      <c r="F1977">
        <f>IFERROR(POWER(NAV!B1977/LOOKUP(EDATE(VALUE(NAV!A1977),-180),NAV!A:A,NAV!B:B),0.06666666666666667)-1,"")</f>
      </c>
    </row>
    <row r="1978">
      <c r="A1978">
        <f>NAV!A1978</f>
      </c>
      <c r="B1978">
        <f>IFERROR(POWER(NAV!B1978/LOOKUP(EDATE(VALUE(NAV!A1978),-12),NAV!A:A,NAV!B:B),1.0)-1,"")</f>
      </c>
      <c r="C1978">
        <f>IFERROR(POWER(NAV!B1978/LOOKUP(EDATE(VALUE(NAV!A1978),-36),NAV!A:A,NAV!B:B),0.3333333333333333)-1,"")</f>
      </c>
      <c r="D1978">
        <f>IFERROR(POWER(NAV!B1978/LOOKUP(EDATE(VALUE(NAV!A1978),-60),NAV!A:A,NAV!B:B),0.2)-1,"")</f>
      </c>
      <c r="E1978">
        <f>IFERROR(POWER(NAV!B1978/LOOKUP(EDATE(VALUE(NAV!A1978),-120),NAV!A:A,NAV!B:B),0.1)-1,"")</f>
      </c>
      <c r="F1978">
        <f>IFERROR(POWER(NAV!B1978/LOOKUP(EDATE(VALUE(NAV!A1978),-180),NAV!A:A,NAV!B:B),0.06666666666666667)-1,"")</f>
      </c>
    </row>
    <row r="1979">
      <c r="A1979">
        <f>NAV!A1979</f>
      </c>
      <c r="B1979">
        <f>IFERROR(POWER(NAV!B1979/LOOKUP(EDATE(VALUE(NAV!A1979),-12),NAV!A:A,NAV!B:B),1.0)-1,"")</f>
      </c>
      <c r="C1979">
        <f>IFERROR(POWER(NAV!B1979/LOOKUP(EDATE(VALUE(NAV!A1979),-36),NAV!A:A,NAV!B:B),0.3333333333333333)-1,"")</f>
      </c>
      <c r="D1979">
        <f>IFERROR(POWER(NAV!B1979/LOOKUP(EDATE(VALUE(NAV!A1979),-60),NAV!A:A,NAV!B:B),0.2)-1,"")</f>
      </c>
      <c r="E1979">
        <f>IFERROR(POWER(NAV!B1979/LOOKUP(EDATE(VALUE(NAV!A1979),-120),NAV!A:A,NAV!B:B),0.1)-1,"")</f>
      </c>
      <c r="F1979">
        <f>IFERROR(POWER(NAV!B1979/LOOKUP(EDATE(VALUE(NAV!A1979),-180),NAV!A:A,NAV!B:B),0.06666666666666667)-1,"")</f>
      </c>
    </row>
    <row r="1980">
      <c r="A1980">
        <f>NAV!A1980</f>
      </c>
      <c r="B1980">
        <f>IFERROR(POWER(NAV!B1980/LOOKUP(EDATE(VALUE(NAV!A1980),-12),NAV!A:A,NAV!B:B),1.0)-1,"")</f>
      </c>
      <c r="C1980">
        <f>IFERROR(POWER(NAV!B1980/LOOKUP(EDATE(VALUE(NAV!A1980),-36),NAV!A:A,NAV!B:B),0.3333333333333333)-1,"")</f>
      </c>
      <c r="D1980">
        <f>IFERROR(POWER(NAV!B1980/LOOKUP(EDATE(VALUE(NAV!A1980),-60),NAV!A:A,NAV!B:B),0.2)-1,"")</f>
      </c>
      <c r="E1980">
        <f>IFERROR(POWER(NAV!B1980/LOOKUP(EDATE(VALUE(NAV!A1980),-120),NAV!A:A,NAV!B:B),0.1)-1,"")</f>
      </c>
      <c r="F1980">
        <f>IFERROR(POWER(NAV!B1980/LOOKUP(EDATE(VALUE(NAV!A1980),-180),NAV!A:A,NAV!B:B),0.06666666666666667)-1,"")</f>
      </c>
    </row>
    <row r="1981">
      <c r="A1981">
        <f>NAV!A1981</f>
      </c>
      <c r="B1981">
        <f>IFERROR(POWER(NAV!B1981/LOOKUP(EDATE(VALUE(NAV!A1981),-12),NAV!A:A,NAV!B:B),1.0)-1,"")</f>
      </c>
      <c r="C1981">
        <f>IFERROR(POWER(NAV!B1981/LOOKUP(EDATE(VALUE(NAV!A1981),-36),NAV!A:A,NAV!B:B),0.3333333333333333)-1,"")</f>
      </c>
      <c r="D1981">
        <f>IFERROR(POWER(NAV!B1981/LOOKUP(EDATE(VALUE(NAV!A1981),-60),NAV!A:A,NAV!B:B),0.2)-1,"")</f>
      </c>
      <c r="E1981">
        <f>IFERROR(POWER(NAV!B1981/LOOKUP(EDATE(VALUE(NAV!A1981),-120),NAV!A:A,NAV!B:B),0.1)-1,"")</f>
      </c>
      <c r="F1981">
        <f>IFERROR(POWER(NAV!B1981/LOOKUP(EDATE(VALUE(NAV!A1981),-180),NAV!A:A,NAV!B:B),0.06666666666666667)-1,"")</f>
      </c>
    </row>
    <row r="1982">
      <c r="A1982">
        <f>NAV!A1982</f>
      </c>
      <c r="B1982">
        <f>IFERROR(POWER(NAV!B1982/LOOKUP(EDATE(VALUE(NAV!A1982),-12),NAV!A:A,NAV!B:B),1.0)-1,"")</f>
      </c>
      <c r="C1982">
        <f>IFERROR(POWER(NAV!B1982/LOOKUP(EDATE(VALUE(NAV!A1982),-36),NAV!A:A,NAV!B:B),0.3333333333333333)-1,"")</f>
      </c>
      <c r="D1982">
        <f>IFERROR(POWER(NAV!B1982/LOOKUP(EDATE(VALUE(NAV!A1982),-60),NAV!A:A,NAV!B:B),0.2)-1,"")</f>
      </c>
      <c r="E1982">
        <f>IFERROR(POWER(NAV!B1982/LOOKUP(EDATE(VALUE(NAV!A1982),-120),NAV!A:A,NAV!B:B),0.1)-1,"")</f>
      </c>
      <c r="F1982">
        <f>IFERROR(POWER(NAV!B1982/LOOKUP(EDATE(VALUE(NAV!A1982),-180),NAV!A:A,NAV!B:B),0.06666666666666667)-1,"")</f>
      </c>
    </row>
    <row r="1983">
      <c r="A1983">
        <f>NAV!A1983</f>
      </c>
      <c r="B1983">
        <f>IFERROR(POWER(NAV!B1983/LOOKUP(EDATE(VALUE(NAV!A1983),-12),NAV!A:A,NAV!B:B),1.0)-1,"")</f>
      </c>
      <c r="C1983">
        <f>IFERROR(POWER(NAV!B1983/LOOKUP(EDATE(VALUE(NAV!A1983),-36),NAV!A:A,NAV!B:B),0.3333333333333333)-1,"")</f>
      </c>
      <c r="D1983">
        <f>IFERROR(POWER(NAV!B1983/LOOKUP(EDATE(VALUE(NAV!A1983),-60),NAV!A:A,NAV!B:B),0.2)-1,"")</f>
      </c>
      <c r="E1983">
        <f>IFERROR(POWER(NAV!B1983/LOOKUP(EDATE(VALUE(NAV!A1983),-120),NAV!A:A,NAV!B:B),0.1)-1,"")</f>
      </c>
      <c r="F1983">
        <f>IFERROR(POWER(NAV!B1983/LOOKUP(EDATE(VALUE(NAV!A1983),-180),NAV!A:A,NAV!B:B),0.06666666666666667)-1,"")</f>
      </c>
    </row>
    <row r="1984">
      <c r="A1984">
        <f>NAV!A1984</f>
      </c>
      <c r="B1984">
        <f>IFERROR(POWER(NAV!B1984/LOOKUP(EDATE(VALUE(NAV!A1984),-12),NAV!A:A,NAV!B:B),1.0)-1,"")</f>
      </c>
      <c r="C1984">
        <f>IFERROR(POWER(NAV!B1984/LOOKUP(EDATE(VALUE(NAV!A1984),-36),NAV!A:A,NAV!B:B),0.3333333333333333)-1,"")</f>
      </c>
      <c r="D1984">
        <f>IFERROR(POWER(NAV!B1984/LOOKUP(EDATE(VALUE(NAV!A1984),-60),NAV!A:A,NAV!B:B),0.2)-1,"")</f>
      </c>
      <c r="E1984">
        <f>IFERROR(POWER(NAV!B1984/LOOKUP(EDATE(VALUE(NAV!A1984),-120),NAV!A:A,NAV!B:B),0.1)-1,"")</f>
      </c>
      <c r="F1984">
        <f>IFERROR(POWER(NAV!B1984/LOOKUP(EDATE(VALUE(NAV!A1984),-180),NAV!A:A,NAV!B:B),0.06666666666666667)-1,"")</f>
      </c>
    </row>
    <row r="1985">
      <c r="A1985">
        <f>NAV!A1985</f>
      </c>
      <c r="B1985">
        <f>IFERROR(POWER(NAV!B1985/LOOKUP(EDATE(VALUE(NAV!A1985),-12),NAV!A:A,NAV!B:B),1.0)-1,"")</f>
      </c>
      <c r="C1985">
        <f>IFERROR(POWER(NAV!B1985/LOOKUP(EDATE(VALUE(NAV!A1985),-36),NAV!A:A,NAV!B:B),0.3333333333333333)-1,"")</f>
      </c>
      <c r="D1985">
        <f>IFERROR(POWER(NAV!B1985/LOOKUP(EDATE(VALUE(NAV!A1985),-60),NAV!A:A,NAV!B:B),0.2)-1,"")</f>
      </c>
      <c r="E1985">
        <f>IFERROR(POWER(NAV!B1985/LOOKUP(EDATE(VALUE(NAV!A1985),-120),NAV!A:A,NAV!B:B),0.1)-1,"")</f>
      </c>
      <c r="F1985">
        <f>IFERROR(POWER(NAV!B1985/LOOKUP(EDATE(VALUE(NAV!A1985),-180),NAV!A:A,NAV!B:B),0.06666666666666667)-1,"")</f>
      </c>
    </row>
    <row r="1986">
      <c r="A1986">
        <f>NAV!A1986</f>
      </c>
      <c r="B1986">
        <f>IFERROR(POWER(NAV!B1986/LOOKUP(EDATE(VALUE(NAV!A1986),-12),NAV!A:A,NAV!B:B),1.0)-1,"")</f>
      </c>
      <c r="C1986">
        <f>IFERROR(POWER(NAV!B1986/LOOKUP(EDATE(VALUE(NAV!A1986),-36),NAV!A:A,NAV!B:B),0.3333333333333333)-1,"")</f>
      </c>
      <c r="D1986">
        <f>IFERROR(POWER(NAV!B1986/LOOKUP(EDATE(VALUE(NAV!A1986),-60),NAV!A:A,NAV!B:B),0.2)-1,"")</f>
      </c>
      <c r="E1986">
        <f>IFERROR(POWER(NAV!B1986/LOOKUP(EDATE(VALUE(NAV!A1986),-120),NAV!A:A,NAV!B:B),0.1)-1,"")</f>
      </c>
      <c r="F1986">
        <f>IFERROR(POWER(NAV!B1986/LOOKUP(EDATE(VALUE(NAV!A1986),-180),NAV!A:A,NAV!B:B),0.06666666666666667)-1,"")</f>
      </c>
    </row>
    <row r="1987">
      <c r="A1987">
        <f>NAV!A1987</f>
      </c>
      <c r="B1987">
        <f>IFERROR(POWER(NAV!B1987/LOOKUP(EDATE(VALUE(NAV!A1987),-12),NAV!A:A,NAV!B:B),1.0)-1,"")</f>
      </c>
      <c r="C1987">
        <f>IFERROR(POWER(NAV!B1987/LOOKUP(EDATE(VALUE(NAV!A1987),-36),NAV!A:A,NAV!B:B),0.3333333333333333)-1,"")</f>
      </c>
      <c r="D1987">
        <f>IFERROR(POWER(NAV!B1987/LOOKUP(EDATE(VALUE(NAV!A1987),-60),NAV!A:A,NAV!B:B),0.2)-1,"")</f>
      </c>
      <c r="E1987">
        <f>IFERROR(POWER(NAV!B1987/LOOKUP(EDATE(VALUE(NAV!A1987),-120),NAV!A:A,NAV!B:B),0.1)-1,"")</f>
      </c>
      <c r="F1987">
        <f>IFERROR(POWER(NAV!B1987/LOOKUP(EDATE(VALUE(NAV!A1987),-180),NAV!A:A,NAV!B:B),0.06666666666666667)-1,"")</f>
      </c>
    </row>
    <row r="1988">
      <c r="A1988">
        <f>NAV!A1988</f>
      </c>
      <c r="B1988">
        <f>IFERROR(POWER(NAV!B1988/LOOKUP(EDATE(VALUE(NAV!A1988),-12),NAV!A:A,NAV!B:B),1.0)-1,"")</f>
      </c>
      <c r="C1988">
        <f>IFERROR(POWER(NAV!B1988/LOOKUP(EDATE(VALUE(NAV!A1988),-36),NAV!A:A,NAV!B:B),0.3333333333333333)-1,"")</f>
      </c>
      <c r="D1988">
        <f>IFERROR(POWER(NAV!B1988/LOOKUP(EDATE(VALUE(NAV!A1988),-60),NAV!A:A,NAV!B:B),0.2)-1,"")</f>
      </c>
      <c r="E1988">
        <f>IFERROR(POWER(NAV!B1988/LOOKUP(EDATE(VALUE(NAV!A1988),-120),NAV!A:A,NAV!B:B),0.1)-1,"")</f>
      </c>
      <c r="F1988">
        <f>IFERROR(POWER(NAV!B1988/LOOKUP(EDATE(VALUE(NAV!A1988),-180),NAV!A:A,NAV!B:B),0.06666666666666667)-1,"")</f>
      </c>
    </row>
    <row r="1989">
      <c r="A1989">
        <f>NAV!A1989</f>
      </c>
      <c r="B1989">
        <f>IFERROR(POWER(NAV!B1989/LOOKUP(EDATE(VALUE(NAV!A1989),-12),NAV!A:A,NAV!B:B),1.0)-1,"")</f>
      </c>
      <c r="C1989">
        <f>IFERROR(POWER(NAV!B1989/LOOKUP(EDATE(VALUE(NAV!A1989),-36),NAV!A:A,NAV!B:B),0.3333333333333333)-1,"")</f>
      </c>
      <c r="D1989">
        <f>IFERROR(POWER(NAV!B1989/LOOKUP(EDATE(VALUE(NAV!A1989),-60),NAV!A:A,NAV!B:B),0.2)-1,"")</f>
      </c>
      <c r="E1989">
        <f>IFERROR(POWER(NAV!B1989/LOOKUP(EDATE(VALUE(NAV!A1989),-120),NAV!A:A,NAV!B:B),0.1)-1,"")</f>
      </c>
      <c r="F1989">
        <f>IFERROR(POWER(NAV!B1989/LOOKUP(EDATE(VALUE(NAV!A1989),-180),NAV!A:A,NAV!B:B),0.06666666666666667)-1,"")</f>
      </c>
    </row>
    <row r="1990">
      <c r="A1990">
        <f>NAV!A1990</f>
      </c>
      <c r="B1990">
        <f>IFERROR(POWER(NAV!B1990/LOOKUP(EDATE(VALUE(NAV!A1990),-12),NAV!A:A,NAV!B:B),1.0)-1,"")</f>
      </c>
      <c r="C1990">
        <f>IFERROR(POWER(NAV!B1990/LOOKUP(EDATE(VALUE(NAV!A1990),-36),NAV!A:A,NAV!B:B),0.3333333333333333)-1,"")</f>
      </c>
      <c r="D1990">
        <f>IFERROR(POWER(NAV!B1990/LOOKUP(EDATE(VALUE(NAV!A1990),-60),NAV!A:A,NAV!B:B),0.2)-1,"")</f>
      </c>
      <c r="E1990">
        <f>IFERROR(POWER(NAV!B1990/LOOKUP(EDATE(VALUE(NAV!A1990),-120),NAV!A:A,NAV!B:B),0.1)-1,"")</f>
      </c>
      <c r="F1990">
        <f>IFERROR(POWER(NAV!B1990/LOOKUP(EDATE(VALUE(NAV!A1990),-180),NAV!A:A,NAV!B:B),0.06666666666666667)-1,"")</f>
      </c>
    </row>
    <row r="1991">
      <c r="A1991">
        <f>NAV!A1991</f>
      </c>
      <c r="B1991">
        <f>IFERROR(POWER(NAV!B1991/LOOKUP(EDATE(VALUE(NAV!A1991),-12),NAV!A:A,NAV!B:B),1.0)-1,"")</f>
      </c>
      <c r="C1991">
        <f>IFERROR(POWER(NAV!B1991/LOOKUP(EDATE(VALUE(NAV!A1991),-36),NAV!A:A,NAV!B:B),0.3333333333333333)-1,"")</f>
      </c>
      <c r="D1991">
        <f>IFERROR(POWER(NAV!B1991/LOOKUP(EDATE(VALUE(NAV!A1991),-60),NAV!A:A,NAV!B:B),0.2)-1,"")</f>
      </c>
      <c r="E1991">
        <f>IFERROR(POWER(NAV!B1991/LOOKUP(EDATE(VALUE(NAV!A1991),-120),NAV!A:A,NAV!B:B),0.1)-1,"")</f>
      </c>
      <c r="F1991">
        <f>IFERROR(POWER(NAV!B1991/LOOKUP(EDATE(VALUE(NAV!A1991),-180),NAV!A:A,NAV!B:B),0.06666666666666667)-1,"")</f>
      </c>
    </row>
    <row r="1992">
      <c r="A1992">
        <f>NAV!A1992</f>
      </c>
      <c r="B1992">
        <f>IFERROR(POWER(NAV!B1992/LOOKUP(EDATE(VALUE(NAV!A1992),-12),NAV!A:A,NAV!B:B),1.0)-1,"")</f>
      </c>
      <c r="C1992">
        <f>IFERROR(POWER(NAV!B1992/LOOKUP(EDATE(VALUE(NAV!A1992),-36),NAV!A:A,NAV!B:B),0.3333333333333333)-1,"")</f>
      </c>
      <c r="D1992">
        <f>IFERROR(POWER(NAV!B1992/LOOKUP(EDATE(VALUE(NAV!A1992),-60),NAV!A:A,NAV!B:B),0.2)-1,"")</f>
      </c>
      <c r="E1992">
        <f>IFERROR(POWER(NAV!B1992/LOOKUP(EDATE(VALUE(NAV!A1992),-120),NAV!A:A,NAV!B:B),0.1)-1,"")</f>
      </c>
      <c r="F1992">
        <f>IFERROR(POWER(NAV!B1992/LOOKUP(EDATE(VALUE(NAV!A1992),-180),NAV!A:A,NAV!B:B),0.06666666666666667)-1,"")</f>
      </c>
    </row>
    <row r="1993">
      <c r="A1993">
        <f>NAV!A1993</f>
      </c>
      <c r="B1993">
        <f>IFERROR(POWER(NAV!B1993/LOOKUP(EDATE(VALUE(NAV!A1993),-12),NAV!A:A,NAV!B:B),1.0)-1,"")</f>
      </c>
      <c r="C1993">
        <f>IFERROR(POWER(NAV!B1993/LOOKUP(EDATE(VALUE(NAV!A1993),-36),NAV!A:A,NAV!B:B),0.3333333333333333)-1,"")</f>
      </c>
      <c r="D1993">
        <f>IFERROR(POWER(NAV!B1993/LOOKUP(EDATE(VALUE(NAV!A1993),-60),NAV!A:A,NAV!B:B),0.2)-1,"")</f>
      </c>
      <c r="E1993">
        <f>IFERROR(POWER(NAV!B1993/LOOKUP(EDATE(VALUE(NAV!A1993),-120),NAV!A:A,NAV!B:B),0.1)-1,"")</f>
      </c>
      <c r="F1993">
        <f>IFERROR(POWER(NAV!B1993/LOOKUP(EDATE(VALUE(NAV!A1993),-180),NAV!A:A,NAV!B:B),0.06666666666666667)-1,"")</f>
      </c>
    </row>
    <row r="1994">
      <c r="A1994">
        <f>NAV!A1994</f>
      </c>
      <c r="B1994">
        <f>IFERROR(POWER(NAV!B1994/LOOKUP(EDATE(VALUE(NAV!A1994),-12),NAV!A:A,NAV!B:B),1.0)-1,"")</f>
      </c>
      <c r="C1994">
        <f>IFERROR(POWER(NAV!B1994/LOOKUP(EDATE(VALUE(NAV!A1994),-36),NAV!A:A,NAV!B:B),0.3333333333333333)-1,"")</f>
      </c>
      <c r="D1994">
        <f>IFERROR(POWER(NAV!B1994/LOOKUP(EDATE(VALUE(NAV!A1994),-60),NAV!A:A,NAV!B:B),0.2)-1,"")</f>
      </c>
      <c r="E1994">
        <f>IFERROR(POWER(NAV!B1994/LOOKUP(EDATE(VALUE(NAV!A1994),-120),NAV!A:A,NAV!B:B),0.1)-1,"")</f>
      </c>
      <c r="F1994">
        <f>IFERROR(POWER(NAV!B1994/LOOKUP(EDATE(VALUE(NAV!A1994),-180),NAV!A:A,NAV!B:B),0.06666666666666667)-1,"")</f>
      </c>
    </row>
    <row r="1995">
      <c r="A1995">
        <f>NAV!A1995</f>
      </c>
      <c r="B1995">
        <f>IFERROR(POWER(NAV!B1995/LOOKUP(EDATE(VALUE(NAV!A1995),-12),NAV!A:A,NAV!B:B),1.0)-1,"")</f>
      </c>
      <c r="C1995">
        <f>IFERROR(POWER(NAV!B1995/LOOKUP(EDATE(VALUE(NAV!A1995),-36),NAV!A:A,NAV!B:B),0.3333333333333333)-1,"")</f>
      </c>
      <c r="D1995">
        <f>IFERROR(POWER(NAV!B1995/LOOKUP(EDATE(VALUE(NAV!A1995),-60),NAV!A:A,NAV!B:B),0.2)-1,"")</f>
      </c>
      <c r="E1995">
        <f>IFERROR(POWER(NAV!B1995/LOOKUP(EDATE(VALUE(NAV!A1995),-120),NAV!A:A,NAV!B:B),0.1)-1,"")</f>
      </c>
      <c r="F1995">
        <f>IFERROR(POWER(NAV!B1995/LOOKUP(EDATE(VALUE(NAV!A1995),-180),NAV!A:A,NAV!B:B),0.06666666666666667)-1,"")</f>
      </c>
    </row>
    <row r="1996">
      <c r="A1996">
        <f>NAV!A1996</f>
      </c>
      <c r="B1996">
        <f>IFERROR(POWER(NAV!B1996/LOOKUP(EDATE(VALUE(NAV!A1996),-12),NAV!A:A,NAV!B:B),1.0)-1,"")</f>
      </c>
      <c r="C1996">
        <f>IFERROR(POWER(NAV!B1996/LOOKUP(EDATE(VALUE(NAV!A1996),-36),NAV!A:A,NAV!B:B),0.3333333333333333)-1,"")</f>
      </c>
      <c r="D1996">
        <f>IFERROR(POWER(NAV!B1996/LOOKUP(EDATE(VALUE(NAV!A1996),-60),NAV!A:A,NAV!B:B),0.2)-1,"")</f>
      </c>
      <c r="E1996">
        <f>IFERROR(POWER(NAV!B1996/LOOKUP(EDATE(VALUE(NAV!A1996),-120),NAV!A:A,NAV!B:B),0.1)-1,"")</f>
      </c>
      <c r="F1996">
        <f>IFERROR(POWER(NAV!B1996/LOOKUP(EDATE(VALUE(NAV!A1996),-180),NAV!A:A,NAV!B:B),0.06666666666666667)-1,"")</f>
      </c>
    </row>
    <row r="1997">
      <c r="A1997">
        <f>NAV!A1997</f>
      </c>
      <c r="B1997">
        <f>IFERROR(POWER(NAV!B1997/LOOKUP(EDATE(VALUE(NAV!A1997),-12),NAV!A:A,NAV!B:B),1.0)-1,"")</f>
      </c>
      <c r="C1997">
        <f>IFERROR(POWER(NAV!B1997/LOOKUP(EDATE(VALUE(NAV!A1997),-36),NAV!A:A,NAV!B:B),0.3333333333333333)-1,"")</f>
      </c>
      <c r="D1997">
        <f>IFERROR(POWER(NAV!B1997/LOOKUP(EDATE(VALUE(NAV!A1997),-60),NAV!A:A,NAV!B:B),0.2)-1,"")</f>
      </c>
      <c r="E1997">
        <f>IFERROR(POWER(NAV!B1997/LOOKUP(EDATE(VALUE(NAV!A1997),-120),NAV!A:A,NAV!B:B),0.1)-1,"")</f>
      </c>
      <c r="F1997">
        <f>IFERROR(POWER(NAV!B1997/LOOKUP(EDATE(VALUE(NAV!A1997),-180),NAV!A:A,NAV!B:B),0.06666666666666667)-1,"")</f>
      </c>
    </row>
    <row r="1998">
      <c r="A1998">
        <f>NAV!A1998</f>
      </c>
      <c r="B1998">
        <f>IFERROR(POWER(NAV!B1998/LOOKUP(EDATE(VALUE(NAV!A1998),-12),NAV!A:A,NAV!B:B),1.0)-1,"")</f>
      </c>
      <c r="C1998">
        <f>IFERROR(POWER(NAV!B1998/LOOKUP(EDATE(VALUE(NAV!A1998),-36),NAV!A:A,NAV!B:B),0.3333333333333333)-1,"")</f>
      </c>
      <c r="D1998">
        <f>IFERROR(POWER(NAV!B1998/LOOKUP(EDATE(VALUE(NAV!A1998),-60),NAV!A:A,NAV!B:B),0.2)-1,"")</f>
      </c>
      <c r="E1998">
        <f>IFERROR(POWER(NAV!B1998/LOOKUP(EDATE(VALUE(NAV!A1998),-120),NAV!A:A,NAV!B:B),0.1)-1,"")</f>
      </c>
      <c r="F1998">
        <f>IFERROR(POWER(NAV!B1998/LOOKUP(EDATE(VALUE(NAV!A1998),-180),NAV!A:A,NAV!B:B),0.06666666666666667)-1,"")</f>
      </c>
    </row>
    <row r="1999">
      <c r="A1999">
        <f>NAV!A1999</f>
      </c>
      <c r="B1999">
        <f>IFERROR(POWER(NAV!B1999/LOOKUP(EDATE(VALUE(NAV!A1999),-12),NAV!A:A,NAV!B:B),1.0)-1,"")</f>
      </c>
      <c r="C1999">
        <f>IFERROR(POWER(NAV!B1999/LOOKUP(EDATE(VALUE(NAV!A1999),-36),NAV!A:A,NAV!B:B),0.3333333333333333)-1,"")</f>
      </c>
      <c r="D1999">
        <f>IFERROR(POWER(NAV!B1999/LOOKUP(EDATE(VALUE(NAV!A1999),-60),NAV!A:A,NAV!B:B),0.2)-1,"")</f>
      </c>
      <c r="E1999">
        <f>IFERROR(POWER(NAV!B1999/LOOKUP(EDATE(VALUE(NAV!A1999),-120),NAV!A:A,NAV!B:B),0.1)-1,"")</f>
      </c>
      <c r="F1999">
        <f>IFERROR(POWER(NAV!B1999/LOOKUP(EDATE(VALUE(NAV!A1999),-180),NAV!A:A,NAV!B:B),0.06666666666666667)-1,"")</f>
      </c>
    </row>
    <row r="2000">
      <c r="A2000">
        <f>NAV!A2000</f>
      </c>
      <c r="B2000">
        <f>IFERROR(POWER(NAV!B2000/LOOKUP(EDATE(VALUE(NAV!A2000),-12),NAV!A:A,NAV!B:B),1.0)-1,"")</f>
      </c>
      <c r="C2000">
        <f>IFERROR(POWER(NAV!B2000/LOOKUP(EDATE(VALUE(NAV!A2000),-36),NAV!A:A,NAV!B:B),0.3333333333333333)-1,"")</f>
      </c>
      <c r="D2000">
        <f>IFERROR(POWER(NAV!B2000/LOOKUP(EDATE(VALUE(NAV!A2000),-60),NAV!A:A,NAV!B:B),0.2)-1,"")</f>
      </c>
      <c r="E2000">
        <f>IFERROR(POWER(NAV!B2000/LOOKUP(EDATE(VALUE(NAV!A2000),-120),NAV!A:A,NAV!B:B),0.1)-1,"")</f>
      </c>
      <c r="F2000">
        <f>IFERROR(POWER(NAV!B2000/LOOKUP(EDATE(VALUE(NAV!A2000),-180),NAV!A:A,NAV!B:B),0.06666666666666667)-1,"")</f>
      </c>
    </row>
    <row r="2001">
      <c r="A2001">
        <f>NAV!A2001</f>
      </c>
      <c r="B2001">
        <f>IFERROR(POWER(NAV!B2001/LOOKUP(EDATE(VALUE(NAV!A2001),-12),NAV!A:A,NAV!B:B),1.0)-1,"")</f>
      </c>
      <c r="C2001">
        <f>IFERROR(POWER(NAV!B2001/LOOKUP(EDATE(VALUE(NAV!A2001),-36),NAV!A:A,NAV!B:B),0.3333333333333333)-1,"")</f>
      </c>
      <c r="D2001">
        <f>IFERROR(POWER(NAV!B2001/LOOKUP(EDATE(VALUE(NAV!A2001),-60),NAV!A:A,NAV!B:B),0.2)-1,"")</f>
      </c>
      <c r="E2001">
        <f>IFERROR(POWER(NAV!B2001/LOOKUP(EDATE(VALUE(NAV!A2001),-120),NAV!A:A,NAV!B:B),0.1)-1,"")</f>
      </c>
      <c r="F2001">
        <f>IFERROR(POWER(NAV!B2001/LOOKUP(EDATE(VALUE(NAV!A2001),-180),NAV!A:A,NAV!B:B),0.06666666666666667)-1,"")</f>
      </c>
    </row>
    <row r="2002">
      <c r="A2002">
        <f>NAV!A2002</f>
      </c>
      <c r="B2002">
        <f>IFERROR(POWER(NAV!B2002/LOOKUP(EDATE(VALUE(NAV!A2002),-12),NAV!A:A,NAV!B:B),1.0)-1,"")</f>
      </c>
      <c r="C2002">
        <f>IFERROR(POWER(NAV!B2002/LOOKUP(EDATE(VALUE(NAV!A2002),-36),NAV!A:A,NAV!B:B),0.3333333333333333)-1,"")</f>
      </c>
      <c r="D2002">
        <f>IFERROR(POWER(NAV!B2002/LOOKUP(EDATE(VALUE(NAV!A2002),-60),NAV!A:A,NAV!B:B),0.2)-1,"")</f>
      </c>
      <c r="E2002">
        <f>IFERROR(POWER(NAV!B2002/LOOKUP(EDATE(VALUE(NAV!A2002),-120),NAV!A:A,NAV!B:B),0.1)-1,"")</f>
      </c>
      <c r="F2002">
        <f>IFERROR(POWER(NAV!B2002/LOOKUP(EDATE(VALUE(NAV!A2002),-180),NAV!A:A,NAV!B:B),0.06666666666666667)-1,"")</f>
      </c>
    </row>
    <row r="2003">
      <c r="A2003">
        <f>NAV!A2003</f>
      </c>
      <c r="B2003">
        <f>IFERROR(POWER(NAV!B2003/LOOKUP(EDATE(VALUE(NAV!A2003),-12),NAV!A:A,NAV!B:B),1.0)-1,"")</f>
      </c>
      <c r="C2003">
        <f>IFERROR(POWER(NAV!B2003/LOOKUP(EDATE(VALUE(NAV!A2003),-36),NAV!A:A,NAV!B:B),0.3333333333333333)-1,"")</f>
      </c>
      <c r="D2003">
        <f>IFERROR(POWER(NAV!B2003/LOOKUP(EDATE(VALUE(NAV!A2003),-60),NAV!A:A,NAV!B:B),0.2)-1,"")</f>
      </c>
      <c r="E2003">
        <f>IFERROR(POWER(NAV!B2003/LOOKUP(EDATE(VALUE(NAV!A2003),-120),NAV!A:A,NAV!B:B),0.1)-1,"")</f>
      </c>
      <c r="F2003">
        <f>IFERROR(POWER(NAV!B2003/LOOKUP(EDATE(VALUE(NAV!A2003),-180),NAV!A:A,NAV!B:B),0.06666666666666667)-1,"")</f>
      </c>
    </row>
    <row r="2004">
      <c r="A2004">
        <f>NAV!A2004</f>
      </c>
      <c r="B2004">
        <f>IFERROR(POWER(NAV!B2004/LOOKUP(EDATE(VALUE(NAV!A2004),-12),NAV!A:A,NAV!B:B),1.0)-1,"")</f>
      </c>
      <c r="C2004">
        <f>IFERROR(POWER(NAV!B2004/LOOKUP(EDATE(VALUE(NAV!A2004),-36),NAV!A:A,NAV!B:B),0.3333333333333333)-1,"")</f>
      </c>
      <c r="D2004">
        <f>IFERROR(POWER(NAV!B2004/LOOKUP(EDATE(VALUE(NAV!A2004),-60),NAV!A:A,NAV!B:B),0.2)-1,"")</f>
      </c>
      <c r="E2004">
        <f>IFERROR(POWER(NAV!B2004/LOOKUP(EDATE(VALUE(NAV!A2004),-120),NAV!A:A,NAV!B:B),0.1)-1,"")</f>
      </c>
      <c r="F2004">
        <f>IFERROR(POWER(NAV!B2004/LOOKUP(EDATE(VALUE(NAV!A2004),-180),NAV!A:A,NAV!B:B),0.06666666666666667)-1,"")</f>
      </c>
    </row>
    <row r="2005">
      <c r="A2005">
        <f>NAV!A2005</f>
      </c>
      <c r="B2005">
        <f>IFERROR(POWER(NAV!B2005/LOOKUP(EDATE(VALUE(NAV!A2005),-12),NAV!A:A,NAV!B:B),1.0)-1,"")</f>
      </c>
      <c r="C2005">
        <f>IFERROR(POWER(NAV!B2005/LOOKUP(EDATE(VALUE(NAV!A2005),-36),NAV!A:A,NAV!B:B),0.3333333333333333)-1,"")</f>
      </c>
      <c r="D2005">
        <f>IFERROR(POWER(NAV!B2005/LOOKUP(EDATE(VALUE(NAV!A2005),-60),NAV!A:A,NAV!B:B),0.2)-1,"")</f>
      </c>
      <c r="E2005">
        <f>IFERROR(POWER(NAV!B2005/LOOKUP(EDATE(VALUE(NAV!A2005),-120),NAV!A:A,NAV!B:B),0.1)-1,"")</f>
      </c>
      <c r="F2005">
        <f>IFERROR(POWER(NAV!B2005/LOOKUP(EDATE(VALUE(NAV!A2005),-180),NAV!A:A,NAV!B:B),0.06666666666666667)-1,"")</f>
      </c>
    </row>
    <row r="2006">
      <c r="A2006">
        <f>NAV!A2006</f>
      </c>
      <c r="B2006">
        <f>IFERROR(POWER(NAV!B2006/LOOKUP(EDATE(VALUE(NAV!A2006),-12),NAV!A:A,NAV!B:B),1.0)-1,"")</f>
      </c>
      <c r="C2006">
        <f>IFERROR(POWER(NAV!B2006/LOOKUP(EDATE(VALUE(NAV!A2006),-36),NAV!A:A,NAV!B:B),0.3333333333333333)-1,"")</f>
      </c>
      <c r="D2006">
        <f>IFERROR(POWER(NAV!B2006/LOOKUP(EDATE(VALUE(NAV!A2006),-60),NAV!A:A,NAV!B:B),0.2)-1,"")</f>
      </c>
      <c r="E2006">
        <f>IFERROR(POWER(NAV!B2006/LOOKUP(EDATE(VALUE(NAV!A2006),-120),NAV!A:A,NAV!B:B),0.1)-1,"")</f>
      </c>
      <c r="F2006">
        <f>IFERROR(POWER(NAV!B2006/LOOKUP(EDATE(VALUE(NAV!A2006),-180),NAV!A:A,NAV!B:B),0.06666666666666667)-1,"")</f>
      </c>
    </row>
    <row r="2007">
      <c r="A2007">
        <f>NAV!A2007</f>
      </c>
      <c r="B2007">
        <f>IFERROR(POWER(NAV!B2007/LOOKUP(EDATE(VALUE(NAV!A2007),-12),NAV!A:A,NAV!B:B),1.0)-1,"")</f>
      </c>
      <c r="C2007">
        <f>IFERROR(POWER(NAV!B2007/LOOKUP(EDATE(VALUE(NAV!A2007),-36),NAV!A:A,NAV!B:B),0.3333333333333333)-1,"")</f>
      </c>
      <c r="D2007">
        <f>IFERROR(POWER(NAV!B2007/LOOKUP(EDATE(VALUE(NAV!A2007),-60),NAV!A:A,NAV!B:B),0.2)-1,"")</f>
      </c>
      <c r="E2007">
        <f>IFERROR(POWER(NAV!B2007/LOOKUP(EDATE(VALUE(NAV!A2007),-120),NAV!A:A,NAV!B:B),0.1)-1,"")</f>
      </c>
      <c r="F2007">
        <f>IFERROR(POWER(NAV!B2007/LOOKUP(EDATE(VALUE(NAV!A2007),-180),NAV!A:A,NAV!B:B),0.06666666666666667)-1,"")</f>
      </c>
    </row>
    <row r="2008">
      <c r="A2008">
        <f>NAV!A2008</f>
      </c>
      <c r="B2008">
        <f>IFERROR(POWER(NAV!B2008/LOOKUP(EDATE(VALUE(NAV!A2008),-12),NAV!A:A,NAV!B:B),1.0)-1,"")</f>
      </c>
      <c r="C2008">
        <f>IFERROR(POWER(NAV!B2008/LOOKUP(EDATE(VALUE(NAV!A2008),-36),NAV!A:A,NAV!B:B),0.3333333333333333)-1,"")</f>
      </c>
      <c r="D2008">
        <f>IFERROR(POWER(NAV!B2008/LOOKUP(EDATE(VALUE(NAV!A2008),-60),NAV!A:A,NAV!B:B),0.2)-1,"")</f>
      </c>
      <c r="E2008">
        <f>IFERROR(POWER(NAV!B2008/LOOKUP(EDATE(VALUE(NAV!A2008),-120),NAV!A:A,NAV!B:B),0.1)-1,"")</f>
      </c>
      <c r="F2008">
        <f>IFERROR(POWER(NAV!B2008/LOOKUP(EDATE(VALUE(NAV!A2008),-180),NAV!A:A,NAV!B:B),0.06666666666666667)-1,"")</f>
      </c>
    </row>
    <row r="2009">
      <c r="A2009">
        <f>NAV!A2009</f>
      </c>
      <c r="B2009">
        <f>IFERROR(POWER(NAV!B2009/LOOKUP(EDATE(VALUE(NAV!A2009),-12),NAV!A:A,NAV!B:B),1.0)-1,"")</f>
      </c>
      <c r="C2009">
        <f>IFERROR(POWER(NAV!B2009/LOOKUP(EDATE(VALUE(NAV!A2009),-36),NAV!A:A,NAV!B:B),0.3333333333333333)-1,"")</f>
      </c>
      <c r="D2009">
        <f>IFERROR(POWER(NAV!B2009/LOOKUP(EDATE(VALUE(NAV!A2009),-60),NAV!A:A,NAV!B:B),0.2)-1,"")</f>
      </c>
      <c r="E2009">
        <f>IFERROR(POWER(NAV!B2009/LOOKUP(EDATE(VALUE(NAV!A2009),-120),NAV!A:A,NAV!B:B),0.1)-1,"")</f>
      </c>
      <c r="F2009">
        <f>IFERROR(POWER(NAV!B2009/LOOKUP(EDATE(VALUE(NAV!A2009),-180),NAV!A:A,NAV!B:B),0.06666666666666667)-1,"")</f>
      </c>
    </row>
    <row r="2010">
      <c r="A2010">
        <f>NAV!A2010</f>
      </c>
      <c r="B2010">
        <f>IFERROR(POWER(NAV!B2010/LOOKUP(EDATE(VALUE(NAV!A2010),-12),NAV!A:A,NAV!B:B),1.0)-1,"")</f>
      </c>
      <c r="C2010">
        <f>IFERROR(POWER(NAV!B2010/LOOKUP(EDATE(VALUE(NAV!A2010),-36),NAV!A:A,NAV!B:B),0.3333333333333333)-1,"")</f>
      </c>
      <c r="D2010">
        <f>IFERROR(POWER(NAV!B2010/LOOKUP(EDATE(VALUE(NAV!A2010),-60),NAV!A:A,NAV!B:B),0.2)-1,"")</f>
      </c>
      <c r="E2010">
        <f>IFERROR(POWER(NAV!B2010/LOOKUP(EDATE(VALUE(NAV!A2010),-120),NAV!A:A,NAV!B:B),0.1)-1,"")</f>
      </c>
      <c r="F2010">
        <f>IFERROR(POWER(NAV!B2010/LOOKUP(EDATE(VALUE(NAV!A2010),-180),NAV!A:A,NAV!B:B),0.06666666666666667)-1,"")</f>
      </c>
    </row>
    <row r="2011">
      <c r="A2011">
        <f>NAV!A2011</f>
      </c>
      <c r="B2011">
        <f>IFERROR(POWER(NAV!B2011/LOOKUP(EDATE(VALUE(NAV!A2011),-12),NAV!A:A,NAV!B:B),1.0)-1,"")</f>
      </c>
      <c r="C2011">
        <f>IFERROR(POWER(NAV!B2011/LOOKUP(EDATE(VALUE(NAV!A2011),-36),NAV!A:A,NAV!B:B),0.3333333333333333)-1,"")</f>
      </c>
      <c r="D2011">
        <f>IFERROR(POWER(NAV!B2011/LOOKUP(EDATE(VALUE(NAV!A2011),-60),NAV!A:A,NAV!B:B),0.2)-1,"")</f>
      </c>
      <c r="E2011">
        <f>IFERROR(POWER(NAV!B2011/LOOKUP(EDATE(VALUE(NAV!A2011),-120),NAV!A:A,NAV!B:B),0.1)-1,"")</f>
      </c>
      <c r="F2011">
        <f>IFERROR(POWER(NAV!B2011/LOOKUP(EDATE(VALUE(NAV!A2011),-180),NAV!A:A,NAV!B:B),0.06666666666666667)-1,"")</f>
      </c>
    </row>
    <row r="2012">
      <c r="A2012">
        <f>NAV!A2012</f>
      </c>
      <c r="B2012">
        <f>IFERROR(POWER(NAV!B2012/LOOKUP(EDATE(VALUE(NAV!A2012),-12),NAV!A:A,NAV!B:B),1.0)-1,"")</f>
      </c>
      <c r="C2012">
        <f>IFERROR(POWER(NAV!B2012/LOOKUP(EDATE(VALUE(NAV!A2012),-36),NAV!A:A,NAV!B:B),0.3333333333333333)-1,"")</f>
      </c>
      <c r="D2012">
        <f>IFERROR(POWER(NAV!B2012/LOOKUP(EDATE(VALUE(NAV!A2012),-60),NAV!A:A,NAV!B:B),0.2)-1,"")</f>
      </c>
      <c r="E2012">
        <f>IFERROR(POWER(NAV!B2012/LOOKUP(EDATE(VALUE(NAV!A2012),-120),NAV!A:A,NAV!B:B),0.1)-1,"")</f>
      </c>
      <c r="F2012">
        <f>IFERROR(POWER(NAV!B2012/LOOKUP(EDATE(VALUE(NAV!A2012),-180),NAV!A:A,NAV!B:B),0.06666666666666667)-1,"")</f>
      </c>
    </row>
    <row r="2013">
      <c r="A2013">
        <f>NAV!A2013</f>
      </c>
      <c r="B2013">
        <f>IFERROR(POWER(NAV!B2013/LOOKUP(EDATE(VALUE(NAV!A2013),-12),NAV!A:A,NAV!B:B),1.0)-1,"")</f>
      </c>
      <c r="C2013">
        <f>IFERROR(POWER(NAV!B2013/LOOKUP(EDATE(VALUE(NAV!A2013),-36),NAV!A:A,NAV!B:B),0.3333333333333333)-1,"")</f>
      </c>
      <c r="D2013">
        <f>IFERROR(POWER(NAV!B2013/LOOKUP(EDATE(VALUE(NAV!A2013),-60),NAV!A:A,NAV!B:B),0.2)-1,"")</f>
      </c>
      <c r="E2013">
        <f>IFERROR(POWER(NAV!B2013/LOOKUP(EDATE(VALUE(NAV!A2013),-120),NAV!A:A,NAV!B:B),0.1)-1,"")</f>
      </c>
      <c r="F2013">
        <f>IFERROR(POWER(NAV!B2013/LOOKUP(EDATE(VALUE(NAV!A2013),-180),NAV!A:A,NAV!B:B),0.06666666666666667)-1,"")</f>
      </c>
    </row>
    <row r="2014">
      <c r="A2014">
        <f>NAV!A2014</f>
      </c>
      <c r="B2014">
        <f>IFERROR(POWER(NAV!B2014/LOOKUP(EDATE(VALUE(NAV!A2014),-12),NAV!A:A,NAV!B:B),1.0)-1,"")</f>
      </c>
      <c r="C2014">
        <f>IFERROR(POWER(NAV!B2014/LOOKUP(EDATE(VALUE(NAV!A2014),-36),NAV!A:A,NAV!B:B),0.3333333333333333)-1,"")</f>
      </c>
      <c r="D2014">
        <f>IFERROR(POWER(NAV!B2014/LOOKUP(EDATE(VALUE(NAV!A2014),-60),NAV!A:A,NAV!B:B),0.2)-1,"")</f>
      </c>
      <c r="E2014">
        <f>IFERROR(POWER(NAV!B2014/LOOKUP(EDATE(VALUE(NAV!A2014),-120),NAV!A:A,NAV!B:B),0.1)-1,"")</f>
      </c>
      <c r="F2014">
        <f>IFERROR(POWER(NAV!B2014/LOOKUP(EDATE(VALUE(NAV!A2014),-180),NAV!A:A,NAV!B:B),0.06666666666666667)-1,"")</f>
      </c>
    </row>
    <row r="2015">
      <c r="A2015">
        <f>NAV!A2015</f>
      </c>
      <c r="B2015">
        <f>IFERROR(POWER(NAV!B2015/LOOKUP(EDATE(VALUE(NAV!A2015),-12),NAV!A:A,NAV!B:B),1.0)-1,"")</f>
      </c>
      <c r="C2015">
        <f>IFERROR(POWER(NAV!B2015/LOOKUP(EDATE(VALUE(NAV!A2015),-36),NAV!A:A,NAV!B:B),0.3333333333333333)-1,"")</f>
      </c>
      <c r="D2015">
        <f>IFERROR(POWER(NAV!B2015/LOOKUP(EDATE(VALUE(NAV!A2015),-60),NAV!A:A,NAV!B:B),0.2)-1,"")</f>
      </c>
      <c r="E2015">
        <f>IFERROR(POWER(NAV!B2015/LOOKUP(EDATE(VALUE(NAV!A2015),-120),NAV!A:A,NAV!B:B),0.1)-1,"")</f>
      </c>
      <c r="F2015">
        <f>IFERROR(POWER(NAV!B2015/LOOKUP(EDATE(VALUE(NAV!A2015),-180),NAV!A:A,NAV!B:B),0.06666666666666667)-1,"")</f>
      </c>
    </row>
    <row r="2016">
      <c r="A2016">
        <f>NAV!A2016</f>
      </c>
      <c r="B2016">
        <f>IFERROR(POWER(NAV!B2016/LOOKUP(EDATE(VALUE(NAV!A2016),-12),NAV!A:A,NAV!B:B),1.0)-1,"")</f>
      </c>
      <c r="C2016">
        <f>IFERROR(POWER(NAV!B2016/LOOKUP(EDATE(VALUE(NAV!A2016),-36),NAV!A:A,NAV!B:B),0.3333333333333333)-1,"")</f>
      </c>
      <c r="D2016">
        <f>IFERROR(POWER(NAV!B2016/LOOKUP(EDATE(VALUE(NAV!A2016),-60),NAV!A:A,NAV!B:B),0.2)-1,"")</f>
      </c>
      <c r="E2016">
        <f>IFERROR(POWER(NAV!B2016/LOOKUP(EDATE(VALUE(NAV!A2016),-120),NAV!A:A,NAV!B:B),0.1)-1,"")</f>
      </c>
      <c r="F2016">
        <f>IFERROR(POWER(NAV!B2016/LOOKUP(EDATE(VALUE(NAV!A2016),-180),NAV!A:A,NAV!B:B),0.06666666666666667)-1,"")</f>
      </c>
    </row>
    <row r="2017">
      <c r="A2017">
        <f>NAV!A2017</f>
      </c>
      <c r="B2017">
        <f>IFERROR(POWER(NAV!B2017/LOOKUP(EDATE(VALUE(NAV!A2017),-12),NAV!A:A,NAV!B:B),1.0)-1,"")</f>
      </c>
      <c r="C2017">
        <f>IFERROR(POWER(NAV!B2017/LOOKUP(EDATE(VALUE(NAV!A2017),-36),NAV!A:A,NAV!B:B),0.3333333333333333)-1,"")</f>
      </c>
      <c r="D2017">
        <f>IFERROR(POWER(NAV!B2017/LOOKUP(EDATE(VALUE(NAV!A2017),-60),NAV!A:A,NAV!B:B),0.2)-1,"")</f>
      </c>
      <c r="E2017">
        <f>IFERROR(POWER(NAV!B2017/LOOKUP(EDATE(VALUE(NAV!A2017),-120),NAV!A:A,NAV!B:B),0.1)-1,"")</f>
      </c>
      <c r="F2017">
        <f>IFERROR(POWER(NAV!B2017/LOOKUP(EDATE(VALUE(NAV!A2017),-180),NAV!A:A,NAV!B:B),0.06666666666666667)-1,"")</f>
      </c>
    </row>
    <row r="2018">
      <c r="A2018">
        <f>NAV!A2018</f>
      </c>
      <c r="B2018">
        <f>IFERROR(POWER(NAV!B2018/LOOKUP(EDATE(VALUE(NAV!A2018),-12),NAV!A:A,NAV!B:B),1.0)-1,"")</f>
      </c>
      <c r="C2018">
        <f>IFERROR(POWER(NAV!B2018/LOOKUP(EDATE(VALUE(NAV!A2018),-36),NAV!A:A,NAV!B:B),0.3333333333333333)-1,"")</f>
      </c>
      <c r="D2018">
        <f>IFERROR(POWER(NAV!B2018/LOOKUP(EDATE(VALUE(NAV!A2018),-60),NAV!A:A,NAV!B:B),0.2)-1,"")</f>
      </c>
      <c r="E2018">
        <f>IFERROR(POWER(NAV!B2018/LOOKUP(EDATE(VALUE(NAV!A2018),-120),NAV!A:A,NAV!B:B),0.1)-1,"")</f>
      </c>
      <c r="F2018">
        <f>IFERROR(POWER(NAV!B2018/LOOKUP(EDATE(VALUE(NAV!A2018),-180),NAV!A:A,NAV!B:B),0.06666666666666667)-1,"")</f>
      </c>
    </row>
    <row r="2019">
      <c r="A2019">
        <f>NAV!A2019</f>
      </c>
      <c r="B2019">
        <f>IFERROR(POWER(NAV!B2019/LOOKUP(EDATE(VALUE(NAV!A2019),-12),NAV!A:A,NAV!B:B),1.0)-1,"")</f>
      </c>
      <c r="C2019">
        <f>IFERROR(POWER(NAV!B2019/LOOKUP(EDATE(VALUE(NAV!A2019),-36),NAV!A:A,NAV!B:B),0.3333333333333333)-1,"")</f>
      </c>
      <c r="D2019">
        <f>IFERROR(POWER(NAV!B2019/LOOKUP(EDATE(VALUE(NAV!A2019),-60),NAV!A:A,NAV!B:B),0.2)-1,"")</f>
      </c>
      <c r="E2019">
        <f>IFERROR(POWER(NAV!B2019/LOOKUP(EDATE(VALUE(NAV!A2019),-120),NAV!A:A,NAV!B:B),0.1)-1,"")</f>
      </c>
      <c r="F2019">
        <f>IFERROR(POWER(NAV!B2019/LOOKUP(EDATE(VALUE(NAV!A2019),-180),NAV!A:A,NAV!B:B),0.06666666666666667)-1,"")</f>
      </c>
    </row>
    <row r="2020">
      <c r="A2020">
        <f>NAV!A2020</f>
      </c>
      <c r="B2020">
        <f>IFERROR(POWER(NAV!B2020/LOOKUP(EDATE(VALUE(NAV!A2020),-12),NAV!A:A,NAV!B:B),1.0)-1,"")</f>
      </c>
      <c r="C2020">
        <f>IFERROR(POWER(NAV!B2020/LOOKUP(EDATE(VALUE(NAV!A2020),-36),NAV!A:A,NAV!B:B),0.3333333333333333)-1,"")</f>
      </c>
      <c r="D2020">
        <f>IFERROR(POWER(NAV!B2020/LOOKUP(EDATE(VALUE(NAV!A2020),-60),NAV!A:A,NAV!B:B),0.2)-1,"")</f>
      </c>
      <c r="E2020">
        <f>IFERROR(POWER(NAV!B2020/LOOKUP(EDATE(VALUE(NAV!A2020),-120),NAV!A:A,NAV!B:B),0.1)-1,"")</f>
      </c>
      <c r="F2020">
        <f>IFERROR(POWER(NAV!B2020/LOOKUP(EDATE(VALUE(NAV!A2020),-180),NAV!A:A,NAV!B:B),0.06666666666666667)-1,"")</f>
      </c>
    </row>
    <row r="2021">
      <c r="A2021">
        <f>NAV!A2021</f>
      </c>
      <c r="B2021">
        <f>IFERROR(POWER(NAV!B2021/LOOKUP(EDATE(VALUE(NAV!A2021),-12),NAV!A:A,NAV!B:B),1.0)-1,"")</f>
      </c>
      <c r="C2021">
        <f>IFERROR(POWER(NAV!B2021/LOOKUP(EDATE(VALUE(NAV!A2021),-36),NAV!A:A,NAV!B:B),0.3333333333333333)-1,"")</f>
      </c>
      <c r="D2021">
        <f>IFERROR(POWER(NAV!B2021/LOOKUP(EDATE(VALUE(NAV!A2021),-60),NAV!A:A,NAV!B:B),0.2)-1,"")</f>
      </c>
      <c r="E2021">
        <f>IFERROR(POWER(NAV!B2021/LOOKUP(EDATE(VALUE(NAV!A2021),-120),NAV!A:A,NAV!B:B),0.1)-1,"")</f>
      </c>
      <c r="F2021">
        <f>IFERROR(POWER(NAV!B2021/LOOKUP(EDATE(VALUE(NAV!A2021),-180),NAV!A:A,NAV!B:B),0.06666666666666667)-1,"")</f>
      </c>
    </row>
    <row r="2022">
      <c r="A2022">
        <f>NAV!A2022</f>
      </c>
      <c r="B2022">
        <f>IFERROR(POWER(NAV!B2022/LOOKUP(EDATE(VALUE(NAV!A2022),-12),NAV!A:A,NAV!B:B),1.0)-1,"")</f>
      </c>
      <c r="C2022">
        <f>IFERROR(POWER(NAV!B2022/LOOKUP(EDATE(VALUE(NAV!A2022),-36),NAV!A:A,NAV!B:B),0.3333333333333333)-1,"")</f>
      </c>
      <c r="D2022">
        <f>IFERROR(POWER(NAV!B2022/LOOKUP(EDATE(VALUE(NAV!A2022),-60),NAV!A:A,NAV!B:B),0.2)-1,"")</f>
      </c>
      <c r="E2022">
        <f>IFERROR(POWER(NAV!B2022/LOOKUP(EDATE(VALUE(NAV!A2022),-120),NAV!A:A,NAV!B:B),0.1)-1,"")</f>
      </c>
      <c r="F2022">
        <f>IFERROR(POWER(NAV!B2022/LOOKUP(EDATE(VALUE(NAV!A2022),-180),NAV!A:A,NAV!B:B),0.06666666666666667)-1,"")</f>
      </c>
    </row>
    <row r="2023">
      <c r="A2023">
        <f>NAV!A2023</f>
      </c>
      <c r="B2023">
        <f>IFERROR(POWER(NAV!B2023/LOOKUP(EDATE(VALUE(NAV!A2023),-12),NAV!A:A,NAV!B:B),1.0)-1,"")</f>
      </c>
      <c r="C2023">
        <f>IFERROR(POWER(NAV!B2023/LOOKUP(EDATE(VALUE(NAV!A2023),-36),NAV!A:A,NAV!B:B),0.3333333333333333)-1,"")</f>
      </c>
      <c r="D2023">
        <f>IFERROR(POWER(NAV!B2023/LOOKUP(EDATE(VALUE(NAV!A2023),-60),NAV!A:A,NAV!B:B),0.2)-1,"")</f>
      </c>
      <c r="E2023">
        <f>IFERROR(POWER(NAV!B2023/LOOKUP(EDATE(VALUE(NAV!A2023),-120),NAV!A:A,NAV!B:B),0.1)-1,"")</f>
      </c>
      <c r="F2023">
        <f>IFERROR(POWER(NAV!B2023/LOOKUP(EDATE(VALUE(NAV!A2023),-180),NAV!A:A,NAV!B:B),0.06666666666666667)-1,"")</f>
      </c>
    </row>
    <row r="2024">
      <c r="A2024">
        <f>NAV!A2024</f>
      </c>
      <c r="B2024">
        <f>IFERROR(POWER(NAV!B2024/LOOKUP(EDATE(VALUE(NAV!A2024),-12),NAV!A:A,NAV!B:B),1.0)-1,"")</f>
      </c>
      <c r="C2024">
        <f>IFERROR(POWER(NAV!B2024/LOOKUP(EDATE(VALUE(NAV!A2024),-36),NAV!A:A,NAV!B:B),0.3333333333333333)-1,"")</f>
      </c>
      <c r="D2024">
        <f>IFERROR(POWER(NAV!B2024/LOOKUP(EDATE(VALUE(NAV!A2024),-60),NAV!A:A,NAV!B:B),0.2)-1,"")</f>
      </c>
      <c r="E2024">
        <f>IFERROR(POWER(NAV!B2024/LOOKUP(EDATE(VALUE(NAV!A2024),-120),NAV!A:A,NAV!B:B),0.1)-1,"")</f>
      </c>
      <c r="F2024">
        <f>IFERROR(POWER(NAV!B2024/LOOKUP(EDATE(VALUE(NAV!A2024),-180),NAV!A:A,NAV!B:B),0.06666666666666667)-1,"")</f>
      </c>
    </row>
    <row r="2025">
      <c r="A2025">
        <f>NAV!A2025</f>
      </c>
      <c r="B2025">
        <f>IFERROR(POWER(NAV!B2025/LOOKUP(EDATE(VALUE(NAV!A2025),-12),NAV!A:A,NAV!B:B),1.0)-1,"")</f>
      </c>
      <c r="C2025">
        <f>IFERROR(POWER(NAV!B2025/LOOKUP(EDATE(VALUE(NAV!A2025),-36),NAV!A:A,NAV!B:B),0.3333333333333333)-1,"")</f>
      </c>
      <c r="D2025">
        <f>IFERROR(POWER(NAV!B2025/LOOKUP(EDATE(VALUE(NAV!A2025),-60),NAV!A:A,NAV!B:B),0.2)-1,"")</f>
      </c>
      <c r="E2025">
        <f>IFERROR(POWER(NAV!B2025/LOOKUP(EDATE(VALUE(NAV!A2025),-120),NAV!A:A,NAV!B:B),0.1)-1,"")</f>
      </c>
      <c r="F2025">
        <f>IFERROR(POWER(NAV!B2025/LOOKUP(EDATE(VALUE(NAV!A2025),-180),NAV!A:A,NAV!B:B),0.06666666666666667)-1,"")</f>
      </c>
    </row>
    <row r="2026">
      <c r="A2026">
        <f>NAV!A2026</f>
      </c>
      <c r="B2026">
        <f>IFERROR(POWER(NAV!B2026/LOOKUP(EDATE(VALUE(NAV!A2026),-12),NAV!A:A,NAV!B:B),1.0)-1,"")</f>
      </c>
      <c r="C2026">
        <f>IFERROR(POWER(NAV!B2026/LOOKUP(EDATE(VALUE(NAV!A2026),-36),NAV!A:A,NAV!B:B),0.3333333333333333)-1,"")</f>
      </c>
      <c r="D2026">
        <f>IFERROR(POWER(NAV!B2026/LOOKUP(EDATE(VALUE(NAV!A2026),-60),NAV!A:A,NAV!B:B),0.2)-1,"")</f>
      </c>
      <c r="E2026">
        <f>IFERROR(POWER(NAV!B2026/LOOKUP(EDATE(VALUE(NAV!A2026),-120),NAV!A:A,NAV!B:B),0.1)-1,"")</f>
      </c>
      <c r="F2026">
        <f>IFERROR(POWER(NAV!B2026/LOOKUP(EDATE(VALUE(NAV!A2026),-180),NAV!A:A,NAV!B:B),0.06666666666666667)-1,"")</f>
      </c>
    </row>
    <row r="2027">
      <c r="A2027">
        <f>NAV!A2027</f>
      </c>
      <c r="B2027">
        <f>IFERROR(POWER(NAV!B2027/LOOKUP(EDATE(VALUE(NAV!A2027),-12),NAV!A:A,NAV!B:B),1.0)-1,"")</f>
      </c>
      <c r="C2027">
        <f>IFERROR(POWER(NAV!B2027/LOOKUP(EDATE(VALUE(NAV!A2027),-36),NAV!A:A,NAV!B:B),0.3333333333333333)-1,"")</f>
      </c>
      <c r="D2027">
        <f>IFERROR(POWER(NAV!B2027/LOOKUP(EDATE(VALUE(NAV!A2027),-60),NAV!A:A,NAV!B:B),0.2)-1,"")</f>
      </c>
      <c r="E2027">
        <f>IFERROR(POWER(NAV!B2027/LOOKUP(EDATE(VALUE(NAV!A2027),-120),NAV!A:A,NAV!B:B),0.1)-1,"")</f>
      </c>
      <c r="F2027">
        <f>IFERROR(POWER(NAV!B2027/LOOKUP(EDATE(VALUE(NAV!A2027),-180),NAV!A:A,NAV!B:B),0.06666666666666667)-1,"")</f>
      </c>
    </row>
    <row r="2028">
      <c r="A2028">
        <f>NAV!A2028</f>
      </c>
      <c r="B2028">
        <f>IFERROR(POWER(NAV!B2028/LOOKUP(EDATE(VALUE(NAV!A2028),-12),NAV!A:A,NAV!B:B),1.0)-1,"")</f>
      </c>
      <c r="C2028">
        <f>IFERROR(POWER(NAV!B2028/LOOKUP(EDATE(VALUE(NAV!A2028),-36),NAV!A:A,NAV!B:B),0.3333333333333333)-1,"")</f>
      </c>
      <c r="D2028">
        <f>IFERROR(POWER(NAV!B2028/LOOKUP(EDATE(VALUE(NAV!A2028),-60),NAV!A:A,NAV!B:B),0.2)-1,"")</f>
      </c>
      <c r="E2028">
        <f>IFERROR(POWER(NAV!B2028/LOOKUP(EDATE(VALUE(NAV!A2028),-120),NAV!A:A,NAV!B:B),0.1)-1,"")</f>
      </c>
      <c r="F2028">
        <f>IFERROR(POWER(NAV!B2028/LOOKUP(EDATE(VALUE(NAV!A2028),-180),NAV!A:A,NAV!B:B),0.06666666666666667)-1,"")</f>
      </c>
    </row>
    <row r="2029">
      <c r="A2029">
        <f>NAV!A2029</f>
      </c>
      <c r="B2029">
        <f>IFERROR(POWER(NAV!B2029/LOOKUP(EDATE(VALUE(NAV!A2029),-12),NAV!A:A,NAV!B:B),1.0)-1,"")</f>
      </c>
      <c r="C2029">
        <f>IFERROR(POWER(NAV!B2029/LOOKUP(EDATE(VALUE(NAV!A2029),-36),NAV!A:A,NAV!B:B),0.3333333333333333)-1,"")</f>
      </c>
      <c r="D2029">
        <f>IFERROR(POWER(NAV!B2029/LOOKUP(EDATE(VALUE(NAV!A2029),-60),NAV!A:A,NAV!B:B),0.2)-1,"")</f>
      </c>
      <c r="E2029">
        <f>IFERROR(POWER(NAV!B2029/LOOKUP(EDATE(VALUE(NAV!A2029),-120),NAV!A:A,NAV!B:B),0.1)-1,"")</f>
      </c>
      <c r="F2029">
        <f>IFERROR(POWER(NAV!B2029/LOOKUP(EDATE(VALUE(NAV!A2029),-180),NAV!A:A,NAV!B:B),0.06666666666666667)-1,"")</f>
      </c>
    </row>
    <row r="2030">
      <c r="A2030">
        <f>NAV!A2030</f>
      </c>
      <c r="B2030">
        <f>IFERROR(POWER(NAV!B2030/LOOKUP(EDATE(VALUE(NAV!A2030),-12),NAV!A:A,NAV!B:B),1.0)-1,"")</f>
      </c>
      <c r="C2030">
        <f>IFERROR(POWER(NAV!B2030/LOOKUP(EDATE(VALUE(NAV!A2030),-36),NAV!A:A,NAV!B:B),0.3333333333333333)-1,"")</f>
      </c>
      <c r="D2030">
        <f>IFERROR(POWER(NAV!B2030/LOOKUP(EDATE(VALUE(NAV!A2030),-60),NAV!A:A,NAV!B:B),0.2)-1,"")</f>
      </c>
      <c r="E2030">
        <f>IFERROR(POWER(NAV!B2030/LOOKUP(EDATE(VALUE(NAV!A2030),-120),NAV!A:A,NAV!B:B),0.1)-1,"")</f>
      </c>
      <c r="F2030">
        <f>IFERROR(POWER(NAV!B2030/LOOKUP(EDATE(VALUE(NAV!A2030),-180),NAV!A:A,NAV!B:B),0.06666666666666667)-1,"")</f>
      </c>
    </row>
    <row r="2031">
      <c r="A2031">
        <f>NAV!A2031</f>
      </c>
      <c r="B2031">
        <f>IFERROR(POWER(NAV!B2031/LOOKUP(EDATE(VALUE(NAV!A2031),-12),NAV!A:A,NAV!B:B),1.0)-1,"")</f>
      </c>
      <c r="C2031">
        <f>IFERROR(POWER(NAV!B2031/LOOKUP(EDATE(VALUE(NAV!A2031),-36),NAV!A:A,NAV!B:B),0.3333333333333333)-1,"")</f>
      </c>
      <c r="D2031">
        <f>IFERROR(POWER(NAV!B2031/LOOKUP(EDATE(VALUE(NAV!A2031),-60),NAV!A:A,NAV!B:B),0.2)-1,"")</f>
      </c>
      <c r="E2031">
        <f>IFERROR(POWER(NAV!B2031/LOOKUP(EDATE(VALUE(NAV!A2031),-120),NAV!A:A,NAV!B:B),0.1)-1,"")</f>
      </c>
      <c r="F2031">
        <f>IFERROR(POWER(NAV!B2031/LOOKUP(EDATE(VALUE(NAV!A2031),-180),NAV!A:A,NAV!B:B),0.06666666666666667)-1,"")</f>
      </c>
    </row>
    <row r="2032">
      <c r="A2032">
        <f>NAV!A2032</f>
      </c>
      <c r="B2032">
        <f>IFERROR(POWER(NAV!B2032/LOOKUP(EDATE(VALUE(NAV!A2032),-12),NAV!A:A,NAV!B:B),1.0)-1,"")</f>
      </c>
      <c r="C2032">
        <f>IFERROR(POWER(NAV!B2032/LOOKUP(EDATE(VALUE(NAV!A2032),-36),NAV!A:A,NAV!B:B),0.3333333333333333)-1,"")</f>
      </c>
      <c r="D2032">
        <f>IFERROR(POWER(NAV!B2032/LOOKUP(EDATE(VALUE(NAV!A2032),-60),NAV!A:A,NAV!B:B),0.2)-1,"")</f>
      </c>
      <c r="E2032">
        <f>IFERROR(POWER(NAV!B2032/LOOKUP(EDATE(VALUE(NAV!A2032),-120),NAV!A:A,NAV!B:B),0.1)-1,"")</f>
      </c>
      <c r="F2032">
        <f>IFERROR(POWER(NAV!B2032/LOOKUP(EDATE(VALUE(NAV!A2032),-180),NAV!A:A,NAV!B:B),0.06666666666666667)-1,"")</f>
      </c>
    </row>
    <row r="2033">
      <c r="A2033">
        <f>NAV!A2033</f>
      </c>
      <c r="B2033">
        <f>IFERROR(POWER(NAV!B2033/LOOKUP(EDATE(VALUE(NAV!A2033),-12),NAV!A:A,NAV!B:B),1.0)-1,"")</f>
      </c>
      <c r="C2033">
        <f>IFERROR(POWER(NAV!B2033/LOOKUP(EDATE(VALUE(NAV!A2033),-36),NAV!A:A,NAV!B:B),0.3333333333333333)-1,"")</f>
      </c>
      <c r="D2033">
        <f>IFERROR(POWER(NAV!B2033/LOOKUP(EDATE(VALUE(NAV!A2033),-60),NAV!A:A,NAV!B:B),0.2)-1,"")</f>
      </c>
      <c r="E2033">
        <f>IFERROR(POWER(NAV!B2033/LOOKUP(EDATE(VALUE(NAV!A2033),-120),NAV!A:A,NAV!B:B),0.1)-1,"")</f>
      </c>
      <c r="F2033">
        <f>IFERROR(POWER(NAV!B2033/LOOKUP(EDATE(VALUE(NAV!A2033),-180),NAV!A:A,NAV!B:B),0.06666666666666667)-1,"")</f>
      </c>
    </row>
    <row r="2034">
      <c r="A2034">
        <f>NAV!A2034</f>
      </c>
      <c r="B2034">
        <f>IFERROR(POWER(NAV!B2034/LOOKUP(EDATE(VALUE(NAV!A2034),-12),NAV!A:A,NAV!B:B),1.0)-1,"")</f>
      </c>
      <c r="C2034">
        <f>IFERROR(POWER(NAV!B2034/LOOKUP(EDATE(VALUE(NAV!A2034),-36),NAV!A:A,NAV!B:B),0.3333333333333333)-1,"")</f>
      </c>
      <c r="D2034">
        <f>IFERROR(POWER(NAV!B2034/LOOKUP(EDATE(VALUE(NAV!A2034),-60),NAV!A:A,NAV!B:B),0.2)-1,"")</f>
      </c>
      <c r="E2034">
        <f>IFERROR(POWER(NAV!B2034/LOOKUP(EDATE(VALUE(NAV!A2034),-120),NAV!A:A,NAV!B:B),0.1)-1,"")</f>
      </c>
      <c r="F2034">
        <f>IFERROR(POWER(NAV!B2034/LOOKUP(EDATE(VALUE(NAV!A2034),-180),NAV!A:A,NAV!B:B),0.06666666666666667)-1,"")</f>
      </c>
    </row>
    <row r="2035">
      <c r="A2035">
        <f>NAV!A2035</f>
      </c>
      <c r="B2035">
        <f>IFERROR(POWER(NAV!B2035/LOOKUP(EDATE(VALUE(NAV!A2035),-12),NAV!A:A,NAV!B:B),1.0)-1,"")</f>
      </c>
      <c r="C2035">
        <f>IFERROR(POWER(NAV!B2035/LOOKUP(EDATE(VALUE(NAV!A2035),-36),NAV!A:A,NAV!B:B),0.3333333333333333)-1,"")</f>
      </c>
      <c r="D2035">
        <f>IFERROR(POWER(NAV!B2035/LOOKUP(EDATE(VALUE(NAV!A2035),-60),NAV!A:A,NAV!B:B),0.2)-1,"")</f>
      </c>
      <c r="E2035">
        <f>IFERROR(POWER(NAV!B2035/LOOKUP(EDATE(VALUE(NAV!A2035),-120),NAV!A:A,NAV!B:B),0.1)-1,"")</f>
      </c>
      <c r="F2035">
        <f>IFERROR(POWER(NAV!B2035/LOOKUP(EDATE(VALUE(NAV!A2035),-180),NAV!A:A,NAV!B:B),0.06666666666666667)-1,"")</f>
      </c>
    </row>
    <row r="2036">
      <c r="A2036">
        <f>NAV!A2036</f>
      </c>
      <c r="B2036">
        <f>IFERROR(POWER(NAV!B2036/LOOKUP(EDATE(VALUE(NAV!A2036),-12),NAV!A:A,NAV!B:B),1.0)-1,"")</f>
      </c>
      <c r="C2036">
        <f>IFERROR(POWER(NAV!B2036/LOOKUP(EDATE(VALUE(NAV!A2036),-36),NAV!A:A,NAV!B:B),0.3333333333333333)-1,"")</f>
      </c>
      <c r="D2036">
        <f>IFERROR(POWER(NAV!B2036/LOOKUP(EDATE(VALUE(NAV!A2036),-60),NAV!A:A,NAV!B:B),0.2)-1,"")</f>
      </c>
      <c r="E2036">
        <f>IFERROR(POWER(NAV!B2036/LOOKUP(EDATE(VALUE(NAV!A2036),-120),NAV!A:A,NAV!B:B),0.1)-1,"")</f>
      </c>
      <c r="F2036">
        <f>IFERROR(POWER(NAV!B2036/LOOKUP(EDATE(VALUE(NAV!A2036),-180),NAV!A:A,NAV!B:B),0.06666666666666667)-1,"")</f>
      </c>
    </row>
    <row r="2037">
      <c r="A2037">
        <f>NAV!A2037</f>
      </c>
      <c r="B2037">
        <f>IFERROR(POWER(NAV!B2037/LOOKUP(EDATE(VALUE(NAV!A2037),-12),NAV!A:A,NAV!B:B),1.0)-1,"")</f>
      </c>
      <c r="C2037">
        <f>IFERROR(POWER(NAV!B2037/LOOKUP(EDATE(VALUE(NAV!A2037),-36),NAV!A:A,NAV!B:B),0.3333333333333333)-1,"")</f>
      </c>
      <c r="D2037">
        <f>IFERROR(POWER(NAV!B2037/LOOKUP(EDATE(VALUE(NAV!A2037),-60),NAV!A:A,NAV!B:B),0.2)-1,"")</f>
      </c>
      <c r="E2037">
        <f>IFERROR(POWER(NAV!B2037/LOOKUP(EDATE(VALUE(NAV!A2037),-120),NAV!A:A,NAV!B:B),0.1)-1,"")</f>
      </c>
      <c r="F2037">
        <f>IFERROR(POWER(NAV!B2037/LOOKUP(EDATE(VALUE(NAV!A2037),-180),NAV!A:A,NAV!B:B),0.06666666666666667)-1,"")</f>
      </c>
    </row>
    <row r="2038">
      <c r="A2038">
        <f>NAV!A2038</f>
      </c>
      <c r="B2038">
        <f>IFERROR(POWER(NAV!B2038/LOOKUP(EDATE(VALUE(NAV!A2038),-12),NAV!A:A,NAV!B:B),1.0)-1,"")</f>
      </c>
      <c r="C2038">
        <f>IFERROR(POWER(NAV!B2038/LOOKUP(EDATE(VALUE(NAV!A2038),-36),NAV!A:A,NAV!B:B),0.3333333333333333)-1,"")</f>
      </c>
      <c r="D2038">
        <f>IFERROR(POWER(NAV!B2038/LOOKUP(EDATE(VALUE(NAV!A2038),-60),NAV!A:A,NAV!B:B),0.2)-1,"")</f>
      </c>
      <c r="E2038">
        <f>IFERROR(POWER(NAV!B2038/LOOKUP(EDATE(VALUE(NAV!A2038),-120),NAV!A:A,NAV!B:B),0.1)-1,"")</f>
      </c>
      <c r="F2038">
        <f>IFERROR(POWER(NAV!B2038/LOOKUP(EDATE(VALUE(NAV!A2038),-180),NAV!A:A,NAV!B:B),0.06666666666666667)-1,"")</f>
      </c>
    </row>
    <row r="2039">
      <c r="A2039">
        <f>NAV!A2039</f>
      </c>
      <c r="B2039">
        <f>IFERROR(POWER(NAV!B2039/LOOKUP(EDATE(VALUE(NAV!A2039),-12),NAV!A:A,NAV!B:B),1.0)-1,"")</f>
      </c>
      <c r="C2039">
        <f>IFERROR(POWER(NAV!B2039/LOOKUP(EDATE(VALUE(NAV!A2039),-36),NAV!A:A,NAV!B:B),0.3333333333333333)-1,"")</f>
      </c>
      <c r="D2039">
        <f>IFERROR(POWER(NAV!B2039/LOOKUP(EDATE(VALUE(NAV!A2039),-60),NAV!A:A,NAV!B:B),0.2)-1,"")</f>
      </c>
      <c r="E2039">
        <f>IFERROR(POWER(NAV!B2039/LOOKUP(EDATE(VALUE(NAV!A2039),-120),NAV!A:A,NAV!B:B),0.1)-1,"")</f>
      </c>
      <c r="F2039">
        <f>IFERROR(POWER(NAV!B2039/LOOKUP(EDATE(VALUE(NAV!A2039),-180),NAV!A:A,NAV!B:B),0.06666666666666667)-1,"")</f>
      </c>
    </row>
    <row r="2040">
      <c r="A2040">
        <f>NAV!A2040</f>
      </c>
      <c r="B2040">
        <f>IFERROR(POWER(NAV!B2040/LOOKUP(EDATE(VALUE(NAV!A2040),-12),NAV!A:A,NAV!B:B),1.0)-1,"")</f>
      </c>
      <c r="C2040">
        <f>IFERROR(POWER(NAV!B2040/LOOKUP(EDATE(VALUE(NAV!A2040),-36),NAV!A:A,NAV!B:B),0.3333333333333333)-1,"")</f>
      </c>
      <c r="D2040">
        <f>IFERROR(POWER(NAV!B2040/LOOKUP(EDATE(VALUE(NAV!A2040),-60),NAV!A:A,NAV!B:B),0.2)-1,"")</f>
      </c>
      <c r="E2040">
        <f>IFERROR(POWER(NAV!B2040/LOOKUP(EDATE(VALUE(NAV!A2040),-120),NAV!A:A,NAV!B:B),0.1)-1,"")</f>
      </c>
      <c r="F2040">
        <f>IFERROR(POWER(NAV!B2040/LOOKUP(EDATE(VALUE(NAV!A2040),-180),NAV!A:A,NAV!B:B),0.06666666666666667)-1,"")</f>
      </c>
    </row>
    <row r="2041">
      <c r="A2041">
        <f>NAV!A2041</f>
      </c>
      <c r="B2041">
        <f>IFERROR(POWER(NAV!B2041/LOOKUP(EDATE(VALUE(NAV!A2041),-12),NAV!A:A,NAV!B:B),1.0)-1,"")</f>
      </c>
      <c r="C2041">
        <f>IFERROR(POWER(NAV!B2041/LOOKUP(EDATE(VALUE(NAV!A2041),-36),NAV!A:A,NAV!B:B),0.3333333333333333)-1,"")</f>
      </c>
      <c r="D2041">
        <f>IFERROR(POWER(NAV!B2041/LOOKUP(EDATE(VALUE(NAV!A2041),-60),NAV!A:A,NAV!B:B),0.2)-1,"")</f>
      </c>
      <c r="E2041">
        <f>IFERROR(POWER(NAV!B2041/LOOKUP(EDATE(VALUE(NAV!A2041),-120),NAV!A:A,NAV!B:B),0.1)-1,"")</f>
      </c>
      <c r="F2041">
        <f>IFERROR(POWER(NAV!B2041/LOOKUP(EDATE(VALUE(NAV!A2041),-180),NAV!A:A,NAV!B:B),0.06666666666666667)-1,"")</f>
      </c>
    </row>
    <row r="2042">
      <c r="A2042">
        <f>NAV!A2042</f>
      </c>
      <c r="B2042">
        <f>IFERROR(POWER(NAV!B2042/LOOKUP(EDATE(VALUE(NAV!A2042),-12),NAV!A:A,NAV!B:B),1.0)-1,"")</f>
      </c>
      <c r="C2042">
        <f>IFERROR(POWER(NAV!B2042/LOOKUP(EDATE(VALUE(NAV!A2042),-36),NAV!A:A,NAV!B:B),0.3333333333333333)-1,"")</f>
      </c>
      <c r="D2042">
        <f>IFERROR(POWER(NAV!B2042/LOOKUP(EDATE(VALUE(NAV!A2042),-60),NAV!A:A,NAV!B:B),0.2)-1,"")</f>
      </c>
      <c r="E2042">
        <f>IFERROR(POWER(NAV!B2042/LOOKUP(EDATE(VALUE(NAV!A2042),-120),NAV!A:A,NAV!B:B),0.1)-1,"")</f>
      </c>
      <c r="F2042">
        <f>IFERROR(POWER(NAV!B2042/LOOKUP(EDATE(VALUE(NAV!A2042),-180),NAV!A:A,NAV!B:B),0.06666666666666667)-1,"")</f>
      </c>
    </row>
    <row r="2043">
      <c r="A2043">
        <f>NAV!A2043</f>
      </c>
      <c r="B2043">
        <f>IFERROR(POWER(NAV!B2043/LOOKUP(EDATE(VALUE(NAV!A2043),-12),NAV!A:A,NAV!B:B),1.0)-1,"")</f>
      </c>
      <c r="C2043">
        <f>IFERROR(POWER(NAV!B2043/LOOKUP(EDATE(VALUE(NAV!A2043),-36),NAV!A:A,NAV!B:B),0.3333333333333333)-1,"")</f>
      </c>
      <c r="D2043">
        <f>IFERROR(POWER(NAV!B2043/LOOKUP(EDATE(VALUE(NAV!A2043),-60),NAV!A:A,NAV!B:B),0.2)-1,"")</f>
      </c>
      <c r="E2043">
        <f>IFERROR(POWER(NAV!B2043/LOOKUP(EDATE(VALUE(NAV!A2043),-120),NAV!A:A,NAV!B:B),0.1)-1,"")</f>
      </c>
      <c r="F2043">
        <f>IFERROR(POWER(NAV!B2043/LOOKUP(EDATE(VALUE(NAV!A2043),-180),NAV!A:A,NAV!B:B),0.06666666666666667)-1,"")</f>
      </c>
    </row>
    <row r="2044">
      <c r="A2044">
        <f>NAV!A2044</f>
      </c>
      <c r="B2044">
        <f>IFERROR(POWER(NAV!B2044/LOOKUP(EDATE(VALUE(NAV!A2044),-12),NAV!A:A,NAV!B:B),1.0)-1,"")</f>
      </c>
      <c r="C2044">
        <f>IFERROR(POWER(NAV!B2044/LOOKUP(EDATE(VALUE(NAV!A2044),-36),NAV!A:A,NAV!B:B),0.3333333333333333)-1,"")</f>
      </c>
      <c r="D2044">
        <f>IFERROR(POWER(NAV!B2044/LOOKUP(EDATE(VALUE(NAV!A2044),-60),NAV!A:A,NAV!B:B),0.2)-1,"")</f>
      </c>
      <c r="E2044">
        <f>IFERROR(POWER(NAV!B2044/LOOKUP(EDATE(VALUE(NAV!A2044),-120),NAV!A:A,NAV!B:B),0.1)-1,"")</f>
      </c>
      <c r="F2044">
        <f>IFERROR(POWER(NAV!B2044/LOOKUP(EDATE(VALUE(NAV!A2044),-180),NAV!A:A,NAV!B:B),0.06666666666666667)-1,"")</f>
      </c>
    </row>
    <row r="2045">
      <c r="A2045">
        <f>NAV!A2045</f>
      </c>
      <c r="B2045">
        <f>IFERROR(POWER(NAV!B2045/LOOKUP(EDATE(VALUE(NAV!A2045),-12),NAV!A:A,NAV!B:B),1.0)-1,"")</f>
      </c>
      <c r="C2045">
        <f>IFERROR(POWER(NAV!B2045/LOOKUP(EDATE(VALUE(NAV!A2045),-36),NAV!A:A,NAV!B:B),0.3333333333333333)-1,"")</f>
      </c>
      <c r="D2045">
        <f>IFERROR(POWER(NAV!B2045/LOOKUP(EDATE(VALUE(NAV!A2045),-60),NAV!A:A,NAV!B:B),0.2)-1,"")</f>
      </c>
      <c r="E2045">
        <f>IFERROR(POWER(NAV!B2045/LOOKUP(EDATE(VALUE(NAV!A2045),-120),NAV!A:A,NAV!B:B),0.1)-1,"")</f>
      </c>
      <c r="F2045">
        <f>IFERROR(POWER(NAV!B2045/LOOKUP(EDATE(VALUE(NAV!A2045),-180),NAV!A:A,NAV!B:B),0.06666666666666667)-1,"")</f>
      </c>
    </row>
    <row r="2046">
      <c r="A2046">
        <f>NAV!A2046</f>
      </c>
      <c r="B2046">
        <f>IFERROR(POWER(NAV!B2046/LOOKUP(EDATE(VALUE(NAV!A2046),-12),NAV!A:A,NAV!B:B),1.0)-1,"")</f>
      </c>
      <c r="C2046">
        <f>IFERROR(POWER(NAV!B2046/LOOKUP(EDATE(VALUE(NAV!A2046),-36),NAV!A:A,NAV!B:B),0.3333333333333333)-1,"")</f>
      </c>
      <c r="D2046">
        <f>IFERROR(POWER(NAV!B2046/LOOKUP(EDATE(VALUE(NAV!A2046),-60),NAV!A:A,NAV!B:B),0.2)-1,"")</f>
      </c>
      <c r="E2046">
        <f>IFERROR(POWER(NAV!B2046/LOOKUP(EDATE(VALUE(NAV!A2046),-120),NAV!A:A,NAV!B:B),0.1)-1,"")</f>
      </c>
      <c r="F2046">
        <f>IFERROR(POWER(NAV!B2046/LOOKUP(EDATE(VALUE(NAV!A2046),-180),NAV!A:A,NAV!B:B),0.06666666666666667)-1,"")</f>
      </c>
    </row>
    <row r="2047">
      <c r="A2047">
        <f>NAV!A2047</f>
      </c>
      <c r="B2047">
        <f>IFERROR(POWER(NAV!B2047/LOOKUP(EDATE(VALUE(NAV!A2047),-12),NAV!A:A,NAV!B:B),1.0)-1,"")</f>
      </c>
      <c r="C2047">
        <f>IFERROR(POWER(NAV!B2047/LOOKUP(EDATE(VALUE(NAV!A2047),-36),NAV!A:A,NAV!B:B),0.3333333333333333)-1,"")</f>
      </c>
      <c r="D2047">
        <f>IFERROR(POWER(NAV!B2047/LOOKUP(EDATE(VALUE(NAV!A2047),-60),NAV!A:A,NAV!B:B),0.2)-1,"")</f>
      </c>
      <c r="E2047">
        <f>IFERROR(POWER(NAV!B2047/LOOKUP(EDATE(VALUE(NAV!A2047),-120),NAV!A:A,NAV!B:B),0.1)-1,"")</f>
      </c>
      <c r="F2047">
        <f>IFERROR(POWER(NAV!B2047/LOOKUP(EDATE(VALUE(NAV!A2047),-180),NAV!A:A,NAV!B:B),0.06666666666666667)-1,"")</f>
      </c>
    </row>
    <row r="2048">
      <c r="A2048">
        <f>NAV!A2048</f>
      </c>
      <c r="B2048">
        <f>IFERROR(POWER(NAV!B2048/LOOKUP(EDATE(VALUE(NAV!A2048),-12),NAV!A:A,NAV!B:B),1.0)-1,"")</f>
      </c>
      <c r="C2048">
        <f>IFERROR(POWER(NAV!B2048/LOOKUP(EDATE(VALUE(NAV!A2048),-36),NAV!A:A,NAV!B:B),0.3333333333333333)-1,"")</f>
      </c>
      <c r="D2048">
        <f>IFERROR(POWER(NAV!B2048/LOOKUP(EDATE(VALUE(NAV!A2048),-60),NAV!A:A,NAV!B:B),0.2)-1,"")</f>
      </c>
      <c r="E2048">
        <f>IFERROR(POWER(NAV!B2048/LOOKUP(EDATE(VALUE(NAV!A2048),-120),NAV!A:A,NAV!B:B),0.1)-1,"")</f>
      </c>
      <c r="F2048">
        <f>IFERROR(POWER(NAV!B2048/LOOKUP(EDATE(VALUE(NAV!A2048),-180),NAV!A:A,NAV!B:B),0.06666666666666667)-1,"")</f>
      </c>
    </row>
    <row r="2049">
      <c r="A2049">
        <f>NAV!A2049</f>
      </c>
      <c r="B2049">
        <f>IFERROR(POWER(NAV!B2049/LOOKUP(EDATE(VALUE(NAV!A2049),-12),NAV!A:A,NAV!B:B),1.0)-1,"")</f>
      </c>
      <c r="C2049">
        <f>IFERROR(POWER(NAV!B2049/LOOKUP(EDATE(VALUE(NAV!A2049),-36),NAV!A:A,NAV!B:B),0.3333333333333333)-1,"")</f>
      </c>
      <c r="D2049">
        <f>IFERROR(POWER(NAV!B2049/LOOKUP(EDATE(VALUE(NAV!A2049),-60),NAV!A:A,NAV!B:B),0.2)-1,"")</f>
      </c>
      <c r="E2049">
        <f>IFERROR(POWER(NAV!B2049/LOOKUP(EDATE(VALUE(NAV!A2049),-120),NAV!A:A,NAV!B:B),0.1)-1,"")</f>
      </c>
      <c r="F2049">
        <f>IFERROR(POWER(NAV!B2049/LOOKUP(EDATE(VALUE(NAV!A2049),-180),NAV!A:A,NAV!B:B),0.06666666666666667)-1,"")</f>
      </c>
    </row>
    <row r="2050">
      <c r="A2050">
        <f>NAV!A2050</f>
      </c>
      <c r="B2050">
        <f>IFERROR(POWER(NAV!B2050/LOOKUP(EDATE(VALUE(NAV!A2050),-12),NAV!A:A,NAV!B:B),1.0)-1,"")</f>
      </c>
      <c r="C2050">
        <f>IFERROR(POWER(NAV!B2050/LOOKUP(EDATE(VALUE(NAV!A2050),-36),NAV!A:A,NAV!B:B),0.3333333333333333)-1,"")</f>
      </c>
      <c r="D2050">
        <f>IFERROR(POWER(NAV!B2050/LOOKUP(EDATE(VALUE(NAV!A2050),-60),NAV!A:A,NAV!B:B),0.2)-1,"")</f>
      </c>
      <c r="E2050">
        <f>IFERROR(POWER(NAV!B2050/LOOKUP(EDATE(VALUE(NAV!A2050),-120),NAV!A:A,NAV!B:B),0.1)-1,"")</f>
      </c>
      <c r="F2050">
        <f>IFERROR(POWER(NAV!B2050/LOOKUP(EDATE(VALUE(NAV!A2050),-180),NAV!A:A,NAV!B:B),0.06666666666666667)-1,"")</f>
      </c>
    </row>
    <row r="2051">
      <c r="A2051">
        <f>NAV!A2051</f>
      </c>
      <c r="B2051">
        <f>IFERROR(POWER(NAV!B2051/LOOKUP(EDATE(VALUE(NAV!A2051),-12),NAV!A:A,NAV!B:B),1.0)-1,"")</f>
      </c>
      <c r="C2051">
        <f>IFERROR(POWER(NAV!B2051/LOOKUP(EDATE(VALUE(NAV!A2051),-36),NAV!A:A,NAV!B:B),0.3333333333333333)-1,"")</f>
      </c>
      <c r="D2051">
        <f>IFERROR(POWER(NAV!B2051/LOOKUP(EDATE(VALUE(NAV!A2051),-60),NAV!A:A,NAV!B:B),0.2)-1,"")</f>
      </c>
      <c r="E2051">
        <f>IFERROR(POWER(NAV!B2051/LOOKUP(EDATE(VALUE(NAV!A2051),-120),NAV!A:A,NAV!B:B),0.1)-1,"")</f>
      </c>
      <c r="F2051">
        <f>IFERROR(POWER(NAV!B2051/LOOKUP(EDATE(VALUE(NAV!A2051),-180),NAV!A:A,NAV!B:B),0.06666666666666667)-1,"")</f>
      </c>
    </row>
    <row r="2052">
      <c r="A2052">
        <f>NAV!A2052</f>
      </c>
      <c r="B2052">
        <f>IFERROR(POWER(NAV!B2052/LOOKUP(EDATE(VALUE(NAV!A2052),-12),NAV!A:A,NAV!B:B),1.0)-1,"")</f>
      </c>
      <c r="C2052">
        <f>IFERROR(POWER(NAV!B2052/LOOKUP(EDATE(VALUE(NAV!A2052),-36),NAV!A:A,NAV!B:B),0.3333333333333333)-1,"")</f>
      </c>
      <c r="D2052">
        <f>IFERROR(POWER(NAV!B2052/LOOKUP(EDATE(VALUE(NAV!A2052),-60),NAV!A:A,NAV!B:B),0.2)-1,"")</f>
      </c>
      <c r="E2052">
        <f>IFERROR(POWER(NAV!B2052/LOOKUP(EDATE(VALUE(NAV!A2052),-120),NAV!A:A,NAV!B:B),0.1)-1,"")</f>
      </c>
      <c r="F2052">
        <f>IFERROR(POWER(NAV!B2052/LOOKUP(EDATE(VALUE(NAV!A2052),-180),NAV!A:A,NAV!B:B),0.06666666666666667)-1,"")</f>
      </c>
    </row>
    <row r="2053">
      <c r="A2053">
        <f>NAV!A2053</f>
      </c>
      <c r="B2053">
        <f>IFERROR(POWER(NAV!B2053/LOOKUP(EDATE(VALUE(NAV!A2053),-12),NAV!A:A,NAV!B:B),1.0)-1,"")</f>
      </c>
      <c r="C2053">
        <f>IFERROR(POWER(NAV!B2053/LOOKUP(EDATE(VALUE(NAV!A2053),-36),NAV!A:A,NAV!B:B),0.3333333333333333)-1,"")</f>
      </c>
      <c r="D2053">
        <f>IFERROR(POWER(NAV!B2053/LOOKUP(EDATE(VALUE(NAV!A2053),-60),NAV!A:A,NAV!B:B),0.2)-1,"")</f>
      </c>
      <c r="E2053">
        <f>IFERROR(POWER(NAV!B2053/LOOKUP(EDATE(VALUE(NAV!A2053),-120),NAV!A:A,NAV!B:B),0.1)-1,"")</f>
      </c>
      <c r="F2053">
        <f>IFERROR(POWER(NAV!B2053/LOOKUP(EDATE(VALUE(NAV!A2053),-180),NAV!A:A,NAV!B:B),0.06666666666666667)-1,"")</f>
      </c>
    </row>
    <row r="2054">
      <c r="A2054">
        <f>NAV!A2054</f>
      </c>
      <c r="B2054">
        <f>IFERROR(POWER(NAV!B2054/LOOKUP(EDATE(VALUE(NAV!A2054),-12),NAV!A:A,NAV!B:B),1.0)-1,"")</f>
      </c>
      <c r="C2054">
        <f>IFERROR(POWER(NAV!B2054/LOOKUP(EDATE(VALUE(NAV!A2054),-36),NAV!A:A,NAV!B:B),0.3333333333333333)-1,"")</f>
      </c>
      <c r="D2054">
        <f>IFERROR(POWER(NAV!B2054/LOOKUP(EDATE(VALUE(NAV!A2054),-60),NAV!A:A,NAV!B:B),0.2)-1,"")</f>
      </c>
      <c r="E2054">
        <f>IFERROR(POWER(NAV!B2054/LOOKUP(EDATE(VALUE(NAV!A2054),-120),NAV!A:A,NAV!B:B),0.1)-1,"")</f>
      </c>
      <c r="F2054">
        <f>IFERROR(POWER(NAV!B2054/LOOKUP(EDATE(VALUE(NAV!A2054),-180),NAV!A:A,NAV!B:B),0.06666666666666667)-1,"")</f>
      </c>
    </row>
    <row r="2055">
      <c r="A2055">
        <f>NAV!A2055</f>
      </c>
      <c r="B2055">
        <f>IFERROR(POWER(NAV!B2055/LOOKUP(EDATE(VALUE(NAV!A2055),-12),NAV!A:A,NAV!B:B),1.0)-1,"")</f>
      </c>
      <c r="C2055">
        <f>IFERROR(POWER(NAV!B2055/LOOKUP(EDATE(VALUE(NAV!A2055),-36),NAV!A:A,NAV!B:B),0.3333333333333333)-1,"")</f>
      </c>
      <c r="D2055">
        <f>IFERROR(POWER(NAV!B2055/LOOKUP(EDATE(VALUE(NAV!A2055),-60),NAV!A:A,NAV!B:B),0.2)-1,"")</f>
      </c>
      <c r="E2055">
        <f>IFERROR(POWER(NAV!B2055/LOOKUP(EDATE(VALUE(NAV!A2055),-120),NAV!A:A,NAV!B:B),0.1)-1,"")</f>
      </c>
      <c r="F2055">
        <f>IFERROR(POWER(NAV!B2055/LOOKUP(EDATE(VALUE(NAV!A2055),-180),NAV!A:A,NAV!B:B),0.06666666666666667)-1,"")</f>
      </c>
    </row>
    <row r="2056">
      <c r="A2056">
        <f>NAV!A2056</f>
      </c>
      <c r="B2056">
        <f>IFERROR(POWER(NAV!B2056/LOOKUP(EDATE(VALUE(NAV!A2056),-12),NAV!A:A,NAV!B:B),1.0)-1,"")</f>
      </c>
      <c r="C2056">
        <f>IFERROR(POWER(NAV!B2056/LOOKUP(EDATE(VALUE(NAV!A2056),-36),NAV!A:A,NAV!B:B),0.3333333333333333)-1,"")</f>
      </c>
      <c r="D2056">
        <f>IFERROR(POWER(NAV!B2056/LOOKUP(EDATE(VALUE(NAV!A2056),-60),NAV!A:A,NAV!B:B),0.2)-1,"")</f>
      </c>
      <c r="E2056">
        <f>IFERROR(POWER(NAV!B2056/LOOKUP(EDATE(VALUE(NAV!A2056),-120),NAV!A:A,NAV!B:B),0.1)-1,"")</f>
      </c>
      <c r="F2056">
        <f>IFERROR(POWER(NAV!B2056/LOOKUP(EDATE(VALUE(NAV!A2056),-180),NAV!A:A,NAV!B:B),0.06666666666666667)-1,"")</f>
      </c>
    </row>
    <row r="2057">
      <c r="A2057">
        <f>NAV!A2057</f>
      </c>
      <c r="B2057">
        <f>IFERROR(POWER(NAV!B2057/LOOKUP(EDATE(VALUE(NAV!A2057),-12),NAV!A:A,NAV!B:B),1.0)-1,"")</f>
      </c>
      <c r="C2057">
        <f>IFERROR(POWER(NAV!B2057/LOOKUP(EDATE(VALUE(NAV!A2057),-36),NAV!A:A,NAV!B:B),0.3333333333333333)-1,"")</f>
      </c>
      <c r="D2057">
        <f>IFERROR(POWER(NAV!B2057/LOOKUP(EDATE(VALUE(NAV!A2057),-60),NAV!A:A,NAV!B:B),0.2)-1,"")</f>
      </c>
      <c r="E2057">
        <f>IFERROR(POWER(NAV!B2057/LOOKUP(EDATE(VALUE(NAV!A2057),-120),NAV!A:A,NAV!B:B),0.1)-1,"")</f>
      </c>
      <c r="F2057">
        <f>IFERROR(POWER(NAV!B2057/LOOKUP(EDATE(VALUE(NAV!A2057),-180),NAV!A:A,NAV!B:B),0.06666666666666667)-1,"")</f>
      </c>
    </row>
    <row r="2058">
      <c r="A2058">
        <f>NAV!A2058</f>
      </c>
      <c r="B2058">
        <f>IFERROR(POWER(NAV!B2058/LOOKUP(EDATE(VALUE(NAV!A2058),-12),NAV!A:A,NAV!B:B),1.0)-1,"")</f>
      </c>
      <c r="C2058">
        <f>IFERROR(POWER(NAV!B2058/LOOKUP(EDATE(VALUE(NAV!A2058),-36),NAV!A:A,NAV!B:B),0.3333333333333333)-1,"")</f>
      </c>
      <c r="D2058">
        <f>IFERROR(POWER(NAV!B2058/LOOKUP(EDATE(VALUE(NAV!A2058),-60),NAV!A:A,NAV!B:B),0.2)-1,"")</f>
      </c>
      <c r="E2058">
        <f>IFERROR(POWER(NAV!B2058/LOOKUP(EDATE(VALUE(NAV!A2058),-120),NAV!A:A,NAV!B:B),0.1)-1,"")</f>
      </c>
      <c r="F2058">
        <f>IFERROR(POWER(NAV!B2058/LOOKUP(EDATE(VALUE(NAV!A2058),-180),NAV!A:A,NAV!B:B),0.06666666666666667)-1,"")</f>
      </c>
    </row>
    <row r="2059">
      <c r="A2059">
        <f>NAV!A2059</f>
      </c>
      <c r="B2059">
        <f>IFERROR(POWER(NAV!B2059/LOOKUP(EDATE(VALUE(NAV!A2059),-12),NAV!A:A,NAV!B:B),1.0)-1,"")</f>
      </c>
      <c r="C2059">
        <f>IFERROR(POWER(NAV!B2059/LOOKUP(EDATE(VALUE(NAV!A2059),-36),NAV!A:A,NAV!B:B),0.3333333333333333)-1,"")</f>
      </c>
      <c r="D2059">
        <f>IFERROR(POWER(NAV!B2059/LOOKUP(EDATE(VALUE(NAV!A2059),-60),NAV!A:A,NAV!B:B),0.2)-1,"")</f>
      </c>
      <c r="E2059">
        <f>IFERROR(POWER(NAV!B2059/LOOKUP(EDATE(VALUE(NAV!A2059),-120),NAV!A:A,NAV!B:B),0.1)-1,"")</f>
      </c>
      <c r="F2059">
        <f>IFERROR(POWER(NAV!B2059/LOOKUP(EDATE(VALUE(NAV!A2059),-180),NAV!A:A,NAV!B:B),0.06666666666666667)-1,"")</f>
      </c>
    </row>
    <row r="2060">
      <c r="A2060">
        <f>NAV!A2060</f>
      </c>
      <c r="B2060">
        <f>IFERROR(POWER(NAV!B2060/LOOKUP(EDATE(VALUE(NAV!A2060),-12),NAV!A:A,NAV!B:B),1.0)-1,"")</f>
      </c>
      <c r="C2060">
        <f>IFERROR(POWER(NAV!B2060/LOOKUP(EDATE(VALUE(NAV!A2060),-36),NAV!A:A,NAV!B:B),0.3333333333333333)-1,"")</f>
      </c>
      <c r="D2060">
        <f>IFERROR(POWER(NAV!B2060/LOOKUP(EDATE(VALUE(NAV!A2060),-60),NAV!A:A,NAV!B:B),0.2)-1,"")</f>
      </c>
      <c r="E2060">
        <f>IFERROR(POWER(NAV!B2060/LOOKUP(EDATE(VALUE(NAV!A2060),-120),NAV!A:A,NAV!B:B),0.1)-1,"")</f>
      </c>
      <c r="F2060">
        <f>IFERROR(POWER(NAV!B2060/LOOKUP(EDATE(VALUE(NAV!A2060),-180),NAV!A:A,NAV!B:B),0.06666666666666667)-1,"")</f>
      </c>
    </row>
    <row r="2061">
      <c r="A2061">
        <f>NAV!A2061</f>
      </c>
      <c r="B2061">
        <f>IFERROR(POWER(NAV!B2061/LOOKUP(EDATE(VALUE(NAV!A2061),-12),NAV!A:A,NAV!B:B),1.0)-1,"")</f>
      </c>
      <c r="C2061">
        <f>IFERROR(POWER(NAV!B2061/LOOKUP(EDATE(VALUE(NAV!A2061),-36),NAV!A:A,NAV!B:B),0.3333333333333333)-1,"")</f>
      </c>
      <c r="D2061">
        <f>IFERROR(POWER(NAV!B2061/LOOKUP(EDATE(VALUE(NAV!A2061),-60),NAV!A:A,NAV!B:B),0.2)-1,"")</f>
      </c>
      <c r="E2061">
        <f>IFERROR(POWER(NAV!B2061/LOOKUP(EDATE(VALUE(NAV!A2061),-120),NAV!A:A,NAV!B:B),0.1)-1,"")</f>
      </c>
      <c r="F2061">
        <f>IFERROR(POWER(NAV!B2061/LOOKUP(EDATE(VALUE(NAV!A2061),-180),NAV!A:A,NAV!B:B),0.06666666666666667)-1,"")</f>
      </c>
    </row>
    <row r="2062">
      <c r="A2062">
        <f>NAV!A2062</f>
      </c>
      <c r="B2062">
        <f>IFERROR(POWER(NAV!B2062/LOOKUP(EDATE(VALUE(NAV!A2062),-12),NAV!A:A,NAV!B:B),1.0)-1,"")</f>
      </c>
      <c r="C2062">
        <f>IFERROR(POWER(NAV!B2062/LOOKUP(EDATE(VALUE(NAV!A2062),-36),NAV!A:A,NAV!B:B),0.3333333333333333)-1,"")</f>
      </c>
      <c r="D2062">
        <f>IFERROR(POWER(NAV!B2062/LOOKUP(EDATE(VALUE(NAV!A2062),-60),NAV!A:A,NAV!B:B),0.2)-1,"")</f>
      </c>
      <c r="E2062">
        <f>IFERROR(POWER(NAV!B2062/LOOKUP(EDATE(VALUE(NAV!A2062),-120),NAV!A:A,NAV!B:B),0.1)-1,"")</f>
      </c>
      <c r="F2062">
        <f>IFERROR(POWER(NAV!B2062/LOOKUP(EDATE(VALUE(NAV!A2062),-180),NAV!A:A,NAV!B:B),0.06666666666666667)-1,"")</f>
      </c>
    </row>
    <row r="2063">
      <c r="A2063">
        <f>NAV!A2063</f>
      </c>
      <c r="B2063">
        <f>IFERROR(POWER(NAV!B2063/LOOKUP(EDATE(VALUE(NAV!A2063),-12),NAV!A:A,NAV!B:B),1.0)-1,"")</f>
      </c>
      <c r="C2063">
        <f>IFERROR(POWER(NAV!B2063/LOOKUP(EDATE(VALUE(NAV!A2063),-36),NAV!A:A,NAV!B:B),0.3333333333333333)-1,"")</f>
      </c>
      <c r="D2063">
        <f>IFERROR(POWER(NAV!B2063/LOOKUP(EDATE(VALUE(NAV!A2063),-60),NAV!A:A,NAV!B:B),0.2)-1,"")</f>
      </c>
      <c r="E2063">
        <f>IFERROR(POWER(NAV!B2063/LOOKUP(EDATE(VALUE(NAV!A2063),-120),NAV!A:A,NAV!B:B),0.1)-1,"")</f>
      </c>
      <c r="F2063">
        <f>IFERROR(POWER(NAV!B2063/LOOKUP(EDATE(VALUE(NAV!A2063),-180),NAV!A:A,NAV!B:B),0.06666666666666667)-1,"")</f>
      </c>
    </row>
    <row r="2064">
      <c r="A2064">
        <f>NAV!A2064</f>
      </c>
      <c r="B2064">
        <f>IFERROR(POWER(NAV!B2064/LOOKUP(EDATE(VALUE(NAV!A2064),-12),NAV!A:A,NAV!B:B),1.0)-1,"")</f>
      </c>
      <c r="C2064">
        <f>IFERROR(POWER(NAV!B2064/LOOKUP(EDATE(VALUE(NAV!A2064),-36),NAV!A:A,NAV!B:B),0.3333333333333333)-1,"")</f>
      </c>
      <c r="D2064">
        <f>IFERROR(POWER(NAV!B2064/LOOKUP(EDATE(VALUE(NAV!A2064),-60),NAV!A:A,NAV!B:B),0.2)-1,"")</f>
      </c>
      <c r="E2064">
        <f>IFERROR(POWER(NAV!B2064/LOOKUP(EDATE(VALUE(NAV!A2064),-120),NAV!A:A,NAV!B:B),0.1)-1,"")</f>
      </c>
      <c r="F2064">
        <f>IFERROR(POWER(NAV!B2064/LOOKUP(EDATE(VALUE(NAV!A2064),-180),NAV!A:A,NAV!B:B),0.06666666666666667)-1,"")</f>
      </c>
    </row>
    <row r="2065">
      <c r="A2065">
        <f>NAV!A2065</f>
      </c>
      <c r="B2065">
        <f>IFERROR(POWER(NAV!B2065/LOOKUP(EDATE(VALUE(NAV!A2065),-12),NAV!A:A,NAV!B:B),1.0)-1,"")</f>
      </c>
      <c r="C2065">
        <f>IFERROR(POWER(NAV!B2065/LOOKUP(EDATE(VALUE(NAV!A2065),-36),NAV!A:A,NAV!B:B),0.3333333333333333)-1,"")</f>
      </c>
      <c r="D2065">
        <f>IFERROR(POWER(NAV!B2065/LOOKUP(EDATE(VALUE(NAV!A2065),-60),NAV!A:A,NAV!B:B),0.2)-1,"")</f>
      </c>
      <c r="E2065">
        <f>IFERROR(POWER(NAV!B2065/LOOKUP(EDATE(VALUE(NAV!A2065),-120),NAV!A:A,NAV!B:B),0.1)-1,"")</f>
      </c>
      <c r="F2065">
        <f>IFERROR(POWER(NAV!B2065/LOOKUP(EDATE(VALUE(NAV!A2065),-180),NAV!A:A,NAV!B:B),0.06666666666666667)-1,"")</f>
      </c>
    </row>
    <row r="2066">
      <c r="A2066">
        <f>NAV!A2066</f>
      </c>
      <c r="B2066">
        <f>IFERROR(POWER(NAV!B2066/LOOKUP(EDATE(VALUE(NAV!A2066),-12),NAV!A:A,NAV!B:B),1.0)-1,"")</f>
      </c>
      <c r="C2066">
        <f>IFERROR(POWER(NAV!B2066/LOOKUP(EDATE(VALUE(NAV!A2066),-36),NAV!A:A,NAV!B:B),0.3333333333333333)-1,"")</f>
      </c>
      <c r="D2066">
        <f>IFERROR(POWER(NAV!B2066/LOOKUP(EDATE(VALUE(NAV!A2066),-60),NAV!A:A,NAV!B:B),0.2)-1,"")</f>
      </c>
      <c r="E2066">
        <f>IFERROR(POWER(NAV!B2066/LOOKUP(EDATE(VALUE(NAV!A2066),-120),NAV!A:A,NAV!B:B),0.1)-1,"")</f>
      </c>
      <c r="F2066">
        <f>IFERROR(POWER(NAV!B2066/LOOKUP(EDATE(VALUE(NAV!A2066),-180),NAV!A:A,NAV!B:B),0.06666666666666667)-1,"")</f>
      </c>
    </row>
    <row r="2067">
      <c r="A2067">
        <f>NAV!A2067</f>
      </c>
      <c r="B2067">
        <f>IFERROR(POWER(NAV!B2067/LOOKUP(EDATE(VALUE(NAV!A2067),-12),NAV!A:A,NAV!B:B),1.0)-1,"")</f>
      </c>
      <c r="C2067">
        <f>IFERROR(POWER(NAV!B2067/LOOKUP(EDATE(VALUE(NAV!A2067),-36),NAV!A:A,NAV!B:B),0.3333333333333333)-1,"")</f>
      </c>
      <c r="D2067">
        <f>IFERROR(POWER(NAV!B2067/LOOKUP(EDATE(VALUE(NAV!A2067),-60),NAV!A:A,NAV!B:B),0.2)-1,"")</f>
      </c>
      <c r="E2067">
        <f>IFERROR(POWER(NAV!B2067/LOOKUP(EDATE(VALUE(NAV!A2067),-120),NAV!A:A,NAV!B:B),0.1)-1,"")</f>
      </c>
      <c r="F2067">
        <f>IFERROR(POWER(NAV!B2067/LOOKUP(EDATE(VALUE(NAV!A2067),-180),NAV!A:A,NAV!B:B),0.06666666666666667)-1,"")</f>
      </c>
    </row>
    <row r="2068">
      <c r="A2068">
        <f>NAV!A2068</f>
      </c>
      <c r="B2068">
        <f>IFERROR(POWER(NAV!B2068/LOOKUP(EDATE(VALUE(NAV!A2068),-12),NAV!A:A,NAV!B:B),1.0)-1,"")</f>
      </c>
      <c r="C2068">
        <f>IFERROR(POWER(NAV!B2068/LOOKUP(EDATE(VALUE(NAV!A2068),-36),NAV!A:A,NAV!B:B),0.3333333333333333)-1,"")</f>
      </c>
      <c r="D2068">
        <f>IFERROR(POWER(NAV!B2068/LOOKUP(EDATE(VALUE(NAV!A2068),-60),NAV!A:A,NAV!B:B),0.2)-1,"")</f>
      </c>
      <c r="E2068">
        <f>IFERROR(POWER(NAV!B2068/LOOKUP(EDATE(VALUE(NAV!A2068),-120),NAV!A:A,NAV!B:B),0.1)-1,"")</f>
      </c>
      <c r="F2068">
        <f>IFERROR(POWER(NAV!B2068/LOOKUP(EDATE(VALUE(NAV!A2068),-180),NAV!A:A,NAV!B:B),0.06666666666666667)-1,"")</f>
      </c>
    </row>
    <row r="2069">
      <c r="A2069">
        <f>NAV!A2069</f>
      </c>
      <c r="B2069">
        <f>IFERROR(POWER(NAV!B2069/LOOKUP(EDATE(VALUE(NAV!A2069),-12),NAV!A:A,NAV!B:B),1.0)-1,"")</f>
      </c>
      <c r="C2069">
        <f>IFERROR(POWER(NAV!B2069/LOOKUP(EDATE(VALUE(NAV!A2069),-36),NAV!A:A,NAV!B:B),0.3333333333333333)-1,"")</f>
      </c>
      <c r="D2069">
        <f>IFERROR(POWER(NAV!B2069/LOOKUP(EDATE(VALUE(NAV!A2069),-60),NAV!A:A,NAV!B:B),0.2)-1,"")</f>
      </c>
      <c r="E2069">
        <f>IFERROR(POWER(NAV!B2069/LOOKUP(EDATE(VALUE(NAV!A2069),-120),NAV!A:A,NAV!B:B),0.1)-1,"")</f>
      </c>
      <c r="F2069">
        <f>IFERROR(POWER(NAV!B2069/LOOKUP(EDATE(VALUE(NAV!A2069),-180),NAV!A:A,NAV!B:B),0.06666666666666667)-1,"")</f>
      </c>
    </row>
    <row r="2070">
      <c r="A2070">
        <f>NAV!A2070</f>
      </c>
      <c r="B2070">
        <f>IFERROR(POWER(NAV!B2070/LOOKUP(EDATE(VALUE(NAV!A2070),-12),NAV!A:A,NAV!B:B),1.0)-1,"")</f>
      </c>
      <c r="C2070">
        <f>IFERROR(POWER(NAV!B2070/LOOKUP(EDATE(VALUE(NAV!A2070),-36),NAV!A:A,NAV!B:B),0.3333333333333333)-1,"")</f>
      </c>
      <c r="D2070">
        <f>IFERROR(POWER(NAV!B2070/LOOKUP(EDATE(VALUE(NAV!A2070),-60),NAV!A:A,NAV!B:B),0.2)-1,"")</f>
      </c>
      <c r="E2070">
        <f>IFERROR(POWER(NAV!B2070/LOOKUP(EDATE(VALUE(NAV!A2070),-120),NAV!A:A,NAV!B:B),0.1)-1,"")</f>
      </c>
      <c r="F2070">
        <f>IFERROR(POWER(NAV!B2070/LOOKUP(EDATE(VALUE(NAV!A2070),-180),NAV!A:A,NAV!B:B),0.06666666666666667)-1,"")</f>
      </c>
    </row>
    <row r="2071">
      <c r="A2071">
        <f>NAV!A2071</f>
      </c>
      <c r="B2071">
        <f>IFERROR(POWER(NAV!B2071/LOOKUP(EDATE(VALUE(NAV!A2071),-12),NAV!A:A,NAV!B:B),1.0)-1,"")</f>
      </c>
      <c r="C2071">
        <f>IFERROR(POWER(NAV!B2071/LOOKUP(EDATE(VALUE(NAV!A2071),-36),NAV!A:A,NAV!B:B),0.3333333333333333)-1,"")</f>
      </c>
      <c r="D2071">
        <f>IFERROR(POWER(NAV!B2071/LOOKUP(EDATE(VALUE(NAV!A2071),-60),NAV!A:A,NAV!B:B),0.2)-1,"")</f>
      </c>
      <c r="E2071">
        <f>IFERROR(POWER(NAV!B2071/LOOKUP(EDATE(VALUE(NAV!A2071),-120),NAV!A:A,NAV!B:B),0.1)-1,"")</f>
      </c>
      <c r="F2071">
        <f>IFERROR(POWER(NAV!B2071/LOOKUP(EDATE(VALUE(NAV!A2071),-180),NAV!A:A,NAV!B:B),0.06666666666666667)-1,"")</f>
      </c>
    </row>
    <row r="2072">
      <c r="A2072">
        <f>NAV!A2072</f>
      </c>
      <c r="B2072">
        <f>IFERROR(POWER(NAV!B2072/LOOKUP(EDATE(VALUE(NAV!A2072),-12),NAV!A:A,NAV!B:B),1.0)-1,"")</f>
      </c>
      <c r="C2072">
        <f>IFERROR(POWER(NAV!B2072/LOOKUP(EDATE(VALUE(NAV!A2072),-36),NAV!A:A,NAV!B:B),0.3333333333333333)-1,"")</f>
      </c>
      <c r="D2072">
        <f>IFERROR(POWER(NAV!B2072/LOOKUP(EDATE(VALUE(NAV!A2072),-60),NAV!A:A,NAV!B:B),0.2)-1,"")</f>
      </c>
      <c r="E2072">
        <f>IFERROR(POWER(NAV!B2072/LOOKUP(EDATE(VALUE(NAV!A2072),-120),NAV!A:A,NAV!B:B),0.1)-1,"")</f>
      </c>
      <c r="F2072">
        <f>IFERROR(POWER(NAV!B2072/LOOKUP(EDATE(VALUE(NAV!A2072),-180),NAV!A:A,NAV!B:B),0.06666666666666667)-1,"")</f>
      </c>
    </row>
    <row r="2073">
      <c r="A2073">
        <f>NAV!A2073</f>
      </c>
      <c r="B2073">
        <f>IFERROR(POWER(NAV!B2073/LOOKUP(EDATE(VALUE(NAV!A2073),-12),NAV!A:A,NAV!B:B),1.0)-1,"")</f>
      </c>
      <c r="C2073">
        <f>IFERROR(POWER(NAV!B2073/LOOKUP(EDATE(VALUE(NAV!A2073),-36),NAV!A:A,NAV!B:B),0.3333333333333333)-1,"")</f>
      </c>
      <c r="D2073">
        <f>IFERROR(POWER(NAV!B2073/LOOKUP(EDATE(VALUE(NAV!A2073),-60),NAV!A:A,NAV!B:B),0.2)-1,"")</f>
      </c>
      <c r="E2073">
        <f>IFERROR(POWER(NAV!B2073/LOOKUP(EDATE(VALUE(NAV!A2073),-120),NAV!A:A,NAV!B:B),0.1)-1,"")</f>
      </c>
      <c r="F2073">
        <f>IFERROR(POWER(NAV!B2073/LOOKUP(EDATE(VALUE(NAV!A2073),-180),NAV!A:A,NAV!B:B),0.06666666666666667)-1,"")</f>
      </c>
    </row>
    <row r="2074">
      <c r="A2074">
        <f>NAV!A2074</f>
      </c>
      <c r="B2074">
        <f>IFERROR(POWER(NAV!B2074/LOOKUP(EDATE(VALUE(NAV!A2074),-12),NAV!A:A,NAV!B:B),1.0)-1,"")</f>
      </c>
      <c r="C2074">
        <f>IFERROR(POWER(NAV!B2074/LOOKUP(EDATE(VALUE(NAV!A2074),-36),NAV!A:A,NAV!B:B),0.3333333333333333)-1,"")</f>
      </c>
      <c r="D2074">
        <f>IFERROR(POWER(NAV!B2074/LOOKUP(EDATE(VALUE(NAV!A2074),-60),NAV!A:A,NAV!B:B),0.2)-1,"")</f>
      </c>
      <c r="E2074">
        <f>IFERROR(POWER(NAV!B2074/LOOKUP(EDATE(VALUE(NAV!A2074),-120),NAV!A:A,NAV!B:B),0.1)-1,"")</f>
      </c>
      <c r="F2074">
        <f>IFERROR(POWER(NAV!B2074/LOOKUP(EDATE(VALUE(NAV!A2074),-180),NAV!A:A,NAV!B:B),0.06666666666666667)-1,"")</f>
      </c>
    </row>
    <row r="2075">
      <c r="A2075">
        <f>NAV!A2075</f>
      </c>
      <c r="B2075">
        <f>IFERROR(POWER(NAV!B2075/LOOKUP(EDATE(VALUE(NAV!A2075),-12),NAV!A:A,NAV!B:B),1.0)-1,"")</f>
      </c>
      <c r="C2075">
        <f>IFERROR(POWER(NAV!B2075/LOOKUP(EDATE(VALUE(NAV!A2075),-36),NAV!A:A,NAV!B:B),0.3333333333333333)-1,"")</f>
      </c>
      <c r="D2075">
        <f>IFERROR(POWER(NAV!B2075/LOOKUP(EDATE(VALUE(NAV!A2075),-60),NAV!A:A,NAV!B:B),0.2)-1,"")</f>
      </c>
      <c r="E2075">
        <f>IFERROR(POWER(NAV!B2075/LOOKUP(EDATE(VALUE(NAV!A2075),-120),NAV!A:A,NAV!B:B),0.1)-1,"")</f>
      </c>
      <c r="F2075">
        <f>IFERROR(POWER(NAV!B2075/LOOKUP(EDATE(VALUE(NAV!A2075),-180),NAV!A:A,NAV!B:B),0.06666666666666667)-1,"")</f>
      </c>
    </row>
    <row r="2076">
      <c r="A2076">
        <f>NAV!A2076</f>
      </c>
      <c r="B2076">
        <f>IFERROR(POWER(NAV!B2076/LOOKUP(EDATE(VALUE(NAV!A2076),-12),NAV!A:A,NAV!B:B),1.0)-1,"")</f>
      </c>
      <c r="C2076">
        <f>IFERROR(POWER(NAV!B2076/LOOKUP(EDATE(VALUE(NAV!A2076),-36),NAV!A:A,NAV!B:B),0.3333333333333333)-1,"")</f>
      </c>
      <c r="D2076">
        <f>IFERROR(POWER(NAV!B2076/LOOKUP(EDATE(VALUE(NAV!A2076),-60),NAV!A:A,NAV!B:B),0.2)-1,"")</f>
      </c>
      <c r="E2076">
        <f>IFERROR(POWER(NAV!B2076/LOOKUP(EDATE(VALUE(NAV!A2076),-120),NAV!A:A,NAV!B:B),0.1)-1,"")</f>
      </c>
      <c r="F2076">
        <f>IFERROR(POWER(NAV!B2076/LOOKUP(EDATE(VALUE(NAV!A2076),-180),NAV!A:A,NAV!B:B),0.06666666666666667)-1,"")</f>
      </c>
    </row>
    <row r="2077">
      <c r="A2077">
        <f>NAV!A2077</f>
      </c>
      <c r="B2077">
        <f>IFERROR(POWER(NAV!B2077/LOOKUP(EDATE(VALUE(NAV!A2077),-12),NAV!A:A,NAV!B:B),1.0)-1,"")</f>
      </c>
      <c r="C2077">
        <f>IFERROR(POWER(NAV!B2077/LOOKUP(EDATE(VALUE(NAV!A2077),-36),NAV!A:A,NAV!B:B),0.3333333333333333)-1,"")</f>
      </c>
      <c r="D2077">
        <f>IFERROR(POWER(NAV!B2077/LOOKUP(EDATE(VALUE(NAV!A2077),-60),NAV!A:A,NAV!B:B),0.2)-1,"")</f>
      </c>
      <c r="E2077">
        <f>IFERROR(POWER(NAV!B2077/LOOKUP(EDATE(VALUE(NAV!A2077),-120),NAV!A:A,NAV!B:B),0.1)-1,"")</f>
      </c>
      <c r="F2077">
        <f>IFERROR(POWER(NAV!B2077/LOOKUP(EDATE(VALUE(NAV!A2077),-180),NAV!A:A,NAV!B:B),0.06666666666666667)-1,"")</f>
      </c>
    </row>
    <row r="2078">
      <c r="A2078">
        <f>NAV!A2078</f>
      </c>
      <c r="B2078">
        <f>IFERROR(POWER(NAV!B2078/LOOKUP(EDATE(VALUE(NAV!A2078),-12),NAV!A:A,NAV!B:B),1.0)-1,"")</f>
      </c>
      <c r="C2078">
        <f>IFERROR(POWER(NAV!B2078/LOOKUP(EDATE(VALUE(NAV!A2078),-36),NAV!A:A,NAV!B:B),0.3333333333333333)-1,"")</f>
      </c>
      <c r="D2078">
        <f>IFERROR(POWER(NAV!B2078/LOOKUP(EDATE(VALUE(NAV!A2078),-60),NAV!A:A,NAV!B:B),0.2)-1,"")</f>
      </c>
      <c r="E2078">
        <f>IFERROR(POWER(NAV!B2078/LOOKUP(EDATE(VALUE(NAV!A2078),-120),NAV!A:A,NAV!B:B),0.1)-1,"")</f>
      </c>
      <c r="F2078">
        <f>IFERROR(POWER(NAV!B2078/LOOKUP(EDATE(VALUE(NAV!A2078),-180),NAV!A:A,NAV!B:B),0.06666666666666667)-1,"")</f>
      </c>
    </row>
    <row r="2079">
      <c r="A2079">
        <f>NAV!A2079</f>
      </c>
      <c r="B2079">
        <f>IFERROR(POWER(NAV!B2079/LOOKUP(EDATE(VALUE(NAV!A2079),-12),NAV!A:A,NAV!B:B),1.0)-1,"")</f>
      </c>
      <c r="C2079">
        <f>IFERROR(POWER(NAV!B2079/LOOKUP(EDATE(VALUE(NAV!A2079),-36),NAV!A:A,NAV!B:B),0.3333333333333333)-1,"")</f>
      </c>
      <c r="D2079">
        <f>IFERROR(POWER(NAV!B2079/LOOKUP(EDATE(VALUE(NAV!A2079),-60),NAV!A:A,NAV!B:B),0.2)-1,"")</f>
      </c>
      <c r="E2079">
        <f>IFERROR(POWER(NAV!B2079/LOOKUP(EDATE(VALUE(NAV!A2079),-120),NAV!A:A,NAV!B:B),0.1)-1,"")</f>
      </c>
      <c r="F2079">
        <f>IFERROR(POWER(NAV!B2079/LOOKUP(EDATE(VALUE(NAV!A2079),-180),NAV!A:A,NAV!B:B),0.06666666666666667)-1,"")</f>
      </c>
    </row>
    <row r="2080">
      <c r="A2080">
        <f>NAV!A2080</f>
      </c>
      <c r="B2080">
        <f>IFERROR(POWER(NAV!B2080/LOOKUP(EDATE(VALUE(NAV!A2080),-12),NAV!A:A,NAV!B:B),1.0)-1,"")</f>
      </c>
      <c r="C2080">
        <f>IFERROR(POWER(NAV!B2080/LOOKUP(EDATE(VALUE(NAV!A2080),-36),NAV!A:A,NAV!B:B),0.3333333333333333)-1,"")</f>
      </c>
      <c r="D2080">
        <f>IFERROR(POWER(NAV!B2080/LOOKUP(EDATE(VALUE(NAV!A2080),-60),NAV!A:A,NAV!B:B),0.2)-1,"")</f>
      </c>
      <c r="E2080">
        <f>IFERROR(POWER(NAV!B2080/LOOKUP(EDATE(VALUE(NAV!A2080),-120),NAV!A:A,NAV!B:B),0.1)-1,"")</f>
      </c>
      <c r="F2080">
        <f>IFERROR(POWER(NAV!B2080/LOOKUP(EDATE(VALUE(NAV!A2080),-180),NAV!A:A,NAV!B:B),0.06666666666666667)-1,"")</f>
      </c>
    </row>
    <row r="2081">
      <c r="A2081">
        <f>NAV!A2081</f>
      </c>
      <c r="B2081">
        <f>IFERROR(POWER(NAV!B2081/LOOKUP(EDATE(VALUE(NAV!A2081),-12),NAV!A:A,NAV!B:B),1.0)-1,"")</f>
      </c>
      <c r="C2081">
        <f>IFERROR(POWER(NAV!B2081/LOOKUP(EDATE(VALUE(NAV!A2081),-36),NAV!A:A,NAV!B:B),0.3333333333333333)-1,"")</f>
      </c>
      <c r="D2081">
        <f>IFERROR(POWER(NAV!B2081/LOOKUP(EDATE(VALUE(NAV!A2081),-60),NAV!A:A,NAV!B:B),0.2)-1,"")</f>
      </c>
      <c r="E2081">
        <f>IFERROR(POWER(NAV!B2081/LOOKUP(EDATE(VALUE(NAV!A2081),-120),NAV!A:A,NAV!B:B),0.1)-1,"")</f>
      </c>
      <c r="F2081">
        <f>IFERROR(POWER(NAV!B2081/LOOKUP(EDATE(VALUE(NAV!A2081),-180),NAV!A:A,NAV!B:B),0.06666666666666667)-1,"")</f>
      </c>
    </row>
    <row r="2082">
      <c r="A2082">
        <f>NAV!A2082</f>
      </c>
      <c r="B2082">
        <f>IFERROR(POWER(NAV!B2082/LOOKUP(EDATE(VALUE(NAV!A2082),-12),NAV!A:A,NAV!B:B),1.0)-1,"")</f>
      </c>
      <c r="C2082">
        <f>IFERROR(POWER(NAV!B2082/LOOKUP(EDATE(VALUE(NAV!A2082),-36),NAV!A:A,NAV!B:B),0.3333333333333333)-1,"")</f>
      </c>
      <c r="D2082">
        <f>IFERROR(POWER(NAV!B2082/LOOKUP(EDATE(VALUE(NAV!A2082),-60),NAV!A:A,NAV!B:B),0.2)-1,"")</f>
      </c>
      <c r="E2082">
        <f>IFERROR(POWER(NAV!B2082/LOOKUP(EDATE(VALUE(NAV!A2082),-120),NAV!A:A,NAV!B:B),0.1)-1,"")</f>
      </c>
      <c r="F2082">
        <f>IFERROR(POWER(NAV!B2082/LOOKUP(EDATE(VALUE(NAV!A2082),-180),NAV!A:A,NAV!B:B),0.06666666666666667)-1,"")</f>
      </c>
    </row>
    <row r="2083">
      <c r="A2083">
        <f>NAV!A2083</f>
      </c>
      <c r="B2083">
        <f>IFERROR(POWER(NAV!B2083/LOOKUP(EDATE(VALUE(NAV!A2083),-12),NAV!A:A,NAV!B:B),1.0)-1,"")</f>
      </c>
      <c r="C2083">
        <f>IFERROR(POWER(NAV!B2083/LOOKUP(EDATE(VALUE(NAV!A2083),-36),NAV!A:A,NAV!B:B),0.3333333333333333)-1,"")</f>
      </c>
      <c r="D2083">
        <f>IFERROR(POWER(NAV!B2083/LOOKUP(EDATE(VALUE(NAV!A2083),-60),NAV!A:A,NAV!B:B),0.2)-1,"")</f>
      </c>
      <c r="E2083">
        <f>IFERROR(POWER(NAV!B2083/LOOKUP(EDATE(VALUE(NAV!A2083),-120),NAV!A:A,NAV!B:B),0.1)-1,"")</f>
      </c>
      <c r="F2083">
        <f>IFERROR(POWER(NAV!B2083/LOOKUP(EDATE(VALUE(NAV!A2083),-180),NAV!A:A,NAV!B:B),0.06666666666666667)-1,"")</f>
      </c>
    </row>
    <row r="2084">
      <c r="A2084">
        <f>NAV!A2084</f>
      </c>
      <c r="B2084">
        <f>IFERROR(POWER(NAV!B2084/LOOKUP(EDATE(VALUE(NAV!A2084),-12),NAV!A:A,NAV!B:B),1.0)-1,"")</f>
      </c>
      <c r="C2084">
        <f>IFERROR(POWER(NAV!B2084/LOOKUP(EDATE(VALUE(NAV!A2084),-36),NAV!A:A,NAV!B:B),0.3333333333333333)-1,"")</f>
      </c>
      <c r="D2084">
        <f>IFERROR(POWER(NAV!B2084/LOOKUP(EDATE(VALUE(NAV!A2084),-60),NAV!A:A,NAV!B:B),0.2)-1,"")</f>
      </c>
      <c r="E2084">
        <f>IFERROR(POWER(NAV!B2084/LOOKUP(EDATE(VALUE(NAV!A2084),-120),NAV!A:A,NAV!B:B),0.1)-1,"")</f>
      </c>
      <c r="F2084">
        <f>IFERROR(POWER(NAV!B2084/LOOKUP(EDATE(VALUE(NAV!A2084),-180),NAV!A:A,NAV!B:B),0.06666666666666667)-1,"")</f>
      </c>
    </row>
    <row r="2085">
      <c r="A2085">
        <f>NAV!A2085</f>
      </c>
      <c r="B2085">
        <f>IFERROR(POWER(NAV!B2085/LOOKUP(EDATE(VALUE(NAV!A2085),-12),NAV!A:A,NAV!B:B),1.0)-1,"")</f>
      </c>
      <c r="C2085">
        <f>IFERROR(POWER(NAV!B2085/LOOKUP(EDATE(VALUE(NAV!A2085),-36),NAV!A:A,NAV!B:B),0.3333333333333333)-1,"")</f>
      </c>
      <c r="D2085">
        <f>IFERROR(POWER(NAV!B2085/LOOKUP(EDATE(VALUE(NAV!A2085),-60),NAV!A:A,NAV!B:B),0.2)-1,"")</f>
      </c>
      <c r="E2085">
        <f>IFERROR(POWER(NAV!B2085/LOOKUP(EDATE(VALUE(NAV!A2085),-120),NAV!A:A,NAV!B:B),0.1)-1,"")</f>
      </c>
      <c r="F2085">
        <f>IFERROR(POWER(NAV!B2085/LOOKUP(EDATE(VALUE(NAV!A2085),-180),NAV!A:A,NAV!B:B),0.06666666666666667)-1,"")</f>
      </c>
    </row>
    <row r="2086">
      <c r="A2086">
        <f>NAV!A2086</f>
      </c>
      <c r="B2086">
        <f>IFERROR(POWER(NAV!B2086/LOOKUP(EDATE(VALUE(NAV!A2086),-12),NAV!A:A,NAV!B:B),1.0)-1,"")</f>
      </c>
      <c r="C2086">
        <f>IFERROR(POWER(NAV!B2086/LOOKUP(EDATE(VALUE(NAV!A2086),-36),NAV!A:A,NAV!B:B),0.3333333333333333)-1,"")</f>
      </c>
      <c r="D2086">
        <f>IFERROR(POWER(NAV!B2086/LOOKUP(EDATE(VALUE(NAV!A2086),-60),NAV!A:A,NAV!B:B),0.2)-1,"")</f>
      </c>
      <c r="E2086">
        <f>IFERROR(POWER(NAV!B2086/LOOKUP(EDATE(VALUE(NAV!A2086),-120),NAV!A:A,NAV!B:B),0.1)-1,"")</f>
      </c>
      <c r="F2086">
        <f>IFERROR(POWER(NAV!B2086/LOOKUP(EDATE(VALUE(NAV!A2086),-180),NAV!A:A,NAV!B:B),0.06666666666666667)-1,"")</f>
      </c>
    </row>
    <row r="2087">
      <c r="A2087">
        <f>NAV!A2087</f>
      </c>
      <c r="B2087">
        <f>IFERROR(POWER(NAV!B2087/LOOKUP(EDATE(VALUE(NAV!A2087),-12),NAV!A:A,NAV!B:B),1.0)-1,"")</f>
      </c>
      <c r="C2087">
        <f>IFERROR(POWER(NAV!B2087/LOOKUP(EDATE(VALUE(NAV!A2087),-36),NAV!A:A,NAV!B:B),0.3333333333333333)-1,"")</f>
      </c>
      <c r="D2087">
        <f>IFERROR(POWER(NAV!B2087/LOOKUP(EDATE(VALUE(NAV!A2087),-60),NAV!A:A,NAV!B:B),0.2)-1,"")</f>
      </c>
      <c r="E2087">
        <f>IFERROR(POWER(NAV!B2087/LOOKUP(EDATE(VALUE(NAV!A2087),-120),NAV!A:A,NAV!B:B),0.1)-1,"")</f>
      </c>
      <c r="F2087">
        <f>IFERROR(POWER(NAV!B2087/LOOKUP(EDATE(VALUE(NAV!A2087),-180),NAV!A:A,NAV!B:B),0.06666666666666667)-1,"")</f>
      </c>
    </row>
    <row r="2088">
      <c r="A2088">
        <f>NAV!A2088</f>
      </c>
      <c r="B2088">
        <f>IFERROR(POWER(NAV!B2088/LOOKUP(EDATE(VALUE(NAV!A2088),-12),NAV!A:A,NAV!B:B),1.0)-1,"")</f>
      </c>
      <c r="C2088">
        <f>IFERROR(POWER(NAV!B2088/LOOKUP(EDATE(VALUE(NAV!A2088),-36),NAV!A:A,NAV!B:B),0.3333333333333333)-1,"")</f>
      </c>
      <c r="D2088">
        <f>IFERROR(POWER(NAV!B2088/LOOKUP(EDATE(VALUE(NAV!A2088),-60),NAV!A:A,NAV!B:B),0.2)-1,"")</f>
      </c>
      <c r="E2088">
        <f>IFERROR(POWER(NAV!B2088/LOOKUP(EDATE(VALUE(NAV!A2088),-120),NAV!A:A,NAV!B:B),0.1)-1,"")</f>
      </c>
      <c r="F2088">
        <f>IFERROR(POWER(NAV!B2088/LOOKUP(EDATE(VALUE(NAV!A2088),-180),NAV!A:A,NAV!B:B),0.06666666666666667)-1,"")</f>
      </c>
    </row>
    <row r="2089">
      <c r="A2089">
        <f>NAV!A2089</f>
      </c>
      <c r="B2089">
        <f>IFERROR(POWER(NAV!B2089/LOOKUP(EDATE(VALUE(NAV!A2089),-12),NAV!A:A,NAV!B:B),1.0)-1,"")</f>
      </c>
      <c r="C2089">
        <f>IFERROR(POWER(NAV!B2089/LOOKUP(EDATE(VALUE(NAV!A2089),-36),NAV!A:A,NAV!B:B),0.3333333333333333)-1,"")</f>
      </c>
      <c r="D2089">
        <f>IFERROR(POWER(NAV!B2089/LOOKUP(EDATE(VALUE(NAV!A2089),-60),NAV!A:A,NAV!B:B),0.2)-1,"")</f>
      </c>
      <c r="E2089">
        <f>IFERROR(POWER(NAV!B2089/LOOKUP(EDATE(VALUE(NAV!A2089),-120),NAV!A:A,NAV!B:B),0.1)-1,"")</f>
      </c>
      <c r="F2089">
        <f>IFERROR(POWER(NAV!B2089/LOOKUP(EDATE(VALUE(NAV!A2089),-180),NAV!A:A,NAV!B:B),0.06666666666666667)-1,"")</f>
      </c>
    </row>
    <row r="2090">
      <c r="A2090">
        <f>NAV!A2090</f>
      </c>
      <c r="B2090">
        <f>IFERROR(POWER(NAV!B2090/LOOKUP(EDATE(VALUE(NAV!A2090),-12),NAV!A:A,NAV!B:B),1.0)-1,"")</f>
      </c>
      <c r="C2090">
        <f>IFERROR(POWER(NAV!B2090/LOOKUP(EDATE(VALUE(NAV!A2090),-36),NAV!A:A,NAV!B:B),0.3333333333333333)-1,"")</f>
      </c>
      <c r="D2090">
        <f>IFERROR(POWER(NAV!B2090/LOOKUP(EDATE(VALUE(NAV!A2090),-60),NAV!A:A,NAV!B:B),0.2)-1,"")</f>
      </c>
      <c r="E2090">
        <f>IFERROR(POWER(NAV!B2090/LOOKUP(EDATE(VALUE(NAV!A2090),-120),NAV!A:A,NAV!B:B),0.1)-1,"")</f>
      </c>
      <c r="F2090">
        <f>IFERROR(POWER(NAV!B2090/LOOKUP(EDATE(VALUE(NAV!A2090),-180),NAV!A:A,NAV!B:B),0.06666666666666667)-1,"")</f>
      </c>
    </row>
    <row r="2091">
      <c r="A2091">
        <f>NAV!A2091</f>
      </c>
      <c r="B2091">
        <f>IFERROR(POWER(NAV!B2091/LOOKUP(EDATE(VALUE(NAV!A2091),-12),NAV!A:A,NAV!B:B),1.0)-1,"")</f>
      </c>
      <c r="C2091">
        <f>IFERROR(POWER(NAV!B2091/LOOKUP(EDATE(VALUE(NAV!A2091),-36),NAV!A:A,NAV!B:B),0.3333333333333333)-1,"")</f>
      </c>
      <c r="D2091">
        <f>IFERROR(POWER(NAV!B2091/LOOKUP(EDATE(VALUE(NAV!A2091),-60),NAV!A:A,NAV!B:B),0.2)-1,"")</f>
      </c>
      <c r="E2091">
        <f>IFERROR(POWER(NAV!B2091/LOOKUP(EDATE(VALUE(NAV!A2091),-120),NAV!A:A,NAV!B:B),0.1)-1,"")</f>
      </c>
      <c r="F2091">
        <f>IFERROR(POWER(NAV!B2091/LOOKUP(EDATE(VALUE(NAV!A2091),-180),NAV!A:A,NAV!B:B),0.06666666666666667)-1,"")</f>
      </c>
    </row>
    <row r="2092">
      <c r="A2092">
        <f>NAV!A2092</f>
      </c>
      <c r="B2092">
        <f>IFERROR(POWER(NAV!B2092/LOOKUP(EDATE(VALUE(NAV!A2092),-12),NAV!A:A,NAV!B:B),1.0)-1,"")</f>
      </c>
      <c r="C2092">
        <f>IFERROR(POWER(NAV!B2092/LOOKUP(EDATE(VALUE(NAV!A2092),-36),NAV!A:A,NAV!B:B),0.3333333333333333)-1,"")</f>
      </c>
      <c r="D2092">
        <f>IFERROR(POWER(NAV!B2092/LOOKUP(EDATE(VALUE(NAV!A2092),-60),NAV!A:A,NAV!B:B),0.2)-1,"")</f>
      </c>
      <c r="E2092">
        <f>IFERROR(POWER(NAV!B2092/LOOKUP(EDATE(VALUE(NAV!A2092),-120),NAV!A:A,NAV!B:B),0.1)-1,"")</f>
      </c>
      <c r="F2092">
        <f>IFERROR(POWER(NAV!B2092/LOOKUP(EDATE(VALUE(NAV!A2092),-180),NAV!A:A,NAV!B:B),0.06666666666666667)-1,"")</f>
      </c>
    </row>
    <row r="2093">
      <c r="A2093">
        <f>NAV!A2093</f>
      </c>
      <c r="B2093">
        <f>IFERROR(POWER(NAV!B2093/LOOKUP(EDATE(VALUE(NAV!A2093),-12),NAV!A:A,NAV!B:B),1.0)-1,"")</f>
      </c>
      <c r="C2093">
        <f>IFERROR(POWER(NAV!B2093/LOOKUP(EDATE(VALUE(NAV!A2093),-36),NAV!A:A,NAV!B:B),0.3333333333333333)-1,"")</f>
      </c>
      <c r="D2093">
        <f>IFERROR(POWER(NAV!B2093/LOOKUP(EDATE(VALUE(NAV!A2093),-60),NAV!A:A,NAV!B:B),0.2)-1,"")</f>
      </c>
      <c r="E2093">
        <f>IFERROR(POWER(NAV!B2093/LOOKUP(EDATE(VALUE(NAV!A2093),-120),NAV!A:A,NAV!B:B),0.1)-1,"")</f>
      </c>
      <c r="F2093">
        <f>IFERROR(POWER(NAV!B2093/LOOKUP(EDATE(VALUE(NAV!A2093),-180),NAV!A:A,NAV!B:B),0.06666666666666667)-1,"")</f>
      </c>
    </row>
    <row r="2094">
      <c r="A2094">
        <f>NAV!A2094</f>
      </c>
      <c r="B2094">
        <f>IFERROR(POWER(NAV!B2094/LOOKUP(EDATE(VALUE(NAV!A2094),-12),NAV!A:A,NAV!B:B),1.0)-1,"")</f>
      </c>
      <c r="C2094">
        <f>IFERROR(POWER(NAV!B2094/LOOKUP(EDATE(VALUE(NAV!A2094),-36),NAV!A:A,NAV!B:B),0.3333333333333333)-1,"")</f>
      </c>
      <c r="D2094">
        <f>IFERROR(POWER(NAV!B2094/LOOKUP(EDATE(VALUE(NAV!A2094),-60),NAV!A:A,NAV!B:B),0.2)-1,"")</f>
      </c>
      <c r="E2094">
        <f>IFERROR(POWER(NAV!B2094/LOOKUP(EDATE(VALUE(NAV!A2094),-120),NAV!A:A,NAV!B:B),0.1)-1,"")</f>
      </c>
      <c r="F2094">
        <f>IFERROR(POWER(NAV!B2094/LOOKUP(EDATE(VALUE(NAV!A2094),-180),NAV!A:A,NAV!B:B),0.06666666666666667)-1,"")</f>
      </c>
    </row>
    <row r="2095">
      <c r="A2095">
        <f>NAV!A2095</f>
      </c>
      <c r="B2095">
        <f>IFERROR(POWER(NAV!B2095/LOOKUP(EDATE(VALUE(NAV!A2095),-12),NAV!A:A,NAV!B:B),1.0)-1,"")</f>
      </c>
      <c r="C2095">
        <f>IFERROR(POWER(NAV!B2095/LOOKUP(EDATE(VALUE(NAV!A2095),-36),NAV!A:A,NAV!B:B),0.3333333333333333)-1,"")</f>
      </c>
      <c r="D2095">
        <f>IFERROR(POWER(NAV!B2095/LOOKUP(EDATE(VALUE(NAV!A2095),-60),NAV!A:A,NAV!B:B),0.2)-1,"")</f>
      </c>
      <c r="E2095">
        <f>IFERROR(POWER(NAV!B2095/LOOKUP(EDATE(VALUE(NAV!A2095),-120),NAV!A:A,NAV!B:B),0.1)-1,"")</f>
      </c>
      <c r="F2095">
        <f>IFERROR(POWER(NAV!B2095/LOOKUP(EDATE(VALUE(NAV!A2095),-180),NAV!A:A,NAV!B:B),0.06666666666666667)-1,"")</f>
      </c>
    </row>
    <row r="2096">
      <c r="A2096">
        <f>NAV!A2096</f>
      </c>
      <c r="B2096">
        <f>IFERROR(POWER(NAV!B2096/LOOKUP(EDATE(VALUE(NAV!A2096),-12),NAV!A:A,NAV!B:B),1.0)-1,"")</f>
      </c>
      <c r="C2096">
        <f>IFERROR(POWER(NAV!B2096/LOOKUP(EDATE(VALUE(NAV!A2096),-36),NAV!A:A,NAV!B:B),0.3333333333333333)-1,"")</f>
      </c>
      <c r="D2096">
        <f>IFERROR(POWER(NAV!B2096/LOOKUP(EDATE(VALUE(NAV!A2096),-60),NAV!A:A,NAV!B:B),0.2)-1,"")</f>
      </c>
      <c r="E2096">
        <f>IFERROR(POWER(NAV!B2096/LOOKUP(EDATE(VALUE(NAV!A2096),-120),NAV!A:A,NAV!B:B),0.1)-1,"")</f>
      </c>
      <c r="F2096">
        <f>IFERROR(POWER(NAV!B2096/LOOKUP(EDATE(VALUE(NAV!A2096),-180),NAV!A:A,NAV!B:B),0.06666666666666667)-1,"")</f>
      </c>
    </row>
    <row r="2097">
      <c r="A2097">
        <f>NAV!A2097</f>
      </c>
      <c r="B2097">
        <f>IFERROR(POWER(NAV!B2097/LOOKUP(EDATE(VALUE(NAV!A2097),-12),NAV!A:A,NAV!B:B),1.0)-1,"")</f>
      </c>
      <c r="C2097">
        <f>IFERROR(POWER(NAV!B2097/LOOKUP(EDATE(VALUE(NAV!A2097),-36),NAV!A:A,NAV!B:B),0.3333333333333333)-1,"")</f>
      </c>
      <c r="D2097">
        <f>IFERROR(POWER(NAV!B2097/LOOKUP(EDATE(VALUE(NAV!A2097),-60),NAV!A:A,NAV!B:B),0.2)-1,"")</f>
      </c>
      <c r="E2097">
        <f>IFERROR(POWER(NAV!B2097/LOOKUP(EDATE(VALUE(NAV!A2097),-120),NAV!A:A,NAV!B:B),0.1)-1,"")</f>
      </c>
      <c r="F2097">
        <f>IFERROR(POWER(NAV!B2097/LOOKUP(EDATE(VALUE(NAV!A2097),-180),NAV!A:A,NAV!B:B),0.06666666666666667)-1,"")</f>
      </c>
    </row>
    <row r="2098">
      <c r="A2098">
        <f>NAV!A2098</f>
      </c>
      <c r="B2098">
        <f>IFERROR(POWER(NAV!B2098/LOOKUP(EDATE(VALUE(NAV!A2098),-12),NAV!A:A,NAV!B:B),1.0)-1,"")</f>
      </c>
      <c r="C2098">
        <f>IFERROR(POWER(NAV!B2098/LOOKUP(EDATE(VALUE(NAV!A2098),-36),NAV!A:A,NAV!B:B),0.3333333333333333)-1,"")</f>
      </c>
      <c r="D2098">
        <f>IFERROR(POWER(NAV!B2098/LOOKUP(EDATE(VALUE(NAV!A2098),-60),NAV!A:A,NAV!B:B),0.2)-1,"")</f>
      </c>
      <c r="E2098">
        <f>IFERROR(POWER(NAV!B2098/LOOKUP(EDATE(VALUE(NAV!A2098),-120),NAV!A:A,NAV!B:B),0.1)-1,"")</f>
      </c>
      <c r="F2098">
        <f>IFERROR(POWER(NAV!B2098/LOOKUP(EDATE(VALUE(NAV!A2098),-180),NAV!A:A,NAV!B:B),0.06666666666666667)-1,"")</f>
      </c>
    </row>
    <row r="2099">
      <c r="A2099">
        <f>NAV!A2099</f>
      </c>
      <c r="B2099">
        <f>IFERROR(POWER(NAV!B2099/LOOKUP(EDATE(VALUE(NAV!A2099),-12),NAV!A:A,NAV!B:B),1.0)-1,"")</f>
      </c>
      <c r="C2099">
        <f>IFERROR(POWER(NAV!B2099/LOOKUP(EDATE(VALUE(NAV!A2099),-36),NAV!A:A,NAV!B:B),0.3333333333333333)-1,"")</f>
      </c>
      <c r="D2099">
        <f>IFERROR(POWER(NAV!B2099/LOOKUP(EDATE(VALUE(NAV!A2099),-60),NAV!A:A,NAV!B:B),0.2)-1,"")</f>
      </c>
      <c r="E2099">
        <f>IFERROR(POWER(NAV!B2099/LOOKUP(EDATE(VALUE(NAV!A2099),-120),NAV!A:A,NAV!B:B),0.1)-1,"")</f>
      </c>
      <c r="F2099">
        <f>IFERROR(POWER(NAV!B2099/LOOKUP(EDATE(VALUE(NAV!A2099),-180),NAV!A:A,NAV!B:B),0.06666666666666667)-1,"")</f>
      </c>
    </row>
    <row r="2100">
      <c r="A2100">
        <f>NAV!A2100</f>
      </c>
      <c r="B2100">
        <f>IFERROR(POWER(NAV!B2100/LOOKUP(EDATE(VALUE(NAV!A2100),-12),NAV!A:A,NAV!B:B),1.0)-1,"")</f>
      </c>
      <c r="C2100">
        <f>IFERROR(POWER(NAV!B2100/LOOKUP(EDATE(VALUE(NAV!A2100),-36),NAV!A:A,NAV!B:B),0.3333333333333333)-1,"")</f>
      </c>
      <c r="D2100">
        <f>IFERROR(POWER(NAV!B2100/LOOKUP(EDATE(VALUE(NAV!A2100),-60),NAV!A:A,NAV!B:B),0.2)-1,"")</f>
      </c>
      <c r="E2100">
        <f>IFERROR(POWER(NAV!B2100/LOOKUP(EDATE(VALUE(NAV!A2100),-120),NAV!A:A,NAV!B:B),0.1)-1,"")</f>
      </c>
      <c r="F2100">
        <f>IFERROR(POWER(NAV!B2100/LOOKUP(EDATE(VALUE(NAV!A2100),-180),NAV!A:A,NAV!B:B),0.06666666666666667)-1,"")</f>
      </c>
    </row>
    <row r="2101">
      <c r="A2101">
        <f>NAV!A2101</f>
      </c>
      <c r="B2101">
        <f>IFERROR(POWER(NAV!B2101/LOOKUP(EDATE(VALUE(NAV!A2101),-12),NAV!A:A,NAV!B:B),1.0)-1,"")</f>
      </c>
      <c r="C2101">
        <f>IFERROR(POWER(NAV!B2101/LOOKUP(EDATE(VALUE(NAV!A2101),-36),NAV!A:A,NAV!B:B),0.3333333333333333)-1,"")</f>
      </c>
      <c r="D2101">
        <f>IFERROR(POWER(NAV!B2101/LOOKUP(EDATE(VALUE(NAV!A2101),-60),NAV!A:A,NAV!B:B),0.2)-1,"")</f>
      </c>
      <c r="E2101">
        <f>IFERROR(POWER(NAV!B2101/LOOKUP(EDATE(VALUE(NAV!A2101),-120),NAV!A:A,NAV!B:B),0.1)-1,"")</f>
      </c>
      <c r="F2101">
        <f>IFERROR(POWER(NAV!B2101/LOOKUP(EDATE(VALUE(NAV!A2101),-180),NAV!A:A,NAV!B:B),0.06666666666666667)-1,"")</f>
      </c>
    </row>
    <row r="2102">
      <c r="A2102">
        <f>NAV!A2102</f>
      </c>
      <c r="B2102">
        <f>IFERROR(POWER(NAV!B2102/LOOKUP(EDATE(VALUE(NAV!A2102),-12),NAV!A:A,NAV!B:B),1.0)-1,"")</f>
      </c>
      <c r="C2102">
        <f>IFERROR(POWER(NAV!B2102/LOOKUP(EDATE(VALUE(NAV!A2102),-36),NAV!A:A,NAV!B:B),0.3333333333333333)-1,"")</f>
      </c>
      <c r="D2102">
        <f>IFERROR(POWER(NAV!B2102/LOOKUP(EDATE(VALUE(NAV!A2102),-60),NAV!A:A,NAV!B:B),0.2)-1,"")</f>
      </c>
      <c r="E2102">
        <f>IFERROR(POWER(NAV!B2102/LOOKUP(EDATE(VALUE(NAV!A2102),-120),NAV!A:A,NAV!B:B),0.1)-1,"")</f>
      </c>
      <c r="F2102">
        <f>IFERROR(POWER(NAV!B2102/LOOKUP(EDATE(VALUE(NAV!A2102),-180),NAV!A:A,NAV!B:B),0.06666666666666667)-1,"")</f>
      </c>
    </row>
    <row r="2103">
      <c r="A2103">
        <f>NAV!A2103</f>
      </c>
      <c r="B2103">
        <f>IFERROR(POWER(NAV!B2103/LOOKUP(EDATE(VALUE(NAV!A2103),-12),NAV!A:A,NAV!B:B),1.0)-1,"")</f>
      </c>
      <c r="C2103">
        <f>IFERROR(POWER(NAV!B2103/LOOKUP(EDATE(VALUE(NAV!A2103),-36),NAV!A:A,NAV!B:B),0.3333333333333333)-1,"")</f>
      </c>
      <c r="D2103">
        <f>IFERROR(POWER(NAV!B2103/LOOKUP(EDATE(VALUE(NAV!A2103),-60),NAV!A:A,NAV!B:B),0.2)-1,"")</f>
      </c>
      <c r="E2103">
        <f>IFERROR(POWER(NAV!B2103/LOOKUP(EDATE(VALUE(NAV!A2103),-120),NAV!A:A,NAV!B:B),0.1)-1,"")</f>
      </c>
      <c r="F2103">
        <f>IFERROR(POWER(NAV!B2103/LOOKUP(EDATE(VALUE(NAV!A2103),-180),NAV!A:A,NAV!B:B),0.06666666666666667)-1,"")</f>
      </c>
    </row>
    <row r="2104">
      <c r="A2104">
        <f>NAV!A2104</f>
      </c>
      <c r="B2104">
        <f>IFERROR(POWER(NAV!B2104/LOOKUP(EDATE(VALUE(NAV!A2104),-12),NAV!A:A,NAV!B:B),1.0)-1,"")</f>
      </c>
      <c r="C2104">
        <f>IFERROR(POWER(NAV!B2104/LOOKUP(EDATE(VALUE(NAV!A2104),-36),NAV!A:A,NAV!B:B),0.3333333333333333)-1,"")</f>
      </c>
      <c r="D2104">
        <f>IFERROR(POWER(NAV!B2104/LOOKUP(EDATE(VALUE(NAV!A2104),-60),NAV!A:A,NAV!B:B),0.2)-1,"")</f>
      </c>
      <c r="E2104">
        <f>IFERROR(POWER(NAV!B2104/LOOKUP(EDATE(VALUE(NAV!A2104),-120),NAV!A:A,NAV!B:B),0.1)-1,"")</f>
      </c>
      <c r="F2104">
        <f>IFERROR(POWER(NAV!B2104/LOOKUP(EDATE(VALUE(NAV!A2104),-180),NAV!A:A,NAV!B:B),0.06666666666666667)-1,"")</f>
      </c>
    </row>
    <row r="2105">
      <c r="A2105">
        <f>NAV!A2105</f>
      </c>
      <c r="B2105">
        <f>IFERROR(POWER(NAV!B2105/LOOKUP(EDATE(VALUE(NAV!A2105),-12),NAV!A:A,NAV!B:B),1.0)-1,"")</f>
      </c>
      <c r="C2105">
        <f>IFERROR(POWER(NAV!B2105/LOOKUP(EDATE(VALUE(NAV!A2105),-36),NAV!A:A,NAV!B:B),0.3333333333333333)-1,"")</f>
      </c>
      <c r="D2105">
        <f>IFERROR(POWER(NAV!B2105/LOOKUP(EDATE(VALUE(NAV!A2105),-60),NAV!A:A,NAV!B:B),0.2)-1,"")</f>
      </c>
      <c r="E2105">
        <f>IFERROR(POWER(NAV!B2105/LOOKUP(EDATE(VALUE(NAV!A2105),-120),NAV!A:A,NAV!B:B),0.1)-1,"")</f>
      </c>
      <c r="F2105">
        <f>IFERROR(POWER(NAV!B2105/LOOKUP(EDATE(VALUE(NAV!A2105),-180),NAV!A:A,NAV!B:B),0.06666666666666667)-1,"")</f>
      </c>
    </row>
    <row r="2106">
      <c r="A2106">
        <f>NAV!A2106</f>
      </c>
      <c r="B2106">
        <f>IFERROR(POWER(NAV!B2106/LOOKUP(EDATE(VALUE(NAV!A2106),-12),NAV!A:A,NAV!B:B),1.0)-1,"")</f>
      </c>
      <c r="C2106">
        <f>IFERROR(POWER(NAV!B2106/LOOKUP(EDATE(VALUE(NAV!A2106),-36),NAV!A:A,NAV!B:B),0.3333333333333333)-1,"")</f>
      </c>
      <c r="D2106">
        <f>IFERROR(POWER(NAV!B2106/LOOKUP(EDATE(VALUE(NAV!A2106),-60),NAV!A:A,NAV!B:B),0.2)-1,"")</f>
      </c>
      <c r="E2106">
        <f>IFERROR(POWER(NAV!B2106/LOOKUP(EDATE(VALUE(NAV!A2106),-120),NAV!A:A,NAV!B:B),0.1)-1,"")</f>
      </c>
      <c r="F2106">
        <f>IFERROR(POWER(NAV!B2106/LOOKUP(EDATE(VALUE(NAV!A2106),-180),NAV!A:A,NAV!B:B),0.06666666666666667)-1,"")</f>
      </c>
    </row>
    <row r="2107">
      <c r="A2107">
        <f>NAV!A2107</f>
      </c>
      <c r="B2107">
        <f>IFERROR(POWER(NAV!B2107/LOOKUP(EDATE(VALUE(NAV!A2107),-12),NAV!A:A,NAV!B:B),1.0)-1,"")</f>
      </c>
      <c r="C2107">
        <f>IFERROR(POWER(NAV!B2107/LOOKUP(EDATE(VALUE(NAV!A2107),-36),NAV!A:A,NAV!B:B),0.3333333333333333)-1,"")</f>
      </c>
      <c r="D2107">
        <f>IFERROR(POWER(NAV!B2107/LOOKUP(EDATE(VALUE(NAV!A2107),-60),NAV!A:A,NAV!B:B),0.2)-1,"")</f>
      </c>
      <c r="E2107">
        <f>IFERROR(POWER(NAV!B2107/LOOKUP(EDATE(VALUE(NAV!A2107),-120),NAV!A:A,NAV!B:B),0.1)-1,"")</f>
      </c>
      <c r="F2107">
        <f>IFERROR(POWER(NAV!B2107/LOOKUP(EDATE(VALUE(NAV!A2107),-180),NAV!A:A,NAV!B:B),0.06666666666666667)-1,"")</f>
      </c>
    </row>
    <row r="2108">
      <c r="A2108">
        <f>NAV!A2108</f>
      </c>
      <c r="B2108">
        <f>IFERROR(POWER(NAV!B2108/LOOKUP(EDATE(VALUE(NAV!A2108),-12),NAV!A:A,NAV!B:B),1.0)-1,"")</f>
      </c>
      <c r="C2108">
        <f>IFERROR(POWER(NAV!B2108/LOOKUP(EDATE(VALUE(NAV!A2108),-36),NAV!A:A,NAV!B:B),0.3333333333333333)-1,"")</f>
      </c>
      <c r="D2108">
        <f>IFERROR(POWER(NAV!B2108/LOOKUP(EDATE(VALUE(NAV!A2108),-60),NAV!A:A,NAV!B:B),0.2)-1,"")</f>
      </c>
      <c r="E2108">
        <f>IFERROR(POWER(NAV!B2108/LOOKUP(EDATE(VALUE(NAV!A2108),-120),NAV!A:A,NAV!B:B),0.1)-1,"")</f>
      </c>
      <c r="F2108">
        <f>IFERROR(POWER(NAV!B2108/LOOKUP(EDATE(VALUE(NAV!A2108),-180),NAV!A:A,NAV!B:B),0.06666666666666667)-1,"")</f>
      </c>
    </row>
    <row r="2109">
      <c r="A2109">
        <f>NAV!A2109</f>
      </c>
      <c r="B2109">
        <f>IFERROR(POWER(NAV!B2109/LOOKUP(EDATE(VALUE(NAV!A2109),-12),NAV!A:A,NAV!B:B),1.0)-1,"")</f>
      </c>
      <c r="C2109">
        <f>IFERROR(POWER(NAV!B2109/LOOKUP(EDATE(VALUE(NAV!A2109),-36),NAV!A:A,NAV!B:B),0.3333333333333333)-1,"")</f>
      </c>
      <c r="D2109">
        <f>IFERROR(POWER(NAV!B2109/LOOKUP(EDATE(VALUE(NAV!A2109),-60),NAV!A:A,NAV!B:B),0.2)-1,"")</f>
      </c>
      <c r="E2109">
        <f>IFERROR(POWER(NAV!B2109/LOOKUP(EDATE(VALUE(NAV!A2109),-120),NAV!A:A,NAV!B:B),0.1)-1,"")</f>
      </c>
      <c r="F2109">
        <f>IFERROR(POWER(NAV!B2109/LOOKUP(EDATE(VALUE(NAV!A2109),-180),NAV!A:A,NAV!B:B),0.06666666666666667)-1,"")</f>
      </c>
    </row>
    <row r="2110">
      <c r="A2110">
        <f>NAV!A2110</f>
      </c>
      <c r="B2110">
        <f>IFERROR(POWER(NAV!B2110/LOOKUP(EDATE(VALUE(NAV!A2110),-12),NAV!A:A,NAV!B:B),1.0)-1,"")</f>
      </c>
      <c r="C2110">
        <f>IFERROR(POWER(NAV!B2110/LOOKUP(EDATE(VALUE(NAV!A2110),-36),NAV!A:A,NAV!B:B),0.3333333333333333)-1,"")</f>
      </c>
      <c r="D2110">
        <f>IFERROR(POWER(NAV!B2110/LOOKUP(EDATE(VALUE(NAV!A2110),-60),NAV!A:A,NAV!B:B),0.2)-1,"")</f>
      </c>
      <c r="E2110">
        <f>IFERROR(POWER(NAV!B2110/LOOKUP(EDATE(VALUE(NAV!A2110),-120),NAV!A:A,NAV!B:B),0.1)-1,"")</f>
      </c>
      <c r="F2110">
        <f>IFERROR(POWER(NAV!B2110/LOOKUP(EDATE(VALUE(NAV!A2110),-180),NAV!A:A,NAV!B:B),0.06666666666666667)-1,"")</f>
      </c>
    </row>
    <row r="2111">
      <c r="A2111">
        <f>NAV!A2111</f>
      </c>
      <c r="B2111">
        <f>IFERROR(POWER(NAV!B2111/LOOKUP(EDATE(VALUE(NAV!A2111),-12),NAV!A:A,NAV!B:B),1.0)-1,"")</f>
      </c>
      <c r="C2111">
        <f>IFERROR(POWER(NAV!B2111/LOOKUP(EDATE(VALUE(NAV!A2111),-36),NAV!A:A,NAV!B:B),0.3333333333333333)-1,"")</f>
      </c>
      <c r="D2111">
        <f>IFERROR(POWER(NAV!B2111/LOOKUP(EDATE(VALUE(NAV!A2111),-60),NAV!A:A,NAV!B:B),0.2)-1,"")</f>
      </c>
      <c r="E2111">
        <f>IFERROR(POWER(NAV!B2111/LOOKUP(EDATE(VALUE(NAV!A2111),-120),NAV!A:A,NAV!B:B),0.1)-1,"")</f>
      </c>
      <c r="F2111">
        <f>IFERROR(POWER(NAV!B2111/LOOKUP(EDATE(VALUE(NAV!A2111),-180),NAV!A:A,NAV!B:B),0.06666666666666667)-1,"")</f>
      </c>
    </row>
    <row r="2112">
      <c r="A2112">
        <f>NAV!A2112</f>
      </c>
      <c r="B2112">
        <f>IFERROR(POWER(NAV!B2112/LOOKUP(EDATE(VALUE(NAV!A2112),-12),NAV!A:A,NAV!B:B),1.0)-1,"")</f>
      </c>
      <c r="C2112">
        <f>IFERROR(POWER(NAV!B2112/LOOKUP(EDATE(VALUE(NAV!A2112),-36),NAV!A:A,NAV!B:B),0.3333333333333333)-1,"")</f>
      </c>
      <c r="D2112">
        <f>IFERROR(POWER(NAV!B2112/LOOKUP(EDATE(VALUE(NAV!A2112),-60),NAV!A:A,NAV!B:B),0.2)-1,"")</f>
      </c>
      <c r="E2112">
        <f>IFERROR(POWER(NAV!B2112/LOOKUP(EDATE(VALUE(NAV!A2112),-120),NAV!A:A,NAV!B:B),0.1)-1,"")</f>
      </c>
      <c r="F2112">
        <f>IFERROR(POWER(NAV!B2112/LOOKUP(EDATE(VALUE(NAV!A2112),-180),NAV!A:A,NAV!B:B),0.06666666666666667)-1,"")</f>
      </c>
    </row>
    <row r="2113">
      <c r="A2113">
        <f>NAV!A2113</f>
      </c>
      <c r="B2113">
        <f>IFERROR(POWER(NAV!B2113/LOOKUP(EDATE(VALUE(NAV!A2113),-12),NAV!A:A,NAV!B:B),1.0)-1,"")</f>
      </c>
      <c r="C2113">
        <f>IFERROR(POWER(NAV!B2113/LOOKUP(EDATE(VALUE(NAV!A2113),-36),NAV!A:A,NAV!B:B),0.3333333333333333)-1,"")</f>
      </c>
      <c r="D2113">
        <f>IFERROR(POWER(NAV!B2113/LOOKUP(EDATE(VALUE(NAV!A2113),-60),NAV!A:A,NAV!B:B),0.2)-1,"")</f>
      </c>
      <c r="E2113">
        <f>IFERROR(POWER(NAV!B2113/LOOKUP(EDATE(VALUE(NAV!A2113),-120),NAV!A:A,NAV!B:B),0.1)-1,"")</f>
      </c>
      <c r="F2113">
        <f>IFERROR(POWER(NAV!B2113/LOOKUP(EDATE(VALUE(NAV!A2113),-180),NAV!A:A,NAV!B:B),0.06666666666666667)-1,"")</f>
      </c>
    </row>
    <row r="2114">
      <c r="A2114">
        <f>NAV!A2114</f>
      </c>
      <c r="B2114">
        <f>IFERROR(POWER(NAV!B2114/LOOKUP(EDATE(VALUE(NAV!A2114),-12),NAV!A:A,NAV!B:B),1.0)-1,"")</f>
      </c>
      <c r="C2114">
        <f>IFERROR(POWER(NAV!B2114/LOOKUP(EDATE(VALUE(NAV!A2114),-36),NAV!A:A,NAV!B:B),0.3333333333333333)-1,"")</f>
      </c>
      <c r="D2114">
        <f>IFERROR(POWER(NAV!B2114/LOOKUP(EDATE(VALUE(NAV!A2114),-60),NAV!A:A,NAV!B:B),0.2)-1,"")</f>
      </c>
      <c r="E2114">
        <f>IFERROR(POWER(NAV!B2114/LOOKUP(EDATE(VALUE(NAV!A2114),-120),NAV!A:A,NAV!B:B),0.1)-1,"")</f>
      </c>
      <c r="F2114">
        <f>IFERROR(POWER(NAV!B2114/LOOKUP(EDATE(VALUE(NAV!A2114),-180),NAV!A:A,NAV!B:B),0.06666666666666667)-1,"")</f>
      </c>
    </row>
    <row r="2115">
      <c r="A2115">
        <f>NAV!A2115</f>
      </c>
      <c r="B2115">
        <f>IFERROR(POWER(NAV!B2115/LOOKUP(EDATE(VALUE(NAV!A2115),-12),NAV!A:A,NAV!B:B),1.0)-1,"")</f>
      </c>
      <c r="C2115">
        <f>IFERROR(POWER(NAV!B2115/LOOKUP(EDATE(VALUE(NAV!A2115),-36),NAV!A:A,NAV!B:B),0.3333333333333333)-1,"")</f>
      </c>
      <c r="D2115">
        <f>IFERROR(POWER(NAV!B2115/LOOKUP(EDATE(VALUE(NAV!A2115),-60),NAV!A:A,NAV!B:B),0.2)-1,"")</f>
      </c>
      <c r="E2115">
        <f>IFERROR(POWER(NAV!B2115/LOOKUP(EDATE(VALUE(NAV!A2115),-120),NAV!A:A,NAV!B:B),0.1)-1,"")</f>
      </c>
      <c r="F2115">
        <f>IFERROR(POWER(NAV!B2115/LOOKUP(EDATE(VALUE(NAV!A2115),-180),NAV!A:A,NAV!B:B),0.06666666666666667)-1,"")</f>
      </c>
    </row>
    <row r="2116">
      <c r="A2116">
        <f>NAV!A2116</f>
      </c>
      <c r="B2116">
        <f>IFERROR(POWER(NAV!B2116/LOOKUP(EDATE(VALUE(NAV!A2116),-12),NAV!A:A,NAV!B:B),1.0)-1,"")</f>
      </c>
      <c r="C2116">
        <f>IFERROR(POWER(NAV!B2116/LOOKUP(EDATE(VALUE(NAV!A2116),-36),NAV!A:A,NAV!B:B),0.3333333333333333)-1,"")</f>
      </c>
      <c r="D2116">
        <f>IFERROR(POWER(NAV!B2116/LOOKUP(EDATE(VALUE(NAV!A2116),-60),NAV!A:A,NAV!B:B),0.2)-1,"")</f>
      </c>
      <c r="E2116">
        <f>IFERROR(POWER(NAV!B2116/LOOKUP(EDATE(VALUE(NAV!A2116),-120),NAV!A:A,NAV!B:B),0.1)-1,"")</f>
      </c>
      <c r="F2116">
        <f>IFERROR(POWER(NAV!B2116/LOOKUP(EDATE(VALUE(NAV!A2116),-180),NAV!A:A,NAV!B:B),0.06666666666666667)-1,"")</f>
      </c>
    </row>
    <row r="2117">
      <c r="A2117">
        <f>NAV!A2117</f>
      </c>
      <c r="B2117">
        <f>IFERROR(POWER(NAV!B2117/LOOKUP(EDATE(VALUE(NAV!A2117),-12),NAV!A:A,NAV!B:B),1.0)-1,"")</f>
      </c>
      <c r="C2117">
        <f>IFERROR(POWER(NAV!B2117/LOOKUP(EDATE(VALUE(NAV!A2117),-36),NAV!A:A,NAV!B:B),0.3333333333333333)-1,"")</f>
      </c>
      <c r="D2117">
        <f>IFERROR(POWER(NAV!B2117/LOOKUP(EDATE(VALUE(NAV!A2117),-60),NAV!A:A,NAV!B:B),0.2)-1,"")</f>
      </c>
      <c r="E2117">
        <f>IFERROR(POWER(NAV!B2117/LOOKUP(EDATE(VALUE(NAV!A2117),-120),NAV!A:A,NAV!B:B),0.1)-1,"")</f>
      </c>
      <c r="F2117">
        <f>IFERROR(POWER(NAV!B2117/LOOKUP(EDATE(VALUE(NAV!A2117),-180),NAV!A:A,NAV!B:B),0.06666666666666667)-1,"")</f>
      </c>
    </row>
    <row r="2118">
      <c r="A2118">
        <f>NAV!A2118</f>
      </c>
      <c r="B2118">
        <f>IFERROR(POWER(NAV!B2118/LOOKUP(EDATE(VALUE(NAV!A2118),-12),NAV!A:A,NAV!B:B),1.0)-1,"")</f>
      </c>
      <c r="C2118">
        <f>IFERROR(POWER(NAV!B2118/LOOKUP(EDATE(VALUE(NAV!A2118),-36),NAV!A:A,NAV!B:B),0.3333333333333333)-1,"")</f>
      </c>
      <c r="D2118">
        <f>IFERROR(POWER(NAV!B2118/LOOKUP(EDATE(VALUE(NAV!A2118),-60),NAV!A:A,NAV!B:B),0.2)-1,"")</f>
      </c>
      <c r="E2118">
        <f>IFERROR(POWER(NAV!B2118/LOOKUP(EDATE(VALUE(NAV!A2118),-120),NAV!A:A,NAV!B:B),0.1)-1,"")</f>
      </c>
      <c r="F2118">
        <f>IFERROR(POWER(NAV!B2118/LOOKUP(EDATE(VALUE(NAV!A2118),-180),NAV!A:A,NAV!B:B),0.06666666666666667)-1,"")</f>
      </c>
    </row>
    <row r="2119">
      <c r="A2119">
        <f>NAV!A2119</f>
      </c>
      <c r="B2119">
        <f>IFERROR(POWER(NAV!B2119/LOOKUP(EDATE(VALUE(NAV!A2119),-12),NAV!A:A,NAV!B:B),1.0)-1,"")</f>
      </c>
      <c r="C2119">
        <f>IFERROR(POWER(NAV!B2119/LOOKUP(EDATE(VALUE(NAV!A2119),-36),NAV!A:A,NAV!B:B),0.3333333333333333)-1,"")</f>
      </c>
      <c r="D2119">
        <f>IFERROR(POWER(NAV!B2119/LOOKUP(EDATE(VALUE(NAV!A2119),-60),NAV!A:A,NAV!B:B),0.2)-1,"")</f>
      </c>
      <c r="E2119">
        <f>IFERROR(POWER(NAV!B2119/LOOKUP(EDATE(VALUE(NAV!A2119),-120),NAV!A:A,NAV!B:B),0.1)-1,"")</f>
      </c>
      <c r="F2119">
        <f>IFERROR(POWER(NAV!B2119/LOOKUP(EDATE(VALUE(NAV!A2119),-180),NAV!A:A,NAV!B:B),0.06666666666666667)-1,"")</f>
      </c>
    </row>
    <row r="2120">
      <c r="A2120">
        <f>NAV!A2120</f>
      </c>
      <c r="B2120">
        <f>IFERROR(POWER(NAV!B2120/LOOKUP(EDATE(VALUE(NAV!A2120),-12),NAV!A:A,NAV!B:B),1.0)-1,"")</f>
      </c>
      <c r="C2120">
        <f>IFERROR(POWER(NAV!B2120/LOOKUP(EDATE(VALUE(NAV!A2120),-36),NAV!A:A,NAV!B:B),0.3333333333333333)-1,"")</f>
      </c>
      <c r="D2120">
        <f>IFERROR(POWER(NAV!B2120/LOOKUP(EDATE(VALUE(NAV!A2120),-60),NAV!A:A,NAV!B:B),0.2)-1,"")</f>
      </c>
      <c r="E2120">
        <f>IFERROR(POWER(NAV!B2120/LOOKUP(EDATE(VALUE(NAV!A2120),-120),NAV!A:A,NAV!B:B),0.1)-1,"")</f>
      </c>
      <c r="F2120">
        <f>IFERROR(POWER(NAV!B2120/LOOKUP(EDATE(VALUE(NAV!A2120),-180),NAV!A:A,NAV!B:B),0.06666666666666667)-1,"")</f>
      </c>
    </row>
    <row r="2121">
      <c r="A2121">
        <f>NAV!A2121</f>
      </c>
      <c r="B2121">
        <f>IFERROR(POWER(NAV!B2121/LOOKUP(EDATE(VALUE(NAV!A2121),-12),NAV!A:A,NAV!B:B),1.0)-1,"")</f>
      </c>
      <c r="C2121">
        <f>IFERROR(POWER(NAV!B2121/LOOKUP(EDATE(VALUE(NAV!A2121),-36),NAV!A:A,NAV!B:B),0.3333333333333333)-1,"")</f>
      </c>
      <c r="D2121">
        <f>IFERROR(POWER(NAV!B2121/LOOKUP(EDATE(VALUE(NAV!A2121),-60),NAV!A:A,NAV!B:B),0.2)-1,"")</f>
      </c>
      <c r="E2121">
        <f>IFERROR(POWER(NAV!B2121/LOOKUP(EDATE(VALUE(NAV!A2121),-120),NAV!A:A,NAV!B:B),0.1)-1,"")</f>
      </c>
      <c r="F2121">
        <f>IFERROR(POWER(NAV!B2121/LOOKUP(EDATE(VALUE(NAV!A2121),-180),NAV!A:A,NAV!B:B),0.06666666666666667)-1,"")</f>
      </c>
    </row>
    <row r="2122">
      <c r="A2122">
        <f>NAV!A2122</f>
      </c>
      <c r="B2122">
        <f>IFERROR(POWER(NAV!B2122/LOOKUP(EDATE(VALUE(NAV!A2122),-12),NAV!A:A,NAV!B:B),1.0)-1,"")</f>
      </c>
      <c r="C2122">
        <f>IFERROR(POWER(NAV!B2122/LOOKUP(EDATE(VALUE(NAV!A2122),-36),NAV!A:A,NAV!B:B),0.3333333333333333)-1,"")</f>
      </c>
      <c r="D2122">
        <f>IFERROR(POWER(NAV!B2122/LOOKUP(EDATE(VALUE(NAV!A2122),-60),NAV!A:A,NAV!B:B),0.2)-1,"")</f>
      </c>
      <c r="E2122">
        <f>IFERROR(POWER(NAV!B2122/LOOKUP(EDATE(VALUE(NAV!A2122),-120),NAV!A:A,NAV!B:B),0.1)-1,"")</f>
      </c>
      <c r="F2122">
        <f>IFERROR(POWER(NAV!B2122/LOOKUP(EDATE(VALUE(NAV!A2122),-180),NAV!A:A,NAV!B:B),0.06666666666666667)-1,"")</f>
      </c>
    </row>
    <row r="2123">
      <c r="A2123">
        <f>NAV!A2123</f>
      </c>
      <c r="B2123">
        <f>IFERROR(POWER(NAV!B2123/LOOKUP(EDATE(VALUE(NAV!A2123),-12),NAV!A:A,NAV!B:B),1.0)-1,"")</f>
      </c>
      <c r="C2123">
        <f>IFERROR(POWER(NAV!B2123/LOOKUP(EDATE(VALUE(NAV!A2123),-36),NAV!A:A,NAV!B:B),0.3333333333333333)-1,"")</f>
      </c>
      <c r="D2123">
        <f>IFERROR(POWER(NAV!B2123/LOOKUP(EDATE(VALUE(NAV!A2123),-60),NAV!A:A,NAV!B:B),0.2)-1,"")</f>
      </c>
      <c r="E2123">
        <f>IFERROR(POWER(NAV!B2123/LOOKUP(EDATE(VALUE(NAV!A2123),-120),NAV!A:A,NAV!B:B),0.1)-1,"")</f>
      </c>
      <c r="F2123">
        <f>IFERROR(POWER(NAV!B2123/LOOKUP(EDATE(VALUE(NAV!A2123),-180),NAV!A:A,NAV!B:B),0.06666666666666667)-1,"")</f>
      </c>
    </row>
    <row r="2124">
      <c r="A2124">
        <f>NAV!A2124</f>
      </c>
      <c r="B2124">
        <f>IFERROR(POWER(NAV!B2124/LOOKUP(EDATE(VALUE(NAV!A2124),-12),NAV!A:A,NAV!B:B),1.0)-1,"")</f>
      </c>
      <c r="C2124">
        <f>IFERROR(POWER(NAV!B2124/LOOKUP(EDATE(VALUE(NAV!A2124),-36),NAV!A:A,NAV!B:B),0.3333333333333333)-1,"")</f>
      </c>
      <c r="D2124">
        <f>IFERROR(POWER(NAV!B2124/LOOKUP(EDATE(VALUE(NAV!A2124),-60),NAV!A:A,NAV!B:B),0.2)-1,"")</f>
      </c>
      <c r="E2124">
        <f>IFERROR(POWER(NAV!B2124/LOOKUP(EDATE(VALUE(NAV!A2124),-120),NAV!A:A,NAV!B:B),0.1)-1,"")</f>
      </c>
      <c r="F2124">
        <f>IFERROR(POWER(NAV!B2124/LOOKUP(EDATE(VALUE(NAV!A2124),-180),NAV!A:A,NAV!B:B),0.06666666666666667)-1,"")</f>
      </c>
    </row>
    <row r="2125">
      <c r="A2125">
        <f>NAV!A2125</f>
      </c>
      <c r="B2125">
        <f>IFERROR(POWER(NAV!B2125/LOOKUP(EDATE(VALUE(NAV!A2125),-12),NAV!A:A,NAV!B:B),1.0)-1,"")</f>
      </c>
      <c r="C2125">
        <f>IFERROR(POWER(NAV!B2125/LOOKUP(EDATE(VALUE(NAV!A2125),-36),NAV!A:A,NAV!B:B),0.3333333333333333)-1,"")</f>
      </c>
      <c r="D2125">
        <f>IFERROR(POWER(NAV!B2125/LOOKUP(EDATE(VALUE(NAV!A2125),-60),NAV!A:A,NAV!B:B),0.2)-1,"")</f>
      </c>
      <c r="E2125">
        <f>IFERROR(POWER(NAV!B2125/LOOKUP(EDATE(VALUE(NAV!A2125),-120),NAV!A:A,NAV!B:B),0.1)-1,"")</f>
      </c>
      <c r="F2125">
        <f>IFERROR(POWER(NAV!B2125/LOOKUP(EDATE(VALUE(NAV!A2125),-180),NAV!A:A,NAV!B:B),0.06666666666666667)-1,"")</f>
      </c>
    </row>
    <row r="2126">
      <c r="A2126">
        <f>NAV!A2126</f>
      </c>
      <c r="B2126">
        <f>IFERROR(POWER(NAV!B2126/LOOKUP(EDATE(VALUE(NAV!A2126),-12),NAV!A:A,NAV!B:B),1.0)-1,"")</f>
      </c>
      <c r="C2126">
        <f>IFERROR(POWER(NAV!B2126/LOOKUP(EDATE(VALUE(NAV!A2126),-36),NAV!A:A,NAV!B:B),0.3333333333333333)-1,"")</f>
      </c>
      <c r="D2126">
        <f>IFERROR(POWER(NAV!B2126/LOOKUP(EDATE(VALUE(NAV!A2126),-60),NAV!A:A,NAV!B:B),0.2)-1,"")</f>
      </c>
      <c r="E2126">
        <f>IFERROR(POWER(NAV!B2126/LOOKUP(EDATE(VALUE(NAV!A2126),-120),NAV!A:A,NAV!B:B),0.1)-1,"")</f>
      </c>
      <c r="F2126">
        <f>IFERROR(POWER(NAV!B2126/LOOKUP(EDATE(VALUE(NAV!A2126),-180),NAV!A:A,NAV!B:B),0.06666666666666667)-1,"")</f>
      </c>
    </row>
    <row r="2127">
      <c r="A2127">
        <f>NAV!A2127</f>
      </c>
      <c r="B2127">
        <f>IFERROR(POWER(NAV!B2127/LOOKUP(EDATE(VALUE(NAV!A2127),-12),NAV!A:A,NAV!B:B),1.0)-1,"")</f>
      </c>
      <c r="C2127">
        <f>IFERROR(POWER(NAV!B2127/LOOKUP(EDATE(VALUE(NAV!A2127),-36),NAV!A:A,NAV!B:B),0.3333333333333333)-1,"")</f>
      </c>
      <c r="D2127">
        <f>IFERROR(POWER(NAV!B2127/LOOKUP(EDATE(VALUE(NAV!A2127),-60),NAV!A:A,NAV!B:B),0.2)-1,"")</f>
      </c>
      <c r="E2127">
        <f>IFERROR(POWER(NAV!B2127/LOOKUP(EDATE(VALUE(NAV!A2127),-120),NAV!A:A,NAV!B:B),0.1)-1,"")</f>
      </c>
      <c r="F2127">
        <f>IFERROR(POWER(NAV!B2127/LOOKUP(EDATE(VALUE(NAV!A2127),-180),NAV!A:A,NAV!B:B),0.06666666666666667)-1,"")</f>
      </c>
    </row>
    <row r="2128">
      <c r="A2128">
        <f>NAV!A2128</f>
      </c>
      <c r="B2128">
        <f>IFERROR(POWER(NAV!B2128/LOOKUP(EDATE(VALUE(NAV!A2128),-12),NAV!A:A,NAV!B:B),1.0)-1,"")</f>
      </c>
      <c r="C2128">
        <f>IFERROR(POWER(NAV!B2128/LOOKUP(EDATE(VALUE(NAV!A2128),-36),NAV!A:A,NAV!B:B),0.3333333333333333)-1,"")</f>
      </c>
      <c r="D2128">
        <f>IFERROR(POWER(NAV!B2128/LOOKUP(EDATE(VALUE(NAV!A2128),-60),NAV!A:A,NAV!B:B),0.2)-1,"")</f>
      </c>
      <c r="E2128">
        <f>IFERROR(POWER(NAV!B2128/LOOKUP(EDATE(VALUE(NAV!A2128),-120),NAV!A:A,NAV!B:B),0.1)-1,"")</f>
      </c>
      <c r="F2128">
        <f>IFERROR(POWER(NAV!B2128/LOOKUP(EDATE(VALUE(NAV!A2128),-180),NAV!A:A,NAV!B:B),0.06666666666666667)-1,"")</f>
      </c>
    </row>
    <row r="2129">
      <c r="A2129">
        <f>NAV!A2129</f>
      </c>
      <c r="B2129">
        <f>IFERROR(POWER(NAV!B2129/LOOKUP(EDATE(VALUE(NAV!A2129),-12),NAV!A:A,NAV!B:B),1.0)-1,"")</f>
      </c>
      <c r="C2129">
        <f>IFERROR(POWER(NAV!B2129/LOOKUP(EDATE(VALUE(NAV!A2129),-36),NAV!A:A,NAV!B:B),0.3333333333333333)-1,"")</f>
      </c>
      <c r="D2129">
        <f>IFERROR(POWER(NAV!B2129/LOOKUP(EDATE(VALUE(NAV!A2129),-60),NAV!A:A,NAV!B:B),0.2)-1,"")</f>
      </c>
      <c r="E2129">
        <f>IFERROR(POWER(NAV!B2129/LOOKUP(EDATE(VALUE(NAV!A2129),-120),NAV!A:A,NAV!B:B),0.1)-1,"")</f>
      </c>
      <c r="F2129">
        <f>IFERROR(POWER(NAV!B2129/LOOKUP(EDATE(VALUE(NAV!A2129),-180),NAV!A:A,NAV!B:B),0.06666666666666667)-1,"")</f>
      </c>
    </row>
    <row r="2130">
      <c r="A2130">
        <f>NAV!A2130</f>
      </c>
      <c r="B2130">
        <f>IFERROR(POWER(NAV!B2130/LOOKUP(EDATE(VALUE(NAV!A2130),-12),NAV!A:A,NAV!B:B),1.0)-1,"")</f>
      </c>
      <c r="C2130">
        <f>IFERROR(POWER(NAV!B2130/LOOKUP(EDATE(VALUE(NAV!A2130),-36),NAV!A:A,NAV!B:B),0.3333333333333333)-1,"")</f>
      </c>
      <c r="D2130">
        <f>IFERROR(POWER(NAV!B2130/LOOKUP(EDATE(VALUE(NAV!A2130),-60),NAV!A:A,NAV!B:B),0.2)-1,"")</f>
      </c>
      <c r="E2130">
        <f>IFERROR(POWER(NAV!B2130/LOOKUP(EDATE(VALUE(NAV!A2130),-120),NAV!A:A,NAV!B:B),0.1)-1,"")</f>
      </c>
      <c r="F2130">
        <f>IFERROR(POWER(NAV!B2130/LOOKUP(EDATE(VALUE(NAV!A2130),-180),NAV!A:A,NAV!B:B),0.06666666666666667)-1,"")</f>
      </c>
    </row>
    <row r="2131">
      <c r="A2131">
        <f>NAV!A2131</f>
      </c>
      <c r="B2131">
        <f>IFERROR(POWER(NAV!B2131/LOOKUP(EDATE(VALUE(NAV!A2131),-12),NAV!A:A,NAV!B:B),1.0)-1,"")</f>
      </c>
      <c r="C2131">
        <f>IFERROR(POWER(NAV!B2131/LOOKUP(EDATE(VALUE(NAV!A2131),-36),NAV!A:A,NAV!B:B),0.3333333333333333)-1,"")</f>
      </c>
      <c r="D2131">
        <f>IFERROR(POWER(NAV!B2131/LOOKUP(EDATE(VALUE(NAV!A2131),-60),NAV!A:A,NAV!B:B),0.2)-1,"")</f>
      </c>
      <c r="E2131">
        <f>IFERROR(POWER(NAV!B2131/LOOKUP(EDATE(VALUE(NAV!A2131),-120),NAV!A:A,NAV!B:B),0.1)-1,"")</f>
      </c>
      <c r="F2131">
        <f>IFERROR(POWER(NAV!B2131/LOOKUP(EDATE(VALUE(NAV!A2131),-180),NAV!A:A,NAV!B:B),0.06666666666666667)-1,"")</f>
      </c>
    </row>
    <row r="2132">
      <c r="A2132">
        <f>NAV!A2132</f>
      </c>
      <c r="B2132">
        <f>IFERROR(POWER(NAV!B2132/LOOKUP(EDATE(VALUE(NAV!A2132),-12),NAV!A:A,NAV!B:B),1.0)-1,"")</f>
      </c>
      <c r="C2132">
        <f>IFERROR(POWER(NAV!B2132/LOOKUP(EDATE(VALUE(NAV!A2132),-36),NAV!A:A,NAV!B:B),0.3333333333333333)-1,"")</f>
      </c>
      <c r="D2132">
        <f>IFERROR(POWER(NAV!B2132/LOOKUP(EDATE(VALUE(NAV!A2132),-60),NAV!A:A,NAV!B:B),0.2)-1,"")</f>
      </c>
      <c r="E2132">
        <f>IFERROR(POWER(NAV!B2132/LOOKUP(EDATE(VALUE(NAV!A2132),-120),NAV!A:A,NAV!B:B),0.1)-1,"")</f>
      </c>
      <c r="F2132">
        <f>IFERROR(POWER(NAV!B2132/LOOKUP(EDATE(VALUE(NAV!A2132),-180),NAV!A:A,NAV!B:B),0.06666666666666667)-1,"")</f>
      </c>
    </row>
    <row r="2133">
      <c r="A2133">
        <f>NAV!A2133</f>
      </c>
      <c r="B2133">
        <f>IFERROR(POWER(NAV!B2133/LOOKUP(EDATE(VALUE(NAV!A2133),-12),NAV!A:A,NAV!B:B),1.0)-1,"")</f>
      </c>
      <c r="C2133">
        <f>IFERROR(POWER(NAV!B2133/LOOKUP(EDATE(VALUE(NAV!A2133),-36),NAV!A:A,NAV!B:B),0.3333333333333333)-1,"")</f>
      </c>
      <c r="D2133">
        <f>IFERROR(POWER(NAV!B2133/LOOKUP(EDATE(VALUE(NAV!A2133),-60),NAV!A:A,NAV!B:B),0.2)-1,"")</f>
      </c>
      <c r="E2133">
        <f>IFERROR(POWER(NAV!B2133/LOOKUP(EDATE(VALUE(NAV!A2133),-120),NAV!A:A,NAV!B:B),0.1)-1,"")</f>
      </c>
      <c r="F2133">
        <f>IFERROR(POWER(NAV!B2133/LOOKUP(EDATE(VALUE(NAV!A2133),-180),NAV!A:A,NAV!B:B),0.06666666666666667)-1,"")</f>
      </c>
    </row>
    <row r="2134">
      <c r="A2134">
        <f>NAV!A2134</f>
      </c>
      <c r="B2134">
        <f>IFERROR(POWER(NAV!B2134/LOOKUP(EDATE(VALUE(NAV!A2134),-12),NAV!A:A,NAV!B:B),1.0)-1,"")</f>
      </c>
      <c r="C2134">
        <f>IFERROR(POWER(NAV!B2134/LOOKUP(EDATE(VALUE(NAV!A2134),-36),NAV!A:A,NAV!B:B),0.3333333333333333)-1,"")</f>
      </c>
      <c r="D2134">
        <f>IFERROR(POWER(NAV!B2134/LOOKUP(EDATE(VALUE(NAV!A2134),-60),NAV!A:A,NAV!B:B),0.2)-1,"")</f>
      </c>
      <c r="E2134">
        <f>IFERROR(POWER(NAV!B2134/LOOKUP(EDATE(VALUE(NAV!A2134),-120),NAV!A:A,NAV!B:B),0.1)-1,"")</f>
      </c>
      <c r="F2134">
        <f>IFERROR(POWER(NAV!B2134/LOOKUP(EDATE(VALUE(NAV!A2134),-180),NAV!A:A,NAV!B:B),0.06666666666666667)-1,"")</f>
      </c>
    </row>
    <row r="2135">
      <c r="A2135">
        <f>NAV!A2135</f>
      </c>
      <c r="B2135">
        <f>IFERROR(POWER(NAV!B2135/LOOKUP(EDATE(VALUE(NAV!A2135),-12),NAV!A:A,NAV!B:B),1.0)-1,"")</f>
      </c>
      <c r="C2135">
        <f>IFERROR(POWER(NAV!B2135/LOOKUP(EDATE(VALUE(NAV!A2135),-36),NAV!A:A,NAV!B:B),0.3333333333333333)-1,"")</f>
      </c>
      <c r="D2135">
        <f>IFERROR(POWER(NAV!B2135/LOOKUP(EDATE(VALUE(NAV!A2135),-60),NAV!A:A,NAV!B:B),0.2)-1,"")</f>
      </c>
      <c r="E2135">
        <f>IFERROR(POWER(NAV!B2135/LOOKUP(EDATE(VALUE(NAV!A2135),-120),NAV!A:A,NAV!B:B),0.1)-1,"")</f>
      </c>
      <c r="F2135">
        <f>IFERROR(POWER(NAV!B2135/LOOKUP(EDATE(VALUE(NAV!A2135),-180),NAV!A:A,NAV!B:B),0.06666666666666667)-1,"")</f>
      </c>
    </row>
    <row r="2136">
      <c r="A2136">
        <f>NAV!A2136</f>
      </c>
      <c r="B2136">
        <f>IFERROR(POWER(NAV!B2136/LOOKUP(EDATE(VALUE(NAV!A2136),-12),NAV!A:A,NAV!B:B),1.0)-1,"")</f>
      </c>
      <c r="C2136">
        <f>IFERROR(POWER(NAV!B2136/LOOKUP(EDATE(VALUE(NAV!A2136),-36),NAV!A:A,NAV!B:B),0.3333333333333333)-1,"")</f>
      </c>
      <c r="D2136">
        <f>IFERROR(POWER(NAV!B2136/LOOKUP(EDATE(VALUE(NAV!A2136),-60),NAV!A:A,NAV!B:B),0.2)-1,"")</f>
      </c>
      <c r="E2136">
        <f>IFERROR(POWER(NAV!B2136/LOOKUP(EDATE(VALUE(NAV!A2136),-120),NAV!A:A,NAV!B:B),0.1)-1,"")</f>
      </c>
      <c r="F2136">
        <f>IFERROR(POWER(NAV!B2136/LOOKUP(EDATE(VALUE(NAV!A2136),-180),NAV!A:A,NAV!B:B),0.06666666666666667)-1,"")</f>
      </c>
    </row>
    <row r="2137">
      <c r="A2137">
        <f>NAV!A2137</f>
      </c>
      <c r="B2137">
        <f>IFERROR(POWER(NAV!B2137/LOOKUP(EDATE(VALUE(NAV!A2137),-12),NAV!A:A,NAV!B:B),1.0)-1,"")</f>
      </c>
      <c r="C2137">
        <f>IFERROR(POWER(NAV!B2137/LOOKUP(EDATE(VALUE(NAV!A2137),-36),NAV!A:A,NAV!B:B),0.3333333333333333)-1,"")</f>
      </c>
      <c r="D2137">
        <f>IFERROR(POWER(NAV!B2137/LOOKUP(EDATE(VALUE(NAV!A2137),-60),NAV!A:A,NAV!B:B),0.2)-1,"")</f>
      </c>
      <c r="E2137">
        <f>IFERROR(POWER(NAV!B2137/LOOKUP(EDATE(VALUE(NAV!A2137),-120),NAV!A:A,NAV!B:B),0.1)-1,"")</f>
      </c>
      <c r="F2137">
        <f>IFERROR(POWER(NAV!B2137/LOOKUP(EDATE(VALUE(NAV!A2137),-180),NAV!A:A,NAV!B:B),0.06666666666666667)-1,"")</f>
      </c>
    </row>
    <row r="2138">
      <c r="A2138">
        <f>NAV!A2138</f>
      </c>
      <c r="B2138">
        <f>IFERROR(POWER(NAV!B2138/LOOKUP(EDATE(VALUE(NAV!A2138),-12),NAV!A:A,NAV!B:B),1.0)-1,"")</f>
      </c>
      <c r="C2138">
        <f>IFERROR(POWER(NAV!B2138/LOOKUP(EDATE(VALUE(NAV!A2138),-36),NAV!A:A,NAV!B:B),0.3333333333333333)-1,"")</f>
      </c>
      <c r="D2138">
        <f>IFERROR(POWER(NAV!B2138/LOOKUP(EDATE(VALUE(NAV!A2138),-60),NAV!A:A,NAV!B:B),0.2)-1,"")</f>
      </c>
      <c r="E2138">
        <f>IFERROR(POWER(NAV!B2138/LOOKUP(EDATE(VALUE(NAV!A2138),-120),NAV!A:A,NAV!B:B),0.1)-1,"")</f>
      </c>
      <c r="F2138">
        <f>IFERROR(POWER(NAV!B2138/LOOKUP(EDATE(VALUE(NAV!A2138),-180),NAV!A:A,NAV!B:B),0.06666666666666667)-1,"")</f>
      </c>
    </row>
    <row r="2139">
      <c r="A2139">
        <f>NAV!A2139</f>
      </c>
      <c r="B2139">
        <f>IFERROR(POWER(NAV!B2139/LOOKUP(EDATE(VALUE(NAV!A2139),-12),NAV!A:A,NAV!B:B),1.0)-1,"")</f>
      </c>
      <c r="C2139">
        <f>IFERROR(POWER(NAV!B2139/LOOKUP(EDATE(VALUE(NAV!A2139),-36),NAV!A:A,NAV!B:B),0.3333333333333333)-1,"")</f>
      </c>
      <c r="D2139">
        <f>IFERROR(POWER(NAV!B2139/LOOKUP(EDATE(VALUE(NAV!A2139),-60),NAV!A:A,NAV!B:B),0.2)-1,"")</f>
      </c>
      <c r="E2139">
        <f>IFERROR(POWER(NAV!B2139/LOOKUP(EDATE(VALUE(NAV!A2139),-120),NAV!A:A,NAV!B:B),0.1)-1,"")</f>
      </c>
      <c r="F2139">
        <f>IFERROR(POWER(NAV!B2139/LOOKUP(EDATE(VALUE(NAV!A2139),-180),NAV!A:A,NAV!B:B),0.06666666666666667)-1,"")</f>
      </c>
    </row>
    <row r="2140">
      <c r="A2140">
        <f>NAV!A2140</f>
      </c>
      <c r="B2140">
        <f>IFERROR(POWER(NAV!B2140/LOOKUP(EDATE(VALUE(NAV!A2140),-12),NAV!A:A,NAV!B:B),1.0)-1,"")</f>
      </c>
      <c r="C2140">
        <f>IFERROR(POWER(NAV!B2140/LOOKUP(EDATE(VALUE(NAV!A2140),-36),NAV!A:A,NAV!B:B),0.3333333333333333)-1,"")</f>
      </c>
      <c r="D2140">
        <f>IFERROR(POWER(NAV!B2140/LOOKUP(EDATE(VALUE(NAV!A2140),-60),NAV!A:A,NAV!B:B),0.2)-1,"")</f>
      </c>
      <c r="E2140">
        <f>IFERROR(POWER(NAV!B2140/LOOKUP(EDATE(VALUE(NAV!A2140),-120),NAV!A:A,NAV!B:B),0.1)-1,"")</f>
      </c>
      <c r="F2140">
        <f>IFERROR(POWER(NAV!B2140/LOOKUP(EDATE(VALUE(NAV!A2140),-180),NAV!A:A,NAV!B:B),0.06666666666666667)-1,"")</f>
      </c>
    </row>
    <row r="2141">
      <c r="A2141">
        <f>NAV!A2141</f>
      </c>
      <c r="B2141">
        <f>IFERROR(POWER(NAV!B2141/LOOKUP(EDATE(VALUE(NAV!A2141),-12),NAV!A:A,NAV!B:B),1.0)-1,"")</f>
      </c>
      <c r="C2141">
        <f>IFERROR(POWER(NAV!B2141/LOOKUP(EDATE(VALUE(NAV!A2141),-36),NAV!A:A,NAV!B:B),0.3333333333333333)-1,"")</f>
      </c>
      <c r="D2141">
        <f>IFERROR(POWER(NAV!B2141/LOOKUP(EDATE(VALUE(NAV!A2141),-60),NAV!A:A,NAV!B:B),0.2)-1,"")</f>
      </c>
      <c r="E2141">
        <f>IFERROR(POWER(NAV!B2141/LOOKUP(EDATE(VALUE(NAV!A2141),-120),NAV!A:A,NAV!B:B),0.1)-1,"")</f>
      </c>
      <c r="F2141">
        <f>IFERROR(POWER(NAV!B2141/LOOKUP(EDATE(VALUE(NAV!A2141),-180),NAV!A:A,NAV!B:B),0.06666666666666667)-1,"")</f>
      </c>
    </row>
    <row r="2142">
      <c r="A2142">
        <f>NAV!A2142</f>
      </c>
      <c r="B2142">
        <f>IFERROR(POWER(NAV!B2142/LOOKUP(EDATE(VALUE(NAV!A2142),-12),NAV!A:A,NAV!B:B),1.0)-1,"")</f>
      </c>
      <c r="C2142">
        <f>IFERROR(POWER(NAV!B2142/LOOKUP(EDATE(VALUE(NAV!A2142),-36),NAV!A:A,NAV!B:B),0.3333333333333333)-1,"")</f>
      </c>
      <c r="D2142">
        <f>IFERROR(POWER(NAV!B2142/LOOKUP(EDATE(VALUE(NAV!A2142),-60),NAV!A:A,NAV!B:B),0.2)-1,"")</f>
      </c>
      <c r="E2142">
        <f>IFERROR(POWER(NAV!B2142/LOOKUP(EDATE(VALUE(NAV!A2142),-120),NAV!A:A,NAV!B:B),0.1)-1,"")</f>
      </c>
      <c r="F2142">
        <f>IFERROR(POWER(NAV!B2142/LOOKUP(EDATE(VALUE(NAV!A2142),-180),NAV!A:A,NAV!B:B),0.06666666666666667)-1,"")</f>
      </c>
    </row>
    <row r="2143">
      <c r="A2143">
        <f>NAV!A2143</f>
      </c>
      <c r="B2143">
        <f>IFERROR(POWER(NAV!B2143/LOOKUP(EDATE(VALUE(NAV!A2143),-12),NAV!A:A,NAV!B:B),1.0)-1,"")</f>
      </c>
      <c r="C2143">
        <f>IFERROR(POWER(NAV!B2143/LOOKUP(EDATE(VALUE(NAV!A2143),-36),NAV!A:A,NAV!B:B),0.3333333333333333)-1,"")</f>
      </c>
      <c r="D2143">
        <f>IFERROR(POWER(NAV!B2143/LOOKUP(EDATE(VALUE(NAV!A2143),-60),NAV!A:A,NAV!B:B),0.2)-1,"")</f>
      </c>
      <c r="E2143">
        <f>IFERROR(POWER(NAV!B2143/LOOKUP(EDATE(VALUE(NAV!A2143),-120),NAV!A:A,NAV!B:B),0.1)-1,"")</f>
      </c>
      <c r="F2143">
        <f>IFERROR(POWER(NAV!B2143/LOOKUP(EDATE(VALUE(NAV!A2143),-180),NAV!A:A,NAV!B:B),0.06666666666666667)-1,"")</f>
      </c>
    </row>
    <row r="2144">
      <c r="A2144">
        <f>NAV!A2144</f>
      </c>
      <c r="B2144">
        <f>IFERROR(POWER(NAV!B2144/LOOKUP(EDATE(VALUE(NAV!A2144),-12),NAV!A:A,NAV!B:B),1.0)-1,"")</f>
      </c>
      <c r="C2144">
        <f>IFERROR(POWER(NAV!B2144/LOOKUP(EDATE(VALUE(NAV!A2144),-36),NAV!A:A,NAV!B:B),0.3333333333333333)-1,"")</f>
      </c>
      <c r="D2144">
        <f>IFERROR(POWER(NAV!B2144/LOOKUP(EDATE(VALUE(NAV!A2144),-60),NAV!A:A,NAV!B:B),0.2)-1,"")</f>
      </c>
      <c r="E2144">
        <f>IFERROR(POWER(NAV!B2144/LOOKUP(EDATE(VALUE(NAV!A2144),-120),NAV!A:A,NAV!B:B),0.1)-1,"")</f>
      </c>
      <c r="F2144">
        <f>IFERROR(POWER(NAV!B2144/LOOKUP(EDATE(VALUE(NAV!A2144),-180),NAV!A:A,NAV!B:B),0.06666666666666667)-1,"")</f>
      </c>
    </row>
    <row r="2145">
      <c r="A2145">
        <f>NAV!A2145</f>
      </c>
      <c r="B2145">
        <f>IFERROR(POWER(NAV!B2145/LOOKUP(EDATE(VALUE(NAV!A2145),-12),NAV!A:A,NAV!B:B),1.0)-1,"")</f>
      </c>
      <c r="C2145">
        <f>IFERROR(POWER(NAV!B2145/LOOKUP(EDATE(VALUE(NAV!A2145),-36),NAV!A:A,NAV!B:B),0.3333333333333333)-1,"")</f>
      </c>
      <c r="D2145">
        <f>IFERROR(POWER(NAV!B2145/LOOKUP(EDATE(VALUE(NAV!A2145),-60),NAV!A:A,NAV!B:B),0.2)-1,"")</f>
      </c>
      <c r="E2145">
        <f>IFERROR(POWER(NAV!B2145/LOOKUP(EDATE(VALUE(NAV!A2145),-120),NAV!A:A,NAV!B:B),0.1)-1,"")</f>
      </c>
      <c r="F2145">
        <f>IFERROR(POWER(NAV!B2145/LOOKUP(EDATE(VALUE(NAV!A2145),-180),NAV!A:A,NAV!B:B),0.06666666666666667)-1,"")</f>
      </c>
    </row>
    <row r="2146">
      <c r="A2146">
        <f>NAV!A2146</f>
      </c>
      <c r="B2146">
        <f>IFERROR(POWER(NAV!B2146/LOOKUP(EDATE(VALUE(NAV!A2146),-12),NAV!A:A,NAV!B:B),1.0)-1,"")</f>
      </c>
      <c r="C2146">
        <f>IFERROR(POWER(NAV!B2146/LOOKUP(EDATE(VALUE(NAV!A2146),-36),NAV!A:A,NAV!B:B),0.3333333333333333)-1,"")</f>
      </c>
      <c r="D2146">
        <f>IFERROR(POWER(NAV!B2146/LOOKUP(EDATE(VALUE(NAV!A2146),-60),NAV!A:A,NAV!B:B),0.2)-1,"")</f>
      </c>
      <c r="E2146">
        <f>IFERROR(POWER(NAV!B2146/LOOKUP(EDATE(VALUE(NAV!A2146),-120),NAV!A:A,NAV!B:B),0.1)-1,"")</f>
      </c>
      <c r="F2146">
        <f>IFERROR(POWER(NAV!B2146/LOOKUP(EDATE(VALUE(NAV!A2146),-180),NAV!A:A,NAV!B:B),0.06666666666666667)-1,"")</f>
      </c>
    </row>
    <row r="2147">
      <c r="A2147">
        <f>NAV!A2147</f>
      </c>
      <c r="B2147">
        <f>IFERROR(POWER(NAV!B2147/LOOKUP(EDATE(VALUE(NAV!A2147),-12),NAV!A:A,NAV!B:B),1.0)-1,"")</f>
      </c>
      <c r="C2147">
        <f>IFERROR(POWER(NAV!B2147/LOOKUP(EDATE(VALUE(NAV!A2147),-36),NAV!A:A,NAV!B:B),0.3333333333333333)-1,"")</f>
      </c>
      <c r="D2147">
        <f>IFERROR(POWER(NAV!B2147/LOOKUP(EDATE(VALUE(NAV!A2147),-60),NAV!A:A,NAV!B:B),0.2)-1,"")</f>
      </c>
      <c r="E2147">
        <f>IFERROR(POWER(NAV!B2147/LOOKUP(EDATE(VALUE(NAV!A2147),-120),NAV!A:A,NAV!B:B),0.1)-1,"")</f>
      </c>
      <c r="F2147">
        <f>IFERROR(POWER(NAV!B2147/LOOKUP(EDATE(VALUE(NAV!A2147),-180),NAV!A:A,NAV!B:B),0.06666666666666667)-1,"")</f>
      </c>
    </row>
    <row r="2148">
      <c r="A2148">
        <f>NAV!A2148</f>
      </c>
      <c r="B2148">
        <f>IFERROR(POWER(NAV!B2148/LOOKUP(EDATE(VALUE(NAV!A2148),-12),NAV!A:A,NAV!B:B),1.0)-1,"")</f>
      </c>
      <c r="C2148">
        <f>IFERROR(POWER(NAV!B2148/LOOKUP(EDATE(VALUE(NAV!A2148),-36),NAV!A:A,NAV!B:B),0.3333333333333333)-1,"")</f>
      </c>
      <c r="D2148">
        <f>IFERROR(POWER(NAV!B2148/LOOKUP(EDATE(VALUE(NAV!A2148),-60),NAV!A:A,NAV!B:B),0.2)-1,"")</f>
      </c>
      <c r="E2148">
        <f>IFERROR(POWER(NAV!B2148/LOOKUP(EDATE(VALUE(NAV!A2148),-120),NAV!A:A,NAV!B:B),0.1)-1,"")</f>
      </c>
      <c r="F2148">
        <f>IFERROR(POWER(NAV!B2148/LOOKUP(EDATE(VALUE(NAV!A2148),-180),NAV!A:A,NAV!B:B),0.06666666666666667)-1,"")</f>
      </c>
    </row>
    <row r="2149">
      <c r="A2149">
        <f>NAV!A2149</f>
      </c>
      <c r="B2149">
        <f>IFERROR(POWER(NAV!B2149/LOOKUP(EDATE(VALUE(NAV!A2149),-12),NAV!A:A,NAV!B:B),1.0)-1,"")</f>
      </c>
      <c r="C2149">
        <f>IFERROR(POWER(NAV!B2149/LOOKUP(EDATE(VALUE(NAV!A2149),-36),NAV!A:A,NAV!B:B),0.3333333333333333)-1,"")</f>
      </c>
      <c r="D2149">
        <f>IFERROR(POWER(NAV!B2149/LOOKUP(EDATE(VALUE(NAV!A2149),-60),NAV!A:A,NAV!B:B),0.2)-1,"")</f>
      </c>
      <c r="E2149">
        <f>IFERROR(POWER(NAV!B2149/LOOKUP(EDATE(VALUE(NAV!A2149),-120),NAV!A:A,NAV!B:B),0.1)-1,"")</f>
      </c>
      <c r="F2149">
        <f>IFERROR(POWER(NAV!B2149/LOOKUP(EDATE(VALUE(NAV!A2149),-180),NAV!A:A,NAV!B:B),0.06666666666666667)-1,"")</f>
      </c>
    </row>
    <row r="2150">
      <c r="A2150">
        <f>NAV!A2150</f>
      </c>
      <c r="B2150">
        <f>IFERROR(POWER(NAV!B2150/LOOKUP(EDATE(VALUE(NAV!A2150),-12),NAV!A:A,NAV!B:B),1.0)-1,"")</f>
      </c>
      <c r="C2150">
        <f>IFERROR(POWER(NAV!B2150/LOOKUP(EDATE(VALUE(NAV!A2150),-36),NAV!A:A,NAV!B:B),0.3333333333333333)-1,"")</f>
      </c>
      <c r="D2150">
        <f>IFERROR(POWER(NAV!B2150/LOOKUP(EDATE(VALUE(NAV!A2150),-60),NAV!A:A,NAV!B:B),0.2)-1,"")</f>
      </c>
      <c r="E2150">
        <f>IFERROR(POWER(NAV!B2150/LOOKUP(EDATE(VALUE(NAV!A2150),-120),NAV!A:A,NAV!B:B),0.1)-1,"")</f>
      </c>
      <c r="F2150">
        <f>IFERROR(POWER(NAV!B2150/LOOKUP(EDATE(VALUE(NAV!A2150),-180),NAV!A:A,NAV!B:B),0.06666666666666667)-1,"")</f>
      </c>
    </row>
    <row r="2151">
      <c r="A2151">
        <f>NAV!A2151</f>
      </c>
      <c r="B2151">
        <f>IFERROR(POWER(NAV!B2151/LOOKUP(EDATE(VALUE(NAV!A2151),-12),NAV!A:A,NAV!B:B),1.0)-1,"")</f>
      </c>
      <c r="C2151">
        <f>IFERROR(POWER(NAV!B2151/LOOKUP(EDATE(VALUE(NAV!A2151),-36),NAV!A:A,NAV!B:B),0.3333333333333333)-1,"")</f>
      </c>
      <c r="D2151">
        <f>IFERROR(POWER(NAV!B2151/LOOKUP(EDATE(VALUE(NAV!A2151),-60),NAV!A:A,NAV!B:B),0.2)-1,"")</f>
      </c>
      <c r="E2151">
        <f>IFERROR(POWER(NAV!B2151/LOOKUP(EDATE(VALUE(NAV!A2151),-120),NAV!A:A,NAV!B:B),0.1)-1,"")</f>
      </c>
      <c r="F2151">
        <f>IFERROR(POWER(NAV!B2151/LOOKUP(EDATE(VALUE(NAV!A2151),-180),NAV!A:A,NAV!B:B),0.06666666666666667)-1,"")</f>
      </c>
    </row>
    <row r="2152">
      <c r="A2152">
        <f>NAV!A2152</f>
      </c>
      <c r="B2152">
        <f>IFERROR(POWER(NAV!B2152/LOOKUP(EDATE(VALUE(NAV!A2152),-12),NAV!A:A,NAV!B:B),1.0)-1,"")</f>
      </c>
      <c r="C2152">
        <f>IFERROR(POWER(NAV!B2152/LOOKUP(EDATE(VALUE(NAV!A2152),-36),NAV!A:A,NAV!B:B),0.3333333333333333)-1,"")</f>
      </c>
      <c r="D2152">
        <f>IFERROR(POWER(NAV!B2152/LOOKUP(EDATE(VALUE(NAV!A2152),-60),NAV!A:A,NAV!B:B),0.2)-1,"")</f>
      </c>
      <c r="E2152">
        <f>IFERROR(POWER(NAV!B2152/LOOKUP(EDATE(VALUE(NAV!A2152),-120),NAV!A:A,NAV!B:B),0.1)-1,"")</f>
      </c>
      <c r="F2152">
        <f>IFERROR(POWER(NAV!B2152/LOOKUP(EDATE(VALUE(NAV!A2152),-180),NAV!A:A,NAV!B:B),0.06666666666666667)-1,"")</f>
      </c>
    </row>
    <row r="2153">
      <c r="A2153">
        <f>NAV!A2153</f>
      </c>
      <c r="B2153">
        <f>IFERROR(POWER(NAV!B2153/LOOKUP(EDATE(VALUE(NAV!A2153),-12),NAV!A:A,NAV!B:B),1.0)-1,"")</f>
      </c>
      <c r="C2153">
        <f>IFERROR(POWER(NAV!B2153/LOOKUP(EDATE(VALUE(NAV!A2153),-36),NAV!A:A,NAV!B:B),0.3333333333333333)-1,"")</f>
      </c>
      <c r="D2153">
        <f>IFERROR(POWER(NAV!B2153/LOOKUP(EDATE(VALUE(NAV!A2153),-60),NAV!A:A,NAV!B:B),0.2)-1,"")</f>
      </c>
      <c r="E2153">
        <f>IFERROR(POWER(NAV!B2153/LOOKUP(EDATE(VALUE(NAV!A2153),-120),NAV!A:A,NAV!B:B),0.1)-1,"")</f>
      </c>
      <c r="F2153">
        <f>IFERROR(POWER(NAV!B2153/LOOKUP(EDATE(VALUE(NAV!A2153),-180),NAV!A:A,NAV!B:B),0.06666666666666667)-1,"")</f>
      </c>
    </row>
    <row r="2154">
      <c r="A2154">
        <f>NAV!A2154</f>
      </c>
      <c r="B2154">
        <f>IFERROR(POWER(NAV!B2154/LOOKUP(EDATE(VALUE(NAV!A2154),-12),NAV!A:A,NAV!B:B),1.0)-1,"")</f>
      </c>
      <c r="C2154">
        <f>IFERROR(POWER(NAV!B2154/LOOKUP(EDATE(VALUE(NAV!A2154),-36),NAV!A:A,NAV!B:B),0.3333333333333333)-1,"")</f>
      </c>
      <c r="D2154">
        <f>IFERROR(POWER(NAV!B2154/LOOKUP(EDATE(VALUE(NAV!A2154),-60),NAV!A:A,NAV!B:B),0.2)-1,"")</f>
      </c>
      <c r="E2154">
        <f>IFERROR(POWER(NAV!B2154/LOOKUP(EDATE(VALUE(NAV!A2154),-120),NAV!A:A,NAV!B:B),0.1)-1,"")</f>
      </c>
      <c r="F2154">
        <f>IFERROR(POWER(NAV!B2154/LOOKUP(EDATE(VALUE(NAV!A2154),-180),NAV!A:A,NAV!B:B),0.06666666666666667)-1,"")</f>
      </c>
    </row>
    <row r="2155">
      <c r="A2155">
        <f>NAV!A2155</f>
      </c>
      <c r="B2155">
        <f>IFERROR(POWER(NAV!B2155/LOOKUP(EDATE(VALUE(NAV!A2155),-12),NAV!A:A,NAV!B:B),1.0)-1,"")</f>
      </c>
      <c r="C2155">
        <f>IFERROR(POWER(NAV!B2155/LOOKUP(EDATE(VALUE(NAV!A2155),-36),NAV!A:A,NAV!B:B),0.3333333333333333)-1,"")</f>
      </c>
      <c r="D2155">
        <f>IFERROR(POWER(NAV!B2155/LOOKUP(EDATE(VALUE(NAV!A2155),-60),NAV!A:A,NAV!B:B),0.2)-1,"")</f>
      </c>
      <c r="E2155">
        <f>IFERROR(POWER(NAV!B2155/LOOKUP(EDATE(VALUE(NAV!A2155),-120),NAV!A:A,NAV!B:B),0.1)-1,"")</f>
      </c>
      <c r="F2155">
        <f>IFERROR(POWER(NAV!B2155/LOOKUP(EDATE(VALUE(NAV!A2155),-180),NAV!A:A,NAV!B:B),0.06666666666666667)-1,"")</f>
      </c>
    </row>
    <row r="2156">
      <c r="A2156">
        <f>NAV!A2156</f>
      </c>
      <c r="B2156">
        <f>IFERROR(POWER(NAV!B2156/LOOKUP(EDATE(VALUE(NAV!A2156),-12),NAV!A:A,NAV!B:B),1.0)-1,"")</f>
      </c>
      <c r="C2156">
        <f>IFERROR(POWER(NAV!B2156/LOOKUP(EDATE(VALUE(NAV!A2156),-36),NAV!A:A,NAV!B:B),0.3333333333333333)-1,"")</f>
      </c>
      <c r="D2156">
        <f>IFERROR(POWER(NAV!B2156/LOOKUP(EDATE(VALUE(NAV!A2156),-60),NAV!A:A,NAV!B:B),0.2)-1,"")</f>
      </c>
      <c r="E2156">
        <f>IFERROR(POWER(NAV!B2156/LOOKUP(EDATE(VALUE(NAV!A2156),-120),NAV!A:A,NAV!B:B),0.1)-1,"")</f>
      </c>
      <c r="F2156">
        <f>IFERROR(POWER(NAV!B2156/LOOKUP(EDATE(VALUE(NAV!A2156),-180),NAV!A:A,NAV!B:B),0.06666666666666667)-1,"")</f>
      </c>
    </row>
    <row r="2157">
      <c r="A2157">
        <f>NAV!A2157</f>
      </c>
      <c r="B2157">
        <f>IFERROR(POWER(NAV!B2157/LOOKUP(EDATE(VALUE(NAV!A2157),-12),NAV!A:A,NAV!B:B),1.0)-1,"")</f>
      </c>
      <c r="C2157">
        <f>IFERROR(POWER(NAV!B2157/LOOKUP(EDATE(VALUE(NAV!A2157),-36),NAV!A:A,NAV!B:B),0.3333333333333333)-1,"")</f>
      </c>
      <c r="D2157">
        <f>IFERROR(POWER(NAV!B2157/LOOKUP(EDATE(VALUE(NAV!A2157),-60),NAV!A:A,NAV!B:B),0.2)-1,"")</f>
      </c>
      <c r="E2157">
        <f>IFERROR(POWER(NAV!B2157/LOOKUP(EDATE(VALUE(NAV!A2157),-120),NAV!A:A,NAV!B:B),0.1)-1,"")</f>
      </c>
      <c r="F2157">
        <f>IFERROR(POWER(NAV!B2157/LOOKUP(EDATE(VALUE(NAV!A2157),-180),NAV!A:A,NAV!B:B),0.06666666666666667)-1,"")</f>
      </c>
    </row>
    <row r="2158">
      <c r="A2158">
        <f>NAV!A2158</f>
      </c>
      <c r="B2158">
        <f>IFERROR(POWER(NAV!B2158/LOOKUP(EDATE(VALUE(NAV!A2158),-12),NAV!A:A,NAV!B:B),1.0)-1,"")</f>
      </c>
      <c r="C2158">
        <f>IFERROR(POWER(NAV!B2158/LOOKUP(EDATE(VALUE(NAV!A2158),-36),NAV!A:A,NAV!B:B),0.3333333333333333)-1,"")</f>
      </c>
      <c r="D2158">
        <f>IFERROR(POWER(NAV!B2158/LOOKUP(EDATE(VALUE(NAV!A2158),-60),NAV!A:A,NAV!B:B),0.2)-1,"")</f>
      </c>
      <c r="E2158">
        <f>IFERROR(POWER(NAV!B2158/LOOKUP(EDATE(VALUE(NAV!A2158),-120),NAV!A:A,NAV!B:B),0.1)-1,"")</f>
      </c>
      <c r="F2158">
        <f>IFERROR(POWER(NAV!B2158/LOOKUP(EDATE(VALUE(NAV!A2158),-180),NAV!A:A,NAV!B:B),0.06666666666666667)-1,"")</f>
      </c>
    </row>
    <row r="2159">
      <c r="A2159">
        <f>NAV!A2159</f>
      </c>
      <c r="B2159">
        <f>IFERROR(POWER(NAV!B2159/LOOKUP(EDATE(VALUE(NAV!A2159),-12),NAV!A:A,NAV!B:B),1.0)-1,"")</f>
      </c>
      <c r="C2159">
        <f>IFERROR(POWER(NAV!B2159/LOOKUP(EDATE(VALUE(NAV!A2159),-36),NAV!A:A,NAV!B:B),0.3333333333333333)-1,"")</f>
      </c>
      <c r="D2159">
        <f>IFERROR(POWER(NAV!B2159/LOOKUP(EDATE(VALUE(NAV!A2159),-60),NAV!A:A,NAV!B:B),0.2)-1,"")</f>
      </c>
      <c r="E2159">
        <f>IFERROR(POWER(NAV!B2159/LOOKUP(EDATE(VALUE(NAV!A2159),-120),NAV!A:A,NAV!B:B),0.1)-1,"")</f>
      </c>
      <c r="F2159">
        <f>IFERROR(POWER(NAV!B2159/LOOKUP(EDATE(VALUE(NAV!A2159),-180),NAV!A:A,NAV!B:B),0.06666666666666667)-1,"")</f>
      </c>
    </row>
    <row r="2160">
      <c r="A2160">
        <f>NAV!A2160</f>
      </c>
      <c r="B2160">
        <f>IFERROR(POWER(NAV!B2160/LOOKUP(EDATE(VALUE(NAV!A2160),-12),NAV!A:A,NAV!B:B),1.0)-1,"")</f>
      </c>
      <c r="C2160">
        <f>IFERROR(POWER(NAV!B2160/LOOKUP(EDATE(VALUE(NAV!A2160),-36),NAV!A:A,NAV!B:B),0.3333333333333333)-1,"")</f>
      </c>
      <c r="D2160">
        <f>IFERROR(POWER(NAV!B2160/LOOKUP(EDATE(VALUE(NAV!A2160),-60),NAV!A:A,NAV!B:B),0.2)-1,"")</f>
      </c>
      <c r="E2160">
        <f>IFERROR(POWER(NAV!B2160/LOOKUP(EDATE(VALUE(NAV!A2160),-120),NAV!A:A,NAV!B:B),0.1)-1,"")</f>
      </c>
      <c r="F2160">
        <f>IFERROR(POWER(NAV!B2160/LOOKUP(EDATE(VALUE(NAV!A2160),-180),NAV!A:A,NAV!B:B),0.06666666666666667)-1,"")</f>
      </c>
    </row>
    <row r="2161">
      <c r="A2161">
        <f>NAV!A2161</f>
      </c>
      <c r="B2161">
        <f>IFERROR(POWER(NAV!B2161/LOOKUP(EDATE(VALUE(NAV!A2161),-12),NAV!A:A,NAV!B:B),1.0)-1,"")</f>
      </c>
      <c r="C2161">
        <f>IFERROR(POWER(NAV!B2161/LOOKUP(EDATE(VALUE(NAV!A2161),-36),NAV!A:A,NAV!B:B),0.3333333333333333)-1,"")</f>
      </c>
      <c r="D2161">
        <f>IFERROR(POWER(NAV!B2161/LOOKUP(EDATE(VALUE(NAV!A2161),-60),NAV!A:A,NAV!B:B),0.2)-1,"")</f>
      </c>
      <c r="E2161">
        <f>IFERROR(POWER(NAV!B2161/LOOKUP(EDATE(VALUE(NAV!A2161),-120),NAV!A:A,NAV!B:B),0.1)-1,"")</f>
      </c>
      <c r="F2161">
        <f>IFERROR(POWER(NAV!B2161/LOOKUP(EDATE(VALUE(NAV!A2161),-180),NAV!A:A,NAV!B:B),0.06666666666666667)-1,"")</f>
      </c>
    </row>
    <row r="2162">
      <c r="A2162">
        <f>NAV!A2162</f>
      </c>
      <c r="B2162">
        <f>IFERROR(POWER(NAV!B2162/LOOKUP(EDATE(VALUE(NAV!A2162),-12),NAV!A:A,NAV!B:B),1.0)-1,"")</f>
      </c>
      <c r="C2162">
        <f>IFERROR(POWER(NAV!B2162/LOOKUP(EDATE(VALUE(NAV!A2162),-36),NAV!A:A,NAV!B:B),0.3333333333333333)-1,"")</f>
      </c>
      <c r="D2162">
        <f>IFERROR(POWER(NAV!B2162/LOOKUP(EDATE(VALUE(NAV!A2162),-60),NAV!A:A,NAV!B:B),0.2)-1,"")</f>
      </c>
      <c r="E2162">
        <f>IFERROR(POWER(NAV!B2162/LOOKUP(EDATE(VALUE(NAV!A2162),-120),NAV!A:A,NAV!B:B),0.1)-1,"")</f>
      </c>
      <c r="F2162">
        <f>IFERROR(POWER(NAV!B2162/LOOKUP(EDATE(VALUE(NAV!A2162),-180),NAV!A:A,NAV!B:B),0.06666666666666667)-1,"")</f>
      </c>
    </row>
    <row r="2163">
      <c r="A2163">
        <f>NAV!A2163</f>
      </c>
      <c r="B2163">
        <f>IFERROR(POWER(NAV!B2163/LOOKUP(EDATE(VALUE(NAV!A2163),-12),NAV!A:A,NAV!B:B),1.0)-1,"")</f>
      </c>
      <c r="C2163">
        <f>IFERROR(POWER(NAV!B2163/LOOKUP(EDATE(VALUE(NAV!A2163),-36),NAV!A:A,NAV!B:B),0.3333333333333333)-1,"")</f>
      </c>
      <c r="D2163">
        <f>IFERROR(POWER(NAV!B2163/LOOKUP(EDATE(VALUE(NAV!A2163),-60),NAV!A:A,NAV!B:B),0.2)-1,"")</f>
      </c>
      <c r="E2163">
        <f>IFERROR(POWER(NAV!B2163/LOOKUP(EDATE(VALUE(NAV!A2163),-120),NAV!A:A,NAV!B:B),0.1)-1,"")</f>
      </c>
      <c r="F2163">
        <f>IFERROR(POWER(NAV!B2163/LOOKUP(EDATE(VALUE(NAV!A2163),-180),NAV!A:A,NAV!B:B),0.06666666666666667)-1,"")</f>
      </c>
    </row>
    <row r="2164">
      <c r="A2164">
        <f>NAV!A2164</f>
      </c>
      <c r="B2164">
        <f>IFERROR(POWER(NAV!B2164/LOOKUP(EDATE(VALUE(NAV!A2164),-12),NAV!A:A,NAV!B:B),1.0)-1,"")</f>
      </c>
      <c r="C2164">
        <f>IFERROR(POWER(NAV!B2164/LOOKUP(EDATE(VALUE(NAV!A2164),-36),NAV!A:A,NAV!B:B),0.3333333333333333)-1,"")</f>
      </c>
      <c r="D2164">
        <f>IFERROR(POWER(NAV!B2164/LOOKUP(EDATE(VALUE(NAV!A2164),-60),NAV!A:A,NAV!B:B),0.2)-1,"")</f>
      </c>
      <c r="E2164">
        <f>IFERROR(POWER(NAV!B2164/LOOKUP(EDATE(VALUE(NAV!A2164),-120),NAV!A:A,NAV!B:B),0.1)-1,"")</f>
      </c>
      <c r="F2164">
        <f>IFERROR(POWER(NAV!B2164/LOOKUP(EDATE(VALUE(NAV!A2164),-180),NAV!A:A,NAV!B:B),0.06666666666666667)-1,"")</f>
      </c>
    </row>
    <row r="2165">
      <c r="A2165">
        <f>NAV!A2165</f>
      </c>
      <c r="B2165">
        <f>IFERROR(POWER(NAV!B2165/LOOKUP(EDATE(VALUE(NAV!A2165),-12),NAV!A:A,NAV!B:B),1.0)-1,"")</f>
      </c>
      <c r="C2165">
        <f>IFERROR(POWER(NAV!B2165/LOOKUP(EDATE(VALUE(NAV!A2165),-36),NAV!A:A,NAV!B:B),0.3333333333333333)-1,"")</f>
      </c>
      <c r="D2165">
        <f>IFERROR(POWER(NAV!B2165/LOOKUP(EDATE(VALUE(NAV!A2165),-60),NAV!A:A,NAV!B:B),0.2)-1,"")</f>
      </c>
      <c r="E2165">
        <f>IFERROR(POWER(NAV!B2165/LOOKUP(EDATE(VALUE(NAV!A2165),-120),NAV!A:A,NAV!B:B),0.1)-1,"")</f>
      </c>
      <c r="F2165">
        <f>IFERROR(POWER(NAV!B2165/LOOKUP(EDATE(VALUE(NAV!A2165),-180),NAV!A:A,NAV!B:B),0.06666666666666667)-1,"")</f>
      </c>
    </row>
    <row r="2166">
      <c r="A2166">
        <f>NAV!A2166</f>
      </c>
      <c r="B2166">
        <f>IFERROR(POWER(NAV!B2166/LOOKUP(EDATE(VALUE(NAV!A2166),-12),NAV!A:A,NAV!B:B),1.0)-1,"")</f>
      </c>
      <c r="C2166">
        <f>IFERROR(POWER(NAV!B2166/LOOKUP(EDATE(VALUE(NAV!A2166),-36),NAV!A:A,NAV!B:B),0.3333333333333333)-1,"")</f>
      </c>
      <c r="D2166">
        <f>IFERROR(POWER(NAV!B2166/LOOKUP(EDATE(VALUE(NAV!A2166),-60),NAV!A:A,NAV!B:B),0.2)-1,"")</f>
      </c>
      <c r="E2166">
        <f>IFERROR(POWER(NAV!B2166/LOOKUP(EDATE(VALUE(NAV!A2166),-120),NAV!A:A,NAV!B:B),0.1)-1,"")</f>
      </c>
      <c r="F2166">
        <f>IFERROR(POWER(NAV!B2166/LOOKUP(EDATE(VALUE(NAV!A2166),-180),NAV!A:A,NAV!B:B),0.06666666666666667)-1,"")</f>
      </c>
    </row>
    <row r="2167">
      <c r="A2167">
        <f>NAV!A2167</f>
      </c>
      <c r="B2167">
        <f>IFERROR(POWER(NAV!B2167/LOOKUP(EDATE(VALUE(NAV!A2167),-12),NAV!A:A,NAV!B:B),1.0)-1,"")</f>
      </c>
      <c r="C2167">
        <f>IFERROR(POWER(NAV!B2167/LOOKUP(EDATE(VALUE(NAV!A2167),-36),NAV!A:A,NAV!B:B),0.3333333333333333)-1,"")</f>
      </c>
      <c r="D2167">
        <f>IFERROR(POWER(NAV!B2167/LOOKUP(EDATE(VALUE(NAV!A2167),-60),NAV!A:A,NAV!B:B),0.2)-1,"")</f>
      </c>
      <c r="E2167">
        <f>IFERROR(POWER(NAV!B2167/LOOKUP(EDATE(VALUE(NAV!A2167),-120),NAV!A:A,NAV!B:B),0.1)-1,"")</f>
      </c>
      <c r="F2167">
        <f>IFERROR(POWER(NAV!B2167/LOOKUP(EDATE(VALUE(NAV!A2167),-180),NAV!A:A,NAV!B:B),0.06666666666666667)-1,"")</f>
      </c>
    </row>
    <row r="2168">
      <c r="A2168">
        <f>NAV!A2168</f>
      </c>
      <c r="B2168">
        <f>IFERROR(POWER(NAV!B2168/LOOKUP(EDATE(VALUE(NAV!A2168),-12),NAV!A:A,NAV!B:B),1.0)-1,"")</f>
      </c>
      <c r="C2168">
        <f>IFERROR(POWER(NAV!B2168/LOOKUP(EDATE(VALUE(NAV!A2168),-36),NAV!A:A,NAV!B:B),0.3333333333333333)-1,"")</f>
      </c>
      <c r="D2168">
        <f>IFERROR(POWER(NAV!B2168/LOOKUP(EDATE(VALUE(NAV!A2168),-60),NAV!A:A,NAV!B:B),0.2)-1,"")</f>
      </c>
      <c r="E2168">
        <f>IFERROR(POWER(NAV!B2168/LOOKUP(EDATE(VALUE(NAV!A2168),-120),NAV!A:A,NAV!B:B),0.1)-1,"")</f>
      </c>
      <c r="F2168">
        <f>IFERROR(POWER(NAV!B2168/LOOKUP(EDATE(VALUE(NAV!A2168),-180),NAV!A:A,NAV!B:B),0.06666666666666667)-1,"")</f>
      </c>
    </row>
    <row r="2169">
      <c r="A2169">
        <f>NAV!A2169</f>
      </c>
      <c r="B2169">
        <f>IFERROR(POWER(NAV!B2169/LOOKUP(EDATE(VALUE(NAV!A2169),-12),NAV!A:A,NAV!B:B),1.0)-1,"")</f>
      </c>
      <c r="C2169">
        <f>IFERROR(POWER(NAV!B2169/LOOKUP(EDATE(VALUE(NAV!A2169),-36),NAV!A:A,NAV!B:B),0.3333333333333333)-1,"")</f>
      </c>
      <c r="D2169">
        <f>IFERROR(POWER(NAV!B2169/LOOKUP(EDATE(VALUE(NAV!A2169),-60),NAV!A:A,NAV!B:B),0.2)-1,"")</f>
      </c>
      <c r="E2169">
        <f>IFERROR(POWER(NAV!B2169/LOOKUP(EDATE(VALUE(NAV!A2169),-120),NAV!A:A,NAV!B:B),0.1)-1,"")</f>
      </c>
      <c r="F2169">
        <f>IFERROR(POWER(NAV!B2169/LOOKUP(EDATE(VALUE(NAV!A2169),-180),NAV!A:A,NAV!B:B),0.06666666666666667)-1,"")</f>
      </c>
    </row>
    <row r="2170">
      <c r="A2170">
        <f>NAV!A2170</f>
      </c>
      <c r="B2170">
        <f>IFERROR(POWER(NAV!B2170/LOOKUP(EDATE(VALUE(NAV!A2170),-12),NAV!A:A,NAV!B:B),1.0)-1,"")</f>
      </c>
      <c r="C2170">
        <f>IFERROR(POWER(NAV!B2170/LOOKUP(EDATE(VALUE(NAV!A2170),-36),NAV!A:A,NAV!B:B),0.3333333333333333)-1,"")</f>
      </c>
      <c r="D2170">
        <f>IFERROR(POWER(NAV!B2170/LOOKUP(EDATE(VALUE(NAV!A2170),-60),NAV!A:A,NAV!B:B),0.2)-1,"")</f>
      </c>
      <c r="E2170">
        <f>IFERROR(POWER(NAV!B2170/LOOKUP(EDATE(VALUE(NAV!A2170),-120),NAV!A:A,NAV!B:B),0.1)-1,"")</f>
      </c>
      <c r="F2170">
        <f>IFERROR(POWER(NAV!B2170/LOOKUP(EDATE(VALUE(NAV!A2170),-180),NAV!A:A,NAV!B:B),0.06666666666666667)-1,"")</f>
      </c>
    </row>
    <row r="2171">
      <c r="A2171">
        <f>NAV!A2171</f>
      </c>
      <c r="B2171">
        <f>IFERROR(POWER(NAV!B2171/LOOKUP(EDATE(VALUE(NAV!A2171),-12),NAV!A:A,NAV!B:B),1.0)-1,"")</f>
      </c>
      <c r="C2171">
        <f>IFERROR(POWER(NAV!B2171/LOOKUP(EDATE(VALUE(NAV!A2171),-36),NAV!A:A,NAV!B:B),0.3333333333333333)-1,"")</f>
      </c>
      <c r="D2171">
        <f>IFERROR(POWER(NAV!B2171/LOOKUP(EDATE(VALUE(NAV!A2171),-60),NAV!A:A,NAV!B:B),0.2)-1,"")</f>
      </c>
      <c r="E2171">
        <f>IFERROR(POWER(NAV!B2171/LOOKUP(EDATE(VALUE(NAV!A2171),-120),NAV!A:A,NAV!B:B),0.1)-1,"")</f>
      </c>
      <c r="F2171">
        <f>IFERROR(POWER(NAV!B2171/LOOKUP(EDATE(VALUE(NAV!A2171),-180),NAV!A:A,NAV!B:B),0.06666666666666667)-1,"")</f>
      </c>
    </row>
    <row r="2172">
      <c r="A2172">
        <f>NAV!A2172</f>
      </c>
      <c r="B2172">
        <f>IFERROR(POWER(NAV!B2172/LOOKUP(EDATE(VALUE(NAV!A2172),-12),NAV!A:A,NAV!B:B),1.0)-1,"")</f>
      </c>
      <c r="C2172">
        <f>IFERROR(POWER(NAV!B2172/LOOKUP(EDATE(VALUE(NAV!A2172),-36),NAV!A:A,NAV!B:B),0.3333333333333333)-1,"")</f>
      </c>
      <c r="D2172">
        <f>IFERROR(POWER(NAV!B2172/LOOKUP(EDATE(VALUE(NAV!A2172),-60),NAV!A:A,NAV!B:B),0.2)-1,"")</f>
      </c>
      <c r="E2172">
        <f>IFERROR(POWER(NAV!B2172/LOOKUP(EDATE(VALUE(NAV!A2172),-120),NAV!A:A,NAV!B:B),0.1)-1,"")</f>
      </c>
      <c r="F2172">
        <f>IFERROR(POWER(NAV!B2172/LOOKUP(EDATE(VALUE(NAV!A2172),-180),NAV!A:A,NAV!B:B),0.06666666666666667)-1,"")</f>
      </c>
    </row>
    <row r="2173">
      <c r="A2173">
        <f>NAV!A2173</f>
      </c>
      <c r="B2173">
        <f>IFERROR(POWER(NAV!B2173/LOOKUP(EDATE(VALUE(NAV!A2173),-12),NAV!A:A,NAV!B:B),1.0)-1,"")</f>
      </c>
      <c r="C2173">
        <f>IFERROR(POWER(NAV!B2173/LOOKUP(EDATE(VALUE(NAV!A2173),-36),NAV!A:A,NAV!B:B),0.3333333333333333)-1,"")</f>
      </c>
      <c r="D2173">
        <f>IFERROR(POWER(NAV!B2173/LOOKUP(EDATE(VALUE(NAV!A2173),-60),NAV!A:A,NAV!B:B),0.2)-1,"")</f>
      </c>
      <c r="E2173">
        <f>IFERROR(POWER(NAV!B2173/LOOKUP(EDATE(VALUE(NAV!A2173),-120),NAV!A:A,NAV!B:B),0.1)-1,"")</f>
      </c>
      <c r="F2173">
        <f>IFERROR(POWER(NAV!B2173/LOOKUP(EDATE(VALUE(NAV!A2173),-180),NAV!A:A,NAV!B:B),0.06666666666666667)-1,"")</f>
      </c>
    </row>
    <row r="2174">
      <c r="A2174">
        <f>NAV!A2174</f>
      </c>
      <c r="B2174">
        <f>IFERROR(POWER(NAV!B2174/LOOKUP(EDATE(VALUE(NAV!A2174),-12),NAV!A:A,NAV!B:B),1.0)-1,"")</f>
      </c>
      <c r="C2174">
        <f>IFERROR(POWER(NAV!B2174/LOOKUP(EDATE(VALUE(NAV!A2174),-36),NAV!A:A,NAV!B:B),0.3333333333333333)-1,"")</f>
      </c>
      <c r="D2174">
        <f>IFERROR(POWER(NAV!B2174/LOOKUP(EDATE(VALUE(NAV!A2174),-60),NAV!A:A,NAV!B:B),0.2)-1,"")</f>
      </c>
      <c r="E2174">
        <f>IFERROR(POWER(NAV!B2174/LOOKUP(EDATE(VALUE(NAV!A2174),-120),NAV!A:A,NAV!B:B),0.1)-1,"")</f>
      </c>
      <c r="F2174">
        <f>IFERROR(POWER(NAV!B2174/LOOKUP(EDATE(VALUE(NAV!A2174),-180),NAV!A:A,NAV!B:B),0.06666666666666667)-1,"")</f>
      </c>
    </row>
    <row r="2175">
      <c r="A2175">
        <f>NAV!A2175</f>
      </c>
      <c r="B2175">
        <f>IFERROR(POWER(NAV!B2175/LOOKUP(EDATE(VALUE(NAV!A2175),-12),NAV!A:A,NAV!B:B),1.0)-1,"")</f>
      </c>
      <c r="C2175">
        <f>IFERROR(POWER(NAV!B2175/LOOKUP(EDATE(VALUE(NAV!A2175),-36),NAV!A:A,NAV!B:B),0.3333333333333333)-1,"")</f>
      </c>
      <c r="D2175">
        <f>IFERROR(POWER(NAV!B2175/LOOKUP(EDATE(VALUE(NAV!A2175),-60),NAV!A:A,NAV!B:B),0.2)-1,"")</f>
      </c>
      <c r="E2175">
        <f>IFERROR(POWER(NAV!B2175/LOOKUP(EDATE(VALUE(NAV!A2175),-120),NAV!A:A,NAV!B:B),0.1)-1,"")</f>
      </c>
      <c r="F2175">
        <f>IFERROR(POWER(NAV!B2175/LOOKUP(EDATE(VALUE(NAV!A2175),-180),NAV!A:A,NAV!B:B),0.06666666666666667)-1,"")</f>
      </c>
    </row>
    <row r="2176">
      <c r="A2176">
        <f>NAV!A2176</f>
      </c>
      <c r="B2176">
        <f>IFERROR(POWER(NAV!B2176/LOOKUP(EDATE(VALUE(NAV!A2176),-12),NAV!A:A,NAV!B:B),1.0)-1,"")</f>
      </c>
      <c r="C2176">
        <f>IFERROR(POWER(NAV!B2176/LOOKUP(EDATE(VALUE(NAV!A2176),-36),NAV!A:A,NAV!B:B),0.3333333333333333)-1,"")</f>
      </c>
      <c r="D2176">
        <f>IFERROR(POWER(NAV!B2176/LOOKUP(EDATE(VALUE(NAV!A2176),-60),NAV!A:A,NAV!B:B),0.2)-1,"")</f>
      </c>
      <c r="E2176">
        <f>IFERROR(POWER(NAV!B2176/LOOKUP(EDATE(VALUE(NAV!A2176),-120),NAV!A:A,NAV!B:B),0.1)-1,"")</f>
      </c>
      <c r="F2176">
        <f>IFERROR(POWER(NAV!B2176/LOOKUP(EDATE(VALUE(NAV!A2176),-180),NAV!A:A,NAV!B:B),0.06666666666666667)-1,"")</f>
      </c>
    </row>
    <row r="2177">
      <c r="A2177">
        <f>NAV!A2177</f>
      </c>
      <c r="B2177">
        <f>IFERROR(POWER(NAV!B2177/LOOKUP(EDATE(VALUE(NAV!A2177),-12),NAV!A:A,NAV!B:B),1.0)-1,"")</f>
      </c>
      <c r="C2177">
        <f>IFERROR(POWER(NAV!B2177/LOOKUP(EDATE(VALUE(NAV!A2177),-36),NAV!A:A,NAV!B:B),0.3333333333333333)-1,"")</f>
      </c>
      <c r="D2177">
        <f>IFERROR(POWER(NAV!B2177/LOOKUP(EDATE(VALUE(NAV!A2177),-60),NAV!A:A,NAV!B:B),0.2)-1,"")</f>
      </c>
      <c r="E2177">
        <f>IFERROR(POWER(NAV!B2177/LOOKUP(EDATE(VALUE(NAV!A2177),-120),NAV!A:A,NAV!B:B),0.1)-1,"")</f>
      </c>
      <c r="F2177">
        <f>IFERROR(POWER(NAV!B2177/LOOKUP(EDATE(VALUE(NAV!A2177),-180),NAV!A:A,NAV!B:B),0.06666666666666667)-1,"")</f>
      </c>
    </row>
    <row r="2178">
      <c r="A2178">
        <f>NAV!A2178</f>
      </c>
      <c r="B2178">
        <f>IFERROR(POWER(NAV!B2178/LOOKUP(EDATE(VALUE(NAV!A2178),-12),NAV!A:A,NAV!B:B),1.0)-1,"")</f>
      </c>
      <c r="C2178">
        <f>IFERROR(POWER(NAV!B2178/LOOKUP(EDATE(VALUE(NAV!A2178),-36),NAV!A:A,NAV!B:B),0.3333333333333333)-1,"")</f>
      </c>
      <c r="D2178">
        <f>IFERROR(POWER(NAV!B2178/LOOKUP(EDATE(VALUE(NAV!A2178),-60),NAV!A:A,NAV!B:B),0.2)-1,"")</f>
      </c>
      <c r="E2178">
        <f>IFERROR(POWER(NAV!B2178/LOOKUP(EDATE(VALUE(NAV!A2178),-120),NAV!A:A,NAV!B:B),0.1)-1,"")</f>
      </c>
      <c r="F2178">
        <f>IFERROR(POWER(NAV!B2178/LOOKUP(EDATE(VALUE(NAV!A2178),-180),NAV!A:A,NAV!B:B),0.06666666666666667)-1,"")</f>
      </c>
    </row>
    <row r="2179">
      <c r="A2179">
        <f>NAV!A2179</f>
      </c>
      <c r="B2179">
        <f>IFERROR(POWER(NAV!B2179/LOOKUP(EDATE(VALUE(NAV!A2179),-12),NAV!A:A,NAV!B:B),1.0)-1,"")</f>
      </c>
      <c r="C2179">
        <f>IFERROR(POWER(NAV!B2179/LOOKUP(EDATE(VALUE(NAV!A2179),-36),NAV!A:A,NAV!B:B),0.3333333333333333)-1,"")</f>
      </c>
      <c r="D2179">
        <f>IFERROR(POWER(NAV!B2179/LOOKUP(EDATE(VALUE(NAV!A2179),-60),NAV!A:A,NAV!B:B),0.2)-1,"")</f>
      </c>
      <c r="E2179">
        <f>IFERROR(POWER(NAV!B2179/LOOKUP(EDATE(VALUE(NAV!A2179),-120),NAV!A:A,NAV!B:B),0.1)-1,"")</f>
      </c>
      <c r="F2179">
        <f>IFERROR(POWER(NAV!B2179/LOOKUP(EDATE(VALUE(NAV!A2179),-180),NAV!A:A,NAV!B:B),0.06666666666666667)-1,"")</f>
      </c>
    </row>
    <row r="2180">
      <c r="A2180">
        <f>NAV!A2180</f>
      </c>
      <c r="B2180">
        <f>IFERROR(POWER(NAV!B2180/LOOKUP(EDATE(VALUE(NAV!A2180),-12),NAV!A:A,NAV!B:B),1.0)-1,"")</f>
      </c>
      <c r="C2180">
        <f>IFERROR(POWER(NAV!B2180/LOOKUP(EDATE(VALUE(NAV!A2180),-36),NAV!A:A,NAV!B:B),0.3333333333333333)-1,"")</f>
      </c>
      <c r="D2180">
        <f>IFERROR(POWER(NAV!B2180/LOOKUP(EDATE(VALUE(NAV!A2180),-60),NAV!A:A,NAV!B:B),0.2)-1,"")</f>
      </c>
      <c r="E2180">
        <f>IFERROR(POWER(NAV!B2180/LOOKUP(EDATE(VALUE(NAV!A2180),-120),NAV!A:A,NAV!B:B),0.1)-1,"")</f>
      </c>
      <c r="F2180">
        <f>IFERROR(POWER(NAV!B2180/LOOKUP(EDATE(VALUE(NAV!A2180),-180),NAV!A:A,NAV!B:B),0.06666666666666667)-1,"")</f>
      </c>
    </row>
    <row r="2181">
      <c r="A2181">
        <f>NAV!A2181</f>
      </c>
      <c r="B2181">
        <f>IFERROR(POWER(NAV!B2181/LOOKUP(EDATE(VALUE(NAV!A2181),-12),NAV!A:A,NAV!B:B),1.0)-1,"")</f>
      </c>
      <c r="C2181">
        <f>IFERROR(POWER(NAV!B2181/LOOKUP(EDATE(VALUE(NAV!A2181),-36),NAV!A:A,NAV!B:B),0.3333333333333333)-1,"")</f>
      </c>
      <c r="D2181">
        <f>IFERROR(POWER(NAV!B2181/LOOKUP(EDATE(VALUE(NAV!A2181),-60),NAV!A:A,NAV!B:B),0.2)-1,"")</f>
      </c>
      <c r="E2181">
        <f>IFERROR(POWER(NAV!B2181/LOOKUP(EDATE(VALUE(NAV!A2181),-120),NAV!A:A,NAV!B:B),0.1)-1,"")</f>
      </c>
      <c r="F2181">
        <f>IFERROR(POWER(NAV!B2181/LOOKUP(EDATE(VALUE(NAV!A2181),-180),NAV!A:A,NAV!B:B),0.06666666666666667)-1,"")</f>
      </c>
    </row>
    <row r="2182">
      <c r="A2182">
        <f>NAV!A2182</f>
      </c>
      <c r="B2182">
        <f>IFERROR(POWER(NAV!B2182/LOOKUP(EDATE(VALUE(NAV!A2182),-12),NAV!A:A,NAV!B:B),1.0)-1,"")</f>
      </c>
      <c r="C2182">
        <f>IFERROR(POWER(NAV!B2182/LOOKUP(EDATE(VALUE(NAV!A2182),-36),NAV!A:A,NAV!B:B),0.3333333333333333)-1,"")</f>
      </c>
      <c r="D2182">
        <f>IFERROR(POWER(NAV!B2182/LOOKUP(EDATE(VALUE(NAV!A2182),-60),NAV!A:A,NAV!B:B),0.2)-1,"")</f>
      </c>
      <c r="E2182">
        <f>IFERROR(POWER(NAV!B2182/LOOKUP(EDATE(VALUE(NAV!A2182),-120),NAV!A:A,NAV!B:B),0.1)-1,"")</f>
      </c>
      <c r="F2182">
        <f>IFERROR(POWER(NAV!B2182/LOOKUP(EDATE(VALUE(NAV!A2182),-180),NAV!A:A,NAV!B:B),0.06666666666666667)-1,"")</f>
      </c>
    </row>
    <row r="2183">
      <c r="A2183">
        <f>NAV!A2183</f>
      </c>
      <c r="B2183">
        <f>IFERROR(POWER(NAV!B2183/LOOKUP(EDATE(VALUE(NAV!A2183),-12),NAV!A:A,NAV!B:B),1.0)-1,"")</f>
      </c>
      <c r="C2183">
        <f>IFERROR(POWER(NAV!B2183/LOOKUP(EDATE(VALUE(NAV!A2183),-36),NAV!A:A,NAV!B:B),0.3333333333333333)-1,"")</f>
      </c>
      <c r="D2183">
        <f>IFERROR(POWER(NAV!B2183/LOOKUP(EDATE(VALUE(NAV!A2183),-60),NAV!A:A,NAV!B:B),0.2)-1,"")</f>
      </c>
      <c r="E2183">
        <f>IFERROR(POWER(NAV!B2183/LOOKUP(EDATE(VALUE(NAV!A2183),-120),NAV!A:A,NAV!B:B),0.1)-1,"")</f>
      </c>
      <c r="F2183">
        <f>IFERROR(POWER(NAV!B2183/LOOKUP(EDATE(VALUE(NAV!A2183),-180),NAV!A:A,NAV!B:B),0.06666666666666667)-1,"")</f>
      </c>
    </row>
    <row r="2184">
      <c r="A2184">
        <f>NAV!A2184</f>
      </c>
      <c r="B2184">
        <f>IFERROR(POWER(NAV!B2184/LOOKUP(EDATE(VALUE(NAV!A2184),-12),NAV!A:A,NAV!B:B),1.0)-1,"")</f>
      </c>
      <c r="C2184">
        <f>IFERROR(POWER(NAV!B2184/LOOKUP(EDATE(VALUE(NAV!A2184),-36),NAV!A:A,NAV!B:B),0.3333333333333333)-1,"")</f>
      </c>
      <c r="D2184">
        <f>IFERROR(POWER(NAV!B2184/LOOKUP(EDATE(VALUE(NAV!A2184),-60),NAV!A:A,NAV!B:B),0.2)-1,"")</f>
      </c>
      <c r="E2184">
        <f>IFERROR(POWER(NAV!B2184/LOOKUP(EDATE(VALUE(NAV!A2184),-120),NAV!A:A,NAV!B:B),0.1)-1,"")</f>
      </c>
      <c r="F2184">
        <f>IFERROR(POWER(NAV!B2184/LOOKUP(EDATE(VALUE(NAV!A2184),-180),NAV!A:A,NAV!B:B),0.06666666666666667)-1,"")</f>
      </c>
    </row>
    <row r="2185">
      <c r="A2185">
        <f>NAV!A2185</f>
      </c>
      <c r="B2185">
        <f>IFERROR(POWER(NAV!B2185/LOOKUP(EDATE(VALUE(NAV!A2185),-12),NAV!A:A,NAV!B:B),1.0)-1,"")</f>
      </c>
      <c r="C2185">
        <f>IFERROR(POWER(NAV!B2185/LOOKUP(EDATE(VALUE(NAV!A2185),-36),NAV!A:A,NAV!B:B),0.3333333333333333)-1,"")</f>
      </c>
      <c r="D2185">
        <f>IFERROR(POWER(NAV!B2185/LOOKUP(EDATE(VALUE(NAV!A2185),-60),NAV!A:A,NAV!B:B),0.2)-1,"")</f>
      </c>
      <c r="E2185">
        <f>IFERROR(POWER(NAV!B2185/LOOKUP(EDATE(VALUE(NAV!A2185),-120),NAV!A:A,NAV!B:B),0.1)-1,"")</f>
      </c>
      <c r="F2185">
        <f>IFERROR(POWER(NAV!B2185/LOOKUP(EDATE(VALUE(NAV!A2185),-180),NAV!A:A,NAV!B:B),0.06666666666666667)-1,"")</f>
      </c>
    </row>
    <row r="2186">
      <c r="A2186">
        <f>NAV!A2186</f>
      </c>
      <c r="B2186">
        <f>IFERROR(POWER(NAV!B2186/LOOKUP(EDATE(VALUE(NAV!A2186),-12),NAV!A:A,NAV!B:B),1.0)-1,"")</f>
      </c>
      <c r="C2186">
        <f>IFERROR(POWER(NAV!B2186/LOOKUP(EDATE(VALUE(NAV!A2186),-36),NAV!A:A,NAV!B:B),0.3333333333333333)-1,"")</f>
      </c>
      <c r="D2186">
        <f>IFERROR(POWER(NAV!B2186/LOOKUP(EDATE(VALUE(NAV!A2186),-60),NAV!A:A,NAV!B:B),0.2)-1,"")</f>
      </c>
      <c r="E2186">
        <f>IFERROR(POWER(NAV!B2186/LOOKUP(EDATE(VALUE(NAV!A2186),-120),NAV!A:A,NAV!B:B),0.1)-1,"")</f>
      </c>
      <c r="F2186">
        <f>IFERROR(POWER(NAV!B2186/LOOKUP(EDATE(VALUE(NAV!A2186),-180),NAV!A:A,NAV!B:B),0.06666666666666667)-1,"")</f>
      </c>
    </row>
    <row r="2187">
      <c r="A2187">
        <f>NAV!A2187</f>
      </c>
      <c r="B2187">
        <f>IFERROR(POWER(NAV!B2187/LOOKUP(EDATE(VALUE(NAV!A2187),-12),NAV!A:A,NAV!B:B),1.0)-1,"")</f>
      </c>
      <c r="C2187">
        <f>IFERROR(POWER(NAV!B2187/LOOKUP(EDATE(VALUE(NAV!A2187),-36),NAV!A:A,NAV!B:B),0.3333333333333333)-1,"")</f>
      </c>
      <c r="D2187">
        <f>IFERROR(POWER(NAV!B2187/LOOKUP(EDATE(VALUE(NAV!A2187),-60),NAV!A:A,NAV!B:B),0.2)-1,"")</f>
      </c>
      <c r="E2187">
        <f>IFERROR(POWER(NAV!B2187/LOOKUP(EDATE(VALUE(NAV!A2187),-120),NAV!A:A,NAV!B:B),0.1)-1,"")</f>
      </c>
      <c r="F2187">
        <f>IFERROR(POWER(NAV!B2187/LOOKUP(EDATE(VALUE(NAV!A2187),-180),NAV!A:A,NAV!B:B),0.06666666666666667)-1,"")</f>
      </c>
    </row>
    <row r="2188">
      <c r="A2188">
        <f>NAV!A2188</f>
      </c>
      <c r="B2188">
        <f>IFERROR(POWER(NAV!B2188/LOOKUP(EDATE(VALUE(NAV!A2188),-12),NAV!A:A,NAV!B:B),1.0)-1,"")</f>
      </c>
      <c r="C2188">
        <f>IFERROR(POWER(NAV!B2188/LOOKUP(EDATE(VALUE(NAV!A2188),-36),NAV!A:A,NAV!B:B),0.3333333333333333)-1,"")</f>
      </c>
      <c r="D2188">
        <f>IFERROR(POWER(NAV!B2188/LOOKUP(EDATE(VALUE(NAV!A2188),-60),NAV!A:A,NAV!B:B),0.2)-1,"")</f>
      </c>
      <c r="E2188">
        <f>IFERROR(POWER(NAV!B2188/LOOKUP(EDATE(VALUE(NAV!A2188),-120),NAV!A:A,NAV!B:B),0.1)-1,"")</f>
      </c>
      <c r="F2188">
        <f>IFERROR(POWER(NAV!B2188/LOOKUP(EDATE(VALUE(NAV!A2188),-180),NAV!A:A,NAV!B:B),0.06666666666666667)-1,"")</f>
      </c>
    </row>
    <row r="2189">
      <c r="A2189">
        <f>NAV!A2189</f>
      </c>
      <c r="B2189">
        <f>IFERROR(POWER(NAV!B2189/LOOKUP(EDATE(VALUE(NAV!A2189),-12),NAV!A:A,NAV!B:B),1.0)-1,"")</f>
      </c>
      <c r="C2189">
        <f>IFERROR(POWER(NAV!B2189/LOOKUP(EDATE(VALUE(NAV!A2189),-36),NAV!A:A,NAV!B:B),0.3333333333333333)-1,"")</f>
      </c>
      <c r="D2189">
        <f>IFERROR(POWER(NAV!B2189/LOOKUP(EDATE(VALUE(NAV!A2189),-60),NAV!A:A,NAV!B:B),0.2)-1,"")</f>
      </c>
      <c r="E2189">
        <f>IFERROR(POWER(NAV!B2189/LOOKUP(EDATE(VALUE(NAV!A2189),-120),NAV!A:A,NAV!B:B),0.1)-1,"")</f>
      </c>
      <c r="F2189">
        <f>IFERROR(POWER(NAV!B2189/LOOKUP(EDATE(VALUE(NAV!A2189),-180),NAV!A:A,NAV!B:B),0.06666666666666667)-1,"")</f>
      </c>
    </row>
    <row r="2190">
      <c r="A2190">
        <f>NAV!A2190</f>
      </c>
      <c r="B2190">
        <f>IFERROR(POWER(NAV!B2190/LOOKUP(EDATE(VALUE(NAV!A2190),-12),NAV!A:A,NAV!B:B),1.0)-1,"")</f>
      </c>
      <c r="C2190">
        <f>IFERROR(POWER(NAV!B2190/LOOKUP(EDATE(VALUE(NAV!A2190),-36),NAV!A:A,NAV!B:B),0.3333333333333333)-1,"")</f>
      </c>
      <c r="D2190">
        <f>IFERROR(POWER(NAV!B2190/LOOKUP(EDATE(VALUE(NAV!A2190),-60),NAV!A:A,NAV!B:B),0.2)-1,"")</f>
      </c>
      <c r="E2190">
        <f>IFERROR(POWER(NAV!B2190/LOOKUP(EDATE(VALUE(NAV!A2190),-120),NAV!A:A,NAV!B:B),0.1)-1,"")</f>
      </c>
      <c r="F2190">
        <f>IFERROR(POWER(NAV!B2190/LOOKUP(EDATE(VALUE(NAV!A2190),-180),NAV!A:A,NAV!B:B),0.06666666666666667)-1,"")</f>
      </c>
    </row>
    <row r="2191">
      <c r="A2191">
        <f>NAV!A2191</f>
      </c>
      <c r="B2191">
        <f>IFERROR(POWER(NAV!B2191/LOOKUP(EDATE(VALUE(NAV!A2191),-12),NAV!A:A,NAV!B:B),1.0)-1,"")</f>
      </c>
      <c r="C2191">
        <f>IFERROR(POWER(NAV!B2191/LOOKUP(EDATE(VALUE(NAV!A2191),-36),NAV!A:A,NAV!B:B),0.3333333333333333)-1,"")</f>
      </c>
      <c r="D2191">
        <f>IFERROR(POWER(NAV!B2191/LOOKUP(EDATE(VALUE(NAV!A2191),-60),NAV!A:A,NAV!B:B),0.2)-1,"")</f>
      </c>
      <c r="E2191">
        <f>IFERROR(POWER(NAV!B2191/LOOKUP(EDATE(VALUE(NAV!A2191),-120),NAV!A:A,NAV!B:B),0.1)-1,"")</f>
      </c>
      <c r="F2191">
        <f>IFERROR(POWER(NAV!B2191/LOOKUP(EDATE(VALUE(NAV!A2191),-180),NAV!A:A,NAV!B:B),0.06666666666666667)-1,"")</f>
      </c>
    </row>
    <row r="2192">
      <c r="A2192">
        <f>NAV!A2192</f>
      </c>
      <c r="B2192">
        <f>IFERROR(POWER(NAV!B2192/LOOKUP(EDATE(VALUE(NAV!A2192),-12),NAV!A:A,NAV!B:B),1.0)-1,"")</f>
      </c>
      <c r="C2192">
        <f>IFERROR(POWER(NAV!B2192/LOOKUP(EDATE(VALUE(NAV!A2192),-36),NAV!A:A,NAV!B:B),0.3333333333333333)-1,"")</f>
      </c>
      <c r="D2192">
        <f>IFERROR(POWER(NAV!B2192/LOOKUP(EDATE(VALUE(NAV!A2192),-60),NAV!A:A,NAV!B:B),0.2)-1,"")</f>
      </c>
      <c r="E2192">
        <f>IFERROR(POWER(NAV!B2192/LOOKUP(EDATE(VALUE(NAV!A2192),-120),NAV!A:A,NAV!B:B),0.1)-1,"")</f>
      </c>
      <c r="F2192">
        <f>IFERROR(POWER(NAV!B2192/LOOKUP(EDATE(VALUE(NAV!A2192),-180),NAV!A:A,NAV!B:B),0.06666666666666667)-1,"")</f>
      </c>
    </row>
    <row r="2193">
      <c r="A2193">
        <f>NAV!A2193</f>
      </c>
      <c r="B2193">
        <f>IFERROR(POWER(NAV!B2193/LOOKUP(EDATE(VALUE(NAV!A2193),-12),NAV!A:A,NAV!B:B),1.0)-1,"")</f>
      </c>
      <c r="C2193">
        <f>IFERROR(POWER(NAV!B2193/LOOKUP(EDATE(VALUE(NAV!A2193),-36),NAV!A:A,NAV!B:B),0.3333333333333333)-1,"")</f>
      </c>
      <c r="D2193">
        <f>IFERROR(POWER(NAV!B2193/LOOKUP(EDATE(VALUE(NAV!A2193),-60),NAV!A:A,NAV!B:B),0.2)-1,"")</f>
      </c>
      <c r="E2193">
        <f>IFERROR(POWER(NAV!B2193/LOOKUP(EDATE(VALUE(NAV!A2193),-120),NAV!A:A,NAV!B:B),0.1)-1,"")</f>
      </c>
      <c r="F2193">
        <f>IFERROR(POWER(NAV!B2193/LOOKUP(EDATE(VALUE(NAV!A2193),-180),NAV!A:A,NAV!B:B),0.06666666666666667)-1,"")</f>
      </c>
    </row>
    <row r="2194">
      <c r="A2194">
        <f>NAV!A2194</f>
      </c>
      <c r="B2194">
        <f>IFERROR(POWER(NAV!B2194/LOOKUP(EDATE(VALUE(NAV!A2194),-12),NAV!A:A,NAV!B:B),1.0)-1,"")</f>
      </c>
      <c r="C2194">
        <f>IFERROR(POWER(NAV!B2194/LOOKUP(EDATE(VALUE(NAV!A2194),-36),NAV!A:A,NAV!B:B),0.3333333333333333)-1,"")</f>
      </c>
      <c r="D2194">
        <f>IFERROR(POWER(NAV!B2194/LOOKUP(EDATE(VALUE(NAV!A2194),-60),NAV!A:A,NAV!B:B),0.2)-1,"")</f>
      </c>
      <c r="E2194">
        <f>IFERROR(POWER(NAV!B2194/LOOKUP(EDATE(VALUE(NAV!A2194),-120),NAV!A:A,NAV!B:B),0.1)-1,"")</f>
      </c>
      <c r="F2194">
        <f>IFERROR(POWER(NAV!B2194/LOOKUP(EDATE(VALUE(NAV!A2194),-180),NAV!A:A,NAV!B:B),0.06666666666666667)-1,"")</f>
      </c>
    </row>
    <row r="2195">
      <c r="A2195">
        <f>NAV!A2195</f>
      </c>
      <c r="B2195">
        <f>IFERROR(POWER(NAV!B2195/LOOKUP(EDATE(VALUE(NAV!A2195),-12),NAV!A:A,NAV!B:B),1.0)-1,"")</f>
      </c>
      <c r="C2195">
        <f>IFERROR(POWER(NAV!B2195/LOOKUP(EDATE(VALUE(NAV!A2195),-36),NAV!A:A,NAV!B:B),0.3333333333333333)-1,"")</f>
      </c>
      <c r="D2195">
        <f>IFERROR(POWER(NAV!B2195/LOOKUP(EDATE(VALUE(NAV!A2195),-60),NAV!A:A,NAV!B:B),0.2)-1,"")</f>
      </c>
      <c r="E2195">
        <f>IFERROR(POWER(NAV!B2195/LOOKUP(EDATE(VALUE(NAV!A2195),-120),NAV!A:A,NAV!B:B),0.1)-1,"")</f>
      </c>
      <c r="F2195">
        <f>IFERROR(POWER(NAV!B2195/LOOKUP(EDATE(VALUE(NAV!A2195),-180),NAV!A:A,NAV!B:B),0.06666666666666667)-1,"")</f>
      </c>
    </row>
    <row r="2196">
      <c r="A2196">
        <f>NAV!A2196</f>
      </c>
      <c r="B2196">
        <f>IFERROR(POWER(NAV!B2196/LOOKUP(EDATE(VALUE(NAV!A2196),-12),NAV!A:A,NAV!B:B),1.0)-1,"")</f>
      </c>
      <c r="C2196">
        <f>IFERROR(POWER(NAV!B2196/LOOKUP(EDATE(VALUE(NAV!A2196),-36),NAV!A:A,NAV!B:B),0.3333333333333333)-1,"")</f>
      </c>
      <c r="D2196">
        <f>IFERROR(POWER(NAV!B2196/LOOKUP(EDATE(VALUE(NAV!A2196),-60),NAV!A:A,NAV!B:B),0.2)-1,"")</f>
      </c>
      <c r="E2196">
        <f>IFERROR(POWER(NAV!B2196/LOOKUP(EDATE(VALUE(NAV!A2196),-120),NAV!A:A,NAV!B:B),0.1)-1,"")</f>
      </c>
      <c r="F2196">
        <f>IFERROR(POWER(NAV!B2196/LOOKUP(EDATE(VALUE(NAV!A2196),-180),NAV!A:A,NAV!B:B),0.06666666666666667)-1,"")</f>
      </c>
    </row>
    <row r="2197">
      <c r="A2197">
        <f>NAV!A2197</f>
      </c>
      <c r="B2197">
        <f>IFERROR(POWER(NAV!B2197/LOOKUP(EDATE(VALUE(NAV!A2197),-12),NAV!A:A,NAV!B:B),1.0)-1,"")</f>
      </c>
      <c r="C2197">
        <f>IFERROR(POWER(NAV!B2197/LOOKUP(EDATE(VALUE(NAV!A2197),-36),NAV!A:A,NAV!B:B),0.3333333333333333)-1,"")</f>
      </c>
      <c r="D2197">
        <f>IFERROR(POWER(NAV!B2197/LOOKUP(EDATE(VALUE(NAV!A2197),-60),NAV!A:A,NAV!B:B),0.2)-1,"")</f>
      </c>
      <c r="E2197">
        <f>IFERROR(POWER(NAV!B2197/LOOKUP(EDATE(VALUE(NAV!A2197),-120),NAV!A:A,NAV!B:B),0.1)-1,"")</f>
      </c>
      <c r="F2197">
        <f>IFERROR(POWER(NAV!B2197/LOOKUP(EDATE(VALUE(NAV!A2197),-180),NAV!A:A,NAV!B:B),0.06666666666666667)-1,"")</f>
      </c>
    </row>
    <row r="2198">
      <c r="A2198">
        <f>NAV!A2198</f>
      </c>
      <c r="B2198">
        <f>IFERROR(POWER(NAV!B2198/LOOKUP(EDATE(VALUE(NAV!A2198),-12),NAV!A:A,NAV!B:B),1.0)-1,"")</f>
      </c>
      <c r="C2198">
        <f>IFERROR(POWER(NAV!B2198/LOOKUP(EDATE(VALUE(NAV!A2198),-36),NAV!A:A,NAV!B:B),0.3333333333333333)-1,"")</f>
      </c>
      <c r="D2198">
        <f>IFERROR(POWER(NAV!B2198/LOOKUP(EDATE(VALUE(NAV!A2198),-60),NAV!A:A,NAV!B:B),0.2)-1,"")</f>
      </c>
      <c r="E2198">
        <f>IFERROR(POWER(NAV!B2198/LOOKUP(EDATE(VALUE(NAV!A2198),-120),NAV!A:A,NAV!B:B),0.1)-1,"")</f>
      </c>
      <c r="F2198">
        <f>IFERROR(POWER(NAV!B2198/LOOKUP(EDATE(VALUE(NAV!A2198),-180),NAV!A:A,NAV!B:B),0.06666666666666667)-1,"")</f>
      </c>
    </row>
    <row r="2199">
      <c r="A2199">
        <f>NAV!A2199</f>
      </c>
      <c r="B2199">
        <f>IFERROR(POWER(NAV!B2199/LOOKUP(EDATE(VALUE(NAV!A2199),-12),NAV!A:A,NAV!B:B),1.0)-1,"")</f>
      </c>
      <c r="C2199">
        <f>IFERROR(POWER(NAV!B2199/LOOKUP(EDATE(VALUE(NAV!A2199),-36),NAV!A:A,NAV!B:B),0.3333333333333333)-1,"")</f>
      </c>
      <c r="D2199">
        <f>IFERROR(POWER(NAV!B2199/LOOKUP(EDATE(VALUE(NAV!A2199),-60),NAV!A:A,NAV!B:B),0.2)-1,"")</f>
      </c>
      <c r="E2199">
        <f>IFERROR(POWER(NAV!B2199/LOOKUP(EDATE(VALUE(NAV!A2199),-120),NAV!A:A,NAV!B:B),0.1)-1,"")</f>
      </c>
      <c r="F2199">
        <f>IFERROR(POWER(NAV!B2199/LOOKUP(EDATE(VALUE(NAV!A2199),-180),NAV!A:A,NAV!B:B),0.06666666666666667)-1,"")</f>
      </c>
    </row>
    <row r="2200">
      <c r="A2200">
        <f>NAV!A2200</f>
      </c>
      <c r="B2200">
        <f>IFERROR(POWER(NAV!B2200/LOOKUP(EDATE(VALUE(NAV!A2200),-12),NAV!A:A,NAV!B:B),1.0)-1,"")</f>
      </c>
      <c r="C2200">
        <f>IFERROR(POWER(NAV!B2200/LOOKUP(EDATE(VALUE(NAV!A2200),-36),NAV!A:A,NAV!B:B),0.3333333333333333)-1,"")</f>
      </c>
      <c r="D2200">
        <f>IFERROR(POWER(NAV!B2200/LOOKUP(EDATE(VALUE(NAV!A2200),-60),NAV!A:A,NAV!B:B),0.2)-1,"")</f>
      </c>
      <c r="E2200">
        <f>IFERROR(POWER(NAV!B2200/LOOKUP(EDATE(VALUE(NAV!A2200),-120),NAV!A:A,NAV!B:B),0.1)-1,"")</f>
      </c>
      <c r="F2200">
        <f>IFERROR(POWER(NAV!B2200/LOOKUP(EDATE(VALUE(NAV!A2200),-180),NAV!A:A,NAV!B:B),0.06666666666666667)-1,"")</f>
      </c>
    </row>
    <row r="2201">
      <c r="A2201">
        <f>NAV!A2201</f>
      </c>
      <c r="B2201">
        <f>IFERROR(POWER(NAV!B2201/LOOKUP(EDATE(VALUE(NAV!A2201),-12),NAV!A:A,NAV!B:B),1.0)-1,"")</f>
      </c>
      <c r="C2201">
        <f>IFERROR(POWER(NAV!B2201/LOOKUP(EDATE(VALUE(NAV!A2201),-36),NAV!A:A,NAV!B:B),0.3333333333333333)-1,"")</f>
      </c>
      <c r="D2201">
        <f>IFERROR(POWER(NAV!B2201/LOOKUP(EDATE(VALUE(NAV!A2201),-60),NAV!A:A,NAV!B:B),0.2)-1,"")</f>
      </c>
      <c r="E2201">
        <f>IFERROR(POWER(NAV!B2201/LOOKUP(EDATE(VALUE(NAV!A2201),-120),NAV!A:A,NAV!B:B),0.1)-1,"")</f>
      </c>
      <c r="F2201">
        <f>IFERROR(POWER(NAV!B2201/LOOKUP(EDATE(VALUE(NAV!A2201),-180),NAV!A:A,NAV!B:B),0.06666666666666667)-1,"")</f>
      </c>
    </row>
    <row r="2202">
      <c r="A2202">
        <f>NAV!A2202</f>
      </c>
      <c r="B2202">
        <f>IFERROR(POWER(NAV!B2202/LOOKUP(EDATE(VALUE(NAV!A2202),-12),NAV!A:A,NAV!B:B),1.0)-1,"")</f>
      </c>
      <c r="C2202">
        <f>IFERROR(POWER(NAV!B2202/LOOKUP(EDATE(VALUE(NAV!A2202),-36),NAV!A:A,NAV!B:B),0.3333333333333333)-1,"")</f>
      </c>
      <c r="D2202">
        <f>IFERROR(POWER(NAV!B2202/LOOKUP(EDATE(VALUE(NAV!A2202),-60),NAV!A:A,NAV!B:B),0.2)-1,"")</f>
      </c>
      <c r="E2202">
        <f>IFERROR(POWER(NAV!B2202/LOOKUP(EDATE(VALUE(NAV!A2202),-120),NAV!A:A,NAV!B:B),0.1)-1,"")</f>
      </c>
      <c r="F2202">
        <f>IFERROR(POWER(NAV!B2202/LOOKUP(EDATE(VALUE(NAV!A2202),-180),NAV!A:A,NAV!B:B),0.06666666666666667)-1,"")</f>
      </c>
    </row>
    <row r="2203">
      <c r="A2203">
        <f>NAV!A2203</f>
      </c>
      <c r="B2203">
        <f>IFERROR(POWER(NAV!B2203/LOOKUP(EDATE(VALUE(NAV!A2203),-12),NAV!A:A,NAV!B:B),1.0)-1,"")</f>
      </c>
      <c r="C2203">
        <f>IFERROR(POWER(NAV!B2203/LOOKUP(EDATE(VALUE(NAV!A2203),-36),NAV!A:A,NAV!B:B),0.3333333333333333)-1,"")</f>
      </c>
      <c r="D2203">
        <f>IFERROR(POWER(NAV!B2203/LOOKUP(EDATE(VALUE(NAV!A2203),-60),NAV!A:A,NAV!B:B),0.2)-1,"")</f>
      </c>
      <c r="E2203">
        <f>IFERROR(POWER(NAV!B2203/LOOKUP(EDATE(VALUE(NAV!A2203),-120),NAV!A:A,NAV!B:B),0.1)-1,"")</f>
      </c>
      <c r="F2203">
        <f>IFERROR(POWER(NAV!B2203/LOOKUP(EDATE(VALUE(NAV!A2203),-180),NAV!A:A,NAV!B:B),0.06666666666666667)-1,"")</f>
      </c>
    </row>
    <row r="2204">
      <c r="A2204">
        <f>NAV!A2204</f>
      </c>
      <c r="B2204">
        <f>IFERROR(POWER(NAV!B2204/LOOKUP(EDATE(VALUE(NAV!A2204),-12),NAV!A:A,NAV!B:B),1.0)-1,"")</f>
      </c>
      <c r="C2204">
        <f>IFERROR(POWER(NAV!B2204/LOOKUP(EDATE(VALUE(NAV!A2204),-36),NAV!A:A,NAV!B:B),0.3333333333333333)-1,"")</f>
      </c>
      <c r="D2204">
        <f>IFERROR(POWER(NAV!B2204/LOOKUP(EDATE(VALUE(NAV!A2204),-60),NAV!A:A,NAV!B:B),0.2)-1,"")</f>
      </c>
      <c r="E2204">
        <f>IFERROR(POWER(NAV!B2204/LOOKUP(EDATE(VALUE(NAV!A2204),-120),NAV!A:A,NAV!B:B),0.1)-1,"")</f>
      </c>
      <c r="F2204">
        <f>IFERROR(POWER(NAV!B2204/LOOKUP(EDATE(VALUE(NAV!A2204),-180),NAV!A:A,NAV!B:B),0.06666666666666667)-1,"")</f>
      </c>
    </row>
    <row r="2205">
      <c r="A2205">
        <f>NAV!A2205</f>
      </c>
      <c r="B2205">
        <f>IFERROR(POWER(NAV!B2205/LOOKUP(EDATE(VALUE(NAV!A2205),-12),NAV!A:A,NAV!B:B),1.0)-1,"")</f>
      </c>
      <c r="C2205">
        <f>IFERROR(POWER(NAV!B2205/LOOKUP(EDATE(VALUE(NAV!A2205),-36),NAV!A:A,NAV!B:B),0.3333333333333333)-1,"")</f>
      </c>
      <c r="D2205">
        <f>IFERROR(POWER(NAV!B2205/LOOKUP(EDATE(VALUE(NAV!A2205),-60),NAV!A:A,NAV!B:B),0.2)-1,"")</f>
      </c>
      <c r="E2205">
        <f>IFERROR(POWER(NAV!B2205/LOOKUP(EDATE(VALUE(NAV!A2205),-120),NAV!A:A,NAV!B:B),0.1)-1,"")</f>
      </c>
      <c r="F2205">
        <f>IFERROR(POWER(NAV!B2205/LOOKUP(EDATE(VALUE(NAV!A2205),-180),NAV!A:A,NAV!B:B),0.06666666666666667)-1,"")</f>
      </c>
    </row>
    <row r="2206">
      <c r="A2206">
        <f>NAV!A2206</f>
      </c>
      <c r="B2206">
        <f>IFERROR(POWER(NAV!B2206/LOOKUP(EDATE(VALUE(NAV!A2206),-12),NAV!A:A,NAV!B:B),1.0)-1,"")</f>
      </c>
      <c r="C2206">
        <f>IFERROR(POWER(NAV!B2206/LOOKUP(EDATE(VALUE(NAV!A2206),-36),NAV!A:A,NAV!B:B),0.3333333333333333)-1,"")</f>
      </c>
      <c r="D2206">
        <f>IFERROR(POWER(NAV!B2206/LOOKUP(EDATE(VALUE(NAV!A2206),-60),NAV!A:A,NAV!B:B),0.2)-1,"")</f>
      </c>
      <c r="E2206">
        <f>IFERROR(POWER(NAV!B2206/LOOKUP(EDATE(VALUE(NAV!A2206),-120),NAV!A:A,NAV!B:B),0.1)-1,"")</f>
      </c>
      <c r="F2206">
        <f>IFERROR(POWER(NAV!B2206/LOOKUP(EDATE(VALUE(NAV!A2206),-180),NAV!A:A,NAV!B:B),0.06666666666666667)-1,"")</f>
      </c>
    </row>
    <row r="2207">
      <c r="A2207">
        <f>NAV!A2207</f>
      </c>
      <c r="B2207">
        <f>IFERROR(POWER(NAV!B2207/LOOKUP(EDATE(VALUE(NAV!A2207),-12),NAV!A:A,NAV!B:B),1.0)-1,"")</f>
      </c>
      <c r="C2207">
        <f>IFERROR(POWER(NAV!B2207/LOOKUP(EDATE(VALUE(NAV!A2207),-36),NAV!A:A,NAV!B:B),0.3333333333333333)-1,"")</f>
      </c>
      <c r="D2207">
        <f>IFERROR(POWER(NAV!B2207/LOOKUP(EDATE(VALUE(NAV!A2207),-60),NAV!A:A,NAV!B:B),0.2)-1,"")</f>
      </c>
      <c r="E2207">
        <f>IFERROR(POWER(NAV!B2207/LOOKUP(EDATE(VALUE(NAV!A2207),-120),NAV!A:A,NAV!B:B),0.1)-1,"")</f>
      </c>
      <c r="F2207">
        <f>IFERROR(POWER(NAV!B2207/LOOKUP(EDATE(VALUE(NAV!A2207),-180),NAV!A:A,NAV!B:B),0.06666666666666667)-1,"")</f>
      </c>
    </row>
    <row r="2208">
      <c r="A2208">
        <f>NAV!A2208</f>
      </c>
      <c r="B2208">
        <f>IFERROR(POWER(NAV!B2208/LOOKUP(EDATE(VALUE(NAV!A2208),-12),NAV!A:A,NAV!B:B),1.0)-1,"")</f>
      </c>
      <c r="C2208">
        <f>IFERROR(POWER(NAV!B2208/LOOKUP(EDATE(VALUE(NAV!A2208),-36),NAV!A:A,NAV!B:B),0.3333333333333333)-1,"")</f>
      </c>
      <c r="D2208">
        <f>IFERROR(POWER(NAV!B2208/LOOKUP(EDATE(VALUE(NAV!A2208),-60),NAV!A:A,NAV!B:B),0.2)-1,"")</f>
      </c>
      <c r="E2208">
        <f>IFERROR(POWER(NAV!B2208/LOOKUP(EDATE(VALUE(NAV!A2208),-120),NAV!A:A,NAV!B:B),0.1)-1,"")</f>
      </c>
      <c r="F2208">
        <f>IFERROR(POWER(NAV!B2208/LOOKUP(EDATE(VALUE(NAV!A2208),-180),NAV!A:A,NAV!B:B),0.06666666666666667)-1,"")</f>
      </c>
    </row>
    <row r="2209">
      <c r="A2209">
        <f>NAV!A2209</f>
      </c>
      <c r="B2209">
        <f>IFERROR(POWER(NAV!B2209/LOOKUP(EDATE(VALUE(NAV!A2209),-12),NAV!A:A,NAV!B:B),1.0)-1,"")</f>
      </c>
      <c r="C2209">
        <f>IFERROR(POWER(NAV!B2209/LOOKUP(EDATE(VALUE(NAV!A2209),-36),NAV!A:A,NAV!B:B),0.3333333333333333)-1,"")</f>
      </c>
      <c r="D2209">
        <f>IFERROR(POWER(NAV!B2209/LOOKUP(EDATE(VALUE(NAV!A2209),-60),NAV!A:A,NAV!B:B),0.2)-1,"")</f>
      </c>
      <c r="E2209">
        <f>IFERROR(POWER(NAV!B2209/LOOKUP(EDATE(VALUE(NAV!A2209),-120),NAV!A:A,NAV!B:B),0.1)-1,"")</f>
      </c>
      <c r="F2209">
        <f>IFERROR(POWER(NAV!B2209/LOOKUP(EDATE(VALUE(NAV!A2209),-180),NAV!A:A,NAV!B:B),0.06666666666666667)-1,"")</f>
      </c>
    </row>
    <row r="2210">
      <c r="A2210">
        <f>NAV!A2210</f>
      </c>
      <c r="B2210">
        <f>IFERROR(POWER(NAV!B2210/LOOKUP(EDATE(VALUE(NAV!A2210),-12),NAV!A:A,NAV!B:B),1.0)-1,"")</f>
      </c>
      <c r="C2210">
        <f>IFERROR(POWER(NAV!B2210/LOOKUP(EDATE(VALUE(NAV!A2210),-36),NAV!A:A,NAV!B:B),0.3333333333333333)-1,"")</f>
      </c>
      <c r="D2210">
        <f>IFERROR(POWER(NAV!B2210/LOOKUP(EDATE(VALUE(NAV!A2210),-60),NAV!A:A,NAV!B:B),0.2)-1,"")</f>
      </c>
      <c r="E2210">
        <f>IFERROR(POWER(NAV!B2210/LOOKUP(EDATE(VALUE(NAV!A2210),-120),NAV!A:A,NAV!B:B),0.1)-1,"")</f>
      </c>
      <c r="F2210">
        <f>IFERROR(POWER(NAV!B2210/LOOKUP(EDATE(VALUE(NAV!A2210),-180),NAV!A:A,NAV!B:B),0.06666666666666667)-1,"")</f>
      </c>
    </row>
    <row r="2211">
      <c r="A2211">
        <f>NAV!A2211</f>
      </c>
      <c r="B2211">
        <f>IFERROR(POWER(NAV!B2211/LOOKUP(EDATE(VALUE(NAV!A2211),-12),NAV!A:A,NAV!B:B),1.0)-1,"")</f>
      </c>
      <c r="C2211">
        <f>IFERROR(POWER(NAV!B2211/LOOKUP(EDATE(VALUE(NAV!A2211),-36),NAV!A:A,NAV!B:B),0.3333333333333333)-1,"")</f>
      </c>
      <c r="D2211">
        <f>IFERROR(POWER(NAV!B2211/LOOKUP(EDATE(VALUE(NAV!A2211),-60),NAV!A:A,NAV!B:B),0.2)-1,"")</f>
      </c>
      <c r="E2211">
        <f>IFERROR(POWER(NAV!B2211/LOOKUP(EDATE(VALUE(NAV!A2211),-120),NAV!A:A,NAV!B:B),0.1)-1,"")</f>
      </c>
      <c r="F2211">
        <f>IFERROR(POWER(NAV!B2211/LOOKUP(EDATE(VALUE(NAV!A2211),-180),NAV!A:A,NAV!B:B),0.06666666666666667)-1,"")</f>
      </c>
    </row>
    <row r="2212">
      <c r="A2212">
        <f>NAV!A2212</f>
      </c>
      <c r="B2212">
        <f>IFERROR(POWER(NAV!B2212/LOOKUP(EDATE(VALUE(NAV!A2212),-12),NAV!A:A,NAV!B:B),1.0)-1,"")</f>
      </c>
      <c r="C2212">
        <f>IFERROR(POWER(NAV!B2212/LOOKUP(EDATE(VALUE(NAV!A2212),-36),NAV!A:A,NAV!B:B),0.3333333333333333)-1,"")</f>
      </c>
      <c r="D2212">
        <f>IFERROR(POWER(NAV!B2212/LOOKUP(EDATE(VALUE(NAV!A2212),-60),NAV!A:A,NAV!B:B),0.2)-1,"")</f>
      </c>
      <c r="E2212">
        <f>IFERROR(POWER(NAV!B2212/LOOKUP(EDATE(VALUE(NAV!A2212),-120),NAV!A:A,NAV!B:B),0.1)-1,"")</f>
      </c>
      <c r="F2212">
        <f>IFERROR(POWER(NAV!B2212/LOOKUP(EDATE(VALUE(NAV!A2212),-180),NAV!A:A,NAV!B:B),0.06666666666666667)-1,"")</f>
      </c>
    </row>
    <row r="2213">
      <c r="A2213">
        <f>NAV!A2213</f>
      </c>
      <c r="B2213">
        <f>IFERROR(POWER(NAV!B2213/LOOKUP(EDATE(VALUE(NAV!A2213),-12),NAV!A:A,NAV!B:B),1.0)-1,"")</f>
      </c>
      <c r="C2213">
        <f>IFERROR(POWER(NAV!B2213/LOOKUP(EDATE(VALUE(NAV!A2213),-36),NAV!A:A,NAV!B:B),0.3333333333333333)-1,"")</f>
      </c>
      <c r="D2213">
        <f>IFERROR(POWER(NAV!B2213/LOOKUP(EDATE(VALUE(NAV!A2213),-60),NAV!A:A,NAV!B:B),0.2)-1,"")</f>
      </c>
      <c r="E2213">
        <f>IFERROR(POWER(NAV!B2213/LOOKUP(EDATE(VALUE(NAV!A2213),-120),NAV!A:A,NAV!B:B),0.1)-1,"")</f>
      </c>
      <c r="F2213">
        <f>IFERROR(POWER(NAV!B2213/LOOKUP(EDATE(VALUE(NAV!A2213),-180),NAV!A:A,NAV!B:B),0.06666666666666667)-1,"")</f>
      </c>
    </row>
    <row r="2214">
      <c r="A2214">
        <f>NAV!A2214</f>
      </c>
      <c r="B2214">
        <f>IFERROR(POWER(NAV!B2214/LOOKUP(EDATE(VALUE(NAV!A2214),-12),NAV!A:A,NAV!B:B),1.0)-1,"")</f>
      </c>
      <c r="C2214">
        <f>IFERROR(POWER(NAV!B2214/LOOKUP(EDATE(VALUE(NAV!A2214),-36),NAV!A:A,NAV!B:B),0.3333333333333333)-1,"")</f>
      </c>
      <c r="D2214">
        <f>IFERROR(POWER(NAV!B2214/LOOKUP(EDATE(VALUE(NAV!A2214),-60),NAV!A:A,NAV!B:B),0.2)-1,"")</f>
      </c>
      <c r="E2214">
        <f>IFERROR(POWER(NAV!B2214/LOOKUP(EDATE(VALUE(NAV!A2214),-120),NAV!A:A,NAV!B:B),0.1)-1,"")</f>
      </c>
      <c r="F2214">
        <f>IFERROR(POWER(NAV!B2214/LOOKUP(EDATE(VALUE(NAV!A2214),-180),NAV!A:A,NAV!B:B),0.06666666666666667)-1,"")</f>
      </c>
    </row>
    <row r="2215">
      <c r="A2215">
        <f>NAV!A2215</f>
      </c>
      <c r="B2215">
        <f>IFERROR(POWER(NAV!B2215/LOOKUP(EDATE(VALUE(NAV!A2215),-12),NAV!A:A,NAV!B:B),1.0)-1,"")</f>
      </c>
      <c r="C2215">
        <f>IFERROR(POWER(NAV!B2215/LOOKUP(EDATE(VALUE(NAV!A2215),-36),NAV!A:A,NAV!B:B),0.3333333333333333)-1,"")</f>
      </c>
      <c r="D2215">
        <f>IFERROR(POWER(NAV!B2215/LOOKUP(EDATE(VALUE(NAV!A2215),-60),NAV!A:A,NAV!B:B),0.2)-1,"")</f>
      </c>
      <c r="E2215">
        <f>IFERROR(POWER(NAV!B2215/LOOKUP(EDATE(VALUE(NAV!A2215),-120),NAV!A:A,NAV!B:B),0.1)-1,"")</f>
      </c>
      <c r="F2215">
        <f>IFERROR(POWER(NAV!B2215/LOOKUP(EDATE(VALUE(NAV!A2215),-180),NAV!A:A,NAV!B:B),0.06666666666666667)-1,"")</f>
      </c>
    </row>
    <row r="2216">
      <c r="A2216">
        <f>NAV!A2216</f>
      </c>
      <c r="B2216">
        <f>IFERROR(POWER(NAV!B2216/LOOKUP(EDATE(VALUE(NAV!A2216),-12),NAV!A:A,NAV!B:B),1.0)-1,"")</f>
      </c>
      <c r="C2216">
        <f>IFERROR(POWER(NAV!B2216/LOOKUP(EDATE(VALUE(NAV!A2216),-36),NAV!A:A,NAV!B:B),0.3333333333333333)-1,"")</f>
      </c>
      <c r="D2216">
        <f>IFERROR(POWER(NAV!B2216/LOOKUP(EDATE(VALUE(NAV!A2216),-60),NAV!A:A,NAV!B:B),0.2)-1,"")</f>
      </c>
      <c r="E2216">
        <f>IFERROR(POWER(NAV!B2216/LOOKUP(EDATE(VALUE(NAV!A2216),-120),NAV!A:A,NAV!B:B),0.1)-1,"")</f>
      </c>
      <c r="F2216">
        <f>IFERROR(POWER(NAV!B2216/LOOKUP(EDATE(VALUE(NAV!A2216),-180),NAV!A:A,NAV!B:B),0.06666666666666667)-1,"")</f>
      </c>
    </row>
    <row r="2217">
      <c r="A2217">
        <f>NAV!A2217</f>
      </c>
      <c r="B2217">
        <f>IFERROR(POWER(NAV!B2217/LOOKUP(EDATE(VALUE(NAV!A2217),-12),NAV!A:A,NAV!B:B),1.0)-1,"")</f>
      </c>
      <c r="C2217">
        <f>IFERROR(POWER(NAV!B2217/LOOKUP(EDATE(VALUE(NAV!A2217),-36),NAV!A:A,NAV!B:B),0.3333333333333333)-1,"")</f>
      </c>
      <c r="D2217">
        <f>IFERROR(POWER(NAV!B2217/LOOKUP(EDATE(VALUE(NAV!A2217),-60),NAV!A:A,NAV!B:B),0.2)-1,"")</f>
      </c>
      <c r="E2217">
        <f>IFERROR(POWER(NAV!B2217/LOOKUP(EDATE(VALUE(NAV!A2217),-120),NAV!A:A,NAV!B:B),0.1)-1,"")</f>
      </c>
      <c r="F2217">
        <f>IFERROR(POWER(NAV!B2217/LOOKUP(EDATE(VALUE(NAV!A2217),-180),NAV!A:A,NAV!B:B),0.06666666666666667)-1,"")</f>
      </c>
    </row>
    <row r="2218">
      <c r="A2218">
        <f>NAV!A2218</f>
      </c>
      <c r="B2218">
        <f>IFERROR(POWER(NAV!B2218/LOOKUP(EDATE(VALUE(NAV!A2218),-12),NAV!A:A,NAV!B:B),1.0)-1,"")</f>
      </c>
      <c r="C2218">
        <f>IFERROR(POWER(NAV!B2218/LOOKUP(EDATE(VALUE(NAV!A2218),-36),NAV!A:A,NAV!B:B),0.3333333333333333)-1,"")</f>
      </c>
      <c r="D2218">
        <f>IFERROR(POWER(NAV!B2218/LOOKUP(EDATE(VALUE(NAV!A2218),-60),NAV!A:A,NAV!B:B),0.2)-1,"")</f>
      </c>
      <c r="E2218">
        <f>IFERROR(POWER(NAV!B2218/LOOKUP(EDATE(VALUE(NAV!A2218),-120),NAV!A:A,NAV!B:B),0.1)-1,"")</f>
      </c>
      <c r="F2218">
        <f>IFERROR(POWER(NAV!B2218/LOOKUP(EDATE(VALUE(NAV!A2218),-180),NAV!A:A,NAV!B:B),0.06666666666666667)-1,"")</f>
      </c>
    </row>
    <row r="2219">
      <c r="A2219">
        <f>NAV!A2219</f>
      </c>
      <c r="B2219">
        <f>IFERROR(POWER(NAV!B2219/LOOKUP(EDATE(VALUE(NAV!A2219),-12),NAV!A:A,NAV!B:B),1.0)-1,"")</f>
      </c>
      <c r="C2219">
        <f>IFERROR(POWER(NAV!B2219/LOOKUP(EDATE(VALUE(NAV!A2219),-36),NAV!A:A,NAV!B:B),0.3333333333333333)-1,"")</f>
      </c>
      <c r="D2219">
        <f>IFERROR(POWER(NAV!B2219/LOOKUP(EDATE(VALUE(NAV!A2219),-60),NAV!A:A,NAV!B:B),0.2)-1,"")</f>
      </c>
      <c r="E2219">
        <f>IFERROR(POWER(NAV!B2219/LOOKUP(EDATE(VALUE(NAV!A2219),-120),NAV!A:A,NAV!B:B),0.1)-1,"")</f>
      </c>
      <c r="F2219">
        <f>IFERROR(POWER(NAV!B2219/LOOKUP(EDATE(VALUE(NAV!A2219),-180),NAV!A:A,NAV!B:B),0.06666666666666667)-1,"")</f>
      </c>
    </row>
    <row r="2220">
      <c r="A2220">
        <f>NAV!A2220</f>
      </c>
      <c r="B2220">
        <f>IFERROR(POWER(NAV!B2220/LOOKUP(EDATE(VALUE(NAV!A2220),-12),NAV!A:A,NAV!B:B),1.0)-1,"")</f>
      </c>
      <c r="C2220">
        <f>IFERROR(POWER(NAV!B2220/LOOKUP(EDATE(VALUE(NAV!A2220),-36),NAV!A:A,NAV!B:B),0.3333333333333333)-1,"")</f>
      </c>
      <c r="D2220">
        <f>IFERROR(POWER(NAV!B2220/LOOKUP(EDATE(VALUE(NAV!A2220),-60),NAV!A:A,NAV!B:B),0.2)-1,"")</f>
      </c>
      <c r="E2220">
        <f>IFERROR(POWER(NAV!B2220/LOOKUP(EDATE(VALUE(NAV!A2220),-120),NAV!A:A,NAV!B:B),0.1)-1,"")</f>
      </c>
      <c r="F2220">
        <f>IFERROR(POWER(NAV!B2220/LOOKUP(EDATE(VALUE(NAV!A2220),-180),NAV!A:A,NAV!B:B),0.06666666666666667)-1,"")</f>
      </c>
    </row>
    <row r="2221">
      <c r="A2221">
        <f>NAV!A2221</f>
      </c>
      <c r="B2221">
        <f>IFERROR(POWER(NAV!B2221/LOOKUP(EDATE(VALUE(NAV!A2221),-12),NAV!A:A,NAV!B:B),1.0)-1,"")</f>
      </c>
      <c r="C2221">
        <f>IFERROR(POWER(NAV!B2221/LOOKUP(EDATE(VALUE(NAV!A2221),-36),NAV!A:A,NAV!B:B),0.3333333333333333)-1,"")</f>
      </c>
      <c r="D2221">
        <f>IFERROR(POWER(NAV!B2221/LOOKUP(EDATE(VALUE(NAV!A2221),-60),NAV!A:A,NAV!B:B),0.2)-1,"")</f>
      </c>
      <c r="E2221">
        <f>IFERROR(POWER(NAV!B2221/LOOKUP(EDATE(VALUE(NAV!A2221),-120),NAV!A:A,NAV!B:B),0.1)-1,"")</f>
      </c>
      <c r="F2221">
        <f>IFERROR(POWER(NAV!B2221/LOOKUP(EDATE(VALUE(NAV!A2221),-180),NAV!A:A,NAV!B:B),0.06666666666666667)-1,"")</f>
      </c>
    </row>
    <row r="2222">
      <c r="A2222">
        <f>NAV!A2222</f>
      </c>
      <c r="B2222">
        <f>IFERROR(POWER(NAV!B2222/LOOKUP(EDATE(VALUE(NAV!A2222),-12),NAV!A:A,NAV!B:B),1.0)-1,"")</f>
      </c>
      <c r="C2222">
        <f>IFERROR(POWER(NAV!B2222/LOOKUP(EDATE(VALUE(NAV!A2222),-36),NAV!A:A,NAV!B:B),0.3333333333333333)-1,"")</f>
      </c>
      <c r="D2222">
        <f>IFERROR(POWER(NAV!B2222/LOOKUP(EDATE(VALUE(NAV!A2222),-60),NAV!A:A,NAV!B:B),0.2)-1,"")</f>
      </c>
      <c r="E2222">
        <f>IFERROR(POWER(NAV!B2222/LOOKUP(EDATE(VALUE(NAV!A2222),-120),NAV!A:A,NAV!B:B),0.1)-1,"")</f>
      </c>
      <c r="F2222">
        <f>IFERROR(POWER(NAV!B2222/LOOKUP(EDATE(VALUE(NAV!A2222),-180),NAV!A:A,NAV!B:B),0.06666666666666667)-1,"")</f>
      </c>
    </row>
    <row r="2223">
      <c r="A2223">
        <f>NAV!A2223</f>
      </c>
      <c r="B2223">
        <f>IFERROR(POWER(NAV!B2223/LOOKUP(EDATE(VALUE(NAV!A2223),-12),NAV!A:A,NAV!B:B),1.0)-1,"")</f>
      </c>
      <c r="C2223">
        <f>IFERROR(POWER(NAV!B2223/LOOKUP(EDATE(VALUE(NAV!A2223),-36),NAV!A:A,NAV!B:B),0.3333333333333333)-1,"")</f>
      </c>
      <c r="D2223">
        <f>IFERROR(POWER(NAV!B2223/LOOKUP(EDATE(VALUE(NAV!A2223),-60),NAV!A:A,NAV!B:B),0.2)-1,"")</f>
      </c>
      <c r="E2223">
        <f>IFERROR(POWER(NAV!B2223/LOOKUP(EDATE(VALUE(NAV!A2223),-120),NAV!A:A,NAV!B:B),0.1)-1,"")</f>
      </c>
      <c r="F2223">
        <f>IFERROR(POWER(NAV!B2223/LOOKUP(EDATE(VALUE(NAV!A2223),-180),NAV!A:A,NAV!B:B),0.06666666666666667)-1,"")</f>
      </c>
    </row>
    <row r="2224">
      <c r="A2224">
        <f>NAV!A2224</f>
      </c>
      <c r="B2224">
        <f>IFERROR(POWER(NAV!B2224/LOOKUP(EDATE(VALUE(NAV!A2224),-12),NAV!A:A,NAV!B:B),1.0)-1,"")</f>
      </c>
      <c r="C2224">
        <f>IFERROR(POWER(NAV!B2224/LOOKUP(EDATE(VALUE(NAV!A2224),-36),NAV!A:A,NAV!B:B),0.3333333333333333)-1,"")</f>
      </c>
      <c r="D2224">
        <f>IFERROR(POWER(NAV!B2224/LOOKUP(EDATE(VALUE(NAV!A2224),-60),NAV!A:A,NAV!B:B),0.2)-1,"")</f>
      </c>
      <c r="E2224">
        <f>IFERROR(POWER(NAV!B2224/LOOKUP(EDATE(VALUE(NAV!A2224),-120),NAV!A:A,NAV!B:B),0.1)-1,"")</f>
      </c>
      <c r="F2224">
        <f>IFERROR(POWER(NAV!B2224/LOOKUP(EDATE(VALUE(NAV!A2224),-180),NAV!A:A,NAV!B:B),0.06666666666666667)-1,"")</f>
      </c>
    </row>
    <row r="2225">
      <c r="A2225">
        <f>NAV!A2225</f>
      </c>
      <c r="B2225">
        <f>IFERROR(POWER(NAV!B2225/LOOKUP(EDATE(VALUE(NAV!A2225),-12),NAV!A:A,NAV!B:B),1.0)-1,"")</f>
      </c>
      <c r="C2225">
        <f>IFERROR(POWER(NAV!B2225/LOOKUP(EDATE(VALUE(NAV!A2225),-36),NAV!A:A,NAV!B:B),0.3333333333333333)-1,"")</f>
      </c>
      <c r="D2225">
        <f>IFERROR(POWER(NAV!B2225/LOOKUP(EDATE(VALUE(NAV!A2225),-60),NAV!A:A,NAV!B:B),0.2)-1,"")</f>
      </c>
      <c r="E2225">
        <f>IFERROR(POWER(NAV!B2225/LOOKUP(EDATE(VALUE(NAV!A2225),-120),NAV!A:A,NAV!B:B),0.1)-1,"")</f>
      </c>
      <c r="F2225">
        <f>IFERROR(POWER(NAV!B2225/LOOKUP(EDATE(VALUE(NAV!A2225),-180),NAV!A:A,NAV!B:B),0.06666666666666667)-1,"")</f>
      </c>
    </row>
    <row r="2226">
      <c r="A2226">
        <f>NAV!A2226</f>
      </c>
      <c r="B2226">
        <f>IFERROR(POWER(NAV!B2226/LOOKUP(EDATE(VALUE(NAV!A2226),-12),NAV!A:A,NAV!B:B),1.0)-1,"")</f>
      </c>
      <c r="C2226">
        <f>IFERROR(POWER(NAV!B2226/LOOKUP(EDATE(VALUE(NAV!A2226),-36),NAV!A:A,NAV!B:B),0.3333333333333333)-1,"")</f>
      </c>
      <c r="D2226">
        <f>IFERROR(POWER(NAV!B2226/LOOKUP(EDATE(VALUE(NAV!A2226),-60),NAV!A:A,NAV!B:B),0.2)-1,"")</f>
      </c>
      <c r="E2226">
        <f>IFERROR(POWER(NAV!B2226/LOOKUP(EDATE(VALUE(NAV!A2226),-120),NAV!A:A,NAV!B:B),0.1)-1,"")</f>
      </c>
      <c r="F2226">
        <f>IFERROR(POWER(NAV!B2226/LOOKUP(EDATE(VALUE(NAV!A2226),-180),NAV!A:A,NAV!B:B),0.06666666666666667)-1,"")</f>
      </c>
    </row>
    <row r="2227">
      <c r="A2227">
        <f>NAV!A2227</f>
      </c>
      <c r="B2227">
        <f>IFERROR(POWER(NAV!B2227/LOOKUP(EDATE(VALUE(NAV!A2227),-12),NAV!A:A,NAV!B:B),1.0)-1,"")</f>
      </c>
      <c r="C2227">
        <f>IFERROR(POWER(NAV!B2227/LOOKUP(EDATE(VALUE(NAV!A2227),-36),NAV!A:A,NAV!B:B),0.3333333333333333)-1,"")</f>
      </c>
      <c r="D2227">
        <f>IFERROR(POWER(NAV!B2227/LOOKUP(EDATE(VALUE(NAV!A2227),-60),NAV!A:A,NAV!B:B),0.2)-1,"")</f>
      </c>
      <c r="E2227">
        <f>IFERROR(POWER(NAV!B2227/LOOKUP(EDATE(VALUE(NAV!A2227),-120),NAV!A:A,NAV!B:B),0.1)-1,"")</f>
      </c>
      <c r="F2227">
        <f>IFERROR(POWER(NAV!B2227/LOOKUP(EDATE(VALUE(NAV!A2227),-180),NAV!A:A,NAV!B:B),0.06666666666666667)-1,"")</f>
      </c>
    </row>
    <row r="2228">
      <c r="A2228">
        <f>NAV!A2228</f>
      </c>
      <c r="B2228">
        <f>IFERROR(POWER(NAV!B2228/LOOKUP(EDATE(VALUE(NAV!A2228),-12),NAV!A:A,NAV!B:B),1.0)-1,"")</f>
      </c>
      <c r="C2228">
        <f>IFERROR(POWER(NAV!B2228/LOOKUP(EDATE(VALUE(NAV!A2228),-36),NAV!A:A,NAV!B:B),0.3333333333333333)-1,"")</f>
      </c>
      <c r="D2228">
        <f>IFERROR(POWER(NAV!B2228/LOOKUP(EDATE(VALUE(NAV!A2228),-60),NAV!A:A,NAV!B:B),0.2)-1,"")</f>
      </c>
      <c r="E2228">
        <f>IFERROR(POWER(NAV!B2228/LOOKUP(EDATE(VALUE(NAV!A2228),-120),NAV!A:A,NAV!B:B),0.1)-1,"")</f>
      </c>
      <c r="F2228">
        <f>IFERROR(POWER(NAV!B2228/LOOKUP(EDATE(VALUE(NAV!A2228),-180),NAV!A:A,NAV!B:B),0.06666666666666667)-1,"")</f>
      </c>
    </row>
    <row r="2229">
      <c r="A2229">
        <f>NAV!A2229</f>
      </c>
      <c r="B2229">
        <f>IFERROR(POWER(NAV!B2229/LOOKUP(EDATE(VALUE(NAV!A2229),-12),NAV!A:A,NAV!B:B),1.0)-1,"")</f>
      </c>
      <c r="C2229">
        <f>IFERROR(POWER(NAV!B2229/LOOKUP(EDATE(VALUE(NAV!A2229),-36),NAV!A:A,NAV!B:B),0.3333333333333333)-1,"")</f>
      </c>
      <c r="D2229">
        <f>IFERROR(POWER(NAV!B2229/LOOKUP(EDATE(VALUE(NAV!A2229),-60),NAV!A:A,NAV!B:B),0.2)-1,"")</f>
      </c>
      <c r="E2229">
        <f>IFERROR(POWER(NAV!B2229/LOOKUP(EDATE(VALUE(NAV!A2229),-120),NAV!A:A,NAV!B:B),0.1)-1,"")</f>
      </c>
      <c r="F2229">
        <f>IFERROR(POWER(NAV!B2229/LOOKUP(EDATE(VALUE(NAV!A2229),-180),NAV!A:A,NAV!B:B),0.06666666666666667)-1,"")</f>
      </c>
    </row>
    <row r="2230">
      <c r="A2230">
        <f>NAV!A2230</f>
      </c>
      <c r="B2230">
        <f>IFERROR(POWER(NAV!B2230/LOOKUP(EDATE(VALUE(NAV!A2230),-12),NAV!A:A,NAV!B:B),1.0)-1,"")</f>
      </c>
      <c r="C2230">
        <f>IFERROR(POWER(NAV!B2230/LOOKUP(EDATE(VALUE(NAV!A2230),-36),NAV!A:A,NAV!B:B),0.3333333333333333)-1,"")</f>
      </c>
      <c r="D2230">
        <f>IFERROR(POWER(NAV!B2230/LOOKUP(EDATE(VALUE(NAV!A2230),-60),NAV!A:A,NAV!B:B),0.2)-1,"")</f>
      </c>
      <c r="E2230">
        <f>IFERROR(POWER(NAV!B2230/LOOKUP(EDATE(VALUE(NAV!A2230),-120),NAV!A:A,NAV!B:B),0.1)-1,"")</f>
      </c>
      <c r="F2230">
        <f>IFERROR(POWER(NAV!B2230/LOOKUP(EDATE(VALUE(NAV!A2230),-180),NAV!A:A,NAV!B:B),0.06666666666666667)-1,"")</f>
      </c>
    </row>
    <row r="2231">
      <c r="A2231">
        <f>NAV!A2231</f>
      </c>
      <c r="B2231">
        <f>IFERROR(POWER(NAV!B2231/LOOKUP(EDATE(VALUE(NAV!A2231),-12),NAV!A:A,NAV!B:B),1.0)-1,"")</f>
      </c>
      <c r="C2231">
        <f>IFERROR(POWER(NAV!B2231/LOOKUP(EDATE(VALUE(NAV!A2231),-36),NAV!A:A,NAV!B:B),0.3333333333333333)-1,"")</f>
      </c>
      <c r="D2231">
        <f>IFERROR(POWER(NAV!B2231/LOOKUP(EDATE(VALUE(NAV!A2231),-60),NAV!A:A,NAV!B:B),0.2)-1,"")</f>
      </c>
      <c r="E2231">
        <f>IFERROR(POWER(NAV!B2231/LOOKUP(EDATE(VALUE(NAV!A2231),-120),NAV!A:A,NAV!B:B),0.1)-1,"")</f>
      </c>
      <c r="F2231">
        <f>IFERROR(POWER(NAV!B2231/LOOKUP(EDATE(VALUE(NAV!A2231),-180),NAV!A:A,NAV!B:B),0.06666666666666667)-1,"")</f>
      </c>
    </row>
    <row r="2232">
      <c r="A2232">
        <f>NAV!A2232</f>
      </c>
      <c r="B2232">
        <f>IFERROR(POWER(NAV!B2232/LOOKUP(EDATE(VALUE(NAV!A2232),-12),NAV!A:A,NAV!B:B),1.0)-1,"")</f>
      </c>
      <c r="C2232">
        <f>IFERROR(POWER(NAV!B2232/LOOKUP(EDATE(VALUE(NAV!A2232),-36),NAV!A:A,NAV!B:B),0.3333333333333333)-1,"")</f>
      </c>
      <c r="D2232">
        <f>IFERROR(POWER(NAV!B2232/LOOKUP(EDATE(VALUE(NAV!A2232),-60),NAV!A:A,NAV!B:B),0.2)-1,"")</f>
      </c>
      <c r="E2232">
        <f>IFERROR(POWER(NAV!B2232/LOOKUP(EDATE(VALUE(NAV!A2232),-120),NAV!A:A,NAV!B:B),0.1)-1,"")</f>
      </c>
      <c r="F2232">
        <f>IFERROR(POWER(NAV!B2232/LOOKUP(EDATE(VALUE(NAV!A2232),-180),NAV!A:A,NAV!B:B),0.06666666666666667)-1,"")</f>
      </c>
    </row>
    <row r="2233">
      <c r="A2233">
        <f>NAV!A2233</f>
      </c>
      <c r="B2233">
        <f>IFERROR(POWER(NAV!B2233/LOOKUP(EDATE(VALUE(NAV!A2233),-12),NAV!A:A,NAV!B:B),1.0)-1,"")</f>
      </c>
      <c r="C2233">
        <f>IFERROR(POWER(NAV!B2233/LOOKUP(EDATE(VALUE(NAV!A2233),-36),NAV!A:A,NAV!B:B),0.3333333333333333)-1,"")</f>
      </c>
      <c r="D2233">
        <f>IFERROR(POWER(NAV!B2233/LOOKUP(EDATE(VALUE(NAV!A2233),-60),NAV!A:A,NAV!B:B),0.2)-1,"")</f>
      </c>
      <c r="E2233">
        <f>IFERROR(POWER(NAV!B2233/LOOKUP(EDATE(VALUE(NAV!A2233),-120),NAV!A:A,NAV!B:B),0.1)-1,"")</f>
      </c>
      <c r="F2233">
        <f>IFERROR(POWER(NAV!B2233/LOOKUP(EDATE(VALUE(NAV!A2233),-180),NAV!A:A,NAV!B:B),0.06666666666666667)-1,"")</f>
      </c>
    </row>
    <row r="2234">
      <c r="A2234">
        <f>NAV!A2234</f>
      </c>
      <c r="B2234">
        <f>IFERROR(POWER(NAV!B2234/LOOKUP(EDATE(VALUE(NAV!A2234),-12),NAV!A:A,NAV!B:B),1.0)-1,"")</f>
      </c>
      <c r="C2234">
        <f>IFERROR(POWER(NAV!B2234/LOOKUP(EDATE(VALUE(NAV!A2234),-36),NAV!A:A,NAV!B:B),0.3333333333333333)-1,"")</f>
      </c>
      <c r="D2234">
        <f>IFERROR(POWER(NAV!B2234/LOOKUP(EDATE(VALUE(NAV!A2234),-60),NAV!A:A,NAV!B:B),0.2)-1,"")</f>
      </c>
      <c r="E2234">
        <f>IFERROR(POWER(NAV!B2234/LOOKUP(EDATE(VALUE(NAV!A2234),-120),NAV!A:A,NAV!B:B),0.1)-1,"")</f>
      </c>
      <c r="F2234">
        <f>IFERROR(POWER(NAV!B2234/LOOKUP(EDATE(VALUE(NAV!A2234),-180),NAV!A:A,NAV!B:B),0.06666666666666667)-1,"")</f>
      </c>
    </row>
    <row r="2235">
      <c r="A2235">
        <f>NAV!A2235</f>
      </c>
      <c r="B2235">
        <f>IFERROR(POWER(NAV!B2235/LOOKUP(EDATE(VALUE(NAV!A2235),-12),NAV!A:A,NAV!B:B),1.0)-1,"")</f>
      </c>
      <c r="C2235">
        <f>IFERROR(POWER(NAV!B2235/LOOKUP(EDATE(VALUE(NAV!A2235),-36),NAV!A:A,NAV!B:B),0.3333333333333333)-1,"")</f>
      </c>
      <c r="D2235">
        <f>IFERROR(POWER(NAV!B2235/LOOKUP(EDATE(VALUE(NAV!A2235),-60),NAV!A:A,NAV!B:B),0.2)-1,"")</f>
      </c>
      <c r="E2235">
        <f>IFERROR(POWER(NAV!B2235/LOOKUP(EDATE(VALUE(NAV!A2235),-120),NAV!A:A,NAV!B:B),0.1)-1,"")</f>
      </c>
      <c r="F2235">
        <f>IFERROR(POWER(NAV!B2235/LOOKUP(EDATE(VALUE(NAV!A2235),-180),NAV!A:A,NAV!B:B),0.06666666666666667)-1,"")</f>
      </c>
    </row>
    <row r="2236">
      <c r="A2236">
        <f>NAV!A2236</f>
      </c>
      <c r="B2236">
        <f>IFERROR(POWER(NAV!B2236/LOOKUP(EDATE(VALUE(NAV!A2236),-12),NAV!A:A,NAV!B:B),1.0)-1,"")</f>
      </c>
      <c r="C2236">
        <f>IFERROR(POWER(NAV!B2236/LOOKUP(EDATE(VALUE(NAV!A2236),-36),NAV!A:A,NAV!B:B),0.3333333333333333)-1,"")</f>
      </c>
      <c r="D2236">
        <f>IFERROR(POWER(NAV!B2236/LOOKUP(EDATE(VALUE(NAV!A2236),-60),NAV!A:A,NAV!B:B),0.2)-1,"")</f>
      </c>
      <c r="E2236">
        <f>IFERROR(POWER(NAV!B2236/LOOKUP(EDATE(VALUE(NAV!A2236),-120),NAV!A:A,NAV!B:B),0.1)-1,"")</f>
      </c>
      <c r="F2236">
        <f>IFERROR(POWER(NAV!B2236/LOOKUP(EDATE(VALUE(NAV!A2236),-180),NAV!A:A,NAV!B:B),0.06666666666666667)-1,"")</f>
      </c>
    </row>
    <row r="2237">
      <c r="A2237">
        <f>NAV!A2237</f>
      </c>
      <c r="B2237">
        <f>IFERROR(POWER(NAV!B2237/LOOKUP(EDATE(VALUE(NAV!A2237),-12),NAV!A:A,NAV!B:B),1.0)-1,"")</f>
      </c>
      <c r="C2237">
        <f>IFERROR(POWER(NAV!B2237/LOOKUP(EDATE(VALUE(NAV!A2237),-36),NAV!A:A,NAV!B:B),0.3333333333333333)-1,"")</f>
      </c>
      <c r="D2237">
        <f>IFERROR(POWER(NAV!B2237/LOOKUP(EDATE(VALUE(NAV!A2237),-60),NAV!A:A,NAV!B:B),0.2)-1,"")</f>
      </c>
      <c r="E2237">
        <f>IFERROR(POWER(NAV!B2237/LOOKUP(EDATE(VALUE(NAV!A2237),-120),NAV!A:A,NAV!B:B),0.1)-1,"")</f>
      </c>
      <c r="F2237">
        <f>IFERROR(POWER(NAV!B2237/LOOKUP(EDATE(VALUE(NAV!A2237),-180),NAV!A:A,NAV!B:B),0.06666666666666667)-1,"")</f>
      </c>
    </row>
    <row r="2238">
      <c r="A2238">
        <f>NAV!A2238</f>
      </c>
      <c r="B2238">
        <f>IFERROR(POWER(NAV!B2238/LOOKUP(EDATE(VALUE(NAV!A2238),-12),NAV!A:A,NAV!B:B),1.0)-1,"")</f>
      </c>
      <c r="C2238">
        <f>IFERROR(POWER(NAV!B2238/LOOKUP(EDATE(VALUE(NAV!A2238),-36),NAV!A:A,NAV!B:B),0.3333333333333333)-1,"")</f>
      </c>
      <c r="D2238">
        <f>IFERROR(POWER(NAV!B2238/LOOKUP(EDATE(VALUE(NAV!A2238),-60),NAV!A:A,NAV!B:B),0.2)-1,"")</f>
      </c>
      <c r="E2238">
        <f>IFERROR(POWER(NAV!B2238/LOOKUP(EDATE(VALUE(NAV!A2238),-120),NAV!A:A,NAV!B:B),0.1)-1,"")</f>
      </c>
      <c r="F2238">
        <f>IFERROR(POWER(NAV!B2238/LOOKUP(EDATE(VALUE(NAV!A2238),-180),NAV!A:A,NAV!B:B),0.06666666666666667)-1,"")</f>
      </c>
    </row>
    <row r="2239">
      <c r="A2239">
        <f>NAV!A2239</f>
      </c>
      <c r="B2239">
        <f>IFERROR(POWER(NAV!B2239/LOOKUP(EDATE(VALUE(NAV!A2239),-12),NAV!A:A,NAV!B:B),1.0)-1,"")</f>
      </c>
      <c r="C2239">
        <f>IFERROR(POWER(NAV!B2239/LOOKUP(EDATE(VALUE(NAV!A2239),-36),NAV!A:A,NAV!B:B),0.3333333333333333)-1,"")</f>
      </c>
      <c r="D2239">
        <f>IFERROR(POWER(NAV!B2239/LOOKUP(EDATE(VALUE(NAV!A2239),-60),NAV!A:A,NAV!B:B),0.2)-1,"")</f>
      </c>
      <c r="E2239">
        <f>IFERROR(POWER(NAV!B2239/LOOKUP(EDATE(VALUE(NAV!A2239),-120),NAV!A:A,NAV!B:B),0.1)-1,"")</f>
      </c>
      <c r="F2239">
        <f>IFERROR(POWER(NAV!B2239/LOOKUP(EDATE(VALUE(NAV!A2239),-180),NAV!A:A,NAV!B:B),0.06666666666666667)-1,"")</f>
      </c>
    </row>
    <row r="2240">
      <c r="A2240">
        <f>NAV!A2240</f>
      </c>
      <c r="B2240">
        <f>IFERROR(POWER(NAV!B2240/LOOKUP(EDATE(VALUE(NAV!A2240),-12),NAV!A:A,NAV!B:B),1.0)-1,"")</f>
      </c>
      <c r="C2240">
        <f>IFERROR(POWER(NAV!B2240/LOOKUP(EDATE(VALUE(NAV!A2240),-36),NAV!A:A,NAV!B:B),0.3333333333333333)-1,"")</f>
      </c>
      <c r="D2240">
        <f>IFERROR(POWER(NAV!B2240/LOOKUP(EDATE(VALUE(NAV!A2240),-60),NAV!A:A,NAV!B:B),0.2)-1,"")</f>
      </c>
      <c r="E2240">
        <f>IFERROR(POWER(NAV!B2240/LOOKUP(EDATE(VALUE(NAV!A2240),-120),NAV!A:A,NAV!B:B),0.1)-1,"")</f>
      </c>
      <c r="F2240">
        <f>IFERROR(POWER(NAV!B2240/LOOKUP(EDATE(VALUE(NAV!A2240),-180),NAV!A:A,NAV!B:B),0.06666666666666667)-1,"")</f>
      </c>
    </row>
    <row r="2241">
      <c r="A2241">
        <f>NAV!A2241</f>
      </c>
      <c r="B2241">
        <f>IFERROR(POWER(NAV!B2241/LOOKUP(EDATE(VALUE(NAV!A2241),-12),NAV!A:A,NAV!B:B),1.0)-1,"")</f>
      </c>
      <c r="C2241">
        <f>IFERROR(POWER(NAV!B2241/LOOKUP(EDATE(VALUE(NAV!A2241),-36),NAV!A:A,NAV!B:B),0.3333333333333333)-1,"")</f>
      </c>
      <c r="D2241">
        <f>IFERROR(POWER(NAV!B2241/LOOKUP(EDATE(VALUE(NAV!A2241),-60),NAV!A:A,NAV!B:B),0.2)-1,"")</f>
      </c>
      <c r="E2241">
        <f>IFERROR(POWER(NAV!B2241/LOOKUP(EDATE(VALUE(NAV!A2241),-120),NAV!A:A,NAV!B:B),0.1)-1,"")</f>
      </c>
      <c r="F2241">
        <f>IFERROR(POWER(NAV!B2241/LOOKUP(EDATE(VALUE(NAV!A2241),-180),NAV!A:A,NAV!B:B),0.06666666666666667)-1,"")</f>
      </c>
    </row>
    <row r="2242">
      <c r="A2242">
        <f>NAV!A2242</f>
      </c>
      <c r="B2242">
        <f>IFERROR(POWER(NAV!B2242/LOOKUP(EDATE(VALUE(NAV!A2242),-12),NAV!A:A,NAV!B:B),1.0)-1,"")</f>
      </c>
      <c r="C2242">
        <f>IFERROR(POWER(NAV!B2242/LOOKUP(EDATE(VALUE(NAV!A2242),-36),NAV!A:A,NAV!B:B),0.3333333333333333)-1,"")</f>
      </c>
      <c r="D2242">
        <f>IFERROR(POWER(NAV!B2242/LOOKUP(EDATE(VALUE(NAV!A2242),-60),NAV!A:A,NAV!B:B),0.2)-1,"")</f>
      </c>
      <c r="E2242">
        <f>IFERROR(POWER(NAV!B2242/LOOKUP(EDATE(VALUE(NAV!A2242),-120),NAV!A:A,NAV!B:B),0.1)-1,"")</f>
      </c>
      <c r="F2242">
        <f>IFERROR(POWER(NAV!B2242/LOOKUP(EDATE(VALUE(NAV!A2242),-180),NAV!A:A,NAV!B:B),0.06666666666666667)-1,"")</f>
      </c>
    </row>
    <row r="2243">
      <c r="A2243">
        <f>NAV!A2243</f>
      </c>
      <c r="B2243">
        <f>IFERROR(POWER(NAV!B2243/LOOKUP(EDATE(VALUE(NAV!A2243),-12),NAV!A:A,NAV!B:B),1.0)-1,"")</f>
      </c>
      <c r="C2243">
        <f>IFERROR(POWER(NAV!B2243/LOOKUP(EDATE(VALUE(NAV!A2243),-36),NAV!A:A,NAV!B:B),0.3333333333333333)-1,"")</f>
      </c>
      <c r="D2243">
        <f>IFERROR(POWER(NAV!B2243/LOOKUP(EDATE(VALUE(NAV!A2243),-60),NAV!A:A,NAV!B:B),0.2)-1,"")</f>
      </c>
      <c r="E2243">
        <f>IFERROR(POWER(NAV!B2243/LOOKUP(EDATE(VALUE(NAV!A2243),-120),NAV!A:A,NAV!B:B),0.1)-1,"")</f>
      </c>
      <c r="F2243">
        <f>IFERROR(POWER(NAV!B2243/LOOKUP(EDATE(VALUE(NAV!A2243),-180),NAV!A:A,NAV!B:B),0.06666666666666667)-1,"")</f>
      </c>
    </row>
    <row r="2244">
      <c r="A2244">
        <f>NAV!A2244</f>
      </c>
      <c r="B2244">
        <f>IFERROR(POWER(NAV!B2244/LOOKUP(EDATE(VALUE(NAV!A2244),-12),NAV!A:A,NAV!B:B),1.0)-1,"")</f>
      </c>
      <c r="C2244">
        <f>IFERROR(POWER(NAV!B2244/LOOKUP(EDATE(VALUE(NAV!A2244),-36),NAV!A:A,NAV!B:B),0.3333333333333333)-1,"")</f>
      </c>
      <c r="D2244">
        <f>IFERROR(POWER(NAV!B2244/LOOKUP(EDATE(VALUE(NAV!A2244),-60),NAV!A:A,NAV!B:B),0.2)-1,"")</f>
      </c>
      <c r="E2244">
        <f>IFERROR(POWER(NAV!B2244/LOOKUP(EDATE(VALUE(NAV!A2244),-120),NAV!A:A,NAV!B:B),0.1)-1,"")</f>
      </c>
      <c r="F2244">
        <f>IFERROR(POWER(NAV!B2244/LOOKUP(EDATE(VALUE(NAV!A2244),-180),NAV!A:A,NAV!B:B),0.06666666666666667)-1,"")</f>
      </c>
    </row>
    <row r="2245">
      <c r="A2245">
        <f>NAV!A2245</f>
      </c>
      <c r="B2245">
        <f>IFERROR(POWER(NAV!B2245/LOOKUP(EDATE(VALUE(NAV!A2245),-12),NAV!A:A,NAV!B:B),1.0)-1,"")</f>
      </c>
      <c r="C2245">
        <f>IFERROR(POWER(NAV!B2245/LOOKUP(EDATE(VALUE(NAV!A2245),-36),NAV!A:A,NAV!B:B),0.3333333333333333)-1,"")</f>
      </c>
      <c r="D2245">
        <f>IFERROR(POWER(NAV!B2245/LOOKUP(EDATE(VALUE(NAV!A2245),-60),NAV!A:A,NAV!B:B),0.2)-1,"")</f>
      </c>
      <c r="E2245">
        <f>IFERROR(POWER(NAV!B2245/LOOKUP(EDATE(VALUE(NAV!A2245),-120),NAV!A:A,NAV!B:B),0.1)-1,"")</f>
      </c>
      <c r="F2245">
        <f>IFERROR(POWER(NAV!B2245/LOOKUP(EDATE(VALUE(NAV!A2245),-180),NAV!A:A,NAV!B:B),0.06666666666666667)-1,"")</f>
      </c>
    </row>
    <row r="2246">
      <c r="A2246">
        <f>NAV!A2246</f>
      </c>
      <c r="B2246">
        <f>IFERROR(POWER(NAV!B2246/LOOKUP(EDATE(VALUE(NAV!A2246),-12),NAV!A:A,NAV!B:B),1.0)-1,"")</f>
      </c>
      <c r="C2246">
        <f>IFERROR(POWER(NAV!B2246/LOOKUP(EDATE(VALUE(NAV!A2246),-36),NAV!A:A,NAV!B:B),0.3333333333333333)-1,"")</f>
      </c>
      <c r="D2246">
        <f>IFERROR(POWER(NAV!B2246/LOOKUP(EDATE(VALUE(NAV!A2246),-60),NAV!A:A,NAV!B:B),0.2)-1,"")</f>
      </c>
      <c r="E2246">
        <f>IFERROR(POWER(NAV!B2246/LOOKUP(EDATE(VALUE(NAV!A2246),-120),NAV!A:A,NAV!B:B),0.1)-1,"")</f>
      </c>
      <c r="F2246">
        <f>IFERROR(POWER(NAV!B2246/LOOKUP(EDATE(VALUE(NAV!A2246),-180),NAV!A:A,NAV!B:B),0.06666666666666667)-1,"")</f>
      </c>
    </row>
    <row r="2247">
      <c r="A2247">
        <f>NAV!A2247</f>
      </c>
      <c r="B2247">
        <f>IFERROR(POWER(NAV!B2247/LOOKUP(EDATE(VALUE(NAV!A2247),-12),NAV!A:A,NAV!B:B),1.0)-1,"")</f>
      </c>
      <c r="C2247">
        <f>IFERROR(POWER(NAV!B2247/LOOKUP(EDATE(VALUE(NAV!A2247),-36),NAV!A:A,NAV!B:B),0.3333333333333333)-1,"")</f>
      </c>
      <c r="D2247">
        <f>IFERROR(POWER(NAV!B2247/LOOKUP(EDATE(VALUE(NAV!A2247),-60),NAV!A:A,NAV!B:B),0.2)-1,"")</f>
      </c>
      <c r="E2247">
        <f>IFERROR(POWER(NAV!B2247/LOOKUP(EDATE(VALUE(NAV!A2247),-120),NAV!A:A,NAV!B:B),0.1)-1,"")</f>
      </c>
      <c r="F2247">
        <f>IFERROR(POWER(NAV!B2247/LOOKUP(EDATE(VALUE(NAV!A2247),-180),NAV!A:A,NAV!B:B),0.06666666666666667)-1,"")</f>
      </c>
    </row>
    <row r="2248">
      <c r="A2248">
        <f>NAV!A2248</f>
      </c>
      <c r="B2248">
        <f>IFERROR(POWER(NAV!B2248/LOOKUP(EDATE(VALUE(NAV!A2248),-12),NAV!A:A,NAV!B:B),1.0)-1,"")</f>
      </c>
      <c r="C2248">
        <f>IFERROR(POWER(NAV!B2248/LOOKUP(EDATE(VALUE(NAV!A2248),-36),NAV!A:A,NAV!B:B),0.3333333333333333)-1,"")</f>
      </c>
      <c r="D2248">
        <f>IFERROR(POWER(NAV!B2248/LOOKUP(EDATE(VALUE(NAV!A2248),-60),NAV!A:A,NAV!B:B),0.2)-1,"")</f>
      </c>
      <c r="E2248">
        <f>IFERROR(POWER(NAV!B2248/LOOKUP(EDATE(VALUE(NAV!A2248),-120),NAV!A:A,NAV!B:B),0.1)-1,"")</f>
      </c>
      <c r="F2248">
        <f>IFERROR(POWER(NAV!B2248/LOOKUP(EDATE(VALUE(NAV!A2248),-180),NAV!A:A,NAV!B:B),0.06666666666666667)-1,"")</f>
      </c>
    </row>
    <row r="2249">
      <c r="A2249">
        <f>NAV!A2249</f>
      </c>
      <c r="B2249">
        <f>IFERROR(POWER(NAV!B2249/LOOKUP(EDATE(VALUE(NAV!A2249),-12),NAV!A:A,NAV!B:B),1.0)-1,"")</f>
      </c>
      <c r="C2249">
        <f>IFERROR(POWER(NAV!B2249/LOOKUP(EDATE(VALUE(NAV!A2249),-36),NAV!A:A,NAV!B:B),0.3333333333333333)-1,"")</f>
      </c>
      <c r="D2249">
        <f>IFERROR(POWER(NAV!B2249/LOOKUP(EDATE(VALUE(NAV!A2249),-60),NAV!A:A,NAV!B:B),0.2)-1,"")</f>
      </c>
      <c r="E2249">
        <f>IFERROR(POWER(NAV!B2249/LOOKUP(EDATE(VALUE(NAV!A2249),-120),NAV!A:A,NAV!B:B),0.1)-1,"")</f>
      </c>
      <c r="F2249">
        <f>IFERROR(POWER(NAV!B2249/LOOKUP(EDATE(VALUE(NAV!A2249),-180),NAV!A:A,NAV!B:B),0.06666666666666667)-1,"")</f>
      </c>
    </row>
    <row r="2250">
      <c r="A2250">
        <f>NAV!A2250</f>
      </c>
      <c r="B2250">
        <f>IFERROR(POWER(NAV!B2250/LOOKUP(EDATE(VALUE(NAV!A2250),-12),NAV!A:A,NAV!B:B),1.0)-1,"")</f>
      </c>
      <c r="C2250">
        <f>IFERROR(POWER(NAV!B2250/LOOKUP(EDATE(VALUE(NAV!A2250),-36),NAV!A:A,NAV!B:B),0.3333333333333333)-1,"")</f>
      </c>
      <c r="D2250">
        <f>IFERROR(POWER(NAV!B2250/LOOKUP(EDATE(VALUE(NAV!A2250),-60),NAV!A:A,NAV!B:B),0.2)-1,"")</f>
      </c>
      <c r="E2250">
        <f>IFERROR(POWER(NAV!B2250/LOOKUP(EDATE(VALUE(NAV!A2250),-120),NAV!A:A,NAV!B:B),0.1)-1,"")</f>
      </c>
      <c r="F2250">
        <f>IFERROR(POWER(NAV!B2250/LOOKUP(EDATE(VALUE(NAV!A2250),-180),NAV!A:A,NAV!B:B),0.06666666666666667)-1,"")</f>
      </c>
    </row>
    <row r="2251">
      <c r="A2251">
        <f>NAV!A2251</f>
      </c>
      <c r="B2251">
        <f>IFERROR(POWER(NAV!B2251/LOOKUP(EDATE(VALUE(NAV!A2251),-12),NAV!A:A,NAV!B:B),1.0)-1,"")</f>
      </c>
      <c r="C2251">
        <f>IFERROR(POWER(NAV!B2251/LOOKUP(EDATE(VALUE(NAV!A2251),-36),NAV!A:A,NAV!B:B),0.3333333333333333)-1,"")</f>
      </c>
      <c r="D2251">
        <f>IFERROR(POWER(NAV!B2251/LOOKUP(EDATE(VALUE(NAV!A2251),-60),NAV!A:A,NAV!B:B),0.2)-1,"")</f>
      </c>
      <c r="E2251">
        <f>IFERROR(POWER(NAV!B2251/LOOKUP(EDATE(VALUE(NAV!A2251),-120),NAV!A:A,NAV!B:B),0.1)-1,"")</f>
      </c>
      <c r="F2251">
        <f>IFERROR(POWER(NAV!B2251/LOOKUP(EDATE(VALUE(NAV!A2251),-180),NAV!A:A,NAV!B:B),0.06666666666666667)-1,"")</f>
      </c>
    </row>
    <row r="2252">
      <c r="A2252">
        <f>NAV!A2252</f>
      </c>
      <c r="B2252">
        <f>IFERROR(POWER(NAV!B2252/LOOKUP(EDATE(VALUE(NAV!A2252),-12),NAV!A:A,NAV!B:B),1.0)-1,"")</f>
      </c>
      <c r="C2252">
        <f>IFERROR(POWER(NAV!B2252/LOOKUP(EDATE(VALUE(NAV!A2252),-36),NAV!A:A,NAV!B:B),0.3333333333333333)-1,"")</f>
      </c>
      <c r="D2252">
        <f>IFERROR(POWER(NAV!B2252/LOOKUP(EDATE(VALUE(NAV!A2252),-60),NAV!A:A,NAV!B:B),0.2)-1,"")</f>
      </c>
      <c r="E2252">
        <f>IFERROR(POWER(NAV!B2252/LOOKUP(EDATE(VALUE(NAV!A2252),-120),NAV!A:A,NAV!B:B),0.1)-1,"")</f>
      </c>
      <c r="F2252">
        <f>IFERROR(POWER(NAV!B2252/LOOKUP(EDATE(VALUE(NAV!A2252),-180),NAV!A:A,NAV!B:B),0.06666666666666667)-1,"")</f>
      </c>
    </row>
    <row r="2253">
      <c r="A2253">
        <f>NAV!A2253</f>
      </c>
      <c r="B2253">
        <f>IFERROR(POWER(NAV!B2253/LOOKUP(EDATE(VALUE(NAV!A2253),-12),NAV!A:A,NAV!B:B),1.0)-1,"")</f>
      </c>
      <c r="C2253">
        <f>IFERROR(POWER(NAV!B2253/LOOKUP(EDATE(VALUE(NAV!A2253),-36),NAV!A:A,NAV!B:B),0.3333333333333333)-1,"")</f>
      </c>
      <c r="D2253">
        <f>IFERROR(POWER(NAV!B2253/LOOKUP(EDATE(VALUE(NAV!A2253),-60),NAV!A:A,NAV!B:B),0.2)-1,"")</f>
      </c>
      <c r="E2253">
        <f>IFERROR(POWER(NAV!B2253/LOOKUP(EDATE(VALUE(NAV!A2253),-120),NAV!A:A,NAV!B:B),0.1)-1,"")</f>
      </c>
      <c r="F2253">
        <f>IFERROR(POWER(NAV!B2253/LOOKUP(EDATE(VALUE(NAV!A2253),-180),NAV!A:A,NAV!B:B),0.06666666666666667)-1,"")</f>
      </c>
    </row>
    <row r="2254">
      <c r="A2254">
        <f>NAV!A2254</f>
      </c>
      <c r="B2254">
        <f>IFERROR(POWER(NAV!B2254/LOOKUP(EDATE(VALUE(NAV!A2254),-12),NAV!A:A,NAV!B:B),1.0)-1,"")</f>
      </c>
      <c r="C2254">
        <f>IFERROR(POWER(NAV!B2254/LOOKUP(EDATE(VALUE(NAV!A2254),-36),NAV!A:A,NAV!B:B),0.3333333333333333)-1,"")</f>
      </c>
      <c r="D2254">
        <f>IFERROR(POWER(NAV!B2254/LOOKUP(EDATE(VALUE(NAV!A2254),-60),NAV!A:A,NAV!B:B),0.2)-1,"")</f>
      </c>
      <c r="E2254">
        <f>IFERROR(POWER(NAV!B2254/LOOKUP(EDATE(VALUE(NAV!A2254),-120),NAV!A:A,NAV!B:B),0.1)-1,"")</f>
      </c>
      <c r="F2254">
        <f>IFERROR(POWER(NAV!B2254/LOOKUP(EDATE(VALUE(NAV!A2254),-180),NAV!A:A,NAV!B:B),0.06666666666666667)-1,"")</f>
      </c>
    </row>
    <row r="2255">
      <c r="A2255">
        <f>NAV!A2255</f>
      </c>
      <c r="B2255">
        <f>IFERROR(POWER(NAV!B2255/LOOKUP(EDATE(VALUE(NAV!A2255),-12),NAV!A:A,NAV!B:B),1.0)-1,"")</f>
      </c>
      <c r="C2255">
        <f>IFERROR(POWER(NAV!B2255/LOOKUP(EDATE(VALUE(NAV!A2255),-36),NAV!A:A,NAV!B:B),0.3333333333333333)-1,"")</f>
      </c>
      <c r="D2255">
        <f>IFERROR(POWER(NAV!B2255/LOOKUP(EDATE(VALUE(NAV!A2255),-60),NAV!A:A,NAV!B:B),0.2)-1,"")</f>
      </c>
      <c r="E2255">
        <f>IFERROR(POWER(NAV!B2255/LOOKUP(EDATE(VALUE(NAV!A2255),-120),NAV!A:A,NAV!B:B),0.1)-1,"")</f>
      </c>
      <c r="F2255">
        <f>IFERROR(POWER(NAV!B2255/LOOKUP(EDATE(VALUE(NAV!A2255),-180),NAV!A:A,NAV!B:B),0.06666666666666667)-1,"")</f>
      </c>
    </row>
    <row r="2256">
      <c r="A2256">
        <f>NAV!A2256</f>
      </c>
      <c r="B2256">
        <f>IFERROR(POWER(NAV!B2256/LOOKUP(EDATE(VALUE(NAV!A2256),-12),NAV!A:A,NAV!B:B),1.0)-1,"")</f>
      </c>
      <c r="C2256">
        <f>IFERROR(POWER(NAV!B2256/LOOKUP(EDATE(VALUE(NAV!A2256),-36),NAV!A:A,NAV!B:B),0.3333333333333333)-1,"")</f>
      </c>
      <c r="D2256">
        <f>IFERROR(POWER(NAV!B2256/LOOKUP(EDATE(VALUE(NAV!A2256),-60),NAV!A:A,NAV!B:B),0.2)-1,"")</f>
      </c>
      <c r="E2256">
        <f>IFERROR(POWER(NAV!B2256/LOOKUP(EDATE(VALUE(NAV!A2256),-120),NAV!A:A,NAV!B:B),0.1)-1,"")</f>
      </c>
      <c r="F2256">
        <f>IFERROR(POWER(NAV!B2256/LOOKUP(EDATE(VALUE(NAV!A2256),-180),NAV!A:A,NAV!B:B),0.06666666666666667)-1,"")</f>
      </c>
    </row>
    <row r="2257">
      <c r="A2257">
        <f>NAV!A2257</f>
      </c>
      <c r="B2257">
        <f>IFERROR(POWER(NAV!B2257/LOOKUP(EDATE(VALUE(NAV!A2257),-12),NAV!A:A,NAV!B:B),1.0)-1,"")</f>
      </c>
      <c r="C2257">
        <f>IFERROR(POWER(NAV!B2257/LOOKUP(EDATE(VALUE(NAV!A2257),-36),NAV!A:A,NAV!B:B),0.3333333333333333)-1,"")</f>
      </c>
      <c r="D2257">
        <f>IFERROR(POWER(NAV!B2257/LOOKUP(EDATE(VALUE(NAV!A2257),-60),NAV!A:A,NAV!B:B),0.2)-1,"")</f>
      </c>
      <c r="E2257">
        <f>IFERROR(POWER(NAV!B2257/LOOKUP(EDATE(VALUE(NAV!A2257),-120),NAV!A:A,NAV!B:B),0.1)-1,"")</f>
      </c>
      <c r="F2257">
        <f>IFERROR(POWER(NAV!B2257/LOOKUP(EDATE(VALUE(NAV!A2257),-180),NAV!A:A,NAV!B:B),0.06666666666666667)-1,"")</f>
      </c>
    </row>
    <row r="2258">
      <c r="A2258">
        <f>NAV!A2258</f>
      </c>
      <c r="B2258">
        <f>IFERROR(POWER(NAV!B2258/LOOKUP(EDATE(VALUE(NAV!A2258),-12),NAV!A:A,NAV!B:B),1.0)-1,"")</f>
      </c>
      <c r="C2258">
        <f>IFERROR(POWER(NAV!B2258/LOOKUP(EDATE(VALUE(NAV!A2258),-36),NAV!A:A,NAV!B:B),0.3333333333333333)-1,"")</f>
      </c>
      <c r="D2258">
        <f>IFERROR(POWER(NAV!B2258/LOOKUP(EDATE(VALUE(NAV!A2258),-60),NAV!A:A,NAV!B:B),0.2)-1,"")</f>
      </c>
      <c r="E2258">
        <f>IFERROR(POWER(NAV!B2258/LOOKUP(EDATE(VALUE(NAV!A2258),-120),NAV!A:A,NAV!B:B),0.1)-1,"")</f>
      </c>
      <c r="F2258">
        <f>IFERROR(POWER(NAV!B2258/LOOKUP(EDATE(VALUE(NAV!A2258),-180),NAV!A:A,NAV!B:B),0.06666666666666667)-1,"")</f>
      </c>
    </row>
    <row r="2259">
      <c r="A2259">
        <f>NAV!A2259</f>
      </c>
      <c r="B2259">
        <f>IFERROR(POWER(NAV!B2259/LOOKUP(EDATE(VALUE(NAV!A2259),-12),NAV!A:A,NAV!B:B),1.0)-1,"")</f>
      </c>
      <c r="C2259">
        <f>IFERROR(POWER(NAV!B2259/LOOKUP(EDATE(VALUE(NAV!A2259),-36),NAV!A:A,NAV!B:B),0.3333333333333333)-1,"")</f>
      </c>
      <c r="D2259">
        <f>IFERROR(POWER(NAV!B2259/LOOKUP(EDATE(VALUE(NAV!A2259),-60),NAV!A:A,NAV!B:B),0.2)-1,"")</f>
      </c>
      <c r="E2259">
        <f>IFERROR(POWER(NAV!B2259/LOOKUP(EDATE(VALUE(NAV!A2259),-120),NAV!A:A,NAV!B:B),0.1)-1,"")</f>
      </c>
      <c r="F2259">
        <f>IFERROR(POWER(NAV!B2259/LOOKUP(EDATE(VALUE(NAV!A2259),-180),NAV!A:A,NAV!B:B),0.06666666666666667)-1,"")</f>
      </c>
    </row>
    <row r="2260">
      <c r="A2260">
        <f>NAV!A2260</f>
      </c>
      <c r="B2260">
        <f>IFERROR(POWER(NAV!B2260/LOOKUP(EDATE(VALUE(NAV!A2260),-12),NAV!A:A,NAV!B:B),1.0)-1,"")</f>
      </c>
      <c r="C2260">
        <f>IFERROR(POWER(NAV!B2260/LOOKUP(EDATE(VALUE(NAV!A2260),-36),NAV!A:A,NAV!B:B),0.3333333333333333)-1,"")</f>
      </c>
      <c r="D2260">
        <f>IFERROR(POWER(NAV!B2260/LOOKUP(EDATE(VALUE(NAV!A2260),-60),NAV!A:A,NAV!B:B),0.2)-1,"")</f>
      </c>
      <c r="E2260">
        <f>IFERROR(POWER(NAV!B2260/LOOKUP(EDATE(VALUE(NAV!A2260),-120),NAV!A:A,NAV!B:B),0.1)-1,"")</f>
      </c>
      <c r="F2260">
        <f>IFERROR(POWER(NAV!B2260/LOOKUP(EDATE(VALUE(NAV!A2260),-180),NAV!A:A,NAV!B:B),0.06666666666666667)-1,"")</f>
      </c>
    </row>
    <row r="2261">
      <c r="A2261">
        <f>NAV!A2261</f>
      </c>
      <c r="B2261">
        <f>IFERROR(POWER(NAV!B2261/LOOKUP(EDATE(VALUE(NAV!A2261),-12),NAV!A:A,NAV!B:B),1.0)-1,"")</f>
      </c>
      <c r="C2261">
        <f>IFERROR(POWER(NAV!B2261/LOOKUP(EDATE(VALUE(NAV!A2261),-36),NAV!A:A,NAV!B:B),0.3333333333333333)-1,"")</f>
      </c>
      <c r="D2261">
        <f>IFERROR(POWER(NAV!B2261/LOOKUP(EDATE(VALUE(NAV!A2261),-60),NAV!A:A,NAV!B:B),0.2)-1,"")</f>
      </c>
      <c r="E2261">
        <f>IFERROR(POWER(NAV!B2261/LOOKUP(EDATE(VALUE(NAV!A2261),-120),NAV!A:A,NAV!B:B),0.1)-1,"")</f>
      </c>
      <c r="F2261">
        <f>IFERROR(POWER(NAV!B2261/LOOKUP(EDATE(VALUE(NAV!A2261),-180),NAV!A:A,NAV!B:B),0.06666666666666667)-1,"")</f>
      </c>
    </row>
    <row r="2262">
      <c r="A2262">
        <f>NAV!A2262</f>
      </c>
      <c r="B2262">
        <f>IFERROR(POWER(NAV!B2262/LOOKUP(EDATE(VALUE(NAV!A2262),-12),NAV!A:A,NAV!B:B),1.0)-1,"")</f>
      </c>
      <c r="C2262">
        <f>IFERROR(POWER(NAV!B2262/LOOKUP(EDATE(VALUE(NAV!A2262),-36),NAV!A:A,NAV!B:B),0.3333333333333333)-1,"")</f>
      </c>
      <c r="D2262">
        <f>IFERROR(POWER(NAV!B2262/LOOKUP(EDATE(VALUE(NAV!A2262),-60),NAV!A:A,NAV!B:B),0.2)-1,"")</f>
      </c>
      <c r="E2262">
        <f>IFERROR(POWER(NAV!B2262/LOOKUP(EDATE(VALUE(NAV!A2262),-120),NAV!A:A,NAV!B:B),0.1)-1,"")</f>
      </c>
      <c r="F2262">
        <f>IFERROR(POWER(NAV!B2262/LOOKUP(EDATE(VALUE(NAV!A2262),-180),NAV!A:A,NAV!B:B),0.06666666666666667)-1,"")</f>
      </c>
    </row>
    <row r="2263">
      <c r="A2263">
        <f>NAV!A2263</f>
      </c>
      <c r="B2263">
        <f>IFERROR(POWER(NAV!B2263/LOOKUP(EDATE(VALUE(NAV!A2263),-12),NAV!A:A,NAV!B:B),1.0)-1,"")</f>
      </c>
      <c r="C2263">
        <f>IFERROR(POWER(NAV!B2263/LOOKUP(EDATE(VALUE(NAV!A2263),-36),NAV!A:A,NAV!B:B),0.3333333333333333)-1,"")</f>
      </c>
      <c r="D2263">
        <f>IFERROR(POWER(NAV!B2263/LOOKUP(EDATE(VALUE(NAV!A2263),-60),NAV!A:A,NAV!B:B),0.2)-1,"")</f>
      </c>
      <c r="E2263">
        <f>IFERROR(POWER(NAV!B2263/LOOKUP(EDATE(VALUE(NAV!A2263),-120),NAV!A:A,NAV!B:B),0.1)-1,"")</f>
      </c>
      <c r="F2263">
        <f>IFERROR(POWER(NAV!B2263/LOOKUP(EDATE(VALUE(NAV!A2263),-180),NAV!A:A,NAV!B:B),0.06666666666666667)-1,"")</f>
      </c>
    </row>
    <row r="2264">
      <c r="A2264">
        <f>NAV!A2264</f>
      </c>
      <c r="B2264">
        <f>IFERROR(POWER(NAV!B2264/LOOKUP(EDATE(VALUE(NAV!A2264),-12),NAV!A:A,NAV!B:B),1.0)-1,"")</f>
      </c>
      <c r="C2264">
        <f>IFERROR(POWER(NAV!B2264/LOOKUP(EDATE(VALUE(NAV!A2264),-36),NAV!A:A,NAV!B:B),0.3333333333333333)-1,"")</f>
      </c>
      <c r="D2264">
        <f>IFERROR(POWER(NAV!B2264/LOOKUP(EDATE(VALUE(NAV!A2264),-60),NAV!A:A,NAV!B:B),0.2)-1,"")</f>
      </c>
      <c r="E2264">
        <f>IFERROR(POWER(NAV!B2264/LOOKUP(EDATE(VALUE(NAV!A2264),-120),NAV!A:A,NAV!B:B),0.1)-1,"")</f>
      </c>
      <c r="F2264">
        <f>IFERROR(POWER(NAV!B2264/LOOKUP(EDATE(VALUE(NAV!A2264),-180),NAV!A:A,NAV!B:B),0.06666666666666667)-1,"")</f>
      </c>
    </row>
    <row r="2265">
      <c r="A2265">
        <f>NAV!A2265</f>
      </c>
      <c r="B2265">
        <f>IFERROR(POWER(NAV!B2265/LOOKUP(EDATE(VALUE(NAV!A2265),-12),NAV!A:A,NAV!B:B),1.0)-1,"")</f>
      </c>
      <c r="C2265">
        <f>IFERROR(POWER(NAV!B2265/LOOKUP(EDATE(VALUE(NAV!A2265),-36),NAV!A:A,NAV!B:B),0.3333333333333333)-1,"")</f>
      </c>
      <c r="D2265">
        <f>IFERROR(POWER(NAV!B2265/LOOKUP(EDATE(VALUE(NAV!A2265),-60),NAV!A:A,NAV!B:B),0.2)-1,"")</f>
      </c>
      <c r="E2265">
        <f>IFERROR(POWER(NAV!B2265/LOOKUP(EDATE(VALUE(NAV!A2265),-120),NAV!A:A,NAV!B:B),0.1)-1,"")</f>
      </c>
      <c r="F2265">
        <f>IFERROR(POWER(NAV!B2265/LOOKUP(EDATE(VALUE(NAV!A2265),-180),NAV!A:A,NAV!B:B),0.06666666666666667)-1,"")</f>
      </c>
    </row>
    <row r="2266">
      <c r="A2266">
        <f>NAV!A2266</f>
      </c>
      <c r="B2266">
        <f>IFERROR(POWER(NAV!B2266/LOOKUP(EDATE(VALUE(NAV!A2266),-12),NAV!A:A,NAV!B:B),1.0)-1,"")</f>
      </c>
      <c r="C2266">
        <f>IFERROR(POWER(NAV!B2266/LOOKUP(EDATE(VALUE(NAV!A2266),-36),NAV!A:A,NAV!B:B),0.3333333333333333)-1,"")</f>
      </c>
      <c r="D2266">
        <f>IFERROR(POWER(NAV!B2266/LOOKUP(EDATE(VALUE(NAV!A2266),-60),NAV!A:A,NAV!B:B),0.2)-1,"")</f>
      </c>
      <c r="E2266">
        <f>IFERROR(POWER(NAV!B2266/LOOKUP(EDATE(VALUE(NAV!A2266),-120),NAV!A:A,NAV!B:B),0.1)-1,"")</f>
      </c>
      <c r="F2266">
        <f>IFERROR(POWER(NAV!B2266/LOOKUP(EDATE(VALUE(NAV!A2266),-180),NAV!A:A,NAV!B:B),0.06666666666666667)-1,"")</f>
      </c>
    </row>
    <row r="2267">
      <c r="A2267">
        <f>NAV!A2267</f>
      </c>
      <c r="B2267">
        <f>IFERROR(POWER(NAV!B2267/LOOKUP(EDATE(VALUE(NAV!A2267),-12),NAV!A:A,NAV!B:B),1.0)-1,"")</f>
      </c>
      <c r="C2267">
        <f>IFERROR(POWER(NAV!B2267/LOOKUP(EDATE(VALUE(NAV!A2267),-36),NAV!A:A,NAV!B:B),0.3333333333333333)-1,"")</f>
      </c>
      <c r="D2267">
        <f>IFERROR(POWER(NAV!B2267/LOOKUP(EDATE(VALUE(NAV!A2267),-60),NAV!A:A,NAV!B:B),0.2)-1,"")</f>
      </c>
      <c r="E2267">
        <f>IFERROR(POWER(NAV!B2267/LOOKUP(EDATE(VALUE(NAV!A2267),-120),NAV!A:A,NAV!B:B),0.1)-1,"")</f>
      </c>
      <c r="F2267">
        <f>IFERROR(POWER(NAV!B2267/LOOKUP(EDATE(VALUE(NAV!A2267),-180),NAV!A:A,NAV!B:B),0.06666666666666667)-1,"")</f>
      </c>
    </row>
    <row r="2268">
      <c r="A2268">
        <f>NAV!A2268</f>
      </c>
      <c r="B2268">
        <f>IFERROR(POWER(NAV!B2268/LOOKUP(EDATE(VALUE(NAV!A2268),-12),NAV!A:A,NAV!B:B),1.0)-1,"")</f>
      </c>
      <c r="C2268">
        <f>IFERROR(POWER(NAV!B2268/LOOKUP(EDATE(VALUE(NAV!A2268),-36),NAV!A:A,NAV!B:B),0.3333333333333333)-1,"")</f>
      </c>
      <c r="D2268">
        <f>IFERROR(POWER(NAV!B2268/LOOKUP(EDATE(VALUE(NAV!A2268),-60),NAV!A:A,NAV!B:B),0.2)-1,"")</f>
      </c>
      <c r="E2268">
        <f>IFERROR(POWER(NAV!B2268/LOOKUP(EDATE(VALUE(NAV!A2268),-120),NAV!A:A,NAV!B:B),0.1)-1,"")</f>
      </c>
      <c r="F2268">
        <f>IFERROR(POWER(NAV!B2268/LOOKUP(EDATE(VALUE(NAV!A2268),-180),NAV!A:A,NAV!B:B),0.06666666666666667)-1,"")</f>
      </c>
    </row>
    <row r="2269">
      <c r="A2269">
        <f>NAV!A2269</f>
      </c>
      <c r="B2269">
        <f>IFERROR(POWER(NAV!B2269/LOOKUP(EDATE(VALUE(NAV!A2269),-12),NAV!A:A,NAV!B:B),1.0)-1,"")</f>
      </c>
      <c r="C2269">
        <f>IFERROR(POWER(NAV!B2269/LOOKUP(EDATE(VALUE(NAV!A2269),-36),NAV!A:A,NAV!B:B),0.3333333333333333)-1,"")</f>
      </c>
      <c r="D2269">
        <f>IFERROR(POWER(NAV!B2269/LOOKUP(EDATE(VALUE(NAV!A2269),-60),NAV!A:A,NAV!B:B),0.2)-1,"")</f>
      </c>
      <c r="E2269">
        <f>IFERROR(POWER(NAV!B2269/LOOKUP(EDATE(VALUE(NAV!A2269),-120),NAV!A:A,NAV!B:B),0.1)-1,"")</f>
      </c>
      <c r="F2269">
        <f>IFERROR(POWER(NAV!B2269/LOOKUP(EDATE(VALUE(NAV!A2269),-180),NAV!A:A,NAV!B:B),0.06666666666666667)-1,"")</f>
      </c>
    </row>
    <row r="2270">
      <c r="A2270">
        <f>NAV!A2270</f>
      </c>
      <c r="B2270">
        <f>IFERROR(POWER(NAV!B2270/LOOKUP(EDATE(VALUE(NAV!A2270),-12),NAV!A:A,NAV!B:B),1.0)-1,"")</f>
      </c>
      <c r="C2270">
        <f>IFERROR(POWER(NAV!B2270/LOOKUP(EDATE(VALUE(NAV!A2270),-36),NAV!A:A,NAV!B:B),0.3333333333333333)-1,"")</f>
      </c>
      <c r="D2270">
        <f>IFERROR(POWER(NAV!B2270/LOOKUP(EDATE(VALUE(NAV!A2270),-60),NAV!A:A,NAV!B:B),0.2)-1,"")</f>
      </c>
      <c r="E2270">
        <f>IFERROR(POWER(NAV!B2270/LOOKUP(EDATE(VALUE(NAV!A2270),-120),NAV!A:A,NAV!B:B),0.1)-1,"")</f>
      </c>
      <c r="F2270">
        <f>IFERROR(POWER(NAV!B2270/LOOKUP(EDATE(VALUE(NAV!A2270),-180),NAV!A:A,NAV!B:B),0.06666666666666667)-1,"")</f>
      </c>
    </row>
    <row r="2271">
      <c r="A2271">
        <f>NAV!A2271</f>
      </c>
      <c r="B2271">
        <f>IFERROR(POWER(NAV!B2271/LOOKUP(EDATE(VALUE(NAV!A2271),-12),NAV!A:A,NAV!B:B),1.0)-1,"")</f>
      </c>
      <c r="C2271">
        <f>IFERROR(POWER(NAV!B2271/LOOKUP(EDATE(VALUE(NAV!A2271),-36),NAV!A:A,NAV!B:B),0.3333333333333333)-1,"")</f>
      </c>
      <c r="D2271">
        <f>IFERROR(POWER(NAV!B2271/LOOKUP(EDATE(VALUE(NAV!A2271),-60),NAV!A:A,NAV!B:B),0.2)-1,"")</f>
      </c>
      <c r="E2271">
        <f>IFERROR(POWER(NAV!B2271/LOOKUP(EDATE(VALUE(NAV!A2271),-120),NAV!A:A,NAV!B:B),0.1)-1,"")</f>
      </c>
      <c r="F2271">
        <f>IFERROR(POWER(NAV!B2271/LOOKUP(EDATE(VALUE(NAV!A2271),-180),NAV!A:A,NAV!B:B),0.06666666666666667)-1,"")</f>
      </c>
    </row>
    <row r="2272">
      <c r="A2272">
        <f>NAV!A2272</f>
      </c>
      <c r="B2272">
        <f>IFERROR(POWER(NAV!B2272/LOOKUP(EDATE(VALUE(NAV!A2272),-12),NAV!A:A,NAV!B:B),1.0)-1,"")</f>
      </c>
      <c r="C2272">
        <f>IFERROR(POWER(NAV!B2272/LOOKUP(EDATE(VALUE(NAV!A2272),-36),NAV!A:A,NAV!B:B),0.3333333333333333)-1,"")</f>
      </c>
      <c r="D2272">
        <f>IFERROR(POWER(NAV!B2272/LOOKUP(EDATE(VALUE(NAV!A2272),-60),NAV!A:A,NAV!B:B),0.2)-1,"")</f>
      </c>
      <c r="E2272">
        <f>IFERROR(POWER(NAV!B2272/LOOKUP(EDATE(VALUE(NAV!A2272),-120),NAV!A:A,NAV!B:B),0.1)-1,"")</f>
      </c>
      <c r="F2272">
        <f>IFERROR(POWER(NAV!B2272/LOOKUP(EDATE(VALUE(NAV!A2272),-180),NAV!A:A,NAV!B:B),0.06666666666666667)-1,"")</f>
      </c>
    </row>
    <row r="2273">
      <c r="A2273">
        <f>NAV!A2273</f>
      </c>
      <c r="B2273">
        <f>IFERROR(POWER(NAV!B2273/LOOKUP(EDATE(VALUE(NAV!A2273),-12),NAV!A:A,NAV!B:B),1.0)-1,"")</f>
      </c>
      <c r="C2273">
        <f>IFERROR(POWER(NAV!B2273/LOOKUP(EDATE(VALUE(NAV!A2273),-36),NAV!A:A,NAV!B:B),0.3333333333333333)-1,"")</f>
      </c>
      <c r="D2273">
        <f>IFERROR(POWER(NAV!B2273/LOOKUP(EDATE(VALUE(NAV!A2273),-60),NAV!A:A,NAV!B:B),0.2)-1,"")</f>
      </c>
      <c r="E2273">
        <f>IFERROR(POWER(NAV!B2273/LOOKUP(EDATE(VALUE(NAV!A2273),-120),NAV!A:A,NAV!B:B),0.1)-1,"")</f>
      </c>
      <c r="F2273">
        <f>IFERROR(POWER(NAV!B2273/LOOKUP(EDATE(VALUE(NAV!A2273),-180),NAV!A:A,NAV!B:B),0.06666666666666667)-1,"")</f>
      </c>
    </row>
    <row r="2274">
      <c r="A2274">
        <f>NAV!A2274</f>
      </c>
      <c r="B2274">
        <f>IFERROR(POWER(NAV!B2274/LOOKUP(EDATE(VALUE(NAV!A2274),-12),NAV!A:A,NAV!B:B),1.0)-1,"")</f>
      </c>
      <c r="C2274">
        <f>IFERROR(POWER(NAV!B2274/LOOKUP(EDATE(VALUE(NAV!A2274),-36),NAV!A:A,NAV!B:B),0.3333333333333333)-1,"")</f>
      </c>
      <c r="D2274">
        <f>IFERROR(POWER(NAV!B2274/LOOKUP(EDATE(VALUE(NAV!A2274),-60),NAV!A:A,NAV!B:B),0.2)-1,"")</f>
      </c>
      <c r="E2274">
        <f>IFERROR(POWER(NAV!B2274/LOOKUP(EDATE(VALUE(NAV!A2274),-120),NAV!A:A,NAV!B:B),0.1)-1,"")</f>
      </c>
      <c r="F2274">
        <f>IFERROR(POWER(NAV!B2274/LOOKUP(EDATE(VALUE(NAV!A2274),-180),NAV!A:A,NAV!B:B),0.06666666666666667)-1,"")</f>
      </c>
    </row>
    <row r="2275">
      <c r="A2275">
        <f>NAV!A2275</f>
      </c>
      <c r="B2275">
        <f>IFERROR(POWER(NAV!B2275/LOOKUP(EDATE(VALUE(NAV!A2275),-12),NAV!A:A,NAV!B:B),1.0)-1,"")</f>
      </c>
      <c r="C2275">
        <f>IFERROR(POWER(NAV!B2275/LOOKUP(EDATE(VALUE(NAV!A2275),-36),NAV!A:A,NAV!B:B),0.3333333333333333)-1,"")</f>
      </c>
      <c r="D2275">
        <f>IFERROR(POWER(NAV!B2275/LOOKUP(EDATE(VALUE(NAV!A2275),-60),NAV!A:A,NAV!B:B),0.2)-1,"")</f>
      </c>
      <c r="E2275">
        <f>IFERROR(POWER(NAV!B2275/LOOKUP(EDATE(VALUE(NAV!A2275),-120),NAV!A:A,NAV!B:B),0.1)-1,"")</f>
      </c>
      <c r="F2275">
        <f>IFERROR(POWER(NAV!B2275/LOOKUP(EDATE(VALUE(NAV!A2275),-180),NAV!A:A,NAV!B:B),0.06666666666666667)-1,"")</f>
      </c>
    </row>
    <row r="2276">
      <c r="A2276">
        <f>NAV!A2276</f>
      </c>
      <c r="B2276">
        <f>IFERROR(POWER(NAV!B2276/LOOKUP(EDATE(VALUE(NAV!A2276),-12),NAV!A:A,NAV!B:B),1.0)-1,"")</f>
      </c>
      <c r="C2276">
        <f>IFERROR(POWER(NAV!B2276/LOOKUP(EDATE(VALUE(NAV!A2276),-36),NAV!A:A,NAV!B:B),0.3333333333333333)-1,"")</f>
      </c>
      <c r="D2276">
        <f>IFERROR(POWER(NAV!B2276/LOOKUP(EDATE(VALUE(NAV!A2276),-60),NAV!A:A,NAV!B:B),0.2)-1,"")</f>
      </c>
      <c r="E2276">
        <f>IFERROR(POWER(NAV!B2276/LOOKUP(EDATE(VALUE(NAV!A2276),-120),NAV!A:A,NAV!B:B),0.1)-1,"")</f>
      </c>
      <c r="F2276">
        <f>IFERROR(POWER(NAV!B2276/LOOKUP(EDATE(VALUE(NAV!A2276),-180),NAV!A:A,NAV!B:B),0.06666666666666667)-1,"")</f>
      </c>
    </row>
    <row r="2277">
      <c r="A2277">
        <f>NAV!A2277</f>
      </c>
      <c r="B2277">
        <f>IFERROR(POWER(NAV!B2277/LOOKUP(EDATE(VALUE(NAV!A2277),-12),NAV!A:A,NAV!B:B),1.0)-1,"")</f>
      </c>
      <c r="C2277">
        <f>IFERROR(POWER(NAV!B2277/LOOKUP(EDATE(VALUE(NAV!A2277),-36),NAV!A:A,NAV!B:B),0.3333333333333333)-1,"")</f>
      </c>
      <c r="D2277">
        <f>IFERROR(POWER(NAV!B2277/LOOKUP(EDATE(VALUE(NAV!A2277),-60),NAV!A:A,NAV!B:B),0.2)-1,"")</f>
      </c>
      <c r="E2277">
        <f>IFERROR(POWER(NAV!B2277/LOOKUP(EDATE(VALUE(NAV!A2277),-120),NAV!A:A,NAV!B:B),0.1)-1,"")</f>
      </c>
      <c r="F2277">
        <f>IFERROR(POWER(NAV!B2277/LOOKUP(EDATE(VALUE(NAV!A2277),-180),NAV!A:A,NAV!B:B),0.06666666666666667)-1,"")</f>
      </c>
    </row>
    <row r="2278">
      <c r="A2278">
        <f>NAV!A2278</f>
      </c>
      <c r="B2278">
        <f>IFERROR(POWER(NAV!B2278/LOOKUP(EDATE(VALUE(NAV!A2278),-12),NAV!A:A,NAV!B:B),1.0)-1,"")</f>
      </c>
      <c r="C2278">
        <f>IFERROR(POWER(NAV!B2278/LOOKUP(EDATE(VALUE(NAV!A2278),-36),NAV!A:A,NAV!B:B),0.3333333333333333)-1,"")</f>
      </c>
      <c r="D2278">
        <f>IFERROR(POWER(NAV!B2278/LOOKUP(EDATE(VALUE(NAV!A2278),-60),NAV!A:A,NAV!B:B),0.2)-1,"")</f>
      </c>
      <c r="E2278">
        <f>IFERROR(POWER(NAV!B2278/LOOKUP(EDATE(VALUE(NAV!A2278),-120),NAV!A:A,NAV!B:B),0.1)-1,"")</f>
      </c>
      <c r="F2278">
        <f>IFERROR(POWER(NAV!B2278/LOOKUP(EDATE(VALUE(NAV!A2278),-180),NAV!A:A,NAV!B:B),0.06666666666666667)-1,"")</f>
      </c>
    </row>
    <row r="2279">
      <c r="A2279">
        <f>NAV!A2279</f>
      </c>
      <c r="B2279">
        <f>IFERROR(POWER(NAV!B2279/LOOKUP(EDATE(VALUE(NAV!A2279),-12),NAV!A:A,NAV!B:B),1.0)-1,"")</f>
      </c>
      <c r="C2279">
        <f>IFERROR(POWER(NAV!B2279/LOOKUP(EDATE(VALUE(NAV!A2279),-36),NAV!A:A,NAV!B:B),0.3333333333333333)-1,"")</f>
      </c>
      <c r="D2279">
        <f>IFERROR(POWER(NAV!B2279/LOOKUP(EDATE(VALUE(NAV!A2279),-60),NAV!A:A,NAV!B:B),0.2)-1,"")</f>
      </c>
      <c r="E2279">
        <f>IFERROR(POWER(NAV!B2279/LOOKUP(EDATE(VALUE(NAV!A2279),-120),NAV!A:A,NAV!B:B),0.1)-1,"")</f>
      </c>
      <c r="F2279">
        <f>IFERROR(POWER(NAV!B2279/LOOKUP(EDATE(VALUE(NAV!A2279),-180),NAV!A:A,NAV!B:B),0.06666666666666667)-1,"")</f>
      </c>
    </row>
    <row r="2280">
      <c r="A2280">
        <f>NAV!A2280</f>
      </c>
      <c r="B2280">
        <f>IFERROR(POWER(NAV!B2280/LOOKUP(EDATE(VALUE(NAV!A2280),-12),NAV!A:A,NAV!B:B),1.0)-1,"")</f>
      </c>
      <c r="C2280">
        <f>IFERROR(POWER(NAV!B2280/LOOKUP(EDATE(VALUE(NAV!A2280),-36),NAV!A:A,NAV!B:B),0.3333333333333333)-1,"")</f>
      </c>
      <c r="D2280">
        <f>IFERROR(POWER(NAV!B2280/LOOKUP(EDATE(VALUE(NAV!A2280),-60),NAV!A:A,NAV!B:B),0.2)-1,"")</f>
      </c>
      <c r="E2280">
        <f>IFERROR(POWER(NAV!B2280/LOOKUP(EDATE(VALUE(NAV!A2280),-120),NAV!A:A,NAV!B:B),0.1)-1,"")</f>
      </c>
      <c r="F2280">
        <f>IFERROR(POWER(NAV!B2280/LOOKUP(EDATE(VALUE(NAV!A2280),-180),NAV!A:A,NAV!B:B),0.06666666666666667)-1,"")</f>
      </c>
    </row>
    <row r="2281">
      <c r="A2281">
        <f>NAV!A2281</f>
      </c>
      <c r="B2281">
        <f>IFERROR(POWER(NAV!B2281/LOOKUP(EDATE(VALUE(NAV!A2281),-12),NAV!A:A,NAV!B:B),1.0)-1,"")</f>
      </c>
      <c r="C2281">
        <f>IFERROR(POWER(NAV!B2281/LOOKUP(EDATE(VALUE(NAV!A2281),-36),NAV!A:A,NAV!B:B),0.3333333333333333)-1,"")</f>
      </c>
      <c r="D2281">
        <f>IFERROR(POWER(NAV!B2281/LOOKUP(EDATE(VALUE(NAV!A2281),-60),NAV!A:A,NAV!B:B),0.2)-1,"")</f>
      </c>
      <c r="E2281">
        <f>IFERROR(POWER(NAV!B2281/LOOKUP(EDATE(VALUE(NAV!A2281),-120),NAV!A:A,NAV!B:B),0.1)-1,"")</f>
      </c>
      <c r="F2281">
        <f>IFERROR(POWER(NAV!B2281/LOOKUP(EDATE(VALUE(NAV!A2281),-180),NAV!A:A,NAV!B:B),0.06666666666666667)-1,"")</f>
      </c>
    </row>
    <row r="2282">
      <c r="A2282">
        <f>NAV!A2282</f>
      </c>
      <c r="B2282">
        <f>IFERROR(POWER(NAV!B2282/LOOKUP(EDATE(VALUE(NAV!A2282),-12),NAV!A:A,NAV!B:B),1.0)-1,"")</f>
      </c>
      <c r="C2282">
        <f>IFERROR(POWER(NAV!B2282/LOOKUP(EDATE(VALUE(NAV!A2282),-36),NAV!A:A,NAV!B:B),0.3333333333333333)-1,"")</f>
      </c>
      <c r="D2282">
        <f>IFERROR(POWER(NAV!B2282/LOOKUP(EDATE(VALUE(NAV!A2282),-60),NAV!A:A,NAV!B:B),0.2)-1,"")</f>
      </c>
      <c r="E2282">
        <f>IFERROR(POWER(NAV!B2282/LOOKUP(EDATE(VALUE(NAV!A2282),-120),NAV!A:A,NAV!B:B),0.1)-1,"")</f>
      </c>
      <c r="F2282">
        <f>IFERROR(POWER(NAV!B2282/LOOKUP(EDATE(VALUE(NAV!A2282),-180),NAV!A:A,NAV!B:B),0.06666666666666667)-1,"")</f>
      </c>
    </row>
    <row r="2283">
      <c r="A2283">
        <f>NAV!A2283</f>
      </c>
      <c r="B2283">
        <f>IFERROR(POWER(NAV!B2283/LOOKUP(EDATE(VALUE(NAV!A2283),-12),NAV!A:A,NAV!B:B),1.0)-1,"")</f>
      </c>
      <c r="C2283">
        <f>IFERROR(POWER(NAV!B2283/LOOKUP(EDATE(VALUE(NAV!A2283),-36),NAV!A:A,NAV!B:B),0.3333333333333333)-1,"")</f>
      </c>
      <c r="D2283">
        <f>IFERROR(POWER(NAV!B2283/LOOKUP(EDATE(VALUE(NAV!A2283),-60),NAV!A:A,NAV!B:B),0.2)-1,"")</f>
      </c>
      <c r="E2283">
        <f>IFERROR(POWER(NAV!B2283/LOOKUP(EDATE(VALUE(NAV!A2283),-120),NAV!A:A,NAV!B:B),0.1)-1,"")</f>
      </c>
      <c r="F2283">
        <f>IFERROR(POWER(NAV!B2283/LOOKUP(EDATE(VALUE(NAV!A2283),-180),NAV!A:A,NAV!B:B),0.06666666666666667)-1,"")</f>
      </c>
    </row>
    <row r="2284">
      <c r="A2284">
        <f>NAV!A2284</f>
      </c>
      <c r="B2284">
        <f>IFERROR(POWER(NAV!B2284/LOOKUP(EDATE(VALUE(NAV!A2284),-12),NAV!A:A,NAV!B:B),1.0)-1,"")</f>
      </c>
      <c r="C2284">
        <f>IFERROR(POWER(NAV!B2284/LOOKUP(EDATE(VALUE(NAV!A2284),-36),NAV!A:A,NAV!B:B),0.3333333333333333)-1,"")</f>
      </c>
      <c r="D2284">
        <f>IFERROR(POWER(NAV!B2284/LOOKUP(EDATE(VALUE(NAV!A2284),-60),NAV!A:A,NAV!B:B),0.2)-1,"")</f>
      </c>
      <c r="E2284">
        <f>IFERROR(POWER(NAV!B2284/LOOKUP(EDATE(VALUE(NAV!A2284),-120),NAV!A:A,NAV!B:B),0.1)-1,"")</f>
      </c>
      <c r="F2284">
        <f>IFERROR(POWER(NAV!B2284/LOOKUP(EDATE(VALUE(NAV!A2284),-180),NAV!A:A,NAV!B:B),0.06666666666666667)-1,"")</f>
      </c>
    </row>
    <row r="2285">
      <c r="A2285">
        <f>NAV!A2285</f>
      </c>
      <c r="B2285">
        <f>IFERROR(POWER(NAV!B2285/LOOKUP(EDATE(VALUE(NAV!A2285),-12),NAV!A:A,NAV!B:B),1.0)-1,"")</f>
      </c>
      <c r="C2285">
        <f>IFERROR(POWER(NAV!B2285/LOOKUP(EDATE(VALUE(NAV!A2285),-36),NAV!A:A,NAV!B:B),0.3333333333333333)-1,"")</f>
      </c>
      <c r="D2285">
        <f>IFERROR(POWER(NAV!B2285/LOOKUP(EDATE(VALUE(NAV!A2285),-60),NAV!A:A,NAV!B:B),0.2)-1,"")</f>
      </c>
      <c r="E2285">
        <f>IFERROR(POWER(NAV!B2285/LOOKUP(EDATE(VALUE(NAV!A2285),-120),NAV!A:A,NAV!B:B),0.1)-1,"")</f>
      </c>
      <c r="F2285">
        <f>IFERROR(POWER(NAV!B2285/LOOKUP(EDATE(VALUE(NAV!A2285),-180),NAV!A:A,NAV!B:B),0.06666666666666667)-1,"")</f>
      </c>
    </row>
    <row r="2286">
      <c r="A2286">
        <f>NAV!A2286</f>
      </c>
      <c r="B2286">
        <f>IFERROR(POWER(NAV!B2286/LOOKUP(EDATE(VALUE(NAV!A2286),-12),NAV!A:A,NAV!B:B),1.0)-1,"")</f>
      </c>
      <c r="C2286">
        <f>IFERROR(POWER(NAV!B2286/LOOKUP(EDATE(VALUE(NAV!A2286),-36),NAV!A:A,NAV!B:B),0.3333333333333333)-1,"")</f>
      </c>
      <c r="D2286">
        <f>IFERROR(POWER(NAV!B2286/LOOKUP(EDATE(VALUE(NAV!A2286),-60),NAV!A:A,NAV!B:B),0.2)-1,"")</f>
      </c>
      <c r="E2286">
        <f>IFERROR(POWER(NAV!B2286/LOOKUP(EDATE(VALUE(NAV!A2286),-120),NAV!A:A,NAV!B:B),0.1)-1,"")</f>
      </c>
      <c r="F2286">
        <f>IFERROR(POWER(NAV!B2286/LOOKUP(EDATE(VALUE(NAV!A2286),-180),NAV!A:A,NAV!B:B),0.06666666666666667)-1,"")</f>
      </c>
    </row>
    <row r="2287">
      <c r="A2287">
        <f>NAV!A2287</f>
      </c>
      <c r="B2287">
        <f>IFERROR(POWER(NAV!B2287/LOOKUP(EDATE(VALUE(NAV!A2287),-12),NAV!A:A,NAV!B:B),1.0)-1,"")</f>
      </c>
      <c r="C2287">
        <f>IFERROR(POWER(NAV!B2287/LOOKUP(EDATE(VALUE(NAV!A2287),-36),NAV!A:A,NAV!B:B),0.3333333333333333)-1,"")</f>
      </c>
      <c r="D2287">
        <f>IFERROR(POWER(NAV!B2287/LOOKUP(EDATE(VALUE(NAV!A2287),-60),NAV!A:A,NAV!B:B),0.2)-1,"")</f>
      </c>
      <c r="E2287">
        <f>IFERROR(POWER(NAV!B2287/LOOKUP(EDATE(VALUE(NAV!A2287),-120),NAV!A:A,NAV!B:B),0.1)-1,"")</f>
      </c>
      <c r="F2287">
        <f>IFERROR(POWER(NAV!B2287/LOOKUP(EDATE(VALUE(NAV!A2287),-180),NAV!A:A,NAV!B:B),0.06666666666666667)-1,"")</f>
      </c>
    </row>
    <row r="2288">
      <c r="A2288">
        <f>NAV!A2288</f>
      </c>
      <c r="B2288">
        <f>IFERROR(POWER(NAV!B2288/LOOKUP(EDATE(VALUE(NAV!A2288),-12),NAV!A:A,NAV!B:B),1.0)-1,"")</f>
      </c>
      <c r="C2288">
        <f>IFERROR(POWER(NAV!B2288/LOOKUP(EDATE(VALUE(NAV!A2288),-36),NAV!A:A,NAV!B:B),0.3333333333333333)-1,"")</f>
      </c>
      <c r="D2288">
        <f>IFERROR(POWER(NAV!B2288/LOOKUP(EDATE(VALUE(NAV!A2288),-60),NAV!A:A,NAV!B:B),0.2)-1,"")</f>
      </c>
      <c r="E2288">
        <f>IFERROR(POWER(NAV!B2288/LOOKUP(EDATE(VALUE(NAV!A2288),-120),NAV!A:A,NAV!B:B),0.1)-1,"")</f>
      </c>
      <c r="F2288">
        <f>IFERROR(POWER(NAV!B2288/LOOKUP(EDATE(VALUE(NAV!A2288),-180),NAV!A:A,NAV!B:B),0.06666666666666667)-1,"")</f>
      </c>
    </row>
    <row r="2289">
      <c r="A2289">
        <f>NAV!A2289</f>
      </c>
      <c r="B2289">
        <f>IFERROR(POWER(NAV!B2289/LOOKUP(EDATE(VALUE(NAV!A2289),-12),NAV!A:A,NAV!B:B),1.0)-1,"")</f>
      </c>
      <c r="C2289">
        <f>IFERROR(POWER(NAV!B2289/LOOKUP(EDATE(VALUE(NAV!A2289),-36),NAV!A:A,NAV!B:B),0.3333333333333333)-1,"")</f>
      </c>
      <c r="D2289">
        <f>IFERROR(POWER(NAV!B2289/LOOKUP(EDATE(VALUE(NAV!A2289),-60),NAV!A:A,NAV!B:B),0.2)-1,"")</f>
      </c>
      <c r="E2289">
        <f>IFERROR(POWER(NAV!B2289/LOOKUP(EDATE(VALUE(NAV!A2289),-120),NAV!A:A,NAV!B:B),0.1)-1,"")</f>
      </c>
      <c r="F2289">
        <f>IFERROR(POWER(NAV!B2289/LOOKUP(EDATE(VALUE(NAV!A2289),-180),NAV!A:A,NAV!B:B),0.06666666666666667)-1,"")</f>
      </c>
    </row>
    <row r="2290">
      <c r="A2290">
        <f>NAV!A2290</f>
      </c>
      <c r="B2290">
        <f>IFERROR(POWER(NAV!B2290/LOOKUP(EDATE(VALUE(NAV!A2290),-12),NAV!A:A,NAV!B:B),1.0)-1,"")</f>
      </c>
      <c r="C2290">
        <f>IFERROR(POWER(NAV!B2290/LOOKUP(EDATE(VALUE(NAV!A2290),-36),NAV!A:A,NAV!B:B),0.3333333333333333)-1,"")</f>
      </c>
      <c r="D2290">
        <f>IFERROR(POWER(NAV!B2290/LOOKUP(EDATE(VALUE(NAV!A2290),-60),NAV!A:A,NAV!B:B),0.2)-1,"")</f>
      </c>
      <c r="E2290">
        <f>IFERROR(POWER(NAV!B2290/LOOKUP(EDATE(VALUE(NAV!A2290),-120),NAV!A:A,NAV!B:B),0.1)-1,"")</f>
      </c>
      <c r="F2290">
        <f>IFERROR(POWER(NAV!B2290/LOOKUP(EDATE(VALUE(NAV!A2290),-180),NAV!A:A,NAV!B:B),0.06666666666666667)-1,"")</f>
      </c>
    </row>
    <row r="2291">
      <c r="A2291">
        <f>NAV!A2291</f>
      </c>
      <c r="B2291">
        <f>IFERROR(POWER(NAV!B2291/LOOKUP(EDATE(VALUE(NAV!A2291),-12),NAV!A:A,NAV!B:B),1.0)-1,"")</f>
      </c>
      <c r="C2291">
        <f>IFERROR(POWER(NAV!B2291/LOOKUP(EDATE(VALUE(NAV!A2291),-36),NAV!A:A,NAV!B:B),0.3333333333333333)-1,"")</f>
      </c>
      <c r="D2291">
        <f>IFERROR(POWER(NAV!B2291/LOOKUP(EDATE(VALUE(NAV!A2291),-60),NAV!A:A,NAV!B:B),0.2)-1,"")</f>
      </c>
      <c r="E2291">
        <f>IFERROR(POWER(NAV!B2291/LOOKUP(EDATE(VALUE(NAV!A2291),-120),NAV!A:A,NAV!B:B),0.1)-1,"")</f>
      </c>
      <c r="F2291">
        <f>IFERROR(POWER(NAV!B2291/LOOKUP(EDATE(VALUE(NAV!A2291),-180),NAV!A:A,NAV!B:B),0.06666666666666667)-1,"")</f>
      </c>
    </row>
    <row r="2292">
      <c r="A2292">
        <f>NAV!A2292</f>
      </c>
      <c r="B2292">
        <f>IFERROR(POWER(NAV!B2292/LOOKUP(EDATE(VALUE(NAV!A2292),-12),NAV!A:A,NAV!B:B),1.0)-1,"")</f>
      </c>
      <c r="C2292">
        <f>IFERROR(POWER(NAV!B2292/LOOKUP(EDATE(VALUE(NAV!A2292),-36),NAV!A:A,NAV!B:B),0.3333333333333333)-1,"")</f>
      </c>
      <c r="D2292">
        <f>IFERROR(POWER(NAV!B2292/LOOKUP(EDATE(VALUE(NAV!A2292),-60),NAV!A:A,NAV!B:B),0.2)-1,"")</f>
      </c>
      <c r="E2292">
        <f>IFERROR(POWER(NAV!B2292/LOOKUP(EDATE(VALUE(NAV!A2292),-120),NAV!A:A,NAV!B:B),0.1)-1,"")</f>
      </c>
      <c r="F2292">
        <f>IFERROR(POWER(NAV!B2292/LOOKUP(EDATE(VALUE(NAV!A2292),-180),NAV!A:A,NAV!B:B),0.06666666666666667)-1,"")</f>
      </c>
    </row>
    <row r="2293">
      <c r="A2293">
        <f>NAV!A2293</f>
      </c>
      <c r="B2293">
        <f>IFERROR(POWER(NAV!B2293/LOOKUP(EDATE(VALUE(NAV!A2293),-12),NAV!A:A,NAV!B:B),1.0)-1,"")</f>
      </c>
      <c r="C2293">
        <f>IFERROR(POWER(NAV!B2293/LOOKUP(EDATE(VALUE(NAV!A2293),-36),NAV!A:A,NAV!B:B),0.3333333333333333)-1,"")</f>
      </c>
      <c r="D2293">
        <f>IFERROR(POWER(NAV!B2293/LOOKUP(EDATE(VALUE(NAV!A2293),-60),NAV!A:A,NAV!B:B),0.2)-1,"")</f>
      </c>
      <c r="E2293">
        <f>IFERROR(POWER(NAV!B2293/LOOKUP(EDATE(VALUE(NAV!A2293),-120),NAV!A:A,NAV!B:B),0.1)-1,"")</f>
      </c>
      <c r="F2293">
        <f>IFERROR(POWER(NAV!B2293/LOOKUP(EDATE(VALUE(NAV!A2293),-180),NAV!A:A,NAV!B:B),0.06666666666666667)-1,"")</f>
      </c>
    </row>
    <row r="2294">
      <c r="A2294">
        <f>NAV!A2294</f>
      </c>
      <c r="B2294">
        <f>IFERROR(POWER(NAV!B2294/LOOKUP(EDATE(VALUE(NAV!A2294),-12),NAV!A:A,NAV!B:B),1.0)-1,"")</f>
      </c>
      <c r="C2294">
        <f>IFERROR(POWER(NAV!B2294/LOOKUP(EDATE(VALUE(NAV!A2294),-36),NAV!A:A,NAV!B:B),0.3333333333333333)-1,"")</f>
      </c>
      <c r="D2294">
        <f>IFERROR(POWER(NAV!B2294/LOOKUP(EDATE(VALUE(NAV!A2294),-60),NAV!A:A,NAV!B:B),0.2)-1,"")</f>
      </c>
      <c r="E2294">
        <f>IFERROR(POWER(NAV!B2294/LOOKUP(EDATE(VALUE(NAV!A2294),-120),NAV!A:A,NAV!B:B),0.1)-1,"")</f>
      </c>
      <c r="F2294">
        <f>IFERROR(POWER(NAV!B2294/LOOKUP(EDATE(VALUE(NAV!A2294),-180),NAV!A:A,NAV!B:B),0.06666666666666667)-1,"")</f>
      </c>
    </row>
    <row r="2295">
      <c r="A2295">
        <f>NAV!A2295</f>
      </c>
      <c r="B2295">
        <f>IFERROR(POWER(NAV!B2295/LOOKUP(EDATE(VALUE(NAV!A2295),-12),NAV!A:A,NAV!B:B),1.0)-1,"")</f>
      </c>
      <c r="C2295">
        <f>IFERROR(POWER(NAV!B2295/LOOKUP(EDATE(VALUE(NAV!A2295),-36),NAV!A:A,NAV!B:B),0.3333333333333333)-1,"")</f>
      </c>
      <c r="D2295">
        <f>IFERROR(POWER(NAV!B2295/LOOKUP(EDATE(VALUE(NAV!A2295),-60),NAV!A:A,NAV!B:B),0.2)-1,"")</f>
      </c>
      <c r="E2295">
        <f>IFERROR(POWER(NAV!B2295/LOOKUP(EDATE(VALUE(NAV!A2295),-120),NAV!A:A,NAV!B:B),0.1)-1,"")</f>
      </c>
      <c r="F2295">
        <f>IFERROR(POWER(NAV!B2295/LOOKUP(EDATE(VALUE(NAV!A2295),-180),NAV!A:A,NAV!B:B),0.06666666666666667)-1,"")</f>
      </c>
    </row>
    <row r="2296">
      <c r="A2296">
        <f>NAV!A2296</f>
      </c>
      <c r="B2296">
        <f>IFERROR(POWER(NAV!B2296/LOOKUP(EDATE(VALUE(NAV!A2296),-12),NAV!A:A,NAV!B:B),1.0)-1,"")</f>
      </c>
      <c r="C2296">
        <f>IFERROR(POWER(NAV!B2296/LOOKUP(EDATE(VALUE(NAV!A2296),-36),NAV!A:A,NAV!B:B),0.3333333333333333)-1,"")</f>
      </c>
      <c r="D2296">
        <f>IFERROR(POWER(NAV!B2296/LOOKUP(EDATE(VALUE(NAV!A2296),-60),NAV!A:A,NAV!B:B),0.2)-1,"")</f>
      </c>
      <c r="E2296">
        <f>IFERROR(POWER(NAV!B2296/LOOKUP(EDATE(VALUE(NAV!A2296),-120),NAV!A:A,NAV!B:B),0.1)-1,"")</f>
      </c>
      <c r="F2296">
        <f>IFERROR(POWER(NAV!B2296/LOOKUP(EDATE(VALUE(NAV!A2296),-180),NAV!A:A,NAV!B:B),0.06666666666666667)-1,"")</f>
      </c>
    </row>
    <row r="2297">
      <c r="A2297">
        <f>NAV!A2297</f>
      </c>
      <c r="B2297">
        <f>IFERROR(POWER(NAV!B2297/LOOKUP(EDATE(VALUE(NAV!A2297),-12),NAV!A:A,NAV!B:B),1.0)-1,"")</f>
      </c>
      <c r="C2297">
        <f>IFERROR(POWER(NAV!B2297/LOOKUP(EDATE(VALUE(NAV!A2297),-36),NAV!A:A,NAV!B:B),0.3333333333333333)-1,"")</f>
      </c>
      <c r="D2297">
        <f>IFERROR(POWER(NAV!B2297/LOOKUP(EDATE(VALUE(NAV!A2297),-60),NAV!A:A,NAV!B:B),0.2)-1,"")</f>
      </c>
      <c r="E2297">
        <f>IFERROR(POWER(NAV!B2297/LOOKUP(EDATE(VALUE(NAV!A2297),-120),NAV!A:A,NAV!B:B),0.1)-1,"")</f>
      </c>
      <c r="F2297">
        <f>IFERROR(POWER(NAV!B2297/LOOKUP(EDATE(VALUE(NAV!A2297),-180),NAV!A:A,NAV!B:B),0.06666666666666667)-1,"")</f>
      </c>
    </row>
    <row r="2298">
      <c r="A2298">
        <f>NAV!A2298</f>
      </c>
      <c r="B2298">
        <f>IFERROR(POWER(NAV!B2298/LOOKUP(EDATE(VALUE(NAV!A2298),-12),NAV!A:A,NAV!B:B),1.0)-1,"")</f>
      </c>
      <c r="C2298">
        <f>IFERROR(POWER(NAV!B2298/LOOKUP(EDATE(VALUE(NAV!A2298),-36),NAV!A:A,NAV!B:B),0.3333333333333333)-1,"")</f>
      </c>
      <c r="D2298">
        <f>IFERROR(POWER(NAV!B2298/LOOKUP(EDATE(VALUE(NAV!A2298),-60),NAV!A:A,NAV!B:B),0.2)-1,"")</f>
      </c>
      <c r="E2298">
        <f>IFERROR(POWER(NAV!B2298/LOOKUP(EDATE(VALUE(NAV!A2298),-120),NAV!A:A,NAV!B:B),0.1)-1,"")</f>
      </c>
      <c r="F2298">
        <f>IFERROR(POWER(NAV!B2298/LOOKUP(EDATE(VALUE(NAV!A2298),-180),NAV!A:A,NAV!B:B),0.06666666666666667)-1,"")</f>
      </c>
    </row>
    <row r="2299">
      <c r="A2299">
        <f>NAV!A2299</f>
      </c>
      <c r="B2299">
        <f>IFERROR(POWER(NAV!B2299/LOOKUP(EDATE(VALUE(NAV!A2299),-12),NAV!A:A,NAV!B:B),1.0)-1,"")</f>
      </c>
      <c r="C2299">
        <f>IFERROR(POWER(NAV!B2299/LOOKUP(EDATE(VALUE(NAV!A2299),-36),NAV!A:A,NAV!B:B),0.3333333333333333)-1,"")</f>
      </c>
      <c r="D2299">
        <f>IFERROR(POWER(NAV!B2299/LOOKUP(EDATE(VALUE(NAV!A2299),-60),NAV!A:A,NAV!B:B),0.2)-1,"")</f>
      </c>
      <c r="E2299">
        <f>IFERROR(POWER(NAV!B2299/LOOKUP(EDATE(VALUE(NAV!A2299),-120),NAV!A:A,NAV!B:B),0.1)-1,"")</f>
      </c>
      <c r="F2299">
        <f>IFERROR(POWER(NAV!B2299/LOOKUP(EDATE(VALUE(NAV!A2299),-180),NAV!A:A,NAV!B:B),0.06666666666666667)-1,"")</f>
      </c>
    </row>
    <row r="2300">
      <c r="A2300">
        <f>NAV!A2300</f>
      </c>
      <c r="B2300">
        <f>IFERROR(POWER(NAV!B2300/LOOKUP(EDATE(VALUE(NAV!A2300),-12),NAV!A:A,NAV!B:B),1.0)-1,"")</f>
      </c>
      <c r="C2300">
        <f>IFERROR(POWER(NAV!B2300/LOOKUP(EDATE(VALUE(NAV!A2300),-36),NAV!A:A,NAV!B:B),0.3333333333333333)-1,"")</f>
      </c>
      <c r="D2300">
        <f>IFERROR(POWER(NAV!B2300/LOOKUP(EDATE(VALUE(NAV!A2300),-60),NAV!A:A,NAV!B:B),0.2)-1,"")</f>
      </c>
      <c r="E2300">
        <f>IFERROR(POWER(NAV!B2300/LOOKUP(EDATE(VALUE(NAV!A2300),-120),NAV!A:A,NAV!B:B),0.1)-1,"")</f>
      </c>
      <c r="F2300">
        <f>IFERROR(POWER(NAV!B2300/LOOKUP(EDATE(VALUE(NAV!A2300),-180),NAV!A:A,NAV!B:B),0.06666666666666667)-1,"")</f>
      </c>
    </row>
    <row r="2301">
      <c r="A2301">
        <f>NAV!A2301</f>
      </c>
      <c r="B2301">
        <f>IFERROR(POWER(NAV!B2301/LOOKUP(EDATE(VALUE(NAV!A2301),-12),NAV!A:A,NAV!B:B),1.0)-1,"")</f>
      </c>
      <c r="C2301">
        <f>IFERROR(POWER(NAV!B2301/LOOKUP(EDATE(VALUE(NAV!A2301),-36),NAV!A:A,NAV!B:B),0.3333333333333333)-1,"")</f>
      </c>
      <c r="D2301">
        <f>IFERROR(POWER(NAV!B2301/LOOKUP(EDATE(VALUE(NAV!A2301),-60),NAV!A:A,NAV!B:B),0.2)-1,"")</f>
      </c>
      <c r="E2301">
        <f>IFERROR(POWER(NAV!B2301/LOOKUP(EDATE(VALUE(NAV!A2301),-120),NAV!A:A,NAV!B:B),0.1)-1,"")</f>
      </c>
      <c r="F2301">
        <f>IFERROR(POWER(NAV!B2301/LOOKUP(EDATE(VALUE(NAV!A2301),-180),NAV!A:A,NAV!B:B),0.06666666666666667)-1,"")</f>
      </c>
    </row>
    <row r="2302">
      <c r="A2302">
        <f>NAV!A2302</f>
      </c>
      <c r="B2302">
        <f>IFERROR(POWER(NAV!B2302/LOOKUP(EDATE(VALUE(NAV!A2302),-12),NAV!A:A,NAV!B:B),1.0)-1,"")</f>
      </c>
      <c r="C2302">
        <f>IFERROR(POWER(NAV!B2302/LOOKUP(EDATE(VALUE(NAV!A2302),-36),NAV!A:A,NAV!B:B),0.3333333333333333)-1,"")</f>
      </c>
      <c r="D2302">
        <f>IFERROR(POWER(NAV!B2302/LOOKUP(EDATE(VALUE(NAV!A2302),-60),NAV!A:A,NAV!B:B),0.2)-1,"")</f>
      </c>
      <c r="E2302">
        <f>IFERROR(POWER(NAV!B2302/LOOKUP(EDATE(VALUE(NAV!A2302),-120),NAV!A:A,NAV!B:B),0.1)-1,"")</f>
      </c>
      <c r="F2302">
        <f>IFERROR(POWER(NAV!B2302/LOOKUP(EDATE(VALUE(NAV!A2302),-180),NAV!A:A,NAV!B:B),0.06666666666666667)-1,"")</f>
      </c>
    </row>
    <row r="2303">
      <c r="A2303">
        <f>NAV!A2303</f>
      </c>
      <c r="B2303">
        <f>IFERROR(POWER(NAV!B2303/LOOKUP(EDATE(VALUE(NAV!A2303),-12),NAV!A:A,NAV!B:B),1.0)-1,"")</f>
      </c>
      <c r="C2303">
        <f>IFERROR(POWER(NAV!B2303/LOOKUP(EDATE(VALUE(NAV!A2303),-36),NAV!A:A,NAV!B:B),0.3333333333333333)-1,"")</f>
      </c>
      <c r="D2303">
        <f>IFERROR(POWER(NAV!B2303/LOOKUP(EDATE(VALUE(NAV!A2303),-60),NAV!A:A,NAV!B:B),0.2)-1,"")</f>
      </c>
      <c r="E2303">
        <f>IFERROR(POWER(NAV!B2303/LOOKUP(EDATE(VALUE(NAV!A2303),-120),NAV!A:A,NAV!B:B),0.1)-1,"")</f>
      </c>
      <c r="F2303">
        <f>IFERROR(POWER(NAV!B2303/LOOKUP(EDATE(VALUE(NAV!A2303),-180),NAV!A:A,NAV!B:B),0.06666666666666667)-1,"")</f>
      </c>
    </row>
    <row r="2304">
      <c r="A2304">
        <f>NAV!A2304</f>
      </c>
      <c r="B2304">
        <f>IFERROR(POWER(NAV!B2304/LOOKUP(EDATE(VALUE(NAV!A2304),-12),NAV!A:A,NAV!B:B),1.0)-1,"")</f>
      </c>
      <c r="C2304">
        <f>IFERROR(POWER(NAV!B2304/LOOKUP(EDATE(VALUE(NAV!A2304),-36),NAV!A:A,NAV!B:B),0.3333333333333333)-1,"")</f>
      </c>
      <c r="D2304">
        <f>IFERROR(POWER(NAV!B2304/LOOKUP(EDATE(VALUE(NAV!A2304),-60),NAV!A:A,NAV!B:B),0.2)-1,"")</f>
      </c>
      <c r="E2304">
        <f>IFERROR(POWER(NAV!B2304/LOOKUP(EDATE(VALUE(NAV!A2304),-120),NAV!A:A,NAV!B:B),0.1)-1,"")</f>
      </c>
      <c r="F2304">
        <f>IFERROR(POWER(NAV!B2304/LOOKUP(EDATE(VALUE(NAV!A2304),-180),NAV!A:A,NAV!B:B),0.06666666666666667)-1,"")</f>
      </c>
    </row>
    <row r="2305">
      <c r="A2305">
        <f>NAV!A2305</f>
      </c>
      <c r="B2305">
        <f>IFERROR(POWER(NAV!B2305/LOOKUP(EDATE(VALUE(NAV!A2305),-12),NAV!A:A,NAV!B:B),1.0)-1,"")</f>
      </c>
      <c r="C2305">
        <f>IFERROR(POWER(NAV!B2305/LOOKUP(EDATE(VALUE(NAV!A2305),-36),NAV!A:A,NAV!B:B),0.3333333333333333)-1,"")</f>
      </c>
      <c r="D2305">
        <f>IFERROR(POWER(NAV!B2305/LOOKUP(EDATE(VALUE(NAV!A2305),-60),NAV!A:A,NAV!B:B),0.2)-1,"")</f>
      </c>
      <c r="E2305">
        <f>IFERROR(POWER(NAV!B2305/LOOKUP(EDATE(VALUE(NAV!A2305),-120),NAV!A:A,NAV!B:B),0.1)-1,"")</f>
      </c>
      <c r="F2305">
        <f>IFERROR(POWER(NAV!B2305/LOOKUP(EDATE(VALUE(NAV!A2305),-180),NAV!A:A,NAV!B:B),0.06666666666666667)-1,"")</f>
      </c>
    </row>
    <row r="2306">
      <c r="A2306">
        <f>NAV!A2306</f>
      </c>
      <c r="B2306">
        <f>IFERROR(POWER(NAV!B2306/LOOKUP(EDATE(VALUE(NAV!A2306),-12),NAV!A:A,NAV!B:B),1.0)-1,"")</f>
      </c>
      <c r="C2306">
        <f>IFERROR(POWER(NAV!B2306/LOOKUP(EDATE(VALUE(NAV!A2306),-36),NAV!A:A,NAV!B:B),0.3333333333333333)-1,"")</f>
      </c>
      <c r="D2306">
        <f>IFERROR(POWER(NAV!B2306/LOOKUP(EDATE(VALUE(NAV!A2306),-60),NAV!A:A,NAV!B:B),0.2)-1,"")</f>
      </c>
      <c r="E2306">
        <f>IFERROR(POWER(NAV!B2306/LOOKUP(EDATE(VALUE(NAV!A2306),-120),NAV!A:A,NAV!B:B),0.1)-1,"")</f>
      </c>
      <c r="F2306">
        <f>IFERROR(POWER(NAV!B2306/LOOKUP(EDATE(VALUE(NAV!A2306),-180),NAV!A:A,NAV!B:B),0.06666666666666667)-1,"")</f>
      </c>
    </row>
    <row r="2307">
      <c r="A2307">
        <f>NAV!A2307</f>
      </c>
      <c r="B2307">
        <f>IFERROR(POWER(NAV!B2307/LOOKUP(EDATE(VALUE(NAV!A2307),-12),NAV!A:A,NAV!B:B),1.0)-1,"")</f>
      </c>
      <c r="C2307">
        <f>IFERROR(POWER(NAV!B2307/LOOKUP(EDATE(VALUE(NAV!A2307),-36),NAV!A:A,NAV!B:B),0.3333333333333333)-1,"")</f>
      </c>
      <c r="D2307">
        <f>IFERROR(POWER(NAV!B2307/LOOKUP(EDATE(VALUE(NAV!A2307),-60),NAV!A:A,NAV!B:B),0.2)-1,"")</f>
      </c>
      <c r="E2307">
        <f>IFERROR(POWER(NAV!B2307/LOOKUP(EDATE(VALUE(NAV!A2307),-120),NAV!A:A,NAV!B:B),0.1)-1,"")</f>
      </c>
      <c r="F2307">
        <f>IFERROR(POWER(NAV!B2307/LOOKUP(EDATE(VALUE(NAV!A2307),-180),NAV!A:A,NAV!B:B),0.06666666666666667)-1,"")</f>
      </c>
    </row>
    <row r="2308">
      <c r="A2308">
        <f>NAV!A2308</f>
      </c>
      <c r="B2308">
        <f>IFERROR(POWER(NAV!B2308/LOOKUP(EDATE(VALUE(NAV!A2308),-12),NAV!A:A,NAV!B:B),1.0)-1,"")</f>
      </c>
      <c r="C2308">
        <f>IFERROR(POWER(NAV!B2308/LOOKUP(EDATE(VALUE(NAV!A2308),-36),NAV!A:A,NAV!B:B),0.3333333333333333)-1,"")</f>
      </c>
      <c r="D2308">
        <f>IFERROR(POWER(NAV!B2308/LOOKUP(EDATE(VALUE(NAV!A2308),-60),NAV!A:A,NAV!B:B),0.2)-1,"")</f>
      </c>
      <c r="E2308">
        <f>IFERROR(POWER(NAV!B2308/LOOKUP(EDATE(VALUE(NAV!A2308),-120),NAV!A:A,NAV!B:B),0.1)-1,"")</f>
      </c>
      <c r="F2308">
        <f>IFERROR(POWER(NAV!B2308/LOOKUP(EDATE(VALUE(NAV!A2308),-180),NAV!A:A,NAV!B:B),0.06666666666666667)-1,"")</f>
      </c>
    </row>
    <row r="2309">
      <c r="A2309">
        <f>NAV!A2309</f>
      </c>
      <c r="B2309">
        <f>IFERROR(POWER(NAV!B2309/LOOKUP(EDATE(VALUE(NAV!A2309),-12),NAV!A:A,NAV!B:B),1.0)-1,"")</f>
      </c>
      <c r="C2309">
        <f>IFERROR(POWER(NAV!B2309/LOOKUP(EDATE(VALUE(NAV!A2309),-36),NAV!A:A,NAV!B:B),0.3333333333333333)-1,"")</f>
      </c>
      <c r="D2309">
        <f>IFERROR(POWER(NAV!B2309/LOOKUP(EDATE(VALUE(NAV!A2309),-60),NAV!A:A,NAV!B:B),0.2)-1,"")</f>
      </c>
      <c r="E2309">
        <f>IFERROR(POWER(NAV!B2309/LOOKUP(EDATE(VALUE(NAV!A2309),-120),NAV!A:A,NAV!B:B),0.1)-1,"")</f>
      </c>
      <c r="F2309">
        <f>IFERROR(POWER(NAV!B2309/LOOKUP(EDATE(VALUE(NAV!A2309),-180),NAV!A:A,NAV!B:B),0.06666666666666667)-1,"")</f>
      </c>
    </row>
    <row r="2310">
      <c r="A2310">
        <f>NAV!A2310</f>
      </c>
      <c r="B2310">
        <f>IFERROR(POWER(NAV!B2310/LOOKUP(EDATE(VALUE(NAV!A2310),-12),NAV!A:A,NAV!B:B),1.0)-1,"")</f>
      </c>
      <c r="C2310">
        <f>IFERROR(POWER(NAV!B2310/LOOKUP(EDATE(VALUE(NAV!A2310),-36),NAV!A:A,NAV!B:B),0.3333333333333333)-1,"")</f>
      </c>
      <c r="D2310">
        <f>IFERROR(POWER(NAV!B2310/LOOKUP(EDATE(VALUE(NAV!A2310),-60),NAV!A:A,NAV!B:B),0.2)-1,"")</f>
      </c>
      <c r="E2310">
        <f>IFERROR(POWER(NAV!B2310/LOOKUP(EDATE(VALUE(NAV!A2310),-120),NAV!A:A,NAV!B:B),0.1)-1,"")</f>
      </c>
      <c r="F2310">
        <f>IFERROR(POWER(NAV!B2310/LOOKUP(EDATE(VALUE(NAV!A2310),-180),NAV!A:A,NAV!B:B),0.06666666666666667)-1,"")</f>
      </c>
    </row>
    <row r="2311">
      <c r="A2311">
        <f>NAV!A2311</f>
      </c>
      <c r="B2311">
        <f>IFERROR(POWER(NAV!B2311/LOOKUP(EDATE(VALUE(NAV!A2311),-12),NAV!A:A,NAV!B:B),1.0)-1,"")</f>
      </c>
      <c r="C2311">
        <f>IFERROR(POWER(NAV!B2311/LOOKUP(EDATE(VALUE(NAV!A2311),-36),NAV!A:A,NAV!B:B),0.3333333333333333)-1,"")</f>
      </c>
      <c r="D2311">
        <f>IFERROR(POWER(NAV!B2311/LOOKUP(EDATE(VALUE(NAV!A2311),-60),NAV!A:A,NAV!B:B),0.2)-1,"")</f>
      </c>
      <c r="E2311">
        <f>IFERROR(POWER(NAV!B2311/LOOKUP(EDATE(VALUE(NAV!A2311),-120),NAV!A:A,NAV!B:B),0.1)-1,"")</f>
      </c>
      <c r="F2311">
        <f>IFERROR(POWER(NAV!B2311/LOOKUP(EDATE(VALUE(NAV!A2311),-180),NAV!A:A,NAV!B:B),0.06666666666666667)-1,"")</f>
      </c>
    </row>
    <row r="2312">
      <c r="A2312">
        <f>NAV!A2312</f>
      </c>
      <c r="B2312">
        <f>IFERROR(POWER(NAV!B2312/LOOKUP(EDATE(VALUE(NAV!A2312),-12),NAV!A:A,NAV!B:B),1.0)-1,"")</f>
      </c>
      <c r="C2312">
        <f>IFERROR(POWER(NAV!B2312/LOOKUP(EDATE(VALUE(NAV!A2312),-36),NAV!A:A,NAV!B:B),0.3333333333333333)-1,"")</f>
      </c>
      <c r="D2312">
        <f>IFERROR(POWER(NAV!B2312/LOOKUP(EDATE(VALUE(NAV!A2312),-60),NAV!A:A,NAV!B:B),0.2)-1,"")</f>
      </c>
      <c r="E2312">
        <f>IFERROR(POWER(NAV!B2312/LOOKUP(EDATE(VALUE(NAV!A2312),-120),NAV!A:A,NAV!B:B),0.1)-1,"")</f>
      </c>
      <c r="F2312">
        <f>IFERROR(POWER(NAV!B2312/LOOKUP(EDATE(VALUE(NAV!A2312),-180),NAV!A:A,NAV!B:B),0.06666666666666667)-1,"")</f>
      </c>
    </row>
    <row r="2313">
      <c r="A2313">
        <f>NAV!A2313</f>
      </c>
      <c r="B2313">
        <f>IFERROR(POWER(NAV!B2313/LOOKUP(EDATE(VALUE(NAV!A2313),-12),NAV!A:A,NAV!B:B),1.0)-1,"")</f>
      </c>
      <c r="C2313">
        <f>IFERROR(POWER(NAV!B2313/LOOKUP(EDATE(VALUE(NAV!A2313),-36),NAV!A:A,NAV!B:B),0.3333333333333333)-1,"")</f>
      </c>
      <c r="D2313">
        <f>IFERROR(POWER(NAV!B2313/LOOKUP(EDATE(VALUE(NAV!A2313),-60),NAV!A:A,NAV!B:B),0.2)-1,"")</f>
      </c>
      <c r="E2313">
        <f>IFERROR(POWER(NAV!B2313/LOOKUP(EDATE(VALUE(NAV!A2313),-120),NAV!A:A,NAV!B:B),0.1)-1,"")</f>
      </c>
      <c r="F2313">
        <f>IFERROR(POWER(NAV!B2313/LOOKUP(EDATE(VALUE(NAV!A2313),-180),NAV!A:A,NAV!B:B),0.06666666666666667)-1,"")</f>
      </c>
    </row>
    <row r="2314">
      <c r="A2314">
        <f>NAV!A2314</f>
      </c>
      <c r="B2314">
        <f>IFERROR(POWER(NAV!B2314/LOOKUP(EDATE(VALUE(NAV!A2314),-12),NAV!A:A,NAV!B:B),1.0)-1,"")</f>
      </c>
      <c r="C2314">
        <f>IFERROR(POWER(NAV!B2314/LOOKUP(EDATE(VALUE(NAV!A2314),-36),NAV!A:A,NAV!B:B),0.3333333333333333)-1,"")</f>
      </c>
      <c r="D2314">
        <f>IFERROR(POWER(NAV!B2314/LOOKUP(EDATE(VALUE(NAV!A2314),-60),NAV!A:A,NAV!B:B),0.2)-1,"")</f>
      </c>
      <c r="E2314">
        <f>IFERROR(POWER(NAV!B2314/LOOKUP(EDATE(VALUE(NAV!A2314),-120),NAV!A:A,NAV!B:B),0.1)-1,"")</f>
      </c>
      <c r="F2314">
        <f>IFERROR(POWER(NAV!B2314/LOOKUP(EDATE(VALUE(NAV!A2314),-180),NAV!A:A,NAV!B:B),0.06666666666666667)-1,"")</f>
      </c>
    </row>
    <row r="2315">
      <c r="A2315">
        <f>NAV!A2315</f>
      </c>
      <c r="B2315">
        <f>IFERROR(POWER(NAV!B2315/LOOKUP(EDATE(VALUE(NAV!A2315),-12),NAV!A:A,NAV!B:B),1.0)-1,"")</f>
      </c>
      <c r="C2315">
        <f>IFERROR(POWER(NAV!B2315/LOOKUP(EDATE(VALUE(NAV!A2315),-36),NAV!A:A,NAV!B:B),0.3333333333333333)-1,"")</f>
      </c>
      <c r="D2315">
        <f>IFERROR(POWER(NAV!B2315/LOOKUP(EDATE(VALUE(NAV!A2315),-60),NAV!A:A,NAV!B:B),0.2)-1,"")</f>
      </c>
      <c r="E2315">
        <f>IFERROR(POWER(NAV!B2315/LOOKUP(EDATE(VALUE(NAV!A2315),-120),NAV!A:A,NAV!B:B),0.1)-1,"")</f>
      </c>
      <c r="F2315">
        <f>IFERROR(POWER(NAV!B2315/LOOKUP(EDATE(VALUE(NAV!A2315),-180),NAV!A:A,NAV!B:B),0.06666666666666667)-1,"")</f>
      </c>
    </row>
    <row r="2316">
      <c r="A2316">
        <f>NAV!A2316</f>
      </c>
      <c r="B2316">
        <f>IFERROR(POWER(NAV!B2316/LOOKUP(EDATE(VALUE(NAV!A2316),-12),NAV!A:A,NAV!B:B),1.0)-1,"")</f>
      </c>
      <c r="C2316">
        <f>IFERROR(POWER(NAV!B2316/LOOKUP(EDATE(VALUE(NAV!A2316),-36),NAV!A:A,NAV!B:B),0.3333333333333333)-1,"")</f>
      </c>
      <c r="D2316">
        <f>IFERROR(POWER(NAV!B2316/LOOKUP(EDATE(VALUE(NAV!A2316),-60),NAV!A:A,NAV!B:B),0.2)-1,"")</f>
      </c>
      <c r="E2316">
        <f>IFERROR(POWER(NAV!B2316/LOOKUP(EDATE(VALUE(NAV!A2316),-120),NAV!A:A,NAV!B:B),0.1)-1,"")</f>
      </c>
      <c r="F2316">
        <f>IFERROR(POWER(NAV!B2316/LOOKUP(EDATE(VALUE(NAV!A2316),-180),NAV!A:A,NAV!B:B),0.06666666666666667)-1,"")</f>
      </c>
    </row>
    <row r="2317">
      <c r="A2317">
        <f>NAV!A2317</f>
      </c>
      <c r="B2317">
        <f>IFERROR(POWER(NAV!B2317/LOOKUP(EDATE(VALUE(NAV!A2317),-12),NAV!A:A,NAV!B:B),1.0)-1,"")</f>
      </c>
      <c r="C2317">
        <f>IFERROR(POWER(NAV!B2317/LOOKUP(EDATE(VALUE(NAV!A2317),-36),NAV!A:A,NAV!B:B),0.3333333333333333)-1,"")</f>
      </c>
      <c r="D2317">
        <f>IFERROR(POWER(NAV!B2317/LOOKUP(EDATE(VALUE(NAV!A2317),-60),NAV!A:A,NAV!B:B),0.2)-1,"")</f>
      </c>
      <c r="E2317">
        <f>IFERROR(POWER(NAV!B2317/LOOKUP(EDATE(VALUE(NAV!A2317),-120),NAV!A:A,NAV!B:B),0.1)-1,"")</f>
      </c>
      <c r="F2317">
        <f>IFERROR(POWER(NAV!B2317/LOOKUP(EDATE(VALUE(NAV!A2317),-180),NAV!A:A,NAV!B:B),0.06666666666666667)-1,"")</f>
      </c>
    </row>
    <row r="2318">
      <c r="A2318">
        <f>NAV!A2318</f>
      </c>
      <c r="B2318">
        <f>IFERROR(POWER(NAV!B2318/LOOKUP(EDATE(VALUE(NAV!A2318),-12),NAV!A:A,NAV!B:B),1.0)-1,"")</f>
      </c>
      <c r="C2318">
        <f>IFERROR(POWER(NAV!B2318/LOOKUP(EDATE(VALUE(NAV!A2318),-36),NAV!A:A,NAV!B:B),0.3333333333333333)-1,"")</f>
      </c>
      <c r="D2318">
        <f>IFERROR(POWER(NAV!B2318/LOOKUP(EDATE(VALUE(NAV!A2318),-60),NAV!A:A,NAV!B:B),0.2)-1,"")</f>
      </c>
      <c r="E2318">
        <f>IFERROR(POWER(NAV!B2318/LOOKUP(EDATE(VALUE(NAV!A2318),-120),NAV!A:A,NAV!B:B),0.1)-1,"")</f>
      </c>
      <c r="F2318">
        <f>IFERROR(POWER(NAV!B2318/LOOKUP(EDATE(VALUE(NAV!A2318),-180),NAV!A:A,NAV!B:B),0.06666666666666667)-1,"")</f>
      </c>
    </row>
    <row r="2319">
      <c r="A2319">
        <f>NAV!A2319</f>
      </c>
      <c r="B2319">
        <f>IFERROR(POWER(NAV!B2319/LOOKUP(EDATE(VALUE(NAV!A2319),-12),NAV!A:A,NAV!B:B),1.0)-1,"")</f>
      </c>
      <c r="C2319">
        <f>IFERROR(POWER(NAV!B2319/LOOKUP(EDATE(VALUE(NAV!A2319),-36),NAV!A:A,NAV!B:B),0.3333333333333333)-1,"")</f>
      </c>
      <c r="D2319">
        <f>IFERROR(POWER(NAV!B2319/LOOKUP(EDATE(VALUE(NAV!A2319),-60),NAV!A:A,NAV!B:B),0.2)-1,"")</f>
      </c>
      <c r="E2319">
        <f>IFERROR(POWER(NAV!B2319/LOOKUP(EDATE(VALUE(NAV!A2319),-120),NAV!A:A,NAV!B:B),0.1)-1,"")</f>
      </c>
      <c r="F2319">
        <f>IFERROR(POWER(NAV!B2319/LOOKUP(EDATE(VALUE(NAV!A2319),-180),NAV!A:A,NAV!B:B),0.06666666666666667)-1,"")</f>
      </c>
    </row>
    <row r="2320">
      <c r="A2320">
        <f>NAV!A2320</f>
      </c>
      <c r="B2320">
        <f>IFERROR(POWER(NAV!B2320/LOOKUP(EDATE(VALUE(NAV!A2320),-12),NAV!A:A,NAV!B:B),1.0)-1,"")</f>
      </c>
      <c r="C2320">
        <f>IFERROR(POWER(NAV!B2320/LOOKUP(EDATE(VALUE(NAV!A2320),-36),NAV!A:A,NAV!B:B),0.3333333333333333)-1,"")</f>
      </c>
      <c r="D2320">
        <f>IFERROR(POWER(NAV!B2320/LOOKUP(EDATE(VALUE(NAV!A2320),-60),NAV!A:A,NAV!B:B),0.2)-1,"")</f>
      </c>
      <c r="E2320">
        <f>IFERROR(POWER(NAV!B2320/LOOKUP(EDATE(VALUE(NAV!A2320),-120),NAV!A:A,NAV!B:B),0.1)-1,"")</f>
      </c>
      <c r="F2320">
        <f>IFERROR(POWER(NAV!B2320/LOOKUP(EDATE(VALUE(NAV!A2320),-180),NAV!A:A,NAV!B:B),0.06666666666666667)-1,"")</f>
      </c>
    </row>
    <row r="2321">
      <c r="A2321">
        <f>NAV!A2321</f>
      </c>
      <c r="B2321">
        <f>IFERROR(POWER(NAV!B2321/LOOKUP(EDATE(VALUE(NAV!A2321),-12),NAV!A:A,NAV!B:B),1.0)-1,"")</f>
      </c>
      <c r="C2321">
        <f>IFERROR(POWER(NAV!B2321/LOOKUP(EDATE(VALUE(NAV!A2321),-36),NAV!A:A,NAV!B:B),0.3333333333333333)-1,"")</f>
      </c>
      <c r="D2321">
        <f>IFERROR(POWER(NAV!B2321/LOOKUP(EDATE(VALUE(NAV!A2321),-60),NAV!A:A,NAV!B:B),0.2)-1,"")</f>
      </c>
      <c r="E2321">
        <f>IFERROR(POWER(NAV!B2321/LOOKUP(EDATE(VALUE(NAV!A2321),-120),NAV!A:A,NAV!B:B),0.1)-1,"")</f>
      </c>
      <c r="F2321">
        <f>IFERROR(POWER(NAV!B2321/LOOKUP(EDATE(VALUE(NAV!A2321),-180),NAV!A:A,NAV!B:B),0.06666666666666667)-1,"")</f>
      </c>
    </row>
    <row r="2322">
      <c r="A2322">
        <f>NAV!A2322</f>
      </c>
      <c r="B2322">
        <f>IFERROR(POWER(NAV!B2322/LOOKUP(EDATE(VALUE(NAV!A2322),-12),NAV!A:A,NAV!B:B),1.0)-1,"")</f>
      </c>
      <c r="C2322">
        <f>IFERROR(POWER(NAV!B2322/LOOKUP(EDATE(VALUE(NAV!A2322),-36),NAV!A:A,NAV!B:B),0.3333333333333333)-1,"")</f>
      </c>
      <c r="D2322">
        <f>IFERROR(POWER(NAV!B2322/LOOKUP(EDATE(VALUE(NAV!A2322),-60),NAV!A:A,NAV!B:B),0.2)-1,"")</f>
      </c>
      <c r="E2322">
        <f>IFERROR(POWER(NAV!B2322/LOOKUP(EDATE(VALUE(NAV!A2322),-120),NAV!A:A,NAV!B:B),0.1)-1,"")</f>
      </c>
      <c r="F2322">
        <f>IFERROR(POWER(NAV!B2322/LOOKUP(EDATE(VALUE(NAV!A2322),-180),NAV!A:A,NAV!B:B),0.06666666666666667)-1,"")</f>
      </c>
    </row>
    <row r="2323">
      <c r="A2323">
        <f>NAV!A2323</f>
      </c>
      <c r="B2323">
        <f>IFERROR(POWER(NAV!B2323/LOOKUP(EDATE(VALUE(NAV!A2323),-12),NAV!A:A,NAV!B:B),1.0)-1,"")</f>
      </c>
      <c r="C2323">
        <f>IFERROR(POWER(NAV!B2323/LOOKUP(EDATE(VALUE(NAV!A2323),-36),NAV!A:A,NAV!B:B),0.3333333333333333)-1,"")</f>
      </c>
      <c r="D2323">
        <f>IFERROR(POWER(NAV!B2323/LOOKUP(EDATE(VALUE(NAV!A2323),-60),NAV!A:A,NAV!B:B),0.2)-1,"")</f>
      </c>
      <c r="E2323">
        <f>IFERROR(POWER(NAV!B2323/LOOKUP(EDATE(VALUE(NAV!A2323),-120),NAV!A:A,NAV!B:B),0.1)-1,"")</f>
      </c>
      <c r="F2323">
        <f>IFERROR(POWER(NAV!B2323/LOOKUP(EDATE(VALUE(NAV!A2323),-180),NAV!A:A,NAV!B:B),0.06666666666666667)-1,"")</f>
      </c>
    </row>
    <row r="2324">
      <c r="A2324">
        <f>NAV!A2324</f>
      </c>
      <c r="B2324">
        <f>IFERROR(POWER(NAV!B2324/LOOKUP(EDATE(VALUE(NAV!A2324),-12),NAV!A:A,NAV!B:B),1.0)-1,"")</f>
      </c>
      <c r="C2324">
        <f>IFERROR(POWER(NAV!B2324/LOOKUP(EDATE(VALUE(NAV!A2324),-36),NAV!A:A,NAV!B:B),0.3333333333333333)-1,"")</f>
      </c>
      <c r="D2324">
        <f>IFERROR(POWER(NAV!B2324/LOOKUP(EDATE(VALUE(NAV!A2324),-60),NAV!A:A,NAV!B:B),0.2)-1,"")</f>
      </c>
      <c r="E2324">
        <f>IFERROR(POWER(NAV!B2324/LOOKUP(EDATE(VALUE(NAV!A2324),-120),NAV!A:A,NAV!B:B),0.1)-1,"")</f>
      </c>
      <c r="F2324">
        <f>IFERROR(POWER(NAV!B2324/LOOKUP(EDATE(VALUE(NAV!A2324),-180),NAV!A:A,NAV!B:B),0.06666666666666667)-1,"")</f>
      </c>
    </row>
    <row r="2325">
      <c r="A2325">
        <f>NAV!A2325</f>
      </c>
      <c r="B2325">
        <f>IFERROR(POWER(NAV!B2325/LOOKUP(EDATE(VALUE(NAV!A2325),-12),NAV!A:A,NAV!B:B),1.0)-1,"")</f>
      </c>
      <c r="C2325">
        <f>IFERROR(POWER(NAV!B2325/LOOKUP(EDATE(VALUE(NAV!A2325),-36),NAV!A:A,NAV!B:B),0.3333333333333333)-1,"")</f>
      </c>
      <c r="D2325">
        <f>IFERROR(POWER(NAV!B2325/LOOKUP(EDATE(VALUE(NAV!A2325),-60),NAV!A:A,NAV!B:B),0.2)-1,"")</f>
      </c>
      <c r="E2325">
        <f>IFERROR(POWER(NAV!B2325/LOOKUP(EDATE(VALUE(NAV!A2325),-120),NAV!A:A,NAV!B:B),0.1)-1,"")</f>
      </c>
      <c r="F2325">
        <f>IFERROR(POWER(NAV!B2325/LOOKUP(EDATE(VALUE(NAV!A2325),-180),NAV!A:A,NAV!B:B),0.06666666666666667)-1,"")</f>
      </c>
    </row>
    <row r="2326">
      <c r="A2326">
        <f>NAV!A2326</f>
      </c>
      <c r="B2326">
        <f>IFERROR(POWER(NAV!B2326/LOOKUP(EDATE(VALUE(NAV!A2326),-12),NAV!A:A,NAV!B:B),1.0)-1,"")</f>
      </c>
      <c r="C2326">
        <f>IFERROR(POWER(NAV!B2326/LOOKUP(EDATE(VALUE(NAV!A2326),-36),NAV!A:A,NAV!B:B),0.3333333333333333)-1,"")</f>
      </c>
      <c r="D2326">
        <f>IFERROR(POWER(NAV!B2326/LOOKUP(EDATE(VALUE(NAV!A2326),-60),NAV!A:A,NAV!B:B),0.2)-1,"")</f>
      </c>
      <c r="E2326">
        <f>IFERROR(POWER(NAV!B2326/LOOKUP(EDATE(VALUE(NAV!A2326),-120),NAV!A:A,NAV!B:B),0.1)-1,"")</f>
      </c>
      <c r="F2326">
        <f>IFERROR(POWER(NAV!B2326/LOOKUP(EDATE(VALUE(NAV!A2326),-180),NAV!A:A,NAV!B:B),0.06666666666666667)-1,"")</f>
      </c>
    </row>
    <row r="2327">
      <c r="A2327">
        <f>NAV!A2327</f>
      </c>
      <c r="B2327">
        <f>IFERROR(POWER(NAV!B2327/LOOKUP(EDATE(VALUE(NAV!A2327),-12),NAV!A:A,NAV!B:B),1.0)-1,"")</f>
      </c>
      <c r="C2327">
        <f>IFERROR(POWER(NAV!B2327/LOOKUP(EDATE(VALUE(NAV!A2327),-36),NAV!A:A,NAV!B:B),0.3333333333333333)-1,"")</f>
      </c>
      <c r="D2327">
        <f>IFERROR(POWER(NAV!B2327/LOOKUP(EDATE(VALUE(NAV!A2327),-60),NAV!A:A,NAV!B:B),0.2)-1,"")</f>
      </c>
      <c r="E2327">
        <f>IFERROR(POWER(NAV!B2327/LOOKUP(EDATE(VALUE(NAV!A2327),-120),NAV!A:A,NAV!B:B),0.1)-1,"")</f>
      </c>
      <c r="F2327">
        <f>IFERROR(POWER(NAV!B2327/LOOKUP(EDATE(VALUE(NAV!A2327),-180),NAV!A:A,NAV!B:B),0.06666666666666667)-1,"")</f>
      </c>
    </row>
    <row r="2328">
      <c r="A2328">
        <f>NAV!A2328</f>
      </c>
      <c r="B2328">
        <f>IFERROR(POWER(NAV!B2328/LOOKUP(EDATE(VALUE(NAV!A2328),-12),NAV!A:A,NAV!B:B),1.0)-1,"")</f>
      </c>
      <c r="C2328">
        <f>IFERROR(POWER(NAV!B2328/LOOKUP(EDATE(VALUE(NAV!A2328),-36),NAV!A:A,NAV!B:B),0.3333333333333333)-1,"")</f>
      </c>
      <c r="D2328">
        <f>IFERROR(POWER(NAV!B2328/LOOKUP(EDATE(VALUE(NAV!A2328),-60),NAV!A:A,NAV!B:B),0.2)-1,"")</f>
      </c>
      <c r="E2328">
        <f>IFERROR(POWER(NAV!B2328/LOOKUP(EDATE(VALUE(NAV!A2328),-120),NAV!A:A,NAV!B:B),0.1)-1,"")</f>
      </c>
      <c r="F2328">
        <f>IFERROR(POWER(NAV!B2328/LOOKUP(EDATE(VALUE(NAV!A2328),-180),NAV!A:A,NAV!B:B),0.06666666666666667)-1,"")</f>
      </c>
    </row>
    <row r="2329">
      <c r="A2329">
        <f>NAV!A2329</f>
      </c>
      <c r="B2329">
        <f>IFERROR(POWER(NAV!B2329/LOOKUP(EDATE(VALUE(NAV!A2329),-12),NAV!A:A,NAV!B:B),1.0)-1,"")</f>
      </c>
      <c r="C2329">
        <f>IFERROR(POWER(NAV!B2329/LOOKUP(EDATE(VALUE(NAV!A2329),-36),NAV!A:A,NAV!B:B),0.3333333333333333)-1,"")</f>
      </c>
      <c r="D2329">
        <f>IFERROR(POWER(NAV!B2329/LOOKUP(EDATE(VALUE(NAV!A2329),-60),NAV!A:A,NAV!B:B),0.2)-1,"")</f>
      </c>
      <c r="E2329">
        <f>IFERROR(POWER(NAV!B2329/LOOKUP(EDATE(VALUE(NAV!A2329),-120),NAV!A:A,NAV!B:B),0.1)-1,"")</f>
      </c>
      <c r="F2329">
        <f>IFERROR(POWER(NAV!B2329/LOOKUP(EDATE(VALUE(NAV!A2329),-180),NAV!A:A,NAV!B:B),0.06666666666666667)-1,"")</f>
      </c>
    </row>
    <row r="2330">
      <c r="A2330">
        <f>NAV!A2330</f>
      </c>
      <c r="B2330">
        <f>IFERROR(POWER(NAV!B2330/LOOKUP(EDATE(VALUE(NAV!A2330),-12),NAV!A:A,NAV!B:B),1.0)-1,"")</f>
      </c>
      <c r="C2330">
        <f>IFERROR(POWER(NAV!B2330/LOOKUP(EDATE(VALUE(NAV!A2330),-36),NAV!A:A,NAV!B:B),0.3333333333333333)-1,"")</f>
      </c>
      <c r="D2330">
        <f>IFERROR(POWER(NAV!B2330/LOOKUP(EDATE(VALUE(NAV!A2330),-60),NAV!A:A,NAV!B:B),0.2)-1,"")</f>
      </c>
      <c r="E2330">
        <f>IFERROR(POWER(NAV!B2330/LOOKUP(EDATE(VALUE(NAV!A2330),-120),NAV!A:A,NAV!B:B),0.1)-1,"")</f>
      </c>
      <c r="F2330">
        <f>IFERROR(POWER(NAV!B2330/LOOKUP(EDATE(VALUE(NAV!A2330),-180),NAV!A:A,NAV!B:B),0.06666666666666667)-1,"")</f>
      </c>
    </row>
    <row r="2331">
      <c r="A2331">
        <f>NAV!A2331</f>
      </c>
      <c r="B2331">
        <f>IFERROR(POWER(NAV!B2331/LOOKUP(EDATE(VALUE(NAV!A2331),-12),NAV!A:A,NAV!B:B),1.0)-1,"")</f>
      </c>
      <c r="C2331">
        <f>IFERROR(POWER(NAV!B2331/LOOKUP(EDATE(VALUE(NAV!A2331),-36),NAV!A:A,NAV!B:B),0.3333333333333333)-1,"")</f>
      </c>
      <c r="D2331">
        <f>IFERROR(POWER(NAV!B2331/LOOKUP(EDATE(VALUE(NAV!A2331),-60),NAV!A:A,NAV!B:B),0.2)-1,"")</f>
      </c>
      <c r="E2331">
        <f>IFERROR(POWER(NAV!B2331/LOOKUP(EDATE(VALUE(NAV!A2331),-120),NAV!A:A,NAV!B:B),0.1)-1,"")</f>
      </c>
      <c r="F2331">
        <f>IFERROR(POWER(NAV!B2331/LOOKUP(EDATE(VALUE(NAV!A2331),-180),NAV!A:A,NAV!B:B),0.06666666666666667)-1,"")</f>
      </c>
    </row>
    <row r="2332">
      <c r="A2332">
        <f>NAV!A2332</f>
      </c>
      <c r="B2332">
        <f>IFERROR(POWER(NAV!B2332/LOOKUP(EDATE(VALUE(NAV!A2332),-12),NAV!A:A,NAV!B:B),1.0)-1,"")</f>
      </c>
      <c r="C2332">
        <f>IFERROR(POWER(NAV!B2332/LOOKUP(EDATE(VALUE(NAV!A2332),-36),NAV!A:A,NAV!B:B),0.3333333333333333)-1,"")</f>
      </c>
      <c r="D2332">
        <f>IFERROR(POWER(NAV!B2332/LOOKUP(EDATE(VALUE(NAV!A2332),-60),NAV!A:A,NAV!B:B),0.2)-1,"")</f>
      </c>
      <c r="E2332">
        <f>IFERROR(POWER(NAV!B2332/LOOKUP(EDATE(VALUE(NAV!A2332),-120),NAV!A:A,NAV!B:B),0.1)-1,"")</f>
      </c>
      <c r="F2332">
        <f>IFERROR(POWER(NAV!B2332/LOOKUP(EDATE(VALUE(NAV!A2332),-180),NAV!A:A,NAV!B:B),0.06666666666666667)-1,"")</f>
      </c>
    </row>
    <row r="2333">
      <c r="A2333">
        <f>NAV!A2333</f>
      </c>
      <c r="B2333">
        <f>IFERROR(POWER(NAV!B2333/LOOKUP(EDATE(VALUE(NAV!A2333),-12),NAV!A:A,NAV!B:B),1.0)-1,"")</f>
      </c>
      <c r="C2333">
        <f>IFERROR(POWER(NAV!B2333/LOOKUP(EDATE(VALUE(NAV!A2333),-36),NAV!A:A,NAV!B:B),0.3333333333333333)-1,"")</f>
      </c>
      <c r="D2333">
        <f>IFERROR(POWER(NAV!B2333/LOOKUP(EDATE(VALUE(NAV!A2333),-60),NAV!A:A,NAV!B:B),0.2)-1,"")</f>
      </c>
      <c r="E2333">
        <f>IFERROR(POWER(NAV!B2333/LOOKUP(EDATE(VALUE(NAV!A2333),-120),NAV!A:A,NAV!B:B),0.1)-1,"")</f>
      </c>
      <c r="F2333">
        <f>IFERROR(POWER(NAV!B2333/LOOKUP(EDATE(VALUE(NAV!A2333),-180),NAV!A:A,NAV!B:B),0.06666666666666667)-1,"")</f>
      </c>
    </row>
    <row r="2334">
      <c r="A2334">
        <f>NAV!A2334</f>
      </c>
      <c r="B2334">
        <f>IFERROR(POWER(NAV!B2334/LOOKUP(EDATE(VALUE(NAV!A2334),-12),NAV!A:A,NAV!B:B),1.0)-1,"")</f>
      </c>
      <c r="C2334">
        <f>IFERROR(POWER(NAV!B2334/LOOKUP(EDATE(VALUE(NAV!A2334),-36),NAV!A:A,NAV!B:B),0.3333333333333333)-1,"")</f>
      </c>
      <c r="D2334">
        <f>IFERROR(POWER(NAV!B2334/LOOKUP(EDATE(VALUE(NAV!A2334),-60),NAV!A:A,NAV!B:B),0.2)-1,"")</f>
      </c>
      <c r="E2334">
        <f>IFERROR(POWER(NAV!B2334/LOOKUP(EDATE(VALUE(NAV!A2334),-120),NAV!A:A,NAV!B:B),0.1)-1,"")</f>
      </c>
      <c r="F2334">
        <f>IFERROR(POWER(NAV!B2334/LOOKUP(EDATE(VALUE(NAV!A2334),-180),NAV!A:A,NAV!B:B),0.06666666666666667)-1,"")</f>
      </c>
    </row>
    <row r="2335">
      <c r="A2335">
        <f>NAV!A2335</f>
      </c>
      <c r="B2335">
        <f>IFERROR(POWER(NAV!B2335/LOOKUP(EDATE(VALUE(NAV!A2335),-12),NAV!A:A,NAV!B:B),1.0)-1,"")</f>
      </c>
      <c r="C2335">
        <f>IFERROR(POWER(NAV!B2335/LOOKUP(EDATE(VALUE(NAV!A2335),-36),NAV!A:A,NAV!B:B),0.3333333333333333)-1,"")</f>
      </c>
      <c r="D2335">
        <f>IFERROR(POWER(NAV!B2335/LOOKUP(EDATE(VALUE(NAV!A2335),-60),NAV!A:A,NAV!B:B),0.2)-1,"")</f>
      </c>
      <c r="E2335">
        <f>IFERROR(POWER(NAV!B2335/LOOKUP(EDATE(VALUE(NAV!A2335),-120),NAV!A:A,NAV!B:B),0.1)-1,"")</f>
      </c>
      <c r="F2335">
        <f>IFERROR(POWER(NAV!B2335/LOOKUP(EDATE(VALUE(NAV!A2335),-180),NAV!A:A,NAV!B:B),0.06666666666666667)-1,"")</f>
      </c>
    </row>
    <row r="2336">
      <c r="A2336">
        <f>NAV!A2336</f>
      </c>
      <c r="B2336">
        <f>IFERROR(POWER(NAV!B2336/LOOKUP(EDATE(VALUE(NAV!A2336),-12),NAV!A:A,NAV!B:B),1.0)-1,"")</f>
      </c>
      <c r="C2336">
        <f>IFERROR(POWER(NAV!B2336/LOOKUP(EDATE(VALUE(NAV!A2336),-36),NAV!A:A,NAV!B:B),0.3333333333333333)-1,"")</f>
      </c>
      <c r="D2336">
        <f>IFERROR(POWER(NAV!B2336/LOOKUP(EDATE(VALUE(NAV!A2336),-60),NAV!A:A,NAV!B:B),0.2)-1,"")</f>
      </c>
      <c r="E2336">
        <f>IFERROR(POWER(NAV!B2336/LOOKUP(EDATE(VALUE(NAV!A2336),-120),NAV!A:A,NAV!B:B),0.1)-1,"")</f>
      </c>
      <c r="F2336">
        <f>IFERROR(POWER(NAV!B2336/LOOKUP(EDATE(VALUE(NAV!A2336),-180),NAV!A:A,NAV!B:B),0.06666666666666667)-1,"")</f>
      </c>
    </row>
    <row r="2337">
      <c r="A2337">
        <f>NAV!A2337</f>
      </c>
      <c r="B2337">
        <f>IFERROR(POWER(NAV!B2337/LOOKUP(EDATE(VALUE(NAV!A2337),-12),NAV!A:A,NAV!B:B),1.0)-1,"")</f>
      </c>
      <c r="C2337">
        <f>IFERROR(POWER(NAV!B2337/LOOKUP(EDATE(VALUE(NAV!A2337),-36),NAV!A:A,NAV!B:B),0.3333333333333333)-1,"")</f>
      </c>
      <c r="D2337">
        <f>IFERROR(POWER(NAV!B2337/LOOKUP(EDATE(VALUE(NAV!A2337),-60),NAV!A:A,NAV!B:B),0.2)-1,"")</f>
      </c>
      <c r="E2337">
        <f>IFERROR(POWER(NAV!B2337/LOOKUP(EDATE(VALUE(NAV!A2337),-120),NAV!A:A,NAV!B:B),0.1)-1,"")</f>
      </c>
      <c r="F2337">
        <f>IFERROR(POWER(NAV!B2337/LOOKUP(EDATE(VALUE(NAV!A2337),-180),NAV!A:A,NAV!B:B),0.06666666666666667)-1,"")</f>
      </c>
    </row>
    <row r="2338">
      <c r="A2338">
        <f>NAV!A2338</f>
      </c>
      <c r="B2338">
        <f>IFERROR(POWER(NAV!B2338/LOOKUP(EDATE(VALUE(NAV!A2338),-12),NAV!A:A,NAV!B:B),1.0)-1,"")</f>
      </c>
      <c r="C2338">
        <f>IFERROR(POWER(NAV!B2338/LOOKUP(EDATE(VALUE(NAV!A2338),-36),NAV!A:A,NAV!B:B),0.3333333333333333)-1,"")</f>
      </c>
      <c r="D2338">
        <f>IFERROR(POWER(NAV!B2338/LOOKUP(EDATE(VALUE(NAV!A2338),-60),NAV!A:A,NAV!B:B),0.2)-1,"")</f>
      </c>
      <c r="E2338">
        <f>IFERROR(POWER(NAV!B2338/LOOKUP(EDATE(VALUE(NAV!A2338),-120),NAV!A:A,NAV!B:B),0.1)-1,"")</f>
      </c>
      <c r="F2338">
        <f>IFERROR(POWER(NAV!B2338/LOOKUP(EDATE(VALUE(NAV!A2338),-180),NAV!A:A,NAV!B:B),0.06666666666666667)-1,"")</f>
      </c>
    </row>
    <row r="2339">
      <c r="A2339">
        <f>NAV!A2339</f>
      </c>
      <c r="B2339">
        <f>IFERROR(POWER(NAV!B2339/LOOKUP(EDATE(VALUE(NAV!A2339),-12),NAV!A:A,NAV!B:B),1.0)-1,"")</f>
      </c>
      <c r="C2339">
        <f>IFERROR(POWER(NAV!B2339/LOOKUP(EDATE(VALUE(NAV!A2339),-36),NAV!A:A,NAV!B:B),0.3333333333333333)-1,"")</f>
      </c>
      <c r="D2339">
        <f>IFERROR(POWER(NAV!B2339/LOOKUP(EDATE(VALUE(NAV!A2339),-60),NAV!A:A,NAV!B:B),0.2)-1,"")</f>
      </c>
      <c r="E2339">
        <f>IFERROR(POWER(NAV!B2339/LOOKUP(EDATE(VALUE(NAV!A2339),-120),NAV!A:A,NAV!B:B),0.1)-1,"")</f>
      </c>
      <c r="F2339">
        <f>IFERROR(POWER(NAV!B2339/LOOKUP(EDATE(VALUE(NAV!A2339),-180),NAV!A:A,NAV!B:B),0.06666666666666667)-1,"")</f>
      </c>
    </row>
    <row r="2340">
      <c r="A2340">
        <f>NAV!A2340</f>
      </c>
      <c r="B2340">
        <f>IFERROR(POWER(NAV!B2340/LOOKUP(EDATE(VALUE(NAV!A2340),-12),NAV!A:A,NAV!B:B),1.0)-1,"")</f>
      </c>
      <c r="C2340">
        <f>IFERROR(POWER(NAV!B2340/LOOKUP(EDATE(VALUE(NAV!A2340),-36),NAV!A:A,NAV!B:B),0.3333333333333333)-1,"")</f>
      </c>
      <c r="D2340">
        <f>IFERROR(POWER(NAV!B2340/LOOKUP(EDATE(VALUE(NAV!A2340),-60),NAV!A:A,NAV!B:B),0.2)-1,"")</f>
      </c>
      <c r="E2340">
        <f>IFERROR(POWER(NAV!B2340/LOOKUP(EDATE(VALUE(NAV!A2340),-120),NAV!A:A,NAV!B:B),0.1)-1,"")</f>
      </c>
      <c r="F2340">
        <f>IFERROR(POWER(NAV!B2340/LOOKUP(EDATE(VALUE(NAV!A2340),-180),NAV!A:A,NAV!B:B),0.06666666666666667)-1,"")</f>
      </c>
    </row>
    <row r="2341">
      <c r="A2341">
        <f>NAV!A2341</f>
      </c>
      <c r="B2341">
        <f>IFERROR(POWER(NAV!B2341/LOOKUP(EDATE(VALUE(NAV!A2341),-12),NAV!A:A,NAV!B:B),1.0)-1,"")</f>
      </c>
      <c r="C2341">
        <f>IFERROR(POWER(NAV!B2341/LOOKUP(EDATE(VALUE(NAV!A2341),-36),NAV!A:A,NAV!B:B),0.3333333333333333)-1,"")</f>
      </c>
      <c r="D2341">
        <f>IFERROR(POWER(NAV!B2341/LOOKUP(EDATE(VALUE(NAV!A2341),-60),NAV!A:A,NAV!B:B),0.2)-1,"")</f>
      </c>
      <c r="E2341">
        <f>IFERROR(POWER(NAV!B2341/LOOKUP(EDATE(VALUE(NAV!A2341),-120),NAV!A:A,NAV!B:B),0.1)-1,"")</f>
      </c>
      <c r="F2341">
        <f>IFERROR(POWER(NAV!B2341/LOOKUP(EDATE(VALUE(NAV!A2341),-180),NAV!A:A,NAV!B:B),0.06666666666666667)-1,"")</f>
      </c>
    </row>
    <row r="2342">
      <c r="A2342">
        <f>NAV!A2342</f>
      </c>
      <c r="B2342">
        <f>IFERROR(POWER(NAV!B2342/LOOKUP(EDATE(VALUE(NAV!A2342),-12),NAV!A:A,NAV!B:B),1.0)-1,"")</f>
      </c>
      <c r="C2342">
        <f>IFERROR(POWER(NAV!B2342/LOOKUP(EDATE(VALUE(NAV!A2342),-36),NAV!A:A,NAV!B:B),0.3333333333333333)-1,"")</f>
      </c>
      <c r="D2342">
        <f>IFERROR(POWER(NAV!B2342/LOOKUP(EDATE(VALUE(NAV!A2342),-60),NAV!A:A,NAV!B:B),0.2)-1,"")</f>
      </c>
      <c r="E2342">
        <f>IFERROR(POWER(NAV!B2342/LOOKUP(EDATE(VALUE(NAV!A2342),-120),NAV!A:A,NAV!B:B),0.1)-1,"")</f>
      </c>
      <c r="F2342">
        <f>IFERROR(POWER(NAV!B2342/LOOKUP(EDATE(VALUE(NAV!A2342),-180),NAV!A:A,NAV!B:B),0.06666666666666667)-1,"")</f>
      </c>
    </row>
    <row r="2343">
      <c r="A2343">
        <f>NAV!A2343</f>
      </c>
      <c r="B2343">
        <f>IFERROR(POWER(NAV!B2343/LOOKUP(EDATE(VALUE(NAV!A2343),-12),NAV!A:A,NAV!B:B),1.0)-1,"")</f>
      </c>
      <c r="C2343">
        <f>IFERROR(POWER(NAV!B2343/LOOKUP(EDATE(VALUE(NAV!A2343),-36),NAV!A:A,NAV!B:B),0.3333333333333333)-1,"")</f>
      </c>
      <c r="D2343">
        <f>IFERROR(POWER(NAV!B2343/LOOKUP(EDATE(VALUE(NAV!A2343),-60),NAV!A:A,NAV!B:B),0.2)-1,"")</f>
      </c>
      <c r="E2343">
        <f>IFERROR(POWER(NAV!B2343/LOOKUP(EDATE(VALUE(NAV!A2343),-120),NAV!A:A,NAV!B:B),0.1)-1,"")</f>
      </c>
      <c r="F2343">
        <f>IFERROR(POWER(NAV!B2343/LOOKUP(EDATE(VALUE(NAV!A2343),-180),NAV!A:A,NAV!B:B),0.06666666666666667)-1,"")</f>
      </c>
    </row>
    <row r="2344">
      <c r="A2344">
        <f>NAV!A2344</f>
      </c>
      <c r="B2344">
        <f>IFERROR(POWER(NAV!B2344/LOOKUP(EDATE(VALUE(NAV!A2344),-12),NAV!A:A,NAV!B:B),1.0)-1,"")</f>
      </c>
      <c r="C2344">
        <f>IFERROR(POWER(NAV!B2344/LOOKUP(EDATE(VALUE(NAV!A2344),-36),NAV!A:A,NAV!B:B),0.3333333333333333)-1,"")</f>
      </c>
      <c r="D2344">
        <f>IFERROR(POWER(NAV!B2344/LOOKUP(EDATE(VALUE(NAV!A2344),-60),NAV!A:A,NAV!B:B),0.2)-1,"")</f>
      </c>
      <c r="E2344">
        <f>IFERROR(POWER(NAV!B2344/LOOKUP(EDATE(VALUE(NAV!A2344),-120),NAV!A:A,NAV!B:B),0.1)-1,"")</f>
      </c>
      <c r="F2344">
        <f>IFERROR(POWER(NAV!B2344/LOOKUP(EDATE(VALUE(NAV!A2344),-180),NAV!A:A,NAV!B:B),0.06666666666666667)-1,"")</f>
      </c>
    </row>
    <row r="2345">
      <c r="A2345">
        <f>NAV!A2345</f>
      </c>
      <c r="B2345">
        <f>IFERROR(POWER(NAV!B2345/LOOKUP(EDATE(VALUE(NAV!A2345),-12),NAV!A:A,NAV!B:B),1.0)-1,"")</f>
      </c>
      <c r="C2345">
        <f>IFERROR(POWER(NAV!B2345/LOOKUP(EDATE(VALUE(NAV!A2345),-36),NAV!A:A,NAV!B:B),0.3333333333333333)-1,"")</f>
      </c>
      <c r="D2345">
        <f>IFERROR(POWER(NAV!B2345/LOOKUP(EDATE(VALUE(NAV!A2345),-60),NAV!A:A,NAV!B:B),0.2)-1,"")</f>
      </c>
      <c r="E2345">
        <f>IFERROR(POWER(NAV!B2345/LOOKUP(EDATE(VALUE(NAV!A2345),-120),NAV!A:A,NAV!B:B),0.1)-1,"")</f>
      </c>
      <c r="F2345">
        <f>IFERROR(POWER(NAV!B2345/LOOKUP(EDATE(VALUE(NAV!A2345),-180),NAV!A:A,NAV!B:B),0.06666666666666667)-1,"")</f>
      </c>
    </row>
    <row r="2346">
      <c r="A2346">
        <f>NAV!A2346</f>
      </c>
      <c r="B2346">
        <f>IFERROR(POWER(NAV!B2346/LOOKUP(EDATE(VALUE(NAV!A2346),-12),NAV!A:A,NAV!B:B),1.0)-1,"")</f>
      </c>
      <c r="C2346">
        <f>IFERROR(POWER(NAV!B2346/LOOKUP(EDATE(VALUE(NAV!A2346),-36),NAV!A:A,NAV!B:B),0.3333333333333333)-1,"")</f>
      </c>
      <c r="D2346">
        <f>IFERROR(POWER(NAV!B2346/LOOKUP(EDATE(VALUE(NAV!A2346),-60),NAV!A:A,NAV!B:B),0.2)-1,"")</f>
      </c>
      <c r="E2346">
        <f>IFERROR(POWER(NAV!B2346/LOOKUP(EDATE(VALUE(NAV!A2346),-120),NAV!A:A,NAV!B:B),0.1)-1,"")</f>
      </c>
      <c r="F2346">
        <f>IFERROR(POWER(NAV!B2346/LOOKUP(EDATE(VALUE(NAV!A2346),-180),NAV!A:A,NAV!B:B),0.06666666666666667)-1,"")</f>
      </c>
    </row>
    <row r="2347">
      <c r="A2347">
        <f>NAV!A2347</f>
      </c>
      <c r="B2347">
        <f>IFERROR(POWER(NAV!B2347/LOOKUP(EDATE(VALUE(NAV!A2347),-12),NAV!A:A,NAV!B:B),1.0)-1,"")</f>
      </c>
      <c r="C2347">
        <f>IFERROR(POWER(NAV!B2347/LOOKUP(EDATE(VALUE(NAV!A2347),-36),NAV!A:A,NAV!B:B),0.3333333333333333)-1,"")</f>
      </c>
      <c r="D2347">
        <f>IFERROR(POWER(NAV!B2347/LOOKUP(EDATE(VALUE(NAV!A2347),-60),NAV!A:A,NAV!B:B),0.2)-1,"")</f>
      </c>
      <c r="E2347">
        <f>IFERROR(POWER(NAV!B2347/LOOKUP(EDATE(VALUE(NAV!A2347),-120),NAV!A:A,NAV!B:B),0.1)-1,"")</f>
      </c>
      <c r="F2347">
        <f>IFERROR(POWER(NAV!B2347/LOOKUP(EDATE(VALUE(NAV!A2347),-180),NAV!A:A,NAV!B:B),0.06666666666666667)-1,"")</f>
      </c>
    </row>
    <row r="2348">
      <c r="A2348">
        <f>NAV!A2348</f>
      </c>
      <c r="B2348">
        <f>IFERROR(POWER(NAV!B2348/LOOKUP(EDATE(VALUE(NAV!A2348),-12),NAV!A:A,NAV!B:B),1.0)-1,"")</f>
      </c>
      <c r="C2348">
        <f>IFERROR(POWER(NAV!B2348/LOOKUP(EDATE(VALUE(NAV!A2348),-36),NAV!A:A,NAV!B:B),0.3333333333333333)-1,"")</f>
      </c>
      <c r="D2348">
        <f>IFERROR(POWER(NAV!B2348/LOOKUP(EDATE(VALUE(NAV!A2348),-60),NAV!A:A,NAV!B:B),0.2)-1,"")</f>
      </c>
      <c r="E2348">
        <f>IFERROR(POWER(NAV!B2348/LOOKUP(EDATE(VALUE(NAV!A2348),-120),NAV!A:A,NAV!B:B),0.1)-1,"")</f>
      </c>
      <c r="F2348">
        <f>IFERROR(POWER(NAV!B2348/LOOKUP(EDATE(VALUE(NAV!A2348),-180),NAV!A:A,NAV!B:B),0.06666666666666667)-1,"")</f>
      </c>
    </row>
    <row r="2349">
      <c r="A2349">
        <f>NAV!A2349</f>
      </c>
      <c r="B2349">
        <f>IFERROR(POWER(NAV!B2349/LOOKUP(EDATE(VALUE(NAV!A2349),-12),NAV!A:A,NAV!B:B),1.0)-1,"")</f>
      </c>
      <c r="C2349">
        <f>IFERROR(POWER(NAV!B2349/LOOKUP(EDATE(VALUE(NAV!A2349),-36),NAV!A:A,NAV!B:B),0.3333333333333333)-1,"")</f>
      </c>
      <c r="D2349">
        <f>IFERROR(POWER(NAV!B2349/LOOKUP(EDATE(VALUE(NAV!A2349),-60),NAV!A:A,NAV!B:B),0.2)-1,"")</f>
      </c>
      <c r="E2349">
        <f>IFERROR(POWER(NAV!B2349/LOOKUP(EDATE(VALUE(NAV!A2349),-120),NAV!A:A,NAV!B:B),0.1)-1,"")</f>
      </c>
      <c r="F2349">
        <f>IFERROR(POWER(NAV!B2349/LOOKUP(EDATE(VALUE(NAV!A2349),-180),NAV!A:A,NAV!B:B),0.06666666666666667)-1,"")</f>
      </c>
    </row>
    <row r="2350">
      <c r="A2350">
        <f>NAV!A2350</f>
      </c>
      <c r="B2350">
        <f>IFERROR(POWER(NAV!B2350/LOOKUP(EDATE(VALUE(NAV!A2350),-12),NAV!A:A,NAV!B:B),1.0)-1,"")</f>
      </c>
      <c r="C2350">
        <f>IFERROR(POWER(NAV!B2350/LOOKUP(EDATE(VALUE(NAV!A2350),-36),NAV!A:A,NAV!B:B),0.3333333333333333)-1,"")</f>
      </c>
      <c r="D2350">
        <f>IFERROR(POWER(NAV!B2350/LOOKUP(EDATE(VALUE(NAV!A2350),-60),NAV!A:A,NAV!B:B),0.2)-1,"")</f>
      </c>
      <c r="E2350">
        <f>IFERROR(POWER(NAV!B2350/LOOKUP(EDATE(VALUE(NAV!A2350),-120),NAV!A:A,NAV!B:B),0.1)-1,"")</f>
      </c>
      <c r="F2350">
        <f>IFERROR(POWER(NAV!B2350/LOOKUP(EDATE(VALUE(NAV!A2350),-180),NAV!A:A,NAV!B:B),0.06666666666666667)-1,"")</f>
      </c>
    </row>
    <row r="2351">
      <c r="A2351">
        <f>NAV!A2351</f>
      </c>
      <c r="B2351">
        <f>IFERROR(POWER(NAV!B2351/LOOKUP(EDATE(VALUE(NAV!A2351),-12),NAV!A:A,NAV!B:B),1.0)-1,"")</f>
      </c>
      <c r="C2351">
        <f>IFERROR(POWER(NAV!B2351/LOOKUP(EDATE(VALUE(NAV!A2351),-36),NAV!A:A,NAV!B:B),0.3333333333333333)-1,"")</f>
      </c>
      <c r="D2351">
        <f>IFERROR(POWER(NAV!B2351/LOOKUP(EDATE(VALUE(NAV!A2351),-60),NAV!A:A,NAV!B:B),0.2)-1,"")</f>
      </c>
      <c r="E2351">
        <f>IFERROR(POWER(NAV!B2351/LOOKUP(EDATE(VALUE(NAV!A2351),-120),NAV!A:A,NAV!B:B),0.1)-1,"")</f>
      </c>
      <c r="F2351">
        <f>IFERROR(POWER(NAV!B2351/LOOKUP(EDATE(VALUE(NAV!A2351),-180),NAV!A:A,NAV!B:B),0.06666666666666667)-1,"")</f>
      </c>
    </row>
    <row r="2352">
      <c r="A2352">
        <f>NAV!A2352</f>
      </c>
      <c r="B2352">
        <f>IFERROR(POWER(NAV!B2352/LOOKUP(EDATE(VALUE(NAV!A2352),-12),NAV!A:A,NAV!B:B),1.0)-1,"")</f>
      </c>
      <c r="C2352">
        <f>IFERROR(POWER(NAV!B2352/LOOKUP(EDATE(VALUE(NAV!A2352),-36),NAV!A:A,NAV!B:B),0.3333333333333333)-1,"")</f>
      </c>
      <c r="D2352">
        <f>IFERROR(POWER(NAV!B2352/LOOKUP(EDATE(VALUE(NAV!A2352),-60),NAV!A:A,NAV!B:B),0.2)-1,"")</f>
      </c>
      <c r="E2352">
        <f>IFERROR(POWER(NAV!B2352/LOOKUP(EDATE(VALUE(NAV!A2352),-120),NAV!A:A,NAV!B:B),0.1)-1,"")</f>
      </c>
      <c r="F2352">
        <f>IFERROR(POWER(NAV!B2352/LOOKUP(EDATE(VALUE(NAV!A2352),-180),NAV!A:A,NAV!B:B),0.06666666666666667)-1,"")</f>
      </c>
    </row>
    <row r="2353">
      <c r="A2353">
        <f>NAV!A2353</f>
      </c>
      <c r="B2353">
        <f>IFERROR(POWER(NAV!B2353/LOOKUP(EDATE(VALUE(NAV!A2353),-12),NAV!A:A,NAV!B:B),1.0)-1,"")</f>
      </c>
      <c r="C2353">
        <f>IFERROR(POWER(NAV!B2353/LOOKUP(EDATE(VALUE(NAV!A2353),-36),NAV!A:A,NAV!B:B),0.3333333333333333)-1,"")</f>
      </c>
      <c r="D2353">
        <f>IFERROR(POWER(NAV!B2353/LOOKUP(EDATE(VALUE(NAV!A2353),-60),NAV!A:A,NAV!B:B),0.2)-1,"")</f>
      </c>
      <c r="E2353">
        <f>IFERROR(POWER(NAV!B2353/LOOKUP(EDATE(VALUE(NAV!A2353),-120),NAV!A:A,NAV!B:B),0.1)-1,"")</f>
      </c>
      <c r="F2353">
        <f>IFERROR(POWER(NAV!B2353/LOOKUP(EDATE(VALUE(NAV!A2353),-180),NAV!A:A,NAV!B:B),0.06666666666666667)-1,"")</f>
      </c>
    </row>
    <row r="2354">
      <c r="A2354">
        <f>NAV!A2354</f>
      </c>
      <c r="B2354">
        <f>IFERROR(POWER(NAV!B2354/LOOKUP(EDATE(VALUE(NAV!A2354),-12),NAV!A:A,NAV!B:B),1.0)-1,"")</f>
      </c>
      <c r="C2354">
        <f>IFERROR(POWER(NAV!B2354/LOOKUP(EDATE(VALUE(NAV!A2354),-36),NAV!A:A,NAV!B:B),0.3333333333333333)-1,"")</f>
      </c>
      <c r="D2354">
        <f>IFERROR(POWER(NAV!B2354/LOOKUP(EDATE(VALUE(NAV!A2354),-60),NAV!A:A,NAV!B:B),0.2)-1,"")</f>
      </c>
      <c r="E2354">
        <f>IFERROR(POWER(NAV!B2354/LOOKUP(EDATE(VALUE(NAV!A2354),-120),NAV!A:A,NAV!B:B),0.1)-1,"")</f>
      </c>
      <c r="F2354">
        <f>IFERROR(POWER(NAV!B2354/LOOKUP(EDATE(VALUE(NAV!A2354),-180),NAV!A:A,NAV!B:B),0.06666666666666667)-1,"")</f>
      </c>
    </row>
    <row r="2355">
      <c r="A2355">
        <f>NAV!A2355</f>
      </c>
      <c r="B2355">
        <f>IFERROR(POWER(NAV!B2355/LOOKUP(EDATE(VALUE(NAV!A2355),-12),NAV!A:A,NAV!B:B),1.0)-1,"")</f>
      </c>
      <c r="C2355">
        <f>IFERROR(POWER(NAV!B2355/LOOKUP(EDATE(VALUE(NAV!A2355),-36),NAV!A:A,NAV!B:B),0.3333333333333333)-1,"")</f>
      </c>
      <c r="D2355">
        <f>IFERROR(POWER(NAV!B2355/LOOKUP(EDATE(VALUE(NAV!A2355),-60),NAV!A:A,NAV!B:B),0.2)-1,"")</f>
      </c>
      <c r="E2355">
        <f>IFERROR(POWER(NAV!B2355/LOOKUP(EDATE(VALUE(NAV!A2355),-120),NAV!A:A,NAV!B:B),0.1)-1,"")</f>
      </c>
      <c r="F2355">
        <f>IFERROR(POWER(NAV!B2355/LOOKUP(EDATE(VALUE(NAV!A2355),-180),NAV!A:A,NAV!B:B),0.06666666666666667)-1,"")</f>
      </c>
    </row>
    <row r="2356">
      <c r="A2356">
        <f>NAV!A2356</f>
      </c>
      <c r="B2356">
        <f>IFERROR(POWER(NAV!B2356/LOOKUP(EDATE(VALUE(NAV!A2356),-12),NAV!A:A,NAV!B:B),1.0)-1,"")</f>
      </c>
      <c r="C2356">
        <f>IFERROR(POWER(NAV!B2356/LOOKUP(EDATE(VALUE(NAV!A2356),-36),NAV!A:A,NAV!B:B),0.3333333333333333)-1,"")</f>
      </c>
      <c r="D2356">
        <f>IFERROR(POWER(NAV!B2356/LOOKUP(EDATE(VALUE(NAV!A2356),-60),NAV!A:A,NAV!B:B),0.2)-1,"")</f>
      </c>
      <c r="E2356">
        <f>IFERROR(POWER(NAV!B2356/LOOKUP(EDATE(VALUE(NAV!A2356),-120),NAV!A:A,NAV!B:B),0.1)-1,"")</f>
      </c>
      <c r="F2356">
        <f>IFERROR(POWER(NAV!B2356/LOOKUP(EDATE(VALUE(NAV!A2356),-180),NAV!A:A,NAV!B:B),0.06666666666666667)-1,"")</f>
      </c>
    </row>
    <row r="2357">
      <c r="A2357">
        <f>NAV!A2357</f>
      </c>
      <c r="B2357">
        <f>IFERROR(POWER(NAV!B2357/LOOKUP(EDATE(VALUE(NAV!A2357),-12),NAV!A:A,NAV!B:B),1.0)-1,"")</f>
      </c>
      <c r="C2357">
        <f>IFERROR(POWER(NAV!B2357/LOOKUP(EDATE(VALUE(NAV!A2357),-36),NAV!A:A,NAV!B:B),0.3333333333333333)-1,"")</f>
      </c>
      <c r="D2357">
        <f>IFERROR(POWER(NAV!B2357/LOOKUP(EDATE(VALUE(NAV!A2357),-60),NAV!A:A,NAV!B:B),0.2)-1,"")</f>
      </c>
      <c r="E2357">
        <f>IFERROR(POWER(NAV!B2357/LOOKUP(EDATE(VALUE(NAV!A2357),-120),NAV!A:A,NAV!B:B),0.1)-1,"")</f>
      </c>
      <c r="F2357">
        <f>IFERROR(POWER(NAV!B2357/LOOKUP(EDATE(VALUE(NAV!A2357),-180),NAV!A:A,NAV!B:B),0.06666666666666667)-1,"")</f>
      </c>
    </row>
    <row r="2358">
      <c r="A2358">
        <f>NAV!A2358</f>
      </c>
      <c r="B2358">
        <f>IFERROR(POWER(NAV!B2358/LOOKUP(EDATE(VALUE(NAV!A2358),-12),NAV!A:A,NAV!B:B),1.0)-1,"")</f>
      </c>
      <c r="C2358">
        <f>IFERROR(POWER(NAV!B2358/LOOKUP(EDATE(VALUE(NAV!A2358),-36),NAV!A:A,NAV!B:B),0.3333333333333333)-1,"")</f>
      </c>
      <c r="D2358">
        <f>IFERROR(POWER(NAV!B2358/LOOKUP(EDATE(VALUE(NAV!A2358),-60),NAV!A:A,NAV!B:B),0.2)-1,"")</f>
      </c>
      <c r="E2358">
        <f>IFERROR(POWER(NAV!B2358/LOOKUP(EDATE(VALUE(NAV!A2358),-120),NAV!A:A,NAV!B:B),0.1)-1,"")</f>
      </c>
      <c r="F2358">
        <f>IFERROR(POWER(NAV!B2358/LOOKUP(EDATE(VALUE(NAV!A2358),-180),NAV!A:A,NAV!B:B),0.06666666666666667)-1,"")</f>
      </c>
    </row>
    <row r="2359">
      <c r="A2359">
        <f>NAV!A2359</f>
      </c>
      <c r="B2359">
        <f>IFERROR(POWER(NAV!B2359/LOOKUP(EDATE(VALUE(NAV!A2359),-12),NAV!A:A,NAV!B:B),1.0)-1,"")</f>
      </c>
      <c r="C2359">
        <f>IFERROR(POWER(NAV!B2359/LOOKUP(EDATE(VALUE(NAV!A2359),-36),NAV!A:A,NAV!B:B),0.3333333333333333)-1,"")</f>
      </c>
      <c r="D2359">
        <f>IFERROR(POWER(NAV!B2359/LOOKUP(EDATE(VALUE(NAV!A2359),-60),NAV!A:A,NAV!B:B),0.2)-1,"")</f>
      </c>
      <c r="E2359">
        <f>IFERROR(POWER(NAV!B2359/LOOKUP(EDATE(VALUE(NAV!A2359),-120),NAV!A:A,NAV!B:B),0.1)-1,"")</f>
      </c>
      <c r="F2359">
        <f>IFERROR(POWER(NAV!B2359/LOOKUP(EDATE(VALUE(NAV!A2359),-180),NAV!A:A,NAV!B:B),0.06666666666666667)-1,"")</f>
      </c>
    </row>
    <row r="2360">
      <c r="A2360">
        <f>NAV!A2360</f>
      </c>
      <c r="B2360">
        <f>IFERROR(POWER(NAV!B2360/LOOKUP(EDATE(VALUE(NAV!A2360),-12),NAV!A:A,NAV!B:B),1.0)-1,"")</f>
      </c>
      <c r="C2360">
        <f>IFERROR(POWER(NAV!B2360/LOOKUP(EDATE(VALUE(NAV!A2360),-36),NAV!A:A,NAV!B:B),0.3333333333333333)-1,"")</f>
      </c>
      <c r="D2360">
        <f>IFERROR(POWER(NAV!B2360/LOOKUP(EDATE(VALUE(NAV!A2360),-60),NAV!A:A,NAV!B:B),0.2)-1,"")</f>
      </c>
      <c r="E2360">
        <f>IFERROR(POWER(NAV!B2360/LOOKUP(EDATE(VALUE(NAV!A2360),-120),NAV!A:A,NAV!B:B),0.1)-1,"")</f>
      </c>
      <c r="F2360">
        <f>IFERROR(POWER(NAV!B2360/LOOKUP(EDATE(VALUE(NAV!A2360),-180),NAV!A:A,NAV!B:B),0.06666666666666667)-1,"")</f>
      </c>
    </row>
    <row r="2361">
      <c r="A2361">
        <f>NAV!A2361</f>
      </c>
      <c r="B2361">
        <f>IFERROR(POWER(NAV!B2361/LOOKUP(EDATE(VALUE(NAV!A2361),-12),NAV!A:A,NAV!B:B),1.0)-1,"")</f>
      </c>
      <c r="C2361">
        <f>IFERROR(POWER(NAV!B2361/LOOKUP(EDATE(VALUE(NAV!A2361),-36),NAV!A:A,NAV!B:B),0.3333333333333333)-1,"")</f>
      </c>
      <c r="D2361">
        <f>IFERROR(POWER(NAV!B2361/LOOKUP(EDATE(VALUE(NAV!A2361),-60),NAV!A:A,NAV!B:B),0.2)-1,"")</f>
      </c>
      <c r="E2361">
        <f>IFERROR(POWER(NAV!B2361/LOOKUP(EDATE(VALUE(NAV!A2361),-120),NAV!A:A,NAV!B:B),0.1)-1,"")</f>
      </c>
      <c r="F2361">
        <f>IFERROR(POWER(NAV!B2361/LOOKUP(EDATE(VALUE(NAV!A2361),-180),NAV!A:A,NAV!B:B),0.06666666666666667)-1,"")</f>
      </c>
    </row>
    <row r="2362">
      <c r="A2362">
        <f>NAV!A2362</f>
      </c>
      <c r="B2362">
        <f>IFERROR(POWER(NAV!B2362/LOOKUP(EDATE(VALUE(NAV!A2362),-12),NAV!A:A,NAV!B:B),1.0)-1,"")</f>
      </c>
      <c r="C2362">
        <f>IFERROR(POWER(NAV!B2362/LOOKUP(EDATE(VALUE(NAV!A2362),-36),NAV!A:A,NAV!B:B),0.3333333333333333)-1,"")</f>
      </c>
      <c r="D2362">
        <f>IFERROR(POWER(NAV!B2362/LOOKUP(EDATE(VALUE(NAV!A2362),-60),NAV!A:A,NAV!B:B),0.2)-1,"")</f>
      </c>
      <c r="E2362">
        <f>IFERROR(POWER(NAV!B2362/LOOKUP(EDATE(VALUE(NAV!A2362),-120),NAV!A:A,NAV!B:B),0.1)-1,"")</f>
      </c>
      <c r="F2362">
        <f>IFERROR(POWER(NAV!B2362/LOOKUP(EDATE(VALUE(NAV!A2362),-180),NAV!A:A,NAV!B:B),0.06666666666666667)-1,"")</f>
      </c>
    </row>
    <row r="2363">
      <c r="A2363">
        <f>NAV!A2363</f>
      </c>
      <c r="B2363">
        <f>IFERROR(POWER(NAV!B2363/LOOKUP(EDATE(VALUE(NAV!A2363),-12),NAV!A:A,NAV!B:B),1.0)-1,"")</f>
      </c>
      <c r="C2363">
        <f>IFERROR(POWER(NAV!B2363/LOOKUP(EDATE(VALUE(NAV!A2363),-36),NAV!A:A,NAV!B:B),0.3333333333333333)-1,"")</f>
      </c>
      <c r="D2363">
        <f>IFERROR(POWER(NAV!B2363/LOOKUP(EDATE(VALUE(NAV!A2363),-60),NAV!A:A,NAV!B:B),0.2)-1,"")</f>
      </c>
      <c r="E2363">
        <f>IFERROR(POWER(NAV!B2363/LOOKUP(EDATE(VALUE(NAV!A2363),-120),NAV!A:A,NAV!B:B),0.1)-1,"")</f>
      </c>
      <c r="F2363">
        <f>IFERROR(POWER(NAV!B2363/LOOKUP(EDATE(VALUE(NAV!A2363),-180),NAV!A:A,NAV!B:B),0.06666666666666667)-1,"")</f>
      </c>
    </row>
    <row r="2364">
      <c r="A2364">
        <f>NAV!A2364</f>
      </c>
      <c r="B2364">
        <f>IFERROR(POWER(NAV!B2364/LOOKUP(EDATE(VALUE(NAV!A2364),-12),NAV!A:A,NAV!B:B),1.0)-1,"")</f>
      </c>
      <c r="C2364">
        <f>IFERROR(POWER(NAV!B2364/LOOKUP(EDATE(VALUE(NAV!A2364),-36),NAV!A:A,NAV!B:B),0.3333333333333333)-1,"")</f>
      </c>
      <c r="D2364">
        <f>IFERROR(POWER(NAV!B2364/LOOKUP(EDATE(VALUE(NAV!A2364),-60),NAV!A:A,NAV!B:B),0.2)-1,"")</f>
      </c>
      <c r="E2364">
        <f>IFERROR(POWER(NAV!B2364/LOOKUP(EDATE(VALUE(NAV!A2364),-120),NAV!A:A,NAV!B:B),0.1)-1,"")</f>
      </c>
      <c r="F2364">
        <f>IFERROR(POWER(NAV!B2364/LOOKUP(EDATE(VALUE(NAV!A2364),-180),NAV!A:A,NAV!B:B),0.06666666666666667)-1,"")</f>
      </c>
    </row>
    <row r="2365">
      <c r="A2365">
        <f>NAV!A2365</f>
      </c>
      <c r="B2365">
        <f>IFERROR(POWER(NAV!B2365/LOOKUP(EDATE(VALUE(NAV!A2365),-12),NAV!A:A,NAV!B:B),1.0)-1,"")</f>
      </c>
      <c r="C2365">
        <f>IFERROR(POWER(NAV!B2365/LOOKUP(EDATE(VALUE(NAV!A2365),-36),NAV!A:A,NAV!B:B),0.3333333333333333)-1,"")</f>
      </c>
      <c r="D2365">
        <f>IFERROR(POWER(NAV!B2365/LOOKUP(EDATE(VALUE(NAV!A2365),-60),NAV!A:A,NAV!B:B),0.2)-1,"")</f>
      </c>
      <c r="E2365">
        <f>IFERROR(POWER(NAV!B2365/LOOKUP(EDATE(VALUE(NAV!A2365),-120),NAV!A:A,NAV!B:B),0.1)-1,"")</f>
      </c>
      <c r="F2365">
        <f>IFERROR(POWER(NAV!B2365/LOOKUP(EDATE(VALUE(NAV!A2365),-180),NAV!A:A,NAV!B:B),0.06666666666666667)-1,"")</f>
      </c>
    </row>
    <row r="2366">
      <c r="A2366">
        <f>NAV!A2366</f>
      </c>
      <c r="B2366">
        <f>IFERROR(POWER(NAV!B2366/LOOKUP(EDATE(VALUE(NAV!A2366),-12),NAV!A:A,NAV!B:B),1.0)-1,"")</f>
      </c>
      <c r="C2366">
        <f>IFERROR(POWER(NAV!B2366/LOOKUP(EDATE(VALUE(NAV!A2366),-36),NAV!A:A,NAV!B:B),0.3333333333333333)-1,"")</f>
      </c>
      <c r="D2366">
        <f>IFERROR(POWER(NAV!B2366/LOOKUP(EDATE(VALUE(NAV!A2366),-60),NAV!A:A,NAV!B:B),0.2)-1,"")</f>
      </c>
      <c r="E2366">
        <f>IFERROR(POWER(NAV!B2366/LOOKUP(EDATE(VALUE(NAV!A2366),-120),NAV!A:A,NAV!B:B),0.1)-1,"")</f>
      </c>
      <c r="F2366">
        <f>IFERROR(POWER(NAV!B2366/LOOKUP(EDATE(VALUE(NAV!A2366),-180),NAV!A:A,NAV!B:B),0.06666666666666667)-1,"")</f>
      </c>
    </row>
    <row r="2367">
      <c r="A2367">
        <f>NAV!A2367</f>
      </c>
      <c r="B2367">
        <f>IFERROR(POWER(NAV!B2367/LOOKUP(EDATE(VALUE(NAV!A2367),-12),NAV!A:A,NAV!B:B),1.0)-1,"")</f>
      </c>
      <c r="C2367">
        <f>IFERROR(POWER(NAV!B2367/LOOKUP(EDATE(VALUE(NAV!A2367),-36),NAV!A:A,NAV!B:B),0.3333333333333333)-1,"")</f>
      </c>
      <c r="D2367">
        <f>IFERROR(POWER(NAV!B2367/LOOKUP(EDATE(VALUE(NAV!A2367),-60),NAV!A:A,NAV!B:B),0.2)-1,"")</f>
      </c>
      <c r="E2367">
        <f>IFERROR(POWER(NAV!B2367/LOOKUP(EDATE(VALUE(NAV!A2367),-120),NAV!A:A,NAV!B:B),0.1)-1,"")</f>
      </c>
      <c r="F2367">
        <f>IFERROR(POWER(NAV!B2367/LOOKUP(EDATE(VALUE(NAV!A2367),-180),NAV!A:A,NAV!B:B),0.06666666666666667)-1,"")</f>
      </c>
    </row>
    <row r="2368">
      <c r="A2368">
        <f>NAV!A2368</f>
      </c>
      <c r="B2368">
        <f>IFERROR(POWER(NAV!B2368/LOOKUP(EDATE(VALUE(NAV!A2368),-12),NAV!A:A,NAV!B:B),1.0)-1,"")</f>
      </c>
      <c r="C2368">
        <f>IFERROR(POWER(NAV!B2368/LOOKUP(EDATE(VALUE(NAV!A2368),-36),NAV!A:A,NAV!B:B),0.3333333333333333)-1,"")</f>
      </c>
      <c r="D2368">
        <f>IFERROR(POWER(NAV!B2368/LOOKUP(EDATE(VALUE(NAV!A2368),-60),NAV!A:A,NAV!B:B),0.2)-1,"")</f>
      </c>
      <c r="E2368">
        <f>IFERROR(POWER(NAV!B2368/LOOKUP(EDATE(VALUE(NAV!A2368),-120),NAV!A:A,NAV!B:B),0.1)-1,"")</f>
      </c>
      <c r="F2368">
        <f>IFERROR(POWER(NAV!B2368/LOOKUP(EDATE(VALUE(NAV!A2368),-180),NAV!A:A,NAV!B:B),0.06666666666666667)-1,"")</f>
      </c>
    </row>
    <row r="2369">
      <c r="A2369">
        <f>NAV!A2369</f>
      </c>
      <c r="B2369">
        <f>IFERROR(POWER(NAV!B2369/LOOKUP(EDATE(VALUE(NAV!A2369),-12),NAV!A:A,NAV!B:B),1.0)-1,"")</f>
      </c>
      <c r="C2369">
        <f>IFERROR(POWER(NAV!B2369/LOOKUP(EDATE(VALUE(NAV!A2369),-36),NAV!A:A,NAV!B:B),0.3333333333333333)-1,"")</f>
      </c>
      <c r="D2369">
        <f>IFERROR(POWER(NAV!B2369/LOOKUP(EDATE(VALUE(NAV!A2369),-60),NAV!A:A,NAV!B:B),0.2)-1,"")</f>
      </c>
      <c r="E2369">
        <f>IFERROR(POWER(NAV!B2369/LOOKUP(EDATE(VALUE(NAV!A2369),-120),NAV!A:A,NAV!B:B),0.1)-1,"")</f>
      </c>
      <c r="F2369">
        <f>IFERROR(POWER(NAV!B2369/LOOKUP(EDATE(VALUE(NAV!A2369),-180),NAV!A:A,NAV!B:B),0.06666666666666667)-1,"")</f>
      </c>
    </row>
    <row r="2370">
      <c r="A2370">
        <f>NAV!A2370</f>
      </c>
      <c r="B2370">
        <f>IFERROR(POWER(NAV!B2370/LOOKUP(EDATE(VALUE(NAV!A2370),-12),NAV!A:A,NAV!B:B),1.0)-1,"")</f>
      </c>
      <c r="C2370">
        <f>IFERROR(POWER(NAV!B2370/LOOKUP(EDATE(VALUE(NAV!A2370),-36),NAV!A:A,NAV!B:B),0.3333333333333333)-1,"")</f>
      </c>
      <c r="D2370">
        <f>IFERROR(POWER(NAV!B2370/LOOKUP(EDATE(VALUE(NAV!A2370),-60),NAV!A:A,NAV!B:B),0.2)-1,"")</f>
      </c>
      <c r="E2370">
        <f>IFERROR(POWER(NAV!B2370/LOOKUP(EDATE(VALUE(NAV!A2370),-120),NAV!A:A,NAV!B:B),0.1)-1,"")</f>
      </c>
      <c r="F2370">
        <f>IFERROR(POWER(NAV!B2370/LOOKUP(EDATE(VALUE(NAV!A2370),-180),NAV!A:A,NAV!B:B),0.06666666666666667)-1,"")</f>
      </c>
    </row>
    <row r="2371">
      <c r="A2371">
        <f>NAV!A2371</f>
      </c>
      <c r="B2371">
        <f>IFERROR(POWER(NAV!B2371/LOOKUP(EDATE(VALUE(NAV!A2371),-12),NAV!A:A,NAV!B:B),1.0)-1,"")</f>
      </c>
      <c r="C2371">
        <f>IFERROR(POWER(NAV!B2371/LOOKUP(EDATE(VALUE(NAV!A2371),-36),NAV!A:A,NAV!B:B),0.3333333333333333)-1,"")</f>
      </c>
      <c r="D2371">
        <f>IFERROR(POWER(NAV!B2371/LOOKUP(EDATE(VALUE(NAV!A2371),-60),NAV!A:A,NAV!B:B),0.2)-1,"")</f>
      </c>
      <c r="E2371">
        <f>IFERROR(POWER(NAV!B2371/LOOKUP(EDATE(VALUE(NAV!A2371),-120),NAV!A:A,NAV!B:B),0.1)-1,"")</f>
      </c>
      <c r="F2371">
        <f>IFERROR(POWER(NAV!B2371/LOOKUP(EDATE(VALUE(NAV!A2371),-180),NAV!A:A,NAV!B:B),0.06666666666666667)-1,"")</f>
      </c>
    </row>
    <row r="2372">
      <c r="A2372">
        <f>NAV!A2372</f>
      </c>
      <c r="B2372">
        <f>IFERROR(POWER(NAV!B2372/LOOKUP(EDATE(VALUE(NAV!A2372),-12),NAV!A:A,NAV!B:B),1.0)-1,"")</f>
      </c>
      <c r="C2372">
        <f>IFERROR(POWER(NAV!B2372/LOOKUP(EDATE(VALUE(NAV!A2372),-36),NAV!A:A,NAV!B:B),0.3333333333333333)-1,"")</f>
      </c>
      <c r="D2372">
        <f>IFERROR(POWER(NAV!B2372/LOOKUP(EDATE(VALUE(NAV!A2372),-60),NAV!A:A,NAV!B:B),0.2)-1,"")</f>
      </c>
      <c r="E2372">
        <f>IFERROR(POWER(NAV!B2372/LOOKUP(EDATE(VALUE(NAV!A2372),-120),NAV!A:A,NAV!B:B),0.1)-1,"")</f>
      </c>
      <c r="F2372">
        <f>IFERROR(POWER(NAV!B2372/LOOKUP(EDATE(VALUE(NAV!A2372),-180),NAV!A:A,NAV!B:B),0.06666666666666667)-1,"")</f>
      </c>
    </row>
    <row r="2373">
      <c r="A2373">
        <f>NAV!A2373</f>
      </c>
      <c r="B2373">
        <f>IFERROR(POWER(NAV!B2373/LOOKUP(EDATE(VALUE(NAV!A2373),-12),NAV!A:A,NAV!B:B),1.0)-1,"")</f>
      </c>
      <c r="C2373">
        <f>IFERROR(POWER(NAV!B2373/LOOKUP(EDATE(VALUE(NAV!A2373),-36),NAV!A:A,NAV!B:B),0.3333333333333333)-1,"")</f>
      </c>
      <c r="D2373">
        <f>IFERROR(POWER(NAV!B2373/LOOKUP(EDATE(VALUE(NAV!A2373),-60),NAV!A:A,NAV!B:B),0.2)-1,"")</f>
      </c>
      <c r="E2373">
        <f>IFERROR(POWER(NAV!B2373/LOOKUP(EDATE(VALUE(NAV!A2373),-120),NAV!A:A,NAV!B:B),0.1)-1,"")</f>
      </c>
      <c r="F2373">
        <f>IFERROR(POWER(NAV!B2373/LOOKUP(EDATE(VALUE(NAV!A2373),-180),NAV!A:A,NAV!B:B),0.06666666666666667)-1,"")</f>
      </c>
    </row>
    <row r="2374">
      <c r="A2374">
        <f>NAV!A2374</f>
      </c>
      <c r="B2374">
        <f>IFERROR(POWER(NAV!B2374/LOOKUP(EDATE(VALUE(NAV!A2374),-12),NAV!A:A,NAV!B:B),1.0)-1,"")</f>
      </c>
      <c r="C2374">
        <f>IFERROR(POWER(NAV!B2374/LOOKUP(EDATE(VALUE(NAV!A2374),-36),NAV!A:A,NAV!B:B),0.3333333333333333)-1,"")</f>
      </c>
      <c r="D2374">
        <f>IFERROR(POWER(NAV!B2374/LOOKUP(EDATE(VALUE(NAV!A2374),-60),NAV!A:A,NAV!B:B),0.2)-1,"")</f>
      </c>
      <c r="E2374">
        <f>IFERROR(POWER(NAV!B2374/LOOKUP(EDATE(VALUE(NAV!A2374),-120),NAV!A:A,NAV!B:B),0.1)-1,"")</f>
      </c>
      <c r="F2374">
        <f>IFERROR(POWER(NAV!B2374/LOOKUP(EDATE(VALUE(NAV!A2374),-180),NAV!A:A,NAV!B:B),0.06666666666666667)-1,"")</f>
      </c>
    </row>
    <row r="2375">
      <c r="A2375">
        <f>NAV!A2375</f>
      </c>
      <c r="B2375">
        <f>IFERROR(POWER(NAV!B2375/LOOKUP(EDATE(VALUE(NAV!A2375),-12),NAV!A:A,NAV!B:B),1.0)-1,"")</f>
      </c>
      <c r="C2375">
        <f>IFERROR(POWER(NAV!B2375/LOOKUP(EDATE(VALUE(NAV!A2375),-36),NAV!A:A,NAV!B:B),0.3333333333333333)-1,"")</f>
      </c>
      <c r="D2375">
        <f>IFERROR(POWER(NAV!B2375/LOOKUP(EDATE(VALUE(NAV!A2375),-60),NAV!A:A,NAV!B:B),0.2)-1,"")</f>
      </c>
      <c r="E2375">
        <f>IFERROR(POWER(NAV!B2375/LOOKUP(EDATE(VALUE(NAV!A2375),-120),NAV!A:A,NAV!B:B),0.1)-1,"")</f>
      </c>
      <c r="F2375">
        <f>IFERROR(POWER(NAV!B2375/LOOKUP(EDATE(VALUE(NAV!A2375),-180),NAV!A:A,NAV!B:B),0.06666666666666667)-1,"")</f>
      </c>
    </row>
    <row r="2376">
      <c r="A2376">
        <f>NAV!A2376</f>
      </c>
      <c r="B2376">
        <f>IFERROR(POWER(NAV!B2376/LOOKUP(EDATE(VALUE(NAV!A2376),-12),NAV!A:A,NAV!B:B),1.0)-1,"")</f>
      </c>
      <c r="C2376">
        <f>IFERROR(POWER(NAV!B2376/LOOKUP(EDATE(VALUE(NAV!A2376),-36),NAV!A:A,NAV!B:B),0.3333333333333333)-1,"")</f>
      </c>
      <c r="D2376">
        <f>IFERROR(POWER(NAV!B2376/LOOKUP(EDATE(VALUE(NAV!A2376),-60),NAV!A:A,NAV!B:B),0.2)-1,"")</f>
      </c>
      <c r="E2376">
        <f>IFERROR(POWER(NAV!B2376/LOOKUP(EDATE(VALUE(NAV!A2376),-120),NAV!A:A,NAV!B:B),0.1)-1,"")</f>
      </c>
      <c r="F2376">
        <f>IFERROR(POWER(NAV!B2376/LOOKUP(EDATE(VALUE(NAV!A2376),-180),NAV!A:A,NAV!B:B),0.06666666666666667)-1,"")</f>
      </c>
    </row>
    <row r="2377">
      <c r="A2377">
        <f>NAV!A2377</f>
      </c>
      <c r="B2377">
        <f>IFERROR(POWER(NAV!B2377/LOOKUP(EDATE(VALUE(NAV!A2377),-12),NAV!A:A,NAV!B:B),1.0)-1,"")</f>
      </c>
      <c r="C2377">
        <f>IFERROR(POWER(NAV!B2377/LOOKUP(EDATE(VALUE(NAV!A2377),-36),NAV!A:A,NAV!B:B),0.3333333333333333)-1,"")</f>
      </c>
      <c r="D2377">
        <f>IFERROR(POWER(NAV!B2377/LOOKUP(EDATE(VALUE(NAV!A2377),-60),NAV!A:A,NAV!B:B),0.2)-1,"")</f>
      </c>
      <c r="E2377">
        <f>IFERROR(POWER(NAV!B2377/LOOKUP(EDATE(VALUE(NAV!A2377),-120),NAV!A:A,NAV!B:B),0.1)-1,"")</f>
      </c>
      <c r="F2377">
        <f>IFERROR(POWER(NAV!B2377/LOOKUP(EDATE(VALUE(NAV!A2377),-180),NAV!A:A,NAV!B:B),0.06666666666666667)-1,"")</f>
      </c>
    </row>
    <row r="2378">
      <c r="A2378">
        <f>NAV!A2378</f>
      </c>
      <c r="B2378">
        <f>IFERROR(POWER(NAV!B2378/LOOKUP(EDATE(VALUE(NAV!A2378),-12),NAV!A:A,NAV!B:B),1.0)-1,"")</f>
      </c>
      <c r="C2378">
        <f>IFERROR(POWER(NAV!B2378/LOOKUP(EDATE(VALUE(NAV!A2378),-36),NAV!A:A,NAV!B:B),0.3333333333333333)-1,"")</f>
      </c>
      <c r="D2378">
        <f>IFERROR(POWER(NAV!B2378/LOOKUP(EDATE(VALUE(NAV!A2378),-60),NAV!A:A,NAV!B:B),0.2)-1,"")</f>
      </c>
      <c r="E2378">
        <f>IFERROR(POWER(NAV!B2378/LOOKUP(EDATE(VALUE(NAV!A2378),-120),NAV!A:A,NAV!B:B),0.1)-1,"")</f>
      </c>
      <c r="F2378">
        <f>IFERROR(POWER(NAV!B2378/LOOKUP(EDATE(VALUE(NAV!A2378),-180),NAV!A:A,NAV!B:B),0.06666666666666667)-1,"")</f>
      </c>
    </row>
    <row r="2379">
      <c r="A2379">
        <f>NAV!A2379</f>
      </c>
      <c r="B2379">
        <f>IFERROR(POWER(NAV!B2379/LOOKUP(EDATE(VALUE(NAV!A2379),-12),NAV!A:A,NAV!B:B),1.0)-1,"")</f>
      </c>
      <c r="C2379">
        <f>IFERROR(POWER(NAV!B2379/LOOKUP(EDATE(VALUE(NAV!A2379),-36),NAV!A:A,NAV!B:B),0.3333333333333333)-1,"")</f>
      </c>
      <c r="D2379">
        <f>IFERROR(POWER(NAV!B2379/LOOKUP(EDATE(VALUE(NAV!A2379),-60),NAV!A:A,NAV!B:B),0.2)-1,"")</f>
      </c>
      <c r="E2379">
        <f>IFERROR(POWER(NAV!B2379/LOOKUP(EDATE(VALUE(NAV!A2379),-120),NAV!A:A,NAV!B:B),0.1)-1,"")</f>
      </c>
      <c r="F2379">
        <f>IFERROR(POWER(NAV!B2379/LOOKUP(EDATE(VALUE(NAV!A2379),-180),NAV!A:A,NAV!B:B),0.06666666666666667)-1,"")</f>
      </c>
    </row>
    <row r="2380">
      <c r="A2380">
        <f>NAV!A2380</f>
      </c>
      <c r="B2380">
        <f>IFERROR(POWER(NAV!B2380/LOOKUP(EDATE(VALUE(NAV!A2380),-12),NAV!A:A,NAV!B:B),1.0)-1,"")</f>
      </c>
      <c r="C2380">
        <f>IFERROR(POWER(NAV!B2380/LOOKUP(EDATE(VALUE(NAV!A2380),-36),NAV!A:A,NAV!B:B),0.3333333333333333)-1,"")</f>
      </c>
      <c r="D2380">
        <f>IFERROR(POWER(NAV!B2380/LOOKUP(EDATE(VALUE(NAV!A2380),-60),NAV!A:A,NAV!B:B),0.2)-1,"")</f>
      </c>
      <c r="E2380">
        <f>IFERROR(POWER(NAV!B2380/LOOKUP(EDATE(VALUE(NAV!A2380),-120),NAV!A:A,NAV!B:B),0.1)-1,"")</f>
      </c>
      <c r="F2380">
        <f>IFERROR(POWER(NAV!B2380/LOOKUP(EDATE(VALUE(NAV!A2380),-180),NAV!A:A,NAV!B:B),0.06666666666666667)-1,"")</f>
      </c>
    </row>
    <row r="2381">
      <c r="A2381">
        <f>NAV!A2381</f>
      </c>
      <c r="B2381">
        <f>IFERROR(POWER(NAV!B2381/LOOKUP(EDATE(VALUE(NAV!A2381),-12),NAV!A:A,NAV!B:B),1.0)-1,"")</f>
      </c>
      <c r="C2381">
        <f>IFERROR(POWER(NAV!B2381/LOOKUP(EDATE(VALUE(NAV!A2381),-36),NAV!A:A,NAV!B:B),0.3333333333333333)-1,"")</f>
      </c>
      <c r="D2381">
        <f>IFERROR(POWER(NAV!B2381/LOOKUP(EDATE(VALUE(NAV!A2381),-60),NAV!A:A,NAV!B:B),0.2)-1,"")</f>
      </c>
      <c r="E2381">
        <f>IFERROR(POWER(NAV!B2381/LOOKUP(EDATE(VALUE(NAV!A2381),-120),NAV!A:A,NAV!B:B),0.1)-1,"")</f>
      </c>
      <c r="F2381">
        <f>IFERROR(POWER(NAV!B2381/LOOKUP(EDATE(VALUE(NAV!A2381),-180),NAV!A:A,NAV!B:B),0.06666666666666667)-1,"")</f>
      </c>
    </row>
    <row r="2382">
      <c r="A2382">
        <f>NAV!A2382</f>
      </c>
      <c r="B2382">
        <f>IFERROR(POWER(NAV!B2382/LOOKUP(EDATE(VALUE(NAV!A2382),-12),NAV!A:A,NAV!B:B),1.0)-1,"")</f>
      </c>
      <c r="C2382">
        <f>IFERROR(POWER(NAV!B2382/LOOKUP(EDATE(VALUE(NAV!A2382),-36),NAV!A:A,NAV!B:B),0.3333333333333333)-1,"")</f>
      </c>
      <c r="D2382">
        <f>IFERROR(POWER(NAV!B2382/LOOKUP(EDATE(VALUE(NAV!A2382),-60),NAV!A:A,NAV!B:B),0.2)-1,"")</f>
      </c>
      <c r="E2382">
        <f>IFERROR(POWER(NAV!B2382/LOOKUP(EDATE(VALUE(NAV!A2382),-120),NAV!A:A,NAV!B:B),0.1)-1,"")</f>
      </c>
      <c r="F2382">
        <f>IFERROR(POWER(NAV!B2382/LOOKUP(EDATE(VALUE(NAV!A2382),-180),NAV!A:A,NAV!B:B),0.06666666666666667)-1,"")</f>
      </c>
    </row>
    <row r="2383">
      <c r="A2383">
        <f>NAV!A2383</f>
      </c>
      <c r="B2383">
        <f>IFERROR(POWER(NAV!B2383/LOOKUP(EDATE(VALUE(NAV!A2383),-12),NAV!A:A,NAV!B:B),1.0)-1,"")</f>
      </c>
      <c r="C2383">
        <f>IFERROR(POWER(NAV!B2383/LOOKUP(EDATE(VALUE(NAV!A2383),-36),NAV!A:A,NAV!B:B),0.3333333333333333)-1,"")</f>
      </c>
      <c r="D2383">
        <f>IFERROR(POWER(NAV!B2383/LOOKUP(EDATE(VALUE(NAV!A2383),-60),NAV!A:A,NAV!B:B),0.2)-1,"")</f>
      </c>
      <c r="E2383">
        <f>IFERROR(POWER(NAV!B2383/LOOKUP(EDATE(VALUE(NAV!A2383),-120),NAV!A:A,NAV!B:B),0.1)-1,"")</f>
      </c>
      <c r="F2383">
        <f>IFERROR(POWER(NAV!B2383/LOOKUP(EDATE(VALUE(NAV!A2383),-180),NAV!A:A,NAV!B:B),0.06666666666666667)-1,"")</f>
      </c>
    </row>
    <row r="2384">
      <c r="A2384">
        <f>NAV!A2384</f>
      </c>
      <c r="B2384">
        <f>IFERROR(POWER(NAV!B2384/LOOKUP(EDATE(VALUE(NAV!A2384),-12),NAV!A:A,NAV!B:B),1.0)-1,"")</f>
      </c>
      <c r="C2384">
        <f>IFERROR(POWER(NAV!B2384/LOOKUP(EDATE(VALUE(NAV!A2384),-36),NAV!A:A,NAV!B:B),0.3333333333333333)-1,"")</f>
      </c>
      <c r="D2384">
        <f>IFERROR(POWER(NAV!B2384/LOOKUP(EDATE(VALUE(NAV!A2384),-60),NAV!A:A,NAV!B:B),0.2)-1,"")</f>
      </c>
      <c r="E2384">
        <f>IFERROR(POWER(NAV!B2384/LOOKUP(EDATE(VALUE(NAV!A2384),-120),NAV!A:A,NAV!B:B),0.1)-1,"")</f>
      </c>
      <c r="F2384">
        <f>IFERROR(POWER(NAV!B2384/LOOKUP(EDATE(VALUE(NAV!A2384),-180),NAV!A:A,NAV!B:B),0.06666666666666667)-1,"")</f>
      </c>
    </row>
    <row r="2385">
      <c r="A2385">
        <f>NAV!A2385</f>
      </c>
      <c r="B2385">
        <f>IFERROR(POWER(NAV!B2385/LOOKUP(EDATE(VALUE(NAV!A2385),-12),NAV!A:A,NAV!B:B),1.0)-1,"")</f>
      </c>
      <c r="C2385">
        <f>IFERROR(POWER(NAV!B2385/LOOKUP(EDATE(VALUE(NAV!A2385),-36),NAV!A:A,NAV!B:B),0.3333333333333333)-1,"")</f>
      </c>
      <c r="D2385">
        <f>IFERROR(POWER(NAV!B2385/LOOKUP(EDATE(VALUE(NAV!A2385),-60),NAV!A:A,NAV!B:B),0.2)-1,"")</f>
      </c>
      <c r="E2385">
        <f>IFERROR(POWER(NAV!B2385/LOOKUP(EDATE(VALUE(NAV!A2385),-120),NAV!A:A,NAV!B:B),0.1)-1,"")</f>
      </c>
      <c r="F2385">
        <f>IFERROR(POWER(NAV!B2385/LOOKUP(EDATE(VALUE(NAV!A2385),-180),NAV!A:A,NAV!B:B),0.06666666666666667)-1,"")</f>
      </c>
    </row>
    <row r="2386">
      <c r="A2386">
        <f>NAV!A2386</f>
      </c>
      <c r="B2386">
        <f>IFERROR(POWER(NAV!B2386/LOOKUP(EDATE(VALUE(NAV!A2386),-12),NAV!A:A,NAV!B:B),1.0)-1,"")</f>
      </c>
      <c r="C2386">
        <f>IFERROR(POWER(NAV!B2386/LOOKUP(EDATE(VALUE(NAV!A2386),-36),NAV!A:A,NAV!B:B),0.3333333333333333)-1,"")</f>
      </c>
      <c r="D2386">
        <f>IFERROR(POWER(NAV!B2386/LOOKUP(EDATE(VALUE(NAV!A2386),-60),NAV!A:A,NAV!B:B),0.2)-1,"")</f>
      </c>
      <c r="E2386">
        <f>IFERROR(POWER(NAV!B2386/LOOKUP(EDATE(VALUE(NAV!A2386),-120),NAV!A:A,NAV!B:B),0.1)-1,"")</f>
      </c>
      <c r="F2386">
        <f>IFERROR(POWER(NAV!B2386/LOOKUP(EDATE(VALUE(NAV!A2386),-180),NAV!A:A,NAV!B:B),0.06666666666666667)-1,"")</f>
      </c>
    </row>
    <row r="2387">
      <c r="A2387">
        <f>NAV!A2387</f>
      </c>
      <c r="B2387">
        <f>IFERROR(POWER(NAV!B2387/LOOKUP(EDATE(VALUE(NAV!A2387),-12),NAV!A:A,NAV!B:B),1.0)-1,"")</f>
      </c>
      <c r="C2387">
        <f>IFERROR(POWER(NAV!B2387/LOOKUP(EDATE(VALUE(NAV!A2387),-36),NAV!A:A,NAV!B:B),0.3333333333333333)-1,"")</f>
      </c>
      <c r="D2387">
        <f>IFERROR(POWER(NAV!B2387/LOOKUP(EDATE(VALUE(NAV!A2387),-60),NAV!A:A,NAV!B:B),0.2)-1,"")</f>
      </c>
      <c r="E2387">
        <f>IFERROR(POWER(NAV!B2387/LOOKUP(EDATE(VALUE(NAV!A2387),-120),NAV!A:A,NAV!B:B),0.1)-1,"")</f>
      </c>
      <c r="F2387">
        <f>IFERROR(POWER(NAV!B2387/LOOKUP(EDATE(VALUE(NAV!A2387),-180),NAV!A:A,NAV!B:B),0.06666666666666667)-1,"")</f>
      </c>
    </row>
    <row r="2388">
      <c r="A2388">
        <f>NAV!A2388</f>
      </c>
      <c r="B2388">
        <f>IFERROR(POWER(NAV!B2388/LOOKUP(EDATE(VALUE(NAV!A2388),-12),NAV!A:A,NAV!B:B),1.0)-1,"")</f>
      </c>
      <c r="C2388">
        <f>IFERROR(POWER(NAV!B2388/LOOKUP(EDATE(VALUE(NAV!A2388),-36),NAV!A:A,NAV!B:B),0.3333333333333333)-1,"")</f>
      </c>
      <c r="D2388">
        <f>IFERROR(POWER(NAV!B2388/LOOKUP(EDATE(VALUE(NAV!A2388),-60),NAV!A:A,NAV!B:B),0.2)-1,"")</f>
      </c>
      <c r="E2388">
        <f>IFERROR(POWER(NAV!B2388/LOOKUP(EDATE(VALUE(NAV!A2388),-120),NAV!A:A,NAV!B:B),0.1)-1,"")</f>
      </c>
      <c r="F2388">
        <f>IFERROR(POWER(NAV!B2388/LOOKUP(EDATE(VALUE(NAV!A2388),-180),NAV!A:A,NAV!B:B),0.06666666666666667)-1,"")</f>
      </c>
    </row>
    <row r="2389">
      <c r="A2389">
        <f>NAV!A2389</f>
      </c>
      <c r="B2389">
        <f>IFERROR(POWER(NAV!B2389/LOOKUP(EDATE(VALUE(NAV!A2389),-12),NAV!A:A,NAV!B:B),1.0)-1,"")</f>
      </c>
      <c r="C2389">
        <f>IFERROR(POWER(NAV!B2389/LOOKUP(EDATE(VALUE(NAV!A2389),-36),NAV!A:A,NAV!B:B),0.3333333333333333)-1,"")</f>
      </c>
      <c r="D2389">
        <f>IFERROR(POWER(NAV!B2389/LOOKUP(EDATE(VALUE(NAV!A2389),-60),NAV!A:A,NAV!B:B),0.2)-1,"")</f>
      </c>
      <c r="E2389">
        <f>IFERROR(POWER(NAV!B2389/LOOKUP(EDATE(VALUE(NAV!A2389),-120),NAV!A:A,NAV!B:B),0.1)-1,"")</f>
      </c>
      <c r="F2389">
        <f>IFERROR(POWER(NAV!B2389/LOOKUP(EDATE(VALUE(NAV!A2389),-180),NAV!A:A,NAV!B:B),0.06666666666666667)-1,"")</f>
      </c>
    </row>
    <row r="2390">
      <c r="A2390">
        <f>NAV!A2390</f>
      </c>
      <c r="B2390">
        <f>IFERROR(POWER(NAV!B2390/LOOKUP(EDATE(VALUE(NAV!A2390),-12),NAV!A:A,NAV!B:B),1.0)-1,"")</f>
      </c>
      <c r="C2390">
        <f>IFERROR(POWER(NAV!B2390/LOOKUP(EDATE(VALUE(NAV!A2390),-36),NAV!A:A,NAV!B:B),0.3333333333333333)-1,"")</f>
      </c>
      <c r="D2390">
        <f>IFERROR(POWER(NAV!B2390/LOOKUP(EDATE(VALUE(NAV!A2390),-60),NAV!A:A,NAV!B:B),0.2)-1,"")</f>
      </c>
      <c r="E2390">
        <f>IFERROR(POWER(NAV!B2390/LOOKUP(EDATE(VALUE(NAV!A2390),-120),NAV!A:A,NAV!B:B),0.1)-1,"")</f>
      </c>
      <c r="F2390">
        <f>IFERROR(POWER(NAV!B2390/LOOKUP(EDATE(VALUE(NAV!A2390),-180),NAV!A:A,NAV!B:B),0.06666666666666667)-1,"")</f>
      </c>
    </row>
    <row r="2391">
      <c r="A2391">
        <f>NAV!A2391</f>
      </c>
      <c r="B2391">
        <f>IFERROR(POWER(NAV!B2391/LOOKUP(EDATE(VALUE(NAV!A2391),-12),NAV!A:A,NAV!B:B),1.0)-1,"")</f>
      </c>
      <c r="C2391">
        <f>IFERROR(POWER(NAV!B2391/LOOKUP(EDATE(VALUE(NAV!A2391),-36),NAV!A:A,NAV!B:B),0.3333333333333333)-1,"")</f>
      </c>
      <c r="D2391">
        <f>IFERROR(POWER(NAV!B2391/LOOKUP(EDATE(VALUE(NAV!A2391),-60),NAV!A:A,NAV!B:B),0.2)-1,"")</f>
      </c>
      <c r="E2391">
        <f>IFERROR(POWER(NAV!B2391/LOOKUP(EDATE(VALUE(NAV!A2391),-120),NAV!A:A,NAV!B:B),0.1)-1,"")</f>
      </c>
      <c r="F2391">
        <f>IFERROR(POWER(NAV!B2391/LOOKUP(EDATE(VALUE(NAV!A2391),-180),NAV!A:A,NAV!B:B),0.06666666666666667)-1,"")</f>
      </c>
    </row>
    <row r="2392">
      <c r="A2392">
        <f>NAV!A2392</f>
      </c>
      <c r="B2392">
        <f>IFERROR(POWER(NAV!B2392/LOOKUP(EDATE(VALUE(NAV!A2392),-12),NAV!A:A,NAV!B:B),1.0)-1,"")</f>
      </c>
      <c r="C2392">
        <f>IFERROR(POWER(NAV!B2392/LOOKUP(EDATE(VALUE(NAV!A2392),-36),NAV!A:A,NAV!B:B),0.3333333333333333)-1,"")</f>
      </c>
      <c r="D2392">
        <f>IFERROR(POWER(NAV!B2392/LOOKUP(EDATE(VALUE(NAV!A2392),-60),NAV!A:A,NAV!B:B),0.2)-1,"")</f>
      </c>
      <c r="E2392">
        <f>IFERROR(POWER(NAV!B2392/LOOKUP(EDATE(VALUE(NAV!A2392),-120),NAV!A:A,NAV!B:B),0.1)-1,"")</f>
      </c>
      <c r="F2392">
        <f>IFERROR(POWER(NAV!B2392/LOOKUP(EDATE(VALUE(NAV!A2392),-180),NAV!A:A,NAV!B:B),0.06666666666666667)-1,"")</f>
      </c>
    </row>
    <row r="2393">
      <c r="A2393">
        <f>NAV!A2393</f>
      </c>
      <c r="B2393">
        <f>IFERROR(POWER(NAV!B2393/LOOKUP(EDATE(VALUE(NAV!A2393),-12),NAV!A:A,NAV!B:B),1.0)-1,"")</f>
      </c>
      <c r="C2393">
        <f>IFERROR(POWER(NAV!B2393/LOOKUP(EDATE(VALUE(NAV!A2393),-36),NAV!A:A,NAV!B:B),0.3333333333333333)-1,"")</f>
      </c>
      <c r="D2393">
        <f>IFERROR(POWER(NAV!B2393/LOOKUP(EDATE(VALUE(NAV!A2393),-60),NAV!A:A,NAV!B:B),0.2)-1,"")</f>
      </c>
      <c r="E2393">
        <f>IFERROR(POWER(NAV!B2393/LOOKUP(EDATE(VALUE(NAV!A2393),-120),NAV!A:A,NAV!B:B),0.1)-1,"")</f>
      </c>
      <c r="F2393">
        <f>IFERROR(POWER(NAV!B2393/LOOKUP(EDATE(VALUE(NAV!A2393),-180),NAV!A:A,NAV!B:B),0.06666666666666667)-1,"")</f>
      </c>
    </row>
    <row r="2394">
      <c r="A2394">
        <f>NAV!A2394</f>
      </c>
      <c r="B2394">
        <f>IFERROR(POWER(NAV!B2394/LOOKUP(EDATE(VALUE(NAV!A2394),-12),NAV!A:A,NAV!B:B),1.0)-1,"")</f>
      </c>
      <c r="C2394">
        <f>IFERROR(POWER(NAV!B2394/LOOKUP(EDATE(VALUE(NAV!A2394),-36),NAV!A:A,NAV!B:B),0.3333333333333333)-1,"")</f>
      </c>
      <c r="D2394">
        <f>IFERROR(POWER(NAV!B2394/LOOKUP(EDATE(VALUE(NAV!A2394),-60),NAV!A:A,NAV!B:B),0.2)-1,"")</f>
      </c>
      <c r="E2394">
        <f>IFERROR(POWER(NAV!B2394/LOOKUP(EDATE(VALUE(NAV!A2394),-120),NAV!A:A,NAV!B:B),0.1)-1,"")</f>
      </c>
      <c r="F2394">
        <f>IFERROR(POWER(NAV!B2394/LOOKUP(EDATE(VALUE(NAV!A2394),-180),NAV!A:A,NAV!B:B),0.06666666666666667)-1,"")</f>
      </c>
    </row>
    <row r="2395">
      <c r="A2395">
        <f>NAV!A2395</f>
      </c>
      <c r="B2395">
        <f>IFERROR(POWER(NAV!B2395/LOOKUP(EDATE(VALUE(NAV!A2395),-12),NAV!A:A,NAV!B:B),1.0)-1,"")</f>
      </c>
      <c r="C2395">
        <f>IFERROR(POWER(NAV!B2395/LOOKUP(EDATE(VALUE(NAV!A2395),-36),NAV!A:A,NAV!B:B),0.3333333333333333)-1,"")</f>
      </c>
      <c r="D2395">
        <f>IFERROR(POWER(NAV!B2395/LOOKUP(EDATE(VALUE(NAV!A2395),-60),NAV!A:A,NAV!B:B),0.2)-1,"")</f>
      </c>
      <c r="E2395">
        <f>IFERROR(POWER(NAV!B2395/LOOKUP(EDATE(VALUE(NAV!A2395),-120),NAV!A:A,NAV!B:B),0.1)-1,"")</f>
      </c>
      <c r="F2395">
        <f>IFERROR(POWER(NAV!B2395/LOOKUP(EDATE(VALUE(NAV!A2395),-180),NAV!A:A,NAV!B:B),0.06666666666666667)-1,"")</f>
      </c>
    </row>
    <row r="2396">
      <c r="A2396">
        <f>NAV!A2396</f>
      </c>
      <c r="B2396">
        <f>IFERROR(POWER(NAV!B2396/LOOKUP(EDATE(VALUE(NAV!A2396),-12),NAV!A:A,NAV!B:B),1.0)-1,"")</f>
      </c>
      <c r="C2396">
        <f>IFERROR(POWER(NAV!B2396/LOOKUP(EDATE(VALUE(NAV!A2396),-36),NAV!A:A,NAV!B:B),0.3333333333333333)-1,"")</f>
      </c>
      <c r="D2396">
        <f>IFERROR(POWER(NAV!B2396/LOOKUP(EDATE(VALUE(NAV!A2396),-60),NAV!A:A,NAV!B:B),0.2)-1,"")</f>
      </c>
      <c r="E2396">
        <f>IFERROR(POWER(NAV!B2396/LOOKUP(EDATE(VALUE(NAV!A2396),-120),NAV!A:A,NAV!B:B),0.1)-1,"")</f>
      </c>
      <c r="F2396">
        <f>IFERROR(POWER(NAV!B2396/LOOKUP(EDATE(VALUE(NAV!A2396),-180),NAV!A:A,NAV!B:B),0.06666666666666667)-1,"")</f>
      </c>
    </row>
    <row r="2397">
      <c r="A2397">
        <f>NAV!A2397</f>
      </c>
      <c r="B2397">
        <f>IFERROR(POWER(NAV!B2397/LOOKUP(EDATE(VALUE(NAV!A2397),-12),NAV!A:A,NAV!B:B),1.0)-1,"")</f>
      </c>
      <c r="C2397">
        <f>IFERROR(POWER(NAV!B2397/LOOKUP(EDATE(VALUE(NAV!A2397),-36),NAV!A:A,NAV!B:B),0.3333333333333333)-1,"")</f>
      </c>
      <c r="D2397">
        <f>IFERROR(POWER(NAV!B2397/LOOKUP(EDATE(VALUE(NAV!A2397),-60),NAV!A:A,NAV!B:B),0.2)-1,"")</f>
      </c>
      <c r="E2397">
        <f>IFERROR(POWER(NAV!B2397/LOOKUP(EDATE(VALUE(NAV!A2397),-120),NAV!A:A,NAV!B:B),0.1)-1,"")</f>
      </c>
      <c r="F2397">
        <f>IFERROR(POWER(NAV!B2397/LOOKUP(EDATE(VALUE(NAV!A2397),-180),NAV!A:A,NAV!B:B),0.06666666666666667)-1,"")</f>
      </c>
    </row>
    <row r="2398">
      <c r="A2398">
        <f>NAV!A2398</f>
      </c>
      <c r="B2398">
        <f>IFERROR(POWER(NAV!B2398/LOOKUP(EDATE(VALUE(NAV!A2398),-12),NAV!A:A,NAV!B:B),1.0)-1,"")</f>
      </c>
      <c r="C2398">
        <f>IFERROR(POWER(NAV!B2398/LOOKUP(EDATE(VALUE(NAV!A2398),-36),NAV!A:A,NAV!B:B),0.3333333333333333)-1,"")</f>
      </c>
      <c r="D2398">
        <f>IFERROR(POWER(NAV!B2398/LOOKUP(EDATE(VALUE(NAV!A2398),-60),NAV!A:A,NAV!B:B),0.2)-1,"")</f>
      </c>
      <c r="E2398">
        <f>IFERROR(POWER(NAV!B2398/LOOKUP(EDATE(VALUE(NAV!A2398),-120),NAV!A:A,NAV!B:B),0.1)-1,"")</f>
      </c>
      <c r="F2398">
        <f>IFERROR(POWER(NAV!B2398/LOOKUP(EDATE(VALUE(NAV!A2398),-180),NAV!A:A,NAV!B:B),0.06666666666666667)-1,"")</f>
      </c>
    </row>
    <row r="2399">
      <c r="A2399">
        <f>NAV!A2399</f>
      </c>
      <c r="B2399">
        <f>IFERROR(POWER(NAV!B2399/LOOKUP(EDATE(VALUE(NAV!A2399),-12),NAV!A:A,NAV!B:B),1.0)-1,"")</f>
      </c>
      <c r="C2399">
        <f>IFERROR(POWER(NAV!B2399/LOOKUP(EDATE(VALUE(NAV!A2399),-36),NAV!A:A,NAV!B:B),0.3333333333333333)-1,"")</f>
      </c>
      <c r="D2399">
        <f>IFERROR(POWER(NAV!B2399/LOOKUP(EDATE(VALUE(NAV!A2399),-60),NAV!A:A,NAV!B:B),0.2)-1,"")</f>
      </c>
      <c r="E2399">
        <f>IFERROR(POWER(NAV!B2399/LOOKUP(EDATE(VALUE(NAV!A2399),-120),NAV!A:A,NAV!B:B),0.1)-1,"")</f>
      </c>
      <c r="F2399">
        <f>IFERROR(POWER(NAV!B2399/LOOKUP(EDATE(VALUE(NAV!A2399),-180),NAV!A:A,NAV!B:B),0.06666666666666667)-1,"")</f>
      </c>
    </row>
    <row r="2400">
      <c r="A2400">
        <f>NAV!A2400</f>
      </c>
      <c r="B2400">
        <f>IFERROR(POWER(NAV!B2400/LOOKUP(EDATE(VALUE(NAV!A2400),-12),NAV!A:A,NAV!B:B),1.0)-1,"")</f>
      </c>
      <c r="C2400">
        <f>IFERROR(POWER(NAV!B2400/LOOKUP(EDATE(VALUE(NAV!A2400),-36),NAV!A:A,NAV!B:B),0.3333333333333333)-1,"")</f>
      </c>
      <c r="D2400">
        <f>IFERROR(POWER(NAV!B2400/LOOKUP(EDATE(VALUE(NAV!A2400),-60),NAV!A:A,NAV!B:B),0.2)-1,"")</f>
      </c>
      <c r="E2400">
        <f>IFERROR(POWER(NAV!B2400/LOOKUP(EDATE(VALUE(NAV!A2400),-120),NAV!A:A,NAV!B:B),0.1)-1,"")</f>
      </c>
      <c r="F2400">
        <f>IFERROR(POWER(NAV!B2400/LOOKUP(EDATE(VALUE(NAV!A2400),-180),NAV!A:A,NAV!B:B),0.06666666666666667)-1,"")</f>
      </c>
    </row>
    <row r="2401">
      <c r="A2401">
        <f>NAV!A2401</f>
      </c>
      <c r="B2401">
        <f>IFERROR(POWER(NAV!B2401/LOOKUP(EDATE(VALUE(NAV!A2401),-12),NAV!A:A,NAV!B:B),1.0)-1,"")</f>
      </c>
      <c r="C2401">
        <f>IFERROR(POWER(NAV!B2401/LOOKUP(EDATE(VALUE(NAV!A2401),-36),NAV!A:A,NAV!B:B),0.3333333333333333)-1,"")</f>
      </c>
      <c r="D2401">
        <f>IFERROR(POWER(NAV!B2401/LOOKUP(EDATE(VALUE(NAV!A2401),-60),NAV!A:A,NAV!B:B),0.2)-1,"")</f>
      </c>
      <c r="E2401">
        <f>IFERROR(POWER(NAV!B2401/LOOKUP(EDATE(VALUE(NAV!A2401),-120),NAV!A:A,NAV!B:B),0.1)-1,"")</f>
      </c>
      <c r="F2401">
        <f>IFERROR(POWER(NAV!B2401/LOOKUP(EDATE(VALUE(NAV!A2401),-180),NAV!A:A,NAV!B:B),0.06666666666666667)-1,"")</f>
      </c>
    </row>
    <row r="2402">
      <c r="A2402">
        <f>NAV!A2402</f>
      </c>
      <c r="B2402">
        <f>IFERROR(POWER(NAV!B2402/LOOKUP(EDATE(VALUE(NAV!A2402),-12),NAV!A:A,NAV!B:B),1.0)-1,"")</f>
      </c>
      <c r="C2402">
        <f>IFERROR(POWER(NAV!B2402/LOOKUP(EDATE(VALUE(NAV!A2402),-36),NAV!A:A,NAV!B:B),0.3333333333333333)-1,"")</f>
      </c>
      <c r="D2402">
        <f>IFERROR(POWER(NAV!B2402/LOOKUP(EDATE(VALUE(NAV!A2402),-60),NAV!A:A,NAV!B:B),0.2)-1,"")</f>
      </c>
      <c r="E2402">
        <f>IFERROR(POWER(NAV!B2402/LOOKUP(EDATE(VALUE(NAV!A2402),-120),NAV!A:A,NAV!B:B),0.1)-1,"")</f>
      </c>
      <c r="F2402">
        <f>IFERROR(POWER(NAV!B2402/LOOKUP(EDATE(VALUE(NAV!A2402),-180),NAV!A:A,NAV!B:B),0.06666666666666667)-1,"")</f>
      </c>
    </row>
    <row r="2403">
      <c r="A2403">
        <f>NAV!A2403</f>
      </c>
      <c r="B2403">
        <f>IFERROR(POWER(NAV!B2403/LOOKUP(EDATE(VALUE(NAV!A2403),-12),NAV!A:A,NAV!B:B),1.0)-1,"")</f>
      </c>
      <c r="C2403">
        <f>IFERROR(POWER(NAV!B2403/LOOKUP(EDATE(VALUE(NAV!A2403),-36),NAV!A:A,NAV!B:B),0.3333333333333333)-1,"")</f>
      </c>
      <c r="D2403">
        <f>IFERROR(POWER(NAV!B2403/LOOKUP(EDATE(VALUE(NAV!A2403),-60),NAV!A:A,NAV!B:B),0.2)-1,"")</f>
      </c>
      <c r="E2403">
        <f>IFERROR(POWER(NAV!B2403/LOOKUP(EDATE(VALUE(NAV!A2403),-120),NAV!A:A,NAV!B:B),0.1)-1,"")</f>
      </c>
      <c r="F2403">
        <f>IFERROR(POWER(NAV!B2403/LOOKUP(EDATE(VALUE(NAV!A2403),-180),NAV!A:A,NAV!B:B),0.06666666666666667)-1,"")</f>
      </c>
    </row>
    <row r="2404">
      <c r="A2404">
        <f>NAV!A2404</f>
      </c>
      <c r="B2404">
        <f>IFERROR(POWER(NAV!B2404/LOOKUP(EDATE(VALUE(NAV!A2404),-12),NAV!A:A,NAV!B:B),1.0)-1,"")</f>
      </c>
      <c r="C2404">
        <f>IFERROR(POWER(NAV!B2404/LOOKUP(EDATE(VALUE(NAV!A2404),-36),NAV!A:A,NAV!B:B),0.3333333333333333)-1,"")</f>
      </c>
      <c r="D2404">
        <f>IFERROR(POWER(NAV!B2404/LOOKUP(EDATE(VALUE(NAV!A2404),-60),NAV!A:A,NAV!B:B),0.2)-1,"")</f>
      </c>
      <c r="E2404">
        <f>IFERROR(POWER(NAV!B2404/LOOKUP(EDATE(VALUE(NAV!A2404),-120),NAV!A:A,NAV!B:B),0.1)-1,"")</f>
      </c>
      <c r="F2404">
        <f>IFERROR(POWER(NAV!B2404/LOOKUP(EDATE(VALUE(NAV!A2404),-180),NAV!A:A,NAV!B:B),0.06666666666666667)-1,"")</f>
      </c>
    </row>
    <row r="2405">
      <c r="A2405">
        <f>NAV!A2405</f>
      </c>
      <c r="B2405">
        <f>IFERROR(POWER(NAV!B2405/LOOKUP(EDATE(VALUE(NAV!A2405),-12),NAV!A:A,NAV!B:B),1.0)-1,"")</f>
      </c>
      <c r="C2405">
        <f>IFERROR(POWER(NAV!B2405/LOOKUP(EDATE(VALUE(NAV!A2405),-36),NAV!A:A,NAV!B:B),0.3333333333333333)-1,"")</f>
      </c>
      <c r="D2405">
        <f>IFERROR(POWER(NAV!B2405/LOOKUP(EDATE(VALUE(NAV!A2405),-60),NAV!A:A,NAV!B:B),0.2)-1,"")</f>
      </c>
      <c r="E2405">
        <f>IFERROR(POWER(NAV!B2405/LOOKUP(EDATE(VALUE(NAV!A2405),-120),NAV!A:A,NAV!B:B),0.1)-1,"")</f>
      </c>
      <c r="F2405">
        <f>IFERROR(POWER(NAV!B2405/LOOKUP(EDATE(VALUE(NAV!A2405),-180),NAV!A:A,NAV!B:B),0.06666666666666667)-1,"")</f>
      </c>
    </row>
    <row r="2406">
      <c r="A2406">
        <f>NAV!A2406</f>
      </c>
      <c r="B2406">
        <f>IFERROR(POWER(NAV!B2406/LOOKUP(EDATE(VALUE(NAV!A2406),-12),NAV!A:A,NAV!B:B),1.0)-1,"")</f>
      </c>
      <c r="C2406">
        <f>IFERROR(POWER(NAV!B2406/LOOKUP(EDATE(VALUE(NAV!A2406),-36),NAV!A:A,NAV!B:B),0.3333333333333333)-1,"")</f>
      </c>
      <c r="D2406">
        <f>IFERROR(POWER(NAV!B2406/LOOKUP(EDATE(VALUE(NAV!A2406),-60),NAV!A:A,NAV!B:B),0.2)-1,"")</f>
      </c>
      <c r="E2406">
        <f>IFERROR(POWER(NAV!B2406/LOOKUP(EDATE(VALUE(NAV!A2406),-120),NAV!A:A,NAV!B:B),0.1)-1,"")</f>
      </c>
      <c r="F2406">
        <f>IFERROR(POWER(NAV!B2406/LOOKUP(EDATE(VALUE(NAV!A2406),-180),NAV!A:A,NAV!B:B),0.06666666666666667)-1,"")</f>
      </c>
    </row>
    <row r="2407">
      <c r="A2407">
        <f>NAV!A2407</f>
      </c>
      <c r="B2407">
        <f>IFERROR(POWER(NAV!B2407/LOOKUP(EDATE(VALUE(NAV!A2407),-12),NAV!A:A,NAV!B:B),1.0)-1,"")</f>
      </c>
      <c r="C2407">
        <f>IFERROR(POWER(NAV!B2407/LOOKUP(EDATE(VALUE(NAV!A2407),-36),NAV!A:A,NAV!B:B),0.3333333333333333)-1,"")</f>
      </c>
      <c r="D2407">
        <f>IFERROR(POWER(NAV!B2407/LOOKUP(EDATE(VALUE(NAV!A2407),-60),NAV!A:A,NAV!B:B),0.2)-1,"")</f>
      </c>
      <c r="E2407">
        <f>IFERROR(POWER(NAV!B2407/LOOKUP(EDATE(VALUE(NAV!A2407),-120),NAV!A:A,NAV!B:B),0.1)-1,"")</f>
      </c>
      <c r="F2407">
        <f>IFERROR(POWER(NAV!B2407/LOOKUP(EDATE(VALUE(NAV!A2407),-180),NAV!A:A,NAV!B:B),0.06666666666666667)-1,"")</f>
      </c>
    </row>
    <row r="2408">
      <c r="A2408">
        <f>NAV!A2408</f>
      </c>
      <c r="B2408">
        <f>IFERROR(POWER(NAV!B2408/LOOKUP(EDATE(VALUE(NAV!A2408),-12),NAV!A:A,NAV!B:B),1.0)-1,"")</f>
      </c>
      <c r="C2408">
        <f>IFERROR(POWER(NAV!B2408/LOOKUP(EDATE(VALUE(NAV!A2408),-36),NAV!A:A,NAV!B:B),0.3333333333333333)-1,"")</f>
      </c>
      <c r="D2408">
        <f>IFERROR(POWER(NAV!B2408/LOOKUP(EDATE(VALUE(NAV!A2408),-60),NAV!A:A,NAV!B:B),0.2)-1,"")</f>
      </c>
      <c r="E2408">
        <f>IFERROR(POWER(NAV!B2408/LOOKUP(EDATE(VALUE(NAV!A2408),-120),NAV!A:A,NAV!B:B),0.1)-1,"")</f>
      </c>
      <c r="F2408">
        <f>IFERROR(POWER(NAV!B2408/LOOKUP(EDATE(VALUE(NAV!A2408),-180),NAV!A:A,NAV!B:B),0.06666666666666667)-1,"")</f>
      </c>
    </row>
    <row r="2409">
      <c r="A2409">
        <f>NAV!A2409</f>
      </c>
      <c r="B2409">
        <f>IFERROR(POWER(NAV!B2409/LOOKUP(EDATE(VALUE(NAV!A2409),-12),NAV!A:A,NAV!B:B),1.0)-1,"")</f>
      </c>
      <c r="C2409">
        <f>IFERROR(POWER(NAV!B2409/LOOKUP(EDATE(VALUE(NAV!A2409),-36),NAV!A:A,NAV!B:B),0.3333333333333333)-1,"")</f>
      </c>
      <c r="D2409">
        <f>IFERROR(POWER(NAV!B2409/LOOKUP(EDATE(VALUE(NAV!A2409),-60),NAV!A:A,NAV!B:B),0.2)-1,"")</f>
      </c>
      <c r="E2409">
        <f>IFERROR(POWER(NAV!B2409/LOOKUP(EDATE(VALUE(NAV!A2409),-120),NAV!A:A,NAV!B:B),0.1)-1,"")</f>
      </c>
      <c r="F2409">
        <f>IFERROR(POWER(NAV!B2409/LOOKUP(EDATE(VALUE(NAV!A2409),-180),NAV!A:A,NAV!B:B),0.06666666666666667)-1,"")</f>
      </c>
    </row>
    <row r="2410">
      <c r="A2410">
        <f>NAV!A2410</f>
      </c>
      <c r="B2410">
        <f>IFERROR(POWER(NAV!B2410/LOOKUP(EDATE(VALUE(NAV!A2410),-12),NAV!A:A,NAV!B:B),1.0)-1,"")</f>
      </c>
      <c r="C2410">
        <f>IFERROR(POWER(NAV!B2410/LOOKUP(EDATE(VALUE(NAV!A2410),-36),NAV!A:A,NAV!B:B),0.3333333333333333)-1,"")</f>
      </c>
      <c r="D2410">
        <f>IFERROR(POWER(NAV!B2410/LOOKUP(EDATE(VALUE(NAV!A2410),-60),NAV!A:A,NAV!B:B),0.2)-1,"")</f>
      </c>
      <c r="E2410">
        <f>IFERROR(POWER(NAV!B2410/LOOKUP(EDATE(VALUE(NAV!A2410),-120),NAV!A:A,NAV!B:B),0.1)-1,"")</f>
      </c>
      <c r="F2410">
        <f>IFERROR(POWER(NAV!B2410/LOOKUP(EDATE(VALUE(NAV!A2410),-180),NAV!A:A,NAV!B:B),0.06666666666666667)-1,"")</f>
      </c>
    </row>
    <row r="2411">
      <c r="A2411">
        <f>NAV!A2411</f>
      </c>
      <c r="B2411">
        <f>IFERROR(POWER(NAV!B2411/LOOKUP(EDATE(VALUE(NAV!A2411),-12),NAV!A:A,NAV!B:B),1.0)-1,"")</f>
      </c>
      <c r="C2411">
        <f>IFERROR(POWER(NAV!B2411/LOOKUP(EDATE(VALUE(NAV!A2411),-36),NAV!A:A,NAV!B:B),0.3333333333333333)-1,"")</f>
      </c>
      <c r="D2411">
        <f>IFERROR(POWER(NAV!B2411/LOOKUP(EDATE(VALUE(NAV!A2411),-60),NAV!A:A,NAV!B:B),0.2)-1,"")</f>
      </c>
      <c r="E2411">
        <f>IFERROR(POWER(NAV!B2411/LOOKUP(EDATE(VALUE(NAV!A2411),-120),NAV!A:A,NAV!B:B),0.1)-1,"")</f>
      </c>
      <c r="F2411">
        <f>IFERROR(POWER(NAV!B2411/LOOKUP(EDATE(VALUE(NAV!A2411),-180),NAV!A:A,NAV!B:B),0.06666666666666667)-1,"")</f>
      </c>
    </row>
    <row r="2412">
      <c r="A2412">
        <f>NAV!A2412</f>
      </c>
      <c r="B2412">
        <f>IFERROR(POWER(NAV!B2412/LOOKUP(EDATE(VALUE(NAV!A2412),-12),NAV!A:A,NAV!B:B),1.0)-1,"")</f>
      </c>
      <c r="C2412">
        <f>IFERROR(POWER(NAV!B2412/LOOKUP(EDATE(VALUE(NAV!A2412),-36),NAV!A:A,NAV!B:B),0.3333333333333333)-1,"")</f>
      </c>
      <c r="D2412">
        <f>IFERROR(POWER(NAV!B2412/LOOKUP(EDATE(VALUE(NAV!A2412),-60),NAV!A:A,NAV!B:B),0.2)-1,"")</f>
      </c>
      <c r="E2412">
        <f>IFERROR(POWER(NAV!B2412/LOOKUP(EDATE(VALUE(NAV!A2412),-120),NAV!A:A,NAV!B:B),0.1)-1,"")</f>
      </c>
      <c r="F2412">
        <f>IFERROR(POWER(NAV!B2412/LOOKUP(EDATE(VALUE(NAV!A2412),-180),NAV!A:A,NAV!B:B),0.06666666666666667)-1,"")</f>
      </c>
    </row>
    <row r="2413">
      <c r="A2413">
        <f>NAV!A2413</f>
      </c>
      <c r="B2413">
        <f>IFERROR(POWER(NAV!B2413/LOOKUP(EDATE(VALUE(NAV!A2413),-12),NAV!A:A,NAV!B:B),1.0)-1,"")</f>
      </c>
      <c r="C2413">
        <f>IFERROR(POWER(NAV!B2413/LOOKUP(EDATE(VALUE(NAV!A2413),-36),NAV!A:A,NAV!B:B),0.3333333333333333)-1,"")</f>
      </c>
      <c r="D2413">
        <f>IFERROR(POWER(NAV!B2413/LOOKUP(EDATE(VALUE(NAV!A2413),-60),NAV!A:A,NAV!B:B),0.2)-1,"")</f>
      </c>
      <c r="E2413">
        <f>IFERROR(POWER(NAV!B2413/LOOKUP(EDATE(VALUE(NAV!A2413),-120),NAV!A:A,NAV!B:B),0.1)-1,"")</f>
      </c>
      <c r="F2413">
        <f>IFERROR(POWER(NAV!B2413/LOOKUP(EDATE(VALUE(NAV!A2413),-180),NAV!A:A,NAV!B:B),0.06666666666666667)-1,"")</f>
      </c>
    </row>
    <row r="2414">
      <c r="A2414">
        <f>NAV!A2414</f>
      </c>
      <c r="B2414">
        <f>IFERROR(POWER(NAV!B2414/LOOKUP(EDATE(VALUE(NAV!A2414),-12),NAV!A:A,NAV!B:B),1.0)-1,"")</f>
      </c>
      <c r="C2414">
        <f>IFERROR(POWER(NAV!B2414/LOOKUP(EDATE(VALUE(NAV!A2414),-36),NAV!A:A,NAV!B:B),0.3333333333333333)-1,"")</f>
      </c>
      <c r="D2414">
        <f>IFERROR(POWER(NAV!B2414/LOOKUP(EDATE(VALUE(NAV!A2414),-60),NAV!A:A,NAV!B:B),0.2)-1,"")</f>
      </c>
      <c r="E2414">
        <f>IFERROR(POWER(NAV!B2414/LOOKUP(EDATE(VALUE(NAV!A2414),-120),NAV!A:A,NAV!B:B),0.1)-1,"")</f>
      </c>
      <c r="F2414">
        <f>IFERROR(POWER(NAV!B2414/LOOKUP(EDATE(VALUE(NAV!A2414),-180),NAV!A:A,NAV!B:B),0.06666666666666667)-1,"")</f>
      </c>
    </row>
    <row r="2415">
      <c r="A2415">
        <f>NAV!A2415</f>
      </c>
      <c r="B2415">
        <f>IFERROR(POWER(NAV!B2415/LOOKUP(EDATE(VALUE(NAV!A2415),-12),NAV!A:A,NAV!B:B),1.0)-1,"")</f>
      </c>
      <c r="C2415">
        <f>IFERROR(POWER(NAV!B2415/LOOKUP(EDATE(VALUE(NAV!A2415),-36),NAV!A:A,NAV!B:B),0.3333333333333333)-1,"")</f>
      </c>
      <c r="D2415">
        <f>IFERROR(POWER(NAV!B2415/LOOKUP(EDATE(VALUE(NAV!A2415),-60),NAV!A:A,NAV!B:B),0.2)-1,"")</f>
      </c>
      <c r="E2415">
        <f>IFERROR(POWER(NAV!B2415/LOOKUP(EDATE(VALUE(NAV!A2415),-120),NAV!A:A,NAV!B:B),0.1)-1,"")</f>
      </c>
      <c r="F2415">
        <f>IFERROR(POWER(NAV!B2415/LOOKUP(EDATE(VALUE(NAV!A2415),-180),NAV!A:A,NAV!B:B),0.06666666666666667)-1,"")</f>
      </c>
    </row>
    <row r="2416">
      <c r="A2416">
        <f>NAV!A2416</f>
      </c>
      <c r="B2416">
        <f>IFERROR(POWER(NAV!B2416/LOOKUP(EDATE(VALUE(NAV!A2416),-12),NAV!A:A,NAV!B:B),1.0)-1,"")</f>
      </c>
      <c r="C2416">
        <f>IFERROR(POWER(NAV!B2416/LOOKUP(EDATE(VALUE(NAV!A2416),-36),NAV!A:A,NAV!B:B),0.3333333333333333)-1,"")</f>
      </c>
      <c r="D2416">
        <f>IFERROR(POWER(NAV!B2416/LOOKUP(EDATE(VALUE(NAV!A2416),-60),NAV!A:A,NAV!B:B),0.2)-1,"")</f>
      </c>
      <c r="E2416">
        <f>IFERROR(POWER(NAV!B2416/LOOKUP(EDATE(VALUE(NAV!A2416),-120),NAV!A:A,NAV!B:B),0.1)-1,"")</f>
      </c>
      <c r="F2416">
        <f>IFERROR(POWER(NAV!B2416/LOOKUP(EDATE(VALUE(NAV!A2416),-180),NAV!A:A,NAV!B:B),0.06666666666666667)-1,"")</f>
      </c>
    </row>
    <row r="2417">
      <c r="A2417">
        <f>NAV!A2417</f>
      </c>
      <c r="B2417">
        <f>IFERROR(POWER(NAV!B2417/LOOKUP(EDATE(VALUE(NAV!A2417),-12),NAV!A:A,NAV!B:B),1.0)-1,"")</f>
      </c>
      <c r="C2417">
        <f>IFERROR(POWER(NAV!B2417/LOOKUP(EDATE(VALUE(NAV!A2417),-36),NAV!A:A,NAV!B:B),0.3333333333333333)-1,"")</f>
      </c>
      <c r="D2417">
        <f>IFERROR(POWER(NAV!B2417/LOOKUP(EDATE(VALUE(NAV!A2417),-60),NAV!A:A,NAV!B:B),0.2)-1,"")</f>
      </c>
      <c r="E2417">
        <f>IFERROR(POWER(NAV!B2417/LOOKUP(EDATE(VALUE(NAV!A2417),-120),NAV!A:A,NAV!B:B),0.1)-1,"")</f>
      </c>
      <c r="F2417">
        <f>IFERROR(POWER(NAV!B2417/LOOKUP(EDATE(VALUE(NAV!A2417),-180),NAV!A:A,NAV!B:B),0.06666666666666667)-1,"")</f>
      </c>
    </row>
    <row r="2418">
      <c r="A2418">
        <f>NAV!A2418</f>
      </c>
      <c r="B2418">
        <f>IFERROR(POWER(NAV!B2418/LOOKUP(EDATE(VALUE(NAV!A2418),-12),NAV!A:A,NAV!B:B),1.0)-1,"")</f>
      </c>
      <c r="C2418">
        <f>IFERROR(POWER(NAV!B2418/LOOKUP(EDATE(VALUE(NAV!A2418),-36),NAV!A:A,NAV!B:B),0.3333333333333333)-1,"")</f>
      </c>
      <c r="D2418">
        <f>IFERROR(POWER(NAV!B2418/LOOKUP(EDATE(VALUE(NAV!A2418),-60),NAV!A:A,NAV!B:B),0.2)-1,"")</f>
      </c>
      <c r="E2418">
        <f>IFERROR(POWER(NAV!B2418/LOOKUP(EDATE(VALUE(NAV!A2418),-120),NAV!A:A,NAV!B:B),0.1)-1,"")</f>
      </c>
      <c r="F2418">
        <f>IFERROR(POWER(NAV!B2418/LOOKUP(EDATE(VALUE(NAV!A2418),-180),NAV!A:A,NAV!B:B),0.06666666666666667)-1,"")</f>
      </c>
    </row>
    <row r="2419">
      <c r="A2419">
        <f>NAV!A2419</f>
      </c>
      <c r="B2419">
        <f>IFERROR(POWER(NAV!B2419/LOOKUP(EDATE(VALUE(NAV!A2419),-12),NAV!A:A,NAV!B:B),1.0)-1,"")</f>
      </c>
      <c r="C2419">
        <f>IFERROR(POWER(NAV!B2419/LOOKUP(EDATE(VALUE(NAV!A2419),-36),NAV!A:A,NAV!B:B),0.3333333333333333)-1,"")</f>
      </c>
      <c r="D2419">
        <f>IFERROR(POWER(NAV!B2419/LOOKUP(EDATE(VALUE(NAV!A2419),-60),NAV!A:A,NAV!B:B),0.2)-1,"")</f>
      </c>
      <c r="E2419">
        <f>IFERROR(POWER(NAV!B2419/LOOKUP(EDATE(VALUE(NAV!A2419),-120),NAV!A:A,NAV!B:B),0.1)-1,"")</f>
      </c>
      <c r="F2419">
        <f>IFERROR(POWER(NAV!B2419/LOOKUP(EDATE(VALUE(NAV!A2419),-180),NAV!A:A,NAV!B:B),0.06666666666666667)-1,"")</f>
      </c>
    </row>
    <row r="2420">
      <c r="A2420">
        <f>NAV!A2420</f>
      </c>
      <c r="B2420">
        <f>IFERROR(POWER(NAV!B2420/LOOKUP(EDATE(VALUE(NAV!A2420),-12),NAV!A:A,NAV!B:B),1.0)-1,"")</f>
      </c>
      <c r="C2420">
        <f>IFERROR(POWER(NAV!B2420/LOOKUP(EDATE(VALUE(NAV!A2420),-36),NAV!A:A,NAV!B:B),0.3333333333333333)-1,"")</f>
      </c>
      <c r="D2420">
        <f>IFERROR(POWER(NAV!B2420/LOOKUP(EDATE(VALUE(NAV!A2420),-60),NAV!A:A,NAV!B:B),0.2)-1,"")</f>
      </c>
      <c r="E2420">
        <f>IFERROR(POWER(NAV!B2420/LOOKUP(EDATE(VALUE(NAV!A2420),-120),NAV!A:A,NAV!B:B),0.1)-1,"")</f>
      </c>
      <c r="F2420">
        <f>IFERROR(POWER(NAV!B2420/LOOKUP(EDATE(VALUE(NAV!A2420),-180),NAV!A:A,NAV!B:B),0.06666666666666667)-1,"")</f>
      </c>
    </row>
    <row r="2421">
      <c r="A2421">
        <f>NAV!A2421</f>
      </c>
      <c r="B2421">
        <f>IFERROR(POWER(NAV!B2421/LOOKUP(EDATE(VALUE(NAV!A2421),-12),NAV!A:A,NAV!B:B),1.0)-1,"")</f>
      </c>
      <c r="C2421">
        <f>IFERROR(POWER(NAV!B2421/LOOKUP(EDATE(VALUE(NAV!A2421),-36),NAV!A:A,NAV!B:B),0.3333333333333333)-1,"")</f>
      </c>
      <c r="D2421">
        <f>IFERROR(POWER(NAV!B2421/LOOKUP(EDATE(VALUE(NAV!A2421),-60),NAV!A:A,NAV!B:B),0.2)-1,"")</f>
      </c>
      <c r="E2421">
        <f>IFERROR(POWER(NAV!B2421/LOOKUP(EDATE(VALUE(NAV!A2421),-120),NAV!A:A,NAV!B:B),0.1)-1,"")</f>
      </c>
      <c r="F2421">
        <f>IFERROR(POWER(NAV!B2421/LOOKUP(EDATE(VALUE(NAV!A2421),-180),NAV!A:A,NAV!B:B),0.06666666666666667)-1,"")</f>
      </c>
    </row>
    <row r="2422">
      <c r="A2422">
        <f>NAV!A2422</f>
      </c>
      <c r="B2422">
        <f>IFERROR(POWER(NAV!B2422/LOOKUP(EDATE(VALUE(NAV!A2422),-12),NAV!A:A,NAV!B:B),1.0)-1,"")</f>
      </c>
      <c r="C2422">
        <f>IFERROR(POWER(NAV!B2422/LOOKUP(EDATE(VALUE(NAV!A2422),-36),NAV!A:A,NAV!B:B),0.3333333333333333)-1,"")</f>
      </c>
      <c r="D2422">
        <f>IFERROR(POWER(NAV!B2422/LOOKUP(EDATE(VALUE(NAV!A2422),-60),NAV!A:A,NAV!B:B),0.2)-1,"")</f>
      </c>
      <c r="E2422">
        <f>IFERROR(POWER(NAV!B2422/LOOKUP(EDATE(VALUE(NAV!A2422),-120),NAV!A:A,NAV!B:B),0.1)-1,"")</f>
      </c>
      <c r="F2422">
        <f>IFERROR(POWER(NAV!B2422/LOOKUP(EDATE(VALUE(NAV!A2422),-180),NAV!A:A,NAV!B:B),0.06666666666666667)-1,"")</f>
      </c>
    </row>
    <row r="2423">
      <c r="A2423">
        <f>NAV!A2423</f>
      </c>
      <c r="B2423">
        <f>IFERROR(POWER(NAV!B2423/LOOKUP(EDATE(VALUE(NAV!A2423),-12),NAV!A:A,NAV!B:B),1.0)-1,"")</f>
      </c>
      <c r="C2423">
        <f>IFERROR(POWER(NAV!B2423/LOOKUP(EDATE(VALUE(NAV!A2423),-36),NAV!A:A,NAV!B:B),0.3333333333333333)-1,"")</f>
      </c>
      <c r="D2423">
        <f>IFERROR(POWER(NAV!B2423/LOOKUP(EDATE(VALUE(NAV!A2423),-60),NAV!A:A,NAV!B:B),0.2)-1,"")</f>
      </c>
      <c r="E2423">
        <f>IFERROR(POWER(NAV!B2423/LOOKUP(EDATE(VALUE(NAV!A2423),-120),NAV!A:A,NAV!B:B),0.1)-1,"")</f>
      </c>
      <c r="F2423">
        <f>IFERROR(POWER(NAV!B2423/LOOKUP(EDATE(VALUE(NAV!A2423),-180),NAV!A:A,NAV!B:B),0.06666666666666667)-1,"")</f>
      </c>
    </row>
    <row r="2424">
      <c r="A2424">
        <f>NAV!A2424</f>
      </c>
      <c r="B2424">
        <f>IFERROR(POWER(NAV!B2424/LOOKUP(EDATE(VALUE(NAV!A2424),-12),NAV!A:A,NAV!B:B),1.0)-1,"")</f>
      </c>
      <c r="C2424">
        <f>IFERROR(POWER(NAV!B2424/LOOKUP(EDATE(VALUE(NAV!A2424),-36),NAV!A:A,NAV!B:B),0.3333333333333333)-1,"")</f>
      </c>
      <c r="D2424">
        <f>IFERROR(POWER(NAV!B2424/LOOKUP(EDATE(VALUE(NAV!A2424),-60),NAV!A:A,NAV!B:B),0.2)-1,"")</f>
      </c>
      <c r="E2424">
        <f>IFERROR(POWER(NAV!B2424/LOOKUP(EDATE(VALUE(NAV!A2424),-120),NAV!A:A,NAV!B:B),0.1)-1,"")</f>
      </c>
      <c r="F2424">
        <f>IFERROR(POWER(NAV!B2424/LOOKUP(EDATE(VALUE(NAV!A2424),-180),NAV!A:A,NAV!B:B),0.06666666666666667)-1,"")</f>
      </c>
    </row>
    <row r="2425">
      <c r="A2425">
        <f>NAV!A2425</f>
      </c>
      <c r="B2425">
        <f>IFERROR(POWER(NAV!B2425/LOOKUP(EDATE(VALUE(NAV!A2425),-12),NAV!A:A,NAV!B:B),1.0)-1,"")</f>
      </c>
      <c r="C2425">
        <f>IFERROR(POWER(NAV!B2425/LOOKUP(EDATE(VALUE(NAV!A2425),-36),NAV!A:A,NAV!B:B),0.3333333333333333)-1,"")</f>
      </c>
      <c r="D2425">
        <f>IFERROR(POWER(NAV!B2425/LOOKUP(EDATE(VALUE(NAV!A2425),-60),NAV!A:A,NAV!B:B),0.2)-1,"")</f>
      </c>
      <c r="E2425">
        <f>IFERROR(POWER(NAV!B2425/LOOKUP(EDATE(VALUE(NAV!A2425),-120),NAV!A:A,NAV!B:B),0.1)-1,"")</f>
      </c>
      <c r="F2425">
        <f>IFERROR(POWER(NAV!B2425/LOOKUP(EDATE(VALUE(NAV!A2425),-180),NAV!A:A,NAV!B:B),0.06666666666666667)-1,"")</f>
      </c>
    </row>
    <row r="2426">
      <c r="A2426">
        <f>NAV!A2426</f>
      </c>
      <c r="B2426">
        <f>IFERROR(POWER(NAV!B2426/LOOKUP(EDATE(VALUE(NAV!A2426),-12),NAV!A:A,NAV!B:B),1.0)-1,"")</f>
      </c>
      <c r="C2426">
        <f>IFERROR(POWER(NAV!B2426/LOOKUP(EDATE(VALUE(NAV!A2426),-36),NAV!A:A,NAV!B:B),0.3333333333333333)-1,"")</f>
      </c>
      <c r="D2426">
        <f>IFERROR(POWER(NAV!B2426/LOOKUP(EDATE(VALUE(NAV!A2426),-60),NAV!A:A,NAV!B:B),0.2)-1,"")</f>
      </c>
      <c r="E2426">
        <f>IFERROR(POWER(NAV!B2426/LOOKUP(EDATE(VALUE(NAV!A2426),-120),NAV!A:A,NAV!B:B),0.1)-1,"")</f>
      </c>
      <c r="F2426">
        <f>IFERROR(POWER(NAV!B2426/LOOKUP(EDATE(VALUE(NAV!A2426),-180),NAV!A:A,NAV!B:B),0.06666666666666667)-1,"")</f>
      </c>
    </row>
    <row r="2427">
      <c r="A2427">
        <f>NAV!A2427</f>
      </c>
      <c r="B2427">
        <f>IFERROR(POWER(NAV!B2427/LOOKUP(EDATE(VALUE(NAV!A2427),-12),NAV!A:A,NAV!B:B),1.0)-1,"")</f>
      </c>
      <c r="C2427">
        <f>IFERROR(POWER(NAV!B2427/LOOKUP(EDATE(VALUE(NAV!A2427),-36),NAV!A:A,NAV!B:B),0.3333333333333333)-1,"")</f>
      </c>
      <c r="D2427">
        <f>IFERROR(POWER(NAV!B2427/LOOKUP(EDATE(VALUE(NAV!A2427),-60),NAV!A:A,NAV!B:B),0.2)-1,"")</f>
      </c>
      <c r="E2427">
        <f>IFERROR(POWER(NAV!B2427/LOOKUP(EDATE(VALUE(NAV!A2427),-120),NAV!A:A,NAV!B:B),0.1)-1,"")</f>
      </c>
      <c r="F2427">
        <f>IFERROR(POWER(NAV!B2427/LOOKUP(EDATE(VALUE(NAV!A2427),-180),NAV!A:A,NAV!B:B),0.06666666666666667)-1,"")</f>
      </c>
    </row>
    <row r="2428">
      <c r="A2428">
        <f>NAV!A2428</f>
      </c>
      <c r="B2428">
        <f>IFERROR(POWER(NAV!B2428/LOOKUP(EDATE(VALUE(NAV!A2428),-12),NAV!A:A,NAV!B:B),1.0)-1,"")</f>
      </c>
      <c r="C2428">
        <f>IFERROR(POWER(NAV!B2428/LOOKUP(EDATE(VALUE(NAV!A2428),-36),NAV!A:A,NAV!B:B),0.3333333333333333)-1,"")</f>
      </c>
      <c r="D2428">
        <f>IFERROR(POWER(NAV!B2428/LOOKUP(EDATE(VALUE(NAV!A2428),-60),NAV!A:A,NAV!B:B),0.2)-1,"")</f>
      </c>
      <c r="E2428">
        <f>IFERROR(POWER(NAV!B2428/LOOKUP(EDATE(VALUE(NAV!A2428),-120),NAV!A:A,NAV!B:B),0.1)-1,"")</f>
      </c>
      <c r="F2428">
        <f>IFERROR(POWER(NAV!B2428/LOOKUP(EDATE(VALUE(NAV!A2428),-180),NAV!A:A,NAV!B:B),0.06666666666666667)-1,"")</f>
      </c>
    </row>
    <row r="2429">
      <c r="A2429">
        <f>NAV!A2429</f>
      </c>
      <c r="B2429">
        <f>IFERROR(POWER(NAV!B2429/LOOKUP(EDATE(VALUE(NAV!A2429),-12),NAV!A:A,NAV!B:B),1.0)-1,"")</f>
      </c>
      <c r="C2429">
        <f>IFERROR(POWER(NAV!B2429/LOOKUP(EDATE(VALUE(NAV!A2429),-36),NAV!A:A,NAV!B:B),0.3333333333333333)-1,"")</f>
      </c>
      <c r="D2429">
        <f>IFERROR(POWER(NAV!B2429/LOOKUP(EDATE(VALUE(NAV!A2429),-60),NAV!A:A,NAV!B:B),0.2)-1,"")</f>
      </c>
      <c r="E2429">
        <f>IFERROR(POWER(NAV!B2429/LOOKUP(EDATE(VALUE(NAV!A2429),-120),NAV!A:A,NAV!B:B),0.1)-1,"")</f>
      </c>
      <c r="F2429">
        <f>IFERROR(POWER(NAV!B2429/LOOKUP(EDATE(VALUE(NAV!A2429),-180),NAV!A:A,NAV!B:B),0.06666666666666667)-1,"")</f>
      </c>
    </row>
    <row r="2430">
      <c r="A2430">
        <f>NAV!A2430</f>
      </c>
      <c r="B2430">
        <f>IFERROR(POWER(NAV!B2430/LOOKUP(EDATE(VALUE(NAV!A2430),-12),NAV!A:A,NAV!B:B),1.0)-1,"")</f>
      </c>
      <c r="C2430">
        <f>IFERROR(POWER(NAV!B2430/LOOKUP(EDATE(VALUE(NAV!A2430),-36),NAV!A:A,NAV!B:B),0.3333333333333333)-1,"")</f>
      </c>
      <c r="D2430">
        <f>IFERROR(POWER(NAV!B2430/LOOKUP(EDATE(VALUE(NAV!A2430),-60),NAV!A:A,NAV!B:B),0.2)-1,"")</f>
      </c>
      <c r="E2430">
        <f>IFERROR(POWER(NAV!B2430/LOOKUP(EDATE(VALUE(NAV!A2430),-120),NAV!A:A,NAV!B:B),0.1)-1,"")</f>
      </c>
      <c r="F2430">
        <f>IFERROR(POWER(NAV!B2430/LOOKUP(EDATE(VALUE(NAV!A2430),-180),NAV!A:A,NAV!B:B),0.06666666666666667)-1,"")</f>
      </c>
    </row>
    <row r="2431">
      <c r="A2431">
        <f>NAV!A2431</f>
      </c>
      <c r="B2431">
        <f>IFERROR(POWER(NAV!B2431/LOOKUP(EDATE(VALUE(NAV!A2431),-12),NAV!A:A,NAV!B:B),1.0)-1,"")</f>
      </c>
      <c r="C2431">
        <f>IFERROR(POWER(NAV!B2431/LOOKUP(EDATE(VALUE(NAV!A2431),-36),NAV!A:A,NAV!B:B),0.3333333333333333)-1,"")</f>
      </c>
      <c r="D2431">
        <f>IFERROR(POWER(NAV!B2431/LOOKUP(EDATE(VALUE(NAV!A2431),-60),NAV!A:A,NAV!B:B),0.2)-1,"")</f>
      </c>
      <c r="E2431">
        <f>IFERROR(POWER(NAV!B2431/LOOKUP(EDATE(VALUE(NAV!A2431),-120),NAV!A:A,NAV!B:B),0.1)-1,"")</f>
      </c>
      <c r="F2431">
        <f>IFERROR(POWER(NAV!B2431/LOOKUP(EDATE(VALUE(NAV!A2431),-180),NAV!A:A,NAV!B:B),0.06666666666666667)-1,"")</f>
      </c>
    </row>
    <row r="2432">
      <c r="A2432">
        <f>NAV!A2432</f>
      </c>
      <c r="B2432">
        <f>IFERROR(POWER(NAV!B2432/LOOKUP(EDATE(VALUE(NAV!A2432),-12),NAV!A:A,NAV!B:B),1.0)-1,"")</f>
      </c>
      <c r="C2432">
        <f>IFERROR(POWER(NAV!B2432/LOOKUP(EDATE(VALUE(NAV!A2432),-36),NAV!A:A,NAV!B:B),0.3333333333333333)-1,"")</f>
      </c>
      <c r="D2432">
        <f>IFERROR(POWER(NAV!B2432/LOOKUP(EDATE(VALUE(NAV!A2432),-60),NAV!A:A,NAV!B:B),0.2)-1,"")</f>
      </c>
      <c r="E2432">
        <f>IFERROR(POWER(NAV!B2432/LOOKUP(EDATE(VALUE(NAV!A2432),-120),NAV!A:A,NAV!B:B),0.1)-1,"")</f>
      </c>
      <c r="F2432">
        <f>IFERROR(POWER(NAV!B2432/LOOKUP(EDATE(VALUE(NAV!A2432),-180),NAV!A:A,NAV!B:B),0.06666666666666667)-1,"")</f>
      </c>
    </row>
    <row r="2433">
      <c r="A2433">
        <f>NAV!A2433</f>
      </c>
      <c r="B2433">
        <f>IFERROR(POWER(NAV!B2433/LOOKUP(EDATE(VALUE(NAV!A2433),-12),NAV!A:A,NAV!B:B),1.0)-1,"")</f>
      </c>
      <c r="C2433">
        <f>IFERROR(POWER(NAV!B2433/LOOKUP(EDATE(VALUE(NAV!A2433),-36),NAV!A:A,NAV!B:B),0.3333333333333333)-1,"")</f>
      </c>
      <c r="D2433">
        <f>IFERROR(POWER(NAV!B2433/LOOKUP(EDATE(VALUE(NAV!A2433),-60),NAV!A:A,NAV!B:B),0.2)-1,"")</f>
      </c>
      <c r="E2433">
        <f>IFERROR(POWER(NAV!B2433/LOOKUP(EDATE(VALUE(NAV!A2433),-120),NAV!A:A,NAV!B:B),0.1)-1,"")</f>
      </c>
      <c r="F2433">
        <f>IFERROR(POWER(NAV!B2433/LOOKUP(EDATE(VALUE(NAV!A2433),-180),NAV!A:A,NAV!B:B),0.06666666666666667)-1,"")</f>
      </c>
    </row>
    <row r="2434">
      <c r="A2434">
        <f>NAV!A2434</f>
      </c>
      <c r="B2434">
        <f>IFERROR(POWER(NAV!B2434/LOOKUP(EDATE(VALUE(NAV!A2434),-12),NAV!A:A,NAV!B:B),1.0)-1,"")</f>
      </c>
      <c r="C2434">
        <f>IFERROR(POWER(NAV!B2434/LOOKUP(EDATE(VALUE(NAV!A2434),-36),NAV!A:A,NAV!B:B),0.3333333333333333)-1,"")</f>
      </c>
      <c r="D2434">
        <f>IFERROR(POWER(NAV!B2434/LOOKUP(EDATE(VALUE(NAV!A2434),-60),NAV!A:A,NAV!B:B),0.2)-1,"")</f>
      </c>
      <c r="E2434">
        <f>IFERROR(POWER(NAV!B2434/LOOKUP(EDATE(VALUE(NAV!A2434),-120),NAV!A:A,NAV!B:B),0.1)-1,"")</f>
      </c>
      <c r="F2434">
        <f>IFERROR(POWER(NAV!B2434/LOOKUP(EDATE(VALUE(NAV!A2434),-180),NAV!A:A,NAV!B:B),0.06666666666666667)-1,"")</f>
      </c>
    </row>
    <row r="2435">
      <c r="A2435">
        <f>NAV!A2435</f>
      </c>
      <c r="B2435">
        <f>IFERROR(POWER(NAV!B2435/LOOKUP(EDATE(VALUE(NAV!A2435),-12),NAV!A:A,NAV!B:B),1.0)-1,"")</f>
      </c>
      <c r="C2435">
        <f>IFERROR(POWER(NAV!B2435/LOOKUP(EDATE(VALUE(NAV!A2435),-36),NAV!A:A,NAV!B:B),0.3333333333333333)-1,"")</f>
      </c>
      <c r="D2435">
        <f>IFERROR(POWER(NAV!B2435/LOOKUP(EDATE(VALUE(NAV!A2435),-60),NAV!A:A,NAV!B:B),0.2)-1,"")</f>
      </c>
      <c r="E2435">
        <f>IFERROR(POWER(NAV!B2435/LOOKUP(EDATE(VALUE(NAV!A2435),-120),NAV!A:A,NAV!B:B),0.1)-1,"")</f>
      </c>
      <c r="F2435">
        <f>IFERROR(POWER(NAV!B2435/LOOKUP(EDATE(VALUE(NAV!A2435),-180),NAV!A:A,NAV!B:B),0.06666666666666667)-1,"")</f>
      </c>
    </row>
    <row r="2436">
      <c r="A2436">
        <f>NAV!A2436</f>
      </c>
      <c r="B2436">
        <f>IFERROR(POWER(NAV!B2436/LOOKUP(EDATE(VALUE(NAV!A2436),-12),NAV!A:A,NAV!B:B),1.0)-1,"")</f>
      </c>
      <c r="C2436">
        <f>IFERROR(POWER(NAV!B2436/LOOKUP(EDATE(VALUE(NAV!A2436),-36),NAV!A:A,NAV!B:B),0.3333333333333333)-1,"")</f>
      </c>
      <c r="D2436">
        <f>IFERROR(POWER(NAV!B2436/LOOKUP(EDATE(VALUE(NAV!A2436),-60),NAV!A:A,NAV!B:B),0.2)-1,"")</f>
      </c>
      <c r="E2436">
        <f>IFERROR(POWER(NAV!B2436/LOOKUP(EDATE(VALUE(NAV!A2436),-120),NAV!A:A,NAV!B:B),0.1)-1,"")</f>
      </c>
      <c r="F2436">
        <f>IFERROR(POWER(NAV!B2436/LOOKUP(EDATE(VALUE(NAV!A2436),-180),NAV!A:A,NAV!B:B),0.06666666666666667)-1,"")</f>
      </c>
    </row>
    <row r="2437">
      <c r="A2437">
        <f>NAV!A2437</f>
      </c>
      <c r="B2437">
        <f>IFERROR(POWER(NAV!B2437/LOOKUP(EDATE(VALUE(NAV!A2437),-12),NAV!A:A,NAV!B:B),1.0)-1,"")</f>
      </c>
      <c r="C2437">
        <f>IFERROR(POWER(NAV!B2437/LOOKUP(EDATE(VALUE(NAV!A2437),-36),NAV!A:A,NAV!B:B),0.3333333333333333)-1,"")</f>
      </c>
      <c r="D2437">
        <f>IFERROR(POWER(NAV!B2437/LOOKUP(EDATE(VALUE(NAV!A2437),-60),NAV!A:A,NAV!B:B),0.2)-1,"")</f>
      </c>
      <c r="E2437">
        <f>IFERROR(POWER(NAV!B2437/LOOKUP(EDATE(VALUE(NAV!A2437),-120),NAV!A:A,NAV!B:B),0.1)-1,"")</f>
      </c>
      <c r="F2437">
        <f>IFERROR(POWER(NAV!B2437/LOOKUP(EDATE(VALUE(NAV!A2437),-180),NAV!A:A,NAV!B:B),0.06666666666666667)-1,"")</f>
      </c>
    </row>
    <row r="2438">
      <c r="A2438">
        <f>NAV!A2438</f>
      </c>
      <c r="B2438">
        <f>IFERROR(POWER(NAV!B2438/LOOKUP(EDATE(VALUE(NAV!A2438),-12),NAV!A:A,NAV!B:B),1.0)-1,"")</f>
      </c>
      <c r="C2438">
        <f>IFERROR(POWER(NAV!B2438/LOOKUP(EDATE(VALUE(NAV!A2438),-36),NAV!A:A,NAV!B:B),0.3333333333333333)-1,"")</f>
      </c>
      <c r="D2438">
        <f>IFERROR(POWER(NAV!B2438/LOOKUP(EDATE(VALUE(NAV!A2438),-60),NAV!A:A,NAV!B:B),0.2)-1,"")</f>
      </c>
      <c r="E2438">
        <f>IFERROR(POWER(NAV!B2438/LOOKUP(EDATE(VALUE(NAV!A2438),-120),NAV!A:A,NAV!B:B),0.1)-1,"")</f>
      </c>
      <c r="F2438">
        <f>IFERROR(POWER(NAV!B2438/LOOKUP(EDATE(VALUE(NAV!A2438),-180),NAV!A:A,NAV!B:B),0.06666666666666667)-1,"")</f>
      </c>
    </row>
    <row r="2439">
      <c r="A2439">
        <f>NAV!A2439</f>
      </c>
      <c r="B2439">
        <f>IFERROR(POWER(NAV!B2439/LOOKUP(EDATE(VALUE(NAV!A2439),-12),NAV!A:A,NAV!B:B),1.0)-1,"")</f>
      </c>
      <c r="C2439">
        <f>IFERROR(POWER(NAV!B2439/LOOKUP(EDATE(VALUE(NAV!A2439),-36),NAV!A:A,NAV!B:B),0.3333333333333333)-1,"")</f>
      </c>
      <c r="D2439">
        <f>IFERROR(POWER(NAV!B2439/LOOKUP(EDATE(VALUE(NAV!A2439),-60),NAV!A:A,NAV!B:B),0.2)-1,"")</f>
      </c>
      <c r="E2439">
        <f>IFERROR(POWER(NAV!B2439/LOOKUP(EDATE(VALUE(NAV!A2439),-120),NAV!A:A,NAV!B:B),0.1)-1,"")</f>
      </c>
      <c r="F2439">
        <f>IFERROR(POWER(NAV!B2439/LOOKUP(EDATE(VALUE(NAV!A2439),-180),NAV!A:A,NAV!B:B),0.06666666666666667)-1,"")</f>
      </c>
    </row>
    <row r="2440">
      <c r="A2440">
        <f>NAV!A2440</f>
      </c>
      <c r="B2440">
        <f>IFERROR(POWER(NAV!B2440/LOOKUP(EDATE(VALUE(NAV!A2440),-12),NAV!A:A,NAV!B:B),1.0)-1,"")</f>
      </c>
      <c r="C2440">
        <f>IFERROR(POWER(NAV!B2440/LOOKUP(EDATE(VALUE(NAV!A2440),-36),NAV!A:A,NAV!B:B),0.3333333333333333)-1,"")</f>
      </c>
      <c r="D2440">
        <f>IFERROR(POWER(NAV!B2440/LOOKUP(EDATE(VALUE(NAV!A2440),-60),NAV!A:A,NAV!B:B),0.2)-1,"")</f>
      </c>
      <c r="E2440">
        <f>IFERROR(POWER(NAV!B2440/LOOKUP(EDATE(VALUE(NAV!A2440),-120),NAV!A:A,NAV!B:B),0.1)-1,"")</f>
      </c>
      <c r="F2440">
        <f>IFERROR(POWER(NAV!B2440/LOOKUP(EDATE(VALUE(NAV!A2440),-180),NAV!A:A,NAV!B:B),0.06666666666666667)-1,"")</f>
      </c>
    </row>
    <row r="2441">
      <c r="A2441">
        <f>NAV!A2441</f>
      </c>
      <c r="B2441">
        <f>IFERROR(POWER(NAV!B2441/LOOKUP(EDATE(VALUE(NAV!A2441),-12),NAV!A:A,NAV!B:B),1.0)-1,"")</f>
      </c>
      <c r="C2441">
        <f>IFERROR(POWER(NAV!B2441/LOOKUP(EDATE(VALUE(NAV!A2441),-36),NAV!A:A,NAV!B:B),0.3333333333333333)-1,"")</f>
      </c>
      <c r="D2441">
        <f>IFERROR(POWER(NAV!B2441/LOOKUP(EDATE(VALUE(NAV!A2441),-60),NAV!A:A,NAV!B:B),0.2)-1,"")</f>
      </c>
      <c r="E2441">
        <f>IFERROR(POWER(NAV!B2441/LOOKUP(EDATE(VALUE(NAV!A2441),-120),NAV!A:A,NAV!B:B),0.1)-1,"")</f>
      </c>
      <c r="F2441">
        <f>IFERROR(POWER(NAV!B2441/LOOKUP(EDATE(VALUE(NAV!A2441),-180),NAV!A:A,NAV!B:B),0.06666666666666667)-1,"")</f>
      </c>
    </row>
    <row r="2442">
      <c r="A2442">
        <f>NAV!A2442</f>
      </c>
      <c r="B2442">
        <f>IFERROR(POWER(NAV!B2442/LOOKUP(EDATE(VALUE(NAV!A2442),-12),NAV!A:A,NAV!B:B),1.0)-1,"")</f>
      </c>
      <c r="C2442">
        <f>IFERROR(POWER(NAV!B2442/LOOKUP(EDATE(VALUE(NAV!A2442),-36),NAV!A:A,NAV!B:B),0.3333333333333333)-1,"")</f>
      </c>
      <c r="D2442">
        <f>IFERROR(POWER(NAV!B2442/LOOKUP(EDATE(VALUE(NAV!A2442),-60),NAV!A:A,NAV!B:B),0.2)-1,"")</f>
      </c>
      <c r="E2442">
        <f>IFERROR(POWER(NAV!B2442/LOOKUP(EDATE(VALUE(NAV!A2442),-120),NAV!A:A,NAV!B:B),0.1)-1,"")</f>
      </c>
      <c r="F2442">
        <f>IFERROR(POWER(NAV!B2442/LOOKUP(EDATE(VALUE(NAV!A2442),-180),NAV!A:A,NAV!B:B),0.06666666666666667)-1,"")</f>
      </c>
    </row>
    <row r="2443">
      <c r="A2443">
        <f>NAV!A2443</f>
      </c>
      <c r="B2443">
        <f>IFERROR(POWER(NAV!B2443/LOOKUP(EDATE(VALUE(NAV!A2443),-12),NAV!A:A,NAV!B:B),1.0)-1,"")</f>
      </c>
      <c r="C2443">
        <f>IFERROR(POWER(NAV!B2443/LOOKUP(EDATE(VALUE(NAV!A2443),-36),NAV!A:A,NAV!B:B),0.3333333333333333)-1,"")</f>
      </c>
      <c r="D2443">
        <f>IFERROR(POWER(NAV!B2443/LOOKUP(EDATE(VALUE(NAV!A2443),-60),NAV!A:A,NAV!B:B),0.2)-1,"")</f>
      </c>
      <c r="E2443">
        <f>IFERROR(POWER(NAV!B2443/LOOKUP(EDATE(VALUE(NAV!A2443),-120),NAV!A:A,NAV!B:B),0.1)-1,"")</f>
      </c>
      <c r="F2443">
        <f>IFERROR(POWER(NAV!B2443/LOOKUP(EDATE(VALUE(NAV!A2443),-180),NAV!A:A,NAV!B:B),0.06666666666666667)-1,"")</f>
      </c>
    </row>
    <row r="2444">
      <c r="A2444">
        <f>NAV!A2444</f>
      </c>
      <c r="B2444">
        <f>IFERROR(POWER(NAV!B2444/LOOKUP(EDATE(VALUE(NAV!A2444),-12),NAV!A:A,NAV!B:B),1.0)-1,"")</f>
      </c>
      <c r="C2444">
        <f>IFERROR(POWER(NAV!B2444/LOOKUP(EDATE(VALUE(NAV!A2444),-36),NAV!A:A,NAV!B:B),0.3333333333333333)-1,"")</f>
      </c>
      <c r="D2444">
        <f>IFERROR(POWER(NAV!B2444/LOOKUP(EDATE(VALUE(NAV!A2444),-60),NAV!A:A,NAV!B:B),0.2)-1,"")</f>
      </c>
      <c r="E2444">
        <f>IFERROR(POWER(NAV!B2444/LOOKUP(EDATE(VALUE(NAV!A2444),-120),NAV!A:A,NAV!B:B),0.1)-1,"")</f>
      </c>
      <c r="F2444">
        <f>IFERROR(POWER(NAV!B2444/LOOKUP(EDATE(VALUE(NAV!A2444),-180),NAV!A:A,NAV!B:B),0.06666666666666667)-1,"")</f>
      </c>
    </row>
    <row r="2445">
      <c r="A2445">
        <f>NAV!A2445</f>
      </c>
      <c r="B2445">
        <f>IFERROR(POWER(NAV!B2445/LOOKUP(EDATE(VALUE(NAV!A2445),-12),NAV!A:A,NAV!B:B),1.0)-1,"")</f>
      </c>
      <c r="C2445">
        <f>IFERROR(POWER(NAV!B2445/LOOKUP(EDATE(VALUE(NAV!A2445),-36),NAV!A:A,NAV!B:B),0.3333333333333333)-1,"")</f>
      </c>
      <c r="D2445">
        <f>IFERROR(POWER(NAV!B2445/LOOKUP(EDATE(VALUE(NAV!A2445),-60),NAV!A:A,NAV!B:B),0.2)-1,"")</f>
      </c>
      <c r="E2445">
        <f>IFERROR(POWER(NAV!B2445/LOOKUP(EDATE(VALUE(NAV!A2445),-120),NAV!A:A,NAV!B:B),0.1)-1,"")</f>
      </c>
      <c r="F2445">
        <f>IFERROR(POWER(NAV!B2445/LOOKUP(EDATE(VALUE(NAV!A2445),-180),NAV!A:A,NAV!B:B),0.06666666666666667)-1,"")</f>
      </c>
    </row>
    <row r="2446">
      <c r="A2446">
        <f>NAV!A2446</f>
      </c>
      <c r="B2446">
        <f>IFERROR(POWER(NAV!B2446/LOOKUP(EDATE(VALUE(NAV!A2446),-12),NAV!A:A,NAV!B:B),1.0)-1,"")</f>
      </c>
      <c r="C2446">
        <f>IFERROR(POWER(NAV!B2446/LOOKUP(EDATE(VALUE(NAV!A2446),-36),NAV!A:A,NAV!B:B),0.3333333333333333)-1,"")</f>
      </c>
      <c r="D2446">
        <f>IFERROR(POWER(NAV!B2446/LOOKUP(EDATE(VALUE(NAV!A2446),-60),NAV!A:A,NAV!B:B),0.2)-1,"")</f>
      </c>
      <c r="E2446">
        <f>IFERROR(POWER(NAV!B2446/LOOKUP(EDATE(VALUE(NAV!A2446),-120),NAV!A:A,NAV!B:B),0.1)-1,"")</f>
      </c>
      <c r="F2446">
        <f>IFERROR(POWER(NAV!B2446/LOOKUP(EDATE(VALUE(NAV!A2446),-180),NAV!A:A,NAV!B:B),0.06666666666666667)-1,"")</f>
      </c>
    </row>
    <row r="2447">
      <c r="A2447">
        <f>NAV!A2447</f>
      </c>
      <c r="B2447">
        <f>IFERROR(POWER(NAV!B2447/LOOKUP(EDATE(VALUE(NAV!A2447),-12),NAV!A:A,NAV!B:B),1.0)-1,"")</f>
      </c>
      <c r="C2447">
        <f>IFERROR(POWER(NAV!B2447/LOOKUP(EDATE(VALUE(NAV!A2447),-36),NAV!A:A,NAV!B:B),0.3333333333333333)-1,"")</f>
      </c>
      <c r="D2447">
        <f>IFERROR(POWER(NAV!B2447/LOOKUP(EDATE(VALUE(NAV!A2447),-60),NAV!A:A,NAV!B:B),0.2)-1,"")</f>
      </c>
      <c r="E2447">
        <f>IFERROR(POWER(NAV!B2447/LOOKUP(EDATE(VALUE(NAV!A2447),-120),NAV!A:A,NAV!B:B),0.1)-1,"")</f>
      </c>
      <c r="F2447">
        <f>IFERROR(POWER(NAV!B2447/LOOKUP(EDATE(VALUE(NAV!A2447),-180),NAV!A:A,NAV!B:B),0.06666666666666667)-1,"")</f>
      </c>
    </row>
    <row r="2448">
      <c r="A2448">
        <f>NAV!A2448</f>
      </c>
      <c r="B2448">
        <f>IFERROR(POWER(NAV!B2448/LOOKUP(EDATE(VALUE(NAV!A2448),-12),NAV!A:A,NAV!B:B),1.0)-1,"")</f>
      </c>
      <c r="C2448">
        <f>IFERROR(POWER(NAV!B2448/LOOKUP(EDATE(VALUE(NAV!A2448),-36),NAV!A:A,NAV!B:B),0.3333333333333333)-1,"")</f>
      </c>
      <c r="D2448">
        <f>IFERROR(POWER(NAV!B2448/LOOKUP(EDATE(VALUE(NAV!A2448),-60),NAV!A:A,NAV!B:B),0.2)-1,"")</f>
      </c>
      <c r="E2448">
        <f>IFERROR(POWER(NAV!B2448/LOOKUP(EDATE(VALUE(NAV!A2448),-120),NAV!A:A,NAV!B:B),0.1)-1,"")</f>
      </c>
      <c r="F2448">
        <f>IFERROR(POWER(NAV!B2448/LOOKUP(EDATE(VALUE(NAV!A2448),-180),NAV!A:A,NAV!B:B),0.06666666666666667)-1,"")</f>
      </c>
    </row>
    <row r="2449">
      <c r="A2449">
        <f>NAV!A2449</f>
      </c>
      <c r="B2449">
        <f>IFERROR(POWER(NAV!B2449/LOOKUP(EDATE(VALUE(NAV!A2449),-12),NAV!A:A,NAV!B:B),1.0)-1,"")</f>
      </c>
      <c r="C2449">
        <f>IFERROR(POWER(NAV!B2449/LOOKUP(EDATE(VALUE(NAV!A2449),-36),NAV!A:A,NAV!B:B),0.3333333333333333)-1,"")</f>
      </c>
      <c r="D2449">
        <f>IFERROR(POWER(NAV!B2449/LOOKUP(EDATE(VALUE(NAV!A2449),-60),NAV!A:A,NAV!B:B),0.2)-1,"")</f>
      </c>
      <c r="E2449">
        <f>IFERROR(POWER(NAV!B2449/LOOKUP(EDATE(VALUE(NAV!A2449),-120),NAV!A:A,NAV!B:B),0.1)-1,"")</f>
      </c>
      <c r="F2449">
        <f>IFERROR(POWER(NAV!B2449/LOOKUP(EDATE(VALUE(NAV!A2449),-180),NAV!A:A,NAV!B:B),0.06666666666666667)-1,"")</f>
      </c>
    </row>
    <row r="2450">
      <c r="A2450">
        <f>NAV!A2450</f>
      </c>
      <c r="B2450">
        <f>IFERROR(POWER(NAV!B2450/LOOKUP(EDATE(VALUE(NAV!A2450),-12),NAV!A:A,NAV!B:B),1.0)-1,"")</f>
      </c>
      <c r="C2450">
        <f>IFERROR(POWER(NAV!B2450/LOOKUP(EDATE(VALUE(NAV!A2450),-36),NAV!A:A,NAV!B:B),0.3333333333333333)-1,"")</f>
      </c>
      <c r="D2450">
        <f>IFERROR(POWER(NAV!B2450/LOOKUP(EDATE(VALUE(NAV!A2450),-60),NAV!A:A,NAV!B:B),0.2)-1,"")</f>
      </c>
      <c r="E2450">
        <f>IFERROR(POWER(NAV!B2450/LOOKUP(EDATE(VALUE(NAV!A2450),-120),NAV!A:A,NAV!B:B),0.1)-1,"")</f>
      </c>
      <c r="F2450">
        <f>IFERROR(POWER(NAV!B2450/LOOKUP(EDATE(VALUE(NAV!A2450),-180),NAV!A:A,NAV!B:B),0.06666666666666667)-1,"")</f>
      </c>
    </row>
    <row r="2451">
      <c r="A2451">
        <f>NAV!A2451</f>
      </c>
      <c r="B2451">
        <f>IFERROR(POWER(NAV!B2451/LOOKUP(EDATE(VALUE(NAV!A2451),-12),NAV!A:A,NAV!B:B),1.0)-1,"")</f>
      </c>
      <c r="C2451">
        <f>IFERROR(POWER(NAV!B2451/LOOKUP(EDATE(VALUE(NAV!A2451),-36),NAV!A:A,NAV!B:B),0.3333333333333333)-1,"")</f>
      </c>
      <c r="D2451">
        <f>IFERROR(POWER(NAV!B2451/LOOKUP(EDATE(VALUE(NAV!A2451),-60),NAV!A:A,NAV!B:B),0.2)-1,"")</f>
      </c>
      <c r="E2451">
        <f>IFERROR(POWER(NAV!B2451/LOOKUP(EDATE(VALUE(NAV!A2451),-120),NAV!A:A,NAV!B:B),0.1)-1,"")</f>
      </c>
      <c r="F2451">
        <f>IFERROR(POWER(NAV!B2451/LOOKUP(EDATE(VALUE(NAV!A2451),-180),NAV!A:A,NAV!B:B),0.06666666666666667)-1,"")</f>
      </c>
    </row>
    <row r="2452">
      <c r="A2452">
        <f>NAV!A2452</f>
      </c>
      <c r="B2452">
        <f>IFERROR(POWER(NAV!B2452/LOOKUP(EDATE(VALUE(NAV!A2452),-12),NAV!A:A,NAV!B:B),1.0)-1,"")</f>
      </c>
      <c r="C2452">
        <f>IFERROR(POWER(NAV!B2452/LOOKUP(EDATE(VALUE(NAV!A2452),-36),NAV!A:A,NAV!B:B),0.3333333333333333)-1,"")</f>
      </c>
      <c r="D2452">
        <f>IFERROR(POWER(NAV!B2452/LOOKUP(EDATE(VALUE(NAV!A2452),-60),NAV!A:A,NAV!B:B),0.2)-1,"")</f>
      </c>
      <c r="E2452">
        <f>IFERROR(POWER(NAV!B2452/LOOKUP(EDATE(VALUE(NAV!A2452),-120),NAV!A:A,NAV!B:B),0.1)-1,"")</f>
      </c>
      <c r="F2452">
        <f>IFERROR(POWER(NAV!B2452/LOOKUP(EDATE(VALUE(NAV!A2452),-180),NAV!A:A,NAV!B:B),0.06666666666666667)-1,"")</f>
      </c>
    </row>
    <row r="2453">
      <c r="A2453">
        <f>NAV!A2453</f>
      </c>
      <c r="B2453">
        <f>IFERROR(POWER(NAV!B2453/LOOKUP(EDATE(VALUE(NAV!A2453),-12),NAV!A:A,NAV!B:B),1.0)-1,"")</f>
      </c>
      <c r="C2453">
        <f>IFERROR(POWER(NAV!B2453/LOOKUP(EDATE(VALUE(NAV!A2453),-36),NAV!A:A,NAV!B:B),0.3333333333333333)-1,"")</f>
      </c>
      <c r="D2453">
        <f>IFERROR(POWER(NAV!B2453/LOOKUP(EDATE(VALUE(NAV!A2453),-60),NAV!A:A,NAV!B:B),0.2)-1,"")</f>
      </c>
      <c r="E2453">
        <f>IFERROR(POWER(NAV!B2453/LOOKUP(EDATE(VALUE(NAV!A2453),-120),NAV!A:A,NAV!B:B),0.1)-1,"")</f>
      </c>
      <c r="F2453">
        <f>IFERROR(POWER(NAV!B2453/LOOKUP(EDATE(VALUE(NAV!A2453),-180),NAV!A:A,NAV!B:B),0.06666666666666667)-1,"")</f>
      </c>
    </row>
    <row r="2454">
      <c r="A2454">
        <f>NAV!A2454</f>
      </c>
      <c r="B2454">
        <f>IFERROR(POWER(NAV!B2454/LOOKUP(EDATE(VALUE(NAV!A2454),-12),NAV!A:A,NAV!B:B),1.0)-1,"")</f>
      </c>
      <c r="C2454">
        <f>IFERROR(POWER(NAV!B2454/LOOKUP(EDATE(VALUE(NAV!A2454),-36),NAV!A:A,NAV!B:B),0.3333333333333333)-1,"")</f>
      </c>
      <c r="D2454">
        <f>IFERROR(POWER(NAV!B2454/LOOKUP(EDATE(VALUE(NAV!A2454),-60),NAV!A:A,NAV!B:B),0.2)-1,"")</f>
      </c>
      <c r="E2454">
        <f>IFERROR(POWER(NAV!B2454/LOOKUP(EDATE(VALUE(NAV!A2454),-120),NAV!A:A,NAV!B:B),0.1)-1,"")</f>
      </c>
      <c r="F2454">
        <f>IFERROR(POWER(NAV!B2454/LOOKUP(EDATE(VALUE(NAV!A2454),-180),NAV!A:A,NAV!B:B),0.06666666666666667)-1,"")</f>
      </c>
    </row>
    <row r="2455">
      <c r="A2455">
        <f>NAV!A2455</f>
      </c>
      <c r="B2455">
        <f>IFERROR(POWER(NAV!B2455/LOOKUP(EDATE(VALUE(NAV!A2455),-12),NAV!A:A,NAV!B:B),1.0)-1,"")</f>
      </c>
      <c r="C2455">
        <f>IFERROR(POWER(NAV!B2455/LOOKUP(EDATE(VALUE(NAV!A2455),-36),NAV!A:A,NAV!B:B),0.3333333333333333)-1,"")</f>
      </c>
      <c r="D2455">
        <f>IFERROR(POWER(NAV!B2455/LOOKUP(EDATE(VALUE(NAV!A2455),-60),NAV!A:A,NAV!B:B),0.2)-1,"")</f>
      </c>
      <c r="E2455">
        <f>IFERROR(POWER(NAV!B2455/LOOKUP(EDATE(VALUE(NAV!A2455),-120),NAV!A:A,NAV!B:B),0.1)-1,"")</f>
      </c>
      <c r="F2455">
        <f>IFERROR(POWER(NAV!B2455/LOOKUP(EDATE(VALUE(NAV!A2455),-180),NAV!A:A,NAV!B:B),0.06666666666666667)-1,"")</f>
      </c>
    </row>
    <row r="2456">
      <c r="A2456">
        <f>NAV!A2456</f>
      </c>
      <c r="B2456">
        <f>IFERROR(POWER(NAV!B2456/LOOKUP(EDATE(VALUE(NAV!A2456),-12),NAV!A:A,NAV!B:B),1.0)-1,"")</f>
      </c>
      <c r="C2456">
        <f>IFERROR(POWER(NAV!B2456/LOOKUP(EDATE(VALUE(NAV!A2456),-36),NAV!A:A,NAV!B:B),0.3333333333333333)-1,"")</f>
      </c>
      <c r="D2456">
        <f>IFERROR(POWER(NAV!B2456/LOOKUP(EDATE(VALUE(NAV!A2456),-60),NAV!A:A,NAV!B:B),0.2)-1,"")</f>
      </c>
      <c r="E2456">
        <f>IFERROR(POWER(NAV!B2456/LOOKUP(EDATE(VALUE(NAV!A2456),-120),NAV!A:A,NAV!B:B),0.1)-1,"")</f>
      </c>
      <c r="F2456">
        <f>IFERROR(POWER(NAV!B2456/LOOKUP(EDATE(VALUE(NAV!A2456),-180),NAV!A:A,NAV!B:B),0.06666666666666667)-1,"")</f>
      </c>
    </row>
    <row r="2457">
      <c r="A2457">
        <f>NAV!A2457</f>
      </c>
      <c r="B2457">
        <f>IFERROR(POWER(NAV!B2457/LOOKUP(EDATE(VALUE(NAV!A2457),-12),NAV!A:A,NAV!B:B),1.0)-1,"")</f>
      </c>
      <c r="C2457">
        <f>IFERROR(POWER(NAV!B2457/LOOKUP(EDATE(VALUE(NAV!A2457),-36),NAV!A:A,NAV!B:B),0.3333333333333333)-1,"")</f>
      </c>
      <c r="D2457">
        <f>IFERROR(POWER(NAV!B2457/LOOKUP(EDATE(VALUE(NAV!A2457),-60),NAV!A:A,NAV!B:B),0.2)-1,"")</f>
      </c>
      <c r="E2457">
        <f>IFERROR(POWER(NAV!B2457/LOOKUP(EDATE(VALUE(NAV!A2457),-120),NAV!A:A,NAV!B:B),0.1)-1,"")</f>
      </c>
      <c r="F2457">
        <f>IFERROR(POWER(NAV!B2457/LOOKUP(EDATE(VALUE(NAV!A2457),-180),NAV!A:A,NAV!B:B),0.06666666666666667)-1,"")</f>
      </c>
    </row>
    <row r="2458">
      <c r="A2458">
        <f>NAV!A2458</f>
      </c>
      <c r="B2458">
        <f>IFERROR(POWER(NAV!B2458/LOOKUP(EDATE(VALUE(NAV!A2458),-12),NAV!A:A,NAV!B:B),1.0)-1,"")</f>
      </c>
      <c r="C2458">
        <f>IFERROR(POWER(NAV!B2458/LOOKUP(EDATE(VALUE(NAV!A2458),-36),NAV!A:A,NAV!B:B),0.3333333333333333)-1,"")</f>
      </c>
      <c r="D2458">
        <f>IFERROR(POWER(NAV!B2458/LOOKUP(EDATE(VALUE(NAV!A2458),-60),NAV!A:A,NAV!B:B),0.2)-1,"")</f>
      </c>
      <c r="E2458">
        <f>IFERROR(POWER(NAV!B2458/LOOKUP(EDATE(VALUE(NAV!A2458),-120),NAV!A:A,NAV!B:B),0.1)-1,"")</f>
      </c>
      <c r="F2458">
        <f>IFERROR(POWER(NAV!B2458/LOOKUP(EDATE(VALUE(NAV!A2458),-180),NAV!A:A,NAV!B:B),0.06666666666666667)-1,"")</f>
      </c>
    </row>
    <row r="2459">
      <c r="A2459">
        <f>NAV!A2459</f>
      </c>
      <c r="B2459">
        <f>IFERROR(POWER(NAV!B2459/LOOKUP(EDATE(VALUE(NAV!A2459),-12),NAV!A:A,NAV!B:B),1.0)-1,"")</f>
      </c>
      <c r="C2459">
        <f>IFERROR(POWER(NAV!B2459/LOOKUP(EDATE(VALUE(NAV!A2459),-36),NAV!A:A,NAV!B:B),0.3333333333333333)-1,"")</f>
      </c>
      <c r="D2459">
        <f>IFERROR(POWER(NAV!B2459/LOOKUP(EDATE(VALUE(NAV!A2459),-60),NAV!A:A,NAV!B:B),0.2)-1,"")</f>
      </c>
      <c r="E2459">
        <f>IFERROR(POWER(NAV!B2459/LOOKUP(EDATE(VALUE(NAV!A2459),-120),NAV!A:A,NAV!B:B),0.1)-1,"")</f>
      </c>
      <c r="F2459">
        <f>IFERROR(POWER(NAV!B2459/LOOKUP(EDATE(VALUE(NAV!A2459),-180),NAV!A:A,NAV!B:B),0.06666666666666667)-1,"")</f>
      </c>
    </row>
    <row r="2460">
      <c r="A2460">
        <f>NAV!A2460</f>
      </c>
      <c r="B2460">
        <f>IFERROR(POWER(NAV!B2460/LOOKUP(EDATE(VALUE(NAV!A2460),-12),NAV!A:A,NAV!B:B),1.0)-1,"")</f>
      </c>
      <c r="C2460">
        <f>IFERROR(POWER(NAV!B2460/LOOKUP(EDATE(VALUE(NAV!A2460),-36),NAV!A:A,NAV!B:B),0.3333333333333333)-1,"")</f>
      </c>
      <c r="D2460">
        <f>IFERROR(POWER(NAV!B2460/LOOKUP(EDATE(VALUE(NAV!A2460),-60),NAV!A:A,NAV!B:B),0.2)-1,"")</f>
      </c>
      <c r="E2460">
        <f>IFERROR(POWER(NAV!B2460/LOOKUP(EDATE(VALUE(NAV!A2460),-120),NAV!A:A,NAV!B:B),0.1)-1,"")</f>
      </c>
      <c r="F2460">
        <f>IFERROR(POWER(NAV!B2460/LOOKUP(EDATE(VALUE(NAV!A2460),-180),NAV!A:A,NAV!B:B),0.06666666666666667)-1,"")</f>
      </c>
    </row>
    <row r="2461">
      <c r="A2461">
        <f>NAV!A2461</f>
      </c>
      <c r="B2461">
        <f>IFERROR(POWER(NAV!B2461/LOOKUP(EDATE(VALUE(NAV!A2461),-12),NAV!A:A,NAV!B:B),1.0)-1,"")</f>
      </c>
      <c r="C2461">
        <f>IFERROR(POWER(NAV!B2461/LOOKUP(EDATE(VALUE(NAV!A2461),-36),NAV!A:A,NAV!B:B),0.3333333333333333)-1,"")</f>
      </c>
      <c r="D2461">
        <f>IFERROR(POWER(NAV!B2461/LOOKUP(EDATE(VALUE(NAV!A2461),-60),NAV!A:A,NAV!B:B),0.2)-1,"")</f>
      </c>
      <c r="E2461">
        <f>IFERROR(POWER(NAV!B2461/LOOKUP(EDATE(VALUE(NAV!A2461),-120),NAV!A:A,NAV!B:B),0.1)-1,"")</f>
      </c>
      <c r="F2461">
        <f>IFERROR(POWER(NAV!B2461/LOOKUP(EDATE(VALUE(NAV!A2461),-180),NAV!A:A,NAV!B:B),0.06666666666666667)-1,"")</f>
      </c>
    </row>
    <row r="2462">
      <c r="A2462">
        <f>NAV!A2462</f>
      </c>
      <c r="B2462">
        <f>IFERROR(POWER(NAV!B2462/LOOKUP(EDATE(VALUE(NAV!A2462),-12),NAV!A:A,NAV!B:B),1.0)-1,"")</f>
      </c>
      <c r="C2462">
        <f>IFERROR(POWER(NAV!B2462/LOOKUP(EDATE(VALUE(NAV!A2462),-36),NAV!A:A,NAV!B:B),0.3333333333333333)-1,"")</f>
      </c>
      <c r="D2462">
        <f>IFERROR(POWER(NAV!B2462/LOOKUP(EDATE(VALUE(NAV!A2462),-60),NAV!A:A,NAV!B:B),0.2)-1,"")</f>
      </c>
      <c r="E2462">
        <f>IFERROR(POWER(NAV!B2462/LOOKUP(EDATE(VALUE(NAV!A2462),-120),NAV!A:A,NAV!B:B),0.1)-1,"")</f>
      </c>
      <c r="F2462">
        <f>IFERROR(POWER(NAV!B2462/LOOKUP(EDATE(VALUE(NAV!A2462),-180),NAV!A:A,NAV!B:B),0.06666666666666667)-1,"")</f>
      </c>
    </row>
    <row r="2463">
      <c r="A2463">
        <f>NAV!A2463</f>
      </c>
      <c r="B2463">
        <f>IFERROR(POWER(NAV!B2463/LOOKUP(EDATE(VALUE(NAV!A2463),-12),NAV!A:A,NAV!B:B),1.0)-1,"")</f>
      </c>
      <c r="C2463">
        <f>IFERROR(POWER(NAV!B2463/LOOKUP(EDATE(VALUE(NAV!A2463),-36),NAV!A:A,NAV!B:B),0.3333333333333333)-1,"")</f>
      </c>
      <c r="D2463">
        <f>IFERROR(POWER(NAV!B2463/LOOKUP(EDATE(VALUE(NAV!A2463),-60),NAV!A:A,NAV!B:B),0.2)-1,"")</f>
      </c>
      <c r="E2463">
        <f>IFERROR(POWER(NAV!B2463/LOOKUP(EDATE(VALUE(NAV!A2463),-120),NAV!A:A,NAV!B:B),0.1)-1,"")</f>
      </c>
      <c r="F2463">
        <f>IFERROR(POWER(NAV!B2463/LOOKUP(EDATE(VALUE(NAV!A2463),-180),NAV!A:A,NAV!B:B),0.06666666666666667)-1,"")</f>
      </c>
    </row>
    <row r="2464">
      <c r="A2464">
        <f>NAV!A2464</f>
      </c>
      <c r="B2464">
        <f>IFERROR(POWER(NAV!B2464/LOOKUP(EDATE(VALUE(NAV!A2464),-12),NAV!A:A,NAV!B:B),1.0)-1,"")</f>
      </c>
      <c r="C2464">
        <f>IFERROR(POWER(NAV!B2464/LOOKUP(EDATE(VALUE(NAV!A2464),-36),NAV!A:A,NAV!B:B),0.3333333333333333)-1,"")</f>
      </c>
      <c r="D2464">
        <f>IFERROR(POWER(NAV!B2464/LOOKUP(EDATE(VALUE(NAV!A2464),-60),NAV!A:A,NAV!B:B),0.2)-1,"")</f>
      </c>
      <c r="E2464">
        <f>IFERROR(POWER(NAV!B2464/LOOKUP(EDATE(VALUE(NAV!A2464),-120),NAV!A:A,NAV!B:B),0.1)-1,"")</f>
      </c>
      <c r="F2464">
        <f>IFERROR(POWER(NAV!B2464/LOOKUP(EDATE(VALUE(NAV!A2464),-180),NAV!A:A,NAV!B:B),0.06666666666666667)-1,"")</f>
      </c>
    </row>
    <row r="2465">
      <c r="A2465">
        <f>NAV!A2465</f>
      </c>
      <c r="B2465">
        <f>IFERROR(POWER(NAV!B2465/LOOKUP(EDATE(VALUE(NAV!A2465),-12),NAV!A:A,NAV!B:B),1.0)-1,"")</f>
      </c>
      <c r="C2465">
        <f>IFERROR(POWER(NAV!B2465/LOOKUP(EDATE(VALUE(NAV!A2465),-36),NAV!A:A,NAV!B:B),0.3333333333333333)-1,"")</f>
      </c>
      <c r="D2465">
        <f>IFERROR(POWER(NAV!B2465/LOOKUP(EDATE(VALUE(NAV!A2465),-60),NAV!A:A,NAV!B:B),0.2)-1,"")</f>
      </c>
      <c r="E2465">
        <f>IFERROR(POWER(NAV!B2465/LOOKUP(EDATE(VALUE(NAV!A2465),-120),NAV!A:A,NAV!B:B),0.1)-1,"")</f>
      </c>
      <c r="F2465">
        <f>IFERROR(POWER(NAV!B2465/LOOKUP(EDATE(VALUE(NAV!A2465),-180),NAV!A:A,NAV!B:B),0.06666666666666667)-1,"")</f>
      </c>
    </row>
    <row r="2466">
      <c r="A2466">
        <f>NAV!A2466</f>
      </c>
      <c r="B2466">
        <f>IFERROR(POWER(NAV!B2466/LOOKUP(EDATE(VALUE(NAV!A2466),-12),NAV!A:A,NAV!B:B),1.0)-1,"")</f>
      </c>
      <c r="C2466">
        <f>IFERROR(POWER(NAV!B2466/LOOKUP(EDATE(VALUE(NAV!A2466),-36),NAV!A:A,NAV!B:B),0.3333333333333333)-1,"")</f>
      </c>
      <c r="D2466">
        <f>IFERROR(POWER(NAV!B2466/LOOKUP(EDATE(VALUE(NAV!A2466),-60),NAV!A:A,NAV!B:B),0.2)-1,"")</f>
      </c>
      <c r="E2466">
        <f>IFERROR(POWER(NAV!B2466/LOOKUP(EDATE(VALUE(NAV!A2466),-120),NAV!A:A,NAV!B:B),0.1)-1,"")</f>
      </c>
      <c r="F2466">
        <f>IFERROR(POWER(NAV!B2466/LOOKUP(EDATE(VALUE(NAV!A2466),-180),NAV!A:A,NAV!B:B),0.06666666666666667)-1,"")</f>
      </c>
    </row>
    <row r="2467">
      <c r="A2467">
        <f>NAV!A2467</f>
      </c>
      <c r="B2467">
        <f>IFERROR(POWER(NAV!B2467/LOOKUP(EDATE(VALUE(NAV!A2467),-12),NAV!A:A,NAV!B:B),1.0)-1,"")</f>
      </c>
      <c r="C2467">
        <f>IFERROR(POWER(NAV!B2467/LOOKUP(EDATE(VALUE(NAV!A2467),-36),NAV!A:A,NAV!B:B),0.3333333333333333)-1,"")</f>
      </c>
      <c r="D2467">
        <f>IFERROR(POWER(NAV!B2467/LOOKUP(EDATE(VALUE(NAV!A2467),-60),NAV!A:A,NAV!B:B),0.2)-1,"")</f>
      </c>
      <c r="E2467">
        <f>IFERROR(POWER(NAV!B2467/LOOKUP(EDATE(VALUE(NAV!A2467),-120),NAV!A:A,NAV!B:B),0.1)-1,"")</f>
      </c>
      <c r="F2467">
        <f>IFERROR(POWER(NAV!B2467/LOOKUP(EDATE(VALUE(NAV!A2467),-180),NAV!A:A,NAV!B:B),0.06666666666666667)-1,"")</f>
      </c>
    </row>
    <row r="2468">
      <c r="A2468">
        <f>NAV!A2468</f>
      </c>
      <c r="B2468">
        <f>IFERROR(POWER(NAV!B2468/LOOKUP(EDATE(VALUE(NAV!A2468),-12),NAV!A:A,NAV!B:B),1.0)-1,"")</f>
      </c>
      <c r="C2468">
        <f>IFERROR(POWER(NAV!B2468/LOOKUP(EDATE(VALUE(NAV!A2468),-36),NAV!A:A,NAV!B:B),0.3333333333333333)-1,"")</f>
      </c>
      <c r="D2468">
        <f>IFERROR(POWER(NAV!B2468/LOOKUP(EDATE(VALUE(NAV!A2468),-60),NAV!A:A,NAV!B:B),0.2)-1,"")</f>
      </c>
      <c r="E2468">
        <f>IFERROR(POWER(NAV!B2468/LOOKUP(EDATE(VALUE(NAV!A2468),-120),NAV!A:A,NAV!B:B),0.1)-1,"")</f>
      </c>
      <c r="F2468">
        <f>IFERROR(POWER(NAV!B2468/LOOKUP(EDATE(VALUE(NAV!A2468),-180),NAV!A:A,NAV!B:B),0.06666666666666667)-1,"")</f>
      </c>
    </row>
    <row r="2469">
      <c r="A2469">
        <f>NAV!A2469</f>
      </c>
      <c r="B2469">
        <f>IFERROR(POWER(NAV!B2469/LOOKUP(EDATE(VALUE(NAV!A2469),-12),NAV!A:A,NAV!B:B),1.0)-1,"")</f>
      </c>
      <c r="C2469">
        <f>IFERROR(POWER(NAV!B2469/LOOKUP(EDATE(VALUE(NAV!A2469),-36),NAV!A:A,NAV!B:B),0.3333333333333333)-1,"")</f>
      </c>
      <c r="D2469">
        <f>IFERROR(POWER(NAV!B2469/LOOKUP(EDATE(VALUE(NAV!A2469),-60),NAV!A:A,NAV!B:B),0.2)-1,"")</f>
      </c>
      <c r="E2469">
        <f>IFERROR(POWER(NAV!B2469/LOOKUP(EDATE(VALUE(NAV!A2469),-120),NAV!A:A,NAV!B:B),0.1)-1,"")</f>
      </c>
      <c r="F2469">
        <f>IFERROR(POWER(NAV!B2469/LOOKUP(EDATE(VALUE(NAV!A2469),-180),NAV!A:A,NAV!B:B),0.06666666666666667)-1,"")</f>
      </c>
    </row>
    <row r="2470">
      <c r="A2470">
        <f>NAV!A2470</f>
      </c>
      <c r="B2470">
        <f>IFERROR(POWER(NAV!B2470/LOOKUP(EDATE(VALUE(NAV!A2470),-12),NAV!A:A,NAV!B:B),1.0)-1,"")</f>
      </c>
      <c r="C2470">
        <f>IFERROR(POWER(NAV!B2470/LOOKUP(EDATE(VALUE(NAV!A2470),-36),NAV!A:A,NAV!B:B),0.3333333333333333)-1,"")</f>
      </c>
      <c r="D2470">
        <f>IFERROR(POWER(NAV!B2470/LOOKUP(EDATE(VALUE(NAV!A2470),-60),NAV!A:A,NAV!B:B),0.2)-1,"")</f>
      </c>
      <c r="E2470">
        <f>IFERROR(POWER(NAV!B2470/LOOKUP(EDATE(VALUE(NAV!A2470),-120),NAV!A:A,NAV!B:B),0.1)-1,"")</f>
      </c>
      <c r="F2470">
        <f>IFERROR(POWER(NAV!B2470/LOOKUP(EDATE(VALUE(NAV!A2470),-180),NAV!A:A,NAV!B:B),0.06666666666666667)-1,"")</f>
      </c>
    </row>
    <row r="2471">
      <c r="A2471">
        <f>NAV!A2471</f>
      </c>
      <c r="B2471">
        <f>IFERROR(POWER(NAV!B2471/LOOKUP(EDATE(VALUE(NAV!A2471),-12),NAV!A:A,NAV!B:B),1.0)-1,"")</f>
      </c>
      <c r="C2471">
        <f>IFERROR(POWER(NAV!B2471/LOOKUP(EDATE(VALUE(NAV!A2471),-36),NAV!A:A,NAV!B:B),0.3333333333333333)-1,"")</f>
      </c>
      <c r="D2471">
        <f>IFERROR(POWER(NAV!B2471/LOOKUP(EDATE(VALUE(NAV!A2471),-60),NAV!A:A,NAV!B:B),0.2)-1,"")</f>
      </c>
      <c r="E2471">
        <f>IFERROR(POWER(NAV!B2471/LOOKUP(EDATE(VALUE(NAV!A2471),-120),NAV!A:A,NAV!B:B),0.1)-1,"")</f>
      </c>
      <c r="F2471">
        <f>IFERROR(POWER(NAV!B2471/LOOKUP(EDATE(VALUE(NAV!A2471),-180),NAV!A:A,NAV!B:B),0.06666666666666667)-1,"")</f>
      </c>
    </row>
    <row r="2472">
      <c r="A2472">
        <f>NAV!A2472</f>
      </c>
      <c r="B2472">
        <f>IFERROR(POWER(NAV!B2472/LOOKUP(EDATE(VALUE(NAV!A2472),-12),NAV!A:A,NAV!B:B),1.0)-1,"")</f>
      </c>
      <c r="C2472">
        <f>IFERROR(POWER(NAV!B2472/LOOKUP(EDATE(VALUE(NAV!A2472),-36),NAV!A:A,NAV!B:B),0.3333333333333333)-1,"")</f>
      </c>
      <c r="D2472">
        <f>IFERROR(POWER(NAV!B2472/LOOKUP(EDATE(VALUE(NAV!A2472),-60),NAV!A:A,NAV!B:B),0.2)-1,"")</f>
      </c>
      <c r="E2472">
        <f>IFERROR(POWER(NAV!B2472/LOOKUP(EDATE(VALUE(NAV!A2472),-120),NAV!A:A,NAV!B:B),0.1)-1,"")</f>
      </c>
      <c r="F2472">
        <f>IFERROR(POWER(NAV!B2472/LOOKUP(EDATE(VALUE(NAV!A2472),-180),NAV!A:A,NAV!B:B),0.06666666666666667)-1,"")</f>
      </c>
    </row>
    <row r="2473">
      <c r="A2473">
        <f>NAV!A2473</f>
      </c>
      <c r="B2473">
        <f>IFERROR(POWER(NAV!B2473/LOOKUP(EDATE(VALUE(NAV!A2473),-12),NAV!A:A,NAV!B:B),1.0)-1,"")</f>
      </c>
      <c r="C2473">
        <f>IFERROR(POWER(NAV!B2473/LOOKUP(EDATE(VALUE(NAV!A2473),-36),NAV!A:A,NAV!B:B),0.3333333333333333)-1,"")</f>
      </c>
      <c r="D2473">
        <f>IFERROR(POWER(NAV!B2473/LOOKUP(EDATE(VALUE(NAV!A2473),-60),NAV!A:A,NAV!B:B),0.2)-1,"")</f>
      </c>
      <c r="E2473">
        <f>IFERROR(POWER(NAV!B2473/LOOKUP(EDATE(VALUE(NAV!A2473),-120),NAV!A:A,NAV!B:B),0.1)-1,"")</f>
      </c>
      <c r="F2473">
        <f>IFERROR(POWER(NAV!B2473/LOOKUP(EDATE(VALUE(NAV!A2473),-180),NAV!A:A,NAV!B:B),0.06666666666666667)-1,"")</f>
      </c>
    </row>
    <row r="2474">
      <c r="A2474">
        <f>NAV!A2474</f>
      </c>
      <c r="B2474">
        <f>IFERROR(POWER(NAV!B2474/LOOKUP(EDATE(VALUE(NAV!A2474),-12),NAV!A:A,NAV!B:B),1.0)-1,"")</f>
      </c>
      <c r="C2474">
        <f>IFERROR(POWER(NAV!B2474/LOOKUP(EDATE(VALUE(NAV!A2474),-36),NAV!A:A,NAV!B:B),0.3333333333333333)-1,"")</f>
      </c>
      <c r="D2474">
        <f>IFERROR(POWER(NAV!B2474/LOOKUP(EDATE(VALUE(NAV!A2474),-60),NAV!A:A,NAV!B:B),0.2)-1,"")</f>
      </c>
      <c r="E2474">
        <f>IFERROR(POWER(NAV!B2474/LOOKUP(EDATE(VALUE(NAV!A2474),-120),NAV!A:A,NAV!B:B),0.1)-1,"")</f>
      </c>
      <c r="F2474">
        <f>IFERROR(POWER(NAV!B2474/LOOKUP(EDATE(VALUE(NAV!A2474),-180),NAV!A:A,NAV!B:B),0.06666666666666667)-1,"")</f>
      </c>
    </row>
    <row r="2475">
      <c r="A2475">
        <f>NAV!A2475</f>
      </c>
      <c r="B2475">
        <f>IFERROR(POWER(NAV!B2475/LOOKUP(EDATE(VALUE(NAV!A2475),-12),NAV!A:A,NAV!B:B),1.0)-1,"")</f>
      </c>
      <c r="C2475">
        <f>IFERROR(POWER(NAV!B2475/LOOKUP(EDATE(VALUE(NAV!A2475),-36),NAV!A:A,NAV!B:B),0.3333333333333333)-1,"")</f>
      </c>
      <c r="D2475">
        <f>IFERROR(POWER(NAV!B2475/LOOKUP(EDATE(VALUE(NAV!A2475),-60),NAV!A:A,NAV!B:B),0.2)-1,"")</f>
      </c>
      <c r="E2475">
        <f>IFERROR(POWER(NAV!B2475/LOOKUP(EDATE(VALUE(NAV!A2475),-120),NAV!A:A,NAV!B:B),0.1)-1,"")</f>
      </c>
      <c r="F2475">
        <f>IFERROR(POWER(NAV!B2475/LOOKUP(EDATE(VALUE(NAV!A2475),-180),NAV!A:A,NAV!B:B),0.06666666666666667)-1,"")</f>
      </c>
    </row>
    <row r="2476">
      <c r="A2476">
        <f>NAV!A2476</f>
      </c>
      <c r="B2476">
        <f>IFERROR(POWER(NAV!B2476/LOOKUP(EDATE(VALUE(NAV!A2476),-12),NAV!A:A,NAV!B:B),1.0)-1,"")</f>
      </c>
      <c r="C2476">
        <f>IFERROR(POWER(NAV!B2476/LOOKUP(EDATE(VALUE(NAV!A2476),-36),NAV!A:A,NAV!B:B),0.3333333333333333)-1,"")</f>
      </c>
      <c r="D2476">
        <f>IFERROR(POWER(NAV!B2476/LOOKUP(EDATE(VALUE(NAV!A2476),-60),NAV!A:A,NAV!B:B),0.2)-1,"")</f>
      </c>
      <c r="E2476">
        <f>IFERROR(POWER(NAV!B2476/LOOKUP(EDATE(VALUE(NAV!A2476),-120),NAV!A:A,NAV!B:B),0.1)-1,"")</f>
      </c>
      <c r="F2476">
        <f>IFERROR(POWER(NAV!B2476/LOOKUP(EDATE(VALUE(NAV!A2476),-180),NAV!A:A,NAV!B:B),0.06666666666666667)-1,"")</f>
      </c>
    </row>
    <row r="2477">
      <c r="A2477">
        <f>NAV!A2477</f>
      </c>
      <c r="B2477">
        <f>IFERROR(POWER(NAV!B2477/LOOKUP(EDATE(VALUE(NAV!A2477),-12),NAV!A:A,NAV!B:B),1.0)-1,"")</f>
      </c>
      <c r="C2477">
        <f>IFERROR(POWER(NAV!B2477/LOOKUP(EDATE(VALUE(NAV!A2477),-36),NAV!A:A,NAV!B:B),0.3333333333333333)-1,"")</f>
      </c>
      <c r="D2477">
        <f>IFERROR(POWER(NAV!B2477/LOOKUP(EDATE(VALUE(NAV!A2477),-60),NAV!A:A,NAV!B:B),0.2)-1,"")</f>
      </c>
      <c r="E2477">
        <f>IFERROR(POWER(NAV!B2477/LOOKUP(EDATE(VALUE(NAV!A2477),-120),NAV!A:A,NAV!B:B),0.1)-1,"")</f>
      </c>
      <c r="F2477">
        <f>IFERROR(POWER(NAV!B2477/LOOKUP(EDATE(VALUE(NAV!A2477),-180),NAV!A:A,NAV!B:B),0.06666666666666667)-1,"")</f>
      </c>
    </row>
    <row r="2478">
      <c r="A2478">
        <f>NAV!A2478</f>
      </c>
      <c r="B2478">
        <f>IFERROR(POWER(NAV!B2478/LOOKUP(EDATE(VALUE(NAV!A2478),-12),NAV!A:A,NAV!B:B),1.0)-1,"")</f>
      </c>
      <c r="C2478">
        <f>IFERROR(POWER(NAV!B2478/LOOKUP(EDATE(VALUE(NAV!A2478),-36),NAV!A:A,NAV!B:B),0.3333333333333333)-1,"")</f>
      </c>
      <c r="D2478">
        <f>IFERROR(POWER(NAV!B2478/LOOKUP(EDATE(VALUE(NAV!A2478),-60),NAV!A:A,NAV!B:B),0.2)-1,"")</f>
      </c>
      <c r="E2478">
        <f>IFERROR(POWER(NAV!B2478/LOOKUP(EDATE(VALUE(NAV!A2478),-120),NAV!A:A,NAV!B:B),0.1)-1,"")</f>
      </c>
      <c r="F2478">
        <f>IFERROR(POWER(NAV!B2478/LOOKUP(EDATE(VALUE(NAV!A2478),-180),NAV!A:A,NAV!B:B),0.06666666666666667)-1,"")</f>
      </c>
    </row>
    <row r="2479">
      <c r="A2479">
        <f>NAV!A2479</f>
      </c>
      <c r="B2479">
        <f>IFERROR(POWER(NAV!B2479/LOOKUP(EDATE(VALUE(NAV!A2479),-12),NAV!A:A,NAV!B:B),1.0)-1,"")</f>
      </c>
      <c r="C2479">
        <f>IFERROR(POWER(NAV!B2479/LOOKUP(EDATE(VALUE(NAV!A2479),-36),NAV!A:A,NAV!B:B),0.3333333333333333)-1,"")</f>
      </c>
      <c r="D2479">
        <f>IFERROR(POWER(NAV!B2479/LOOKUP(EDATE(VALUE(NAV!A2479),-60),NAV!A:A,NAV!B:B),0.2)-1,"")</f>
      </c>
      <c r="E2479">
        <f>IFERROR(POWER(NAV!B2479/LOOKUP(EDATE(VALUE(NAV!A2479),-120),NAV!A:A,NAV!B:B),0.1)-1,"")</f>
      </c>
      <c r="F2479">
        <f>IFERROR(POWER(NAV!B2479/LOOKUP(EDATE(VALUE(NAV!A2479),-180),NAV!A:A,NAV!B:B),0.06666666666666667)-1,"")</f>
      </c>
    </row>
    <row r="2480">
      <c r="A2480">
        <f>NAV!A2480</f>
      </c>
      <c r="B2480">
        <f>IFERROR(POWER(NAV!B2480/LOOKUP(EDATE(VALUE(NAV!A2480),-12),NAV!A:A,NAV!B:B),1.0)-1,"")</f>
      </c>
      <c r="C2480">
        <f>IFERROR(POWER(NAV!B2480/LOOKUP(EDATE(VALUE(NAV!A2480),-36),NAV!A:A,NAV!B:B),0.3333333333333333)-1,"")</f>
      </c>
      <c r="D2480">
        <f>IFERROR(POWER(NAV!B2480/LOOKUP(EDATE(VALUE(NAV!A2480),-60),NAV!A:A,NAV!B:B),0.2)-1,"")</f>
      </c>
      <c r="E2480">
        <f>IFERROR(POWER(NAV!B2480/LOOKUP(EDATE(VALUE(NAV!A2480),-120),NAV!A:A,NAV!B:B),0.1)-1,"")</f>
      </c>
      <c r="F2480">
        <f>IFERROR(POWER(NAV!B2480/LOOKUP(EDATE(VALUE(NAV!A2480),-180),NAV!A:A,NAV!B:B),0.06666666666666667)-1,"")</f>
      </c>
    </row>
    <row r="2481">
      <c r="A2481">
        <f>NAV!A2481</f>
      </c>
      <c r="B2481">
        <f>IFERROR(POWER(NAV!B2481/LOOKUP(EDATE(VALUE(NAV!A2481),-12),NAV!A:A,NAV!B:B),1.0)-1,"")</f>
      </c>
      <c r="C2481">
        <f>IFERROR(POWER(NAV!B2481/LOOKUP(EDATE(VALUE(NAV!A2481),-36),NAV!A:A,NAV!B:B),0.3333333333333333)-1,"")</f>
      </c>
      <c r="D2481">
        <f>IFERROR(POWER(NAV!B2481/LOOKUP(EDATE(VALUE(NAV!A2481),-60),NAV!A:A,NAV!B:B),0.2)-1,"")</f>
      </c>
      <c r="E2481">
        <f>IFERROR(POWER(NAV!B2481/LOOKUP(EDATE(VALUE(NAV!A2481),-120),NAV!A:A,NAV!B:B),0.1)-1,"")</f>
      </c>
      <c r="F2481">
        <f>IFERROR(POWER(NAV!B2481/LOOKUP(EDATE(VALUE(NAV!A2481),-180),NAV!A:A,NAV!B:B),0.06666666666666667)-1,"")</f>
      </c>
    </row>
    <row r="2482">
      <c r="A2482">
        <f>NAV!A2482</f>
      </c>
      <c r="B2482">
        <f>IFERROR(POWER(NAV!B2482/LOOKUP(EDATE(VALUE(NAV!A2482),-12),NAV!A:A,NAV!B:B),1.0)-1,"")</f>
      </c>
      <c r="C2482">
        <f>IFERROR(POWER(NAV!B2482/LOOKUP(EDATE(VALUE(NAV!A2482),-36),NAV!A:A,NAV!B:B),0.3333333333333333)-1,"")</f>
      </c>
      <c r="D2482">
        <f>IFERROR(POWER(NAV!B2482/LOOKUP(EDATE(VALUE(NAV!A2482),-60),NAV!A:A,NAV!B:B),0.2)-1,"")</f>
      </c>
      <c r="E2482">
        <f>IFERROR(POWER(NAV!B2482/LOOKUP(EDATE(VALUE(NAV!A2482),-120),NAV!A:A,NAV!B:B),0.1)-1,"")</f>
      </c>
      <c r="F2482">
        <f>IFERROR(POWER(NAV!B2482/LOOKUP(EDATE(VALUE(NAV!A2482),-180),NAV!A:A,NAV!B:B),0.06666666666666667)-1,"")</f>
      </c>
    </row>
    <row r="2483">
      <c r="A2483">
        <f>NAV!A2483</f>
      </c>
      <c r="B2483">
        <f>IFERROR(POWER(NAV!B2483/LOOKUP(EDATE(VALUE(NAV!A2483),-12),NAV!A:A,NAV!B:B),1.0)-1,"")</f>
      </c>
      <c r="C2483">
        <f>IFERROR(POWER(NAV!B2483/LOOKUP(EDATE(VALUE(NAV!A2483),-36),NAV!A:A,NAV!B:B),0.3333333333333333)-1,"")</f>
      </c>
      <c r="D2483">
        <f>IFERROR(POWER(NAV!B2483/LOOKUP(EDATE(VALUE(NAV!A2483),-60),NAV!A:A,NAV!B:B),0.2)-1,"")</f>
      </c>
      <c r="E2483">
        <f>IFERROR(POWER(NAV!B2483/LOOKUP(EDATE(VALUE(NAV!A2483),-120),NAV!A:A,NAV!B:B),0.1)-1,"")</f>
      </c>
      <c r="F2483">
        <f>IFERROR(POWER(NAV!B2483/LOOKUP(EDATE(VALUE(NAV!A2483),-180),NAV!A:A,NAV!B:B),0.06666666666666667)-1,"")</f>
      </c>
    </row>
    <row r="2484">
      <c r="A2484">
        <f>NAV!A2484</f>
      </c>
      <c r="B2484">
        <f>IFERROR(POWER(NAV!B2484/LOOKUP(EDATE(VALUE(NAV!A2484),-12),NAV!A:A,NAV!B:B),1.0)-1,"")</f>
      </c>
      <c r="C2484">
        <f>IFERROR(POWER(NAV!B2484/LOOKUP(EDATE(VALUE(NAV!A2484),-36),NAV!A:A,NAV!B:B),0.3333333333333333)-1,"")</f>
      </c>
      <c r="D2484">
        <f>IFERROR(POWER(NAV!B2484/LOOKUP(EDATE(VALUE(NAV!A2484),-60),NAV!A:A,NAV!B:B),0.2)-1,"")</f>
      </c>
      <c r="E2484">
        <f>IFERROR(POWER(NAV!B2484/LOOKUP(EDATE(VALUE(NAV!A2484),-120),NAV!A:A,NAV!B:B),0.1)-1,"")</f>
      </c>
      <c r="F2484">
        <f>IFERROR(POWER(NAV!B2484/LOOKUP(EDATE(VALUE(NAV!A2484),-180),NAV!A:A,NAV!B:B),0.06666666666666667)-1,"")</f>
      </c>
    </row>
    <row r="2485">
      <c r="A2485">
        <f>NAV!A2485</f>
      </c>
      <c r="B2485">
        <f>IFERROR(POWER(NAV!B2485/LOOKUP(EDATE(VALUE(NAV!A2485),-12),NAV!A:A,NAV!B:B),1.0)-1,"")</f>
      </c>
      <c r="C2485">
        <f>IFERROR(POWER(NAV!B2485/LOOKUP(EDATE(VALUE(NAV!A2485),-36),NAV!A:A,NAV!B:B),0.3333333333333333)-1,"")</f>
      </c>
      <c r="D2485">
        <f>IFERROR(POWER(NAV!B2485/LOOKUP(EDATE(VALUE(NAV!A2485),-60),NAV!A:A,NAV!B:B),0.2)-1,"")</f>
      </c>
      <c r="E2485">
        <f>IFERROR(POWER(NAV!B2485/LOOKUP(EDATE(VALUE(NAV!A2485),-120),NAV!A:A,NAV!B:B),0.1)-1,"")</f>
      </c>
      <c r="F2485">
        <f>IFERROR(POWER(NAV!B2485/LOOKUP(EDATE(VALUE(NAV!A2485),-180),NAV!A:A,NAV!B:B),0.06666666666666667)-1,"")</f>
      </c>
    </row>
    <row r="2486">
      <c r="A2486">
        <f>NAV!A2486</f>
      </c>
      <c r="B2486">
        <f>IFERROR(POWER(NAV!B2486/LOOKUP(EDATE(VALUE(NAV!A2486),-12),NAV!A:A,NAV!B:B),1.0)-1,"")</f>
      </c>
      <c r="C2486">
        <f>IFERROR(POWER(NAV!B2486/LOOKUP(EDATE(VALUE(NAV!A2486),-36),NAV!A:A,NAV!B:B),0.3333333333333333)-1,"")</f>
      </c>
      <c r="D2486">
        <f>IFERROR(POWER(NAV!B2486/LOOKUP(EDATE(VALUE(NAV!A2486),-60),NAV!A:A,NAV!B:B),0.2)-1,"")</f>
      </c>
      <c r="E2486">
        <f>IFERROR(POWER(NAV!B2486/LOOKUP(EDATE(VALUE(NAV!A2486),-120),NAV!A:A,NAV!B:B),0.1)-1,"")</f>
      </c>
      <c r="F2486">
        <f>IFERROR(POWER(NAV!B2486/LOOKUP(EDATE(VALUE(NAV!A2486),-180),NAV!A:A,NAV!B:B),0.06666666666666667)-1,"")</f>
      </c>
    </row>
    <row r="2487">
      <c r="A2487">
        <f>NAV!A2487</f>
      </c>
      <c r="B2487">
        <f>IFERROR(POWER(NAV!B2487/LOOKUP(EDATE(VALUE(NAV!A2487),-12),NAV!A:A,NAV!B:B),1.0)-1,"")</f>
      </c>
      <c r="C2487">
        <f>IFERROR(POWER(NAV!B2487/LOOKUP(EDATE(VALUE(NAV!A2487),-36),NAV!A:A,NAV!B:B),0.3333333333333333)-1,"")</f>
      </c>
      <c r="D2487">
        <f>IFERROR(POWER(NAV!B2487/LOOKUP(EDATE(VALUE(NAV!A2487),-60),NAV!A:A,NAV!B:B),0.2)-1,"")</f>
      </c>
      <c r="E2487">
        <f>IFERROR(POWER(NAV!B2487/LOOKUP(EDATE(VALUE(NAV!A2487),-120),NAV!A:A,NAV!B:B),0.1)-1,"")</f>
      </c>
      <c r="F2487">
        <f>IFERROR(POWER(NAV!B2487/LOOKUP(EDATE(VALUE(NAV!A2487),-180),NAV!A:A,NAV!B:B),0.06666666666666667)-1,"")</f>
      </c>
    </row>
    <row r="2488">
      <c r="A2488">
        <f>NAV!A2488</f>
      </c>
      <c r="B2488">
        <f>IFERROR(POWER(NAV!B2488/LOOKUP(EDATE(VALUE(NAV!A2488),-12),NAV!A:A,NAV!B:B),1.0)-1,"")</f>
      </c>
      <c r="C2488">
        <f>IFERROR(POWER(NAV!B2488/LOOKUP(EDATE(VALUE(NAV!A2488),-36),NAV!A:A,NAV!B:B),0.3333333333333333)-1,"")</f>
      </c>
      <c r="D2488">
        <f>IFERROR(POWER(NAV!B2488/LOOKUP(EDATE(VALUE(NAV!A2488),-60),NAV!A:A,NAV!B:B),0.2)-1,"")</f>
      </c>
      <c r="E2488">
        <f>IFERROR(POWER(NAV!B2488/LOOKUP(EDATE(VALUE(NAV!A2488),-120),NAV!A:A,NAV!B:B),0.1)-1,"")</f>
      </c>
      <c r="F2488">
        <f>IFERROR(POWER(NAV!B2488/LOOKUP(EDATE(VALUE(NAV!A2488),-180),NAV!A:A,NAV!B:B),0.06666666666666667)-1,"")</f>
      </c>
    </row>
    <row r="2489">
      <c r="A2489">
        <f>NAV!A2489</f>
      </c>
      <c r="B2489">
        <f>IFERROR(POWER(NAV!B2489/LOOKUP(EDATE(VALUE(NAV!A2489),-12),NAV!A:A,NAV!B:B),1.0)-1,"")</f>
      </c>
      <c r="C2489">
        <f>IFERROR(POWER(NAV!B2489/LOOKUP(EDATE(VALUE(NAV!A2489),-36),NAV!A:A,NAV!B:B),0.3333333333333333)-1,"")</f>
      </c>
      <c r="D2489">
        <f>IFERROR(POWER(NAV!B2489/LOOKUP(EDATE(VALUE(NAV!A2489),-60),NAV!A:A,NAV!B:B),0.2)-1,"")</f>
      </c>
      <c r="E2489">
        <f>IFERROR(POWER(NAV!B2489/LOOKUP(EDATE(VALUE(NAV!A2489),-120),NAV!A:A,NAV!B:B),0.1)-1,"")</f>
      </c>
      <c r="F2489">
        <f>IFERROR(POWER(NAV!B2489/LOOKUP(EDATE(VALUE(NAV!A2489),-180),NAV!A:A,NAV!B:B),0.06666666666666667)-1,"")</f>
      </c>
    </row>
    <row r="2490">
      <c r="A2490">
        <f>NAV!A2490</f>
      </c>
      <c r="B2490">
        <f>IFERROR(POWER(NAV!B2490/LOOKUP(EDATE(VALUE(NAV!A2490),-12),NAV!A:A,NAV!B:B),1.0)-1,"")</f>
      </c>
      <c r="C2490">
        <f>IFERROR(POWER(NAV!B2490/LOOKUP(EDATE(VALUE(NAV!A2490),-36),NAV!A:A,NAV!B:B),0.3333333333333333)-1,"")</f>
      </c>
      <c r="D2490">
        <f>IFERROR(POWER(NAV!B2490/LOOKUP(EDATE(VALUE(NAV!A2490),-60),NAV!A:A,NAV!B:B),0.2)-1,"")</f>
      </c>
      <c r="E2490">
        <f>IFERROR(POWER(NAV!B2490/LOOKUP(EDATE(VALUE(NAV!A2490),-120),NAV!A:A,NAV!B:B),0.1)-1,"")</f>
      </c>
      <c r="F2490">
        <f>IFERROR(POWER(NAV!B2490/LOOKUP(EDATE(VALUE(NAV!A2490),-180),NAV!A:A,NAV!B:B),0.06666666666666667)-1,"")</f>
      </c>
    </row>
    <row r="2491">
      <c r="A2491">
        <f>NAV!A2491</f>
      </c>
      <c r="B2491">
        <f>IFERROR(POWER(NAV!B2491/LOOKUP(EDATE(VALUE(NAV!A2491),-12),NAV!A:A,NAV!B:B),1.0)-1,"")</f>
      </c>
      <c r="C2491">
        <f>IFERROR(POWER(NAV!B2491/LOOKUP(EDATE(VALUE(NAV!A2491),-36),NAV!A:A,NAV!B:B),0.3333333333333333)-1,"")</f>
      </c>
      <c r="D2491">
        <f>IFERROR(POWER(NAV!B2491/LOOKUP(EDATE(VALUE(NAV!A2491),-60),NAV!A:A,NAV!B:B),0.2)-1,"")</f>
      </c>
      <c r="E2491">
        <f>IFERROR(POWER(NAV!B2491/LOOKUP(EDATE(VALUE(NAV!A2491),-120),NAV!A:A,NAV!B:B),0.1)-1,"")</f>
      </c>
      <c r="F2491">
        <f>IFERROR(POWER(NAV!B2491/LOOKUP(EDATE(VALUE(NAV!A2491),-180),NAV!A:A,NAV!B:B),0.06666666666666667)-1,"")</f>
      </c>
    </row>
    <row r="2492">
      <c r="A2492">
        <f>NAV!A2492</f>
      </c>
      <c r="B2492">
        <f>IFERROR(POWER(NAV!B2492/LOOKUP(EDATE(VALUE(NAV!A2492),-12),NAV!A:A,NAV!B:B),1.0)-1,"")</f>
      </c>
      <c r="C2492">
        <f>IFERROR(POWER(NAV!B2492/LOOKUP(EDATE(VALUE(NAV!A2492),-36),NAV!A:A,NAV!B:B),0.3333333333333333)-1,"")</f>
      </c>
      <c r="D2492">
        <f>IFERROR(POWER(NAV!B2492/LOOKUP(EDATE(VALUE(NAV!A2492),-60),NAV!A:A,NAV!B:B),0.2)-1,"")</f>
      </c>
      <c r="E2492">
        <f>IFERROR(POWER(NAV!B2492/LOOKUP(EDATE(VALUE(NAV!A2492),-120),NAV!A:A,NAV!B:B),0.1)-1,"")</f>
      </c>
      <c r="F2492">
        <f>IFERROR(POWER(NAV!B2492/LOOKUP(EDATE(VALUE(NAV!A2492),-180),NAV!A:A,NAV!B:B),0.06666666666666667)-1,"")</f>
      </c>
    </row>
    <row r="2493">
      <c r="A2493">
        <f>NAV!A2493</f>
      </c>
      <c r="B2493">
        <f>IFERROR(POWER(NAV!B2493/LOOKUP(EDATE(VALUE(NAV!A2493),-12),NAV!A:A,NAV!B:B),1.0)-1,"")</f>
      </c>
      <c r="C2493">
        <f>IFERROR(POWER(NAV!B2493/LOOKUP(EDATE(VALUE(NAV!A2493),-36),NAV!A:A,NAV!B:B),0.3333333333333333)-1,"")</f>
      </c>
      <c r="D2493">
        <f>IFERROR(POWER(NAV!B2493/LOOKUP(EDATE(VALUE(NAV!A2493),-60),NAV!A:A,NAV!B:B),0.2)-1,"")</f>
      </c>
      <c r="E2493">
        <f>IFERROR(POWER(NAV!B2493/LOOKUP(EDATE(VALUE(NAV!A2493),-120),NAV!A:A,NAV!B:B),0.1)-1,"")</f>
      </c>
      <c r="F2493">
        <f>IFERROR(POWER(NAV!B2493/LOOKUP(EDATE(VALUE(NAV!A2493),-180),NAV!A:A,NAV!B:B),0.06666666666666667)-1,"")</f>
      </c>
    </row>
    <row r="2494">
      <c r="A2494">
        <f>NAV!A2494</f>
      </c>
      <c r="B2494">
        <f>IFERROR(POWER(NAV!B2494/LOOKUP(EDATE(VALUE(NAV!A2494),-12),NAV!A:A,NAV!B:B),1.0)-1,"")</f>
      </c>
      <c r="C2494">
        <f>IFERROR(POWER(NAV!B2494/LOOKUP(EDATE(VALUE(NAV!A2494),-36),NAV!A:A,NAV!B:B),0.3333333333333333)-1,"")</f>
      </c>
      <c r="D2494">
        <f>IFERROR(POWER(NAV!B2494/LOOKUP(EDATE(VALUE(NAV!A2494),-60),NAV!A:A,NAV!B:B),0.2)-1,"")</f>
      </c>
      <c r="E2494">
        <f>IFERROR(POWER(NAV!B2494/LOOKUP(EDATE(VALUE(NAV!A2494),-120),NAV!A:A,NAV!B:B),0.1)-1,"")</f>
      </c>
      <c r="F2494">
        <f>IFERROR(POWER(NAV!B2494/LOOKUP(EDATE(VALUE(NAV!A2494),-180),NAV!A:A,NAV!B:B),0.06666666666666667)-1,"")</f>
      </c>
    </row>
    <row r="2495">
      <c r="A2495">
        <f>NAV!A2495</f>
      </c>
      <c r="B2495">
        <f>IFERROR(POWER(NAV!B2495/LOOKUP(EDATE(VALUE(NAV!A2495),-12),NAV!A:A,NAV!B:B),1.0)-1,"")</f>
      </c>
      <c r="C2495">
        <f>IFERROR(POWER(NAV!B2495/LOOKUP(EDATE(VALUE(NAV!A2495),-36),NAV!A:A,NAV!B:B),0.3333333333333333)-1,"")</f>
      </c>
      <c r="D2495">
        <f>IFERROR(POWER(NAV!B2495/LOOKUP(EDATE(VALUE(NAV!A2495),-60),NAV!A:A,NAV!B:B),0.2)-1,"")</f>
      </c>
      <c r="E2495">
        <f>IFERROR(POWER(NAV!B2495/LOOKUP(EDATE(VALUE(NAV!A2495),-120),NAV!A:A,NAV!B:B),0.1)-1,"")</f>
      </c>
      <c r="F2495">
        <f>IFERROR(POWER(NAV!B2495/LOOKUP(EDATE(VALUE(NAV!A2495),-180),NAV!A:A,NAV!B:B),0.06666666666666667)-1,"")</f>
      </c>
    </row>
    <row r="2496">
      <c r="A2496">
        <f>NAV!A2496</f>
      </c>
      <c r="B2496">
        <f>IFERROR(POWER(NAV!B2496/LOOKUP(EDATE(VALUE(NAV!A2496),-12),NAV!A:A,NAV!B:B),1.0)-1,"")</f>
      </c>
      <c r="C2496">
        <f>IFERROR(POWER(NAV!B2496/LOOKUP(EDATE(VALUE(NAV!A2496),-36),NAV!A:A,NAV!B:B),0.3333333333333333)-1,"")</f>
      </c>
      <c r="D2496">
        <f>IFERROR(POWER(NAV!B2496/LOOKUP(EDATE(VALUE(NAV!A2496),-60),NAV!A:A,NAV!B:B),0.2)-1,"")</f>
      </c>
      <c r="E2496">
        <f>IFERROR(POWER(NAV!B2496/LOOKUP(EDATE(VALUE(NAV!A2496),-120),NAV!A:A,NAV!B:B),0.1)-1,"")</f>
      </c>
      <c r="F2496">
        <f>IFERROR(POWER(NAV!B2496/LOOKUP(EDATE(VALUE(NAV!A2496),-180),NAV!A:A,NAV!B:B),0.06666666666666667)-1,"")</f>
      </c>
    </row>
    <row r="2497">
      <c r="A2497">
        <f>NAV!A2497</f>
      </c>
      <c r="B2497">
        <f>IFERROR(POWER(NAV!B2497/LOOKUP(EDATE(VALUE(NAV!A2497),-12),NAV!A:A,NAV!B:B),1.0)-1,"")</f>
      </c>
      <c r="C2497">
        <f>IFERROR(POWER(NAV!B2497/LOOKUP(EDATE(VALUE(NAV!A2497),-36),NAV!A:A,NAV!B:B),0.3333333333333333)-1,"")</f>
      </c>
      <c r="D2497">
        <f>IFERROR(POWER(NAV!B2497/LOOKUP(EDATE(VALUE(NAV!A2497),-60),NAV!A:A,NAV!B:B),0.2)-1,"")</f>
      </c>
      <c r="E2497">
        <f>IFERROR(POWER(NAV!B2497/LOOKUP(EDATE(VALUE(NAV!A2497),-120),NAV!A:A,NAV!B:B),0.1)-1,"")</f>
      </c>
      <c r="F2497">
        <f>IFERROR(POWER(NAV!B2497/LOOKUP(EDATE(VALUE(NAV!A2497),-180),NAV!A:A,NAV!B:B),0.06666666666666667)-1,"")</f>
      </c>
    </row>
    <row r="2498">
      <c r="A2498">
        <f>NAV!A2498</f>
      </c>
      <c r="B2498">
        <f>IFERROR(POWER(NAV!B2498/LOOKUP(EDATE(VALUE(NAV!A2498),-12),NAV!A:A,NAV!B:B),1.0)-1,"")</f>
      </c>
      <c r="C2498">
        <f>IFERROR(POWER(NAV!B2498/LOOKUP(EDATE(VALUE(NAV!A2498),-36),NAV!A:A,NAV!B:B),0.3333333333333333)-1,"")</f>
      </c>
      <c r="D2498">
        <f>IFERROR(POWER(NAV!B2498/LOOKUP(EDATE(VALUE(NAV!A2498),-60),NAV!A:A,NAV!B:B),0.2)-1,"")</f>
      </c>
      <c r="E2498">
        <f>IFERROR(POWER(NAV!B2498/LOOKUP(EDATE(VALUE(NAV!A2498),-120),NAV!A:A,NAV!B:B),0.1)-1,"")</f>
      </c>
      <c r="F2498">
        <f>IFERROR(POWER(NAV!B2498/LOOKUP(EDATE(VALUE(NAV!A2498),-180),NAV!A:A,NAV!B:B),0.06666666666666667)-1,"")</f>
      </c>
    </row>
    <row r="2499">
      <c r="A2499">
        <f>NAV!A2499</f>
      </c>
      <c r="B2499">
        <f>IFERROR(POWER(NAV!B2499/LOOKUP(EDATE(VALUE(NAV!A2499),-12),NAV!A:A,NAV!B:B),1.0)-1,"")</f>
      </c>
      <c r="C2499">
        <f>IFERROR(POWER(NAV!B2499/LOOKUP(EDATE(VALUE(NAV!A2499),-36),NAV!A:A,NAV!B:B),0.3333333333333333)-1,"")</f>
      </c>
      <c r="D2499">
        <f>IFERROR(POWER(NAV!B2499/LOOKUP(EDATE(VALUE(NAV!A2499),-60),NAV!A:A,NAV!B:B),0.2)-1,"")</f>
      </c>
      <c r="E2499">
        <f>IFERROR(POWER(NAV!B2499/LOOKUP(EDATE(VALUE(NAV!A2499),-120),NAV!A:A,NAV!B:B),0.1)-1,"")</f>
      </c>
      <c r="F2499">
        <f>IFERROR(POWER(NAV!B2499/LOOKUP(EDATE(VALUE(NAV!A2499),-180),NAV!A:A,NAV!B:B),0.06666666666666667)-1,"")</f>
      </c>
    </row>
    <row r="2500">
      <c r="A2500">
        <f>NAV!A2500</f>
      </c>
      <c r="B2500">
        <f>IFERROR(POWER(NAV!B2500/LOOKUP(EDATE(VALUE(NAV!A2500),-12),NAV!A:A,NAV!B:B),1.0)-1,"")</f>
      </c>
      <c r="C2500">
        <f>IFERROR(POWER(NAV!B2500/LOOKUP(EDATE(VALUE(NAV!A2500),-36),NAV!A:A,NAV!B:B),0.3333333333333333)-1,"")</f>
      </c>
      <c r="D2500">
        <f>IFERROR(POWER(NAV!B2500/LOOKUP(EDATE(VALUE(NAV!A2500),-60),NAV!A:A,NAV!B:B),0.2)-1,"")</f>
      </c>
      <c r="E2500">
        <f>IFERROR(POWER(NAV!B2500/LOOKUP(EDATE(VALUE(NAV!A2500),-120),NAV!A:A,NAV!B:B),0.1)-1,"")</f>
      </c>
      <c r="F2500">
        <f>IFERROR(POWER(NAV!B2500/LOOKUP(EDATE(VALUE(NAV!A2500),-180),NAV!A:A,NAV!B:B),0.06666666666666667)-1,"")</f>
      </c>
    </row>
    <row r="2501">
      <c r="A2501">
        <f>NAV!A2501</f>
      </c>
      <c r="B2501">
        <f>IFERROR(POWER(NAV!B2501/LOOKUP(EDATE(VALUE(NAV!A2501),-12),NAV!A:A,NAV!B:B),1.0)-1,"")</f>
      </c>
      <c r="C2501">
        <f>IFERROR(POWER(NAV!B2501/LOOKUP(EDATE(VALUE(NAV!A2501),-36),NAV!A:A,NAV!B:B),0.3333333333333333)-1,"")</f>
      </c>
      <c r="D2501">
        <f>IFERROR(POWER(NAV!B2501/LOOKUP(EDATE(VALUE(NAV!A2501),-60),NAV!A:A,NAV!B:B),0.2)-1,"")</f>
      </c>
      <c r="E2501">
        <f>IFERROR(POWER(NAV!B2501/LOOKUP(EDATE(VALUE(NAV!A2501),-120),NAV!A:A,NAV!B:B),0.1)-1,"")</f>
      </c>
      <c r="F2501">
        <f>IFERROR(POWER(NAV!B2501/LOOKUP(EDATE(VALUE(NAV!A2501),-180),NAV!A:A,NAV!B:B),0.06666666666666667)-1,"")</f>
      </c>
    </row>
    <row r="2502">
      <c r="A2502">
        <f>NAV!A2502</f>
      </c>
      <c r="B2502">
        <f>IFERROR(POWER(NAV!B2502/LOOKUP(EDATE(VALUE(NAV!A2502),-12),NAV!A:A,NAV!B:B),1.0)-1,"")</f>
      </c>
      <c r="C2502">
        <f>IFERROR(POWER(NAV!B2502/LOOKUP(EDATE(VALUE(NAV!A2502),-36),NAV!A:A,NAV!B:B),0.3333333333333333)-1,"")</f>
      </c>
      <c r="D2502">
        <f>IFERROR(POWER(NAV!B2502/LOOKUP(EDATE(VALUE(NAV!A2502),-60),NAV!A:A,NAV!B:B),0.2)-1,"")</f>
      </c>
      <c r="E2502">
        <f>IFERROR(POWER(NAV!B2502/LOOKUP(EDATE(VALUE(NAV!A2502),-120),NAV!A:A,NAV!B:B),0.1)-1,"")</f>
      </c>
      <c r="F2502">
        <f>IFERROR(POWER(NAV!B2502/LOOKUP(EDATE(VALUE(NAV!A2502),-180),NAV!A:A,NAV!B:B),0.06666666666666667)-1,"")</f>
      </c>
    </row>
    <row r="2503">
      <c r="A2503">
        <f>NAV!A2503</f>
      </c>
      <c r="B2503">
        <f>IFERROR(POWER(NAV!B2503/LOOKUP(EDATE(VALUE(NAV!A2503),-12),NAV!A:A,NAV!B:B),1.0)-1,"")</f>
      </c>
      <c r="C2503">
        <f>IFERROR(POWER(NAV!B2503/LOOKUP(EDATE(VALUE(NAV!A2503),-36),NAV!A:A,NAV!B:B),0.3333333333333333)-1,"")</f>
      </c>
      <c r="D2503">
        <f>IFERROR(POWER(NAV!B2503/LOOKUP(EDATE(VALUE(NAV!A2503),-60),NAV!A:A,NAV!B:B),0.2)-1,"")</f>
      </c>
      <c r="E2503">
        <f>IFERROR(POWER(NAV!B2503/LOOKUP(EDATE(VALUE(NAV!A2503),-120),NAV!A:A,NAV!B:B),0.1)-1,"")</f>
      </c>
      <c r="F2503">
        <f>IFERROR(POWER(NAV!B2503/LOOKUP(EDATE(VALUE(NAV!A2503),-180),NAV!A:A,NAV!B:B),0.06666666666666667)-1,"")</f>
      </c>
    </row>
    <row r="2504">
      <c r="A2504">
        <f>NAV!A2504</f>
      </c>
      <c r="B2504">
        <f>IFERROR(POWER(NAV!B2504/LOOKUP(EDATE(VALUE(NAV!A2504),-12),NAV!A:A,NAV!B:B),1.0)-1,"")</f>
      </c>
      <c r="C2504">
        <f>IFERROR(POWER(NAV!B2504/LOOKUP(EDATE(VALUE(NAV!A2504),-36),NAV!A:A,NAV!B:B),0.3333333333333333)-1,"")</f>
      </c>
      <c r="D2504">
        <f>IFERROR(POWER(NAV!B2504/LOOKUP(EDATE(VALUE(NAV!A2504),-60),NAV!A:A,NAV!B:B),0.2)-1,"")</f>
      </c>
      <c r="E2504">
        <f>IFERROR(POWER(NAV!B2504/LOOKUP(EDATE(VALUE(NAV!A2504),-120),NAV!A:A,NAV!B:B),0.1)-1,"")</f>
      </c>
      <c r="F2504">
        <f>IFERROR(POWER(NAV!B2504/LOOKUP(EDATE(VALUE(NAV!A2504),-180),NAV!A:A,NAV!B:B),0.06666666666666667)-1,"")</f>
      </c>
    </row>
    <row r="2505">
      <c r="A2505">
        <f>NAV!A2505</f>
      </c>
      <c r="B2505">
        <f>IFERROR(POWER(NAV!B2505/LOOKUP(EDATE(VALUE(NAV!A2505),-12),NAV!A:A,NAV!B:B),1.0)-1,"")</f>
      </c>
      <c r="C2505">
        <f>IFERROR(POWER(NAV!B2505/LOOKUP(EDATE(VALUE(NAV!A2505),-36),NAV!A:A,NAV!B:B),0.3333333333333333)-1,"")</f>
      </c>
      <c r="D2505">
        <f>IFERROR(POWER(NAV!B2505/LOOKUP(EDATE(VALUE(NAV!A2505),-60),NAV!A:A,NAV!B:B),0.2)-1,"")</f>
      </c>
      <c r="E2505">
        <f>IFERROR(POWER(NAV!B2505/LOOKUP(EDATE(VALUE(NAV!A2505),-120),NAV!A:A,NAV!B:B),0.1)-1,"")</f>
      </c>
      <c r="F2505">
        <f>IFERROR(POWER(NAV!B2505/LOOKUP(EDATE(VALUE(NAV!A2505),-180),NAV!A:A,NAV!B:B),0.06666666666666667)-1,"")</f>
      </c>
    </row>
    <row r="2506">
      <c r="A2506">
        <f>NAV!A2506</f>
      </c>
      <c r="B2506">
        <f>IFERROR(POWER(NAV!B2506/LOOKUP(EDATE(VALUE(NAV!A2506),-12),NAV!A:A,NAV!B:B),1.0)-1,"")</f>
      </c>
      <c r="C2506">
        <f>IFERROR(POWER(NAV!B2506/LOOKUP(EDATE(VALUE(NAV!A2506),-36),NAV!A:A,NAV!B:B),0.3333333333333333)-1,"")</f>
      </c>
      <c r="D2506">
        <f>IFERROR(POWER(NAV!B2506/LOOKUP(EDATE(VALUE(NAV!A2506),-60),NAV!A:A,NAV!B:B),0.2)-1,"")</f>
      </c>
      <c r="E2506">
        <f>IFERROR(POWER(NAV!B2506/LOOKUP(EDATE(VALUE(NAV!A2506),-120),NAV!A:A,NAV!B:B),0.1)-1,"")</f>
      </c>
      <c r="F2506">
        <f>IFERROR(POWER(NAV!B2506/LOOKUP(EDATE(VALUE(NAV!A2506),-180),NAV!A:A,NAV!B:B),0.06666666666666667)-1,"")</f>
      </c>
    </row>
    <row r="2507">
      <c r="A2507">
        <f>NAV!A2507</f>
      </c>
      <c r="B2507">
        <f>IFERROR(POWER(NAV!B2507/LOOKUP(EDATE(VALUE(NAV!A2507),-12),NAV!A:A,NAV!B:B),1.0)-1,"")</f>
      </c>
      <c r="C2507">
        <f>IFERROR(POWER(NAV!B2507/LOOKUP(EDATE(VALUE(NAV!A2507),-36),NAV!A:A,NAV!B:B),0.3333333333333333)-1,"")</f>
      </c>
      <c r="D2507">
        <f>IFERROR(POWER(NAV!B2507/LOOKUP(EDATE(VALUE(NAV!A2507),-60),NAV!A:A,NAV!B:B),0.2)-1,"")</f>
      </c>
      <c r="E2507">
        <f>IFERROR(POWER(NAV!B2507/LOOKUP(EDATE(VALUE(NAV!A2507),-120),NAV!A:A,NAV!B:B),0.1)-1,"")</f>
      </c>
      <c r="F2507">
        <f>IFERROR(POWER(NAV!B2507/LOOKUP(EDATE(VALUE(NAV!A2507),-180),NAV!A:A,NAV!B:B),0.06666666666666667)-1,"")</f>
      </c>
    </row>
    <row r="2508">
      <c r="A2508">
        <f>NAV!A2508</f>
      </c>
      <c r="B2508">
        <f>IFERROR(POWER(NAV!B2508/LOOKUP(EDATE(VALUE(NAV!A2508),-12),NAV!A:A,NAV!B:B),1.0)-1,"")</f>
      </c>
      <c r="C2508">
        <f>IFERROR(POWER(NAV!B2508/LOOKUP(EDATE(VALUE(NAV!A2508),-36),NAV!A:A,NAV!B:B),0.3333333333333333)-1,"")</f>
      </c>
      <c r="D2508">
        <f>IFERROR(POWER(NAV!B2508/LOOKUP(EDATE(VALUE(NAV!A2508),-60),NAV!A:A,NAV!B:B),0.2)-1,"")</f>
      </c>
      <c r="E2508">
        <f>IFERROR(POWER(NAV!B2508/LOOKUP(EDATE(VALUE(NAV!A2508),-120),NAV!A:A,NAV!B:B),0.1)-1,"")</f>
      </c>
      <c r="F2508">
        <f>IFERROR(POWER(NAV!B2508/LOOKUP(EDATE(VALUE(NAV!A2508),-180),NAV!A:A,NAV!B:B),0.06666666666666667)-1,"")</f>
      </c>
    </row>
    <row r="2509">
      <c r="A2509">
        <f>NAV!A2509</f>
      </c>
      <c r="B2509">
        <f>IFERROR(POWER(NAV!B2509/LOOKUP(EDATE(VALUE(NAV!A2509),-12),NAV!A:A,NAV!B:B),1.0)-1,"")</f>
      </c>
      <c r="C2509">
        <f>IFERROR(POWER(NAV!B2509/LOOKUP(EDATE(VALUE(NAV!A2509),-36),NAV!A:A,NAV!B:B),0.3333333333333333)-1,"")</f>
      </c>
      <c r="D2509">
        <f>IFERROR(POWER(NAV!B2509/LOOKUP(EDATE(VALUE(NAV!A2509),-60),NAV!A:A,NAV!B:B),0.2)-1,"")</f>
      </c>
      <c r="E2509">
        <f>IFERROR(POWER(NAV!B2509/LOOKUP(EDATE(VALUE(NAV!A2509),-120),NAV!A:A,NAV!B:B),0.1)-1,"")</f>
      </c>
      <c r="F2509">
        <f>IFERROR(POWER(NAV!B2509/LOOKUP(EDATE(VALUE(NAV!A2509),-180),NAV!A:A,NAV!B:B),0.06666666666666667)-1,"")</f>
      </c>
    </row>
    <row r="2510">
      <c r="A2510">
        <f>NAV!A2510</f>
      </c>
      <c r="B2510">
        <f>IFERROR(POWER(NAV!B2510/LOOKUP(EDATE(VALUE(NAV!A2510),-12),NAV!A:A,NAV!B:B),1.0)-1,"")</f>
      </c>
      <c r="C2510">
        <f>IFERROR(POWER(NAV!B2510/LOOKUP(EDATE(VALUE(NAV!A2510),-36),NAV!A:A,NAV!B:B),0.3333333333333333)-1,"")</f>
      </c>
      <c r="D2510">
        <f>IFERROR(POWER(NAV!B2510/LOOKUP(EDATE(VALUE(NAV!A2510),-60),NAV!A:A,NAV!B:B),0.2)-1,"")</f>
      </c>
      <c r="E2510">
        <f>IFERROR(POWER(NAV!B2510/LOOKUP(EDATE(VALUE(NAV!A2510),-120),NAV!A:A,NAV!B:B),0.1)-1,"")</f>
      </c>
      <c r="F2510">
        <f>IFERROR(POWER(NAV!B2510/LOOKUP(EDATE(VALUE(NAV!A2510),-180),NAV!A:A,NAV!B:B),0.06666666666666667)-1,"")</f>
      </c>
    </row>
    <row r="2511">
      <c r="A2511">
        <f>NAV!A2511</f>
      </c>
      <c r="B2511">
        <f>IFERROR(POWER(NAV!B2511/LOOKUP(EDATE(VALUE(NAV!A2511),-12),NAV!A:A,NAV!B:B),1.0)-1,"")</f>
      </c>
      <c r="C2511">
        <f>IFERROR(POWER(NAV!B2511/LOOKUP(EDATE(VALUE(NAV!A2511),-36),NAV!A:A,NAV!B:B),0.3333333333333333)-1,"")</f>
      </c>
      <c r="D2511">
        <f>IFERROR(POWER(NAV!B2511/LOOKUP(EDATE(VALUE(NAV!A2511),-60),NAV!A:A,NAV!B:B),0.2)-1,"")</f>
      </c>
      <c r="E2511">
        <f>IFERROR(POWER(NAV!B2511/LOOKUP(EDATE(VALUE(NAV!A2511),-120),NAV!A:A,NAV!B:B),0.1)-1,"")</f>
      </c>
      <c r="F2511">
        <f>IFERROR(POWER(NAV!B2511/LOOKUP(EDATE(VALUE(NAV!A2511),-180),NAV!A:A,NAV!B:B),0.06666666666666667)-1,"")</f>
      </c>
    </row>
    <row r="2512">
      <c r="A2512">
        <f>NAV!A2512</f>
      </c>
      <c r="B2512">
        <f>IFERROR(POWER(NAV!B2512/LOOKUP(EDATE(VALUE(NAV!A2512),-12),NAV!A:A,NAV!B:B),1.0)-1,"")</f>
      </c>
      <c r="C2512">
        <f>IFERROR(POWER(NAV!B2512/LOOKUP(EDATE(VALUE(NAV!A2512),-36),NAV!A:A,NAV!B:B),0.3333333333333333)-1,"")</f>
      </c>
      <c r="D2512">
        <f>IFERROR(POWER(NAV!B2512/LOOKUP(EDATE(VALUE(NAV!A2512),-60),NAV!A:A,NAV!B:B),0.2)-1,"")</f>
      </c>
      <c r="E2512">
        <f>IFERROR(POWER(NAV!B2512/LOOKUP(EDATE(VALUE(NAV!A2512),-120),NAV!A:A,NAV!B:B),0.1)-1,"")</f>
      </c>
      <c r="F2512">
        <f>IFERROR(POWER(NAV!B2512/LOOKUP(EDATE(VALUE(NAV!A2512),-180),NAV!A:A,NAV!B:B),0.06666666666666667)-1,"")</f>
      </c>
    </row>
    <row r="2513">
      <c r="A2513">
        <f>NAV!A2513</f>
      </c>
      <c r="B2513">
        <f>IFERROR(POWER(NAV!B2513/LOOKUP(EDATE(VALUE(NAV!A2513),-12),NAV!A:A,NAV!B:B),1.0)-1,"")</f>
      </c>
      <c r="C2513">
        <f>IFERROR(POWER(NAV!B2513/LOOKUP(EDATE(VALUE(NAV!A2513),-36),NAV!A:A,NAV!B:B),0.3333333333333333)-1,"")</f>
      </c>
      <c r="D2513">
        <f>IFERROR(POWER(NAV!B2513/LOOKUP(EDATE(VALUE(NAV!A2513),-60),NAV!A:A,NAV!B:B),0.2)-1,"")</f>
      </c>
      <c r="E2513">
        <f>IFERROR(POWER(NAV!B2513/LOOKUP(EDATE(VALUE(NAV!A2513),-120),NAV!A:A,NAV!B:B),0.1)-1,"")</f>
      </c>
      <c r="F2513">
        <f>IFERROR(POWER(NAV!B2513/LOOKUP(EDATE(VALUE(NAV!A2513),-180),NAV!A:A,NAV!B:B),0.06666666666666667)-1,"")</f>
      </c>
    </row>
    <row r="2514">
      <c r="A2514">
        <f>NAV!A2514</f>
      </c>
      <c r="B2514">
        <f>IFERROR(POWER(NAV!B2514/LOOKUP(EDATE(VALUE(NAV!A2514),-12),NAV!A:A,NAV!B:B),1.0)-1,"")</f>
      </c>
      <c r="C2514">
        <f>IFERROR(POWER(NAV!B2514/LOOKUP(EDATE(VALUE(NAV!A2514),-36),NAV!A:A,NAV!B:B),0.3333333333333333)-1,"")</f>
      </c>
      <c r="D2514">
        <f>IFERROR(POWER(NAV!B2514/LOOKUP(EDATE(VALUE(NAV!A2514),-60),NAV!A:A,NAV!B:B),0.2)-1,"")</f>
      </c>
      <c r="E2514">
        <f>IFERROR(POWER(NAV!B2514/LOOKUP(EDATE(VALUE(NAV!A2514),-120),NAV!A:A,NAV!B:B),0.1)-1,"")</f>
      </c>
      <c r="F2514">
        <f>IFERROR(POWER(NAV!B2514/LOOKUP(EDATE(VALUE(NAV!A2514),-180),NAV!A:A,NAV!B:B),0.06666666666666667)-1,"")</f>
      </c>
    </row>
    <row r="2515">
      <c r="A2515">
        <f>NAV!A2515</f>
      </c>
      <c r="B2515">
        <f>IFERROR(POWER(NAV!B2515/LOOKUP(EDATE(VALUE(NAV!A2515),-12),NAV!A:A,NAV!B:B),1.0)-1,"")</f>
      </c>
      <c r="C2515">
        <f>IFERROR(POWER(NAV!B2515/LOOKUP(EDATE(VALUE(NAV!A2515),-36),NAV!A:A,NAV!B:B),0.3333333333333333)-1,"")</f>
      </c>
      <c r="D2515">
        <f>IFERROR(POWER(NAV!B2515/LOOKUP(EDATE(VALUE(NAV!A2515),-60),NAV!A:A,NAV!B:B),0.2)-1,"")</f>
      </c>
      <c r="E2515">
        <f>IFERROR(POWER(NAV!B2515/LOOKUP(EDATE(VALUE(NAV!A2515),-120),NAV!A:A,NAV!B:B),0.1)-1,"")</f>
      </c>
      <c r="F2515">
        <f>IFERROR(POWER(NAV!B2515/LOOKUP(EDATE(VALUE(NAV!A2515),-180),NAV!A:A,NAV!B:B),0.06666666666666667)-1,"")</f>
      </c>
    </row>
    <row r="2516">
      <c r="A2516">
        <f>NAV!A2516</f>
      </c>
      <c r="B2516">
        <f>IFERROR(POWER(NAV!B2516/LOOKUP(EDATE(VALUE(NAV!A2516),-12),NAV!A:A,NAV!B:B),1.0)-1,"")</f>
      </c>
      <c r="C2516">
        <f>IFERROR(POWER(NAV!B2516/LOOKUP(EDATE(VALUE(NAV!A2516),-36),NAV!A:A,NAV!B:B),0.3333333333333333)-1,"")</f>
      </c>
      <c r="D2516">
        <f>IFERROR(POWER(NAV!B2516/LOOKUP(EDATE(VALUE(NAV!A2516),-60),NAV!A:A,NAV!B:B),0.2)-1,"")</f>
      </c>
      <c r="E2516">
        <f>IFERROR(POWER(NAV!B2516/LOOKUP(EDATE(VALUE(NAV!A2516),-120),NAV!A:A,NAV!B:B),0.1)-1,"")</f>
      </c>
      <c r="F2516">
        <f>IFERROR(POWER(NAV!B2516/LOOKUP(EDATE(VALUE(NAV!A2516),-180),NAV!A:A,NAV!B:B),0.06666666666666667)-1,"")</f>
      </c>
    </row>
    <row r="2517">
      <c r="A2517">
        <f>NAV!A2517</f>
      </c>
      <c r="B2517">
        <f>IFERROR(POWER(NAV!B2517/LOOKUP(EDATE(VALUE(NAV!A2517),-12),NAV!A:A,NAV!B:B),1.0)-1,"")</f>
      </c>
      <c r="C2517">
        <f>IFERROR(POWER(NAV!B2517/LOOKUP(EDATE(VALUE(NAV!A2517),-36),NAV!A:A,NAV!B:B),0.3333333333333333)-1,"")</f>
      </c>
      <c r="D2517">
        <f>IFERROR(POWER(NAV!B2517/LOOKUP(EDATE(VALUE(NAV!A2517),-60),NAV!A:A,NAV!B:B),0.2)-1,"")</f>
      </c>
      <c r="E2517">
        <f>IFERROR(POWER(NAV!B2517/LOOKUP(EDATE(VALUE(NAV!A2517),-120),NAV!A:A,NAV!B:B),0.1)-1,"")</f>
      </c>
      <c r="F2517">
        <f>IFERROR(POWER(NAV!B2517/LOOKUP(EDATE(VALUE(NAV!A2517),-180),NAV!A:A,NAV!B:B),0.06666666666666667)-1,"")</f>
      </c>
    </row>
    <row r="2518">
      <c r="A2518">
        <f>NAV!A2518</f>
      </c>
      <c r="B2518">
        <f>IFERROR(POWER(NAV!B2518/LOOKUP(EDATE(VALUE(NAV!A2518),-12),NAV!A:A,NAV!B:B),1.0)-1,"")</f>
      </c>
      <c r="C2518">
        <f>IFERROR(POWER(NAV!B2518/LOOKUP(EDATE(VALUE(NAV!A2518),-36),NAV!A:A,NAV!B:B),0.3333333333333333)-1,"")</f>
      </c>
      <c r="D2518">
        <f>IFERROR(POWER(NAV!B2518/LOOKUP(EDATE(VALUE(NAV!A2518),-60),NAV!A:A,NAV!B:B),0.2)-1,"")</f>
      </c>
      <c r="E2518">
        <f>IFERROR(POWER(NAV!B2518/LOOKUP(EDATE(VALUE(NAV!A2518),-120),NAV!A:A,NAV!B:B),0.1)-1,"")</f>
      </c>
      <c r="F2518">
        <f>IFERROR(POWER(NAV!B2518/LOOKUP(EDATE(VALUE(NAV!A2518),-180),NAV!A:A,NAV!B:B),0.06666666666666667)-1,"")</f>
      </c>
    </row>
    <row r="2519">
      <c r="A2519">
        <f>NAV!A2519</f>
      </c>
      <c r="B2519">
        <f>IFERROR(POWER(NAV!B2519/LOOKUP(EDATE(VALUE(NAV!A2519),-12),NAV!A:A,NAV!B:B),1.0)-1,"")</f>
      </c>
      <c r="C2519">
        <f>IFERROR(POWER(NAV!B2519/LOOKUP(EDATE(VALUE(NAV!A2519),-36),NAV!A:A,NAV!B:B),0.3333333333333333)-1,"")</f>
      </c>
      <c r="D2519">
        <f>IFERROR(POWER(NAV!B2519/LOOKUP(EDATE(VALUE(NAV!A2519),-60),NAV!A:A,NAV!B:B),0.2)-1,"")</f>
      </c>
      <c r="E2519">
        <f>IFERROR(POWER(NAV!B2519/LOOKUP(EDATE(VALUE(NAV!A2519),-120),NAV!A:A,NAV!B:B),0.1)-1,"")</f>
      </c>
      <c r="F2519">
        <f>IFERROR(POWER(NAV!B2519/LOOKUP(EDATE(VALUE(NAV!A2519),-180),NAV!A:A,NAV!B:B),0.06666666666666667)-1,"")</f>
      </c>
    </row>
    <row r="2520">
      <c r="A2520">
        <f>NAV!A2520</f>
      </c>
      <c r="B2520">
        <f>IFERROR(POWER(NAV!B2520/LOOKUP(EDATE(VALUE(NAV!A2520),-12),NAV!A:A,NAV!B:B),1.0)-1,"")</f>
      </c>
      <c r="C2520">
        <f>IFERROR(POWER(NAV!B2520/LOOKUP(EDATE(VALUE(NAV!A2520),-36),NAV!A:A,NAV!B:B),0.3333333333333333)-1,"")</f>
      </c>
      <c r="D2520">
        <f>IFERROR(POWER(NAV!B2520/LOOKUP(EDATE(VALUE(NAV!A2520),-60),NAV!A:A,NAV!B:B),0.2)-1,"")</f>
      </c>
      <c r="E2520">
        <f>IFERROR(POWER(NAV!B2520/LOOKUP(EDATE(VALUE(NAV!A2520),-120),NAV!A:A,NAV!B:B),0.1)-1,"")</f>
      </c>
      <c r="F2520">
        <f>IFERROR(POWER(NAV!B2520/LOOKUP(EDATE(VALUE(NAV!A2520),-180),NAV!A:A,NAV!B:B),0.06666666666666667)-1,"")</f>
      </c>
    </row>
    <row r="2521">
      <c r="A2521">
        <f>NAV!A2521</f>
      </c>
      <c r="B2521">
        <f>IFERROR(POWER(NAV!B2521/LOOKUP(EDATE(VALUE(NAV!A2521),-12),NAV!A:A,NAV!B:B),1.0)-1,"")</f>
      </c>
      <c r="C2521">
        <f>IFERROR(POWER(NAV!B2521/LOOKUP(EDATE(VALUE(NAV!A2521),-36),NAV!A:A,NAV!B:B),0.3333333333333333)-1,"")</f>
      </c>
      <c r="D2521">
        <f>IFERROR(POWER(NAV!B2521/LOOKUP(EDATE(VALUE(NAV!A2521),-60),NAV!A:A,NAV!B:B),0.2)-1,"")</f>
      </c>
      <c r="E2521">
        <f>IFERROR(POWER(NAV!B2521/LOOKUP(EDATE(VALUE(NAV!A2521),-120),NAV!A:A,NAV!B:B),0.1)-1,"")</f>
      </c>
      <c r="F2521">
        <f>IFERROR(POWER(NAV!B2521/LOOKUP(EDATE(VALUE(NAV!A2521),-180),NAV!A:A,NAV!B:B),0.06666666666666667)-1,"")</f>
      </c>
    </row>
    <row r="2522">
      <c r="A2522">
        <f>NAV!A2522</f>
      </c>
      <c r="B2522">
        <f>IFERROR(POWER(NAV!B2522/LOOKUP(EDATE(VALUE(NAV!A2522),-12),NAV!A:A,NAV!B:B),1.0)-1,"")</f>
      </c>
      <c r="C2522">
        <f>IFERROR(POWER(NAV!B2522/LOOKUP(EDATE(VALUE(NAV!A2522),-36),NAV!A:A,NAV!B:B),0.3333333333333333)-1,"")</f>
      </c>
      <c r="D2522">
        <f>IFERROR(POWER(NAV!B2522/LOOKUP(EDATE(VALUE(NAV!A2522),-60),NAV!A:A,NAV!B:B),0.2)-1,"")</f>
      </c>
      <c r="E2522">
        <f>IFERROR(POWER(NAV!B2522/LOOKUP(EDATE(VALUE(NAV!A2522),-120),NAV!A:A,NAV!B:B),0.1)-1,"")</f>
      </c>
      <c r="F2522">
        <f>IFERROR(POWER(NAV!B2522/LOOKUP(EDATE(VALUE(NAV!A2522),-180),NAV!A:A,NAV!B:B),0.06666666666666667)-1,"")</f>
      </c>
    </row>
    <row r="2523">
      <c r="A2523">
        <f>NAV!A2523</f>
      </c>
      <c r="B2523">
        <f>IFERROR(POWER(NAV!B2523/LOOKUP(EDATE(VALUE(NAV!A2523),-12),NAV!A:A,NAV!B:B),1.0)-1,"")</f>
      </c>
      <c r="C2523">
        <f>IFERROR(POWER(NAV!B2523/LOOKUP(EDATE(VALUE(NAV!A2523),-36),NAV!A:A,NAV!B:B),0.3333333333333333)-1,"")</f>
      </c>
      <c r="D2523">
        <f>IFERROR(POWER(NAV!B2523/LOOKUP(EDATE(VALUE(NAV!A2523),-60),NAV!A:A,NAV!B:B),0.2)-1,"")</f>
      </c>
      <c r="E2523">
        <f>IFERROR(POWER(NAV!B2523/LOOKUP(EDATE(VALUE(NAV!A2523),-120),NAV!A:A,NAV!B:B),0.1)-1,"")</f>
      </c>
      <c r="F2523">
        <f>IFERROR(POWER(NAV!B2523/LOOKUP(EDATE(VALUE(NAV!A2523),-180),NAV!A:A,NAV!B:B),0.06666666666666667)-1,"")</f>
      </c>
    </row>
    <row r="2524">
      <c r="A2524">
        <f>NAV!A2524</f>
      </c>
      <c r="B2524">
        <f>IFERROR(POWER(NAV!B2524/LOOKUP(EDATE(VALUE(NAV!A2524),-12),NAV!A:A,NAV!B:B),1.0)-1,"")</f>
      </c>
      <c r="C2524">
        <f>IFERROR(POWER(NAV!B2524/LOOKUP(EDATE(VALUE(NAV!A2524),-36),NAV!A:A,NAV!B:B),0.3333333333333333)-1,"")</f>
      </c>
      <c r="D2524">
        <f>IFERROR(POWER(NAV!B2524/LOOKUP(EDATE(VALUE(NAV!A2524),-60),NAV!A:A,NAV!B:B),0.2)-1,"")</f>
      </c>
      <c r="E2524">
        <f>IFERROR(POWER(NAV!B2524/LOOKUP(EDATE(VALUE(NAV!A2524),-120),NAV!A:A,NAV!B:B),0.1)-1,"")</f>
      </c>
      <c r="F2524">
        <f>IFERROR(POWER(NAV!B2524/LOOKUP(EDATE(VALUE(NAV!A2524),-180),NAV!A:A,NAV!B:B),0.06666666666666667)-1,"")</f>
      </c>
    </row>
    <row r="2525">
      <c r="A2525">
        <f>NAV!A2525</f>
      </c>
      <c r="B2525">
        <f>IFERROR(POWER(NAV!B2525/LOOKUP(EDATE(VALUE(NAV!A2525),-12),NAV!A:A,NAV!B:B),1.0)-1,"")</f>
      </c>
      <c r="C2525">
        <f>IFERROR(POWER(NAV!B2525/LOOKUP(EDATE(VALUE(NAV!A2525),-36),NAV!A:A,NAV!B:B),0.3333333333333333)-1,"")</f>
      </c>
      <c r="D2525">
        <f>IFERROR(POWER(NAV!B2525/LOOKUP(EDATE(VALUE(NAV!A2525),-60),NAV!A:A,NAV!B:B),0.2)-1,"")</f>
      </c>
      <c r="E2525">
        <f>IFERROR(POWER(NAV!B2525/LOOKUP(EDATE(VALUE(NAV!A2525),-120),NAV!A:A,NAV!B:B),0.1)-1,"")</f>
      </c>
      <c r="F2525">
        <f>IFERROR(POWER(NAV!B2525/LOOKUP(EDATE(VALUE(NAV!A2525),-180),NAV!A:A,NAV!B:B),0.06666666666666667)-1,"")</f>
      </c>
    </row>
    <row r="2526">
      <c r="A2526">
        <f>NAV!A2526</f>
      </c>
      <c r="B2526">
        <f>IFERROR(POWER(NAV!B2526/LOOKUP(EDATE(VALUE(NAV!A2526),-12),NAV!A:A,NAV!B:B),1.0)-1,"")</f>
      </c>
      <c r="C2526">
        <f>IFERROR(POWER(NAV!B2526/LOOKUP(EDATE(VALUE(NAV!A2526),-36),NAV!A:A,NAV!B:B),0.3333333333333333)-1,"")</f>
      </c>
      <c r="D2526">
        <f>IFERROR(POWER(NAV!B2526/LOOKUP(EDATE(VALUE(NAV!A2526),-60),NAV!A:A,NAV!B:B),0.2)-1,"")</f>
      </c>
      <c r="E2526">
        <f>IFERROR(POWER(NAV!B2526/LOOKUP(EDATE(VALUE(NAV!A2526),-120),NAV!A:A,NAV!B:B),0.1)-1,"")</f>
      </c>
      <c r="F2526">
        <f>IFERROR(POWER(NAV!B2526/LOOKUP(EDATE(VALUE(NAV!A2526),-180),NAV!A:A,NAV!B:B),0.06666666666666667)-1,"")</f>
      </c>
    </row>
    <row r="2527">
      <c r="A2527">
        <f>NAV!A2527</f>
      </c>
      <c r="B2527">
        <f>IFERROR(POWER(NAV!B2527/LOOKUP(EDATE(VALUE(NAV!A2527),-12),NAV!A:A,NAV!B:B),1.0)-1,"")</f>
      </c>
      <c r="C2527">
        <f>IFERROR(POWER(NAV!B2527/LOOKUP(EDATE(VALUE(NAV!A2527),-36),NAV!A:A,NAV!B:B),0.3333333333333333)-1,"")</f>
      </c>
      <c r="D2527">
        <f>IFERROR(POWER(NAV!B2527/LOOKUP(EDATE(VALUE(NAV!A2527),-60),NAV!A:A,NAV!B:B),0.2)-1,"")</f>
      </c>
      <c r="E2527">
        <f>IFERROR(POWER(NAV!B2527/LOOKUP(EDATE(VALUE(NAV!A2527),-120),NAV!A:A,NAV!B:B),0.1)-1,"")</f>
      </c>
      <c r="F2527">
        <f>IFERROR(POWER(NAV!B2527/LOOKUP(EDATE(VALUE(NAV!A2527),-180),NAV!A:A,NAV!B:B),0.06666666666666667)-1,"")</f>
      </c>
    </row>
    <row r="2528">
      <c r="A2528">
        <f>NAV!A2528</f>
      </c>
      <c r="B2528">
        <f>IFERROR(POWER(NAV!B2528/LOOKUP(EDATE(VALUE(NAV!A2528),-12),NAV!A:A,NAV!B:B),1.0)-1,"")</f>
      </c>
      <c r="C2528">
        <f>IFERROR(POWER(NAV!B2528/LOOKUP(EDATE(VALUE(NAV!A2528),-36),NAV!A:A,NAV!B:B),0.3333333333333333)-1,"")</f>
      </c>
      <c r="D2528">
        <f>IFERROR(POWER(NAV!B2528/LOOKUP(EDATE(VALUE(NAV!A2528),-60),NAV!A:A,NAV!B:B),0.2)-1,"")</f>
      </c>
      <c r="E2528">
        <f>IFERROR(POWER(NAV!B2528/LOOKUP(EDATE(VALUE(NAV!A2528),-120),NAV!A:A,NAV!B:B),0.1)-1,"")</f>
      </c>
      <c r="F2528">
        <f>IFERROR(POWER(NAV!B2528/LOOKUP(EDATE(VALUE(NAV!A2528),-180),NAV!A:A,NAV!B:B),0.06666666666666667)-1,"")</f>
      </c>
    </row>
    <row r="2529">
      <c r="A2529">
        <f>NAV!A2529</f>
      </c>
      <c r="B2529">
        <f>IFERROR(POWER(NAV!B2529/LOOKUP(EDATE(VALUE(NAV!A2529),-12),NAV!A:A,NAV!B:B),1.0)-1,"")</f>
      </c>
      <c r="C2529">
        <f>IFERROR(POWER(NAV!B2529/LOOKUP(EDATE(VALUE(NAV!A2529),-36),NAV!A:A,NAV!B:B),0.3333333333333333)-1,"")</f>
      </c>
      <c r="D2529">
        <f>IFERROR(POWER(NAV!B2529/LOOKUP(EDATE(VALUE(NAV!A2529),-60),NAV!A:A,NAV!B:B),0.2)-1,"")</f>
      </c>
      <c r="E2529">
        <f>IFERROR(POWER(NAV!B2529/LOOKUP(EDATE(VALUE(NAV!A2529),-120),NAV!A:A,NAV!B:B),0.1)-1,"")</f>
      </c>
      <c r="F2529">
        <f>IFERROR(POWER(NAV!B2529/LOOKUP(EDATE(VALUE(NAV!A2529),-180),NAV!A:A,NAV!B:B),0.06666666666666667)-1,"")</f>
      </c>
    </row>
    <row r="2530">
      <c r="A2530">
        <f>NAV!A2530</f>
      </c>
      <c r="B2530">
        <f>IFERROR(POWER(NAV!B2530/LOOKUP(EDATE(VALUE(NAV!A2530),-12),NAV!A:A,NAV!B:B),1.0)-1,"")</f>
      </c>
      <c r="C2530">
        <f>IFERROR(POWER(NAV!B2530/LOOKUP(EDATE(VALUE(NAV!A2530),-36),NAV!A:A,NAV!B:B),0.3333333333333333)-1,"")</f>
      </c>
      <c r="D2530">
        <f>IFERROR(POWER(NAV!B2530/LOOKUP(EDATE(VALUE(NAV!A2530),-60),NAV!A:A,NAV!B:B),0.2)-1,"")</f>
      </c>
      <c r="E2530">
        <f>IFERROR(POWER(NAV!B2530/LOOKUP(EDATE(VALUE(NAV!A2530),-120),NAV!A:A,NAV!B:B),0.1)-1,"")</f>
      </c>
      <c r="F2530">
        <f>IFERROR(POWER(NAV!B2530/LOOKUP(EDATE(VALUE(NAV!A2530),-180),NAV!A:A,NAV!B:B),0.06666666666666667)-1,"")</f>
      </c>
    </row>
    <row r="2531">
      <c r="A2531">
        <f>NAV!A2531</f>
      </c>
      <c r="B2531">
        <f>IFERROR(POWER(NAV!B2531/LOOKUP(EDATE(VALUE(NAV!A2531),-12),NAV!A:A,NAV!B:B),1.0)-1,"")</f>
      </c>
      <c r="C2531">
        <f>IFERROR(POWER(NAV!B2531/LOOKUP(EDATE(VALUE(NAV!A2531),-36),NAV!A:A,NAV!B:B),0.3333333333333333)-1,"")</f>
      </c>
      <c r="D2531">
        <f>IFERROR(POWER(NAV!B2531/LOOKUP(EDATE(VALUE(NAV!A2531),-60),NAV!A:A,NAV!B:B),0.2)-1,"")</f>
      </c>
      <c r="E2531">
        <f>IFERROR(POWER(NAV!B2531/LOOKUP(EDATE(VALUE(NAV!A2531),-120),NAV!A:A,NAV!B:B),0.1)-1,"")</f>
      </c>
      <c r="F2531">
        <f>IFERROR(POWER(NAV!B2531/LOOKUP(EDATE(VALUE(NAV!A2531),-180),NAV!A:A,NAV!B:B),0.06666666666666667)-1,"")</f>
      </c>
    </row>
    <row r="2532">
      <c r="A2532">
        <f>NAV!A2532</f>
      </c>
      <c r="B2532">
        <f>IFERROR(POWER(NAV!B2532/LOOKUP(EDATE(VALUE(NAV!A2532),-12),NAV!A:A,NAV!B:B),1.0)-1,"")</f>
      </c>
      <c r="C2532">
        <f>IFERROR(POWER(NAV!B2532/LOOKUP(EDATE(VALUE(NAV!A2532),-36),NAV!A:A,NAV!B:B),0.3333333333333333)-1,"")</f>
      </c>
      <c r="D2532">
        <f>IFERROR(POWER(NAV!B2532/LOOKUP(EDATE(VALUE(NAV!A2532),-60),NAV!A:A,NAV!B:B),0.2)-1,"")</f>
      </c>
      <c r="E2532">
        <f>IFERROR(POWER(NAV!B2532/LOOKUP(EDATE(VALUE(NAV!A2532),-120),NAV!A:A,NAV!B:B),0.1)-1,"")</f>
      </c>
      <c r="F2532">
        <f>IFERROR(POWER(NAV!B2532/LOOKUP(EDATE(VALUE(NAV!A2532),-180),NAV!A:A,NAV!B:B),0.06666666666666667)-1,"")</f>
      </c>
    </row>
    <row r="2533">
      <c r="A2533">
        <f>NAV!A2533</f>
      </c>
      <c r="B2533">
        <f>IFERROR(POWER(NAV!B2533/LOOKUP(EDATE(VALUE(NAV!A2533),-12),NAV!A:A,NAV!B:B),1.0)-1,"")</f>
      </c>
      <c r="C2533">
        <f>IFERROR(POWER(NAV!B2533/LOOKUP(EDATE(VALUE(NAV!A2533),-36),NAV!A:A,NAV!B:B),0.3333333333333333)-1,"")</f>
      </c>
      <c r="D2533">
        <f>IFERROR(POWER(NAV!B2533/LOOKUP(EDATE(VALUE(NAV!A2533),-60),NAV!A:A,NAV!B:B),0.2)-1,"")</f>
      </c>
      <c r="E2533">
        <f>IFERROR(POWER(NAV!B2533/LOOKUP(EDATE(VALUE(NAV!A2533),-120),NAV!A:A,NAV!B:B),0.1)-1,"")</f>
      </c>
      <c r="F2533">
        <f>IFERROR(POWER(NAV!B2533/LOOKUP(EDATE(VALUE(NAV!A2533),-180),NAV!A:A,NAV!B:B),0.06666666666666667)-1,"")</f>
      </c>
    </row>
    <row r="2534">
      <c r="A2534">
        <f>NAV!A2534</f>
      </c>
      <c r="B2534">
        <f>IFERROR(POWER(NAV!B2534/LOOKUP(EDATE(VALUE(NAV!A2534),-12),NAV!A:A,NAV!B:B),1.0)-1,"")</f>
      </c>
      <c r="C2534">
        <f>IFERROR(POWER(NAV!B2534/LOOKUP(EDATE(VALUE(NAV!A2534),-36),NAV!A:A,NAV!B:B),0.3333333333333333)-1,"")</f>
      </c>
      <c r="D2534">
        <f>IFERROR(POWER(NAV!B2534/LOOKUP(EDATE(VALUE(NAV!A2534),-60),NAV!A:A,NAV!B:B),0.2)-1,"")</f>
      </c>
      <c r="E2534">
        <f>IFERROR(POWER(NAV!B2534/LOOKUP(EDATE(VALUE(NAV!A2534),-120),NAV!A:A,NAV!B:B),0.1)-1,"")</f>
      </c>
      <c r="F2534">
        <f>IFERROR(POWER(NAV!B2534/LOOKUP(EDATE(VALUE(NAV!A2534),-180),NAV!A:A,NAV!B:B),0.06666666666666667)-1,"")</f>
      </c>
    </row>
    <row r="2535">
      <c r="A2535">
        <f>NAV!A2535</f>
      </c>
      <c r="B2535">
        <f>IFERROR(POWER(NAV!B2535/LOOKUP(EDATE(VALUE(NAV!A2535),-12),NAV!A:A,NAV!B:B),1.0)-1,"")</f>
      </c>
      <c r="C2535">
        <f>IFERROR(POWER(NAV!B2535/LOOKUP(EDATE(VALUE(NAV!A2535),-36),NAV!A:A,NAV!B:B),0.3333333333333333)-1,"")</f>
      </c>
      <c r="D2535">
        <f>IFERROR(POWER(NAV!B2535/LOOKUP(EDATE(VALUE(NAV!A2535),-60),NAV!A:A,NAV!B:B),0.2)-1,"")</f>
      </c>
      <c r="E2535">
        <f>IFERROR(POWER(NAV!B2535/LOOKUP(EDATE(VALUE(NAV!A2535),-120),NAV!A:A,NAV!B:B),0.1)-1,"")</f>
      </c>
      <c r="F2535">
        <f>IFERROR(POWER(NAV!B2535/LOOKUP(EDATE(VALUE(NAV!A2535),-180),NAV!A:A,NAV!B:B),0.06666666666666667)-1,"")</f>
      </c>
    </row>
    <row r="2536">
      <c r="A2536">
        <f>NAV!A2536</f>
      </c>
      <c r="B2536">
        <f>IFERROR(POWER(NAV!B2536/LOOKUP(EDATE(VALUE(NAV!A2536),-12),NAV!A:A,NAV!B:B),1.0)-1,"")</f>
      </c>
      <c r="C2536">
        <f>IFERROR(POWER(NAV!B2536/LOOKUP(EDATE(VALUE(NAV!A2536),-36),NAV!A:A,NAV!B:B),0.3333333333333333)-1,"")</f>
      </c>
      <c r="D2536">
        <f>IFERROR(POWER(NAV!B2536/LOOKUP(EDATE(VALUE(NAV!A2536),-60),NAV!A:A,NAV!B:B),0.2)-1,"")</f>
      </c>
      <c r="E2536">
        <f>IFERROR(POWER(NAV!B2536/LOOKUP(EDATE(VALUE(NAV!A2536),-120),NAV!A:A,NAV!B:B),0.1)-1,"")</f>
      </c>
      <c r="F2536">
        <f>IFERROR(POWER(NAV!B2536/LOOKUP(EDATE(VALUE(NAV!A2536),-180),NAV!A:A,NAV!B:B),0.06666666666666667)-1,"")</f>
      </c>
    </row>
    <row r="2537">
      <c r="A2537">
        <f>NAV!A2537</f>
      </c>
      <c r="B2537">
        <f>IFERROR(POWER(NAV!B2537/LOOKUP(EDATE(VALUE(NAV!A2537),-12),NAV!A:A,NAV!B:B),1.0)-1,"")</f>
      </c>
      <c r="C2537">
        <f>IFERROR(POWER(NAV!B2537/LOOKUP(EDATE(VALUE(NAV!A2537),-36),NAV!A:A,NAV!B:B),0.3333333333333333)-1,"")</f>
      </c>
      <c r="D2537">
        <f>IFERROR(POWER(NAV!B2537/LOOKUP(EDATE(VALUE(NAV!A2537),-60),NAV!A:A,NAV!B:B),0.2)-1,"")</f>
      </c>
      <c r="E2537">
        <f>IFERROR(POWER(NAV!B2537/LOOKUP(EDATE(VALUE(NAV!A2537),-120),NAV!A:A,NAV!B:B),0.1)-1,"")</f>
      </c>
      <c r="F2537">
        <f>IFERROR(POWER(NAV!B2537/LOOKUP(EDATE(VALUE(NAV!A2537),-180),NAV!A:A,NAV!B:B),0.06666666666666667)-1,"")</f>
      </c>
    </row>
    <row r="2538">
      <c r="A2538">
        <f>NAV!A2538</f>
      </c>
      <c r="B2538">
        <f>IFERROR(POWER(NAV!B2538/LOOKUP(EDATE(VALUE(NAV!A2538),-12),NAV!A:A,NAV!B:B),1.0)-1,"")</f>
      </c>
      <c r="C2538">
        <f>IFERROR(POWER(NAV!B2538/LOOKUP(EDATE(VALUE(NAV!A2538),-36),NAV!A:A,NAV!B:B),0.3333333333333333)-1,"")</f>
      </c>
      <c r="D2538">
        <f>IFERROR(POWER(NAV!B2538/LOOKUP(EDATE(VALUE(NAV!A2538),-60),NAV!A:A,NAV!B:B),0.2)-1,"")</f>
      </c>
      <c r="E2538">
        <f>IFERROR(POWER(NAV!B2538/LOOKUP(EDATE(VALUE(NAV!A2538),-120),NAV!A:A,NAV!B:B),0.1)-1,"")</f>
      </c>
      <c r="F2538">
        <f>IFERROR(POWER(NAV!B2538/LOOKUP(EDATE(VALUE(NAV!A2538),-180),NAV!A:A,NAV!B:B),0.06666666666666667)-1,"")</f>
      </c>
    </row>
    <row r="2539">
      <c r="A2539">
        <f>NAV!A2539</f>
      </c>
      <c r="B2539">
        <f>IFERROR(POWER(NAV!B2539/LOOKUP(EDATE(VALUE(NAV!A2539),-12),NAV!A:A,NAV!B:B),1.0)-1,"")</f>
      </c>
      <c r="C2539">
        <f>IFERROR(POWER(NAV!B2539/LOOKUP(EDATE(VALUE(NAV!A2539),-36),NAV!A:A,NAV!B:B),0.3333333333333333)-1,"")</f>
      </c>
      <c r="D2539">
        <f>IFERROR(POWER(NAV!B2539/LOOKUP(EDATE(VALUE(NAV!A2539),-60),NAV!A:A,NAV!B:B),0.2)-1,"")</f>
      </c>
      <c r="E2539">
        <f>IFERROR(POWER(NAV!B2539/LOOKUP(EDATE(VALUE(NAV!A2539),-120),NAV!A:A,NAV!B:B),0.1)-1,"")</f>
      </c>
      <c r="F2539">
        <f>IFERROR(POWER(NAV!B2539/LOOKUP(EDATE(VALUE(NAV!A2539),-180),NAV!A:A,NAV!B:B),0.06666666666666667)-1,"")</f>
      </c>
    </row>
    <row r="2540">
      <c r="A2540">
        <f>NAV!A2540</f>
      </c>
      <c r="B2540">
        <f>IFERROR(POWER(NAV!B2540/LOOKUP(EDATE(VALUE(NAV!A2540),-12),NAV!A:A,NAV!B:B),1.0)-1,"")</f>
      </c>
      <c r="C2540">
        <f>IFERROR(POWER(NAV!B2540/LOOKUP(EDATE(VALUE(NAV!A2540),-36),NAV!A:A,NAV!B:B),0.3333333333333333)-1,"")</f>
      </c>
      <c r="D2540">
        <f>IFERROR(POWER(NAV!B2540/LOOKUP(EDATE(VALUE(NAV!A2540),-60),NAV!A:A,NAV!B:B),0.2)-1,"")</f>
      </c>
      <c r="E2540">
        <f>IFERROR(POWER(NAV!B2540/LOOKUP(EDATE(VALUE(NAV!A2540),-120),NAV!A:A,NAV!B:B),0.1)-1,"")</f>
      </c>
      <c r="F2540">
        <f>IFERROR(POWER(NAV!B2540/LOOKUP(EDATE(VALUE(NAV!A2540),-180),NAV!A:A,NAV!B:B),0.06666666666666667)-1,"")</f>
      </c>
    </row>
    <row r="2541">
      <c r="A2541">
        <f>NAV!A2541</f>
      </c>
      <c r="B2541">
        <f>IFERROR(POWER(NAV!B2541/LOOKUP(EDATE(VALUE(NAV!A2541),-12),NAV!A:A,NAV!B:B),1.0)-1,"")</f>
      </c>
      <c r="C2541">
        <f>IFERROR(POWER(NAV!B2541/LOOKUP(EDATE(VALUE(NAV!A2541),-36),NAV!A:A,NAV!B:B),0.3333333333333333)-1,"")</f>
      </c>
      <c r="D2541">
        <f>IFERROR(POWER(NAV!B2541/LOOKUP(EDATE(VALUE(NAV!A2541),-60),NAV!A:A,NAV!B:B),0.2)-1,"")</f>
      </c>
      <c r="E2541">
        <f>IFERROR(POWER(NAV!B2541/LOOKUP(EDATE(VALUE(NAV!A2541),-120),NAV!A:A,NAV!B:B),0.1)-1,"")</f>
      </c>
      <c r="F2541">
        <f>IFERROR(POWER(NAV!B2541/LOOKUP(EDATE(VALUE(NAV!A2541),-180),NAV!A:A,NAV!B:B),0.06666666666666667)-1,"")</f>
      </c>
    </row>
    <row r="2542">
      <c r="A2542">
        <f>NAV!A2542</f>
      </c>
      <c r="B2542">
        <f>IFERROR(POWER(NAV!B2542/LOOKUP(EDATE(VALUE(NAV!A2542),-12),NAV!A:A,NAV!B:B),1.0)-1,"")</f>
      </c>
      <c r="C2542">
        <f>IFERROR(POWER(NAV!B2542/LOOKUP(EDATE(VALUE(NAV!A2542),-36),NAV!A:A,NAV!B:B),0.3333333333333333)-1,"")</f>
      </c>
      <c r="D2542">
        <f>IFERROR(POWER(NAV!B2542/LOOKUP(EDATE(VALUE(NAV!A2542),-60),NAV!A:A,NAV!B:B),0.2)-1,"")</f>
      </c>
      <c r="E2542">
        <f>IFERROR(POWER(NAV!B2542/LOOKUP(EDATE(VALUE(NAV!A2542),-120),NAV!A:A,NAV!B:B),0.1)-1,"")</f>
      </c>
      <c r="F2542">
        <f>IFERROR(POWER(NAV!B2542/LOOKUP(EDATE(VALUE(NAV!A2542),-180),NAV!A:A,NAV!B:B),0.06666666666666667)-1,"")</f>
      </c>
    </row>
    <row r="2543">
      <c r="A2543">
        <f>NAV!A2543</f>
      </c>
      <c r="B2543">
        <f>IFERROR(POWER(NAV!B2543/LOOKUP(EDATE(VALUE(NAV!A2543),-12),NAV!A:A,NAV!B:B),1.0)-1,"")</f>
      </c>
      <c r="C2543">
        <f>IFERROR(POWER(NAV!B2543/LOOKUP(EDATE(VALUE(NAV!A2543),-36),NAV!A:A,NAV!B:B),0.3333333333333333)-1,"")</f>
      </c>
      <c r="D2543">
        <f>IFERROR(POWER(NAV!B2543/LOOKUP(EDATE(VALUE(NAV!A2543),-60),NAV!A:A,NAV!B:B),0.2)-1,"")</f>
      </c>
      <c r="E2543">
        <f>IFERROR(POWER(NAV!B2543/LOOKUP(EDATE(VALUE(NAV!A2543),-120),NAV!A:A,NAV!B:B),0.1)-1,"")</f>
      </c>
      <c r="F2543">
        <f>IFERROR(POWER(NAV!B2543/LOOKUP(EDATE(VALUE(NAV!A2543),-180),NAV!A:A,NAV!B:B),0.06666666666666667)-1,"")</f>
      </c>
    </row>
    <row r="2544">
      <c r="A2544">
        <f>NAV!A2544</f>
      </c>
      <c r="B2544">
        <f>IFERROR(POWER(NAV!B2544/LOOKUP(EDATE(VALUE(NAV!A2544),-12),NAV!A:A,NAV!B:B),1.0)-1,"")</f>
      </c>
      <c r="C2544">
        <f>IFERROR(POWER(NAV!B2544/LOOKUP(EDATE(VALUE(NAV!A2544),-36),NAV!A:A,NAV!B:B),0.3333333333333333)-1,"")</f>
      </c>
      <c r="D2544">
        <f>IFERROR(POWER(NAV!B2544/LOOKUP(EDATE(VALUE(NAV!A2544),-60),NAV!A:A,NAV!B:B),0.2)-1,"")</f>
      </c>
      <c r="E2544">
        <f>IFERROR(POWER(NAV!B2544/LOOKUP(EDATE(VALUE(NAV!A2544),-120),NAV!A:A,NAV!B:B),0.1)-1,"")</f>
      </c>
      <c r="F2544">
        <f>IFERROR(POWER(NAV!B2544/LOOKUP(EDATE(VALUE(NAV!A2544),-180),NAV!A:A,NAV!B:B),0.06666666666666667)-1,"")</f>
      </c>
    </row>
    <row r="2545">
      <c r="A2545">
        <f>NAV!A2545</f>
      </c>
      <c r="B2545">
        <f>IFERROR(POWER(NAV!B2545/LOOKUP(EDATE(VALUE(NAV!A2545),-12),NAV!A:A,NAV!B:B),1.0)-1,"")</f>
      </c>
      <c r="C2545">
        <f>IFERROR(POWER(NAV!B2545/LOOKUP(EDATE(VALUE(NAV!A2545),-36),NAV!A:A,NAV!B:B),0.3333333333333333)-1,"")</f>
      </c>
      <c r="D2545">
        <f>IFERROR(POWER(NAV!B2545/LOOKUP(EDATE(VALUE(NAV!A2545),-60),NAV!A:A,NAV!B:B),0.2)-1,"")</f>
      </c>
      <c r="E2545">
        <f>IFERROR(POWER(NAV!B2545/LOOKUP(EDATE(VALUE(NAV!A2545),-120),NAV!A:A,NAV!B:B),0.1)-1,"")</f>
      </c>
      <c r="F2545">
        <f>IFERROR(POWER(NAV!B2545/LOOKUP(EDATE(VALUE(NAV!A2545),-180),NAV!A:A,NAV!B:B),0.06666666666666667)-1,"")</f>
      </c>
    </row>
    <row r="2546">
      <c r="A2546">
        <f>NAV!A2546</f>
      </c>
      <c r="B2546">
        <f>IFERROR(POWER(NAV!B2546/LOOKUP(EDATE(VALUE(NAV!A2546),-12),NAV!A:A,NAV!B:B),1.0)-1,"")</f>
      </c>
      <c r="C2546">
        <f>IFERROR(POWER(NAV!B2546/LOOKUP(EDATE(VALUE(NAV!A2546),-36),NAV!A:A,NAV!B:B),0.3333333333333333)-1,"")</f>
      </c>
      <c r="D2546">
        <f>IFERROR(POWER(NAV!B2546/LOOKUP(EDATE(VALUE(NAV!A2546),-60),NAV!A:A,NAV!B:B),0.2)-1,"")</f>
      </c>
      <c r="E2546">
        <f>IFERROR(POWER(NAV!B2546/LOOKUP(EDATE(VALUE(NAV!A2546),-120),NAV!A:A,NAV!B:B),0.1)-1,"")</f>
      </c>
      <c r="F2546">
        <f>IFERROR(POWER(NAV!B2546/LOOKUP(EDATE(VALUE(NAV!A2546),-180),NAV!A:A,NAV!B:B),0.06666666666666667)-1,"")</f>
      </c>
    </row>
    <row r="2547">
      <c r="A2547">
        <f>NAV!A2547</f>
      </c>
      <c r="B2547">
        <f>IFERROR(POWER(NAV!B2547/LOOKUP(EDATE(VALUE(NAV!A2547),-12),NAV!A:A,NAV!B:B),1.0)-1,"")</f>
      </c>
      <c r="C2547">
        <f>IFERROR(POWER(NAV!B2547/LOOKUP(EDATE(VALUE(NAV!A2547),-36),NAV!A:A,NAV!B:B),0.3333333333333333)-1,"")</f>
      </c>
      <c r="D2547">
        <f>IFERROR(POWER(NAV!B2547/LOOKUP(EDATE(VALUE(NAV!A2547),-60),NAV!A:A,NAV!B:B),0.2)-1,"")</f>
      </c>
      <c r="E2547">
        <f>IFERROR(POWER(NAV!B2547/LOOKUP(EDATE(VALUE(NAV!A2547),-120),NAV!A:A,NAV!B:B),0.1)-1,"")</f>
      </c>
      <c r="F2547">
        <f>IFERROR(POWER(NAV!B2547/LOOKUP(EDATE(VALUE(NAV!A2547),-180),NAV!A:A,NAV!B:B),0.06666666666666667)-1,"")</f>
      </c>
    </row>
    <row r="2548">
      <c r="A2548">
        <f>NAV!A2548</f>
      </c>
      <c r="B2548">
        <f>IFERROR(POWER(NAV!B2548/LOOKUP(EDATE(VALUE(NAV!A2548),-12),NAV!A:A,NAV!B:B),1.0)-1,"")</f>
      </c>
      <c r="C2548">
        <f>IFERROR(POWER(NAV!B2548/LOOKUP(EDATE(VALUE(NAV!A2548),-36),NAV!A:A,NAV!B:B),0.3333333333333333)-1,"")</f>
      </c>
      <c r="D2548">
        <f>IFERROR(POWER(NAV!B2548/LOOKUP(EDATE(VALUE(NAV!A2548),-60),NAV!A:A,NAV!B:B),0.2)-1,"")</f>
      </c>
      <c r="E2548">
        <f>IFERROR(POWER(NAV!B2548/LOOKUP(EDATE(VALUE(NAV!A2548),-120),NAV!A:A,NAV!B:B),0.1)-1,"")</f>
      </c>
      <c r="F2548">
        <f>IFERROR(POWER(NAV!B2548/LOOKUP(EDATE(VALUE(NAV!A2548),-180),NAV!A:A,NAV!B:B),0.06666666666666667)-1,"")</f>
      </c>
    </row>
    <row r="2549">
      <c r="A2549">
        <f>NAV!A2549</f>
      </c>
      <c r="B2549">
        <f>IFERROR(POWER(NAV!B2549/LOOKUP(EDATE(VALUE(NAV!A2549),-12),NAV!A:A,NAV!B:B),1.0)-1,"")</f>
      </c>
      <c r="C2549">
        <f>IFERROR(POWER(NAV!B2549/LOOKUP(EDATE(VALUE(NAV!A2549),-36),NAV!A:A,NAV!B:B),0.3333333333333333)-1,"")</f>
      </c>
      <c r="D2549">
        <f>IFERROR(POWER(NAV!B2549/LOOKUP(EDATE(VALUE(NAV!A2549),-60),NAV!A:A,NAV!B:B),0.2)-1,"")</f>
      </c>
      <c r="E2549">
        <f>IFERROR(POWER(NAV!B2549/LOOKUP(EDATE(VALUE(NAV!A2549),-120),NAV!A:A,NAV!B:B),0.1)-1,"")</f>
      </c>
      <c r="F2549">
        <f>IFERROR(POWER(NAV!B2549/LOOKUP(EDATE(VALUE(NAV!A2549),-180),NAV!A:A,NAV!B:B),0.06666666666666667)-1,"")</f>
      </c>
    </row>
    <row r="2550">
      <c r="A2550">
        <f>NAV!A2550</f>
      </c>
      <c r="B2550">
        <f>IFERROR(POWER(NAV!B2550/LOOKUP(EDATE(VALUE(NAV!A2550),-12),NAV!A:A,NAV!B:B),1.0)-1,"")</f>
      </c>
      <c r="C2550">
        <f>IFERROR(POWER(NAV!B2550/LOOKUP(EDATE(VALUE(NAV!A2550),-36),NAV!A:A,NAV!B:B),0.3333333333333333)-1,"")</f>
      </c>
      <c r="D2550">
        <f>IFERROR(POWER(NAV!B2550/LOOKUP(EDATE(VALUE(NAV!A2550),-60),NAV!A:A,NAV!B:B),0.2)-1,"")</f>
      </c>
      <c r="E2550">
        <f>IFERROR(POWER(NAV!B2550/LOOKUP(EDATE(VALUE(NAV!A2550),-120),NAV!A:A,NAV!B:B),0.1)-1,"")</f>
      </c>
      <c r="F2550">
        <f>IFERROR(POWER(NAV!B2550/LOOKUP(EDATE(VALUE(NAV!A2550),-180),NAV!A:A,NAV!B:B),0.06666666666666667)-1,"")</f>
      </c>
    </row>
    <row r="2551">
      <c r="A2551">
        <f>NAV!A2551</f>
      </c>
      <c r="B2551">
        <f>IFERROR(POWER(NAV!B2551/LOOKUP(EDATE(VALUE(NAV!A2551),-12),NAV!A:A,NAV!B:B),1.0)-1,"")</f>
      </c>
      <c r="C2551">
        <f>IFERROR(POWER(NAV!B2551/LOOKUP(EDATE(VALUE(NAV!A2551),-36),NAV!A:A,NAV!B:B),0.3333333333333333)-1,"")</f>
      </c>
      <c r="D2551">
        <f>IFERROR(POWER(NAV!B2551/LOOKUP(EDATE(VALUE(NAV!A2551),-60),NAV!A:A,NAV!B:B),0.2)-1,"")</f>
      </c>
      <c r="E2551">
        <f>IFERROR(POWER(NAV!B2551/LOOKUP(EDATE(VALUE(NAV!A2551),-120),NAV!A:A,NAV!B:B),0.1)-1,"")</f>
      </c>
      <c r="F2551">
        <f>IFERROR(POWER(NAV!B2551/LOOKUP(EDATE(VALUE(NAV!A2551),-180),NAV!A:A,NAV!B:B),0.06666666666666667)-1,"")</f>
      </c>
    </row>
    <row r="2552">
      <c r="A2552">
        <f>NAV!A2552</f>
      </c>
      <c r="B2552">
        <f>IFERROR(POWER(NAV!B2552/LOOKUP(EDATE(VALUE(NAV!A2552),-12),NAV!A:A,NAV!B:B),1.0)-1,"")</f>
      </c>
      <c r="C2552">
        <f>IFERROR(POWER(NAV!B2552/LOOKUP(EDATE(VALUE(NAV!A2552),-36),NAV!A:A,NAV!B:B),0.3333333333333333)-1,"")</f>
      </c>
      <c r="D2552">
        <f>IFERROR(POWER(NAV!B2552/LOOKUP(EDATE(VALUE(NAV!A2552),-60),NAV!A:A,NAV!B:B),0.2)-1,"")</f>
      </c>
      <c r="E2552">
        <f>IFERROR(POWER(NAV!B2552/LOOKUP(EDATE(VALUE(NAV!A2552),-120),NAV!A:A,NAV!B:B),0.1)-1,"")</f>
      </c>
      <c r="F2552">
        <f>IFERROR(POWER(NAV!B2552/LOOKUP(EDATE(VALUE(NAV!A2552),-180),NAV!A:A,NAV!B:B),0.06666666666666667)-1,"")</f>
      </c>
    </row>
    <row r="2553">
      <c r="A2553">
        <f>NAV!A2553</f>
      </c>
      <c r="B2553">
        <f>IFERROR(POWER(NAV!B2553/LOOKUP(EDATE(VALUE(NAV!A2553),-12),NAV!A:A,NAV!B:B),1.0)-1,"")</f>
      </c>
      <c r="C2553">
        <f>IFERROR(POWER(NAV!B2553/LOOKUP(EDATE(VALUE(NAV!A2553),-36),NAV!A:A,NAV!B:B),0.3333333333333333)-1,"")</f>
      </c>
      <c r="D2553">
        <f>IFERROR(POWER(NAV!B2553/LOOKUP(EDATE(VALUE(NAV!A2553),-60),NAV!A:A,NAV!B:B),0.2)-1,"")</f>
      </c>
      <c r="E2553">
        <f>IFERROR(POWER(NAV!B2553/LOOKUP(EDATE(VALUE(NAV!A2553),-120),NAV!A:A,NAV!B:B),0.1)-1,"")</f>
      </c>
      <c r="F2553">
        <f>IFERROR(POWER(NAV!B2553/LOOKUP(EDATE(VALUE(NAV!A2553),-180),NAV!A:A,NAV!B:B),0.06666666666666667)-1,"")</f>
      </c>
    </row>
    <row r="2554">
      <c r="A2554">
        <f>NAV!A2554</f>
      </c>
      <c r="B2554">
        <f>IFERROR(POWER(NAV!B2554/LOOKUP(EDATE(VALUE(NAV!A2554),-12),NAV!A:A,NAV!B:B),1.0)-1,"")</f>
      </c>
      <c r="C2554">
        <f>IFERROR(POWER(NAV!B2554/LOOKUP(EDATE(VALUE(NAV!A2554),-36),NAV!A:A,NAV!B:B),0.3333333333333333)-1,"")</f>
      </c>
      <c r="D2554">
        <f>IFERROR(POWER(NAV!B2554/LOOKUP(EDATE(VALUE(NAV!A2554),-60),NAV!A:A,NAV!B:B),0.2)-1,"")</f>
      </c>
      <c r="E2554">
        <f>IFERROR(POWER(NAV!B2554/LOOKUP(EDATE(VALUE(NAV!A2554),-120),NAV!A:A,NAV!B:B),0.1)-1,"")</f>
      </c>
      <c r="F2554">
        <f>IFERROR(POWER(NAV!B2554/LOOKUP(EDATE(VALUE(NAV!A2554),-180),NAV!A:A,NAV!B:B),0.06666666666666667)-1,"")</f>
      </c>
    </row>
    <row r="2555">
      <c r="A2555">
        <f>NAV!A2555</f>
      </c>
      <c r="B2555">
        <f>IFERROR(POWER(NAV!B2555/LOOKUP(EDATE(VALUE(NAV!A2555),-12),NAV!A:A,NAV!B:B),1.0)-1,"")</f>
      </c>
      <c r="C2555">
        <f>IFERROR(POWER(NAV!B2555/LOOKUP(EDATE(VALUE(NAV!A2555),-36),NAV!A:A,NAV!B:B),0.3333333333333333)-1,"")</f>
      </c>
      <c r="D2555">
        <f>IFERROR(POWER(NAV!B2555/LOOKUP(EDATE(VALUE(NAV!A2555),-60),NAV!A:A,NAV!B:B),0.2)-1,"")</f>
      </c>
      <c r="E2555">
        <f>IFERROR(POWER(NAV!B2555/LOOKUP(EDATE(VALUE(NAV!A2555),-120),NAV!A:A,NAV!B:B),0.1)-1,"")</f>
      </c>
      <c r="F2555">
        <f>IFERROR(POWER(NAV!B2555/LOOKUP(EDATE(VALUE(NAV!A2555),-180),NAV!A:A,NAV!B:B),0.06666666666666667)-1,"")</f>
      </c>
    </row>
    <row r="2556">
      <c r="A2556">
        <f>NAV!A2556</f>
      </c>
      <c r="B2556">
        <f>IFERROR(POWER(NAV!B2556/LOOKUP(EDATE(VALUE(NAV!A2556),-12),NAV!A:A,NAV!B:B),1.0)-1,"")</f>
      </c>
      <c r="C2556">
        <f>IFERROR(POWER(NAV!B2556/LOOKUP(EDATE(VALUE(NAV!A2556),-36),NAV!A:A,NAV!B:B),0.3333333333333333)-1,"")</f>
      </c>
      <c r="D2556">
        <f>IFERROR(POWER(NAV!B2556/LOOKUP(EDATE(VALUE(NAV!A2556),-60),NAV!A:A,NAV!B:B),0.2)-1,"")</f>
      </c>
      <c r="E2556">
        <f>IFERROR(POWER(NAV!B2556/LOOKUP(EDATE(VALUE(NAV!A2556),-120),NAV!A:A,NAV!B:B),0.1)-1,"")</f>
      </c>
      <c r="F2556">
        <f>IFERROR(POWER(NAV!B2556/LOOKUP(EDATE(VALUE(NAV!A2556),-180),NAV!A:A,NAV!B:B),0.06666666666666667)-1,"")</f>
      </c>
    </row>
    <row r="2557">
      <c r="A2557">
        <f>NAV!A2557</f>
      </c>
      <c r="B2557">
        <f>IFERROR(POWER(NAV!B2557/LOOKUP(EDATE(VALUE(NAV!A2557),-12),NAV!A:A,NAV!B:B),1.0)-1,"")</f>
      </c>
      <c r="C2557">
        <f>IFERROR(POWER(NAV!B2557/LOOKUP(EDATE(VALUE(NAV!A2557),-36),NAV!A:A,NAV!B:B),0.3333333333333333)-1,"")</f>
      </c>
      <c r="D2557">
        <f>IFERROR(POWER(NAV!B2557/LOOKUP(EDATE(VALUE(NAV!A2557),-60),NAV!A:A,NAV!B:B),0.2)-1,"")</f>
      </c>
      <c r="E2557">
        <f>IFERROR(POWER(NAV!B2557/LOOKUP(EDATE(VALUE(NAV!A2557),-120),NAV!A:A,NAV!B:B),0.1)-1,"")</f>
      </c>
      <c r="F2557">
        <f>IFERROR(POWER(NAV!B2557/LOOKUP(EDATE(VALUE(NAV!A2557),-180),NAV!A:A,NAV!B:B),0.06666666666666667)-1,"")</f>
      </c>
    </row>
    <row r="2558">
      <c r="A2558">
        <f>NAV!A2558</f>
      </c>
      <c r="B2558">
        <f>IFERROR(POWER(NAV!B2558/LOOKUP(EDATE(VALUE(NAV!A2558),-12),NAV!A:A,NAV!B:B),1.0)-1,"")</f>
      </c>
      <c r="C2558">
        <f>IFERROR(POWER(NAV!B2558/LOOKUP(EDATE(VALUE(NAV!A2558),-36),NAV!A:A,NAV!B:B),0.3333333333333333)-1,"")</f>
      </c>
      <c r="D2558">
        <f>IFERROR(POWER(NAV!B2558/LOOKUP(EDATE(VALUE(NAV!A2558),-60),NAV!A:A,NAV!B:B),0.2)-1,"")</f>
      </c>
      <c r="E2558">
        <f>IFERROR(POWER(NAV!B2558/LOOKUP(EDATE(VALUE(NAV!A2558),-120),NAV!A:A,NAV!B:B),0.1)-1,"")</f>
      </c>
      <c r="F2558">
        <f>IFERROR(POWER(NAV!B2558/LOOKUP(EDATE(VALUE(NAV!A2558),-180),NAV!A:A,NAV!B:B),0.06666666666666667)-1,"")</f>
      </c>
    </row>
    <row r="2559">
      <c r="A2559">
        <f>NAV!A2559</f>
      </c>
      <c r="B2559">
        <f>IFERROR(POWER(NAV!B2559/LOOKUP(EDATE(VALUE(NAV!A2559),-12),NAV!A:A,NAV!B:B),1.0)-1,"")</f>
      </c>
      <c r="C2559">
        <f>IFERROR(POWER(NAV!B2559/LOOKUP(EDATE(VALUE(NAV!A2559),-36),NAV!A:A,NAV!B:B),0.3333333333333333)-1,"")</f>
      </c>
      <c r="D2559">
        <f>IFERROR(POWER(NAV!B2559/LOOKUP(EDATE(VALUE(NAV!A2559),-60),NAV!A:A,NAV!B:B),0.2)-1,"")</f>
      </c>
      <c r="E2559">
        <f>IFERROR(POWER(NAV!B2559/LOOKUP(EDATE(VALUE(NAV!A2559),-120),NAV!A:A,NAV!B:B),0.1)-1,"")</f>
      </c>
      <c r="F2559">
        <f>IFERROR(POWER(NAV!B2559/LOOKUP(EDATE(VALUE(NAV!A2559),-180),NAV!A:A,NAV!B:B),0.06666666666666667)-1,"")</f>
      </c>
    </row>
    <row r="2560">
      <c r="A2560">
        <f>NAV!A2560</f>
      </c>
      <c r="B2560">
        <f>IFERROR(POWER(NAV!B2560/LOOKUP(EDATE(VALUE(NAV!A2560),-12),NAV!A:A,NAV!B:B),1.0)-1,"")</f>
      </c>
      <c r="C2560">
        <f>IFERROR(POWER(NAV!B2560/LOOKUP(EDATE(VALUE(NAV!A2560),-36),NAV!A:A,NAV!B:B),0.3333333333333333)-1,"")</f>
      </c>
      <c r="D2560">
        <f>IFERROR(POWER(NAV!B2560/LOOKUP(EDATE(VALUE(NAV!A2560),-60),NAV!A:A,NAV!B:B),0.2)-1,"")</f>
      </c>
      <c r="E2560">
        <f>IFERROR(POWER(NAV!B2560/LOOKUP(EDATE(VALUE(NAV!A2560),-120),NAV!A:A,NAV!B:B),0.1)-1,"")</f>
      </c>
      <c r="F2560">
        <f>IFERROR(POWER(NAV!B2560/LOOKUP(EDATE(VALUE(NAV!A2560),-180),NAV!A:A,NAV!B:B),0.06666666666666667)-1,"")</f>
      </c>
    </row>
    <row r="2561">
      <c r="A2561">
        <f>NAV!A2561</f>
      </c>
      <c r="B2561">
        <f>IFERROR(POWER(NAV!B2561/LOOKUP(EDATE(VALUE(NAV!A2561),-12),NAV!A:A,NAV!B:B),1.0)-1,"")</f>
      </c>
      <c r="C2561">
        <f>IFERROR(POWER(NAV!B2561/LOOKUP(EDATE(VALUE(NAV!A2561),-36),NAV!A:A,NAV!B:B),0.3333333333333333)-1,"")</f>
      </c>
      <c r="D2561">
        <f>IFERROR(POWER(NAV!B2561/LOOKUP(EDATE(VALUE(NAV!A2561),-60),NAV!A:A,NAV!B:B),0.2)-1,"")</f>
      </c>
      <c r="E2561">
        <f>IFERROR(POWER(NAV!B2561/LOOKUP(EDATE(VALUE(NAV!A2561),-120),NAV!A:A,NAV!B:B),0.1)-1,"")</f>
      </c>
      <c r="F2561">
        <f>IFERROR(POWER(NAV!B2561/LOOKUP(EDATE(VALUE(NAV!A2561),-180),NAV!A:A,NAV!B:B),0.06666666666666667)-1,"")</f>
      </c>
    </row>
    <row r="2562">
      <c r="A2562">
        <f>NAV!A2562</f>
      </c>
      <c r="B2562">
        <f>IFERROR(POWER(NAV!B2562/LOOKUP(EDATE(VALUE(NAV!A2562),-12),NAV!A:A,NAV!B:B),1.0)-1,"")</f>
      </c>
      <c r="C2562">
        <f>IFERROR(POWER(NAV!B2562/LOOKUP(EDATE(VALUE(NAV!A2562),-36),NAV!A:A,NAV!B:B),0.3333333333333333)-1,"")</f>
      </c>
      <c r="D2562">
        <f>IFERROR(POWER(NAV!B2562/LOOKUP(EDATE(VALUE(NAV!A2562),-60),NAV!A:A,NAV!B:B),0.2)-1,"")</f>
      </c>
      <c r="E2562">
        <f>IFERROR(POWER(NAV!B2562/LOOKUP(EDATE(VALUE(NAV!A2562),-120),NAV!A:A,NAV!B:B),0.1)-1,"")</f>
      </c>
      <c r="F2562">
        <f>IFERROR(POWER(NAV!B2562/LOOKUP(EDATE(VALUE(NAV!A2562),-180),NAV!A:A,NAV!B:B),0.06666666666666667)-1,"")</f>
      </c>
    </row>
    <row r="2563">
      <c r="A2563">
        <f>NAV!A2563</f>
      </c>
      <c r="B2563">
        <f>IFERROR(POWER(NAV!B2563/LOOKUP(EDATE(VALUE(NAV!A2563),-12),NAV!A:A,NAV!B:B),1.0)-1,"")</f>
      </c>
      <c r="C2563">
        <f>IFERROR(POWER(NAV!B2563/LOOKUP(EDATE(VALUE(NAV!A2563),-36),NAV!A:A,NAV!B:B),0.3333333333333333)-1,"")</f>
      </c>
      <c r="D2563">
        <f>IFERROR(POWER(NAV!B2563/LOOKUP(EDATE(VALUE(NAV!A2563),-60),NAV!A:A,NAV!B:B),0.2)-1,"")</f>
      </c>
      <c r="E2563">
        <f>IFERROR(POWER(NAV!B2563/LOOKUP(EDATE(VALUE(NAV!A2563),-120),NAV!A:A,NAV!B:B),0.1)-1,"")</f>
      </c>
      <c r="F2563">
        <f>IFERROR(POWER(NAV!B2563/LOOKUP(EDATE(VALUE(NAV!A2563),-180),NAV!A:A,NAV!B:B),0.06666666666666667)-1,"")</f>
      </c>
    </row>
    <row r="2564">
      <c r="A2564">
        <f>NAV!A2564</f>
      </c>
      <c r="B2564">
        <f>IFERROR(POWER(NAV!B2564/LOOKUP(EDATE(VALUE(NAV!A2564),-12),NAV!A:A,NAV!B:B),1.0)-1,"")</f>
      </c>
      <c r="C2564">
        <f>IFERROR(POWER(NAV!B2564/LOOKUP(EDATE(VALUE(NAV!A2564),-36),NAV!A:A,NAV!B:B),0.3333333333333333)-1,"")</f>
      </c>
      <c r="D2564">
        <f>IFERROR(POWER(NAV!B2564/LOOKUP(EDATE(VALUE(NAV!A2564),-60),NAV!A:A,NAV!B:B),0.2)-1,"")</f>
      </c>
      <c r="E2564">
        <f>IFERROR(POWER(NAV!B2564/LOOKUP(EDATE(VALUE(NAV!A2564),-120),NAV!A:A,NAV!B:B),0.1)-1,"")</f>
      </c>
      <c r="F2564">
        <f>IFERROR(POWER(NAV!B2564/LOOKUP(EDATE(VALUE(NAV!A2564),-180),NAV!A:A,NAV!B:B),0.06666666666666667)-1,"")</f>
      </c>
    </row>
    <row r="2565">
      <c r="A2565">
        <f>NAV!A2565</f>
      </c>
      <c r="B2565">
        <f>IFERROR(POWER(NAV!B2565/LOOKUP(EDATE(VALUE(NAV!A2565),-12),NAV!A:A,NAV!B:B),1.0)-1,"")</f>
      </c>
      <c r="C2565">
        <f>IFERROR(POWER(NAV!B2565/LOOKUP(EDATE(VALUE(NAV!A2565),-36),NAV!A:A,NAV!B:B),0.3333333333333333)-1,"")</f>
      </c>
      <c r="D2565">
        <f>IFERROR(POWER(NAV!B2565/LOOKUP(EDATE(VALUE(NAV!A2565),-60),NAV!A:A,NAV!B:B),0.2)-1,"")</f>
      </c>
      <c r="E2565">
        <f>IFERROR(POWER(NAV!B2565/LOOKUP(EDATE(VALUE(NAV!A2565),-120),NAV!A:A,NAV!B:B),0.1)-1,"")</f>
      </c>
      <c r="F2565">
        <f>IFERROR(POWER(NAV!B2565/LOOKUP(EDATE(VALUE(NAV!A2565),-180),NAV!A:A,NAV!B:B),0.06666666666666667)-1,"")</f>
      </c>
    </row>
    <row r="2566">
      <c r="A2566">
        <f>NAV!A2566</f>
      </c>
      <c r="B2566">
        <f>IFERROR(POWER(NAV!B2566/LOOKUP(EDATE(VALUE(NAV!A2566),-12),NAV!A:A,NAV!B:B),1.0)-1,"")</f>
      </c>
      <c r="C2566">
        <f>IFERROR(POWER(NAV!B2566/LOOKUP(EDATE(VALUE(NAV!A2566),-36),NAV!A:A,NAV!B:B),0.3333333333333333)-1,"")</f>
      </c>
      <c r="D2566">
        <f>IFERROR(POWER(NAV!B2566/LOOKUP(EDATE(VALUE(NAV!A2566),-60),NAV!A:A,NAV!B:B),0.2)-1,"")</f>
      </c>
      <c r="E2566">
        <f>IFERROR(POWER(NAV!B2566/LOOKUP(EDATE(VALUE(NAV!A2566),-120),NAV!A:A,NAV!B:B),0.1)-1,"")</f>
      </c>
      <c r="F2566">
        <f>IFERROR(POWER(NAV!B2566/LOOKUP(EDATE(VALUE(NAV!A2566),-180),NAV!A:A,NAV!B:B),0.06666666666666667)-1,"")</f>
      </c>
    </row>
    <row r="2567">
      <c r="A2567">
        <f>NAV!A2567</f>
      </c>
      <c r="B2567">
        <f>IFERROR(POWER(NAV!B2567/LOOKUP(EDATE(VALUE(NAV!A2567),-12),NAV!A:A,NAV!B:B),1.0)-1,"")</f>
      </c>
      <c r="C2567">
        <f>IFERROR(POWER(NAV!B2567/LOOKUP(EDATE(VALUE(NAV!A2567),-36),NAV!A:A,NAV!B:B),0.3333333333333333)-1,"")</f>
      </c>
      <c r="D2567">
        <f>IFERROR(POWER(NAV!B2567/LOOKUP(EDATE(VALUE(NAV!A2567),-60),NAV!A:A,NAV!B:B),0.2)-1,"")</f>
      </c>
      <c r="E2567">
        <f>IFERROR(POWER(NAV!B2567/LOOKUP(EDATE(VALUE(NAV!A2567),-120),NAV!A:A,NAV!B:B),0.1)-1,"")</f>
      </c>
      <c r="F2567">
        <f>IFERROR(POWER(NAV!B2567/LOOKUP(EDATE(VALUE(NAV!A2567),-180),NAV!A:A,NAV!B:B),0.06666666666666667)-1,"")</f>
      </c>
    </row>
    <row r="2568">
      <c r="A2568">
        <f>NAV!A2568</f>
      </c>
      <c r="B2568">
        <f>IFERROR(POWER(NAV!B2568/LOOKUP(EDATE(VALUE(NAV!A2568),-12),NAV!A:A,NAV!B:B),1.0)-1,"")</f>
      </c>
      <c r="C2568">
        <f>IFERROR(POWER(NAV!B2568/LOOKUP(EDATE(VALUE(NAV!A2568),-36),NAV!A:A,NAV!B:B),0.3333333333333333)-1,"")</f>
      </c>
      <c r="D2568">
        <f>IFERROR(POWER(NAV!B2568/LOOKUP(EDATE(VALUE(NAV!A2568),-60),NAV!A:A,NAV!B:B),0.2)-1,"")</f>
      </c>
      <c r="E2568">
        <f>IFERROR(POWER(NAV!B2568/LOOKUP(EDATE(VALUE(NAV!A2568),-120),NAV!A:A,NAV!B:B),0.1)-1,"")</f>
      </c>
      <c r="F2568">
        <f>IFERROR(POWER(NAV!B2568/LOOKUP(EDATE(VALUE(NAV!A2568),-180),NAV!A:A,NAV!B:B),0.06666666666666667)-1,"")</f>
      </c>
    </row>
    <row r="2569">
      <c r="A2569">
        <f>NAV!A2569</f>
      </c>
      <c r="B2569">
        <f>IFERROR(POWER(NAV!B2569/LOOKUP(EDATE(VALUE(NAV!A2569),-12),NAV!A:A,NAV!B:B),1.0)-1,"")</f>
      </c>
      <c r="C2569">
        <f>IFERROR(POWER(NAV!B2569/LOOKUP(EDATE(VALUE(NAV!A2569),-36),NAV!A:A,NAV!B:B),0.3333333333333333)-1,"")</f>
      </c>
      <c r="D2569">
        <f>IFERROR(POWER(NAV!B2569/LOOKUP(EDATE(VALUE(NAV!A2569),-60),NAV!A:A,NAV!B:B),0.2)-1,"")</f>
      </c>
      <c r="E2569">
        <f>IFERROR(POWER(NAV!B2569/LOOKUP(EDATE(VALUE(NAV!A2569),-120),NAV!A:A,NAV!B:B),0.1)-1,"")</f>
      </c>
      <c r="F2569">
        <f>IFERROR(POWER(NAV!B2569/LOOKUP(EDATE(VALUE(NAV!A2569),-180),NAV!A:A,NAV!B:B),0.06666666666666667)-1,"")</f>
      </c>
    </row>
    <row r="2570">
      <c r="A2570">
        <f>NAV!A2570</f>
      </c>
      <c r="B2570">
        <f>IFERROR(POWER(NAV!B2570/LOOKUP(EDATE(VALUE(NAV!A2570),-12),NAV!A:A,NAV!B:B),1.0)-1,"")</f>
      </c>
      <c r="C2570">
        <f>IFERROR(POWER(NAV!B2570/LOOKUP(EDATE(VALUE(NAV!A2570),-36),NAV!A:A,NAV!B:B),0.3333333333333333)-1,"")</f>
      </c>
      <c r="D2570">
        <f>IFERROR(POWER(NAV!B2570/LOOKUP(EDATE(VALUE(NAV!A2570),-60),NAV!A:A,NAV!B:B),0.2)-1,"")</f>
      </c>
      <c r="E2570">
        <f>IFERROR(POWER(NAV!B2570/LOOKUP(EDATE(VALUE(NAV!A2570),-120),NAV!A:A,NAV!B:B),0.1)-1,"")</f>
      </c>
      <c r="F2570">
        <f>IFERROR(POWER(NAV!B2570/LOOKUP(EDATE(VALUE(NAV!A2570),-180),NAV!A:A,NAV!B:B),0.06666666666666667)-1,"")</f>
      </c>
    </row>
    <row r="2571">
      <c r="A2571">
        <f>NAV!A2571</f>
      </c>
      <c r="B2571">
        <f>IFERROR(POWER(NAV!B2571/LOOKUP(EDATE(VALUE(NAV!A2571),-12),NAV!A:A,NAV!B:B),1.0)-1,"")</f>
      </c>
      <c r="C2571">
        <f>IFERROR(POWER(NAV!B2571/LOOKUP(EDATE(VALUE(NAV!A2571),-36),NAV!A:A,NAV!B:B),0.3333333333333333)-1,"")</f>
      </c>
      <c r="D2571">
        <f>IFERROR(POWER(NAV!B2571/LOOKUP(EDATE(VALUE(NAV!A2571),-60),NAV!A:A,NAV!B:B),0.2)-1,"")</f>
      </c>
      <c r="E2571">
        <f>IFERROR(POWER(NAV!B2571/LOOKUP(EDATE(VALUE(NAV!A2571),-120),NAV!A:A,NAV!B:B),0.1)-1,"")</f>
      </c>
      <c r="F2571">
        <f>IFERROR(POWER(NAV!B2571/LOOKUP(EDATE(VALUE(NAV!A2571),-180),NAV!A:A,NAV!B:B),0.06666666666666667)-1,"")</f>
      </c>
    </row>
    <row r="2572">
      <c r="A2572">
        <f>NAV!A2572</f>
      </c>
      <c r="B2572">
        <f>IFERROR(POWER(NAV!B2572/LOOKUP(EDATE(VALUE(NAV!A2572),-12),NAV!A:A,NAV!B:B),1.0)-1,"")</f>
      </c>
      <c r="C2572">
        <f>IFERROR(POWER(NAV!B2572/LOOKUP(EDATE(VALUE(NAV!A2572),-36),NAV!A:A,NAV!B:B),0.3333333333333333)-1,"")</f>
      </c>
      <c r="D2572">
        <f>IFERROR(POWER(NAV!B2572/LOOKUP(EDATE(VALUE(NAV!A2572),-60),NAV!A:A,NAV!B:B),0.2)-1,"")</f>
      </c>
      <c r="E2572">
        <f>IFERROR(POWER(NAV!B2572/LOOKUP(EDATE(VALUE(NAV!A2572),-120),NAV!A:A,NAV!B:B),0.1)-1,"")</f>
      </c>
      <c r="F2572">
        <f>IFERROR(POWER(NAV!B2572/LOOKUP(EDATE(VALUE(NAV!A2572),-180),NAV!A:A,NAV!B:B),0.06666666666666667)-1,"")</f>
      </c>
    </row>
    <row r="2573">
      <c r="A2573">
        <f>NAV!A2573</f>
      </c>
      <c r="B2573">
        <f>IFERROR(POWER(NAV!B2573/LOOKUP(EDATE(VALUE(NAV!A2573),-12),NAV!A:A,NAV!B:B),1.0)-1,"")</f>
      </c>
      <c r="C2573">
        <f>IFERROR(POWER(NAV!B2573/LOOKUP(EDATE(VALUE(NAV!A2573),-36),NAV!A:A,NAV!B:B),0.3333333333333333)-1,"")</f>
      </c>
      <c r="D2573">
        <f>IFERROR(POWER(NAV!B2573/LOOKUP(EDATE(VALUE(NAV!A2573),-60),NAV!A:A,NAV!B:B),0.2)-1,"")</f>
      </c>
      <c r="E2573">
        <f>IFERROR(POWER(NAV!B2573/LOOKUP(EDATE(VALUE(NAV!A2573),-120),NAV!A:A,NAV!B:B),0.1)-1,"")</f>
      </c>
      <c r="F2573">
        <f>IFERROR(POWER(NAV!B2573/LOOKUP(EDATE(VALUE(NAV!A2573),-180),NAV!A:A,NAV!B:B),0.06666666666666667)-1,"")</f>
      </c>
    </row>
    <row r="2574">
      <c r="A2574">
        <f>NAV!A2574</f>
      </c>
      <c r="B2574">
        <f>IFERROR(POWER(NAV!B2574/LOOKUP(EDATE(VALUE(NAV!A2574),-12),NAV!A:A,NAV!B:B),1.0)-1,"")</f>
      </c>
      <c r="C2574">
        <f>IFERROR(POWER(NAV!B2574/LOOKUP(EDATE(VALUE(NAV!A2574),-36),NAV!A:A,NAV!B:B),0.3333333333333333)-1,"")</f>
      </c>
      <c r="D2574">
        <f>IFERROR(POWER(NAV!B2574/LOOKUP(EDATE(VALUE(NAV!A2574),-60),NAV!A:A,NAV!B:B),0.2)-1,"")</f>
      </c>
      <c r="E2574">
        <f>IFERROR(POWER(NAV!B2574/LOOKUP(EDATE(VALUE(NAV!A2574),-120),NAV!A:A,NAV!B:B),0.1)-1,"")</f>
      </c>
      <c r="F2574">
        <f>IFERROR(POWER(NAV!B2574/LOOKUP(EDATE(VALUE(NAV!A2574),-180),NAV!A:A,NAV!B:B),0.06666666666666667)-1,"")</f>
      </c>
    </row>
    <row r="2575">
      <c r="A2575">
        <f>NAV!A2575</f>
      </c>
      <c r="B2575">
        <f>IFERROR(POWER(NAV!B2575/LOOKUP(EDATE(VALUE(NAV!A2575),-12),NAV!A:A,NAV!B:B),1.0)-1,"")</f>
      </c>
      <c r="C2575">
        <f>IFERROR(POWER(NAV!B2575/LOOKUP(EDATE(VALUE(NAV!A2575),-36),NAV!A:A,NAV!B:B),0.3333333333333333)-1,"")</f>
      </c>
      <c r="D2575">
        <f>IFERROR(POWER(NAV!B2575/LOOKUP(EDATE(VALUE(NAV!A2575),-60),NAV!A:A,NAV!B:B),0.2)-1,"")</f>
      </c>
      <c r="E2575">
        <f>IFERROR(POWER(NAV!B2575/LOOKUP(EDATE(VALUE(NAV!A2575),-120),NAV!A:A,NAV!B:B),0.1)-1,"")</f>
      </c>
      <c r="F2575">
        <f>IFERROR(POWER(NAV!B2575/LOOKUP(EDATE(VALUE(NAV!A2575),-180),NAV!A:A,NAV!B:B),0.06666666666666667)-1,"")</f>
      </c>
    </row>
    <row r="2576">
      <c r="A2576">
        <f>NAV!A2576</f>
      </c>
      <c r="B2576">
        <f>IFERROR(POWER(NAV!B2576/LOOKUP(EDATE(VALUE(NAV!A2576),-12),NAV!A:A,NAV!B:B),1.0)-1,"")</f>
      </c>
      <c r="C2576">
        <f>IFERROR(POWER(NAV!B2576/LOOKUP(EDATE(VALUE(NAV!A2576),-36),NAV!A:A,NAV!B:B),0.3333333333333333)-1,"")</f>
      </c>
      <c r="D2576">
        <f>IFERROR(POWER(NAV!B2576/LOOKUP(EDATE(VALUE(NAV!A2576),-60),NAV!A:A,NAV!B:B),0.2)-1,"")</f>
      </c>
      <c r="E2576">
        <f>IFERROR(POWER(NAV!B2576/LOOKUP(EDATE(VALUE(NAV!A2576),-120),NAV!A:A,NAV!B:B),0.1)-1,"")</f>
      </c>
      <c r="F2576">
        <f>IFERROR(POWER(NAV!B2576/LOOKUP(EDATE(VALUE(NAV!A2576),-180),NAV!A:A,NAV!B:B),0.06666666666666667)-1,"")</f>
      </c>
    </row>
    <row r="2577">
      <c r="A2577">
        <f>NAV!A2577</f>
      </c>
      <c r="B2577">
        <f>IFERROR(POWER(NAV!B2577/LOOKUP(EDATE(VALUE(NAV!A2577),-12),NAV!A:A,NAV!B:B),1.0)-1,"")</f>
      </c>
      <c r="C2577">
        <f>IFERROR(POWER(NAV!B2577/LOOKUP(EDATE(VALUE(NAV!A2577),-36),NAV!A:A,NAV!B:B),0.3333333333333333)-1,"")</f>
      </c>
      <c r="D2577">
        <f>IFERROR(POWER(NAV!B2577/LOOKUP(EDATE(VALUE(NAV!A2577),-60),NAV!A:A,NAV!B:B),0.2)-1,"")</f>
      </c>
      <c r="E2577">
        <f>IFERROR(POWER(NAV!B2577/LOOKUP(EDATE(VALUE(NAV!A2577),-120),NAV!A:A,NAV!B:B),0.1)-1,"")</f>
      </c>
      <c r="F2577">
        <f>IFERROR(POWER(NAV!B2577/LOOKUP(EDATE(VALUE(NAV!A2577),-180),NAV!A:A,NAV!B:B),0.06666666666666667)-1,"")</f>
      </c>
    </row>
    <row r="2578">
      <c r="A2578">
        <f>NAV!A2578</f>
      </c>
      <c r="B2578">
        <f>IFERROR(POWER(NAV!B2578/LOOKUP(EDATE(VALUE(NAV!A2578),-12),NAV!A:A,NAV!B:B),1.0)-1,"")</f>
      </c>
      <c r="C2578">
        <f>IFERROR(POWER(NAV!B2578/LOOKUP(EDATE(VALUE(NAV!A2578),-36),NAV!A:A,NAV!B:B),0.3333333333333333)-1,"")</f>
      </c>
      <c r="D2578">
        <f>IFERROR(POWER(NAV!B2578/LOOKUP(EDATE(VALUE(NAV!A2578),-60),NAV!A:A,NAV!B:B),0.2)-1,"")</f>
      </c>
      <c r="E2578">
        <f>IFERROR(POWER(NAV!B2578/LOOKUP(EDATE(VALUE(NAV!A2578),-120),NAV!A:A,NAV!B:B),0.1)-1,"")</f>
      </c>
      <c r="F2578">
        <f>IFERROR(POWER(NAV!B2578/LOOKUP(EDATE(VALUE(NAV!A2578),-180),NAV!A:A,NAV!B:B),0.06666666666666667)-1,"")</f>
      </c>
    </row>
    <row r="2579">
      <c r="A2579">
        <f>NAV!A2579</f>
      </c>
      <c r="B2579">
        <f>IFERROR(POWER(NAV!B2579/LOOKUP(EDATE(VALUE(NAV!A2579),-12),NAV!A:A,NAV!B:B),1.0)-1,"")</f>
      </c>
      <c r="C2579">
        <f>IFERROR(POWER(NAV!B2579/LOOKUP(EDATE(VALUE(NAV!A2579),-36),NAV!A:A,NAV!B:B),0.3333333333333333)-1,"")</f>
      </c>
      <c r="D2579">
        <f>IFERROR(POWER(NAV!B2579/LOOKUP(EDATE(VALUE(NAV!A2579),-60),NAV!A:A,NAV!B:B),0.2)-1,"")</f>
      </c>
      <c r="E2579">
        <f>IFERROR(POWER(NAV!B2579/LOOKUP(EDATE(VALUE(NAV!A2579),-120),NAV!A:A,NAV!B:B),0.1)-1,"")</f>
      </c>
      <c r="F2579">
        <f>IFERROR(POWER(NAV!B2579/LOOKUP(EDATE(VALUE(NAV!A2579),-180),NAV!A:A,NAV!B:B),0.06666666666666667)-1,"")</f>
      </c>
    </row>
    <row r="2580">
      <c r="A2580">
        <f>NAV!A2580</f>
      </c>
      <c r="B2580">
        <f>IFERROR(POWER(NAV!B2580/LOOKUP(EDATE(VALUE(NAV!A2580),-12),NAV!A:A,NAV!B:B),1.0)-1,"")</f>
      </c>
      <c r="C2580">
        <f>IFERROR(POWER(NAV!B2580/LOOKUP(EDATE(VALUE(NAV!A2580),-36),NAV!A:A,NAV!B:B),0.3333333333333333)-1,"")</f>
      </c>
      <c r="D2580">
        <f>IFERROR(POWER(NAV!B2580/LOOKUP(EDATE(VALUE(NAV!A2580),-60),NAV!A:A,NAV!B:B),0.2)-1,"")</f>
      </c>
      <c r="E2580">
        <f>IFERROR(POWER(NAV!B2580/LOOKUP(EDATE(VALUE(NAV!A2580),-120),NAV!A:A,NAV!B:B),0.1)-1,"")</f>
      </c>
      <c r="F2580">
        <f>IFERROR(POWER(NAV!B2580/LOOKUP(EDATE(VALUE(NAV!A2580),-180),NAV!A:A,NAV!B:B),0.06666666666666667)-1,"")</f>
      </c>
    </row>
    <row r="2581">
      <c r="A2581">
        <f>NAV!A2581</f>
      </c>
      <c r="B2581">
        <f>IFERROR(POWER(NAV!B2581/LOOKUP(EDATE(VALUE(NAV!A2581),-12),NAV!A:A,NAV!B:B),1.0)-1,"")</f>
      </c>
      <c r="C2581">
        <f>IFERROR(POWER(NAV!B2581/LOOKUP(EDATE(VALUE(NAV!A2581),-36),NAV!A:A,NAV!B:B),0.3333333333333333)-1,"")</f>
      </c>
      <c r="D2581">
        <f>IFERROR(POWER(NAV!B2581/LOOKUP(EDATE(VALUE(NAV!A2581),-60),NAV!A:A,NAV!B:B),0.2)-1,"")</f>
      </c>
      <c r="E2581">
        <f>IFERROR(POWER(NAV!B2581/LOOKUP(EDATE(VALUE(NAV!A2581),-120),NAV!A:A,NAV!B:B),0.1)-1,"")</f>
      </c>
      <c r="F2581">
        <f>IFERROR(POWER(NAV!B2581/LOOKUP(EDATE(VALUE(NAV!A2581),-180),NAV!A:A,NAV!B:B),0.06666666666666667)-1,"")</f>
      </c>
    </row>
    <row r="2582">
      <c r="A2582">
        <f>NAV!A2582</f>
      </c>
      <c r="B2582">
        <f>IFERROR(POWER(NAV!B2582/LOOKUP(EDATE(VALUE(NAV!A2582),-12),NAV!A:A,NAV!B:B),1.0)-1,"")</f>
      </c>
      <c r="C2582">
        <f>IFERROR(POWER(NAV!B2582/LOOKUP(EDATE(VALUE(NAV!A2582),-36),NAV!A:A,NAV!B:B),0.3333333333333333)-1,"")</f>
      </c>
      <c r="D2582">
        <f>IFERROR(POWER(NAV!B2582/LOOKUP(EDATE(VALUE(NAV!A2582),-60),NAV!A:A,NAV!B:B),0.2)-1,"")</f>
      </c>
      <c r="E2582">
        <f>IFERROR(POWER(NAV!B2582/LOOKUP(EDATE(VALUE(NAV!A2582),-120),NAV!A:A,NAV!B:B),0.1)-1,"")</f>
      </c>
      <c r="F2582">
        <f>IFERROR(POWER(NAV!B2582/LOOKUP(EDATE(VALUE(NAV!A2582),-180),NAV!A:A,NAV!B:B),0.06666666666666667)-1,"")</f>
      </c>
    </row>
    <row r="2583">
      <c r="A2583">
        <f>NAV!A2583</f>
      </c>
      <c r="B2583">
        <f>IFERROR(POWER(NAV!B2583/LOOKUP(EDATE(VALUE(NAV!A2583),-12),NAV!A:A,NAV!B:B),1.0)-1,"")</f>
      </c>
      <c r="C2583">
        <f>IFERROR(POWER(NAV!B2583/LOOKUP(EDATE(VALUE(NAV!A2583),-36),NAV!A:A,NAV!B:B),0.3333333333333333)-1,"")</f>
      </c>
      <c r="D2583">
        <f>IFERROR(POWER(NAV!B2583/LOOKUP(EDATE(VALUE(NAV!A2583),-60),NAV!A:A,NAV!B:B),0.2)-1,"")</f>
      </c>
      <c r="E2583">
        <f>IFERROR(POWER(NAV!B2583/LOOKUP(EDATE(VALUE(NAV!A2583),-120),NAV!A:A,NAV!B:B),0.1)-1,"")</f>
      </c>
      <c r="F2583">
        <f>IFERROR(POWER(NAV!B2583/LOOKUP(EDATE(VALUE(NAV!A2583),-180),NAV!A:A,NAV!B:B),0.06666666666666667)-1,"")</f>
      </c>
    </row>
    <row r="2584">
      <c r="A2584">
        <f>NAV!A2584</f>
      </c>
      <c r="B2584">
        <f>IFERROR(POWER(NAV!B2584/LOOKUP(EDATE(VALUE(NAV!A2584),-12),NAV!A:A,NAV!B:B),1.0)-1,"")</f>
      </c>
      <c r="C2584">
        <f>IFERROR(POWER(NAV!B2584/LOOKUP(EDATE(VALUE(NAV!A2584),-36),NAV!A:A,NAV!B:B),0.3333333333333333)-1,"")</f>
      </c>
      <c r="D2584">
        <f>IFERROR(POWER(NAV!B2584/LOOKUP(EDATE(VALUE(NAV!A2584),-60),NAV!A:A,NAV!B:B),0.2)-1,"")</f>
      </c>
      <c r="E2584">
        <f>IFERROR(POWER(NAV!B2584/LOOKUP(EDATE(VALUE(NAV!A2584),-120),NAV!A:A,NAV!B:B),0.1)-1,"")</f>
      </c>
      <c r="F2584">
        <f>IFERROR(POWER(NAV!B2584/LOOKUP(EDATE(VALUE(NAV!A2584),-180),NAV!A:A,NAV!B:B),0.06666666666666667)-1,"")</f>
      </c>
    </row>
    <row r="2585">
      <c r="A2585">
        <f>NAV!A2585</f>
      </c>
      <c r="B2585">
        <f>IFERROR(POWER(NAV!B2585/LOOKUP(EDATE(VALUE(NAV!A2585),-12),NAV!A:A,NAV!B:B),1.0)-1,"")</f>
      </c>
      <c r="C2585">
        <f>IFERROR(POWER(NAV!B2585/LOOKUP(EDATE(VALUE(NAV!A2585),-36),NAV!A:A,NAV!B:B),0.3333333333333333)-1,"")</f>
      </c>
      <c r="D2585">
        <f>IFERROR(POWER(NAV!B2585/LOOKUP(EDATE(VALUE(NAV!A2585),-60),NAV!A:A,NAV!B:B),0.2)-1,"")</f>
      </c>
      <c r="E2585">
        <f>IFERROR(POWER(NAV!B2585/LOOKUP(EDATE(VALUE(NAV!A2585),-120),NAV!A:A,NAV!B:B),0.1)-1,"")</f>
      </c>
      <c r="F2585">
        <f>IFERROR(POWER(NAV!B2585/LOOKUP(EDATE(VALUE(NAV!A2585),-180),NAV!A:A,NAV!B:B),0.06666666666666667)-1,"")</f>
      </c>
    </row>
    <row r="2586">
      <c r="A2586">
        <f>NAV!A2586</f>
      </c>
      <c r="B2586">
        <f>IFERROR(POWER(NAV!B2586/LOOKUP(EDATE(VALUE(NAV!A2586),-12),NAV!A:A,NAV!B:B),1.0)-1,"")</f>
      </c>
      <c r="C2586">
        <f>IFERROR(POWER(NAV!B2586/LOOKUP(EDATE(VALUE(NAV!A2586),-36),NAV!A:A,NAV!B:B),0.3333333333333333)-1,"")</f>
      </c>
      <c r="D2586">
        <f>IFERROR(POWER(NAV!B2586/LOOKUP(EDATE(VALUE(NAV!A2586),-60),NAV!A:A,NAV!B:B),0.2)-1,"")</f>
      </c>
      <c r="E2586">
        <f>IFERROR(POWER(NAV!B2586/LOOKUP(EDATE(VALUE(NAV!A2586),-120),NAV!A:A,NAV!B:B),0.1)-1,"")</f>
      </c>
      <c r="F2586">
        <f>IFERROR(POWER(NAV!B2586/LOOKUP(EDATE(VALUE(NAV!A2586),-180),NAV!A:A,NAV!B:B),0.06666666666666667)-1,"")</f>
      </c>
    </row>
    <row r="2587">
      <c r="A2587">
        <f>NAV!A2587</f>
      </c>
      <c r="B2587">
        <f>IFERROR(POWER(NAV!B2587/LOOKUP(EDATE(VALUE(NAV!A2587),-12),NAV!A:A,NAV!B:B),1.0)-1,"")</f>
      </c>
      <c r="C2587">
        <f>IFERROR(POWER(NAV!B2587/LOOKUP(EDATE(VALUE(NAV!A2587),-36),NAV!A:A,NAV!B:B),0.3333333333333333)-1,"")</f>
      </c>
      <c r="D2587">
        <f>IFERROR(POWER(NAV!B2587/LOOKUP(EDATE(VALUE(NAV!A2587),-60),NAV!A:A,NAV!B:B),0.2)-1,"")</f>
      </c>
      <c r="E2587">
        <f>IFERROR(POWER(NAV!B2587/LOOKUP(EDATE(VALUE(NAV!A2587),-120),NAV!A:A,NAV!B:B),0.1)-1,"")</f>
      </c>
      <c r="F2587">
        <f>IFERROR(POWER(NAV!B2587/LOOKUP(EDATE(VALUE(NAV!A2587),-180),NAV!A:A,NAV!B:B),0.06666666666666667)-1,"")</f>
      </c>
    </row>
    <row r="2588">
      <c r="A2588">
        <f>NAV!A2588</f>
      </c>
      <c r="B2588">
        <f>IFERROR(POWER(NAV!B2588/LOOKUP(EDATE(VALUE(NAV!A2588),-12),NAV!A:A,NAV!B:B),1.0)-1,"")</f>
      </c>
      <c r="C2588">
        <f>IFERROR(POWER(NAV!B2588/LOOKUP(EDATE(VALUE(NAV!A2588),-36),NAV!A:A,NAV!B:B),0.3333333333333333)-1,"")</f>
      </c>
      <c r="D2588">
        <f>IFERROR(POWER(NAV!B2588/LOOKUP(EDATE(VALUE(NAV!A2588),-60),NAV!A:A,NAV!B:B),0.2)-1,"")</f>
      </c>
      <c r="E2588">
        <f>IFERROR(POWER(NAV!B2588/LOOKUP(EDATE(VALUE(NAV!A2588),-120),NAV!A:A,NAV!B:B),0.1)-1,"")</f>
      </c>
      <c r="F2588">
        <f>IFERROR(POWER(NAV!B2588/LOOKUP(EDATE(VALUE(NAV!A2588),-180),NAV!A:A,NAV!B:B),0.06666666666666667)-1,"")</f>
      </c>
    </row>
    <row r="2589">
      <c r="A2589">
        <f>NAV!A2589</f>
      </c>
      <c r="B2589">
        <f>IFERROR(POWER(NAV!B2589/LOOKUP(EDATE(VALUE(NAV!A2589),-12),NAV!A:A,NAV!B:B),1.0)-1,"")</f>
      </c>
      <c r="C2589">
        <f>IFERROR(POWER(NAV!B2589/LOOKUP(EDATE(VALUE(NAV!A2589),-36),NAV!A:A,NAV!B:B),0.3333333333333333)-1,"")</f>
      </c>
      <c r="D2589">
        <f>IFERROR(POWER(NAV!B2589/LOOKUP(EDATE(VALUE(NAV!A2589),-60),NAV!A:A,NAV!B:B),0.2)-1,"")</f>
      </c>
      <c r="E2589">
        <f>IFERROR(POWER(NAV!B2589/LOOKUP(EDATE(VALUE(NAV!A2589),-120),NAV!A:A,NAV!B:B),0.1)-1,"")</f>
      </c>
      <c r="F2589">
        <f>IFERROR(POWER(NAV!B2589/LOOKUP(EDATE(VALUE(NAV!A2589),-180),NAV!A:A,NAV!B:B),0.06666666666666667)-1,"")</f>
      </c>
    </row>
    <row r="2590">
      <c r="A2590">
        <f>NAV!A2590</f>
      </c>
      <c r="B2590">
        <f>IFERROR(POWER(NAV!B2590/LOOKUP(EDATE(VALUE(NAV!A2590),-12),NAV!A:A,NAV!B:B),1.0)-1,"")</f>
      </c>
      <c r="C2590">
        <f>IFERROR(POWER(NAV!B2590/LOOKUP(EDATE(VALUE(NAV!A2590),-36),NAV!A:A,NAV!B:B),0.3333333333333333)-1,"")</f>
      </c>
      <c r="D2590">
        <f>IFERROR(POWER(NAV!B2590/LOOKUP(EDATE(VALUE(NAV!A2590),-60),NAV!A:A,NAV!B:B),0.2)-1,"")</f>
      </c>
      <c r="E2590">
        <f>IFERROR(POWER(NAV!B2590/LOOKUP(EDATE(VALUE(NAV!A2590),-120),NAV!A:A,NAV!B:B),0.1)-1,"")</f>
      </c>
      <c r="F2590">
        <f>IFERROR(POWER(NAV!B2590/LOOKUP(EDATE(VALUE(NAV!A2590),-180),NAV!A:A,NAV!B:B),0.06666666666666667)-1,"")</f>
      </c>
    </row>
    <row r="2591">
      <c r="A2591">
        <f>NAV!A2591</f>
      </c>
      <c r="B2591">
        <f>IFERROR(POWER(NAV!B2591/LOOKUP(EDATE(VALUE(NAV!A2591),-12),NAV!A:A,NAV!B:B),1.0)-1,"")</f>
      </c>
      <c r="C2591">
        <f>IFERROR(POWER(NAV!B2591/LOOKUP(EDATE(VALUE(NAV!A2591),-36),NAV!A:A,NAV!B:B),0.3333333333333333)-1,"")</f>
      </c>
      <c r="D2591">
        <f>IFERROR(POWER(NAV!B2591/LOOKUP(EDATE(VALUE(NAV!A2591),-60),NAV!A:A,NAV!B:B),0.2)-1,"")</f>
      </c>
      <c r="E2591">
        <f>IFERROR(POWER(NAV!B2591/LOOKUP(EDATE(VALUE(NAV!A2591),-120),NAV!A:A,NAV!B:B),0.1)-1,"")</f>
      </c>
      <c r="F2591">
        <f>IFERROR(POWER(NAV!B2591/LOOKUP(EDATE(VALUE(NAV!A2591),-180),NAV!A:A,NAV!B:B),0.06666666666666667)-1,"")</f>
      </c>
    </row>
    <row r="2592">
      <c r="A2592">
        <f>NAV!A2592</f>
      </c>
      <c r="B2592">
        <f>IFERROR(POWER(NAV!B2592/LOOKUP(EDATE(VALUE(NAV!A2592),-12),NAV!A:A,NAV!B:B),1.0)-1,"")</f>
      </c>
      <c r="C2592">
        <f>IFERROR(POWER(NAV!B2592/LOOKUP(EDATE(VALUE(NAV!A2592),-36),NAV!A:A,NAV!B:B),0.3333333333333333)-1,"")</f>
      </c>
      <c r="D2592">
        <f>IFERROR(POWER(NAV!B2592/LOOKUP(EDATE(VALUE(NAV!A2592),-60),NAV!A:A,NAV!B:B),0.2)-1,"")</f>
      </c>
      <c r="E2592">
        <f>IFERROR(POWER(NAV!B2592/LOOKUP(EDATE(VALUE(NAV!A2592),-120),NAV!A:A,NAV!B:B),0.1)-1,"")</f>
      </c>
      <c r="F2592">
        <f>IFERROR(POWER(NAV!B2592/LOOKUP(EDATE(VALUE(NAV!A2592),-180),NAV!A:A,NAV!B:B),0.06666666666666667)-1,"")</f>
      </c>
    </row>
    <row r="2593">
      <c r="A2593">
        <f>NAV!A2593</f>
      </c>
      <c r="B2593">
        <f>IFERROR(POWER(NAV!B2593/LOOKUP(EDATE(VALUE(NAV!A2593),-12),NAV!A:A,NAV!B:B),1.0)-1,"")</f>
      </c>
      <c r="C2593">
        <f>IFERROR(POWER(NAV!B2593/LOOKUP(EDATE(VALUE(NAV!A2593),-36),NAV!A:A,NAV!B:B),0.3333333333333333)-1,"")</f>
      </c>
      <c r="D2593">
        <f>IFERROR(POWER(NAV!B2593/LOOKUP(EDATE(VALUE(NAV!A2593),-60),NAV!A:A,NAV!B:B),0.2)-1,"")</f>
      </c>
      <c r="E2593">
        <f>IFERROR(POWER(NAV!B2593/LOOKUP(EDATE(VALUE(NAV!A2593),-120),NAV!A:A,NAV!B:B),0.1)-1,"")</f>
      </c>
      <c r="F2593">
        <f>IFERROR(POWER(NAV!B2593/LOOKUP(EDATE(VALUE(NAV!A2593),-180),NAV!A:A,NAV!B:B),0.06666666666666667)-1,"")</f>
      </c>
    </row>
    <row r="2594">
      <c r="A2594">
        <f>NAV!A2594</f>
      </c>
      <c r="B2594">
        <f>IFERROR(POWER(NAV!B2594/LOOKUP(EDATE(VALUE(NAV!A2594),-12),NAV!A:A,NAV!B:B),1.0)-1,"")</f>
      </c>
      <c r="C2594">
        <f>IFERROR(POWER(NAV!B2594/LOOKUP(EDATE(VALUE(NAV!A2594),-36),NAV!A:A,NAV!B:B),0.3333333333333333)-1,"")</f>
      </c>
      <c r="D2594">
        <f>IFERROR(POWER(NAV!B2594/LOOKUP(EDATE(VALUE(NAV!A2594),-60),NAV!A:A,NAV!B:B),0.2)-1,"")</f>
      </c>
      <c r="E2594">
        <f>IFERROR(POWER(NAV!B2594/LOOKUP(EDATE(VALUE(NAV!A2594),-120),NAV!A:A,NAV!B:B),0.1)-1,"")</f>
      </c>
      <c r="F2594">
        <f>IFERROR(POWER(NAV!B2594/LOOKUP(EDATE(VALUE(NAV!A2594),-180),NAV!A:A,NAV!B:B),0.06666666666666667)-1,"")</f>
      </c>
    </row>
    <row r="2595">
      <c r="A2595">
        <f>NAV!A2595</f>
      </c>
      <c r="B2595">
        <f>IFERROR(POWER(NAV!B2595/LOOKUP(EDATE(VALUE(NAV!A2595),-12),NAV!A:A,NAV!B:B),1.0)-1,"")</f>
      </c>
      <c r="C2595">
        <f>IFERROR(POWER(NAV!B2595/LOOKUP(EDATE(VALUE(NAV!A2595),-36),NAV!A:A,NAV!B:B),0.3333333333333333)-1,"")</f>
      </c>
      <c r="D2595">
        <f>IFERROR(POWER(NAV!B2595/LOOKUP(EDATE(VALUE(NAV!A2595),-60),NAV!A:A,NAV!B:B),0.2)-1,"")</f>
      </c>
      <c r="E2595">
        <f>IFERROR(POWER(NAV!B2595/LOOKUP(EDATE(VALUE(NAV!A2595),-120),NAV!A:A,NAV!B:B),0.1)-1,"")</f>
      </c>
      <c r="F2595">
        <f>IFERROR(POWER(NAV!B2595/LOOKUP(EDATE(VALUE(NAV!A2595),-180),NAV!A:A,NAV!B:B),0.06666666666666667)-1,"")</f>
      </c>
    </row>
    <row r="2596">
      <c r="A2596">
        <f>NAV!A2596</f>
      </c>
      <c r="B2596">
        <f>IFERROR(POWER(NAV!B2596/LOOKUP(EDATE(VALUE(NAV!A2596),-12),NAV!A:A,NAV!B:B),1.0)-1,"")</f>
      </c>
      <c r="C2596">
        <f>IFERROR(POWER(NAV!B2596/LOOKUP(EDATE(VALUE(NAV!A2596),-36),NAV!A:A,NAV!B:B),0.3333333333333333)-1,"")</f>
      </c>
      <c r="D2596">
        <f>IFERROR(POWER(NAV!B2596/LOOKUP(EDATE(VALUE(NAV!A2596),-60),NAV!A:A,NAV!B:B),0.2)-1,"")</f>
      </c>
      <c r="E2596">
        <f>IFERROR(POWER(NAV!B2596/LOOKUP(EDATE(VALUE(NAV!A2596),-120),NAV!A:A,NAV!B:B),0.1)-1,"")</f>
      </c>
      <c r="F2596">
        <f>IFERROR(POWER(NAV!B2596/LOOKUP(EDATE(VALUE(NAV!A2596),-180),NAV!A:A,NAV!B:B),0.06666666666666667)-1,"")</f>
      </c>
    </row>
    <row r="2597">
      <c r="A2597">
        <f>NAV!A2597</f>
      </c>
      <c r="B2597">
        <f>IFERROR(POWER(NAV!B2597/LOOKUP(EDATE(VALUE(NAV!A2597),-12),NAV!A:A,NAV!B:B),1.0)-1,"")</f>
      </c>
      <c r="C2597">
        <f>IFERROR(POWER(NAV!B2597/LOOKUP(EDATE(VALUE(NAV!A2597),-36),NAV!A:A,NAV!B:B),0.3333333333333333)-1,"")</f>
      </c>
      <c r="D2597">
        <f>IFERROR(POWER(NAV!B2597/LOOKUP(EDATE(VALUE(NAV!A2597),-60),NAV!A:A,NAV!B:B),0.2)-1,"")</f>
      </c>
      <c r="E2597">
        <f>IFERROR(POWER(NAV!B2597/LOOKUP(EDATE(VALUE(NAV!A2597),-120),NAV!A:A,NAV!B:B),0.1)-1,"")</f>
      </c>
      <c r="F2597">
        <f>IFERROR(POWER(NAV!B2597/LOOKUP(EDATE(VALUE(NAV!A2597),-180),NAV!A:A,NAV!B:B),0.06666666666666667)-1,"")</f>
      </c>
    </row>
    <row r="2598">
      <c r="A2598">
        <f>NAV!A2598</f>
      </c>
      <c r="B2598">
        <f>IFERROR(POWER(NAV!B2598/LOOKUP(EDATE(VALUE(NAV!A2598),-12),NAV!A:A,NAV!B:B),1.0)-1,"")</f>
      </c>
      <c r="C2598">
        <f>IFERROR(POWER(NAV!B2598/LOOKUP(EDATE(VALUE(NAV!A2598),-36),NAV!A:A,NAV!B:B),0.3333333333333333)-1,"")</f>
      </c>
      <c r="D2598">
        <f>IFERROR(POWER(NAV!B2598/LOOKUP(EDATE(VALUE(NAV!A2598),-60),NAV!A:A,NAV!B:B),0.2)-1,"")</f>
      </c>
      <c r="E2598">
        <f>IFERROR(POWER(NAV!B2598/LOOKUP(EDATE(VALUE(NAV!A2598),-120),NAV!A:A,NAV!B:B),0.1)-1,"")</f>
      </c>
      <c r="F2598">
        <f>IFERROR(POWER(NAV!B2598/LOOKUP(EDATE(VALUE(NAV!A2598),-180),NAV!A:A,NAV!B:B),0.06666666666666667)-1,"")</f>
      </c>
    </row>
    <row r="2599">
      <c r="A2599">
        <f>NAV!A2599</f>
      </c>
      <c r="B2599">
        <f>IFERROR(POWER(NAV!B2599/LOOKUP(EDATE(VALUE(NAV!A2599),-12),NAV!A:A,NAV!B:B),1.0)-1,"")</f>
      </c>
      <c r="C2599">
        <f>IFERROR(POWER(NAV!B2599/LOOKUP(EDATE(VALUE(NAV!A2599),-36),NAV!A:A,NAV!B:B),0.3333333333333333)-1,"")</f>
      </c>
      <c r="D2599">
        <f>IFERROR(POWER(NAV!B2599/LOOKUP(EDATE(VALUE(NAV!A2599),-60),NAV!A:A,NAV!B:B),0.2)-1,"")</f>
      </c>
      <c r="E2599">
        <f>IFERROR(POWER(NAV!B2599/LOOKUP(EDATE(VALUE(NAV!A2599),-120),NAV!A:A,NAV!B:B),0.1)-1,"")</f>
      </c>
      <c r="F2599">
        <f>IFERROR(POWER(NAV!B2599/LOOKUP(EDATE(VALUE(NAV!A2599),-180),NAV!A:A,NAV!B:B),0.06666666666666667)-1,"")</f>
      </c>
    </row>
    <row r="2600">
      <c r="A2600">
        <f>NAV!A2600</f>
      </c>
      <c r="B2600">
        <f>IFERROR(POWER(NAV!B2600/LOOKUP(EDATE(VALUE(NAV!A2600),-12),NAV!A:A,NAV!B:B),1.0)-1,"")</f>
      </c>
      <c r="C2600">
        <f>IFERROR(POWER(NAV!B2600/LOOKUP(EDATE(VALUE(NAV!A2600),-36),NAV!A:A,NAV!B:B),0.3333333333333333)-1,"")</f>
      </c>
      <c r="D2600">
        <f>IFERROR(POWER(NAV!B2600/LOOKUP(EDATE(VALUE(NAV!A2600),-60),NAV!A:A,NAV!B:B),0.2)-1,"")</f>
      </c>
      <c r="E2600">
        <f>IFERROR(POWER(NAV!B2600/LOOKUP(EDATE(VALUE(NAV!A2600),-120),NAV!A:A,NAV!B:B),0.1)-1,"")</f>
      </c>
      <c r="F2600">
        <f>IFERROR(POWER(NAV!B2600/LOOKUP(EDATE(VALUE(NAV!A2600),-180),NAV!A:A,NAV!B:B),0.06666666666666667)-1,"")</f>
      </c>
    </row>
    <row r="2601">
      <c r="A2601">
        <f>NAV!A2601</f>
      </c>
      <c r="B2601">
        <f>IFERROR(POWER(NAV!B2601/LOOKUP(EDATE(VALUE(NAV!A2601),-12),NAV!A:A,NAV!B:B),1.0)-1,"")</f>
      </c>
      <c r="C2601">
        <f>IFERROR(POWER(NAV!B2601/LOOKUP(EDATE(VALUE(NAV!A2601),-36),NAV!A:A,NAV!B:B),0.3333333333333333)-1,"")</f>
      </c>
      <c r="D2601">
        <f>IFERROR(POWER(NAV!B2601/LOOKUP(EDATE(VALUE(NAV!A2601),-60),NAV!A:A,NAV!B:B),0.2)-1,"")</f>
      </c>
      <c r="E2601">
        <f>IFERROR(POWER(NAV!B2601/LOOKUP(EDATE(VALUE(NAV!A2601),-120),NAV!A:A,NAV!B:B),0.1)-1,"")</f>
      </c>
      <c r="F2601">
        <f>IFERROR(POWER(NAV!B2601/LOOKUP(EDATE(VALUE(NAV!A2601),-180),NAV!A:A,NAV!B:B),0.06666666666666667)-1,"")</f>
      </c>
    </row>
    <row r="2602">
      <c r="A2602">
        <f>NAV!A2602</f>
      </c>
      <c r="B2602">
        <f>IFERROR(POWER(NAV!B2602/LOOKUP(EDATE(VALUE(NAV!A2602),-12),NAV!A:A,NAV!B:B),1.0)-1,"")</f>
      </c>
      <c r="C2602">
        <f>IFERROR(POWER(NAV!B2602/LOOKUP(EDATE(VALUE(NAV!A2602),-36),NAV!A:A,NAV!B:B),0.3333333333333333)-1,"")</f>
      </c>
      <c r="D2602">
        <f>IFERROR(POWER(NAV!B2602/LOOKUP(EDATE(VALUE(NAV!A2602),-60),NAV!A:A,NAV!B:B),0.2)-1,"")</f>
      </c>
      <c r="E2602">
        <f>IFERROR(POWER(NAV!B2602/LOOKUP(EDATE(VALUE(NAV!A2602),-120),NAV!A:A,NAV!B:B),0.1)-1,"")</f>
      </c>
      <c r="F2602">
        <f>IFERROR(POWER(NAV!B2602/LOOKUP(EDATE(VALUE(NAV!A2602),-180),NAV!A:A,NAV!B:B),0.06666666666666667)-1,"")</f>
      </c>
    </row>
    <row r="2603">
      <c r="A2603">
        <f>NAV!A2603</f>
      </c>
      <c r="B2603">
        <f>IFERROR(POWER(NAV!B2603/LOOKUP(EDATE(VALUE(NAV!A2603),-12),NAV!A:A,NAV!B:B),1.0)-1,"")</f>
      </c>
      <c r="C2603">
        <f>IFERROR(POWER(NAV!B2603/LOOKUP(EDATE(VALUE(NAV!A2603),-36),NAV!A:A,NAV!B:B),0.3333333333333333)-1,"")</f>
      </c>
      <c r="D2603">
        <f>IFERROR(POWER(NAV!B2603/LOOKUP(EDATE(VALUE(NAV!A2603),-60),NAV!A:A,NAV!B:B),0.2)-1,"")</f>
      </c>
      <c r="E2603">
        <f>IFERROR(POWER(NAV!B2603/LOOKUP(EDATE(VALUE(NAV!A2603),-120),NAV!A:A,NAV!B:B),0.1)-1,"")</f>
      </c>
      <c r="F2603">
        <f>IFERROR(POWER(NAV!B2603/LOOKUP(EDATE(VALUE(NAV!A2603),-180),NAV!A:A,NAV!B:B),0.06666666666666667)-1,"")</f>
      </c>
    </row>
    <row r="2604">
      <c r="A2604">
        <f>NAV!A2604</f>
      </c>
      <c r="B2604">
        <f>IFERROR(POWER(NAV!B2604/LOOKUP(EDATE(VALUE(NAV!A2604),-12),NAV!A:A,NAV!B:B),1.0)-1,"")</f>
      </c>
      <c r="C2604">
        <f>IFERROR(POWER(NAV!B2604/LOOKUP(EDATE(VALUE(NAV!A2604),-36),NAV!A:A,NAV!B:B),0.3333333333333333)-1,"")</f>
      </c>
      <c r="D2604">
        <f>IFERROR(POWER(NAV!B2604/LOOKUP(EDATE(VALUE(NAV!A2604),-60),NAV!A:A,NAV!B:B),0.2)-1,"")</f>
      </c>
      <c r="E2604">
        <f>IFERROR(POWER(NAV!B2604/LOOKUP(EDATE(VALUE(NAV!A2604),-120),NAV!A:A,NAV!B:B),0.1)-1,"")</f>
      </c>
      <c r="F2604">
        <f>IFERROR(POWER(NAV!B2604/LOOKUP(EDATE(VALUE(NAV!A2604),-180),NAV!A:A,NAV!B:B),0.06666666666666667)-1,"")</f>
      </c>
    </row>
    <row r="2605">
      <c r="A2605">
        <f>NAV!A2605</f>
      </c>
      <c r="B2605">
        <f>IFERROR(POWER(NAV!B2605/LOOKUP(EDATE(VALUE(NAV!A2605),-12),NAV!A:A,NAV!B:B),1.0)-1,"")</f>
      </c>
      <c r="C2605">
        <f>IFERROR(POWER(NAV!B2605/LOOKUP(EDATE(VALUE(NAV!A2605),-36),NAV!A:A,NAV!B:B),0.3333333333333333)-1,"")</f>
      </c>
      <c r="D2605">
        <f>IFERROR(POWER(NAV!B2605/LOOKUP(EDATE(VALUE(NAV!A2605),-60),NAV!A:A,NAV!B:B),0.2)-1,"")</f>
      </c>
      <c r="E2605">
        <f>IFERROR(POWER(NAV!B2605/LOOKUP(EDATE(VALUE(NAV!A2605),-120),NAV!A:A,NAV!B:B),0.1)-1,"")</f>
      </c>
      <c r="F2605">
        <f>IFERROR(POWER(NAV!B2605/LOOKUP(EDATE(VALUE(NAV!A2605),-180),NAV!A:A,NAV!B:B),0.06666666666666667)-1,"")</f>
      </c>
    </row>
    <row r="2606">
      <c r="A2606">
        <f>NAV!A2606</f>
      </c>
      <c r="B2606">
        <f>IFERROR(POWER(NAV!B2606/LOOKUP(EDATE(VALUE(NAV!A2606),-12),NAV!A:A,NAV!B:B),1.0)-1,"")</f>
      </c>
      <c r="C2606">
        <f>IFERROR(POWER(NAV!B2606/LOOKUP(EDATE(VALUE(NAV!A2606),-36),NAV!A:A,NAV!B:B),0.3333333333333333)-1,"")</f>
      </c>
      <c r="D2606">
        <f>IFERROR(POWER(NAV!B2606/LOOKUP(EDATE(VALUE(NAV!A2606),-60),NAV!A:A,NAV!B:B),0.2)-1,"")</f>
      </c>
      <c r="E2606">
        <f>IFERROR(POWER(NAV!B2606/LOOKUP(EDATE(VALUE(NAV!A2606),-120),NAV!A:A,NAV!B:B),0.1)-1,"")</f>
      </c>
      <c r="F2606">
        <f>IFERROR(POWER(NAV!B2606/LOOKUP(EDATE(VALUE(NAV!A2606),-180),NAV!A:A,NAV!B:B),0.06666666666666667)-1,"")</f>
      </c>
    </row>
    <row r="2607">
      <c r="A2607">
        <f>NAV!A2607</f>
      </c>
      <c r="B2607">
        <f>IFERROR(POWER(NAV!B2607/LOOKUP(EDATE(VALUE(NAV!A2607),-12),NAV!A:A,NAV!B:B),1.0)-1,"")</f>
      </c>
      <c r="C2607">
        <f>IFERROR(POWER(NAV!B2607/LOOKUP(EDATE(VALUE(NAV!A2607),-36),NAV!A:A,NAV!B:B),0.3333333333333333)-1,"")</f>
      </c>
      <c r="D2607">
        <f>IFERROR(POWER(NAV!B2607/LOOKUP(EDATE(VALUE(NAV!A2607),-60),NAV!A:A,NAV!B:B),0.2)-1,"")</f>
      </c>
      <c r="E2607">
        <f>IFERROR(POWER(NAV!B2607/LOOKUP(EDATE(VALUE(NAV!A2607),-120),NAV!A:A,NAV!B:B),0.1)-1,"")</f>
      </c>
      <c r="F2607">
        <f>IFERROR(POWER(NAV!B2607/LOOKUP(EDATE(VALUE(NAV!A2607),-180),NAV!A:A,NAV!B:B),0.06666666666666667)-1,"")</f>
      </c>
    </row>
    <row r="2608">
      <c r="A2608">
        <f>NAV!A2608</f>
      </c>
      <c r="B2608">
        <f>IFERROR(POWER(NAV!B2608/LOOKUP(EDATE(VALUE(NAV!A2608),-12),NAV!A:A,NAV!B:B),1.0)-1,"")</f>
      </c>
      <c r="C2608">
        <f>IFERROR(POWER(NAV!B2608/LOOKUP(EDATE(VALUE(NAV!A2608),-36),NAV!A:A,NAV!B:B),0.3333333333333333)-1,"")</f>
      </c>
      <c r="D2608">
        <f>IFERROR(POWER(NAV!B2608/LOOKUP(EDATE(VALUE(NAV!A2608),-60),NAV!A:A,NAV!B:B),0.2)-1,"")</f>
      </c>
      <c r="E2608">
        <f>IFERROR(POWER(NAV!B2608/LOOKUP(EDATE(VALUE(NAV!A2608),-120),NAV!A:A,NAV!B:B),0.1)-1,"")</f>
      </c>
      <c r="F2608">
        <f>IFERROR(POWER(NAV!B2608/LOOKUP(EDATE(VALUE(NAV!A2608),-180),NAV!A:A,NAV!B:B),0.06666666666666667)-1,"")</f>
      </c>
    </row>
    <row r="2609">
      <c r="A2609">
        <f>NAV!A2609</f>
      </c>
      <c r="B2609">
        <f>IFERROR(POWER(NAV!B2609/LOOKUP(EDATE(VALUE(NAV!A2609),-12),NAV!A:A,NAV!B:B),1.0)-1,"")</f>
      </c>
      <c r="C2609">
        <f>IFERROR(POWER(NAV!B2609/LOOKUP(EDATE(VALUE(NAV!A2609),-36),NAV!A:A,NAV!B:B),0.3333333333333333)-1,"")</f>
      </c>
      <c r="D2609">
        <f>IFERROR(POWER(NAV!B2609/LOOKUP(EDATE(VALUE(NAV!A2609),-60),NAV!A:A,NAV!B:B),0.2)-1,"")</f>
      </c>
      <c r="E2609">
        <f>IFERROR(POWER(NAV!B2609/LOOKUP(EDATE(VALUE(NAV!A2609),-120),NAV!A:A,NAV!B:B),0.1)-1,"")</f>
      </c>
      <c r="F2609">
        <f>IFERROR(POWER(NAV!B2609/LOOKUP(EDATE(VALUE(NAV!A2609),-180),NAV!A:A,NAV!B:B),0.06666666666666667)-1,"")</f>
      </c>
    </row>
    <row r="2610">
      <c r="A2610">
        <f>NAV!A2610</f>
      </c>
      <c r="B2610">
        <f>IFERROR(POWER(NAV!B2610/LOOKUP(EDATE(VALUE(NAV!A2610),-12),NAV!A:A,NAV!B:B),1.0)-1,"")</f>
      </c>
      <c r="C2610">
        <f>IFERROR(POWER(NAV!B2610/LOOKUP(EDATE(VALUE(NAV!A2610),-36),NAV!A:A,NAV!B:B),0.3333333333333333)-1,"")</f>
      </c>
      <c r="D2610">
        <f>IFERROR(POWER(NAV!B2610/LOOKUP(EDATE(VALUE(NAV!A2610),-60),NAV!A:A,NAV!B:B),0.2)-1,"")</f>
      </c>
      <c r="E2610">
        <f>IFERROR(POWER(NAV!B2610/LOOKUP(EDATE(VALUE(NAV!A2610),-120),NAV!A:A,NAV!B:B),0.1)-1,"")</f>
      </c>
      <c r="F2610">
        <f>IFERROR(POWER(NAV!B2610/LOOKUP(EDATE(VALUE(NAV!A2610),-180),NAV!A:A,NAV!B:B),0.06666666666666667)-1,"")</f>
      </c>
    </row>
    <row r="2611">
      <c r="A2611">
        <f>NAV!A2611</f>
      </c>
      <c r="B2611">
        <f>IFERROR(POWER(NAV!B2611/LOOKUP(EDATE(VALUE(NAV!A2611),-12),NAV!A:A,NAV!B:B),1.0)-1,"")</f>
      </c>
      <c r="C2611">
        <f>IFERROR(POWER(NAV!B2611/LOOKUP(EDATE(VALUE(NAV!A2611),-36),NAV!A:A,NAV!B:B),0.3333333333333333)-1,"")</f>
      </c>
      <c r="D2611">
        <f>IFERROR(POWER(NAV!B2611/LOOKUP(EDATE(VALUE(NAV!A2611),-60),NAV!A:A,NAV!B:B),0.2)-1,"")</f>
      </c>
      <c r="E2611">
        <f>IFERROR(POWER(NAV!B2611/LOOKUP(EDATE(VALUE(NAV!A2611),-120),NAV!A:A,NAV!B:B),0.1)-1,"")</f>
      </c>
      <c r="F2611">
        <f>IFERROR(POWER(NAV!B2611/LOOKUP(EDATE(VALUE(NAV!A2611),-180),NAV!A:A,NAV!B:B),0.06666666666666667)-1,"")</f>
      </c>
    </row>
    <row r="2612">
      <c r="A2612">
        <f>NAV!A2612</f>
      </c>
      <c r="B2612">
        <f>IFERROR(POWER(NAV!B2612/LOOKUP(EDATE(VALUE(NAV!A2612),-12),NAV!A:A,NAV!B:B),1.0)-1,"")</f>
      </c>
      <c r="C2612">
        <f>IFERROR(POWER(NAV!B2612/LOOKUP(EDATE(VALUE(NAV!A2612),-36),NAV!A:A,NAV!B:B),0.3333333333333333)-1,"")</f>
      </c>
      <c r="D2612">
        <f>IFERROR(POWER(NAV!B2612/LOOKUP(EDATE(VALUE(NAV!A2612),-60),NAV!A:A,NAV!B:B),0.2)-1,"")</f>
      </c>
      <c r="E2612">
        <f>IFERROR(POWER(NAV!B2612/LOOKUP(EDATE(VALUE(NAV!A2612),-120),NAV!A:A,NAV!B:B),0.1)-1,"")</f>
      </c>
      <c r="F2612">
        <f>IFERROR(POWER(NAV!B2612/LOOKUP(EDATE(VALUE(NAV!A2612),-180),NAV!A:A,NAV!B:B),0.06666666666666667)-1,"")</f>
      </c>
    </row>
    <row r="2613">
      <c r="A2613">
        <f>NAV!A2613</f>
      </c>
      <c r="B2613">
        <f>IFERROR(POWER(NAV!B2613/LOOKUP(EDATE(VALUE(NAV!A2613),-12),NAV!A:A,NAV!B:B),1.0)-1,"")</f>
      </c>
      <c r="C2613">
        <f>IFERROR(POWER(NAV!B2613/LOOKUP(EDATE(VALUE(NAV!A2613),-36),NAV!A:A,NAV!B:B),0.3333333333333333)-1,"")</f>
      </c>
      <c r="D2613">
        <f>IFERROR(POWER(NAV!B2613/LOOKUP(EDATE(VALUE(NAV!A2613),-60),NAV!A:A,NAV!B:B),0.2)-1,"")</f>
      </c>
      <c r="E2613">
        <f>IFERROR(POWER(NAV!B2613/LOOKUP(EDATE(VALUE(NAV!A2613),-120),NAV!A:A,NAV!B:B),0.1)-1,"")</f>
      </c>
      <c r="F2613">
        <f>IFERROR(POWER(NAV!B2613/LOOKUP(EDATE(VALUE(NAV!A2613),-180),NAV!A:A,NAV!B:B),0.06666666666666667)-1,"")</f>
      </c>
    </row>
    <row r="2614">
      <c r="A2614">
        <f>NAV!A2614</f>
      </c>
      <c r="B2614">
        <f>IFERROR(POWER(NAV!B2614/LOOKUP(EDATE(VALUE(NAV!A2614),-12),NAV!A:A,NAV!B:B),1.0)-1,"")</f>
      </c>
      <c r="C2614">
        <f>IFERROR(POWER(NAV!B2614/LOOKUP(EDATE(VALUE(NAV!A2614),-36),NAV!A:A,NAV!B:B),0.3333333333333333)-1,"")</f>
      </c>
      <c r="D2614">
        <f>IFERROR(POWER(NAV!B2614/LOOKUP(EDATE(VALUE(NAV!A2614),-60),NAV!A:A,NAV!B:B),0.2)-1,"")</f>
      </c>
      <c r="E2614">
        <f>IFERROR(POWER(NAV!B2614/LOOKUP(EDATE(VALUE(NAV!A2614),-120),NAV!A:A,NAV!B:B),0.1)-1,"")</f>
      </c>
      <c r="F2614">
        <f>IFERROR(POWER(NAV!B2614/LOOKUP(EDATE(VALUE(NAV!A2614),-180),NAV!A:A,NAV!B:B),0.06666666666666667)-1,"")</f>
      </c>
    </row>
    <row r="2615">
      <c r="A2615">
        <f>NAV!A2615</f>
      </c>
      <c r="B2615">
        <f>IFERROR(POWER(NAV!B2615/LOOKUP(EDATE(VALUE(NAV!A2615),-12),NAV!A:A,NAV!B:B),1.0)-1,"")</f>
      </c>
      <c r="C2615">
        <f>IFERROR(POWER(NAV!B2615/LOOKUP(EDATE(VALUE(NAV!A2615),-36),NAV!A:A,NAV!B:B),0.3333333333333333)-1,"")</f>
      </c>
      <c r="D2615">
        <f>IFERROR(POWER(NAV!B2615/LOOKUP(EDATE(VALUE(NAV!A2615),-60),NAV!A:A,NAV!B:B),0.2)-1,"")</f>
      </c>
      <c r="E2615">
        <f>IFERROR(POWER(NAV!B2615/LOOKUP(EDATE(VALUE(NAV!A2615),-120),NAV!A:A,NAV!B:B),0.1)-1,"")</f>
      </c>
      <c r="F2615">
        <f>IFERROR(POWER(NAV!B2615/LOOKUP(EDATE(VALUE(NAV!A2615),-180),NAV!A:A,NAV!B:B),0.06666666666666667)-1,"")</f>
      </c>
    </row>
    <row r="2616">
      <c r="A2616">
        <f>NAV!A2616</f>
      </c>
      <c r="B2616">
        <f>IFERROR(POWER(NAV!B2616/LOOKUP(EDATE(VALUE(NAV!A2616),-12),NAV!A:A,NAV!B:B),1.0)-1,"")</f>
      </c>
      <c r="C2616">
        <f>IFERROR(POWER(NAV!B2616/LOOKUP(EDATE(VALUE(NAV!A2616),-36),NAV!A:A,NAV!B:B),0.3333333333333333)-1,"")</f>
      </c>
      <c r="D2616">
        <f>IFERROR(POWER(NAV!B2616/LOOKUP(EDATE(VALUE(NAV!A2616),-60),NAV!A:A,NAV!B:B),0.2)-1,"")</f>
      </c>
      <c r="E2616">
        <f>IFERROR(POWER(NAV!B2616/LOOKUP(EDATE(VALUE(NAV!A2616),-120),NAV!A:A,NAV!B:B),0.1)-1,"")</f>
      </c>
      <c r="F2616">
        <f>IFERROR(POWER(NAV!B2616/LOOKUP(EDATE(VALUE(NAV!A2616),-180),NAV!A:A,NAV!B:B),0.06666666666666667)-1,"")</f>
      </c>
    </row>
    <row r="2617">
      <c r="A2617">
        <f>NAV!A2617</f>
      </c>
      <c r="B2617">
        <f>IFERROR(POWER(NAV!B2617/LOOKUP(EDATE(VALUE(NAV!A2617),-12),NAV!A:A,NAV!B:B),1.0)-1,"")</f>
      </c>
      <c r="C2617">
        <f>IFERROR(POWER(NAV!B2617/LOOKUP(EDATE(VALUE(NAV!A2617),-36),NAV!A:A,NAV!B:B),0.3333333333333333)-1,"")</f>
      </c>
      <c r="D2617">
        <f>IFERROR(POWER(NAV!B2617/LOOKUP(EDATE(VALUE(NAV!A2617),-60),NAV!A:A,NAV!B:B),0.2)-1,"")</f>
      </c>
      <c r="E2617">
        <f>IFERROR(POWER(NAV!B2617/LOOKUP(EDATE(VALUE(NAV!A2617),-120),NAV!A:A,NAV!B:B),0.1)-1,"")</f>
      </c>
      <c r="F2617">
        <f>IFERROR(POWER(NAV!B2617/LOOKUP(EDATE(VALUE(NAV!A2617),-180),NAV!A:A,NAV!B:B),0.06666666666666667)-1,"")</f>
      </c>
    </row>
    <row r="2618">
      <c r="A2618">
        <f>NAV!A2618</f>
      </c>
      <c r="B2618">
        <f>IFERROR(POWER(NAV!B2618/LOOKUP(EDATE(VALUE(NAV!A2618),-12),NAV!A:A,NAV!B:B),1.0)-1,"")</f>
      </c>
      <c r="C2618">
        <f>IFERROR(POWER(NAV!B2618/LOOKUP(EDATE(VALUE(NAV!A2618),-36),NAV!A:A,NAV!B:B),0.3333333333333333)-1,"")</f>
      </c>
      <c r="D2618">
        <f>IFERROR(POWER(NAV!B2618/LOOKUP(EDATE(VALUE(NAV!A2618),-60),NAV!A:A,NAV!B:B),0.2)-1,"")</f>
      </c>
      <c r="E2618">
        <f>IFERROR(POWER(NAV!B2618/LOOKUP(EDATE(VALUE(NAV!A2618),-120),NAV!A:A,NAV!B:B),0.1)-1,"")</f>
      </c>
      <c r="F2618">
        <f>IFERROR(POWER(NAV!B2618/LOOKUP(EDATE(VALUE(NAV!A2618),-180),NAV!A:A,NAV!B:B),0.06666666666666667)-1,"")</f>
      </c>
    </row>
    <row r="2619">
      <c r="A2619">
        <f>NAV!A2619</f>
      </c>
      <c r="B2619">
        <f>IFERROR(POWER(NAV!B2619/LOOKUP(EDATE(VALUE(NAV!A2619),-12),NAV!A:A,NAV!B:B),1.0)-1,"")</f>
      </c>
      <c r="C2619">
        <f>IFERROR(POWER(NAV!B2619/LOOKUP(EDATE(VALUE(NAV!A2619),-36),NAV!A:A,NAV!B:B),0.3333333333333333)-1,"")</f>
      </c>
      <c r="D2619">
        <f>IFERROR(POWER(NAV!B2619/LOOKUP(EDATE(VALUE(NAV!A2619),-60),NAV!A:A,NAV!B:B),0.2)-1,"")</f>
      </c>
      <c r="E2619">
        <f>IFERROR(POWER(NAV!B2619/LOOKUP(EDATE(VALUE(NAV!A2619),-120),NAV!A:A,NAV!B:B),0.1)-1,"")</f>
      </c>
      <c r="F2619">
        <f>IFERROR(POWER(NAV!B2619/LOOKUP(EDATE(VALUE(NAV!A2619),-180),NAV!A:A,NAV!B:B),0.06666666666666667)-1,"")</f>
      </c>
    </row>
    <row r="2620">
      <c r="A2620">
        <f>NAV!A2620</f>
      </c>
      <c r="B2620">
        <f>IFERROR(POWER(NAV!B2620/LOOKUP(EDATE(VALUE(NAV!A2620),-12),NAV!A:A,NAV!B:B),1.0)-1,"")</f>
      </c>
      <c r="C2620">
        <f>IFERROR(POWER(NAV!B2620/LOOKUP(EDATE(VALUE(NAV!A2620),-36),NAV!A:A,NAV!B:B),0.3333333333333333)-1,"")</f>
      </c>
      <c r="D2620">
        <f>IFERROR(POWER(NAV!B2620/LOOKUP(EDATE(VALUE(NAV!A2620),-60),NAV!A:A,NAV!B:B),0.2)-1,"")</f>
      </c>
      <c r="E2620">
        <f>IFERROR(POWER(NAV!B2620/LOOKUP(EDATE(VALUE(NAV!A2620),-120),NAV!A:A,NAV!B:B),0.1)-1,"")</f>
      </c>
      <c r="F2620">
        <f>IFERROR(POWER(NAV!B2620/LOOKUP(EDATE(VALUE(NAV!A2620),-180),NAV!A:A,NAV!B:B),0.06666666666666667)-1,"")</f>
      </c>
    </row>
    <row r="2621">
      <c r="A2621">
        <f>NAV!A2621</f>
      </c>
      <c r="B2621">
        <f>IFERROR(POWER(NAV!B2621/LOOKUP(EDATE(VALUE(NAV!A2621),-12),NAV!A:A,NAV!B:B),1.0)-1,"")</f>
      </c>
      <c r="C2621">
        <f>IFERROR(POWER(NAV!B2621/LOOKUP(EDATE(VALUE(NAV!A2621),-36),NAV!A:A,NAV!B:B),0.3333333333333333)-1,"")</f>
      </c>
      <c r="D2621">
        <f>IFERROR(POWER(NAV!B2621/LOOKUP(EDATE(VALUE(NAV!A2621),-60),NAV!A:A,NAV!B:B),0.2)-1,"")</f>
      </c>
      <c r="E2621">
        <f>IFERROR(POWER(NAV!B2621/LOOKUP(EDATE(VALUE(NAV!A2621),-120),NAV!A:A,NAV!B:B),0.1)-1,"")</f>
      </c>
      <c r="F2621">
        <f>IFERROR(POWER(NAV!B2621/LOOKUP(EDATE(VALUE(NAV!A2621),-180),NAV!A:A,NAV!B:B),0.06666666666666667)-1,"")</f>
      </c>
    </row>
    <row r="2622">
      <c r="A2622">
        <f>NAV!A2622</f>
      </c>
      <c r="B2622">
        <f>IFERROR(POWER(NAV!B2622/LOOKUP(EDATE(VALUE(NAV!A2622),-12),NAV!A:A,NAV!B:B),1.0)-1,"")</f>
      </c>
      <c r="C2622">
        <f>IFERROR(POWER(NAV!B2622/LOOKUP(EDATE(VALUE(NAV!A2622),-36),NAV!A:A,NAV!B:B),0.3333333333333333)-1,"")</f>
      </c>
      <c r="D2622">
        <f>IFERROR(POWER(NAV!B2622/LOOKUP(EDATE(VALUE(NAV!A2622),-60),NAV!A:A,NAV!B:B),0.2)-1,"")</f>
      </c>
      <c r="E2622">
        <f>IFERROR(POWER(NAV!B2622/LOOKUP(EDATE(VALUE(NAV!A2622),-120),NAV!A:A,NAV!B:B),0.1)-1,"")</f>
      </c>
      <c r="F2622">
        <f>IFERROR(POWER(NAV!B2622/LOOKUP(EDATE(VALUE(NAV!A2622),-180),NAV!A:A,NAV!B:B),0.06666666666666667)-1,"")</f>
      </c>
    </row>
    <row r="2623">
      <c r="A2623">
        <f>NAV!A2623</f>
      </c>
      <c r="B2623">
        <f>IFERROR(POWER(NAV!B2623/LOOKUP(EDATE(VALUE(NAV!A2623),-12),NAV!A:A,NAV!B:B),1.0)-1,"")</f>
      </c>
      <c r="C2623">
        <f>IFERROR(POWER(NAV!B2623/LOOKUP(EDATE(VALUE(NAV!A2623),-36),NAV!A:A,NAV!B:B),0.3333333333333333)-1,"")</f>
      </c>
      <c r="D2623">
        <f>IFERROR(POWER(NAV!B2623/LOOKUP(EDATE(VALUE(NAV!A2623),-60),NAV!A:A,NAV!B:B),0.2)-1,"")</f>
      </c>
      <c r="E2623">
        <f>IFERROR(POWER(NAV!B2623/LOOKUP(EDATE(VALUE(NAV!A2623),-120),NAV!A:A,NAV!B:B),0.1)-1,"")</f>
      </c>
      <c r="F2623">
        <f>IFERROR(POWER(NAV!B2623/LOOKUP(EDATE(VALUE(NAV!A2623),-180),NAV!A:A,NAV!B:B),0.06666666666666667)-1,"")</f>
      </c>
    </row>
    <row r="2624">
      <c r="A2624">
        <f>NAV!A2624</f>
      </c>
      <c r="B2624">
        <f>IFERROR(POWER(NAV!B2624/LOOKUP(EDATE(VALUE(NAV!A2624),-12),NAV!A:A,NAV!B:B),1.0)-1,"")</f>
      </c>
      <c r="C2624">
        <f>IFERROR(POWER(NAV!B2624/LOOKUP(EDATE(VALUE(NAV!A2624),-36),NAV!A:A,NAV!B:B),0.3333333333333333)-1,"")</f>
      </c>
      <c r="D2624">
        <f>IFERROR(POWER(NAV!B2624/LOOKUP(EDATE(VALUE(NAV!A2624),-60),NAV!A:A,NAV!B:B),0.2)-1,"")</f>
      </c>
      <c r="E2624">
        <f>IFERROR(POWER(NAV!B2624/LOOKUP(EDATE(VALUE(NAV!A2624),-120),NAV!A:A,NAV!B:B),0.1)-1,"")</f>
      </c>
      <c r="F2624">
        <f>IFERROR(POWER(NAV!B2624/LOOKUP(EDATE(VALUE(NAV!A2624),-180),NAV!A:A,NAV!B:B),0.06666666666666667)-1,"")</f>
      </c>
    </row>
    <row r="2625">
      <c r="A2625">
        <f>NAV!A2625</f>
      </c>
      <c r="B2625">
        <f>IFERROR(POWER(NAV!B2625/LOOKUP(EDATE(VALUE(NAV!A2625),-12),NAV!A:A,NAV!B:B),1.0)-1,"")</f>
      </c>
      <c r="C2625">
        <f>IFERROR(POWER(NAV!B2625/LOOKUP(EDATE(VALUE(NAV!A2625),-36),NAV!A:A,NAV!B:B),0.3333333333333333)-1,"")</f>
      </c>
      <c r="D2625">
        <f>IFERROR(POWER(NAV!B2625/LOOKUP(EDATE(VALUE(NAV!A2625),-60),NAV!A:A,NAV!B:B),0.2)-1,"")</f>
      </c>
      <c r="E2625">
        <f>IFERROR(POWER(NAV!B2625/LOOKUP(EDATE(VALUE(NAV!A2625),-120),NAV!A:A,NAV!B:B),0.1)-1,"")</f>
      </c>
      <c r="F2625">
        <f>IFERROR(POWER(NAV!B2625/LOOKUP(EDATE(VALUE(NAV!A2625),-180),NAV!A:A,NAV!B:B),0.06666666666666667)-1,"")</f>
      </c>
    </row>
    <row r="2626">
      <c r="A2626">
        <f>NAV!A2626</f>
      </c>
      <c r="B2626">
        <f>IFERROR(POWER(NAV!B2626/LOOKUP(EDATE(VALUE(NAV!A2626),-12),NAV!A:A,NAV!B:B),1.0)-1,"")</f>
      </c>
      <c r="C2626">
        <f>IFERROR(POWER(NAV!B2626/LOOKUP(EDATE(VALUE(NAV!A2626),-36),NAV!A:A,NAV!B:B),0.3333333333333333)-1,"")</f>
      </c>
      <c r="D2626">
        <f>IFERROR(POWER(NAV!B2626/LOOKUP(EDATE(VALUE(NAV!A2626),-60),NAV!A:A,NAV!B:B),0.2)-1,"")</f>
      </c>
      <c r="E2626">
        <f>IFERROR(POWER(NAV!B2626/LOOKUP(EDATE(VALUE(NAV!A2626),-120),NAV!A:A,NAV!B:B),0.1)-1,"")</f>
      </c>
      <c r="F2626">
        <f>IFERROR(POWER(NAV!B2626/LOOKUP(EDATE(VALUE(NAV!A2626),-180),NAV!A:A,NAV!B:B),0.06666666666666667)-1,"")</f>
      </c>
    </row>
    <row r="2627">
      <c r="A2627">
        <f>NAV!A2627</f>
      </c>
      <c r="B2627">
        <f>IFERROR(POWER(NAV!B2627/LOOKUP(EDATE(VALUE(NAV!A2627),-12),NAV!A:A,NAV!B:B),1.0)-1,"")</f>
      </c>
      <c r="C2627">
        <f>IFERROR(POWER(NAV!B2627/LOOKUP(EDATE(VALUE(NAV!A2627),-36),NAV!A:A,NAV!B:B),0.3333333333333333)-1,"")</f>
      </c>
      <c r="D2627">
        <f>IFERROR(POWER(NAV!B2627/LOOKUP(EDATE(VALUE(NAV!A2627),-60),NAV!A:A,NAV!B:B),0.2)-1,"")</f>
      </c>
      <c r="E2627">
        <f>IFERROR(POWER(NAV!B2627/LOOKUP(EDATE(VALUE(NAV!A2627),-120),NAV!A:A,NAV!B:B),0.1)-1,"")</f>
      </c>
      <c r="F2627">
        <f>IFERROR(POWER(NAV!B2627/LOOKUP(EDATE(VALUE(NAV!A2627),-180),NAV!A:A,NAV!B:B),0.06666666666666667)-1,"")</f>
      </c>
    </row>
    <row r="2628">
      <c r="A2628">
        <f>NAV!A2628</f>
      </c>
      <c r="B2628">
        <f>IFERROR(POWER(NAV!B2628/LOOKUP(EDATE(VALUE(NAV!A2628),-12),NAV!A:A,NAV!B:B),1.0)-1,"")</f>
      </c>
      <c r="C2628">
        <f>IFERROR(POWER(NAV!B2628/LOOKUP(EDATE(VALUE(NAV!A2628),-36),NAV!A:A,NAV!B:B),0.3333333333333333)-1,"")</f>
      </c>
      <c r="D2628">
        <f>IFERROR(POWER(NAV!B2628/LOOKUP(EDATE(VALUE(NAV!A2628),-60),NAV!A:A,NAV!B:B),0.2)-1,"")</f>
      </c>
      <c r="E2628">
        <f>IFERROR(POWER(NAV!B2628/LOOKUP(EDATE(VALUE(NAV!A2628),-120),NAV!A:A,NAV!B:B),0.1)-1,"")</f>
      </c>
      <c r="F2628">
        <f>IFERROR(POWER(NAV!B2628/LOOKUP(EDATE(VALUE(NAV!A2628),-180),NAV!A:A,NAV!B:B),0.06666666666666667)-1,"")</f>
      </c>
    </row>
    <row r="2629">
      <c r="A2629">
        <f>NAV!A2629</f>
      </c>
      <c r="B2629">
        <f>IFERROR(POWER(NAV!B2629/LOOKUP(EDATE(VALUE(NAV!A2629),-12),NAV!A:A,NAV!B:B),1.0)-1,"")</f>
      </c>
      <c r="C2629">
        <f>IFERROR(POWER(NAV!B2629/LOOKUP(EDATE(VALUE(NAV!A2629),-36),NAV!A:A,NAV!B:B),0.3333333333333333)-1,"")</f>
      </c>
      <c r="D2629">
        <f>IFERROR(POWER(NAV!B2629/LOOKUP(EDATE(VALUE(NAV!A2629),-60),NAV!A:A,NAV!B:B),0.2)-1,"")</f>
      </c>
      <c r="E2629">
        <f>IFERROR(POWER(NAV!B2629/LOOKUP(EDATE(VALUE(NAV!A2629),-120),NAV!A:A,NAV!B:B),0.1)-1,"")</f>
      </c>
      <c r="F2629">
        <f>IFERROR(POWER(NAV!B2629/LOOKUP(EDATE(VALUE(NAV!A2629),-180),NAV!A:A,NAV!B:B),0.06666666666666667)-1,"")</f>
      </c>
    </row>
    <row r="2630">
      <c r="A2630">
        <f>NAV!A2630</f>
      </c>
      <c r="B2630">
        <f>IFERROR(POWER(NAV!B2630/LOOKUP(EDATE(VALUE(NAV!A2630),-12),NAV!A:A,NAV!B:B),1.0)-1,"")</f>
      </c>
      <c r="C2630">
        <f>IFERROR(POWER(NAV!B2630/LOOKUP(EDATE(VALUE(NAV!A2630),-36),NAV!A:A,NAV!B:B),0.3333333333333333)-1,"")</f>
      </c>
      <c r="D2630">
        <f>IFERROR(POWER(NAV!B2630/LOOKUP(EDATE(VALUE(NAV!A2630),-60),NAV!A:A,NAV!B:B),0.2)-1,"")</f>
      </c>
      <c r="E2630">
        <f>IFERROR(POWER(NAV!B2630/LOOKUP(EDATE(VALUE(NAV!A2630),-120),NAV!A:A,NAV!B:B),0.1)-1,"")</f>
      </c>
      <c r="F2630">
        <f>IFERROR(POWER(NAV!B2630/LOOKUP(EDATE(VALUE(NAV!A2630),-180),NAV!A:A,NAV!B:B),0.06666666666666667)-1,"")</f>
      </c>
    </row>
    <row r="2631">
      <c r="A2631">
        <f>NAV!A2631</f>
      </c>
      <c r="B2631">
        <f>IFERROR(POWER(NAV!B2631/LOOKUP(EDATE(VALUE(NAV!A2631),-12),NAV!A:A,NAV!B:B),1.0)-1,"")</f>
      </c>
      <c r="C2631">
        <f>IFERROR(POWER(NAV!B2631/LOOKUP(EDATE(VALUE(NAV!A2631),-36),NAV!A:A,NAV!B:B),0.3333333333333333)-1,"")</f>
      </c>
      <c r="D2631">
        <f>IFERROR(POWER(NAV!B2631/LOOKUP(EDATE(VALUE(NAV!A2631),-60),NAV!A:A,NAV!B:B),0.2)-1,"")</f>
      </c>
      <c r="E2631">
        <f>IFERROR(POWER(NAV!B2631/LOOKUP(EDATE(VALUE(NAV!A2631),-120),NAV!A:A,NAV!B:B),0.1)-1,"")</f>
      </c>
      <c r="F2631">
        <f>IFERROR(POWER(NAV!B2631/LOOKUP(EDATE(VALUE(NAV!A2631),-180),NAV!A:A,NAV!B:B),0.06666666666666667)-1,"")</f>
      </c>
    </row>
    <row r="2632">
      <c r="A2632">
        <f>NAV!A2632</f>
      </c>
      <c r="B2632">
        <f>IFERROR(POWER(NAV!B2632/LOOKUP(EDATE(VALUE(NAV!A2632),-12),NAV!A:A,NAV!B:B),1.0)-1,"")</f>
      </c>
      <c r="C2632">
        <f>IFERROR(POWER(NAV!B2632/LOOKUP(EDATE(VALUE(NAV!A2632),-36),NAV!A:A,NAV!B:B),0.3333333333333333)-1,"")</f>
      </c>
      <c r="D2632">
        <f>IFERROR(POWER(NAV!B2632/LOOKUP(EDATE(VALUE(NAV!A2632),-60),NAV!A:A,NAV!B:B),0.2)-1,"")</f>
      </c>
      <c r="E2632">
        <f>IFERROR(POWER(NAV!B2632/LOOKUP(EDATE(VALUE(NAV!A2632),-120),NAV!A:A,NAV!B:B),0.1)-1,"")</f>
      </c>
      <c r="F2632">
        <f>IFERROR(POWER(NAV!B2632/LOOKUP(EDATE(VALUE(NAV!A2632),-180),NAV!A:A,NAV!B:B),0.06666666666666667)-1,"")</f>
      </c>
    </row>
    <row r="2633">
      <c r="A2633">
        <f>NAV!A2633</f>
      </c>
      <c r="B2633">
        <f>IFERROR(POWER(NAV!B2633/LOOKUP(EDATE(VALUE(NAV!A2633),-12),NAV!A:A,NAV!B:B),1.0)-1,"")</f>
      </c>
      <c r="C2633">
        <f>IFERROR(POWER(NAV!B2633/LOOKUP(EDATE(VALUE(NAV!A2633),-36),NAV!A:A,NAV!B:B),0.3333333333333333)-1,"")</f>
      </c>
      <c r="D2633">
        <f>IFERROR(POWER(NAV!B2633/LOOKUP(EDATE(VALUE(NAV!A2633),-60),NAV!A:A,NAV!B:B),0.2)-1,"")</f>
      </c>
      <c r="E2633">
        <f>IFERROR(POWER(NAV!B2633/LOOKUP(EDATE(VALUE(NAV!A2633),-120),NAV!A:A,NAV!B:B),0.1)-1,"")</f>
      </c>
      <c r="F2633">
        <f>IFERROR(POWER(NAV!B2633/LOOKUP(EDATE(VALUE(NAV!A2633),-180),NAV!A:A,NAV!B:B),0.06666666666666667)-1,"")</f>
      </c>
    </row>
    <row r="2634">
      <c r="A2634">
        <f>NAV!A2634</f>
      </c>
      <c r="B2634">
        <f>IFERROR(POWER(NAV!B2634/LOOKUP(EDATE(VALUE(NAV!A2634),-12),NAV!A:A,NAV!B:B),1.0)-1,"")</f>
      </c>
      <c r="C2634">
        <f>IFERROR(POWER(NAV!B2634/LOOKUP(EDATE(VALUE(NAV!A2634),-36),NAV!A:A,NAV!B:B),0.3333333333333333)-1,"")</f>
      </c>
      <c r="D2634">
        <f>IFERROR(POWER(NAV!B2634/LOOKUP(EDATE(VALUE(NAV!A2634),-60),NAV!A:A,NAV!B:B),0.2)-1,"")</f>
      </c>
      <c r="E2634">
        <f>IFERROR(POWER(NAV!B2634/LOOKUP(EDATE(VALUE(NAV!A2634),-120),NAV!A:A,NAV!B:B),0.1)-1,"")</f>
      </c>
      <c r="F2634">
        <f>IFERROR(POWER(NAV!B2634/LOOKUP(EDATE(VALUE(NAV!A2634),-180),NAV!A:A,NAV!B:B),0.06666666666666667)-1,"")</f>
      </c>
    </row>
    <row r="2635">
      <c r="A2635">
        <f>NAV!A2635</f>
      </c>
      <c r="B2635">
        <f>IFERROR(POWER(NAV!B2635/LOOKUP(EDATE(VALUE(NAV!A2635),-12),NAV!A:A,NAV!B:B),1.0)-1,"")</f>
      </c>
      <c r="C2635">
        <f>IFERROR(POWER(NAV!B2635/LOOKUP(EDATE(VALUE(NAV!A2635),-36),NAV!A:A,NAV!B:B),0.3333333333333333)-1,"")</f>
      </c>
      <c r="D2635">
        <f>IFERROR(POWER(NAV!B2635/LOOKUP(EDATE(VALUE(NAV!A2635),-60),NAV!A:A,NAV!B:B),0.2)-1,"")</f>
      </c>
      <c r="E2635">
        <f>IFERROR(POWER(NAV!B2635/LOOKUP(EDATE(VALUE(NAV!A2635),-120),NAV!A:A,NAV!B:B),0.1)-1,"")</f>
      </c>
      <c r="F2635">
        <f>IFERROR(POWER(NAV!B2635/LOOKUP(EDATE(VALUE(NAV!A2635),-180),NAV!A:A,NAV!B:B),0.06666666666666667)-1,"")</f>
      </c>
    </row>
    <row r="2636">
      <c r="A2636">
        <f>NAV!A2636</f>
      </c>
      <c r="B2636">
        <f>IFERROR(POWER(NAV!B2636/LOOKUP(EDATE(VALUE(NAV!A2636),-12),NAV!A:A,NAV!B:B),1.0)-1,"")</f>
      </c>
      <c r="C2636">
        <f>IFERROR(POWER(NAV!B2636/LOOKUP(EDATE(VALUE(NAV!A2636),-36),NAV!A:A,NAV!B:B),0.3333333333333333)-1,"")</f>
      </c>
      <c r="D2636">
        <f>IFERROR(POWER(NAV!B2636/LOOKUP(EDATE(VALUE(NAV!A2636),-60),NAV!A:A,NAV!B:B),0.2)-1,"")</f>
      </c>
      <c r="E2636">
        <f>IFERROR(POWER(NAV!B2636/LOOKUP(EDATE(VALUE(NAV!A2636),-120),NAV!A:A,NAV!B:B),0.1)-1,"")</f>
      </c>
      <c r="F2636">
        <f>IFERROR(POWER(NAV!B2636/LOOKUP(EDATE(VALUE(NAV!A2636),-180),NAV!A:A,NAV!B:B),0.06666666666666667)-1,"")</f>
      </c>
    </row>
    <row r="2637">
      <c r="A2637">
        <f>NAV!A2637</f>
      </c>
      <c r="B2637">
        <f>IFERROR(POWER(NAV!B2637/LOOKUP(EDATE(VALUE(NAV!A2637),-12),NAV!A:A,NAV!B:B),1.0)-1,"")</f>
      </c>
      <c r="C2637">
        <f>IFERROR(POWER(NAV!B2637/LOOKUP(EDATE(VALUE(NAV!A2637),-36),NAV!A:A,NAV!B:B),0.3333333333333333)-1,"")</f>
      </c>
      <c r="D2637">
        <f>IFERROR(POWER(NAV!B2637/LOOKUP(EDATE(VALUE(NAV!A2637),-60),NAV!A:A,NAV!B:B),0.2)-1,"")</f>
      </c>
      <c r="E2637">
        <f>IFERROR(POWER(NAV!B2637/LOOKUP(EDATE(VALUE(NAV!A2637),-120),NAV!A:A,NAV!B:B),0.1)-1,"")</f>
      </c>
      <c r="F2637">
        <f>IFERROR(POWER(NAV!B2637/LOOKUP(EDATE(VALUE(NAV!A2637),-180),NAV!A:A,NAV!B:B),0.06666666666666667)-1,"")</f>
      </c>
    </row>
    <row r="2638">
      <c r="A2638">
        <f>NAV!A2638</f>
      </c>
      <c r="B2638">
        <f>IFERROR(POWER(NAV!B2638/LOOKUP(EDATE(VALUE(NAV!A2638),-12),NAV!A:A,NAV!B:B),1.0)-1,"")</f>
      </c>
      <c r="C2638">
        <f>IFERROR(POWER(NAV!B2638/LOOKUP(EDATE(VALUE(NAV!A2638),-36),NAV!A:A,NAV!B:B),0.3333333333333333)-1,"")</f>
      </c>
      <c r="D2638">
        <f>IFERROR(POWER(NAV!B2638/LOOKUP(EDATE(VALUE(NAV!A2638),-60),NAV!A:A,NAV!B:B),0.2)-1,"")</f>
      </c>
      <c r="E2638">
        <f>IFERROR(POWER(NAV!B2638/LOOKUP(EDATE(VALUE(NAV!A2638),-120),NAV!A:A,NAV!B:B),0.1)-1,"")</f>
      </c>
      <c r="F2638">
        <f>IFERROR(POWER(NAV!B2638/LOOKUP(EDATE(VALUE(NAV!A2638),-180),NAV!A:A,NAV!B:B),0.06666666666666667)-1,"")</f>
      </c>
    </row>
    <row r="2639">
      <c r="A2639">
        <f>NAV!A2639</f>
      </c>
      <c r="B2639">
        <f>IFERROR(POWER(NAV!B2639/LOOKUP(EDATE(VALUE(NAV!A2639),-12),NAV!A:A,NAV!B:B),1.0)-1,"")</f>
      </c>
      <c r="C2639">
        <f>IFERROR(POWER(NAV!B2639/LOOKUP(EDATE(VALUE(NAV!A2639),-36),NAV!A:A,NAV!B:B),0.3333333333333333)-1,"")</f>
      </c>
      <c r="D2639">
        <f>IFERROR(POWER(NAV!B2639/LOOKUP(EDATE(VALUE(NAV!A2639),-60),NAV!A:A,NAV!B:B),0.2)-1,"")</f>
      </c>
      <c r="E2639">
        <f>IFERROR(POWER(NAV!B2639/LOOKUP(EDATE(VALUE(NAV!A2639),-120),NAV!A:A,NAV!B:B),0.1)-1,"")</f>
      </c>
      <c r="F2639">
        <f>IFERROR(POWER(NAV!B2639/LOOKUP(EDATE(VALUE(NAV!A2639),-180),NAV!A:A,NAV!B:B),0.06666666666666667)-1,"")</f>
      </c>
    </row>
    <row r="2640">
      <c r="A2640">
        <f>NAV!A2640</f>
      </c>
      <c r="B2640">
        <f>IFERROR(POWER(NAV!B2640/LOOKUP(EDATE(VALUE(NAV!A2640),-12),NAV!A:A,NAV!B:B),1.0)-1,"")</f>
      </c>
      <c r="C2640">
        <f>IFERROR(POWER(NAV!B2640/LOOKUP(EDATE(VALUE(NAV!A2640),-36),NAV!A:A,NAV!B:B),0.3333333333333333)-1,"")</f>
      </c>
      <c r="D2640">
        <f>IFERROR(POWER(NAV!B2640/LOOKUP(EDATE(VALUE(NAV!A2640),-60),NAV!A:A,NAV!B:B),0.2)-1,"")</f>
      </c>
      <c r="E2640">
        <f>IFERROR(POWER(NAV!B2640/LOOKUP(EDATE(VALUE(NAV!A2640),-120),NAV!A:A,NAV!B:B),0.1)-1,"")</f>
      </c>
      <c r="F2640">
        <f>IFERROR(POWER(NAV!B2640/LOOKUP(EDATE(VALUE(NAV!A2640),-180),NAV!A:A,NAV!B:B),0.06666666666666667)-1,"")</f>
      </c>
    </row>
    <row r="2641">
      <c r="A2641">
        <f>NAV!A2641</f>
      </c>
      <c r="B2641">
        <f>IFERROR(POWER(NAV!B2641/LOOKUP(EDATE(VALUE(NAV!A2641),-12),NAV!A:A,NAV!B:B),1.0)-1,"")</f>
      </c>
      <c r="C2641">
        <f>IFERROR(POWER(NAV!B2641/LOOKUP(EDATE(VALUE(NAV!A2641),-36),NAV!A:A,NAV!B:B),0.3333333333333333)-1,"")</f>
      </c>
      <c r="D2641">
        <f>IFERROR(POWER(NAV!B2641/LOOKUP(EDATE(VALUE(NAV!A2641),-60),NAV!A:A,NAV!B:B),0.2)-1,"")</f>
      </c>
      <c r="E2641">
        <f>IFERROR(POWER(NAV!B2641/LOOKUP(EDATE(VALUE(NAV!A2641),-120),NAV!A:A,NAV!B:B),0.1)-1,"")</f>
      </c>
      <c r="F2641">
        <f>IFERROR(POWER(NAV!B2641/LOOKUP(EDATE(VALUE(NAV!A2641),-180),NAV!A:A,NAV!B:B),0.06666666666666667)-1,"")</f>
      </c>
    </row>
    <row r="2642">
      <c r="A2642">
        <f>NAV!A2642</f>
      </c>
      <c r="B2642">
        <f>IFERROR(POWER(NAV!B2642/LOOKUP(EDATE(VALUE(NAV!A2642),-12),NAV!A:A,NAV!B:B),1.0)-1,"")</f>
      </c>
      <c r="C2642">
        <f>IFERROR(POWER(NAV!B2642/LOOKUP(EDATE(VALUE(NAV!A2642),-36),NAV!A:A,NAV!B:B),0.3333333333333333)-1,"")</f>
      </c>
      <c r="D2642">
        <f>IFERROR(POWER(NAV!B2642/LOOKUP(EDATE(VALUE(NAV!A2642),-60),NAV!A:A,NAV!B:B),0.2)-1,"")</f>
      </c>
      <c r="E2642">
        <f>IFERROR(POWER(NAV!B2642/LOOKUP(EDATE(VALUE(NAV!A2642),-120),NAV!A:A,NAV!B:B),0.1)-1,"")</f>
      </c>
      <c r="F2642">
        <f>IFERROR(POWER(NAV!B2642/LOOKUP(EDATE(VALUE(NAV!A2642),-180),NAV!A:A,NAV!B:B),0.06666666666666667)-1,"")</f>
      </c>
    </row>
    <row r="2643">
      <c r="A2643">
        <f>NAV!A2643</f>
      </c>
      <c r="B2643">
        <f>IFERROR(POWER(NAV!B2643/LOOKUP(EDATE(VALUE(NAV!A2643),-12),NAV!A:A,NAV!B:B),1.0)-1,"")</f>
      </c>
      <c r="C2643">
        <f>IFERROR(POWER(NAV!B2643/LOOKUP(EDATE(VALUE(NAV!A2643),-36),NAV!A:A,NAV!B:B),0.3333333333333333)-1,"")</f>
      </c>
      <c r="D2643">
        <f>IFERROR(POWER(NAV!B2643/LOOKUP(EDATE(VALUE(NAV!A2643),-60),NAV!A:A,NAV!B:B),0.2)-1,"")</f>
      </c>
      <c r="E2643">
        <f>IFERROR(POWER(NAV!B2643/LOOKUP(EDATE(VALUE(NAV!A2643),-120),NAV!A:A,NAV!B:B),0.1)-1,"")</f>
      </c>
      <c r="F2643">
        <f>IFERROR(POWER(NAV!B2643/LOOKUP(EDATE(VALUE(NAV!A2643),-180),NAV!A:A,NAV!B:B),0.06666666666666667)-1,"")</f>
      </c>
    </row>
    <row r="2644">
      <c r="A2644">
        <f>NAV!A2644</f>
      </c>
      <c r="B2644">
        <f>IFERROR(POWER(NAV!B2644/LOOKUP(EDATE(VALUE(NAV!A2644),-12),NAV!A:A,NAV!B:B),1.0)-1,"")</f>
      </c>
      <c r="C2644">
        <f>IFERROR(POWER(NAV!B2644/LOOKUP(EDATE(VALUE(NAV!A2644),-36),NAV!A:A,NAV!B:B),0.3333333333333333)-1,"")</f>
      </c>
      <c r="D2644">
        <f>IFERROR(POWER(NAV!B2644/LOOKUP(EDATE(VALUE(NAV!A2644),-60),NAV!A:A,NAV!B:B),0.2)-1,"")</f>
      </c>
      <c r="E2644">
        <f>IFERROR(POWER(NAV!B2644/LOOKUP(EDATE(VALUE(NAV!A2644),-120),NAV!A:A,NAV!B:B),0.1)-1,"")</f>
      </c>
      <c r="F2644">
        <f>IFERROR(POWER(NAV!B2644/LOOKUP(EDATE(VALUE(NAV!A2644),-180),NAV!A:A,NAV!B:B),0.06666666666666667)-1,"")</f>
      </c>
    </row>
    <row r="2645">
      <c r="A2645">
        <f>NAV!A2645</f>
      </c>
      <c r="B2645">
        <f>IFERROR(POWER(NAV!B2645/LOOKUP(EDATE(VALUE(NAV!A2645),-12),NAV!A:A,NAV!B:B),1.0)-1,"")</f>
      </c>
      <c r="C2645">
        <f>IFERROR(POWER(NAV!B2645/LOOKUP(EDATE(VALUE(NAV!A2645),-36),NAV!A:A,NAV!B:B),0.3333333333333333)-1,"")</f>
      </c>
      <c r="D2645">
        <f>IFERROR(POWER(NAV!B2645/LOOKUP(EDATE(VALUE(NAV!A2645),-60),NAV!A:A,NAV!B:B),0.2)-1,"")</f>
      </c>
      <c r="E2645">
        <f>IFERROR(POWER(NAV!B2645/LOOKUP(EDATE(VALUE(NAV!A2645),-120),NAV!A:A,NAV!B:B),0.1)-1,"")</f>
      </c>
      <c r="F2645">
        <f>IFERROR(POWER(NAV!B2645/LOOKUP(EDATE(VALUE(NAV!A2645),-180),NAV!A:A,NAV!B:B),0.06666666666666667)-1,"")</f>
      </c>
    </row>
    <row r="2646">
      <c r="A2646">
        <f>NAV!A2646</f>
      </c>
      <c r="B2646">
        <f>IFERROR(POWER(NAV!B2646/LOOKUP(EDATE(VALUE(NAV!A2646),-12),NAV!A:A,NAV!B:B),1.0)-1,"")</f>
      </c>
      <c r="C2646">
        <f>IFERROR(POWER(NAV!B2646/LOOKUP(EDATE(VALUE(NAV!A2646),-36),NAV!A:A,NAV!B:B),0.3333333333333333)-1,"")</f>
      </c>
      <c r="D2646">
        <f>IFERROR(POWER(NAV!B2646/LOOKUP(EDATE(VALUE(NAV!A2646),-60),NAV!A:A,NAV!B:B),0.2)-1,"")</f>
      </c>
      <c r="E2646">
        <f>IFERROR(POWER(NAV!B2646/LOOKUP(EDATE(VALUE(NAV!A2646),-120),NAV!A:A,NAV!B:B),0.1)-1,"")</f>
      </c>
      <c r="F2646">
        <f>IFERROR(POWER(NAV!B2646/LOOKUP(EDATE(VALUE(NAV!A2646),-180),NAV!A:A,NAV!B:B),0.06666666666666667)-1,"")</f>
      </c>
    </row>
    <row r="2647">
      <c r="A2647">
        <f>NAV!A2647</f>
      </c>
      <c r="B2647">
        <f>IFERROR(POWER(NAV!B2647/LOOKUP(EDATE(VALUE(NAV!A2647),-12),NAV!A:A,NAV!B:B),1.0)-1,"")</f>
      </c>
      <c r="C2647">
        <f>IFERROR(POWER(NAV!B2647/LOOKUP(EDATE(VALUE(NAV!A2647),-36),NAV!A:A,NAV!B:B),0.3333333333333333)-1,"")</f>
      </c>
      <c r="D2647">
        <f>IFERROR(POWER(NAV!B2647/LOOKUP(EDATE(VALUE(NAV!A2647),-60),NAV!A:A,NAV!B:B),0.2)-1,"")</f>
      </c>
      <c r="E2647">
        <f>IFERROR(POWER(NAV!B2647/LOOKUP(EDATE(VALUE(NAV!A2647),-120),NAV!A:A,NAV!B:B),0.1)-1,"")</f>
      </c>
      <c r="F2647">
        <f>IFERROR(POWER(NAV!B2647/LOOKUP(EDATE(VALUE(NAV!A2647),-180),NAV!A:A,NAV!B:B),0.06666666666666667)-1,"")</f>
      </c>
    </row>
    <row r="2648">
      <c r="A2648">
        <f>NAV!A2648</f>
      </c>
      <c r="B2648">
        <f>IFERROR(POWER(NAV!B2648/LOOKUP(EDATE(VALUE(NAV!A2648),-12),NAV!A:A,NAV!B:B),1.0)-1,"")</f>
      </c>
      <c r="C2648">
        <f>IFERROR(POWER(NAV!B2648/LOOKUP(EDATE(VALUE(NAV!A2648),-36),NAV!A:A,NAV!B:B),0.3333333333333333)-1,"")</f>
      </c>
      <c r="D2648">
        <f>IFERROR(POWER(NAV!B2648/LOOKUP(EDATE(VALUE(NAV!A2648),-60),NAV!A:A,NAV!B:B),0.2)-1,"")</f>
      </c>
      <c r="E2648">
        <f>IFERROR(POWER(NAV!B2648/LOOKUP(EDATE(VALUE(NAV!A2648),-120),NAV!A:A,NAV!B:B),0.1)-1,"")</f>
      </c>
      <c r="F2648">
        <f>IFERROR(POWER(NAV!B2648/LOOKUP(EDATE(VALUE(NAV!A2648),-180),NAV!A:A,NAV!B:B),0.06666666666666667)-1,"")</f>
      </c>
    </row>
    <row r="2649">
      <c r="A2649">
        <f>NAV!A2649</f>
      </c>
      <c r="B2649">
        <f>IFERROR(POWER(NAV!B2649/LOOKUP(EDATE(VALUE(NAV!A2649),-12),NAV!A:A,NAV!B:B),1.0)-1,"")</f>
      </c>
      <c r="C2649">
        <f>IFERROR(POWER(NAV!B2649/LOOKUP(EDATE(VALUE(NAV!A2649),-36),NAV!A:A,NAV!B:B),0.3333333333333333)-1,"")</f>
      </c>
      <c r="D2649">
        <f>IFERROR(POWER(NAV!B2649/LOOKUP(EDATE(VALUE(NAV!A2649),-60),NAV!A:A,NAV!B:B),0.2)-1,"")</f>
      </c>
      <c r="E2649">
        <f>IFERROR(POWER(NAV!B2649/LOOKUP(EDATE(VALUE(NAV!A2649),-120),NAV!A:A,NAV!B:B),0.1)-1,"")</f>
      </c>
      <c r="F2649">
        <f>IFERROR(POWER(NAV!B2649/LOOKUP(EDATE(VALUE(NAV!A2649),-180),NAV!A:A,NAV!B:B),0.06666666666666667)-1,"")</f>
      </c>
    </row>
    <row r="2650">
      <c r="A2650">
        <f>NAV!A2650</f>
      </c>
      <c r="B2650">
        <f>IFERROR(POWER(NAV!B2650/LOOKUP(EDATE(VALUE(NAV!A2650),-12),NAV!A:A,NAV!B:B),1.0)-1,"")</f>
      </c>
      <c r="C2650">
        <f>IFERROR(POWER(NAV!B2650/LOOKUP(EDATE(VALUE(NAV!A2650),-36),NAV!A:A,NAV!B:B),0.3333333333333333)-1,"")</f>
      </c>
      <c r="D2650">
        <f>IFERROR(POWER(NAV!B2650/LOOKUP(EDATE(VALUE(NAV!A2650),-60),NAV!A:A,NAV!B:B),0.2)-1,"")</f>
      </c>
      <c r="E2650">
        <f>IFERROR(POWER(NAV!B2650/LOOKUP(EDATE(VALUE(NAV!A2650),-120),NAV!A:A,NAV!B:B),0.1)-1,"")</f>
      </c>
      <c r="F2650">
        <f>IFERROR(POWER(NAV!B2650/LOOKUP(EDATE(VALUE(NAV!A2650),-180),NAV!A:A,NAV!B:B),0.06666666666666667)-1,"")</f>
      </c>
    </row>
    <row r="2651">
      <c r="A2651">
        <f>NAV!A2651</f>
      </c>
      <c r="B2651">
        <f>IFERROR(POWER(NAV!B2651/LOOKUP(EDATE(VALUE(NAV!A2651),-12),NAV!A:A,NAV!B:B),1.0)-1,"")</f>
      </c>
      <c r="C2651">
        <f>IFERROR(POWER(NAV!B2651/LOOKUP(EDATE(VALUE(NAV!A2651),-36),NAV!A:A,NAV!B:B),0.3333333333333333)-1,"")</f>
      </c>
      <c r="D2651">
        <f>IFERROR(POWER(NAV!B2651/LOOKUP(EDATE(VALUE(NAV!A2651),-60),NAV!A:A,NAV!B:B),0.2)-1,"")</f>
      </c>
      <c r="E2651">
        <f>IFERROR(POWER(NAV!B2651/LOOKUP(EDATE(VALUE(NAV!A2651),-120),NAV!A:A,NAV!B:B),0.1)-1,"")</f>
      </c>
      <c r="F2651">
        <f>IFERROR(POWER(NAV!B2651/LOOKUP(EDATE(VALUE(NAV!A2651),-180),NAV!A:A,NAV!B:B),0.06666666666666667)-1,"")</f>
      </c>
    </row>
    <row r="2652">
      <c r="A2652">
        <f>NAV!A2652</f>
      </c>
      <c r="B2652">
        <f>IFERROR(POWER(NAV!B2652/LOOKUP(EDATE(VALUE(NAV!A2652),-12),NAV!A:A,NAV!B:B),1.0)-1,"")</f>
      </c>
      <c r="C2652">
        <f>IFERROR(POWER(NAV!B2652/LOOKUP(EDATE(VALUE(NAV!A2652),-36),NAV!A:A,NAV!B:B),0.3333333333333333)-1,"")</f>
      </c>
      <c r="D2652">
        <f>IFERROR(POWER(NAV!B2652/LOOKUP(EDATE(VALUE(NAV!A2652),-60),NAV!A:A,NAV!B:B),0.2)-1,"")</f>
      </c>
      <c r="E2652">
        <f>IFERROR(POWER(NAV!B2652/LOOKUP(EDATE(VALUE(NAV!A2652),-120),NAV!A:A,NAV!B:B),0.1)-1,"")</f>
      </c>
      <c r="F2652">
        <f>IFERROR(POWER(NAV!B2652/LOOKUP(EDATE(VALUE(NAV!A2652),-180),NAV!A:A,NAV!B:B),0.06666666666666667)-1,"")</f>
      </c>
    </row>
    <row r="2653">
      <c r="A2653">
        <f>NAV!A2653</f>
      </c>
      <c r="B2653">
        <f>IFERROR(POWER(NAV!B2653/LOOKUP(EDATE(VALUE(NAV!A2653),-12),NAV!A:A,NAV!B:B),1.0)-1,"")</f>
      </c>
      <c r="C2653">
        <f>IFERROR(POWER(NAV!B2653/LOOKUP(EDATE(VALUE(NAV!A2653),-36),NAV!A:A,NAV!B:B),0.3333333333333333)-1,"")</f>
      </c>
      <c r="D2653">
        <f>IFERROR(POWER(NAV!B2653/LOOKUP(EDATE(VALUE(NAV!A2653),-60),NAV!A:A,NAV!B:B),0.2)-1,"")</f>
      </c>
      <c r="E2653">
        <f>IFERROR(POWER(NAV!B2653/LOOKUP(EDATE(VALUE(NAV!A2653),-120),NAV!A:A,NAV!B:B),0.1)-1,"")</f>
      </c>
      <c r="F2653">
        <f>IFERROR(POWER(NAV!B2653/LOOKUP(EDATE(VALUE(NAV!A2653),-180),NAV!A:A,NAV!B:B),0.06666666666666667)-1,"")</f>
      </c>
    </row>
    <row r="2654">
      <c r="A2654">
        <f>NAV!A2654</f>
      </c>
      <c r="B2654">
        <f>IFERROR(POWER(NAV!B2654/LOOKUP(EDATE(VALUE(NAV!A2654),-12),NAV!A:A,NAV!B:B),1.0)-1,"")</f>
      </c>
      <c r="C2654">
        <f>IFERROR(POWER(NAV!B2654/LOOKUP(EDATE(VALUE(NAV!A2654),-36),NAV!A:A,NAV!B:B),0.3333333333333333)-1,"")</f>
      </c>
      <c r="D2654">
        <f>IFERROR(POWER(NAV!B2654/LOOKUP(EDATE(VALUE(NAV!A2654),-60),NAV!A:A,NAV!B:B),0.2)-1,"")</f>
      </c>
      <c r="E2654">
        <f>IFERROR(POWER(NAV!B2654/LOOKUP(EDATE(VALUE(NAV!A2654),-120),NAV!A:A,NAV!B:B),0.1)-1,"")</f>
      </c>
      <c r="F2654">
        <f>IFERROR(POWER(NAV!B2654/LOOKUP(EDATE(VALUE(NAV!A2654),-180),NAV!A:A,NAV!B:B),0.06666666666666667)-1,"")</f>
      </c>
    </row>
    <row r="2655">
      <c r="A2655">
        <f>NAV!A2655</f>
      </c>
      <c r="B2655">
        <f>IFERROR(POWER(NAV!B2655/LOOKUP(EDATE(VALUE(NAV!A2655),-12),NAV!A:A,NAV!B:B),1.0)-1,"")</f>
      </c>
      <c r="C2655">
        <f>IFERROR(POWER(NAV!B2655/LOOKUP(EDATE(VALUE(NAV!A2655),-36),NAV!A:A,NAV!B:B),0.3333333333333333)-1,"")</f>
      </c>
      <c r="D2655">
        <f>IFERROR(POWER(NAV!B2655/LOOKUP(EDATE(VALUE(NAV!A2655),-60),NAV!A:A,NAV!B:B),0.2)-1,"")</f>
      </c>
      <c r="E2655">
        <f>IFERROR(POWER(NAV!B2655/LOOKUP(EDATE(VALUE(NAV!A2655),-120),NAV!A:A,NAV!B:B),0.1)-1,"")</f>
      </c>
      <c r="F2655">
        <f>IFERROR(POWER(NAV!B2655/LOOKUP(EDATE(VALUE(NAV!A2655),-180),NAV!A:A,NAV!B:B),0.06666666666666667)-1,"")</f>
      </c>
    </row>
    <row r="2656">
      <c r="A2656">
        <f>NAV!A2656</f>
      </c>
      <c r="B2656">
        <f>IFERROR(POWER(NAV!B2656/LOOKUP(EDATE(VALUE(NAV!A2656),-12),NAV!A:A,NAV!B:B),1.0)-1,"")</f>
      </c>
      <c r="C2656">
        <f>IFERROR(POWER(NAV!B2656/LOOKUP(EDATE(VALUE(NAV!A2656),-36),NAV!A:A,NAV!B:B),0.3333333333333333)-1,"")</f>
      </c>
      <c r="D2656">
        <f>IFERROR(POWER(NAV!B2656/LOOKUP(EDATE(VALUE(NAV!A2656),-60),NAV!A:A,NAV!B:B),0.2)-1,"")</f>
      </c>
      <c r="E2656">
        <f>IFERROR(POWER(NAV!B2656/LOOKUP(EDATE(VALUE(NAV!A2656),-120),NAV!A:A,NAV!B:B),0.1)-1,"")</f>
      </c>
      <c r="F2656">
        <f>IFERROR(POWER(NAV!B2656/LOOKUP(EDATE(VALUE(NAV!A2656),-180),NAV!A:A,NAV!B:B),0.06666666666666667)-1,"")</f>
      </c>
    </row>
    <row r="2657">
      <c r="A2657">
        <f>NAV!A2657</f>
      </c>
      <c r="B2657">
        <f>IFERROR(POWER(NAV!B2657/LOOKUP(EDATE(VALUE(NAV!A2657),-12),NAV!A:A,NAV!B:B),1.0)-1,"")</f>
      </c>
      <c r="C2657">
        <f>IFERROR(POWER(NAV!B2657/LOOKUP(EDATE(VALUE(NAV!A2657),-36),NAV!A:A,NAV!B:B),0.3333333333333333)-1,"")</f>
      </c>
      <c r="D2657">
        <f>IFERROR(POWER(NAV!B2657/LOOKUP(EDATE(VALUE(NAV!A2657),-60),NAV!A:A,NAV!B:B),0.2)-1,"")</f>
      </c>
      <c r="E2657">
        <f>IFERROR(POWER(NAV!B2657/LOOKUP(EDATE(VALUE(NAV!A2657),-120),NAV!A:A,NAV!B:B),0.1)-1,"")</f>
      </c>
      <c r="F2657">
        <f>IFERROR(POWER(NAV!B2657/LOOKUP(EDATE(VALUE(NAV!A2657),-180),NAV!A:A,NAV!B:B),0.06666666666666667)-1,"")</f>
      </c>
    </row>
    <row r="2658">
      <c r="A2658">
        <f>NAV!A2658</f>
      </c>
      <c r="B2658">
        <f>IFERROR(POWER(NAV!B2658/LOOKUP(EDATE(VALUE(NAV!A2658),-12),NAV!A:A,NAV!B:B),1.0)-1,"")</f>
      </c>
      <c r="C2658">
        <f>IFERROR(POWER(NAV!B2658/LOOKUP(EDATE(VALUE(NAV!A2658),-36),NAV!A:A,NAV!B:B),0.3333333333333333)-1,"")</f>
      </c>
      <c r="D2658">
        <f>IFERROR(POWER(NAV!B2658/LOOKUP(EDATE(VALUE(NAV!A2658),-60),NAV!A:A,NAV!B:B),0.2)-1,"")</f>
      </c>
      <c r="E2658">
        <f>IFERROR(POWER(NAV!B2658/LOOKUP(EDATE(VALUE(NAV!A2658),-120),NAV!A:A,NAV!B:B),0.1)-1,"")</f>
      </c>
      <c r="F2658">
        <f>IFERROR(POWER(NAV!B2658/LOOKUP(EDATE(VALUE(NAV!A2658),-180),NAV!A:A,NAV!B:B),0.06666666666666667)-1,"")</f>
      </c>
    </row>
    <row r="2659">
      <c r="A2659">
        <f>NAV!A2659</f>
      </c>
      <c r="B2659">
        <f>IFERROR(POWER(NAV!B2659/LOOKUP(EDATE(VALUE(NAV!A2659),-12),NAV!A:A,NAV!B:B),1.0)-1,"")</f>
      </c>
      <c r="C2659">
        <f>IFERROR(POWER(NAV!B2659/LOOKUP(EDATE(VALUE(NAV!A2659),-36),NAV!A:A,NAV!B:B),0.3333333333333333)-1,"")</f>
      </c>
      <c r="D2659">
        <f>IFERROR(POWER(NAV!B2659/LOOKUP(EDATE(VALUE(NAV!A2659),-60),NAV!A:A,NAV!B:B),0.2)-1,"")</f>
      </c>
      <c r="E2659">
        <f>IFERROR(POWER(NAV!B2659/LOOKUP(EDATE(VALUE(NAV!A2659),-120),NAV!A:A,NAV!B:B),0.1)-1,"")</f>
      </c>
      <c r="F2659">
        <f>IFERROR(POWER(NAV!B2659/LOOKUP(EDATE(VALUE(NAV!A2659),-180),NAV!A:A,NAV!B:B),0.06666666666666667)-1,"")</f>
      </c>
    </row>
    <row r="2660">
      <c r="A2660">
        <f>NAV!A2660</f>
      </c>
      <c r="B2660">
        <f>IFERROR(POWER(NAV!B2660/LOOKUP(EDATE(VALUE(NAV!A2660),-12),NAV!A:A,NAV!B:B),1.0)-1,"")</f>
      </c>
      <c r="C2660">
        <f>IFERROR(POWER(NAV!B2660/LOOKUP(EDATE(VALUE(NAV!A2660),-36),NAV!A:A,NAV!B:B),0.3333333333333333)-1,"")</f>
      </c>
      <c r="D2660">
        <f>IFERROR(POWER(NAV!B2660/LOOKUP(EDATE(VALUE(NAV!A2660),-60),NAV!A:A,NAV!B:B),0.2)-1,"")</f>
      </c>
      <c r="E2660">
        <f>IFERROR(POWER(NAV!B2660/LOOKUP(EDATE(VALUE(NAV!A2660),-120),NAV!A:A,NAV!B:B),0.1)-1,"")</f>
      </c>
      <c r="F2660">
        <f>IFERROR(POWER(NAV!B2660/LOOKUP(EDATE(VALUE(NAV!A2660),-180),NAV!A:A,NAV!B:B),0.06666666666666667)-1,"")</f>
      </c>
    </row>
    <row r="2661">
      <c r="A2661">
        <f>NAV!A2661</f>
      </c>
      <c r="B2661">
        <f>IFERROR(POWER(NAV!B2661/LOOKUP(EDATE(VALUE(NAV!A2661),-12),NAV!A:A,NAV!B:B),1.0)-1,"")</f>
      </c>
      <c r="C2661">
        <f>IFERROR(POWER(NAV!B2661/LOOKUP(EDATE(VALUE(NAV!A2661),-36),NAV!A:A,NAV!B:B),0.3333333333333333)-1,"")</f>
      </c>
      <c r="D2661">
        <f>IFERROR(POWER(NAV!B2661/LOOKUP(EDATE(VALUE(NAV!A2661),-60),NAV!A:A,NAV!B:B),0.2)-1,"")</f>
      </c>
      <c r="E2661">
        <f>IFERROR(POWER(NAV!B2661/LOOKUP(EDATE(VALUE(NAV!A2661),-120),NAV!A:A,NAV!B:B),0.1)-1,"")</f>
      </c>
      <c r="F2661">
        <f>IFERROR(POWER(NAV!B2661/LOOKUP(EDATE(VALUE(NAV!A2661),-180),NAV!A:A,NAV!B:B),0.06666666666666667)-1,"")</f>
      </c>
    </row>
    <row r="2662">
      <c r="A2662">
        <f>NAV!A2662</f>
      </c>
      <c r="B2662">
        <f>IFERROR(POWER(NAV!B2662/LOOKUP(EDATE(VALUE(NAV!A2662),-12),NAV!A:A,NAV!B:B),1.0)-1,"")</f>
      </c>
      <c r="C2662">
        <f>IFERROR(POWER(NAV!B2662/LOOKUP(EDATE(VALUE(NAV!A2662),-36),NAV!A:A,NAV!B:B),0.3333333333333333)-1,"")</f>
      </c>
      <c r="D2662">
        <f>IFERROR(POWER(NAV!B2662/LOOKUP(EDATE(VALUE(NAV!A2662),-60),NAV!A:A,NAV!B:B),0.2)-1,"")</f>
      </c>
      <c r="E2662">
        <f>IFERROR(POWER(NAV!B2662/LOOKUP(EDATE(VALUE(NAV!A2662),-120),NAV!A:A,NAV!B:B),0.1)-1,"")</f>
      </c>
      <c r="F2662">
        <f>IFERROR(POWER(NAV!B2662/LOOKUP(EDATE(VALUE(NAV!A2662),-180),NAV!A:A,NAV!B:B),0.06666666666666667)-1,"")</f>
      </c>
    </row>
    <row r="2663">
      <c r="A2663">
        <f>NAV!A2663</f>
      </c>
      <c r="B2663">
        <f>IFERROR(POWER(NAV!B2663/LOOKUP(EDATE(VALUE(NAV!A2663),-12),NAV!A:A,NAV!B:B),1.0)-1,"")</f>
      </c>
      <c r="C2663">
        <f>IFERROR(POWER(NAV!B2663/LOOKUP(EDATE(VALUE(NAV!A2663),-36),NAV!A:A,NAV!B:B),0.3333333333333333)-1,"")</f>
      </c>
      <c r="D2663">
        <f>IFERROR(POWER(NAV!B2663/LOOKUP(EDATE(VALUE(NAV!A2663),-60),NAV!A:A,NAV!B:B),0.2)-1,"")</f>
      </c>
      <c r="E2663">
        <f>IFERROR(POWER(NAV!B2663/LOOKUP(EDATE(VALUE(NAV!A2663),-120),NAV!A:A,NAV!B:B),0.1)-1,"")</f>
      </c>
      <c r="F2663">
        <f>IFERROR(POWER(NAV!B2663/LOOKUP(EDATE(VALUE(NAV!A2663),-180),NAV!A:A,NAV!B:B),0.06666666666666667)-1,"")</f>
      </c>
    </row>
    <row r="2664">
      <c r="A2664">
        <f>NAV!A2664</f>
      </c>
      <c r="B2664">
        <f>IFERROR(POWER(NAV!B2664/LOOKUP(EDATE(VALUE(NAV!A2664),-12),NAV!A:A,NAV!B:B),1.0)-1,"")</f>
      </c>
      <c r="C2664">
        <f>IFERROR(POWER(NAV!B2664/LOOKUP(EDATE(VALUE(NAV!A2664),-36),NAV!A:A,NAV!B:B),0.3333333333333333)-1,"")</f>
      </c>
      <c r="D2664">
        <f>IFERROR(POWER(NAV!B2664/LOOKUP(EDATE(VALUE(NAV!A2664),-60),NAV!A:A,NAV!B:B),0.2)-1,"")</f>
      </c>
      <c r="E2664">
        <f>IFERROR(POWER(NAV!B2664/LOOKUP(EDATE(VALUE(NAV!A2664),-120),NAV!A:A,NAV!B:B),0.1)-1,"")</f>
      </c>
      <c r="F2664">
        <f>IFERROR(POWER(NAV!B2664/LOOKUP(EDATE(VALUE(NAV!A2664),-180),NAV!A:A,NAV!B:B),0.06666666666666667)-1,"")</f>
      </c>
    </row>
    <row r="2665">
      <c r="A2665">
        <f>NAV!A2665</f>
      </c>
      <c r="B2665">
        <f>IFERROR(POWER(NAV!B2665/LOOKUP(EDATE(VALUE(NAV!A2665),-12),NAV!A:A,NAV!B:B),1.0)-1,"")</f>
      </c>
      <c r="C2665">
        <f>IFERROR(POWER(NAV!B2665/LOOKUP(EDATE(VALUE(NAV!A2665),-36),NAV!A:A,NAV!B:B),0.3333333333333333)-1,"")</f>
      </c>
      <c r="D2665">
        <f>IFERROR(POWER(NAV!B2665/LOOKUP(EDATE(VALUE(NAV!A2665),-60),NAV!A:A,NAV!B:B),0.2)-1,"")</f>
      </c>
      <c r="E2665">
        <f>IFERROR(POWER(NAV!B2665/LOOKUP(EDATE(VALUE(NAV!A2665),-120),NAV!A:A,NAV!B:B),0.1)-1,"")</f>
      </c>
      <c r="F2665">
        <f>IFERROR(POWER(NAV!B2665/LOOKUP(EDATE(VALUE(NAV!A2665),-180),NAV!A:A,NAV!B:B),0.06666666666666667)-1,"")</f>
      </c>
    </row>
    <row r="2666">
      <c r="A2666">
        <f>NAV!A2666</f>
      </c>
      <c r="B2666">
        <f>IFERROR(POWER(NAV!B2666/LOOKUP(EDATE(VALUE(NAV!A2666),-12),NAV!A:A,NAV!B:B),1.0)-1,"")</f>
      </c>
      <c r="C2666">
        <f>IFERROR(POWER(NAV!B2666/LOOKUP(EDATE(VALUE(NAV!A2666),-36),NAV!A:A,NAV!B:B),0.3333333333333333)-1,"")</f>
      </c>
      <c r="D2666">
        <f>IFERROR(POWER(NAV!B2666/LOOKUP(EDATE(VALUE(NAV!A2666),-60),NAV!A:A,NAV!B:B),0.2)-1,"")</f>
      </c>
      <c r="E2666">
        <f>IFERROR(POWER(NAV!B2666/LOOKUP(EDATE(VALUE(NAV!A2666),-120),NAV!A:A,NAV!B:B),0.1)-1,"")</f>
      </c>
      <c r="F2666">
        <f>IFERROR(POWER(NAV!B2666/LOOKUP(EDATE(VALUE(NAV!A2666),-180),NAV!A:A,NAV!B:B),0.06666666666666667)-1,"")</f>
      </c>
    </row>
    <row r="2667">
      <c r="A2667">
        <f>NAV!A2667</f>
      </c>
      <c r="B2667">
        <f>IFERROR(POWER(NAV!B2667/LOOKUP(EDATE(VALUE(NAV!A2667),-12),NAV!A:A,NAV!B:B),1.0)-1,"")</f>
      </c>
      <c r="C2667">
        <f>IFERROR(POWER(NAV!B2667/LOOKUP(EDATE(VALUE(NAV!A2667),-36),NAV!A:A,NAV!B:B),0.3333333333333333)-1,"")</f>
      </c>
      <c r="D2667">
        <f>IFERROR(POWER(NAV!B2667/LOOKUP(EDATE(VALUE(NAV!A2667),-60),NAV!A:A,NAV!B:B),0.2)-1,"")</f>
      </c>
      <c r="E2667">
        <f>IFERROR(POWER(NAV!B2667/LOOKUP(EDATE(VALUE(NAV!A2667),-120),NAV!A:A,NAV!B:B),0.1)-1,"")</f>
      </c>
      <c r="F2667">
        <f>IFERROR(POWER(NAV!B2667/LOOKUP(EDATE(VALUE(NAV!A2667),-180),NAV!A:A,NAV!B:B),0.06666666666666667)-1,"")</f>
      </c>
    </row>
    <row r="2668">
      <c r="A2668">
        <f>NAV!A2668</f>
      </c>
      <c r="B2668">
        <f>IFERROR(POWER(NAV!B2668/LOOKUP(EDATE(VALUE(NAV!A2668),-12),NAV!A:A,NAV!B:B),1.0)-1,"")</f>
      </c>
      <c r="C2668">
        <f>IFERROR(POWER(NAV!B2668/LOOKUP(EDATE(VALUE(NAV!A2668),-36),NAV!A:A,NAV!B:B),0.3333333333333333)-1,"")</f>
      </c>
      <c r="D2668">
        <f>IFERROR(POWER(NAV!B2668/LOOKUP(EDATE(VALUE(NAV!A2668),-60),NAV!A:A,NAV!B:B),0.2)-1,"")</f>
      </c>
      <c r="E2668">
        <f>IFERROR(POWER(NAV!B2668/LOOKUP(EDATE(VALUE(NAV!A2668),-120),NAV!A:A,NAV!B:B),0.1)-1,"")</f>
      </c>
      <c r="F2668">
        <f>IFERROR(POWER(NAV!B2668/LOOKUP(EDATE(VALUE(NAV!A2668),-180),NAV!A:A,NAV!B:B),0.06666666666666667)-1,"")</f>
      </c>
    </row>
    <row r="2669">
      <c r="A2669">
        <f>NAV!A2669</f>
      </c>
      <c r="B2669">
        <f>IFERROR(POWER(NAV!B2669/LOOKUP(EDATE(VALUE(NAV!A2669),-12),NAV!A:A,NAV!B:B),1.0)-1,"")</f>
      </c>
      <c r="C2669">
        <f>IFERROR(POWER(NAV!B2669/LOOKUP(EDATE(VALUE(NAV!A2669),-36),NAV!A:A,NAV!B:B),0.3333333333333333)-1,"")</f>
      </c>
      <c r="D2669">
        <f>IFERROR(POWER(NAV!B2669/LOOKUP(EDATE(VALUE(NAV!A2669),-60),NAV!A:A,NAV!B:B),0.2)-1,"")</f>
      </c>
      <c r="E2669">
        <f>IFERROR(POWER(NAV!B2669/LOOKUP(EDATE(VALUE(NAV!A2669),-120),NAV!A:A,NAV!B:B),0.1)-1,"")</f>
      </c>
      <c r="F2669">
        <f>IFERROR(POWER(NAV!B2669/LOOKUP(EDATE(VALUE(NAV!A2669),-180),NAV!A:A,NAV!B:B),0.06666666666666667)-1,"")</f>
      </c>
    </row>
    <row r="2670">
      <c r="A2670">
        <f>NAV!A2670</f>
      </c>
      <c r="B2670">
        <f>IFERROR(POWER(NAV!B2670/LOOKUP(EDATE(VALUE(NAV!A2670),-12),NAV!A:A,NAV!B:B),1.0)-1,"")</f>
      </c>
      <c r="C2670">
        <f>IFERROR(POWER(NAV!B2670/LOOKUP(EDATE(VALUE(NAV!A2670),-36),NAV!A:A,NAV!B:B),0.3333333333333333)-1,"")</f>
      </c>
      <c r="D2670">
        <f>IFERROR(POWER(NAV!B2670/LOOKUP(EDATE(VALUE(NAV!A2670),-60),NAV!A:A,NAV!B:B),0.2)-1,"")</f>
      </c>
      <c r="E2670">
        <f>IFERROR(POWER(NAV!B2670/LOOKUP(EDATE(VALUE(NAV!A2670),-120),NAV!A:A,NAV!B:B),0.1)-1,"")</f>
      </c>
      <c r="F2670">
        <f>IFERROR(POWER(NAV!B2670/LOOKUP(EDATE(VALUE(NAV!A2670),-180),NAV!A:A,NAV!B:B),0.06666666666666667)-1,"")</f>
      </c>
    </row>
    <row r="2671">
      <c r="A2671">
        <f>NAV!A2671</f>
      </c>
      <c r="B2671">
        <f>IFERROR(POWER(NAV!B2671/LOOKUP(EDATE(VALUE(NAV!A2671),-12),NAV!A:A,NAV!B:B),1.0)-1,"")</f>
      </c>
      <c r="C2671">
        <f>IFERROR(POWER(NAV!B2671/LOOKUP(EDATE(VALUE(NAV!A2671),-36),NAV!A:A,NAV!B:B),0.3333333333333333)-1,"")</f>
      </c>
      <c r="D2671">
        <f>IFERROR(POWER(NAV!B2671/LOOKUP(EDATE(VALUE(NAV!A2671),-60),NAV!A:A,NAV!B:B),0.2)-1,"")</f>
      </c>
      <c r="E2671">
        <f>IFERROR(POWER(NAV!B2671/LOOKUP(EDATE(VALUE(NAV!A2671),-120),NAV!A:A,NAV!B:B),0.1)-1,"")</f>
      </c>
      <c r="F2671">
        <f>IFERROR(POWER(NAV!B2671/LOOKUP(EDATE(VALUE(NAV!A2671),-180),NAV!A:A,NAV!B:B),0.06666666666666667)-1,"")</f>
      </c>
    </row>
    <row r="2672">
      <c r="A2672">
        <f>NAV!A2672</f>
      </c>
      <c r="B2672">
        <f>IFERROR(POWER(NAV!B2672/LOOKUP(EDATE(VALUE(NAV!A2672),-12),NAV!A:A,NAV!B:B),1.0)-1,"")</f>
      </c>
      <c r="C2672">
        <f>IFERROR(POWER(NAV!B2672/LOOKUP(EDATE(VALUE(NAV!A2672),-36),NAV!A:A,NAV!B:B),0.3333333333333333)-1,"")</f>
      </c>
      <c r="D2672">
        <f>IFERROR(POWER(NAV!B2672/LOOKUP(EDATE(VALUE(NAV!A2672),-60),NAV!A:A,NAV!B:B),0.2)-1,"")</f>
      </c>
      <c r="E2672">
        <f>IFERROR(POWER(NAV!B2672/LOOKUP(EDATE(VALUE(NAV!A2672),-120),NAV!A:A,NAV!B:B),0.1)-1,"")</f>
      </c>
      <c r="F2672">
        <f>IFERROR(POWER(NAV!B2672/LOOKUP(EDATE(VALUE(NAV!A2672),-180),NAV!A:A,NAV!B:B),0.06666666666666667)-1,"")</f>
      </c>
    </row>
    <row r="2673">
      <c r="A2673">
        <f>NAV!A2673</f>
      </c>
      <c r="B2673">
        <f>IFERROR(POWER(NAV!B2673/LOOKUP(EDATE(VALUE(NAV!A2673),-12),NAV!A:A,NAV!B:B),1.0)-1,"")</f>
      </c>
      <c r="C2673">
        <f>IFERROR(POWER(NAV!B2673/LOOKUP(EDATE(VALUE(NAV!A2673),-36),NAV!A:A,NAV!B:B),0.3333333333333333)-1,"")</f>
      </c>
      <c r="D2673">
        <f>IFERROR(POWER(NAV!B2673/LOOKUP(EDATE(VALUE(NAV!A2673),-60),NAV!A:A,NAV!B:B),0.2)-1,"")</f>
      </c>
      <c r="E2673">
        <f>IFERROR(POWER(NAV!B2673/LOOKUP(EDATE(VALUE(NAV!A2673),-120),NAV!A:A,NAV!B:B),0.1)-1,"")</f>
      </c>
      <c r="F2673">
        <f>IFERROR(POWER(NAV!B2673/LOOKUP(EDATE(VALUE(NAV!A2673),-180),NAV!A:A,NAV!B:B),0.06666666666666667)-1,"")</f>
      </c>
    </row>
    <row r="2674">
      <c r="A2674">
        <f>NAV!A2674</f>
      </c>
      <c r="B2674">
        <f>IFERROR(POWER(NAV!B2674/LOOKUP(EDATE(VALUE(NAV!A2674),-12),NAV!A:A,NAV!B:B),1.0)-1,"")</f>
      </c>
      <c r="C2674">
        <f>IFERROR(POWER(NAV!B2674/LOOKUP(EDATE(VALUE(NAV!A2674),-36),NAV!A:A,NAV!B:B),0.3333333333333333)-1,"")</f>
      </c>
      <c r="D2674">
        <f>IFERROR(POWER(NAV!B2674/LOOKUP(EDATE(VALUE(NAV!A2674),-60),NAV!A:A,NAV!B:B),0.2)-1,"")</f>
      </c>
      <c r="E2674">
        <f>IFERROR(POWER(NAV!B2674/LOOKUP(EDATE(VALUE(NAV!A2674),-120),NAV!A:A,NAV!B:B),0.1)-1,"")</f>
      </c>
      <c r="F2674">
        <f>IFERROR(POWER(NAV!B2674/LOOKUP(EDATE(VALUE(NAV!A2674),-180),NAV!A:A,NAV!B:B),0.06666666666666667)-1,"")</f>
      </c>
    </row>
    <row r="2675">
      <c r="A2675">
        <f>NAV!A2675</f>
      </c>
      <c r="B2675">
        <f>IFERROR(POWER(NAV!B2675/LOOKUP(EDATE(VALUE(NAV!A2675),-12),NAV!A:A,NAV!B:B),1.0)-1,"")</f>
      </c>
      <c r="C2675">
        <f>IFERROR(POWER(NAV!B2675/LOOKUP(EDATE(VALUE(NAV!A2675),-36),NAV!A:A,NAV!B:B),0.3333333333333333)-1,"")</f>
      </c>
      <c r="D2675">
        <f>IFERROR(POWER(NAV!B2675/LOOKUP(EDATE(VALUE(NAV!A2675),-60),NAV!A:A,NAV!B:B),0.2)-1,"")</f>
      </c>
      <c r="E2675">
        <f>IFERROR(POWER(NAV!B2675/LOOKUP(EDATE(VALUE(NAV!A2675),-120),NAV!A:A,NAV!B:B),0.1)-1,"")</f>
      </c>
      <c r="F2675">
        <f>IFERROR(POWER(NAV!B2675/LOOKUP(EDATE(VALUE(NAV!A2675),-180),NAV!A:A,NAV!B:B),0.06666666666666667)-1,"")</f>
      </c>
    </row>
    <row r="2676">
      <c r="A2676">
        <f>NAV!A2676</f>
      </c>
      <c r="B2676">
        <f>IFERROR(POWER(NAV!B2676/LOOKUP(EDATE(VALUE(NAV!A2676),-12),NAV!A:A,NAV!B:B),1.0)-1,"")</f>
      </c>
      <c r="C2676">
        <f>IFERROR(POWER(NAV!B2676/LOOKUP(EDATE(VALUE(NAV!A2676),-36),NAV!A:A,NAV!B:B),0.3333333333333333)-1,"")</f>
      </c>
      <c r="D2676">
        <f>IFERROR(POWER(NAV!B2676/LOOKUP(EDATE(VALUE(NAV!A2676),-60),NAV!A:A,NAV!B:B),0.2)-1,"")</f>
      </c>
      <c r="E2676">
        <f>IFERROR(POWER(NAV!B2676/LOOKUP(EDATE(VALUE(NAV!A2676),-120),NAV!A:A,NAV!B:B),0.1)-1,"")</f>
      </c>
      <c r="F2676">
        <f>IFERROR(POWER(NAV!B2676/LOOKUP(EDATE(VALUE(NAV!A2676),-180),NAV!A:A,NAV!B:B),0.06666666666666667)-1,"")</f>
      </c>
    </row>
    <row r="2677">
      <c r="A2677">
        <f>NAV!A2677</f>
      </c>
      <c r="B2677">
        <f>IFERROR(POWER(NAV!B2677/LOOKUP(EDATE(VALUE(NAV!A2677),-12),NAV!A:A,NAV!B:B),1.0)-1,"")</f>
      </c>
      <c r="C2677">
        <f>IFERROR(POWER(NAV!B2677/LOOKUP(EDATE(VALUE(NAV!A2677),-36),NAV!A:A,NAV!B:B),0.3333333333333333)-1,"")</f>
      </c>
      <c r="D2677">
        <f>IFERROR(POWER(NAV!B2677/LOOKUP(EDATE(VALUE(NAV!A2677),-60),NAV!A:A,NAV!B:B),0.2)-1,"")</f>
      </c>
      <c r="E2677">
        <f>IFERROR(POWER(NAV!B2677/LOOKUP(EDATE(VALUE(NAV!A2677),-120),NAV!A:A,NAV!B:B),0.1)-1,"")</f>
      </c>
      <c r="F2677">
        <f>IFERROR(POWER(NAV!B2677/LOOKUP(EDATE(VALUE(NAV!A2677),-180),NAV!A:A,NAV!B:B),0.06666666666666667)-1,"")</f>
      </c>
    </row>
    <row r="2678">
      <c r="A2678">
        <f>NAV!A2678</f>
      </c>
      <c r="B2678">
        <f>IFERROR(POWER(NAV!B2678/LOOKUP(EDATE(VALUE(NAV!A2678),-12),NAV!A:A,NAV!B:B),1.0)-1,"")</f>
      </c>
      <c r="C2678">
        <f>IFERROR(POWER(NAV!B2678/LOOKUP(EDATE(VALUE(NAV!A2678),-36),NAV!A:A,NAV!B:B),0.3333333333333333)-1,"")</f>
      </c>
      <c r="D2678">
        <f>IFERROR(POWER(NAV!B2678/LOOKUP(EDATE(VALUE(NAV!A2678),-60),NAV!A:A,NAV!B:B),0.2)-1,"")</f>
      </c>
      <c r="E2678">
        <f>IFERROR(POWER(NAV!B2678/LOOKUP(EDATE(VALUE(NAV!A2678),-120),NAV!A:A,NAV!B:B),0.1)-1,"")</f>
      </c>
      <c r="F2678">
        <f>IFERROR(POWER(NAV!B2678/LOOKUP(EDATE(VALUE(NAV!A2678),-180),NAV!A:A,NAV!B:B),0.06666666666666667)-1,"")</f>
      </c>
    </row>
    <row r="2679">
      <c r="A2679">
        <f>NAV!A2679</f>
      </c>
      <c r="B2679">
        <f>IFERROR(POWER(NAV!B2679/LOOKUP(EDATE(VALUE(NAV!A2679),-12),NAV!A:A,NAV!B:B),1.0)-1,"")</f>
      </c>
      <c r="C2679">
        <f>IFERROR(POWER(NAV!B2679/LOOKUP(EDATE(VALUE(NAV!A2679),-36),NAV!A:A,NAV!B:B),0.3333333333333333)-1,"")</f>
      </c>
      <c r="D2679">
        <f>IFERROR(POWER(NAV!B2679/LOOKUP(EDATE(VALUE(NAV!A2679),-60),NAV!A:A,NAV!B:B),0.2)-1,"")</f>
      </c>
      <c r="E2679">
        <f>IFERROR(POWER(NAV!B2679/LOOKUP(EDATE(VALUE(NAV!A2679),-120),NAV!A:A,NAV!B:B),0.1)-1,"")</f>
      </c>
      <c r="F2679">
        <f>IFERROR(POWER(NAV!B2679/LOOKUP(EDATE(VALUE(NAV!A2679),-180),NAV!A:A,NAV!B:B),0.06666666666666667)-1,"")</f>
      </c>
    </row>
    <row r="2680">
      <c r="A2680">
        <f>NAV!A2680</f>
      </c>
      <c r="B2680">
        <f>IFERROR(POWER(NAV!B2680/LOOKUP(EDATE(VALUE(NAV!A2680),-12),NAV!A:A,NAV!B:B),1.0)-1,"")</f>
      </c>
      <c r="C2680">
        <f>IFERROR(POWER(NAV!B2680/LOOKUP(EDATE(VALUE(NAV!A2680),-36),NAV!A:A,NAV!B:B),0.3333333333333333)-1,"")</f>
      </c>
      <c r="D2680">
        <f>IFERROR(POWER(NAV!B2680/LOOKUP(EDATE(VALUE(NAV!A2680),-60),NAV!A:A,NAV!B:B),0.2)-1,"")</f>
      </c>
      <c r="E2680">
        <f>IFERROR(POWER(NAV!B2680/LOOKUP(EDATE(VALUE(NAV!A2680),-120),NAV!A:A,NAV!B:B),0.1)-1,"")</f>
      </c>
      <c r="F2680">
        <f>IFERROR(POWER(NAV!B2680/LOOKUP(EDATE(VALUE(NAV!A2680),-180),NAV!A:A,NAV!B:B),0.06666666666666667)-1,"")</f>
      </c>
    </row>
    <row r="2681">
      <c r="A2681">
        <f>NAV!A2681</f>
      </c>
      <c r="B2681">
        <f>IFERROR(POWER(NAV!B2681/LOOKUP(EDATE(VALUE(NAV!A2681),-12),NAV!A:A,NAV!B:B),1.0)-1,"")</f>
      </c>
      <c r="C2681">
        <f>IFERROR(POWER(NAV!B2681/LOOKUP(EDATE(VALUE(NAV!A2681),-36),NAV!A:A,NAV!B:B),0.3333333333333333)-1,"")</f>
      </c>
      <c r="D2681">
        <f>IFERROR(POWER(NAV!B2681/LOOKUP(EDATE(VALUE(NAV!A2681),-60),NAV!A:A,NAV!B:B),0.2)-1,"")</f>
      </c>
      <c r="E2681">
        <f>IFERROR(POWER(NAV!B2681/LOOKUP(EDATE(VALUE(NAV!A2681),-120),NAV!A:A,NAV!B:B),0.1)-1,"")</f>
      </c>
      <c r="F2681">
        <f>IFERROR(POWER(NAV!B2681/LOOKUP(EDATE(VALUE(NAV!A2681),-180),NAV!A:A,NAV!B:B),0.06666666666666667)-1,"")</f>
      </c>
    </row>
    <row r="2682">
      <c r="A2682">
        <f>NAV!A2682</f>
      </c>
      <c r="B2682">
        <f>IFERROR(POWER(NAV!B2682/LOOKUP(EDATE(VALUE(NAV!A2682),-12),NAV!A:A,NAV!B:B),1.0)-1,"")</f>
      </c>
      <c r="C2682">
        <f>IFERROR(POWER(NAV!B2682/LOOKUP(EDATE(VALUE(NAV!A2682),-36),NAV!A:A,NAV!B:B),0.3333333333333333)-1,"")</f>
      </c>
      <c r="D2682">
        <f>IFERROR(POWER(NAV!B2682/LOOKUP(EDATE(VALUE(NAV!A2682),-60),NAV!A:A,NAV!B:B),0.2)-1,"")</f>
      </c>
      <c r="E2682">
        <f>IFERROR(POWER(NAV!B2682/LOOKUP(EDATE(VALUE(NAV!A2682),-120),NAV!A:A,NAV!B:B),0.1)-1,"")</f>
      </c>
      <c r="F2682">
        <f>IFERROR(POWER(NAV!B2682/LOOKUP(EDATE(VALUE(NAV!A2682),-180),NAV!A:A,NAV!B:B),0.06666666666666667)-1,"")</f>
      </c>
    </row>
    <row r="2683">
      <c r="A2683">
        <f>NAV!A2683</f>
      </c>
      <c r="B2683">
        <f>IFERROR(POWER(NAV!B2683/LOOKUP(EDATE(VALUE(NAV!A2683),-12),NAV!A:A,NAV!B:B),1.0)-1,"")</f>
      </c>
      <c r="C2683">
        <f>IFERROR(POWER(NAV!B2683/LOOKUP(EDATE(VALUE(NAV!A2683),-36),NAV!A:A,NAV!B:B),0.3333333333333333)-1,"")</f>
      </c>
      <c r="D2683">
        <f>IFERROR(POWER(NAV!B2683/LOOKUP(EDATE(VALUE(NAV!A2683),-60),NAV!A:A,NAV!B:B),0.2)-1,"")</f>
      </c>
      <c r="E2683">
        <f>IFERROR(POWER(NAV!B2683/LOOKUP(EDATE(VALUE(NAV!A2683),-120),NAV!A:A,NAV!B:B),0.1)-1,"")</f>
      </c>
      <c r="F2683">
        <f>IFERROR(POWER(NAV!B2683/LOOKUP(EDATE(VALUE(NAV!A2683),-180),NAV!A:A,NAV!B:B),0.06666666666666667)-1,"")</f>
      </c>
    </row>
    <row r="2684">
      <c r="A2684">
        <f>NAV!A2684</f>
      </c>
      <c r="B2684">
        <f>IFERROR(POWER(NAV!B2684/LOOKUP(EDATE(VALUE(NAV!A2684),-12),NAV!A:A,NAV!B:B),1.0)-1,"")</f>
      </c>
      <c r="C2684">
        <f>IFERROR(POWER(NAV!B2684/LOOKUP(EDATE(VALUE(NAV!A2684),-36),NAV!A:A,NAV!B:B),0.3333333333333333)-1,"")</f>
      </c>
      <c r="D2684">
        <f>IFERROR(POWER(NAV!B2684/LOOKUP(EDATE(VALUE(NAV!A2684),-60),NAV!A:A,NAV!B:B),0.2)-1,"")</f>
      </c>
      <c r="E2684">
        <f>IFERROR(POWER(NAV!B2684/LOOKUP(EDATE(VALUE(NAV!A2684),-120),NAV!A:A,NAV!B:B),0.1)-1,"")</f>
      </c>
      <c r="F2684">
        <f>IFERROR(POWER(NAV!B2684/LOOKUP(EDATE(VALUE(NAV!A2684),-180),NAV!A:A,NAV!B:B),0.06666666666666667)-1,"")</f>
      </c>
    </row>
    <row r="2685">
      <c r="A2685">
        <f>NAV!A2685</f>
      </c>
      <c r="B2685">
        <f>IFERROR(POWER(NAV!B2685/LOOKUP(EDATE(VALUE(NAV!A2685),-12),NAV!A:A,NAV!B:B),1.0)-1,"")</f>
      </c>
      <c r="C2685">
        <f>IFERROR(POWER(NAV!B2685/LOOKUP(EDATE(VALUE(NAV!A2685),-36),NAV!A:A,NAV!B:B),0.3333333333333333)-1,"")</f>
      </c>
      <c r="D2685">
        <f>IFERROR(POWER(NAV!B2685/LOOKUP(EDATE(VALUE(NAV!A2685),-60),NAV!A:A,NAV!B:B),0.2)-1,"")</f>
      </c>
      <c r="E2685">
        <f>IFERROR(POWER(NAV!B2685/LOOKUP(EDATE(VALUE(NAV!A2685),-120),NAV!A:A,NAV!B:B),0.1)-1,"")</f>
      </c>
      <c r="F2685">
        <f>IFERROR(POWER(NAV!B2685/LOOKUP(EDATE(VALUE(NAV!A2685),-180),NAV!A:A,NAV!B:B),0.06666666666666667)-1,"")</f>
      </c>
    </row>
    <row r="2686">
      <c r="A2686">
        <f>NAV!A2686</f>
      </c>
      <c r="B2686">
        <f>IFERROR(POWER(NAV!B2686/LOOKUP(EDATE(VALUE(NAV!A2686),-12),NAV!A:A,NAV!B:B),1.0)-1,"")</f>
      </c>
      <c r="C2686">
        <f>IFERROR(POWER(NAV!B2686/LOOKUP(EDATE(VALUE(NAV!A2686),-36),NAV!A:A,NAV!B:B),0.3333333333333333)-1,"")</f>
      </c>
      <c r="D2686">
        <f>IFERROR(POWER(NAV!B2686/LOOKUP(EDATE(VALUE(NAV!A2686),-60),NAV!A:A,NAV!B:B),0.2)-1,"")</f>
      </c>
      <c r="E2686">
        <f>IFERROR(POWER(NAV!B2686/LOOKUP(EDATE(VALUE(NAV!A2686),-120),NAV!A:A,NAV!B:B),0.1)-1,"")</f>
      </c>
      <c r="F2686">
        <f>IFERROR(POWER(NAV!B2686/LOOKUP(EDATE(VALUE(NAV!A2686),-180),NAV!A:A,NAV!B:B),0.06666666666666667)-1,"")</f>
      </c>
    </row>
    <row r="2687">
      <c r="A2687">
        <f>NAV!A2687</f>
      </c>
      <c r="B2687">
        <f>IFERROR(POWER(NAV!B2687/LOOKUP(EDATE(VALUE(NAV!A2687),-12),NAV!A:A,NAV!B:B),1.0)-1,"")</f>
      </c>
      <c r="C2687">
        <f>IFERROR(POWER(NAV!B2687/LOOKUP(EDATE(VALUE(NAV!A2687),-36),NAV!A:A,NAV!B:B),0.3333333333333333)-1,"")</f>
      </c>
      <c r="D2687">
        <f>IFERROR(POWER(NAV!B2687/LOOKUP(EDATE(VALUE(NAV!A2687),-60),NAV!A:A,NAV!B:B),0.2)-1,"")</f>
      </c>
      <c r="E2687">
        <f>IFERROR(POWER(NAV!B2687/LOOKUP(EDATE(VALUE(NAV!A2687),-120),NAV!A:A,NAV!B:B),0.1)-1,"")</f>
      </c>
      <c r="F2687">
        <f>IFERROR(POWER(NAV!B2687/LOOKUP(EDATE(VALUE(NAV!A2687),-180),NAV!A:A,NAV!B:B),0.06666666666666667)-1,"")</f>
      </c>
    </row>
    <row r="2688">
      <c r="A2688">
        <f>NAV!A2688</f>
      </c>
      <c r="B2688">
        <f>IFERROR(POWER(NAV!B2688/LOOKUP(EDATE(VALUE(NAV!A2688),-12),NAV!A:A,NAV!B:B),1.0)-1,"")</f>
      </c>
      <c r="C2688">
        <f>IFERROR(POWER(NAV!B2688/LOOKUP(EDATE(VALUE(NAV!A2688),-36),NAV!A:A,NAV!B:B),0.3333333333333333)-1,"")</f>
      </c>
      <c r="D2688">
        <f>IFERROR(POWER(NAV!B2688/LOOKUP(EDATE(VALUE(NAV!A2688),-60),NAV!A:A,NAV!B:B),0.2)-1,"")</f>
      </c>
      <c r="E2688">
        <f>IFERROR(POWER(NAV!B2688/LOOKUP(EDATE(VALUE(NAV!A2688),-120),NAV!A:A,NAV!B:B),0.1)-1,"")</f>
      </c>
      <c r="F2688">
        <f>IFERROR(POWER(NAV!B2688/LOOKUP(EDATE(VALUE(NAV!A2688),-180),NAV!A:A,NAV!B:B),0.06666666666666667)-1,"")</f>
      </c>
    </row>
    <row r="2689">
      <c r="A2689">
        <f>NAV!A2689</f>
      </c>
      <c r="B2689">
        <f>IFERROR(POWER(NAV!B2689/LOOKUP(EDATE(VALUE(NAV!A2689),-12),NAV!A:A,NAV!B:B),1.0)-1,"")</f>
      </c>
      <c r="C2689">
        <f>IFERROR(POWER(NAV!B2689/LOOKUP(EDATE(VALUE(NAV!A2689),-36),NAV!A:A,NAV!B:B),0.3333333333333333)-1,"")</f>
      </c>
      <c r="D2689">
        <f>IFERROR(POWER(NAV!B2689/LOOKUP(EDATE(VALUE(NAV!A2689),-60),NAV!A:A,NAV!B:B),0.2)-1,"")</f>
      </c>
      <c r="E2689">
        <f>IFERROR(POWER(NAV!B2689/LOOKUP(EDATE(VALUE(NAV!A2689),-120),NAV!A:A,NAV!B:B),0.1)-1,"")</f>
      </c>
      <c r="F2689">
        <f>IFERROR(POWER(NAV!B2689/LOOKUP(EDATE(VALUE(NAV!A2689),-180),NAV!A:A,NAV!B:B),0.06666666666666667)-1,"")</f>
      </c>
    </row>
    <row r="2690">
      <c r="A2690">
        <f>NAV!A2690</f>
      </c>
      <c r="B2690">
        <f>IFERROR(POWER(NAV!B2690/LOOKUP(EDATE(VALUE(NAV!A2690),-12),NAV!A:A,NAV!B:B),1.0)-1,"")</f>
      </c>
      <c r="C2690">
        <f>IFERROR(POWER(NAV!B2690/LOOKUP(EDATE(VALUE(NAV!A2690),-36),NAV!A:A,NAV!B:B),0.3333333333333333)-1,"")</f>
      </c>
      <c r="D2690">
        <f>IFERROR(POWER(NAV!B2690/LOOKUP(EDATE(VALUE(NAV!A2690),-60),NAV!A:A,NAV!B:B),0.2)-1,"")</f>
      </c>
      <c r="E2690">
        <f>IFERROR(POWER(NAV!B2690/LOOKUP(EDATE(VALUE(NAV!A2690),-120),NAV!A:A,NAV!B:B),0.1)-1,"")</f>
      </c>
      <c r="F2690">
        <f>IFERROR(POWER(NAV!B2690/LOOKUP(EDATE(VALUE(NAV!A2690),-180),NAV!A:A,NAV!B:B),0.06666666666666667)-1,"")</f>
      </c>
    </row>
    <row r="2691">
      <c r="A2691">
        <f>NAV!A2691</f>
      </c>
      <c r="B2691">
        <f>IFERROR(POWER(NAV!B2691/LOOKUP(EDATE(VALUE(NAV!A2691),-12),NAV!A:A,NAV!B:B),1.0)-1,"")</f>
      </c>
      <c r="C2691">
        <f>IFERROR(POWER(NAV!B2691/LOOKUP(EDATE(VALUE(NAV!A2691),-36),NAV!A:A,NAV!B:B),0.3333333333333333)-1,"")</f>
      </c>
      <c r="D2691">
        <f>IFERROR(POWER(NAV!B2691/LOOKUP(EDATE(VALUE(NAV!A2691),-60),NAV!A:A,NAV!B:B),0.2)-1,"")</f>
      </c>
      <c r="E2691">
        <f>IFERROR(POWER(NAV!B2691/LOOKUP(EDATE(VALUE(NAV!A2691),-120),NAV!A:A,NAV!B:B),0.1)-1,"")</f>
      </c>
      <c r="F2691">
        <f>IFERROR(POWER(NAV!B2691/LOOKUP(EDATE(VALUE(NAV!A2691),-180),NAV!A:A,NAV!B:B),0.06666666666666667)-1,"")</f>
      </c>
    </row>
    <row r="2692">
      <c r="A2692">
        <f>NAV!A2692</f>
      </c>
      <c r="B2692">
        <f>IFERROR(POWER(NAV!B2692/LOOKUP(EDATE(VALUE(NAV!A2692),-12),NAV!A:A,NAV!B:B),1.0)-1,"")</f>
      </c>
      <c r="C2692">
        <f>IFERROR(POWER(NAV!B2692/LOOKUP(EDATE(VALUE(NAV!A2692),-36),NAV!A:A,NAV!B:B),0.3333333333333333)-1,"")</f>
      </c>
      <c r="D2692">
        <f>IFERROR(POWER(NAV!B2692/LOOKUP(EDATE(VALUE(NAV!A2692),-60),NAV!A:A,NAV!B:B),0.2)-1,"")</f>
      </c>
      <c r="E2692">
        <f>IFERROR(POWER(NAV!B2692/LOOKUP(EDATE(VALUE(NAV!A2692),-120),NAV!A:A,NAV!B:B),0.1)-1,"")</f>
      </c>
      <c r="F2692">
        <f>IFERROR(POWER(NAV!B2692/LOOKUP(EDATE(VALUE(NAV!A2692),-180),NAV!A:A,NAV!B:B),0.06666666666666667)-1,"")</f>
      </c>
    </row>
    <row r="2693">
      <c r="A2693">
        <f>NAV!A2693</f>
      </c>
      <c r="B2693">
        <f>IFERROR(POWER(NAV!B2693/LOOKUP(EDATE(VALUE(NAV!A2693),-12),NAV!A:A,NAV!B:B),1.0)-1,"")</f>
      </c>
      <c r="C2693">
        <f>IFERROR(POWER(NAV!B2693/LOOKUP(EDATE(VALUE(NAV!A2693),-36),NAV!A:A,NAV!B:B),0.3333333333333333)-1,"")</f>
      </c>
      <c r="D2693">
        <f>IFERROR(POWER(NAV!B2693/LOOKUP(EDATE(VALUE(NAV!A2693),-60),NAV!A:A,NAV!B:B),0.2)-1,"")</f>
      </c>
      <c r="E2693">
        <f>IFERROR(POWER(NAV!B2693/LOOKUP(EDATE(VALUE(NAV!A2693),-120),NAV!A:A,NAV!B:B),0.1)-1,"")</f>
      </c>
      <c r="F2693">
        <f>IFERROR(POWER(NAV!B2693/LOOKUP(EDATE(VALUE(NAV!A2693),-180),NAV!A:A,NAV!B:B),0.06666666666666667)-1,"")</f>
      </c>
    </row>
    <row r="2694">
      <c r="A2694">
        <f>NAV!A2694</f>
      </c>
      <c r="B2694">
        <f>IFERROR(POWER(NAV!B2694/LOOKUP(EDATE(VALUE(NAV!A2694),-12),NAV!A:A,NAV!B:B),1.0)-1,"")</f>
      </c>
      <c r="C2694">
        <f>IFERROR(POWER(NAV!B2694/LOOKUP(EDATE(VALUE(NAV!A2694),-36),NAV!A:A,NAV!B:B),0.3333333333333333)-1,"")</f>
      </c>
      <c r="D2694">
        <f>IFERROR(POWER(NAV!B2694/LOOKUP(EDATE(VALUE(NAV!A2694),-60),NAV!A:A,NAV!B:B),0.2)-1,"")</f>
      </c>
      <c r="E2694">
        <f>IFERROR(POWER(NAV!B2694/LOOKUP(EDATE(VALUE(NAV!A2694),-120),NAV!A:A,NAV!B:B),0.1)-1,"")</f>
      </c>
      <c r="F2694">
        <f>IFERROR(POWER(NAV!B2694/LOOKUP(EDATE(VALUE(NAV!A2694),-180),NAV!A:A,NAV!B:B),0.06666666666666667)-1,"")</f>
      </c>
    </row>
    <row r="2695">
      <c r="A2695">
        <f>NAV!A2695</f>
      </c>
      <c r="B2695">
        <f>IFERROR(POWER(NAV!B2695/LOOKUP(EDATE(VALUE(NAV!A2695),-12),NAV!A:A,NAV!B:B),1.0)-1,"")</f>
      </c>
      <c r="C2695">
        <f>IFERROR(POWER(NAV!B2695/LOOKUP(EDATE(VALUE(NAV!A2695),-36),NAV!A:A,NAV!B:B),0.3333333333333333)-1,"")</f>
      </c>
      <c r="D2695">
        <f>IFERROR(POWER(NAV!B2695/LOOKUP(EDATE(VALUE(NAV!A2695),-60),NAV!A:A,NAV!B:B),0.2)-1,"")</f>
      </c>
      <c r="E2695">
        <f>IFERROR(POWER(NAV!B2695/LOOKUP(EDATE(VALUE(NAV!A2695),-120),NAV!A:A,NAV!B:B),0.1)-1,"")</f>
      </c>
      <c r="F2695">
        <f>IFERROR(POWER(NAV!B2695/LOOKUP(EDATE(VALUE(NAV!A2695),-180),NAV!A:A,NAV!B:B),0.06666666666666667)-1,"")</f>
      </c>
    </row>
    <row r="2696">
      <c r="A2696">
        <f>NAV!A2696</f>
      </c>
      <c r="B2696">
        <f>IFERROR(POWER(NAV!B2696/LOOKUP(EDATE(VALUE(NAV!A2696),-12),NAV!A:A,NAV!B:B),1.0)-1,"")</f>
      </c>
      <c r="C2696">
        <f>IFERROR(POWER(NAV!B2696/LOOKUP(EDATE(VALUE(NAV!A2696),-36),NAV!A:A,NAV!B:B),0.3333333333333333)-1,"")</f>
      </c>
      <c r="D2696">
        <f>IFERROR(POWER(NAV!B2696/LOOKUP(EDATE(VALUE(NAV!A2696),-60),NAV!A:A,NAV!B:B),0.2)-1,"")</f>
      </c>
      <c r="E2696">
        <f>IFERROR(POWER(NAV!B2696/LOOKUP(EDATE(VALUE(NAV!A2696),-120),NAV!A:A,NAV!B:B),0.1)-1,"")</f>
      </c>
      <c r="F2696">
        <f>IFERROR(POWER(NAV!B2696/LOOKUP(EDATE(VALUE(NAV!A2696),-180),NAV!A:A,NAV!B:B),0.06666666666666667)-1,"")</f>
      </c>
    </row>
    <row r="2697">
      <c r="A2697">
        <f>NAV!A2697</f>
      </c>
      <c r="B2697">
        <f>IFERROR(POWER(NAV!B2697/LOOKUP(EDATE(VALUE(NAV!A2697),-12),NAV!A:A,NAV!B:B),1.0)-1,"")</f>
      </c>
      <c r="C2697">
        <f>IFERROR(POWER(NAV!B2697/LOOKUP(EDATE(VALUE(NAV!A2697),-36),NAV!A:A,NAV!B:B),0.3333333333333333)-1,"")</f>
      </c>
      <c r="D2697">
        <f>IFERROR(POWER(NAV!B2697/LOOKUP(EDATE(VALUE(NAV!A2697),-60),NAV!A:A,NAV!B:B),0.2)-1,"")</f>
      </c>
      <c r="E2697">
        <f>IFERROR(POWER(NAV!B2697/LOOKUP(EDATE(VALUE(NAV!A2697),-120),NAV!A:A,NAV!B:B),0.1)-1,"")</f>
      </c>
      <c r="F2697">
        <f>IFERROR(POWER(NAV!B2697/LOOKUP(EDATE(VALUE(NAV!A2697),-180),NAV!A:A,NAV!B:B),0.06666666666666667)-1,"")</f>
      </c>
    </row>
    <row r="2698">
      <c r="A2698">
        <f>NAV!A2698</f>
      </c>
      <c r="B2698">
        <f>IFERROR(POWER(NAV!B2698/LOOKUP(EDATE(VALUE(NAV!A2698),-12),NAV!A:A,NAV!B:B),1.0)-1,"")</f>
      </c>
      <c r="C2698">
        <f>IFERROR(POWER(NAV!B2698/LOOKUP(EDATE(VALUE(NAV!A2698),-36),NAV!A:A,NAV!B:B),0.3333333333333333)-1,"")</f>
      </c>
      <c r="D2698">
        <f>IFERROR(POWER(NAV!B2698/LOOKUP(EDATE(VALUE(NAV!A2698),-60),NAV!A:A,NAV!B:B),0.2)-1,"")</f>
      </c>
      <c r="E2698">
        <f>IFERROR(POWER(NAV!B2698/LOOKUP(EDATE(VALUE(NAV!A2698),-120),NAV!A:A,NAV!B:B),0.1)-1,"")</f>
      </c>
      <c r="F2698">
        <f>IFERROR(POWER(NAV!B2698/LOOKUP(EDATE(VALUE(NAV!A2698),-180),NAV!A:A,NAV!B:B),0.06666666666666667)-1,"")</f>
      </c>
    </row>
    <row r="2699">
      <c r="A2699">
        <f>NAV!A2699</f>
      </c>
      <c r="B2699">
        <f>IFERROR(POWER(NAV!B2699/LOOKUP(EDATE(VALUE(NAV!A2699),-12),NAV!A:A,NAV!B:B),1.0)-1,"")</f>
      </c>
      <c r="C2699">
        <f>IFERROR(POWER(NAV!B2699/LOOKUP(EDATE(VALUE(NAV!A2699),-36),NAV!A:A,NAV!B:B),0.3333333333333333)-1,"")</f>
      </c>
      <c r="D2699">
        <f>IFERROR(POWER(NAV!B2699/LOOKUP(EDATE(VALUE(NAV!A2699),-60),NAV!A:A,NAV!B:B),0.2)-1,"")</f>
      </c>
      <c r="E2699">
        <f>IFERROR(POWER(NAV!B2699/LOOKUP(EDATE(VALUE(NAV!A2699),-120),NAV!A:A,NAV!B:B),0.1)-1,"")</f>
      </c>
      <c r="F2699">
        <f>IFERROR(POWER(NAV!B2699/LOOKUP(EDATE(VALUE(NAV!A2699),-180),NAV!A:A,NAV!B:B),0.06666666666666667)-1,"")</f>
      </c>
    </row>
    <row r="2700">
      <c r="A2700">
        <f>NAV!A2700</f>
      </c>
      <c r="B2700">
        <f>IFERROR(POWER(NAV!B2700/LOOKUP(EDATE(VALUE(NAV!A2700),-12),NAV!A:A,NAV!B:B),1.0)-1,"")</f>
      </c>
      <c r="C2700">
        <f>IFERROR(POWER(NAV!B2700/LOOKUP(EDATE(VALUE(NAV!A2700),-36),NAV!A:A,NAV!B:B),0.3333333333333333)-1,"")</f>
      </c>
      <c r="D2700">
        <f>IFERROR(POWER(NAV!B2700/LOOKUP(EDATE(VALUE(NAV!A2700),-60),NAV!A:A,NAV!B:B),0.2)-1,"")</f>
      </c>
      <c r="E2700">
        <f>IFERROR(POWER(NAV!B2700/LOOKUP(EDATE(VALUE(NAV!A2700),-120),NAV!A:A,NAV!B:B),0.1)-1,"")</f>
      </c>
      <c r="F2700">
        <f>IFERROR(POWER(NAV!B2700/LOOKUP(EDATE(VALUE(NAV!A2700),-180),NAV!A:A,NAV!B:B),0.06666666666666667)-1,"")</f>
      </c>
    </row>
    <row r="2701">
      <c r="A2701">
        <f>NAV!A2701</f>
      </c>
      <c r="B2701">
        <f>IFERROR(POWER(NAV!B2701/LOOKUP(EDATE(VALUE(NAV!A2701),-12),NAV!A:A,NAV!B:B),1.0)-1,"")</f>
      </c>
      <c r="C2701">
        <f>IFERROR(POWER(NAV!B2701/LOOKUP(EDATE(VALUE(NAV!A2701),-36),NAV!A:A,NAV!B:B),0.3333333333333333)-1,"")</f>
      </c>
      <c r="D2701">
        <f>IFERROR(POWER(NAV!B2701/LOOKUP(EDATE(VALUE(NAV!A2701),-60),NAV!A:A,NAV!B:B),0.2)-1,"")</f>
      </c>
      <c r="E2701">
        <f>IFERROR(POWER(NAV!B2701/LOOKUP(EDATE(VALUE(NAV!A2701),-120),NAV!A:A,NAV!B:B),0.1)-1,"")</f>
      </c>
      <c r="F2701">
        <f>IFERROR(POWER(NAV!B2701/LOOKUP(EDATE(VALUE(NAV!A2701),-180),NAV!A:A,NAV!B:B),0.06666666666666667)-1,"")</f>
      </c>
    </row>
    <row r="2702">
      <c r="A2702">
        <f>NAV!A2702</f>
      </c>
      <c r="B2702">
        <f>IFERROR(POWER(NAV!B2702/LOOKUP(EDATE(VALUE(NAV!A2702),-12),NAV!A:A,NAV!B:B),1.0)-1,"")</f>
      </c>
      <c r="C2702">
        <f>IFERROR(POWER(NAV!B2702/LOOKUP(EDATE(VALUE(NAV!A2702),-36),NAV!A:A,NAV!B:B),0.3333333333333333)-1,"")</f>
      </c>
      <c r="D2702">
        <f>IFERROR(POWER(NAV!B2702/LOOKUP(EDATE(VALUE(NAV!A2702),-60),NAV!A:A,NAV!B:B),0.2)-1,"")</f>
      </c>
      <c r="E2702">
        <f>IFERROR(POWER(NAV!B2702/LOOKUP(EDATE(VALUE(NAV!A2702),-120),NAV!A:A,NAV!B:B),0.1)-1,"")</f>
      </c>
      <c r="F2702">
        <f>IFERROR(POWER(NAV!B2702/LOOKUP(EDATE(VALUE(NAV!A2702),-180),NAV!A:A,NAV!B:B),0.06666666666666667)-1,"")</f>
      </c>
    </row>
    <row r="2703">
      <c r="A2703">
        <f>NAV!A2703</f>
      </c>
      <c r="B2703">
        <f>IFERROR(POWER(NAV!B2703/LOOKUP(EDATE(VALUE(NAV!A2703),-12),NAV!A:A,NAV!B:B),1.0)-1,"")</f>
      </c>
      <c r="C2703">
        <f>IFERROR(POWER(NAV!B2703/LOOKUP(EDATE(VALUE(NAV!A2703),-36),NAV!A:A,NAV!B:B),0.3333333333333333)-1,"")</f>
      </c>
      <c r="D2703">
        <f>IFERROR(POWER(NAV!B2703/LOOKUP(EDATE(VALUE(NAV!A2703),-60),NAV!A:A,NAV!B:B),0.2)-1,"")</f>
      </c>
      <c r="E2703">
        <f>IFERROR(POWER(NAV!B2703/LOOKUP(EDATE(VALUE(NAV!A2703),-120),NAV!A:A,NAV!B:B),0.1)-1,"")</f>
      </c>
      <c r="F2703">
        <f>IFERROR(POWER(NAV!B2703/LOOKUP(EDATE(VALUE(NAV!A2703),-180),NAV!A:A,NAV!B:B),0.06666666666666667)-1,"")</f>
      </c>
    </row>
    <row r="2704">
      <c r="A2704">
        <f>NAV!A2704</f>
      </c>
      <c r="B2704">
        <f>IFERROR(POWER(NAV!B2704/LOOKUP(EDATE(VALUE(NAV!A2704),-12),NAV!A:A,NAV!B:B),1.0)-1,"")</f>
      </c>
      <c r="C2704">
        <f>IFERROR(POWER(NAV!B2704/LOOKUP(EDATE(VALUE(NAV!A2704),-36),NAV!A:A,NAV!B:B),0.3333333333333333)-1,"")</f>
      </c>
      <c r="D2704">
        <f>IFERROR(POWER(NAV!B2704/LOOKUP(EDATE(VALUE(NAV!A2704),-60),NAV!A:A,NAV!B:B),0.2)-1,"")</f>
      </c>
      <c r="E2704">
        <f>IFERROR(POWER(NAV!B2704/LOOKUP(EDATE(VALUE(NAV!A2704),-120),NAV!A:A,NAV!B:B),0.1)-1,"")</f>
      </c>
      <c r="F2704">
        <f>IFERROR(POWER(NAV!B2704/LOOKUP(EDATE(VALUE(NAV!A2704),-180),NAV!A:A,NAV!B:B),0.06666666666666667)-1,"")</f>
      </c>
    </row>
    <row r="2705">
      <c r="A2705">
        <f>NAV!A2705</f>
      </c>
      <c r="B2705">
        <f>IFERROR(POWER(NAV!B2705/LOOKUP(EDATE(VALUE(NAV!A2705),-12),NAV!A:A,NAV!B:B),1.0)-1,"")</f>
      </c>
      <c r="C2705">
        <f>IFERROR(POWER(NAV!B2705/LOOKUP(EDATE(VALUE(NAV!A2705),-36),NAV!A:A,NAV!B:B),0.3333333333333333)-1,"")</f>
      </c>
      <c r="D2705">
        <f>IFERROR(POWER(NAV!B2705/LOOKUP(EDATE(VALUE(NAV!A2705),-60),NAV!A:A,NAV!B:B),0.2)-1,"")</f>
      </c>
      <c r="E2705">
        <f>IFERROR(POWER(NAV!B2705/LOOKUP(EDATE(VALUE(NAV!A2705),-120),NAV!A:A,NAV!B:B),0.1)-1,"")</f>
      </c>
      <c r="F2705">
        <f>IFERROR(POWER(NAV!B2705/LOOKUP(EDATE(VALUE(NAV!A2705),-180),NAV!A:A,NAV!B:B),0.06666666666666667)-1,"")</f>
      </c>
    </row>
    <row r="2706">
      <c r="A2706">
        <f>NAV!A2706</f>
      </c>
      <c r="B2706">
        <f>IFERROR(POWER(NAV!B2706/LOOKUP(EDATE(VALUE(NAV!A2706),-12),NAV!A:A,NAV!B:B),1.0)-1,"")</f>
      </c>
      <c r="C2706">
        <f>IFERROR(POWER(NAV!B2706/LOOKUP(EDATE(VALUE(NAV!A2706),-36),NAV!A:A,NAV!B:B),0.3333333333333333)-1,"")</f>
      </c>
      <c r="D2706">
        <f>IFERROR(POWER(NAV!B2706/LOOKUP(EDATE(VALUE(NAV!A2706),-60),NAV!A:A,NAV!B:B),0.2)-1,"")</f>
      </c>
      <c r="E2706">
        <f>IFERROR(POWER(NAV!B2706/LOOKUP(EDATE(VALUE(NAV!A2706),-120),NAV!A:A,NAV!B:B),0.1)-1,"")</f>
      </c>
      <c r="F2706">
        <f>IFERROR(POWER(NAV!B2706/LOOKUP(EDATE(VALUE(NAV!A2706),-180),NAV!A:A,NAV!B:B),0.06666666666666667)-1,"")</f>
      </c>
    </row>
    <row r="2707">
      <c r="A2707">
        <f>NAV!A2707</f>
      </c>
      <c r="B2707">
        <f>IFERROR(POWER(NAV!B2707/LOOKUP(EDATE(VALUE(NAV!A2707),-12),NAV!A:A,NAV!B:B),1.0)-1,"")</f>
      </c>
      <c r="C2707">
        <f>IFERROR(POWER(NAV!B2707/LOOKUP(EDATE(VALUE(NAV!A2707),-36),NAV!A:A,NAV!B:B),0.3333333333333333)-1,"")</f>
      </c>
      <c r="D2707">
        <f>IFERROR(POWER(NAV!B2707/LOOKUP(EDATE(VALUE(NAV!A2707),-60),NAV!A:A,NAV!B:B),0.2)-1,"")</f>
      </c>
      <c r="E2707">
        <f>IFERROR(POWER(NAV!B2707/LOOKUP(EDATE(VALUE(NAV!A2707),-120),NAV!A:A,NAV!B:B),0.1)-1,"")</f>
      </c>
      <c r="F2707">
        <f>IFERROR(POWER(NAV!B2707/LOOKUP(EDATE(VALUE(NAV!A2707),-180),NAV!A:A,NAV!B:B),0.06666666666666667)-1,"")</f>
      </c>
    </row>
    <row r="2708">
      <c r="A2708">
        <f>NAV!A2708</f>
      </c>
      <c r="B2708">
        <f>IFERROR(POWER(NAV!B2708/LOOKUP(EDATE(VALUE(NAV!A2708),-12),NAV!A:A,NAV!B:B),1.0)-1,"")</f>
      </c>
      <c r="C2708">
        <f>IFERROR(POWER(NAV!B2708/LOOKUP(EDATE(VALUE(NAV!A2708),-36),NAV!A:A,NAV!B:B),0.3333333333333333)-1,"")</f>
      </c>
      <c r="D2708">
        <f>IFERROR(POWER(NAV!B2708/LOOKUP(EDATE(VALUE(NAV!A2708),-60),NAV!A:A,NAV!B:B),0.2)-1,"")</f>
      </c>
      <c r="E2708">
        <f>IFERROR(POWER(NAV!B2708/LOOKUP(EDATE(VALUE(NAV!A2708),-120),NAV!A:A,NAV!B:B),0.1)-1,"")</f>
      </c>
      <c r="F2708">
        <f>IFERROR(POWER(NAV!B2708/LOOKUP(EDATE(VALUE(NAV!A2708),-180),NAV!A:A,NAV!B:B),0.06666666666666667)-1,"")</f>
      </c>
    </row>
    <row r="2709">
      <c r="A2709">
        <f>NAV!A2709</f>
      </c>
      <c r="B2709">
        <f>IFERROR(POWER(NAV!B2709/LOOKUP(EDATE(VALUE(NAV!A2709),-12),NAV!A:A,NAV!B:B),1.0)-1,"")</f>
      </c>
      <c r="C2709">
        <f>IFERROR(POWER(NAV!B2709/LOOKUP(EDATE(VALUE(NAV!A2709),-36),NAV!A:A,NAV!B:B),0.3333333333333333)-1,"")</f>
      </c>
      <c r="D2709">
        <f>IFERROR(POWER(NAV!B2709/LOOKUP(EDATE(VALUE(NAV!A2709),-60),NAV!A:A,NAV!B:B),0.2)-1,"")</f>
      </c>
      <c r="E2709">
        <f>IFERROR(POWER(NAV!B2709/LOOKUP(EDATE(VALUE(NAV!A2709),-120),NAV!A:A,NAV!B:B),0.1)-1,"")</f>
      </c>
      <c r="F2709">
        <f>IFERROR(POWER(NAV!B2709/LOOKUP(EDATE(VALUE(NAV!A2709),-180),NAV!A:A,NAV!B:B),0.06666666666666667)-1,"")</f>
      </c>
    </row>
    <row r="2710">
      <c r="A2710">
        <f>NAV!A2710</f>
      </c>
      <c r="B2710">
        <f>IFERROR(POWER(NAV!B2710/LOOKUP(EDATE(VALUE(NAV!A2710),-12),NAV!A:A,NAV!B:B),1.0)-1,"")</f>
      </c>
      <c r="C2710">
        <f>IFERROR(POWER(NAV!B2710/LOOKUP(EDATE(VALUE(NAV!A2710),-36),NAV!A:A,NAV!B:B),0.3333333333333333)-1,"")</f>
      </c>
      <c r="D2710">
        <f>IFERROR(POWER(NAV!B2710/LOOKUP(EDATE(VALUE(NAV!A2710),-60),NAV!A:A,NAV!B:B),0.2)-1,"")</f>
      </c>
      <c r="E2710">
        <f>IFERROR(POWER(NAV!B2710/LOOKUP(EDATE(VALUE(NAV!A2710),-120),NAV!A:A,NAV!B:B),0.1)-1,"")</f>
      </c>
      <c r="F2710">
        <f>IFERROR(POWER(NAV!B2710/LOOKUP(EDATE(VALUE(NAV!A2710),-180),NAV!A:A,NAV!B:B),0.06666666666666667)-1,"")</f>
      </c>
    </row>
    <row r="2711">
      <c r="A2711">
        <f>NAV!A2711</f>
      </c>
      <c r="B2711">
        <f>IFERROR(POWER(NAV!B2711/LOOKUP(EDATE(VALUE(NAV!A2711),-12),NAV!A:A,NAV!B:B),1.0)-1,"")</f>
      </c>
      <c r="C2711">
        <f>IFERROR(POWER(NAV!B2711/LOOKUP(EDATE(VALUE(NAV!A2711),-36),NAV!A:A,NAV!B:B),0.3333333333333333)-1,"")</f>
      </c>
      <c r="D2711">
        <f>IFERROR(POWER(NAV!B2711/LOOKUP(EDATE(VALUE(NAV!A2711),-60),NAV!A:A,NAV!B:B),0.2)-1,"")</f>
      </c>
      <c r="E2711">
        <f>IFERROR(POWER(NAV!B2711/LOOKUP(EDATE(VALUE(NAV!A2711),-120),NAV!A:A,NAV!B:B),0.1)-1,"")</f>
      </c>
      <c r="F2711">
        <f>IFERROR(POWER(NAV!B2711/LOOKUP(EDATE(VALUE(NAV!A2711),-180),NAV!A:A,NAV!B:B),0.06666666666666667)-1,"")</f>
      </c>
    </row>
    <row r="2712">
      <c r="A2712">
        <f>NAV!A2712</f>
      </c>
      <c r="B2712">
        <f>IFERROR(POWER(NAV!B2712/LOOKUP(EDATE(VALUE(NAV!A2712),-12),NAV!A:A,NAV!B:B),1.0)-1,"")</f>
      </c>
      <c r="C2712">
        <f>IFERROR(POWER(NAV!B2712/LOOKUP(EDATE(VALUE(NAV!A2712),-36),NAV!A:A,NAV!B:B),0.3333333333333333)-1,"")</f>
      </c>
      <c r="D2712">
        <f>IFERROR(POWER(NAV!B2712/LOOKUP(EDATE(VALUE(NAV!A2712),-60),NAV!A:A,NAV!B:B),0.2)-1,"")</f>
      </c>
      <c r="E2712">
        <f>IFERROR(POWER(NAV!B2712/LOOKUP(EDATE(VALUE(NAV!A2712),-120),NAV!A:A,NAV!B:B),0.1)-1,"")</f>
      </c>
      <c r="F2712">
        <f>IFERROR(POWER(NAV!B2712/LOOKUP(EDATE(VALUE(NAV!A2712),-180),NAV!A:A,NAV!B:B),0.06666666666666667)-1,"")</f>
      </c>
    </row>
    <row r="2713">
      <c r="A2713">
        <f>NAV!A2713</f>
      </c>
      <c r="B2713">
        <f>IFERROR(POWER(NAV!B2713/LOOKUP(EDATE(VALUE(NAV!A2713),-12),NAV!A:A,NAV!B:B),1.0)-1,"")</f>
      </c>
      <c r="C2713">
        <f>IFERROR(POWER(NAV!B2713/LOOKUP(EDATE(VALUE(NAV!A2713),-36),NAV!A:A,NAV!B:B),0.3333333333333333)-1,"")</f>
      </c>
      <c r="D2713">
        <f>IFERROR(POWER(NAV!B2713/LOOKUP(EDATE(VALUE(NAV!A2713),-60),NAV!A:A,NAV!B:B),0.2)-1,"")</f>
      </c>
      <c r="E2713">
        <f>IFERROR(POWER(NAV!B2713/LOOKUP(EDATE(VALUE(NAV!A2713),-120),NAV!A:A,NAV!B:B),0.1)-1,"")</f>
      </c>
      <c r="F2713">
        <f>IFERROR(POWER(NAV!B2713/LOOKUP(EDATE(VALUE(NAV!A2713),-180),NAV!A:A,NAV!B:B),0.06666666666666667)-1,"")</f>
      </c>
    </row>
    <row r="2714">
      <c r="A2714">
        <f>NAV!A2714</f>
      </c>
      <c r="B2714">
        <f>IFERROR(POWER(NAV!B2714/LOOKUP(EDATE(VALUE(NAV!A2714),-12),NAV!A:A,NAV!B:B),1.0)-1,"")</f>
      </c>
      <c r="C2714">
        <f>IFERROR(POWER(NAV!B2714/LOOKUP(EDATE(VALUE(NAV!A2714),-36),NAV!A:A,NAV!B:B),0.3333333333333333)-1,"")</f>
      </c>
      <c r="D2714">
        <f>IFERROR(POWER(NAV!B2714/LOOKUP(EDATE(VALUE(NAV!A2714),-60),NAV!A:A,NAV!B:B),0.2)-1,"")</f>
      </c>
      <c r="E2714">
        <f>IFERROR(POWER(NAV!B2714/LOOKUP(EDATE(VALUE(NAV!A2714),-120),NAV!A:A,NAV!B:B),0.1)-1,"")</f>
      </c>
      <c r="F2714">
        <f>IFERROR(POWER(NAV!B2714/LOOKUP(EDATE(VALUE(NAV!A2714),-180),NAV!A:A,NAV!B:B),0.06666666666666667)-1,"")</f>
      </c>
    </row>
    <row r="2715">
      <c r="A2715">
        <f>NAV!A2715</f>
      </c>
      <c r="B2715">
        <f>IFERROR(POWER(NAV!B2715/LOOKUP(EDATE(VALUE(NAV!A2715),-12),NAV!A:A,NAV!B:B),1.0)-1,"")</f>
      </c>
      <c r="C2715">
        <f>IFERROR(POWER(NAV!B2715/LOOKUP(EDATE(VALUE(NAV!A2715),-36),NAV!A:A,NAV!B:B),0.3333333333333333)-1,"")</f>
      </c>
      <c r="D2715">
        <f>IFERROR(POWER(NAV!B2715/LOOKUP(EDATE(VALUE(NAV!A2715),-60),NAV!A:A,NAV!B:B),0.2)-1,"")</f>
      </c>
      <c r="E2715">
        <f>IFERROR(POWER(NAV!B2715/LOOKUP(EDATE(VALUE(NAV!A2715),-120),NAV!A:A,NAV!B:B),0.1)-1,"")</f>
      </c>
      <c r="F2715">
        <f>IFERROR(POWER(NAV!B2715/LOOKUP(EDATE(VALUE(NAV!A2715),-180),NAV!A:A,NAV!B:B),0.06666666666666667)-1,"")</f>
      </c>
    </row>
    <row r="2716">
      <c r="A2716">
        <f>NAV!A2716</f>
      </c>
      <c r="B2716">
        <f>IFERROR(POWER(NAV!B2716/LOOKUP(EDATE(VALUE(NAV!A2716),-12),NAV!A:A,NAV!B:B),1.0)-1,"")</f>
      </c>
      <c r="C2716">
        <f>IFERROR(POWER(NAV!B2716/LOOKUP(EDATE(VALUE(NAV!A2716),-36),NAV!A:A,NAV!B:B),0.3333333333333333)-1,"")</f>
      </c>
      <c r="D2716">
        <f>IFERROR(POWER(NAV!B2716/LOOKUP(EDATE(VALUE(NAV!A2716),-60),NAV!A:A,NAV!B:B),0.2)-1,"")</f>
      </c>
      <c r="E2716">
        <f>IFERROR(POWER(NAV!B2716/LOOKUP(EDATE(VALUE(NAV!A2716),-120),NAV!A:A,NAV!B:B),0.1)-1,"")</f>
      </c>
      <c r="F2716">
        <f>IFERROR(POWER(NAV!B2716/LOOKUP(EDATE(VALUE(NAV!A2716),-180),NAV!A:A,NAV!B:B),0.06666666666666667)-1,"")</f>
      </c>
    </row>
    <row r="2717">
      <c r="A2717">
        <f>NAV!A2717</f>
      </c>
      <c r="B2717">
        <f>IFERROR(POWER(NAV!B2717/LOOKUP(EDATE(VALUE(NAV!A2717),-12),NAV!A:A,NAV!B:B),1.0)-1,"")</f>
      </c>
      <c r="C2717">
        <f>IFERROR(POWER(NAV!B2717/LOOKUP(EDATE(VALUE(NAV!A2717),-36),NAV!A:A,NAV!B:B),0.3333333333333333)-1,"")</f>
      </c>
      <c r="D2717">
        <f>IFERROR(POWER(NAV!B2717/LOOKUP(EDATE(VALUE(NAV!A2717),-60),NAV!A:A,NAV!B:B),0.2)-1,"")</f>
      </c>
      <c r="E2717">
        <f>IFERROR(POWER(NAV!B2717/LOOKUP(EDATE(VALUE(NAV!A2717),-120),NAV!A:A,NAV!B:B),0.1)-1,"")</f>
      </c>
      <c r="F2717">
        <f>IFERROR(POWER(NAV!B2717/LOOKUP(EDATE(VALUE(NAV!A2717),-180),NAV!A:A,NAV!B:B),0.06666666666666667)-1,"")</f>
      </c>
    </row>
    <row r="2718">
      <c r="A2718">
        <f>NAV!A2718</f>
      </c>
      <c r="B2718">
        <f>IFERROR(POWER(NAV!B2718/LOOKUP(EDATE(VALUE(NAV!A2718),-12),NAV!A:A,NAV!B:B),1.0)-1,"")</f>
      </c>
      <c r="C2718">
        <f>IFERROR(POWER(NAV!B2718/LOOKUP(EDATE(VALUE(NAV!A2718),-36),NAV!A:A,NAV!B:B),0.3333333333333333)-1,"")</f>
      </c>
      <c r="D2718">
        <f>IFERROR(POWER(NAV!B2718/LOOKUP(EDATE(VALUE(NAV!A2718),-60),NAV!A:A,NAV!B:B),0.2)-1,"")</f>
      </c>
      <c r="E2718">
        <f>IFERROR(POWER(NAV!B2718/LOOKUP(EDATE(VALUE(NAV!A2718),-120),NAV!A:A,NAV!B:B),0.1)-1,"")</f>
      </c>
      <c r="F2718">
        <f>IFERROR(POWER(NAV!B2718/LOOKUP(EDATE(VALUE(NAV!A2718),-180),NAV!A:A,NAV!B:B),0.06666666666666667)-1,"")</f>
      </c>
    </row>
    <row r="2719">
      <c r="A2719">
        <f>NAV!A2719</f>
      </c>
      <c r="B2719">
        <f>IFERROR(POWER(NAV!B2719/LOOKUP(EDATE(VALUE(NAV!A2719),-12),NAV!A:A,NAV!B:B),1.0)-1,"")</f>
      </c>
      <c r="C2719">
        <f>IFERROR(POWER(NAV!B2719/LOOKUP(EDATE(VALUE(NAV!A2719),-36),NAV!A:A,NAV!B:B),0.3333333333333333)-1,"")</f>
      </c>
      <c r="D2719">
        <f>IFERROR(POWER(NAV!B2719/LOOKUP(EDATE(VALUE(NAV!A2719),-60),NAV!A:A,NAV!B:B),0.2)-1,"")</f>
      </c>
      <c r="E2719">
        <f>IFERROR(POWER(NAV!B2719/LOOKUP(EDATE(VALUE(NAV!A2719),-120),NAV!A:A,NAV!B:B),0.1)-1,"")</f>
      </c>
      <c r="F2719">
        <f>IFERROR(POWER(NAV!B2719/LOOKUP(EDATE(VALUE(NAV!A2719),-180),NAV!A:A,NAV!B:B),0.06666666666666667)-1,"")</f>
      </c>
    </row>
    <row r="2720">
      <c r="A2720">
        <f>NAV!A2720</f>
      </c>
      <c r="B2720">
        <f>IFERROR(POWER(NAV!B2720/LOOKUP(EDATE(VALUE(NAV!A2720),-12),NAV!A:A,NAV!B:B),1.0)-1,"")</f>
      </c>
      <c r="C2720">
        <f>IFERROR(POWER(NAV!B2720/LOOKUP(EDATE(VALUE(NAV!A2720),-36),NAV!A:A,NAV!B:B),0.3333333333333333)-1,"")</f>
      </c>
      <c r="D2720">
        <f>IFERROR(POWER(NAV!B2720/LOOKUP(EDATE(VALUE(NAV!A2720),-60),NAV!A:A,NAV!B:B),0.2)-1,"")</f>
      </c>
      <c r="E2720">
        <f>IFERROR(POWER(NAV!B2720/LOOKUP(EDATE(VALUE(NAV!A2720),-120),NAV!A:A,NAV!B:B),0.1)-1,"")</f>
      </c>
      <c r="F2720">
        <f>IFERROR(POWER(NAV!B2720/LOOKUP(EDATE(VALUE(NAV!A2720),-180),NAV!A:A,NAV!B:B),0.06666666666666667)-1,"")</f>
      </c>
    </row>
    <row r="2721">
      <c r="A2721">
        <f>NAV!A2721</f>
      </c>
      <c r="B2721">
        <f>IFERROR(POWER(NAV!B2721/LOOKUP(EDATE(VALUE(NAV!A2721),-12),NAV!A:A,NAV!B:B),1.0)-1,"")</f>
      </c>
      <c r="C2721">
        <f>IFERROR(POWER(NAV!B2721/LOOKUP(EDATE(VALUE(NAV!A2721),-36),NAV!A:A,NAV!B:B),0.3333333333333333)-1,"")</f>
      </c>
      <c r="D2721">
        <f>IFERROR(POWER(NAV!B2721/LOOKUP(EDATE(VALUE(NAV!A2721),-60),NAV!A:A,NAV!B:B),0.2)-1,"")</f>
      </c>
      <c r="E2721">
        <f>IFERROR(POWER(NAV!B2721/LOOKUP(EDATE(VALUE(NAV!A2721),-120),NAV!A:A,NAV!B:B),0.1)-1,"")</f>
      </c>
      <c r="F2721">
        <f>IFERROR(POWER(NAV!B2721/LOOKUP(EDATE(VALUE(NAV!A2721),-180),NAV!A:A,NAV!B:B),0.06666666666666667)-1,"")</f>
      </c>
    </row>
    <row r="2722">
      <c r="A2722">
        <f>NAV!A2722</f>
      </c>
      <c r="B2722">
        <f>IFERROR(POWER(NAV!B2722/LOOKUP(EDATE(VALUE(NAV!A2722),-12),NAV!A:A,NAV!B:B),1.0)-1,"")</f>
      </c>
      <c r="C2722">
        <f>IFERROR(POWER(NAV!B2722/LOOKUP(EDATE(VALUE(NAV!A2722),-36),NAV!A:A,NAV!B:B),0.3333333333333333)-1,"")</f>
      </c>
      <c r="D2722">
        <f>IFERROR(POWER(NAV!B2722/LOOKUP(EDATE(VALUE(NAV!A2722),-60),NAV!A:A,NAV!B:B),0.2)-1,"")</f>
      </c>
      <c r="E2722">
        <f>IFERROR(POWER(NAV!B2722/LOOKUP(EDATE(VALUE(NAV!A2722),-120),NAV!A:A,NAV!B:B),0.1)-1,"")</f>
      </c>
      <c r="F2722">
        <f>IFERROR(POWER(NAV!B2722/LOOKUP(EDATE(VALUE(NAV!A2722),-180),NAV!A:A,NAV!B:B),0.06666666666666667)-1,"")</f>
      </c>
    </row>
    <row r="2723">
      <c r="A2723">
        <f>NAV!A2723</f>
      </c>
      <c r="B2723">
        <f>IFERROR(POWER(NAV!B2723/LOOKUP(EDATE(VALUE(NAV!A2723),-12),NAV!A:A,NAV!B:B),1.0)-1,"")</f>
      </c>
      <c r="C2723">
        <f>IFERROR(POWER(NAV!B2723/LOOKUP(EDATE(VALUE(NAV!A2723),-36),NAV!A:A,NAV!B:B),0.3333333333333333)-1,"")</f>
      </c>
      <c r="D2723">
        <f>IFERROR(POWER(NAV!B2723/LOOKUP(EDATE(VALUE(NAV!A2723),-60),NAV!A:A,NAV!B:B),0.2)-1,"")</f>
      </c>
      <c r="E2723">
        <f>IFERROR(POWER(NAV!B2723/LOOKUP(EDATE(VALUE(NAV!A2723),-120),NAV!A:A,NAV!B:B),0.1)-1,"")</f>
      </c>
      <c r="F2723">
        <f>IFERROR(POWER(NAV!B2723/LOOKUP(EDATE(VALUE(NAV!A2723),-180),NAV!A:A,NAV!B:B),0.06666666666666667)-1,"")</f>
      </c>
    </row>
    <row r="2724">
      <c r="A2724">
        <f>NAV!A2724</f>
      </c>
      <c r="B2724">
        <f>IFERROR(POWER(NAV!B2724/LOOKUP(EDATE(VALUE(NAV!A2724),-12),NAV!A:A,NAV!B:B),1.0)-1,"")</f>
      </c>
      <c r="C2724">
        <f>IFERROR(POWER(NAV!B2724/LOOKUP(EDATE(VALUE(NAV!A2724),-36),NAV!A:A,NAV!B:B),0.3333333333333333)-1,"")</f>
      </c>
      <c r="D2724">
        <f>IFERROR(POWER(NAV!B2724/LOOKUP(EDATE(VALUE(NAV!A2724),-60),NAV!A:A,NAV!B:B),0.2)-1,"")</f>
      </c>
      <c r="E2724">
        <f>IFERROR(POWER(NAV!B2724/LOOKUP(EDATE(VALUE(NAV!A2724),-120),NAV!A:A,NAV!B:B),0.1)-1,"")</f>
      </c>
      <c r="F2724">
        <f>IFERROR(POWER(NAV!B2724/LOOKUP(EDATE(VALUE(NAV!A2724),-180),NAV!A:A,NAV!B:B),0.06666666666666667)-1,"")</f>
      </c>
    </row>
    <row r="2725">
      <c r="A2725">
        <f>NAV!A2725</f>
      </c>
      <c r="B2725">
        <f>IFERROR(POWER(NAV!B2725/LOOKUP(EDATE(VALUE(NAV!A2725),-12),NAV!A:A,NAV!B:B),1.0)-1,"")</f>
      </c>
      <c r="C2725">
        <f>IFERROR(POWER(NAV!B2725/LOOKUP(EDATE(VALUE(NAV!A2725),-36),NAV!A:A,NAV!B:B),0.3333333333333333)-1,"")</f>
      </c>
      <c r="D2725">
        <f>IFERROR(POWER(NAV!B2725/LOOKUP(EDATE(VALUE(NAV!A2725),-60),NAV!A:A,NAV!B:B),0.2)-1,"")</f>
      </c>
      <c r="E2725">
        <f>IFERROR(POWER(NAV!B2725/LOOKUP(EDATE(VALUE(NAV!A2725),-120),NAV!A:A,NAV!B:B),0.1)-1,"")</f>
      </c>
      <c r="F2725">
        <f>IFERROR(POWER(NAV!B2725/LOOKUP(EDATE(VALUE(NAV!A2725),-180),NAV!A:A,NAV!B:B),0.06666666666666667)-1,"")</f>
      </c>
    </row>
    <row r="2726">
      <c r="A2726">
        <f>NAV!A2726</f>
      </c>
      <c r="B2726">
        <f>IFERROR(POWER(NAV!B2726/LOOKUP(EDATE(VALUE(NAV!A2726),-12),NAV!A:A,NAV!B:B),1.0)-1,"")</f>
      </c>
      <c r="C2726">
        <f>IFERROR(POWER(NAV!B2726/LOOKUP(EDATE(VALUE(NAV!A2726),-36),NAV!A:A,NAV!B:B),0.3333333333333333)-1,"")</f>
      </c>
      <c r="D2726">
        <f>IFERROR(POWER(NAV!B2726/LOOKUP(EDATE(VALUE(NAV!A2726),-60),NAV!A:A,NAV!B:B),0.2)-1,"")</f>
      </c>
      <c r="E2726">
        <f>IFERROR(POWER(NAV!B2726/LOOKUP(EDATE(VALUE(NAV!A2726),-120),NAV!A:A,NAV!B:B),0.1)-1,"")</f>
      </c>
      <c r="F2726">
        <f>IFERROR(POWER(NAV!B2726/LOOKUP(EDATE(VALUE(NAV!A2726),-180),NAV!A:A,NAV!B:B),0.06666666666666667)-1,"")</f>
      </c>
    </row>
    <row r="2727">
      <c r="A2727">
        <f>NAV!A2727</f>
      </c>
      <c r="B2727">
        <f>IFERROR(POWER(NAV!B2727/LOOKUP(EDATE(VALUE(NAV!A2727),-12),NAV!A:A,NAV!B:B),1.0)-1,"")</f>
      </c>
      <c r="C2727">
        <f>IFERROR(POWER(NAV!B2727/LOOKUP(EDATE(VALUE(NAV!A2727),-36),NAV!A:A,NAV!B:B),0.3333333333333333)-1,"")</f>
      </c>
      <c r="D2727">
        <f>IFERROR(POWER(NAV!B2727/LOOKUP(EDATE(VALUE(NAV!A2727),-60),NAV!A:A,NAV!B:B),0.2)-1,"")</f>
      </c>
      <c r="E2727">
        <f>IFERROR(POWER(NAV!B2727/LOOKUP(EDATE(VALUE(NAV!A2727),-120),NAV!A:A,NAV!B:B),0.1)-1,"")</f>
      </c>
      <c r="F2727">
        <f>IFERROR(POWER(NAV!B2727/LOOKUP(EDATE(VALUE(NAV!A2727),-180),NAV!A:A,NAV!B:B),0.06666666666666667)-1,"")</f>
      </c>
    </row>
    <row r="2728">
      <c r="A2728">
        <f>NAV!A2728</f>
      </c>
      <c r="B2728">
        <f>IFERROR(POWER(NAV!B2728/LOOKUP(EDATE(VALUE(NAV!A2728),-12),NAV!A:A,NAV!B:B),1.0)-1,"")</f>
      </c>
      <c r="C2728">
        <f>IFERROR(POWER(NAV!B2728/LOOKUP(EDATE(VALUE(NAV!A2728),-36),NAV!A:A,NAV!B:B),0.3333333333333333)-1,"")</f>
      </c>
      <c r="D2728">
        <f>IFERROR(POWER(NAV!B2728/LOOKUP(EDATE(VALUE(NAV!A2728),-60),NAV!A:A,NAV!B:B),0.2)-1,"")</f>
      </c>
      <c r="E2728">
        <f>IFERROR(POWER(NAV!B2728/LOOKUP(EDATE(VALUE(NAV!A2728),-120),NAV!A:A,NAV!B:B),0.1)-1,"")</f>
      </c>
      <c r="F2728">
        <f>IFERROR(POWER(NAV!B2728/LOOKUP(EDATE(VALUE(NAV!A2728),-180),NAV!A:A,NAV!B:B),0.06666666666666667)-1,"")</f>
      </c>
    </row>
    <row r="2729">
      <c r="A2729">
        <f>NAV!A2729</f>
      </c>
      <c r="B2729">
        <f>IFERROR(POWER(NAV!B2729/LOOKUP(EDATE(VALUE(NAV!A2729),-12),NAV!A:A,NAV!B:B),1.0)-1,"")</f>
      </c>
      <c r="C2729">
        <f>IFERROR(POWER(NAV!B2729/LOOKUP(EDATE(VALUE(NAV!A2729),-36),NAV!A:A,NAV!B:B),0.3333333333333333)-1,"")</f>
      </c>
      <c r="D2729">
        <f>IFERROR(POWER(NAV!B2729/LOOKUP(EDATE(VALUE(NAV!A2729),-60),NAV!A:A,NAV!B:B),0.2)-1,"")</f>
      </c>
      <c r="E2729">
        <f>IFERROR(POWER(NAV!B2729/LOOKUP(EDATE(VALUE(NAV!A2729),-120),NAV!A:A,NAV!B:B),0.1)-1,"")</f>
      </c>
      <c r="F2729">
        <f>IFERROR(POWER(NAV!B2729/LOOKUP(EDATE(VALUE(NAV!A2729),-180),NAV!A:A,NAV!B:B),0.06666666666666667)-1,"")</f>
      </c>
    </row>
    <row r="2730">
      <c r="A2730">
        <f>NAV!A2730</f>
      </c>
      <c r="B2730">
        <f>IFERROR(POWER(NAV!B2730/LOOKUP(EDATE(VALUE(NAV!A2730),-12),NAV!A:A,NAV!B:B),1.0)-1,"")</f>
      </c>
      <c r="C2730">
        <f>IFERROR(POWER(NAV!B2730/LOOKUP(EDATE(VALUE(NAV!A2730),-36),NAV!A:A,NAV!B:B),0.3333333333333333)-1,"")</f>
      </c>
      <c r="D2730">
        <f>IFERROR(POWER(NAV!B2730/LOOKUP(EDATE(VALUE(NAV!A2730),-60),NAV!A:A,NAV!B:B),0.2)-1,"")</f>
      </c>
      <c r="E2730">
        <f>IFERROR(POWER(NAV!B2730/LOOKUP(EDATE(VALUE(NAV!A2730),-120),NAV!A:A,NAV!B:B),0.1)-1,"")</f>
      </c>
      <c r="F2730">
        <f>IFERROR(POWER(NAV!B2730/LOOKUP(EDATE(VALUE(NAV!A2730),-180),NAV!A:A,NAV!B:B),0.06666666666666667)-1,"")</f>
      </c>
    </row>
    <row r="2731">
      <c r="A2731">
        <f>NAV!A2731</f>
      </c>
      <c r="B2731">
        <f>IFERROR(POWER(NAV!B2731/LOOKUP(EDATE(VALUE(NAV!A2731),-12),NAV!A:A,NAV!B:B),1.0)-1,"")</f>
      </c>
      <c r="C2731">
        <f>IFERROR(POWER(NAV!B2731/LOOKUP(EDATE(VALUE(NAV!A2731),-36),NAV!A:A,NAV!B:B),0.3333333333333333)-1,"")</f>
      </c>
      <c r="D2731">
        <f>IFERROR(POWER(NAV!B2731/LOOKUP(EDATE(VALUE(NAV!A2731),-60),NAV!A:A,NAV!B:B),0.2)-1,"")</f>
      </c>
      <c r="E2731">
        <f>IFERROR(POWER(NAV!B2731/LOOKUP(EDATE(VALUE(NAV!A2731),-120),NAV!A:A,NAV!B:B),0.1)-1,"")</f>
      </c>
      <c r="F2731">
        <f>IFERROR(POWER(NAV!B2731/LOOKUP(EDATE(VALUE(NAV!A2731),-180),NAV!A:A,NAV!B:B),0.06666666666666667)-1,"")</f>
      </c>
    </row>
    <row r="2732">
      <c r="A2732">
        <f>NAV!A2732</f>
      </c>
      <c r="B2732">
        <f>IFERROR(POWER(NAV!B2732/LOOKUP(EDATE(VALUE(NAV!A2732),-12),NAV!A:A,NAV!B:B),1.0)-1,"")</f>
      </c>
      <c r="C2732">
        <f>IFERROR(POWER(NAV!B2732/LOOKUP(EDATE(VALUE(NAV!A2732),-36),NAV!A:A,NAV!B:B),0.3333333333333333)-1,"")</f>
      </c>
      <c r="D2732">
        <f>IFERROR(POWER(NAV!B2732/LOOKUP(EDATE(VALUE(NAV!A2732),-60),NAV!A:A,NAV!B:B),0.2)-1,"")</f>
      </c>
      <c r="E2732">
        <f>IFERROR(POWER(NAV!B2732/LOOKUP(EDATE(VALUE(NAV!A2732),-120),NAV!A:A,NAV!B:B),0.1)-1,"")</f>
      </c>
      <c r="F2732">
        <f>IFERROR(POWER(NAV!B2732/LOOKUP(EDATE(VALUE(NAV!A2732),-180),NAV!A:A,NAV!B:B),0.06666666666666667)-1,"")</f>
      </c>
    </row>
    <row r="2733">
      <c r="A2733">
        <f>NAV!A2733</f>
      </c>
      <c r="B2733">
        <f>IFERROR(POWER(NAV!B2733/LOOKUP(EDATE(VALUE(NAV!A2733),-12),NAV!A:A,NAV!B:B),1.0)-1,"")</f>
      </c>
      <c r="C2733">
        <f>IFERROR(POWER(NAV!B2733/LOOKUP(EDATE(VALUE(NAV!A2733),-36),NAV!A:A,NAV!B:B),0.3333333333333333)-1,"")</f>
      </c>
      <c r="D2733">
        <f>IFERROR(POWER(NAV!B2733/LOOKUP(EDATE(VALUE(NAV!A2733),-60),NAV!A:A,NAV!B:B),0.2)-1,"")</f>
      </c>
      <c r="E2733">
        <f>IFERROR(POWER(NAV!B2733/LOOKUP(EDATE(VALUE(NAV!A2733),-120),NAV!A:A,NAV!B:B),0.1)-1,"")</f>
      </c>
      <c r="F2733">
        <f>IFERROR(POWER(NAV!B2733/LOOKUP(EDATE(VALUE(NAV!A2733),-180),NAV!A:A,NAV!B:B),0.06666666666666667)-1,"")</f>
      </c>
    </row>
    <row r="2734">
      <c r="A2734">
        <f>NAV!A2734</f>
      </c>
      <c r="B2734">
        <f>IFERROR(POWER(NAV!B2734/LOOKUP(EDATE(VALUE(NAV!A2734),-12),NAV!A:A,NAV!B:B),1.0)-1,"")</f>
      </c>
      <c r="C2734">
        <f>IFERROR(POWER(NAV!B2734/LOOKUP(EDATE(VALUE(NAV!A2734),-36),NAV!A:A,NAV!B:B),0.3333333333333333)-1,"")</f>
      </c>
      <c r="D2734">
        <f>IFERROR(POWER(NAV!B2734/LOOKUP(EDATE(VALUE(NAV!A2734),-60),NAV!A:A,NAV!B:B),0.2)-1,"")</f>
      </c>
      <c r="E2734">
        <f>IFERROR(POWER(NAV!B2734/LOOKUP(EDATE(VALUE(NAV!A2734),-120),NAV!A:A,NAV!B:B),0.1)-1,"")</f>
      </c>
      <c r="F2734">
        <f>IFERROR(POWER(NAV!B2734/LOOKUP(EDATE(VALUE(NAV!A2734),-180),NAV!A:A,NAV!B:B),0.06666666666666667)-1,"")</f>
      </c>
    </row>
    <row r="2735">
      <c r="A2735">
        <f>NAV!A2735</f>
      </c>
      <c r="B2735">
        <f>IFERROR(POWER(NAV!B2735/LOOKUP(EDATE(VALUE(NAV!A2735),-12),NAV!A:A,NAV!B:B),1.0)-1,"")</f>
      </c>
      <c r="C2735">
        <f>IFERROR(POWER(NAV!B2735/LOOKUP(EDATE(VALUE(NAV!A2735),-36),NAV!A:A,NAV!B:B),0.3333333333333333)-1,"")</f>
      </c>
      <c r="D2735">
        <f>IFERROR(POWER(NAV!B2735/LOOKUP(EDATE(VALUE(NAV!A2735),-60),NAV!A:A,NAV!B:B),0.2)-1,"")</f>
      </c>
      <c r="E2735">
        <f>IFERROR(POWER(NAV!B2735/LOOKUP(EDATE(VALUE(NAV!A2735),-120),NAV!A:A,NAV!B:B),0.1)-1,"")</f>
      </c>
      <c r="F2735">
        <f>IFERROR(POWER(NAV!B2735/LOOKUP(EDATE(VALUE(NAV!A2735),-180),NAV!A:A,NAV!B:B),0.06666666666666667)-1,"")</f>
      </c>
    </row>
    <row r="2736">
      <c r="A2736">
        <f>NAV!A2736</f>
      </c>
      <c r="B2736">
        <f>IFERROR(POWER(NAV!B2736/LOOKUP(EDATE(VALUE(NAV!A2736),-12),NAV!A:A,NAV!B:B),1.0)-1,"")</f>
      </c>
      <c r="C2736">
        <f>IFERROR(POWER(NAV!B2736/LOOKUP(EDATE(VALUE(NAV!A2736),-36),NAV!A:A,NAV!B:B),0.3333333333333333)-1,"")</f>
      </c>
      <c r="D2736">
        <f>IFERROR(POWER(NAV!B2736/LOOKUP(EDATE(VALUE(NAV!A2736),-60),NAV!A:A,NAV!B:B),0.2)-1,"")</f>
      </c>
      <c r="E2736">
        <f>IFERROR(POWER(NAV!B2736/LOOKUP(EDATE(VALUE(NAV!A2736),-120),NAV!A:A,NAV!B:B),0.1)-1,"")</f>
      </c>
      <c r="F2736">
        <f>IFERROR(POWER(NAV!B2736/LOOKUP(EDATE(VALUE(NAV!A2736),-180),NAV!A:A,NAV!B:B),0.06666666666666667)-1,"")</f>
      </c>
    </row>
    <row r="2737">
      <c r="A2737">
        <f>NAV!A2737</f>
      </c>
      <c r="B2737">
        <f>IFERROR(POWER(NAV!B2737/LOOKUP(EDATE(VALUE(NAV!A2737),-12),NAV!A:A,NAV!B:B),1.0)-1,"")</f>
      </c>
      <c r="C2737">
        <f>IFERROR(POWER(NAV!B2737/LOOKUP(EDATE(VALUE(NAV!A2737),-36),NAV!A:A,NAV!B:B),0.3333333333333333)-1,"")</f>
      </c>
      <c r="D2737">
        <f>IFERROR(POWER(NAV!B2737/LOOKUP(EDATE(VALUE(NAV!A2737),-60),NAV!A:A,NAV!B:B),0.2)-1,"")</f>
      </c>
      <c r="E2737">
        <f>IFERROR(POWER(NAV!B2737/LOOKUP(EDATE(VALUE(NAV!A2737),-120),NAV!A:A,NAV!B:B),0.1)-1,"")</f>
      </c>
      <c r="F2737">
        <f>IFERROR(POWER(NAV!B2737/LOOKUP(EDATE(VALUE(NAV!A2737),-180),NAV!A:A,NAV!B:B),0.06666666666666667)-1,"")</f>
      </c>
    </row>
    <row r="2738">
      <c r="A2738">
        <f>NAV!A2738</f>
      </c>
      <c r="B2738">
        <f>IFERROR(POWER(NAV!B2738/LOOKUP(EDATE(VALUE(NAV!A2738),-12),NAV!A:A,NAV!B:B),1.0)-1,"")</f>
      </c>
      <c r="C2738">
        <f>IFERROR(POWER(NAV!B2738/LOOKUP(EDATE(VALUE(NAV!A2738),-36),NAV!A:A,NAV!B:B),0.3333333333333333)-1,"")</f>
      </c>
      <c r="D2738">
        <f>IFERROR(POWER(NAV!B2738/LOOKUP(EDATE(VALUE(NAV!A2738),-60),NAV!A:A,NAV!B:B),0.2)-1,"")</f>
      </c>
      <c r="E2738">
        <f>IFERROR(POWER(NAV!B2738/LOOKUP(EDATE(VALUE(NAV!A2738),-120),NAV!A:A,NAV!B:B),0.1)-1,"")</f>
      </c>
      <c r="F2738">
        <f>IFERROR(POWER(NAV!B2738/LOOKUP(EDATE(VALUE(NAV!A2738),-180),NAV!A:A,NAV!B:B),0.06666666666666667)-1,"")</f>
      </c>
    </row>
    <row r="2739">
      <c r="A2739">
        <f>NAV!A2739</f>
      </c>
      <c r="B2739">
        <f>IFERROR(POWER(NAV!B2739/LOOKUP(EDATE(VALUE(NAV!A2739),-12),NAV!A:A,NAV!B:B),1.0)-1,"")</f>
      </c>
      <c r="C2739">
        <f>IFERROR(POWER(NAV!B2739/LOOKUP(EDATE(VALUE(NAV!A2739),-36),NAV!A:A,NAV!B:B),0.3333333333333333)-1,"")</f>
      </c>
      <c r="D2739">
        <f>IFERROR(POWER(NAV!B2739/LOOKUP(EDATE(VALUE(NAV!A2739),-60),NAV!A:A,NAV!B:B),0.2)-1,"")</f>
      </c>
      <c r="E2739">
        <f>IFERROR(POWER(NAV!B2739/LOOKUP(EDATE(VALUE(NAV!A2739),-120),NAV!A:A,NAV!B:B),0.1)-1,"")</f>
      </c>
      <c r="F2739">
        <f>IFERROR(POWER(NAV!B2739/LOOKUP(EDATE(VALUE(NAV!A2739),-180),NAV!A:A,NAV!B:B),0.06666666666666667)-1,"")</f>
      </c>
    </row>
    <row r="2740">
      <c r="A2740">
        <f>NAV!A2740</f>
      </c>
      <c r="B2740">
        <f>IFERROR(POWER(NAV!B2740/LOOKUP(EDATE(VALUE(NAV!A2740),-12),NAV!A:A,NAV!B:B),1.0)-1,"")</f>
      </c>
      <c r="C2740">
        <f>IFERROR(POWER(NAV!B2740/LOOKUP(EDATE(VALUE(NAV!A2740),-36),NAV!A:A,NAV!B:B),0.3333333333333333)-1,"")</f>
      </c>
      <c r="D2740">
        <f>IFERROR(POWER(NAV!B2740/LOOKUP(EDATE(VALUE(NAV!A2740),-60),NAV!A:A,NAV!B:B),0.2)-1,"")</f>
      </c>
      <c r="E2740">
        <f>IFERROR(POWER(NAV!B2740/LOOKUP(EDATE(VALUE(NAV!A2740),-120),NAV!A:A,NAV!B:B),0.1)-1,"")</f>
      </c>
      <c r="F2740">
        <f>IFERROR(POWER(NAV!B2740/LOOKUP(EDATE(VALUE(NAV!A2740),-180),NAV!A:A,NAV!B:B),0.06666666666666667)-1,"")</f>
      </c>
    </row>
    <row r="2741">
      <c r="A2741">
        <f>NAV!A2741</f>
      </c>
      <c r="B2741">
        <f>IFERROR(POWER(NAV!B2741/LOOKUP(EDATE(VALUE(NAV!A2741),-12),NAV!A:A,NAV!B:B),1.0)-1,"")</f>
      </c>
      <c r="C2741">
        <f>IFERROR(POWER(NAV!B2741/LOOKUP(EDATE(VALUE(NAV!A2741),-36),NAV!A:A,NAV!B:B),0.3333333333333333)-1,"")</f>
      </c>
      <c r="D2741">
        <f>IFERROR(POWER(NAV!B2741/LOOKUP(EDATE(VALUE(NAV!A2741),-60),NAV!A:A,NAV!B:B),0.2)-1,"")</f>
      </c>
      <c r="E2741">
        <f>IFERROR(POWER(NAV!B2741/LOOKUP(EDATE(VALUE(NAV!A2741),-120),NAV!A:A,NAV!B:B),0.1)-1,"")</f>
      </c>
      <c r="F2741">
        <f>IFERROR(POWER(NAV!B2741/LOOKUP(EDATE(VALUE(NAV!A2741),-180),NAV!A:A,NAV!B:B),0.06666666666666667)-1,"")</f>
      </c>
    </row>
    <row r="2742">
      <c r="A2742">
        <f>NAV!A2742</f>
      </c>
      <c r="B2742">
        <f>IFERROR(POWER(NAV!B2742/LOOKUP(EDATE(VALUE(NAV!A2742),-12),NAV!A:A,NAV!B:B),1.0)-1,"")</f>
      </c>
      <c r="C2742">
        <f>IFERROR(POWER(NAV!B2742/LOOKUP(EDATE(VALUE(NAV!A2742),-36),NAV!A:A,NAV!B:B),0.3333333333333333)-1,"")</f>
      </c>
      <c r="D2742">
        <f>IFERROR(POWER(NAV!B2742/LOOKUP(EDATE(VALUE(NAV!A2742),-60),NAV!A:A,NAV!B:B),0.2)-1,"")</f>
      </c>
      <c r="E2742">
        <f>IFERROR(POWER(NAV!B2742/LOOKUP(EDATE(VALUE(NAV!A2742),-120),NAV!A:A,NAV!B:B),0.1)-1,"")</f>
      </c>
      <c r="F2742">
        <f>IFERROR(POWER(NAV!B2742/LOOKUP(EDATE(VALUE(NAV!A2742),-180),NAV!A:A,NAV!B:B),0.06666666666666667)-1,"")</f>
      </c>
    </row>
    <row r="2743">
      <c r="A2743">
        <f>NAV!A2743</f>
      </c>
      <c r="B2743">
        <f>IFERROR(POWER(NAV!B2743/LOOKUP(EDATE(VALUE(NAV!A2743),-12),NAV!A:A,NAV!B:B),1.0)-1,"")</f>
      </c>
      <c r="C2743">
        <f>IFERROR(POWER(NAV!B2743/LOOKUP(EDATE(VALUE(NAV!A2743),-36),NAV!A:A,NAV!B:B),0.3333333333333333)-1,"")</f>
      </c>
      <c r="D2743">
        <f>IFERROR(POWER(NAV!B2743/LOOKUP(EDATE(VALUE(NAV!A2743),-60),NAV!A:A,NAV!B:B),0.2)-1,"")</f>
      </c>
      <c r="E2743">
        <f>IFERROR(POWER(NAV!B2743/LOOKUP(EDATE(VALUE(NAV!A2743),-120),NAV!A:A,NAV!B:B),0.1)-1,"")</f>
      </c>
      <c r="F2743">
        <f>IFERROR(POWER(NAV!B2743/LOOKUP(EDATE(VALUE(NAV!A2743),-180),NAV!A:A,NAV!B:B),0.06666666666666667)-1,"")</f>
      </c>
    </row>
    <row r="2744">
      <c r="A2744">
        <f>NAV!A2744</f>
      </c>
      <c r="B2744">
        <f>IFERROR(POWER(NAV!B2744/LOOKUP(EDATE(VALUE(NAV!A2744),-12),NAV!A:A,NAV!B:B),1.0)-1,"")</f>
      </c>
      <c r="C2744">
        <f>IFERROR(POWER(NAV!B2744/LOOKUP(EDATE(VALUE(NAV!A2744),-36),NAV!A:A,NAV!B:B),0.3333333333333333)-1,"")</f>
      </c>
      <c r="D2744">
        <f>IFERROR(POWER(NAV!B2744/LOOKUP(EDATE(VALUE(NAV!A2744),-60),NAV!A:A,NAV!B:B),0.2)-1,"")</f>
      </c>
      <c r="E2744">
        <f>IFERROR(POWER(NAV!B2744/LOOKUP(EDATE(VALUE(NAV!A2744),-120),NAV!A:A,NAV!B:B),0.1)-1,"")</f>
      </c>
      <c r="F2744">
        <f>IFERROR(POWER(NAV!B2744/LOOKUP(EDATE(VALUE(NAV!A2744),-180),NAV!A:A,NAV!B:B),0.06666666666666667)-1,"")</f>
      </c>
    </row>
    <row r="2745">
      <c r="A2745">
        <f>NAV!A2745</f>
      </c>
      <c r="B2745">
        <f>IFERROR(POWER(NAV!B2745/LOOKUP(EDATE(VALUE(NAV!A2745),-12),NAV!A:A,NAV!B:B),1.0)-1,"")</f>
      </c>
      <c r="C2745">
        <f>IFERROR(POWER(NAV!B2745/LOOKUP(EDATE(VALUE(NAV!A2745),-36),NAV!A:A,NAV!B:B),0.3333333333333333)-1,"")</f>
      </c>
      <c r="D2745">
        <f>IFERROR(POWER(NAV!B2745/LOOKUP(EDATE(VALUE(NAV!A2745),-60),NAV!A:A,NAV!B:B),0.2)-1,"")</f>
      </c>
      <c r="E2745">
        <f>IFERROR(POWER(NAV!B2745/LOOKUP(EDATE(VALUE(NAV!A2745),-120),NAV!A:A,NAV!B:B),0.1)-1,"")</f>
      </c>
      <c r="F2745">
        <f>IFERROR(POWER(NAV!B2745/LOOKUP(EDATE(VALUE(NAV!A2745),-180),NAV!A:A,NAV!B:B),0.06666666666666667)-1,"")</f>
      </c>
    </row>
    <row r="2746">
      <c r="A2746">
        <f>NAV!A2746</f>
      </c>
      <c r="B2746">
        <f>IFERROR(POWER(NAV!B2746/LOOKUP(EDATE(VALUE(NAV!A2746),-12),NAV!A:A,NAV!B:B),1.0)-1,"")</f>
      </c>
      <c r="C2746">
        <f>IFERROR(POWER(NAV!B2746/LOOKUP(EDATE(VALUE(NAV!A2746),-36),NAV!A:A,NAV!B:B),0.3333333333333333)-1,"")</f>
      </c>
      <c r="D2746">
        <f>IFERROR(POWER(NAV!B2746/LOOKUP(EDATE(VALUE(NAV!A2746),-60),NAV!A:A,NAV!B:B),0.2)-1,"")</f>
      </c>
      <c r="E2746">
        <f>IFERROR(POWER(NAV!B2746/LOOKUP(EDATE(VALUE(NAV!A2746),-120),NAV!A:A,NAV!B:B),0.1)-1,"")</f>
      </c>
      <c r="F2746">
        <f>IFERROR(POWER(NAV!B2746/LOOKUP(EDATE(VALUE(NAV!A2746),-180),NAV!A:A,NAV!B:B),0.06666666666666667)-1,"")</f>
      </c>
    </row>
    <row r="2747">
      <c r="A2747">
        <f>NAV!A2747</f>
      </c>
      <c r="B2747">
        <f>IFERROR(POWER(NAV!B2747/LOOKUP(EDATE(VALUE(NAV!A2747),-12),NAV!A:A,NAV!B:B),1.0)-1,"")</f>
      </c>
      <c r="C2747">
        <f>IFERROR(POWER(NAV!B2747/LOOKUP(EDATE(VALUE(NAV!A2747),-36),NAV!A:A,NAV!B:B),0.3333333333333333)-1,"")</f>
      </c>
      <c r="D2747">
        <f>IFERROR(POWER(NAV!B2747/LOOKUP(EDATE(VALUE(NAV!A2747),-60),NAV!A:A,NAV!B:B),0.2)-1,"")</f>
      </c>
      <c r="E2747">
        <f>IFERROR(POWER(NAV!B2747/LOOKUP(EDATE(VALUE(NAV!A2747),-120),NAV!A:A,NAV!B:B),0.1)-1,"")</f>
      </c>
      <c r="F2747">
        <f>IFERROR(POWER(NAV!B2747/LOOKUP(EDATE(VALUE(NAV!A2747),-180),NAV!A:A,NAV!B:B),0.06666666666666667)-1,"")</f>
      </c>
    </row>
    <row r="2748">
      <c r="A2748">
        <f>NAV!A2748</f>
      </c>
      <c r="B2748">
        <f>IFERROR(POWER(NAV!B2748/LOOKUP(EDATE(VALUE(NAV!A2748),-12),NAV!A:A,NAV!B:B),1.0)-1,"")</f>
      </c>
      <c r="C2748">
        <f>IFERROR(POWER(NAV!B2748/LOOKUP(EDATE(VALUE(NAV!A2748),-36),NAV!A:A,NAV!B:B),0.3333333333333333)-1,"")</f>
      </c>
      <c r="D2748">
        <f>IFERROR(POWER(NAV!B2748/LOOKUP(EDATE(VALUE(NAV!A2748),-60),NAV!A:A,NAV!B:B),0.2)-1,"")</f>
      </c>
      <c r="E2748">
        <f>IFERROR(POWER(NAV!B2748/LOOKUP(EDATE(VALUE(NAV!A2748),-120),NAV!A:A,NAV!B:B),0.1)-1,"")</f>
      </c>
      <c r="F2748">
        <f>IFERROR(POWER(NAV!B2748/LOOKUP(EDATE(VALUE(NAV!A2748),-180),NAV!A:A,NAV!B:B),0.06666666666666667)-1,"")</f>
      </c>
    </row>
    <row r="2749">
      <c r="A2749">
        <f>NAV!A2749</f>
      </c>
      <c r="B2749">
        <f>IFERROR(POWER(NAV!B2749/LOOKUP(EDATE(VALUE(NAV!A2749),-12),NAV!A:A,NAV!B:B),1.0)-1,"")</f>
      </c>
      <c r="C2749">
        <f>IFERROR(POWER(NAV!B2749/LOOKUP(EDATE(VALUE(NAV!A2749),-36),NAV!A:A,NAV!B:B),0.3333333333333333)-1,"")</f>
      </c>
      <c r="D2749">
        <f>IFERROR(POWER(NAV!B2749/LOOKUP(EDATE(VALUE(NAV!A2749),-60),NAV!A:A,NAV!B:B),0.2)-1,"")</f>
      </c>
      <c r="E2749">
        <f>IFERROR(POWER(NAV!B2749/LOOKUP(EDATE(VALUE(NAV!A2749),-120),NAV!A:A,NAV!B:B),0.1)-1,"")</f>
      </c>
      <c r="F2749">
        <f>IFERROR(POWER(NAV!B2749/LOOKUP(EDATE(VALUE(NAV!A2749),-180),NAV!A:A,NAV!B:B),0.06666666666666667)-1,"")</f>
      </c>
    </row>
    <row r="2750">
      <c r="A2750">
        <f>NAV!A2750</f>
      </c>
      <c r="B2750">
        <f>IFERROR(POWER(NAV!B2750/LOOKUP(EDATE(VALUE(NAV!A2750),-12),NAV!A:A,NAV!B:B),1.0)-1,"")</f>
      </c>
      <c r="C2750">
        <f>IFERROR(POWER(NAV!B2750/LOOKUP(EDATE(VALUE(NAV!A2750),-36),NAV!A:A,NAV!B:B),0.3333333333333333)-1,"")</f>
      </c>
      <c r="D2750">
        <f>IFERROR(POWER(NAV!B2750/LOOKUP(EDATE(VALUE(NAV!A2750),-60),NAV!A:A,NAV!B:B),0.2)-1,"")</f>
      </c>
      <c r="E2750">
        <f>IFERROR(POWER(NAV!B2750/LOOKUP(EDATE(VALUE(NAV!A2750),-120),NAV!A:A,NAV!B:B),0.1)-1,"")</f>
      </c>
      <c r="F2750">
        <f>IFERROR(POWER(NAV!B2750/LOOKUP(EDATE(VALUE(NAV!A2750),-180),NAV!A:A,NAV!B:B),0.06666666666666667)-1,"")</f>
      </c>
    </row>
    <row r="2751">
      <c r="A2751">
        <f>NAV!A2751</f>
      </c>
      <c r="B2751">
        <f>IFERROR(POWER(NAV!B2751/LOOKUP(EDATE(VALUE(NAV!A2751),-12),NAV!A:A,NAV!B:B),1.0)-1,"")</f>
      </c>
      <c r="C2751">
        <f>IFERROR(POWER(NAV!B2751/LOOKUP(EDATE(VALUE(NAV!A2751),-36),NAV!A:A,NAV!B:B),0.3333333333333333)-1,"")</f>
      </c>
      <c r="D2751">
        <f>IFERROR(POWER(NAV!B2751/LOOKUP(EDATE(VALUE(NAV!A2751),-60),NAV!A:A,NAV!B:B),0.2)-1,"")</f>
      </c>
      <c r="E2751">
        <f>IFERROR(POWER(NAV!B2751/LOOKUP(EDATE(VALUE(NAV!A2751),-120),NAV!A:A,NAV!B:B),0.1)-1,"")</f>
      </c>
      <c r="F2751">
        <f>IFERROR(POWER(NAV!B2751/LOOKUP(EDATE(VALUE(NAV!A2751),-180),NAV!A:A,NAV!B:B),0.06666666666666667)-1,"")</f>
      </c>
    </row>
    <row r="2752">
      <c r="A2752">
        <f>NAV!A2752</f>
      </c>
      <c r="B2752">
        <f>IFERROR(POWER(NAV!B2752/LOOKUP(EDATE(VALUE(NAV!A2752),-12),NAV!A:A,NAV!B:B),1.0)-1,"")</f>
      </c>
      <c r="C2752">
        <f>IFERROR(POWER(NAV!B2752/LOOKUP(EDATE(VALUE(NAV!A2752),-36),NAV!A:A,NAV!B:B),0.3333333333333333)-1,"")</f>
      </c>
      <c r="D2752">
        <f>IFERROR(POWER(NAV!B2752/LOOKUP(EDATE(VALUE(NAV!A2752),-60),NAV!A:A,NAV!B:B),0.2)-1,"")</f>
      </c>
      <c r="E2752">
        <f>IFERROR(POWER(NAV!B2752/LOOKUP(EDATE(VALUE(NAV!A2752),-120),NAV!A:A,NAV!B:B),0.1)-1,"")</f>
      </c>
      <c r="F2752">
        <f>IFERROR(POWER(NAV!B2752/LOOKUP(EDATE(VALUE(NAV!A2752),-180),NAV!A:A,NAV!B:B),0.06666666666666667)-1,"")</f>
      </c>
    </row>
    <row r="2753">
      <c r="A2753">
        <f>NAV!A2753</f>
      </c>
      <c r="B2753">
        <f>IFERROR(POWER(NAV!B2753/LOOKUP(EDATE(VALUE(NAV!A2753),-12),NAV!A:A,NAV!B:B),1.0)-1,"")</f>
      </c>
      <c r="C2753">
        <f>IFERROR(POWER(NAV!B2753/LOOKUP(EDATE(VALUE(NAV!A2753),-36),NAV!A:A,NAV!B:B),0.3333333333333333)-1,"")</f>
      </c>
      <c r="D2753">
        <f>IFERROR(POWER(NAV!B2753/LOOKUP(EDATE(VALUE(NAV!A2753),-60),NAV!A:A,NAV!B:B),0.2)-1,"")</f>
      </c>
      <c r="E2753">
        <f>IFERROR(POWER(NAV!B2753/LOOKUP(EDATE(VALUE(NAV!A2753),-120),NAV!A:A,NAV!B:B),0.1)-1,"")</f>
      </c>
      <c r="F2753">
        <f>IFERROR(POWER(NAV!B2753/LOOKUP(EDATE(VALUE(NAV!A2753),-180),NAV!A:A,NAV!B:B),0.06666666666666667)-1,"")</f>
      </c>
    </row>
    <row r="2754">
      <c r="A2754">
        <f>NAV!A2754</f>
      </c>
      <c r="B2754">
        <f>IFERROR(POWER(NAV!B2754/LOOKUP(EDATE(VALUE(NAV!A2754),-12),NAV!A:A,NAV!B:B),1.0)-1,"")</f>
      </c>
      <c r="C2754">
        <f>IFERROR(POWER(NAV!B2754/LOOKUP(EDATE(VALUE(NAV!A2754),-36),NAV!A:A,NAV!B:B),0.3333333333333333)-1,"")</f>
      </c>
      <c r="D2754">
        <f>IFERROR(POWER(NAV!B2754/LOOKUP(EDATE(VALUE(NAV!A2754),-60),NAV!A:A,NAV!B:B),0.2)-1,"")</f>
      </c>
      <c r="E2754">
        <f>IFERROR(POWER(NAV!B2754/LOOKUP(EDATE(VALUE(NAV!A2754),-120),NAV!A:A,NAV!B:B),0.1)-1,"")</f>
      </c>
      <c r="F2754">
        <f>IFERROR(POWER(NAV!B2754/LOOKUP(EDATE(VALUE(NAV!A2754),-180),NAV!A:A,NAV!B:B),0.06666666666666667)-1,"")</f>
      </c>
    </row>
    <row r="2755">
      <c r="A2755">
        <f>NAV!A2755</f>
      </c>
      <c r="B2755">
        <f>IFERROR(POWER(NAV!B2755/LOOKUP(EDATE(VALUE(NAV!A2755),-12),NAV!A:A,NAV!B:B),1.0)-1,"")</f>
      </c>
      <c r="C2755">
        <f>IFERROR(POWER(NAV!B2755/LOOKUP(EDATE(VALUE(NAV!A2755),-36),NAV!A:A,NAV!B:B),0.3333333333333333)-1,"")</f>
      </c>
      <c r="D2755">
        <f>IFERROR(POWER(NAV!B2755/LOOKUP(EDATE(VALUE(NAV!A2755),-60),NAV!A:A,NAV!B:B),0.2)-1,"")</f>
      </c>
      <c r="E2755">
        <f>IFERROR(POWER(NAV!B2755/LOOKUP(EDATE(VALUE(NAV!A2755),-120),NAV!A:A,NAV!B:B),0.1)-1,"")</f>
      </c>
      <c r="F2755">
        <f>IFERROR(POWER(NAV!B2755/LOOKUP(EDATE(VALUE(NAV!A2755),-180),NAV!A:A,NAV!B:B),0.06666666666666667)-1,"")</f>
      </c>
    </row>
    <row r="2756">
      <c r="A2756">
        <f>NAV!A2756</f>
      </c>
      <c r="B2756">
        <f>IFERROR(POWER(NAV!B2756/LOOKUP(EDATE(VALUE(NAV!A2756),-12),NAV!A:A,NAV!B:B),1.0)-1,"")</f>
      </c>
      <c r="C2756">
        <f>IFERROR(POWER(NAV!B2756/LOOKUP(EDATE(VALUE(NAV!A2756),-36),NAV!A:A,NAV!B:B),0.3333333333333333)-1,"")</f>
      </c>
      <c r="D2756">
        <f>IFERROR(POWER(NAV!B2756/LOOKUP(EDATE(VALUE(NAV!A2756),-60),NAV!A:A,NAV!B:B),0.2)-1,"")</f>
      </c>
      <c r="E2756">
        <f>IFERROR(POWER(NAV!B2756/LOOKUP(EDATE(VALUE(NAV!A2756),-120),NAV!A:A,NAV!B:B),0.1)-1,"")</f>
      </c>
      <c r="F2756">
        <f>IFERROR(POWER(NAV!B2756/LOOKUP(EDATE(VALUE(NAV!A2756),-180),NAV!A:A,NAV!B:B),0.06666666666666667)-1,"")</f>
      </c>
    </row>
    <row r="2757">
      <c r="A2757">
        <f>NAV!A2757</f>
      </c>
      <c r="B2757">
        <f>IFERROR(POWER(NAV!B2757/LOOKUP(EDATE(VALUE(NAV!A2757),-12),NAV!A:A,NAV!B:B),1.0)-1,"")</f>
      </c>
      <c r="C2757">
        <f>IFERROR(POWER(NAV!B2757/LOOKUP(EDATE(VALUE(NAV!A2757),-36),NAV!A:A,NAV!B:B),0.3333333333333333)-1,"")</f>
      </c>
      <c r="D2757">
        <f>IFERROR(POWER(NAV!B2757/LOOKUP(EDATE(VALUE(NAV!A2757),-60),NAV!A:A,NAV!B:B),0.2)-1,"")</f>
      </c>
      <c r="E2757">
        <f>IFERROR(POWER(NAV!B2757/LOOKUP(EDATE(VALUE(NAV!A2757),-120),NAV!A:A,NAV!B:B),0.1)-1,"")</f>
      </c>
      <c r="F2757">
        <f>IFERROR(POWER(NAV!B2757/LOOKUP(EDATE(VALUE(NAV!A2757),-180),NAV!A:A,NAV!B:B),0.06666666666666667)-1,"")</f>
      </c>
    </row>
    <row r="2758">
      <c r="A2758">
        <f>NAV!A2758</f>
      </c>
      <c r="B2758">
        <f>IFERROR(POWER(NAV!B2758/LOOKUP(EDATE(VALUE(NAV!A2758),-12),NAV!A:A,NAV!B:B),1.0)-1,"")</f>
      </c>
      <c r="C2758">
        <f>IFERROR(POWER(NAV!B2758/LOOKUP(EDATE(VALUE(NAV!A2758),-36),NAV!A:A,NAV!B:B),0.3333333333333333)-1,"")</f>
      </c>
      <c r="D2758">
        <f>IFERROR(POWER(NAV!B2758/LOOKUP(EDATE(VALUE(NAV!A2758),-60),NAV!A:A,NAV!B:B),0.2)-1,"")</f>
      </c>
      <c r="E2758">
        <f>IFERROR(POWER(NAV!B2758/LOOKUP(EDATE(VALUE(NAV!A2758),-120),NAV!A:A,NAV!B:B),0.1)-1,"")</f>
      </c>
      <c r="F2758">
        <f>IFERROR(POWER(NAV!B2758/LOOKUP(EDATE(VALUE(NAV!A2758),-180),NAV!A:A,NAV!B:B),0.06666666666666667)-1,"")</f>
      </c>
    </row>
    <row r="2759">
      <c r="A2759">
        <f>NAV!A2759</f>
      </c>
      <c r="B2759">
        <f>IFERROR(POWER(NAV!B2759/LOOKUP(EDATE(VALUE(NAV!A2759),-12),NAV!A:A,NAV!B:B),1.0)-1,"")</f>
      </c>
      <c r="C2759">
        <f>IFERROR(POWER(NAV!B2759/LOOKUP(EDATE(VALUE(NAV!A2759),-36),NAV!A:A,NAV!B:B),0.3333333333333333)-1,"")</f>
      </c>
      <c r="D2759">
        <f>IFERROR(POWER(NAV!B2759/LOOKUP(EDATE(VALUE(NAV!A2759),-60),NAV!A:A,NAV!B:B),0.2)-1,"")</f>
      </c>
      <c r="E2759">
        <f>IFERROR(POWER(NAV!B2759/LOOKUP(EDATE(VALUE(NAV!A2759),-120),NAV!A:A,NAV!B:B),0.1)-1,"")</f>
      </c>
      <c r="F2759">
        <f>IFERROR(POWER(NAV!B2759/LOOKUP(EDATE(VALUE(NAV!A2759),-180),NAV!A:A,NAV!B:B),0.06666666666666667)-1,"")</f>
      </c>
    </row>
    <row r="2760">
      <c r="A2760">
        <f>NAV!A2760</f>
      </c>
      <c r="B2760">
        <f>IFERROR(POWER(NAV!B2760/LOOKUP(EDATE(VALUE(NAV!A2760),-12),NAV!A:A,NAV!B:B),1.0)-1,"")</f>
      </c>
      <c r="C2760">
        <f>IFERROR(POWER(NAV!B2760/LOOKUP(EDATE(VALUE(NAV!A2760),-36),NAV!A:A,NAV!B:B),0.3333333333333333)-1,"")</f>
      </c>
      <c r="D2760">
        <f>IFERROR(POWER(NAV!B2760/LOOKUP(EDATE(VALUE(NAV!A2760),-60),NAV!A:A,NAV!B:B),0.2)-1,"")</f>
      </c>
      <c r="E2760">
        <f>IFERROR(POWER(NAV!B2760/LOOKUP(EDATE(VALUE(NAV!A2760),-120),NAV!A:A,NAV!B:B),0.1)-1,"")</f>
      </c>
      <c r="F2760">
        <f>IFERROR(POWER(NAV!B2760/LOOKUP(EDATE(VALUE(NAV!A2760),-180),NAV!A:A,NAV!B:B),0.06666666666666667)-1,"")</f>
      </c>
    </row>
    <row r="2761">
      <c r="A2761">
        <f>NAV!A2761</f>
      </c>
      <c r="B2761">
        <f>IFERROR(POWER(NAV!B2761/LOOKUP(EDATE(VALUE(NAV!A2761),-12),NAV!A:A,NAV!B:B),1.0)-1,"")</f>
      </c>
      <c r="C2761">
        <f>IFERROR(POWER(NAV!B2761/LOOKUP(EDATE(VALUE(NAV!A2761),-36),NAV!A:A,NAV!B:B),0.3333333333333333)-1,"")</f>
      </c>
      <c r="D2761">
        <f>IFERROR(POWER(NAV!B2761/LOOKUP(EDATE(VALUE(NAV!A2761),-60),NAV!A:A,NAV!B:B),0.2)-1,"")</f>
      </c>
      <c r="E2761">
        <f>IFERROR(POWER(NAV!B2761/LOOKUP(EDATE(VALUE(NAV!A2761),-120),NAV!A:A,NAV!B:B),0.1)-1,"")</f>
      </c>
      <c r="F2761">
        <f>IFERROR(POWER(NAV!B2761/LOOKUP(EDATE(VALUE(NAV!A2761),-180),NAV!A:A,NAV!B:B),0.06666666666666667)-1,"")</f>
      </c>
    </row>
    <row r="2762">
      <c r="A2762">
        <f>NAV!A2762</f>
      </c>
      <c r="B2762">
        <f>IFERROR(POWER(NAV!B2762/LOOKUP(EDATE(VALUE(NAV!A2762),-12),NAV!A:A,NAV!B:B),1.0)-1,"")</f>
      </c>
      <c r="C2762">
        <f>IFERROR(POWER(NAV!B2762/LOOKUP(EDATE(VALUE(NAV!A2762),-36),NAV!A:A,NAV!B:B),0.3333333333333333)-1,"")</f>
      </c>
      <c r="D2762">
        <f>IFERROR(POWER(NAV!B2762/LOOKUP(EDATE(VALUE(NAV!A2762),-60),NAV!A:A,NAV!B:B),0.2)-1,"")</f>
      </c>
      <c r="E2762">
        <f>IFERROR(POWER(NAV!B2762/LOOKUP(EDATE(VALUE(NAV!A2762),-120),NAV!A:A,NAV!B:B),0.1)-1,"")</f>
      </c>
      <c r="F2762">
        <f>IFERROR(POWER(NAV!B2762/LOOKUP(EDATE(VALUE(NAV!A2762),-180),NAV!A:A,NAV!B:B),0.06666666666666667)-1,"")</f>
      </c>
    </row>
    <row r="2763">
      <c r="A2763">
        <f>NAV!A2763</f>
      </c>
      <c r="B2763">
        <f>IFERROR(POWER(NAV!B2763/LOOKUP(EDATE(VALUE(NAV!A2763),-12),NAV!A:A,NAV!B:B),1.0)-1,"")</f>
      </c>
      <c r="C2763">
        <f>IFERROR(POWER(NAV!B2763/LOOKUP(EDATE(VALUE(NAV!A2763),-36),NAV!A:A,NAV!B:B),0.3333333333333333)-1,"")</f>
      </c>
      <c r="D2763">
        <f>IFERROR(POWER(NAV!B2763/LOOKUP(EDATE(VALUE(NAV!A2763),-60),NAV!A:A,NAV!B:B),0.2)-1,"")</f>
      </c>
      <c r="E2763">
        <f>IFERROR(POWER(NAV!B2763/LOOKUP(EDATE(VALUE(NAV!A2763),-120),NAV!A:A,NAV!B:B),0.1)-1,"")</f>
      </c>
      <c r="F2763">
        <f>IFERROR(POWER(NAV!B2763/LOOKUP(EDATE(VALUE(NAV!A2763),-180),NAV!A:A,NAV!B:B),0.06666666666666667)-1,"")</f>
      </c>
    </row>
    <row r="2764">
      <c r="A2764">
        <f>NAV!A2764</f>
      </c>
      <c r="B2764">
        <f>IFERROR(POWER(NAV!B2764/LOOKUP(EDATE(VALUE(NAV!A2764),-12),NAV!A:A,NAV!B:B),1.0)-1,"")</f>
      </c>
      <c r="C2764">
        <f>IFERROR(POWER(NAV!B2764/LOOKUP(EDATE(VALUE(NAV!A2764),-36),NAV!A:A,NAV!B:B),0.3333333333333333)-1,"")</f>
      </c>
      <c r="D2764">
        <f>IFERROR(POWER(NAV!B2764/LOOKUP(EDATE(VALUE(NAV!A2764),-60),NAV!A:A,NAV!B:B),0.2)-1,"")</f>
      </c>
      <c r="E2764">
        <f>IFERROR(POWER(NAV!B2764/LOOKUP(EDATE(VALUE(NAV!A2764),-120),NAV!A:A,NAV!B:B),0.1)-1,"")</f>
      </c>
      <c r="F2764">
        <f>IFERROR(POWER(NAV!B2764/LOOKUP(EDATE(VALUE(NAV!A2764),-180),NAV!A:A,NAV!B:B),0.06666666666666667)-1,"")</f>
      </c>
    </row>
    <row r="2765">
      <c r="A2765">
        <f>NAV!A2765</f>
      </c>
      <c r="B2765">
        <f>IFERROR(POWER(NAV!B2765/LOOKUP(EDATE(VALUE(NAV!A2765),-12),NAV!A:A,NAV!B:B),1.0)-1,"")</f>
      </c>
      <c r="C2765">
        <f>IFERROR(POWER(NAV!B2765/LOOKUP(EDATE(VALUE(NAV!A2765),-36),NAV!A:A,NAV!B:B),0.3333333333333333)-1,"")</f>
      </c>
      <c r="D2765">
        <f>IFERROR(POWER(NAV!B2765/LOOKUP(EDATE(VALUE(NAV!A2765),-60),NAV!A:A,NAV!B:B),0.2)-1,"")</f>
      </c>
      <c r="E2765">
        <f>IFERROR(POWER(NAV!B2765/LOOKUP(EDATE(VALUE(NAV!A2765),-120),NAV!A:A,NAV!B:B),0.1)-1,"")</f>
      </c>
      <c r="F2765">
        <f>IFERROR(POWER(NAV!B2765/LOOKUP(EDATE(VALUE(NAV!A2765),-180),NAV!A:A,NAV!B:B),0.06666666666666667)-1,"")</f>
      </c>
    </row>
    <row r="2766">
      <c r="A2766">
        <f>NAV!A2766</f>
      </c>
      <c r="B2766">
        <f>IFERROR(POWER(NAV!B2766/LOOKUP(EDATE(VALUE(NAV!A2766),-12),NAV!A:A,NAV!B:B),1.0)-1,"")</f>
      </c>
      <c r="C2766">
        <f>IFERROR(POWER(NAV!B2766/LOOKUP(EDATE(VALUE(NAV!A2766),-36),NAV!A:A,NAV!B:B),0.3333333333333333)-1,"")</f>
      </c>
      <c r="D2766">
        <f>IFERROR(POWER(NAV!B2766/LOOKUP(EDATE(VALUE(NAV!A2766),-60),NAV!A:A,NAV!B:B),0.2)-1,"")</f>
      </c>
      <c r="E2766">
        <f>IFERROR(POWER(NAV!B2766/LOOKUP(EDATE(VALUE(NAV!A2766),-120),NAV!A:A,NAV!B:B),0.1)-1,"")</f>
      </c>
      <c r="F2766">
        <f>IFERROR(POWER(NAV!B2766/LOOKUP(EDATE(VALUE(NAV!A2766),-180),NAV!A:A,NAV!B:B),0.06666666666666667)-1,"")</f>
      </c>
    </row>
    <row r="2767">
      <c r="A2767">
        <f>NAV!A2767</f>
      </c>
      <c r="B2767">
        <f>IFERROR(POWER(NAV!B2767/LOOKUP(EDATE(VALUE(NAV!A2767),-12),NAV!A:A,NAV!B:B),1.0)-1,"")</f>
      </c>
      <c r="C2767">
        <f>IFERROR(POWER(NAV!B2767/LOOKUP(EDATE(VALUE(NAV!A2767),-36),NAV!A:A,NAV!B:B),0.3333333333333333)-1,"")</f>
      </c>
      <c r="D2767">
        <f>IFERROR(POWER(NAV!B2767/LOOKUP(EDATE(VALUE(NAV!A2767),-60),NAV!A:A,NAV!B:B),0.2)-1,"")</f>
      </c>
      <c r="E2767">
        <f>IFERROR(POWER(NAV!B2767/LOOKUP(EDATE(VALUE(NAV!A2767),-120),NAV!A:A,NAV!B:B),0.1)-1,"")</f>
      </c>
      <c r="F2767">
        <f>IFERROR(POWER(NAV!B2767/LOOKUP(EDATE(VALUE(NAV!A2767),-180),NAV!A:A,NAV!B:B),0.06666666666666667)-1,"")</f>
      </c>
    </row>
    <row r="2768">
      <c r="A2768">
        <f>NAV!A2768</f>
      </c>
      <c r="B2768">
        <f>IFERROR(POWER(NAV!B2768/LOOKUP(EDATE(VALUE(NAV!A2768),-12),NAV!A:A,NAV!B:B),1.0)-1,"")</f>
      </c>
      <c r="C2768">
        <f>IFERROR(POWER(NAV!B2768/LOOKUP(EDATE(VALUE(NAV!A2768),-36),NAV!A:A,NAV!B:B),0.3333333333333333)-1,"")</f>
      </c>
      <c r="D2768">
        <f>IFERROR(POWER(NAV!B2768/LOOKUP(EDATE(VALUE(NAV!A2768),-60),NAV!A:A,NAV!B:B),0.2)-1,"")</f>
      </c>
      <c r="E2768">
        <f>IFERROR(POWER(NAV!B2768/LOOKUP(EDATE(VALUE(NAV!A2768),-120),NAV!A:A,NAV!B:B),0.1)-1,"")</f>
      </c>
      <c r="F2768">
        <f>IFERROR(POWER(NAV!B2768/LOOKUP(EDATE(VALUE(NAV!A2768),-180),NAV!A:A,NAV!B:B),0.06666666666666667)-1,"")</f>
      </c>
    </row>
    <row r="2769">
      <c r="A2769">
        <f>NAV!A2769</f>
      </c>
      <c r="B2769">
        <f>IFERROR(POWER(NAV!B2769/LOOKUP(EDATE(VALUE(NAV!A2769),-12),NAV!A:A,NAV!B:B),1.0)-1,"")</f>
      </c>
      <c r="C2769">
        <f>IFERROR(POWER(NAV!B2769/LOOKUP(EDATE(VALUE(NAV!A2769),-36),NAV!A:A,NAV!B:B),0.3333333333333333)-1,"")</f>
      </c>
      <c r="D2769">
        <f>IFERROR(POWER(NAV!B2769/LOOKUP(EDATE(VALUE(NAV!A2769),-60),NAV!A:A,NAV!B:B),0.2)-1,"")</f>
      </c>
      <c r="E2769">
        <f>IFERROR(POWER(NAV!B2769/LOOKUP(EDATE(VALUE(NAV!A2769),-120),NAV!A:A,NAV!B:B),0.1)-1,"")</f>
      </c>
      <c r="F2769">
        <f>IFERROR(POWER(NAV!B2769/LOOKUP(EDATE(VALUE(NAV!A2769),-180),NAV!A:A,NAV!B:B),0.06666666666666667)-1,"")</f>
      </c>
    </row>
    <row r="2770">
      <c r="A2770">
        <f>NAV!A2770</f>
      </c>
      <c r="B2770">
        <f>IFERROR(POWER(NAV!B2770/LOOKUP(EDATE(VALUE(NAV!A2770),-12),NAV!A:A,NAV!B:B),1.0)-1,"")</f>
      </c>
      <c r="C2770">
        <f>IFERROR(POWER(NAV!B2770/LOOKUP(EDATE(VALUE(NAV!A2770),-36),NAV!A:A,NAV!B:B),0.3333333333333333)-1,"")</f>
      </c>
      <c r="D2770">
        <f>IFERROR(POWER(NAV!B2770/LOOKUP(EDATE(VALUE(NAV!A2770),-60),NAV!A:A,NAV!B:B),0.2)-1,"")</f>
      </c>
      <c r="E2770">
        <f>IFERROR(POWER(NAV!B2770/LOOKUP(EDATE(VALUE(NAV!A2770),-120),NAV!A:A,NAV!B:B),0.1)-1,"")</f>
      </c>
      <c r="F2770">
        <f>IFERROR(POWER(NAV!B2770/LOOKUP(EDATE(VALUE(NAV!A2770),-180),NAV!A:A,NAV!B:B),0.06666666666666667)-1,"")</f>
      </c>
    </row>
    <row r="2771">
      <c r="A2771">
        <f>NAV!A2771</f>
      </c>
      <c r="B2771">
        <f>IFERROR(POWER(NAV!B2771/LOOKUP(EDATE(VALUE(NAV!A2771),-12),NAV!A:A,NAV!B:B),1.0)-1,"")</f>
      </c>
      <c r="C2771">
        <f>IFERROR(POWER(NAV!B2771/LOOKUP(EDATE(VALUE(NAV!A2771),-36),NAV!A:A,NAV!B:B),0.3333333333333333)-1,"")</f>
      </c>
      <c r="D2771">
        <f>IFERROR(POWER(NAV!B2771/LOOKUP(EDATE(VALUE(NAV!A2771),-60),NAV!A:A,NAV!B:B),0.2)-1,"")</f>
      </c>
      <c r="E2771">
        <f>IFERROR(POWER(NAV!B2771/LOOKUP(EDATE(VALUE(NAV!A2771),-120),NAV!A:A,NAV!B:B),0.1)-1,"")</f>
      </c>
      <c r="F2771">
        <f>IFERROR(POWER(NAV!B2771/LOOKUP(EDATE(VALUE(NAV!A2771),-180),NAV!A:A,NAV!B:B),0.06666666666666667)-1,"")</f>
      </c>
    </row>
    <row r="2772">
      <c r="A2772">
        <f>NAV!A2772</f>
      </c>
      <c r="B2772">
        <f>IFERROR(POWER(NAV!B2772/LOOKUP(EDATE(VALUE(NAV!A2772),-12),NAV!A:A,NAV!B:B),1.0)-1,"")</f>
      </c>
      <c r="C2772">
        <f>IFERROR(POWER(NAV!B2772/LOOKUP(EDATE(VALUE(NAV!A2772),-36),NAV!A:A,NAV!B:B),0.3333333333333333)-1,"")</f>
      </c>
      <c r="D2772">
        <f>IFERROR(POWER(NAV!B2772/LOOKUP(EDATE(VALUE(NAV!A2772),-60),NAV!A:A,NAV!B:B),0.2)-1,"")</f>
      </c>
      <c r="E2772">
        <f>IFERROR(POWER(NAV!B2772/LOOKUP(EDATE(VALUE(NAV!A2772),-120),NAV!A:A,NAV!B:B),0.1)-1,"")</f>
      </c>
      <c r="F2772">
        <f>IFERROR(POWER(NAV!B2772/LOOKUP(EDATE(VALUE(NAV!A2772),-180),NAV!A:A,NAV!B:B),0.06666666666666667)-1,"")</f>
      </c>
    </row>
    <row r="2773">
      <c r="A2773">
        <f>NAV!A2773</f>
      </c>
      <c r="B2773">
        <f>IFERROR(POWER(NAV!B2773/LOOKUP(EDATE(VALUE(NAV!A2773),-12),NAV!A:A,NAV!B:B),1.0)-1,"")</f>
      </c>
      <c r="C2773">
        <f>IFERROR(POWER(NAV!B2773/LOOKUP(EDATE(VALUE(NAV!A2773),-36),NAV!A:A,NAV!B:B),0.3333333333333333)-1,"")</f>
      </c>
      <c r="D2773">
        <f>IFERROR(POWER(NAV!B2773/LOOKUP(EDATE(VALUE(NAV!A2773),-60),NAV!A:A,NAV!B:B),0.2)-1,"")</f>
      </c>
      <c r="E2773">
        <f>IFERROR(POWER(NAV!B2773/LOOKUP(EDATE(VALUE(NAV!A2773),-120),NAV!A:A,NAV!B:B),0.1)-1,"")</f>
      </c>
      <c r="F2773">
        <f>IFERROR(POWER(NAV!B2773/LOOKUP(EDATE(VALUE(NAV!A2773),-180),NAV!A:A,NAV!B:B),0.06666666666666667)-1,"")</f>
      </c>
    </row>
    <row r="2774">
      <c r="A2774">
        <f>NAV!A2774</f>
      </c>
      <c r="B2774">
        <f>IFERROR(POWER(NAV!B2774/LOOKUP(EDATE(VALUE(NAV!A2774),-12),NAV!A:A,NAV!B:B),1.0)-1,"")</f>
      </c>
      <c r="C2774">
        <f>IFERROR(POWER(NAV!B2774/LOOKUP(EDATE(VALUE(NAV!A2774),-36),NAV!A:A,NAV!B:B),0.3333333333333333)-1,"")</f>
      </c>
      <c r="D2774">
        <f>IFERROR(POWER(NAV!B2774/LOOKUP(EDATE(VALUE(NAV!A2774),-60),NAV!A:A,NAV!B:B),0.2)-1,"")</f>
      </c>
      <c r="E2774">
        <f>IFERROR(POWER(NAV!B2774/LOOKUP(EDATE(VALUE(NAV!A2774),-120),NAV!A:A,NAV!B:B),0.1)-1,"")</f>
      </c>
      <c r="F2774">
        <f>IFERROR(POWER(NAV!B2774/LOOKUP(EDATE(VALUE(NAV!A2774),-180),NAV!A:A,NAV!B:B),0.06666666666666667)-1,"")</f>
      </c>
    </row>
    <row r="2775">
      <c r="A2775">
        <f>NAV!A2775</f>
      </c>
      <c r="B2775">
        <f>IFERROR(POWER(NAV!B2775/LOOKUP(EDATE(VALUE(NAV!A2775),-12),NAV!A:A,NAV!B:B),1.0)-1,"")</f>
      </c>
      <c r="C2775">
        <f>IFERROR(POWER(NAV!B2775/LOOKUP(EDATE(VALUE(NAV!A2775),-36),NAV!A:A,NAV!B:B),0.3333333333333333)-1,"")</f>
      </c>
      <c r="D2775">
        <f>IFERROR(POWER(NAV!B2775/LOOKUP(EDATE(VALUE(NAV!A2775),-60),NAV!A:A,NAV!B:B),0.2)-1,"")</f>
      </c>
      <c r="E2775">
        <f>IFERROR(POWER(NAV!B2775/LOOKUP(EDATE(VALUE(NAV!A2775),-120),NAV!A:A,NAV!B:B),0.1)-1,"")</f>
      </c>
      <c r="F2775">
        <f>IFERROR(POWER(NAV!B2775/LOOKUP(EDATE(VALUE(NAV!A2775),-180),NAV!A:A,NAV!B:B),0.06666666666666667)-1,"")</f>
      </c>
    </row>
    <row r="2776">
      <c r="A2776">
        <f>NAV!A2776</f>
      </c>
      <c r="B2776">
        <f>IFERROR(POWER(NAV!B2776/LOOKUP(EDATE(VALUE(NAV!A2776),-12),NAV!A:A,NAV!B:B),1.0)-1,"")</f>
      </c>
      <c r="C2776">
        <f>IFERROR(POWER(NAV!B2776/LOOKUP(EDATE(VALUE(NAV!A2776),-36),NAV!A:A,NAV!B:B),0.3333333333333333)-1,"")</f>
      </c>
      <c r="D2776">
        <f>IFERROR(POWER(NAV!B2776/LOOKUP(EDATE(VALUE(NAV!A2776),-60),NAV!A:A,NAV!B:B),0.2)-1,"")</f>
      </c>
      <c r="E2776">
        <f>IFERROR(POWER(NAV!B2776/LOOKUP(EDATE(VALUE(NAV!A2776),-120),NAV!A:A,NAV!B:B),0.1)-1,"")</f>
      </c>
      <c r="F2776">
        <f>IFERROR(POWER(NAV!B2776/LOOKUP(EDATE(VALUE(NAV!A2776),-180),NAV!A:A,NAV!B:B),0.06666666666666667)-1,"")</f>
      </c>
    </row>
    <row r="2777">
      <c r="A2777">
        <f>NAV!A2777</f>
      </c>
      <c r="B2777">
        <f>IFERROR(POWER(NAV!B2777/LOOKUP(EDATE(VALUE(NAV!A2777),-12),NAV!A:A,NAV!B:B),1.0)-1,"")</f>
      </c>
      <c r="C2777">
        <f>IFERROR(POWER(NAV!B2777/LOOKUP(EDATE(VALUE(NAV!A2777),-36),NAV!A:A,NAV!B:B),0.3333333333333333)-1,"")</f>
      </c>
      <c r="D2777">
        <f>IFERROR(POWER(NAV!B2777/LOOKUP(EDATE(VALUE(NAV!A2777),-60),NAV!A:A,NAV!B:B),0.2)-1,"")</f>
      </c>
      <c r="E2777">
        <f>IFERROR(POWER(NAV!B2777/LOOKUP(EDATE(VALUE(NAV!A2777),-120),NAV!A:A,NAV!B:B),0.1)-1,"")</f>
      </c>
      <c r="F2777">
        <f>IFERROR(POWER(NAV!B2777/LOOKUP(EDATE(VALUE(NAV!A2777),-180),NAV!A:A,NAV!B:B),0.06666666666666667)-1,"")</f>
      </c>
    </row>
    <row r="2778">
      <c r="A2778">
        <f>NAV!A2778</f>
      </c>
      <c r="B2778">
        <f>IFERROR(POWER(NAV!B2778/LOOKUP(EDATE(VALUE(NAV!A2778),-12),NAV!A:A,NAV!B:B),1.0)-1,"")</f>
      </c>
      <c r="C2778">
        <f>IFERROR(POWER(NAV!B2778/LOOKUP(EDATE(VALUE(NAV!A2778),-36),NAV!A:A,NAV!B:B),0.3333333333333333)-1,"")</f>
      </c>
      <c r="D2778">
        <f>IFERROR(POWER(NAV!B2778/LOOKUP(EDATE(VALUE(NAV!A2778),-60),NAV!A:A,NAV!B:B),0.2)-1,"")</f>
      </c>
      <c r="E2778">
        <f>IFERROR(POWER(NAV!B2778/LOOKUP(EDATE(VALUE(NAV!A2778),-120),NAV!A:A,NAV!B:B),0.1)-1,"")</f>
      </c>
      <c r="F2778">
        <f>IFERROR(POWER(NAV!B2778/LOOKUP(EDATE(VALUE(NAV!A2778),-180),NAV!A:A,NAV!B:B),0.06666666666666667)-1,"")</f>
      </c>
    </row>
    <row r="2779">
      <c r="A2779">
        <f>NAV!A2779</f>
      </c>
      <c r="B2779">
        <f>IFERROR(POWER(NAV!B2779/LOOKUP(EDATE(VALUE(NAV!A2779),-12),NAV!A:A,NAV!B:B),1.0)-1,"")</f>
      </c>
      <c r="C2779">
        <f>IFERROR(POWER(NAV!B2779/LOOKUP(EDATE(VALUE(NAV!A2779),-36),NAV!A:A,NAV!B:B),0.3333333333333333)-1,"")</f>
      </c>
      <c r="D2779">
        <f>IFERROR(POWER(NAV!B2779/LOOKUP(EDATE(VALUE(NAV!A2779),-60),NAV!A:A,NAV!B:B),0.2)-1,"")</f>
      </c>
      <c r="E2779">
        <f>IFERROR(POWER(NAV!B2779/LOOKUP(EDATE(VALUE(NAV!A2779),-120),NAV!A:A,NAV!B:B),0.1)-1,"")</f>
      </c>
      <c r="F2779">
        <f>IFERROR(POWER(NAV!B2779/LOOKUP(EDATE(VALUE(NAV!A2779),-180),NAV!A:A,NAV!B:B),0.06666666666666667)-1,"")</f>
      </c>
    </row>
    <row r="2780">
      <c r="A2780">
        <f>NAV!A2780</f>
      </c>
      <c r="B2780">
        <f>IFERROR(POWER(NAV!B2780/LOOKUP(EDATE(VALUE(NAV!A2780),-12),NAV!A:A,NAV!B:B),1.0)-1,"")</f>
      </c>
      <c r="C2780">
        <f>IFERROR(POWER(NAV!B2780/LOOKUP(EDATE(VALUE(NAV!A2780),-36),NAV!A:A,NAV!B:B),0.3333333333333333)-1,"")</f>
      </c>
      <c r="D2780">
        <f>IFERROR(POWER(NAV!B2780/LOOKUP(EDATE(VALUE(NAV!A2780),-60),NAV!A:A,NAV!B:B),0.2)-1,"")</f>
      </c>
      <c r="E2780">
        <f>IFERROR(POWER(NAV!B2780/LOOKUP(EDATE(VALUE(NAV!A2780),-120),NAV!A:A,NAV!B:B),0.1)-1,"")</f>
      </c>
      <c r="F2780">
        <f>IFERROR(POWER(NAV!B2780/LOOKUP(EDATE(VALUE(NAV!A2780),-180),NAV!A:A,NAV!B:B),0.06666666666666667)-1,"")</f>
      </c>
    </row>
    <row r="2781">
      <c r="A2781">
        <f>NAV!A2781</f>
      </c>
      <c r="B2781">
        <f>IFERROR(POWER(NAV!B2781/LOOKUP(EDATE(VALUE(NAV!A2781),-12),NAV!A:A,NAV!B:B),1.0)-1,"")</f>
      </c>
      <c r="C2781">
        <f>IFERROR(POWER(NAV!B2781/LOOKUP(EDATE(VALUE(NAV!A2781),-36),NAV!A:A,NAV!B:B),0.3333333333333333)-1,"")</f>
      </c>
      <c r="D2781">
        <f>IFERROR(POWER(NAV!B2781/LOOKUP(EDATE(VALUE(NAV!A2781),-60),NAV!A:A,NAV!B:B),0.2)-1,"")</f>
      </c>
      <c r="E2781">
        <f>IFERROR(POWER(NAV!B2781/LOOKUP(EDATE(VALUE(NAV!A2781),-120),NAV!A:A,NAV!B:B),0.1)-1,"")</f>
      </c>
      <c r="F2781">
        <f>IFERROR(POWER(NAV!B2781/LOOKUP(EDATE(VALUE(NAV!A2781),-180),NAV!A:A,NAV!B:B),0.06666666666666667)-1,"")</f>
      </c>
    </row>
    <row r="2782">
      <c r="A2782">
        <f>NAV!A2782</f>
      </c>
      <c r="B2782">
        <f>IFERROR(POWER(NAV!B2782/LOOKUP(EDATE(VALUE(NAV!A2782),-12),NAV!A:A,NAV!B:B),1.0)-1,"")</f>
      </c>
      <c r="C2782">
        <f>IFERROR(POWER(NAV!B2782/LOOKUP(EDATE(VALUE(NAV!A2782),-36),NAV!A:A,NAV!B:B),0.3333333333333333)-1,"")</f>
      </c>
      <c r="D2782">
        <f>IFERROR(POWER(NAV!B2782/LOOKUP(EDATE(VALUE(NAV!A2782),-60),NAV!A:A,NAV!B:B),0.2)-1,"")</f>
      </c>
      <c r="E2782">
        <f>IFERROR(POWER(NAV!B2782/LOOKUP(EDATE(VALUE(NAV!A2782),-120),NAV!A:A,NAV!B:B),0.1)-1,"")</f>
      </c>
      <c r="F2782">
        <f>IFERROR(POWER(NAV!B2782/LOOKUP(EDATE(VALUE(NAV!A2782),-180),NAV!A:A,NAV!B:B),0.06666666666666667)-1,"")</f>
      </c>
    </row>
    <row r="2783">
      <c r="A2783">
        <f>NAV!A2783</f>
      </c>
      <c r="B2783">
        <f>IFERROR(POWER(NAV!B2783/LOOKUP(EDATE(VALUE(NAV!A2783),-12),NAV!A:A,NAV!B:B),1.0)-1,"")</f>
      </c>
      <c r="C2783">
        <f>IFERROR(POWER(NAV!B2783/LOOKUP(EDATE(VALUE(NAV!A2783),-36),NAV!A:A,NAV!B:B),0.3333333333333333)-1,"")</f>
      </c>
      <c r="D2783">
        <f>IFERROR(POWER(NAV!B2783/LOOKUP(EDATE(VALUE(NAV!A2783),-60),NAV!A:A,NAV!B:B),0.2)-1,"")</f>
      </c>
      <c r="E2783">
        <f>IFERROR(POWER(NAV!B2783/LOOKUP(EDATE(VALUE(NAV!A2783),-120),NAV!A:A,NAV!B:B),0.1)-1,"")</f>
      </c>
      <c r="F2783">
        <f>IFERROR(POWER(NAV!B2783/LOOKUP(EDATE(VALUE(NAV!A2783),-180),NAV!A:A,NAV!B:B),0.06666666666666667)-1,"")</f>
      </c>
    </row>
    <row r="2784">
      <c r="A2784">
        <f>NAV!A2784</f>
      </c>
      <c r="B2784">
        <f>IFERROR(POWER(NAV!B2784/LOOKUP(EDATE(VALUE(NAV!A2784),-12),NAV!A:A,NAV!B:B),1.0)-1,"")</f>
      </c>
      <c r="C2784">
        <f>IFERROR(POWER(NAV!B2784/LOOKUP(EDATE(VALUE(NAV!A2784),-36),NAV!A:A,NAV!B:B),0.3333333333333333)-1,"")</f>
      </c>
      <c r="D2784">
        <f>IFERROR(POWER(NAV!B2784/LOOKUP(EDATE(VALUE(NAV!A2784),-60),NAV!A:A,NAV!B:B),0.2)-1,"")</f>
      </c>
      <c r="E2784">
        <f>IFERROR(POWER(NAV!B2784/LOOKUP(EDATE(VALUE(NAV!A2784),-120),NAV!A:A,NAV!B:B),0.1)-1,"")</f>
      </c>
      <c r="F2784">
        <f>IFERROR(POWER(NAV!B2784/LOOKUP(EDATE(VALUE(NAV!A2784),-180),NAV!A:A,NAV!B:B),0.06666666666666667)-1,"")</f>
      </c>
    </row>
    <row r="2785">
      <c r="A2785">
        <f>NAV!A2785</f>
      </c>
      <c r="B2785">
        <f>IFERROR(POWER(NAV!B2785/LOOKUP(EDATE(VALUE(NAV!A2785),-12),NAV!A:A,NAV!B:B),1.0)-1,"")</f>
      </c>
      <c r="C2785">
        <f>IFERROR(POWER(NAV!B2785/LOOKUP(EDATE(VALUE(NAV!A2785),-36),NAV!A:A,NAV!B:B),0.3333333333333333)-1,"")</f>
      </c>
      <c r="D2785">
        <f>IFERROR(POWER(NAV!B2785/LOOKUP(EDATE(VALUE(NAV!A2785),-60),NAV!A:A,NAV!B:B),0.2)-1,"")</f>
      </c>
      <c r="E2785">
        <f>IFERROR(POWER(NAV!B2785/LOOKUP(EDATE(VALUE(NAV!A2785),-120),NAV!A:A,NAV!B:B),0.1)-1,"")</f>
      </c>
      <c r="F2785">
        <f>IFERROR(POWER(NAV!B2785/LOOKUP(EDATE(VALUE(NAV!A2785),-180),NAV!A:A,NAV!B:B),0.06666666666666667)-1,"")</f>
      </c>
    </row>
    <row r="2786">
      <c r="A2786">
        <f>NAV!A2786</f>
      </c>
      <c r="B2786">
        <f>IFERROR(POWER(NAV!B2786/LOOKUP(EDATE(VALUE(NAV!A2786),-12),NAV!A:A,NAV!B:B),1.0)-1,"")</f>
      </c>
      <c r="C2786">
        <f>IFERROR(POWER(NAV!B2786/LOOKUP(EDATE(VALUE(NAV!A2786),-36),NAV!A:A,NAV!B:B),0.3333333333333333)-1,"")</f>
      </c>
      <c r="D2786">
        <f>IFERROR(POWER(NAV!B2786/LOOKUP(EDATE(VALUE(NAV!A2786),-60),NAV!A:A,NAV!B:B),0.2)-1,"")</f>
      </c>
      <c r="E2786">
        <f>IFERROR(POWER(NAV!B2786/LOOKUP(EDATE(VALUE(NAV!A2786),-120),NAV!A:A,NAV!B:B),0.1)-1,"")</f>
      </c>
      <c r="F2786">
        <f>IFERROR(POWER(NAV!B2786/LOOKUP(EDATE(VALUE(NAV!A2786),-180),NAV!A:A,NAV!B:B),0.06666666666666667)-1,"")</f>
      </c>
    </row>
    <row r="2787">
      <c r="A2787">
        <f>NAV!A2787</f>
      </c>
      <c r="B2787">
        <f>IFERROR(POWER(NAV!B2787/LOOKUP(EDATE(VALUE(NAV!A2787),-12),NAV!A:A,NAV!B:B),1.0)-1,"")</f>
      </c>
      <c r="C2787">
        <f>IFERROR(POWER(NAV!B2787/LOOKUP(EDATE(VALUE(NAV!A2787),-36),NAV!A:A,NAV!B:B),0.3333333333333333)-1,"")</f>
      </c>
      <c r="D2787">
        <f>IFERROR(POWER(NAV!B2787/LOOKUP(EDATE(VALUE(NAV!A2787),-60),NAV!A:A,NAV!B:B),0.2)-1,"")</f>
      </c>
      <c r="E2787">
        <f>IFERROR(POWER(NAV!B2787/LOOKUP(EDATE(VALUE(NAV!A2787),-120),NAV!A:A,NAV!B:B),0.1)-1,"")</f>
      </c>
      <c r="F2787">
        <f>IFERROR(POWER(NAV!B2787/LOOKUP(EDATE(VALUE(NAV!A2787),-180),NAV!A:A,NAV!B:B),0.06666666666666667)-1,"")</f>
      </c>
    </row>
    <row r="2788">
      <c r="A2788">
        <f>NAV!A2788</f>
      </c>
      <c r="B2788">
        <f>IFERROR(POWER(NAV!B2788/LOOKUP(EDATE(VALUE(NAV!A2788),-12),NAV!A:A,NAV!B:B),1.0)-1,"")</f>
      </c>
      <c r="C2788">
        <f>IFERROR(POWER(NAV!B2788/LOOKUP(EDATE(VALUE(NAV!A2788),-36),NAV!A:A,NAV!B:B),0.3333333333333333)-1,"")</f>
      </c>
      <c r="D2788">
        <f>IFERROR(POWER(NAV!B2788/LOOKUP(EDATE(VALUE(NAV!A2788),-60),NAV!A:A,NAV!B:B),0.2)-1,"")</f>
      </c>
      <c r="E2788">
        <f>IFERROR(POWER(NAV!B2788/LOOKUP(EDATE(VALUE(NAV!A2788),-120),NAV!A:A,NAV!B:B),0.1)-1,"")</f>
      </c>
      <c r="F2788">
        <f>IFERROR(POWER(NAV!B2788/LOOKUP(EDATE(VALUE(NAV!A2788),-180),NAV!A:A,NAV!B:B),0.06666666666666667)-1,"")</f>
      </c>
    </row>
    <row r="2789">
      <c r="A2789">
        <f>NAV!A2789</f>
      </c>
      <c r="B2789">
        <f>IFERROR(POWER(NAV!B2789/LOOKUP(EDATE(VALUE(NAV!A2789),-12),NAV!A:A,NAV!B:B),1.0)-1,"")</f>
      </c>
      <c r="C2789">
        <f>IFERROR(POWER(NAV!B2789/LOOKUP(EDATE(VALUE(NAV!A2789),-36),NAV!A:A,NAV!B:B),0.3333333333333333)-1,"")</f>
      </c>
      <c r="D2789">
        <f>IFERROR(POWER(NAV!B2789/LOOKUP(EDATE(VALUE(NAV!A2789),-60),NAV!A:A,NAV!B:B),0.2)-1,"")</f>
      </c>
      <c r="E2789">
        <f>IFERROR(POWER(NAV!B2789/LOOKUP(EDATE(VALUE(NAV!A2789),-120),NAV!A:A,NAV!B:B),0.1)-1,"")</f>
      </c>
      <c r="F2789">
        <f>IFERROR(POWER(NAV!B2789/LOOKUP(EDATE(VALUE(NAV!A2789),-180),NAV!A:A,NAV!B:B),0.06666666666666667)-1,"")</f>
      </c>
    </row>
    <row r="2790">
      <c r="A2790">
        <f>NAV!A2790</f>
      </c>
      <c r="B2790">
        <f>IFERROR(POWER(NAV!B2790/LOOKUP(EDATE(VALUE(NAV!A2790),-12),NAV!A:A,NAV!B:B),1.0)-1,"")</f>
      </c>
      <c r="C2790">
        <f>IFERROR(POWER(NAV!B2790/LOOKUP(EDATE(VALUE(NAV!A2790),-36),NAV!A:A,NAV!B:B),0.3333333333333333)-1,"")</f>
      </c>
      <c r="D2790">
        <f>IFERROR(POWER(NAV!B2790/LOOKUP(EDATE(VALUE(NAV!A2790),-60),NAV!A:A,NAV!B:B),0.2)-1,"")</f>
      </c>
      <c r="E2790">
        <f>IFERROR(POWER(NAV!B2790/LOOKUP(EDATE(VALUE(NAV!A2790),-120),NAV!A:A,NAV!B:B),0.1)-1,"")</f>
      </c>
      <c r="F2790">
        <f>IFERROR(POWER(NAV!B2790/LOOKUP(EDATE(VALUE(NAV!A2790),-180),NAV!A:A,NAV!B:B),0.06666666666666667)-1,"")</f>
      </c>
    </row>
    <row r="2791">
      <c r="A2791">
        <f>NAV!A2791</f>
      </c>
      <c r="B2791">
        <f>IFERROR(POWER(NAV!B2791/LOOKUP(EDATE(VALUE(NAV!A2791),-12),NAV!A:A,NAV!B:B),1.0)-1,"")</f>
      </c>
      <c r="C2791">
        <f>IFERROR(POWER(NAV!B2791/LOOKUP(EDATE(VALUE(NAV!A2791),-36),NAV!A:A,NAV!B:B),0.3333333333333333)-1,"")</f>
      </c>
      <c r="D2791">
        <f>IFERROR(POWER(NAV!B2791/LOOKUP(EDATE(VALUE(NAV!A2791),-60),NAV!A:A,NAV!B:B),0.2)-1,"")</f>
      </c>
      <c r="E2791">
        <f>IFERROR(POWER(NAV!B2791/LOOKUP(EDATE(VALUE(NAV!A2791),-120),NAV!A:A,NAV!B:B),0.1)-1,"")</f>
      </c>
      <c r="F2791">
        <f>IFERROR(POWER(NAV!B2791/LOOKUP(EDATE(VALUE(NAV!A2791),-180),NAV!A:A,NAV!B:B),0.06666666666666667)-1,"")</f>
      </c>
    </row>
    <row r="2792">
      <c r="A2792">
        <f>NAV!A2792</f>
      </c>
      <c r="B2792">
        <f>IFERROR(POWER(NAV!B2792/LOOKUP(EDATE(VALUE(NAV!A2792),-12),NAV!A:A,NAV!B:B),1.0)-1,"")</f>
      </c>
      <c r="C2792">
        <f>IFERROR(POWER(NAV!B2792/LOOKUP(EDATE(VALUE(NAV!A2792),-36),NAV!A:A,NAV!B:B),0.3333333333333333)-1,"")</f>
      </c>
      <c r="D2792">
        <f>IFERROR(POWER(NAV!B2792/LOOKUP(EDATE(VALUE(NAV!A2792),-60),NAV!A:A,NAV!B:B),0.2)-1,"")</f>
      </c>
      <c r="E2792">
        <f>IFERROR(POWER(NAV!B2792/LOOKUP(EDATE(VALUE(NAV!A2792),-120),NAV!A:A,NAV!B:B),0.1)-1,"")</f>
      </c>
      <c r="F2792">
        <f>IFERROR(POWER(NAV!B2792/LOOKUP(EDATE(VALUE(NAV!A2792),-180),NAV!A:A,NAV!B:B),0.06666666666666667)-1,"")</f>
      </c>
    </row>
    <row r="2793">
      <c r="A2793">
        <f>NAV!A2793</f>
      </c>
      <c r="B2793">
        <f>IFERROR(POWER(NAV!B2793/LOOKUP(EDATE(VALUE(NAV!A2793),-12),NAV!A:A,NAV!B:B),1.0)-1,"")</f>
      </c>
      <c r="C2793">
        <f>IFERROR(POWER(NAV!B2793/LOOKUP(EDATE(VALUE(NAV!A2793),-36),NAV!A:A,NAV!B:B),0.3333333333333333)-1,"")</f>
      </c>
      <c r="D2793">
        <f>IFERROR(POWER(NAV!B2793/LOOKUP(EDATE(VALUE(NAV!A2793),-60),NAV!A:A,NAV!B:B),0.2)-1,"")</f>
      </c>
      <c r="E2793">
        <f>IFERROR(POWER(NAV!B2793/LOOKUP(EDATE(VALUE(NAV!A2793),-120),NAV!A:A,NAV!B:B),0.1)-1,"")</f>
      </c>
      <c r="F2793">
        <f>IFERROR(POWER(NAV!B2793/LOOKUP(EDATE(VALUE(NAV!A2793),-180),NAV!A:A,NAV!B:B),0.06666666666666667)-1,"")</f>
      </c>
    </row>
    <row r="2794">
      <c r="A2794">
        <f>NAV!A2794</f>
      </c>
      <c r="B2794">
        <f>IFERROR(POWER(NAV!B2794/LOOKUP(EDATE(VALUE(NAV!A2794),-12),NAV!A:A,NAV!B:B),1.0)-1,"")</f>
      </c>
      <c r="C2794">
        <f>IFERROR(POWER(NAV!B2794/LOOKUP(EDATE(VALUE(NAV!A2794),-36),NAV!A:A,NAV!B:B),0.3333333333333333)-1,"")</f>
      </c>
      <c r="D2794">
        <f>IFERROR(POWER(NAV!B2794/LOOKUP(EDATE(VALUE(NAV!A2794),-60),NAV!A:A,NAV!B:B),0.2)-1,"")</f>
      </c>
      <c r="E2794">
        <f>IFERROR(POWER(NAV!B2794/LOOKUP(EDATE(VALUE(NAV!A2794),-120),NAV!A:A,NAV!B:B),0.1)-1,"")</f>
      </c>
      <c r="F2794">
        <f>IFERROR(POWER(NAV!B2794/LOOKUP(EDATE(VALUE(NAV!A2794),-180),NAV!A:A,NAV!B:B),0.06666666666666667)-1,"")</f>
      </c>
    </row>
    <row r="2795">
      <c r="A2795">
        <f>NAV!A2795</f>
      </c>
      <c r="B2795">
        <f>IFERROR(POWER(NAV!B2795/LOOKUP(EDATE(VALUE(NAV!A2795),-12),NAV!A:A,NAV!B:B),1.0)-1,"")</f>
      </c>
      <c r="C2795">
        <f>IFERROR(POWER(NAV!B2795/LOOKUP(EDATE(VALUE(NAV!A2795),-36),NAV!A:A,NAV!B:B),0.3333333333333333)-1,"")</f>
      </c>
      <c r="D2795">
        <f>IFERROR(POWER(NAV!B2795/LOOKUP(EDATE(VALUE(NAV!A2795),-60),NAV!A:A,NAV!B:B),0.2)-1,"")</f>
      </c>
      <c r="E2795">
        <f>IFERROR(POWER(NAV!B2795/LOOKUP(EDATE(VALUE(NAV!A2795),-120),NAV!A:A,NAV!B:B),0.1)-1,"")</f>
      </c>
      <c r="F2795">
        <f>IFERROR(POWER(NAV!B2795/LOOKUP(EDATE(VALUE(NAV!A2795),-180),NAV!A:A,NAV!B:B),0.06666666666666667)-1,"")</f>
      </c>
    </row>
    <row r="2796">
      <c r="A2796">
        <f>NAV!A2796</f>
      </c>
      <c r="B2796">
        <f>IFERROR(POWER(NAV!B2796/LOOKUP(EDATE(VALUE(NAV!A2796),-12),NAV!A:A,NAV!B:B),1.0)-1,"")</f>
      </c>
      <c r="C2796">
        <f>IFERROR(POWER(NAV!B2796/LOOKUP(EDATE(VALUE(NAV!A2796),-36),NAV!A:A,NAV!B:B),0.3333333333333333)-1,"")</f>
      </c>
      <c r="D2796">
        <f>IFERROR(POWER(NAV!B2796/LOOKUP(EDATE(VALUE(NAV!A2796),-60),NAV!A:A,NAV!B:B),0.2)-1,"")</f>
      </c>
      <c r="E2796">
        <f>IFERROR(POWER(NAV!B2796/LOOKUP(EDATE(VALUE(NAV!A2796),-120),NAV!A:A,NAV!B:B),0.1)-1,"")</f>
      </c>
      <c r="F2796">
        <f>IFERROR(POWER(NAV!B2796/LOOKUP(EDATE(VALUE(NAV!A2796),-180),NAV!A:A,NAV!B:B),0.06666666666666667)-1,"")</f>
      </c>
    </row>
    <row r="2797">
      <c r="A2797">
        <f>NAV!A2797</f>
      </c>
      <c r="B2797">
        <f>IFERROR(POWER(NAV!B2797/LOOKUP(EDATE(VALUE(NAV!A2797),-12),NAV!A:A,NAV!B:B),1.0)-1,"")</f>
      </c>
      <c r="C2797">
        <f>IFERROR(POWER(NAV!B2797/LOOKUP(EDATE(VALUE(NAV!A2797),-36),NAV!A:A,NAV!B:B),0.3333333333333333)-1,"")</f>
      </c>
      <c r="D2797">
        <f>IFERROR(POWER(NAV!B2797/LOOKUP(EDATE(VALUE(NAV!A2797),-60),NAV!A:A,NAV!B:B),0.2)-1,"")</f>
      </c>
      <c r="E2797">
        <f>IFERROR(POWER(NAV!B2797/LOOKUP(EDATE(VALUE(NAV!A2797),-120),NAV!A:A,NAV!B:B),0.1)-1,"")</f>
      </c>
      <c r="F2797">
        <f>IFERROR(POWER(NAV!B2797/LOOKUP(EDATE(VALUE(NAV!A2797),-180),NAV!A:A,NAV!B:B),0.06666666666666667)-1,"")</f>
      </c>
    </row>
    <row r="2798">
      <c r="A2798">
        <f>NAV!A2798</f>
      </c>
      <c r="B2798">
        <f>IFERROR(POWER(NAV!B2798/LOOKUP(EDATE(VALUE(NAV!A2798),-12),NAV!A:A,NAV!B:B),1.0)-1,"")</f>
      </c>
      <c r="C2798">
        <f>IFERROR(POWER(NAV!B2798/LOOKUP(EDATE(VALUE(NAV!A2798),-36),NAV!A:A,NAV!B:B),0.3333333333333333)-1,"")</f>
      </c>
      <c r="D2798">
        <f>IFERROR(POWER(NAV!B2798/LOOKUP(EDATE(VALUE(NAV!A2798),-60),NAV!A:A,NAV!B:B),0.2)-1,"")</f>
      </c>
      <c r="E2798">
        <f>IFERROR(POWER(NAV!B2798/LOOKUP(EDATE(VALUE(NAV!A2798),-120),NAV!A:A,NAV!B:B),0.1)-1,"")</f>
      </c>
      <c r="F2798">
        <f>IFERROR(POWER(NAV!B2798/LOOKUP(EDATE(VALUE(NAV!A2798),-180),NAV!A:A,NAV!B:B),0.06666666666666667)-1,"")</f>
      </c>
    </row>
    <row r="2799">
      <c r="A2799">
        <f>NAV!A2799</f>
      </c>
      <c r="B2799">
        <f>IFERROR(POWER(NAV!B2799/LOOKUP(EDATE(VALUE(NAV!A2799),-12),NAV!A:A,NAV!B:B),1.0)-1,"")</f>
      </c>
      <c r="C2799">
        <f>IFERROR(POWER(NAV!B2799/LOOKUP(EDATE(VALUE(NAV!A2799),-36),NAV!A:A,NAV!B:B),0.3333333333333333)-1,"")</f>
      </c>
      <c r="D2799">
        <f>IFERROR(POWER(NAV!B2799/LOOKUP(EDATE(VALUE(NAV!A2799),-60),NAV!A:A,NAV!B:B),0.2)-1,"")</f>
      </c>
      <c r="E2799">
        <f>IFERROR(POWER(NAV!B2799/LOOKUP(EDATE(VALUE(NAV!A2799),-120),NAV!A:A,NAV!B:B),0.1)-1,"")</f>
      </c>
      <c r="F2799">
        <f>IFERROR(POWER(NAV!B2799/LOOKUP(EDATE(VALUE(NAV!A2799),-180),NAV!A:A,NAV!B:B),0.06666666666666667)-1,"")</f>
      </c>
    </row>
    <row r="2800">
      <c r="A2800">
        <f>NAV!A2800</f>
      </c>
      <c r="B2800">
        <f>IFERROR(POWER(NAV!B2800/LOOKUP(EDATE(VALUE(NAV!A2800),-12),NAV!A:A,NAV!B:B),1.0)-1,"")</f>
      </c>
      <c r="C2800">
        <f>IFERROR(POWER(NAV!B2800/LOOKUP(EDATE(VALUE(NAV!A2800),-36),NAV!A:A,NAV!B:B),0.3333333333333333)-1,"")</f>
      </c>
      <c r="D2800">
        <f>IFERROR(POWER(NAV!B2800/LOOKUP(EDATE(VALUE(NAV!A2800),-60),NAV!A:A,NAV!B:B),0.2)-1,"")</f>
      </c>
      <c r="E2800">
        <f>IFERROR(POWER(NAV!B2800/LOOKUP(EDATE(VALUE(NAV!A2800),-120),NAV!A:A,NAV!B:B),0.1)-1,"")</f>
      </c>
      <c r="F2800">
        <f>IFERROR(POWER(NAV!B2800/LOOKUP(EDATE(VALUE(NAV!A2800),-180),NAV!A:A,NAV!B:B),0.06666666666666667)-1,"")</f>
      </c>
    </row>
    <row r="2801">
      <c r="A2801">
        <f>NAV!A2801</f>
      </c>
      <c r="B2801">
        <f>IFERROR(POWER(NAV!B2801/LOOKUP(EDATE(VALUE(NAV!A2801),-12),NAV!A:A,NAV!B:B),1.0)-1,"")</f>
      </c>
      <c r="C2801">
        <f>IFERROR(POWER(NAV!B2801/LOOKUP(EDATE(VALUE(NAV!A2801),-36),NAV!A:A,NAV!B:B),0.3333333333333333)-1,"")</f>
      </c>
      <c r="D2801">
        <f>IFERROR(POWER(NAV!B2801/LOOKUP(EDATE(VALUE(NAV!A2801),-60),NAV!A:A,NAV!B:B),0.2)-1,"")</f>
      </c>
      <c r="E2801">
        <f>IFERROR(POWER(NAV!B2801/LOOKUP(EDATE(VALUE(NAV!A2801),-120),NAV!A:A,NAV!B:B),0.1)-1,"")</f>
      </c>
      <c r="F2801">
        <f>IFERROR(POWER(NAV!B2801/LOOKUP(EDATE(VALUE(NAV!A2801),-180),NAV!A:A,NAV!B:B),0.06666666666666667)-1,"")</f>
      </c>
    </row>
    <row r="2802">
      <c r="A2802">
        <f>NAV!A2802</f>
      </c>
      <c r="B2802">
        <f>IFERROR(POWER(NAV!B2802/LOOKUP(EDATE(VALUE(NAV!A2802),-12),NAV!A:A,NAV!B:B),1.0)-1,"")</f>
      </c>
      <c r="C2802">
        <f>IFERROR(POWER(NAV!B2802/LOOKUP(EDATE(VALUE(NAV!A2802),-36),NAV!A:A,NAV!B:B),0.3333333333333333)-1,"")</f>
      </c>
      <c r="D2802">
        <f>IFERROR(POWER(NAV!B2802/LOOKUP(EDATE(VALUE(NAV!A2802),-60),NAV!A:A,NAV!B:B),0.2)-1,"")</f>
      </c>
      <c r="E2802">
        <f>IFERROR(POWER(NAV!B2802/LOOKUP(EDATE(VALUE(NAV!A2802),-120),NAV!A:A,NAV!B:B),0.1)-1,"")</f>
      </c>
      <c r="F2802">
        <f>IFERROR(POWER(NAV!B2802/LOOKUP(EDATE(VALUE(NAV!A2802),-180),NAV!A:A,NAV!B:B),0.06666666666666667)-1,"")</f>
      </c>
    </row>
    <row r="2803">
      <c r="A2803">
        <f>NAV!A2803</f>
      </c>
      <c r="B2803">
        <f>IFERROR(POWER(NAV!B2803/LOOKUP(EDATE(VALUE(NAV!A2803),-12),NAV!A:A,NAV!B:B),1.0)-1,"")</f>
      </c>
      <c r="C2803">
        <f>IFERROR(POWER(NAV!B2803/LOOKUP(EDATE(VALUE(NAV!A2803),-36),NAV!A:A,NAV!B:B),0.3333333333333333)-1,"")</f>
      </c>
      <c r="D2803">
        <f>IFERROR(POWER(NAV!B2803/LOOKUP(EDATE(VALUE(NAV!A2803),-60),NAV!A:A,NAV!B:B),0.2)-1,"")</f>
      </c>
      <c r="E2803">
        <f>IFERROR(POWER(NAV!B2803/LOOKUP(EDATE(VALUE(NAV!A2803),-120),NAV!A:A,NAV!B:B),0.1)-1,"")</f>
      </c>
      <c r="F2803">
        <f>IFERROR(POWER(NAV!B2803/LOOKUP(EDATE(VALUE(NAV!A2803),-180),NAV!A:A,NAV!B:B),0.06666666666666667)-1,"")</f>
      </c>
    </row>
    <row r="2804">
      <c r="A2804">
        <f>NAV!A2804</f>
      </c>
      <c r="B2804">
        <f>IFERROR(POWER(NAV!B2804/LOOKUP(EDATE(VALUE(NAV!A2804),-12),NAV!A:A,NAV!B:B),1.0)-1,"")</f>
      </c>
      <c r="C2804">
        <f>IFERROR(POWER(NAV!B2804/LOOKUP(EDATE(VALUE(NAV!A2804),-36),NAV!A:A,NAV!B:B),0.3333333333333333)-1,"")</f>
      </c>
      <c r="D2804">
        <f>IFERROR(POWER(NAV!B2804/LOOKUP(EDATE(VALUE(NAV!A2804),-60),NAV!A:A,NAV!B:B),0.2)-1,"")</f>
      </c>
      <c r="E2804">
        <f>IFERROR(POWER(NAV!B2804/LOOKUP(EDATE(VALUE(NAV!A2804),-120),NAV!A:A,NAV!B:B),0.1)-1,"")</f>
      </c>
      <c r="F2804">
        <f>IFERROR(POWER(NAV!B2804/LOOKUP(EDATE(VALUE(NAV!A2804),-180),NAV!A:A,NAV!B:B),0.06666666666666667)-1,"")</f>
      </c>
    </row>
    <row r="2805">
      <c r="A2805">
        <f>NAV!A2805</f>
      </c>
      <c r="B2805">
        <f>IFERROR(POWER(NAV!B2805/LOOKUP(EDATE(VALUE(NAV!A2805),-12),NAV!A:A,NAV!B:B),1.0)-1,"")</f>
      </c>
      <c r="C2805">
        <f>IFERROR(POWER(NAV!B2805/LOOKUP(EDATE(VALUE(NAV!A2805),-36),NAV!A:A,NAV!B:B),0.3333333333333333)-1,"")</f>
      </c>
      <c r="D2805">
        <f>IFERROR(POWER(NAV!B2805/LOOKUP(EDATE(VALUE(NAV!A2805),-60),NAV!A:A,NAV!B:B),0.2)-1,"")</f>
      </c>
      <c r="E2805">
        <f>IFERROR(POWER(NAV!B2805/LOOKUP(EDATE(VALUE(NAV!A2805),-120),NAV!A:A,NAV!B:B),0.1)-1,"")</f>
      </c>
      <c r="F2805">
        <f>IFERROR(POWER(NAV!B2805/LOOKUP(EDATE(VALUE(NAV!A2805),-180),NAV!A:A,NAV!B:B),0.06666666666666667)-1,"")</f>
      </c>
    </row>
    <row r="2806">
      <c r="A2806">
        <f>NAV!A2806</f>
      </c>
      <c r="B2806">
        <f>IFERROR(POWER(NAV!B2806/LOOKUP(EDATE(VALUE(NAV!A2806),-12),NAV!A:A,NAV!B:B),1.0)-1,"")</f>
      </c>
      <c r="C2806">
        <f>IFERROR(POWER(NAV!B2806/LOOKUP(EDATE(VALUE(NAV!A2806),-36),NAV!A:A,NAV!B:B),0.3333333333333333)-1,"")</f>
      </c>
      <c r="D2806">
        <f>IFERROR(POWER(NAV!B2806/LOOKUP(EDATE(VALUE(NAV!A2806),-60),NAV!A:A,NAV!B:B),0.2)-1,"")</f>
      </c>
      <c r="E2806">
        <f>IFERROR(POWER(NAV!B2806/LOOKUP(EDATE(VALUE(NAV!A2806),-120),NAV!A:A,NAV!B:B),0.1)-1,"")</f>
      </c>
      <c r="F2806">
        <f>IFERROR(POWER(NAV!B2806/LOOKUP(EDATE(VALUE(NAV!A2806),-180),NAV!A:A,NAV!B:B),0.06666666666666667)-1,"")</f>
      </c>
    </row>
    <row r="2807">
      <c r="A2807">
        <f>NAV!A2807</f>
      </c>
      <c r="B2807">
        <f>IFERROR(POWER(NAV!B2807/LOOKUP(EDATE(VALUE(NAV!A2807),-12),NAV!A:A,NAV!B:B),1.0)-1,"")</f>
      </c>
      <c r="C2807">
        <f>IFERROR(POWER(NAV!B2807/LOOKUP(EDATE(VALUE(NAV!A2807),-36),NAV!A:A,NAV!B:B),0.3333333333333333)-1,"")</f>
      </c>
      <c r="D2807">
        <f>IFERROR(POWER(NAV!B2807/LOOKUP(EDATE(VALUE(NAV!A2807),-60),NAV!A:A,NAV!B:B),0.2)-1,"")</f>
      </c>
      <c r="E2807">
        <f>IFERROR(POWER(NAV!B2807/LOOKUP(EDATE(VALUE(NAV!A2807),-120),NAV!A:A,NAV!B:B),0.1)-1,"")</f>
      </c>
      <c r="F2807">
        <f>IFERROR(POWER(NAV!B2807/LOOKUP(EDATE(VALUE(NAV!A2807),-180),NAV!A:A,NAV!B:B),0.06666666666666667)-1,"")</f>
      </c>
    </row>
    <row r="2808">
      <c r="A2808">
        <f>NAV!A2808</f>
      </c>
      <c r="B2808">
        <f>IFERROR(POWER(NAV!B2808/LOOKUP(EDATE(VALUE(NAV!A2808),-12),NAV!A:A,NAV!B:B),1.0)-1,"")</f>
      </c>
      <c r="C2808">
        <f>IFERROR(POWER(NAV!B2808/LOOKUP(EDATE(VALUE(NAV!A2808),-36),NAV!A:A,NAV!B:B),0.3333333333333333)-1,"")</f>
      </c>
      <c r="D2808">
        <f>IFERROR(POWER(NAV!B2808/LOOKUP(EDATE(VALUE(NAV!A2808),-60),NAV!A:A,NAV!B:B),0.2)-1,"")</f>
      </c>
      <c r="E2808">
        <f>IFERROR(POWER(NAV!B2808/LOOKUP(EDATE(VALUE(NAV!A2808),-120),NAV!A:A,NAV!B:B),0.1)-1,"")</f>
      </c>
      <c r="F2808">
        <f>IFERROR(POWER(NAV!B2808/LOOKUP(EDATE(VALUE(NAV!A2808),-180),NAV!A:A,NAV!B:B),0.06666666666666667)-1,"")</f>
      </c>
    </row>
    <row r="2809">
      <c r="A2809">
        <f>NAV!A2809</f>
      </c>
      <c r="B2809">
        <f>IFERROR(POWER(NAV!B2809/LOOKUP(EDATE(VALUE(NAV!A2809),-12),NAV!A:A,NAV!B:B),1.0)-1,"")</f>
      </c>
      <c r="C2809">
        <f>IFERROR(POWER(NAV!B2809/LOOKUP(EDATE(VALUE(NAV!A2809),-36),NAV!A:A,NAV!B:B),0.3333333333333333)-1,"")</f>
      </c>
      <c r="D2809">
        <f>IFERROR(POWER(NAV!B2809/LOOKUP(EDATE(VALUE(NAV!A2809),-60),NAV!A:A,NAV!B:B),0.2)-1,"")</f>
      </c>
      <c r="E2809">
        <f>IFERROR(POWER(NAV!B2809/LOOKUP(EDATE(VALUE(NAV!A2809),-120),NAV!A:A,NAV!B:B),0.1)-1,"")</f>
      </c>
      <c r="F2809">
        <f>IFERROR(POWER(NAV!B2809/LOOKUP(EDATE(VALUE(NAV!A2809),-180),NAV!A:A,NAV!B:B),0.06666666666666667)-1,"")</f>
      </c>
    </row>
    <row r="2810">
      <c r="A2810">
        <f>NAV!A2810</f>
      </c>
      <c r="B2810">
        <f>IFERROR(POWER(NAV!B2810/LOOKUP(EDATE(VALUE(NAV!A2810),-12),NAV!A:A,NAV!B:B),1.0)-1,"")</f>
      </c>
      <c r="C2810">
        <f>IFERROR(POWER(NAV!B2810/LOOKUP(EDATE(VALUE(NAV!A2810),-36),NAV!A:A,NAV!B:B),0.3333333333333333)-1,"")</f>
      </c>
      <c r="D2810">
        <f>IFERROR(POWER(NAV!B2810/LOOKUP(EDATE(VALUE(NAV!A2810),-60),NAV!A:A,NAV!B:B),0.2)-1,"")</f>
      </c>
      <c r="E2810">
        <f>IFERROR(POWER(NAV!B2810/LOOKUP(EDATE(VALUE(NAV!A2810),-120),NAV!A:A,NAV!B:B),0.1)-1,"")</f>
      </c>
      <c r="F2810">
        <f>IFERROR(POWER(NAV!B2810/LOOKUP(EDATE(VALUE(NAV!A2810),-180),NAV!A:A,NAV!B:B),0.06666666666666667)-1,"")</f>
      </c>
    </row>
    <row r="2811">
      <c r="A2811">
        <f>NAV!A2811</f>
      </c>
      <c r="B2811">
        <f>IFERROR(POWER(NAV!B2811/LOOKUP(EDATE(VALUE(NAV!A2811),-12),NAV!A:A,NAV!B:B),1.0)-1,"")</f>
      </c>
      <c r="C2811">
        <f>IFERROR(POWER(NAV!B2811/LOOKUP(EDATE(VALUE(NAV!A2811),-36),NAV!A:A,NAV!B:B),0.3333333333333333)-1,"")</f>
      </c>
      <c r="D2811">
        <f>IFERROR(POWER(NAV!B2811/LOOKUP(EDATE(VALUE(NAV!A2811),-60),NAV!A:A,NAV!B:B),0.2)-1,"")</f>
      </c>
      <c r="E2811">
        <f>IFERROR(POWER(NAV!B2811/LOOKUP(EDATE(VALUE(NAV!A2811),-120),NAV!A:A,NAV!B:B),0.1)-1,"")</f>
      </c>
      <c r="F2811">
        <f>IFERROR(POWER(NAV!B2811/LOOKUP(EDATE(VALUE(NAV!A2811),-180),NAV!A:A,NAV!B:B),0.06666666666666667)-1,"")</f>
      </c>
    </row>
    <row r="2812">
      <c r="A2812">
        <f>NAV!A2812</f>
      </c>
      <c r="B2812">
        <f>IFERROR(POWER(NAV!B2812/LOOKUP(EDATE(VALUE(NAV!A2812),-12),NAV!A:A,NAV!B:B),1.0)-1,"")</f>
      </c>
      <c r="C2812">
        <f>IFERROR(POWER(NAV!B2812/LOOKUP(EDATE(VALUE(NAV!A2812),-36),NAV!A:A,NAV!B:B),0.3333333333333333)-1,"")</f>
      </c>
      <c r="D2812">
        <f>IFERROR(POWER(NAV!B2812/LOOKUP(EDATE(VALUE(NAV!A2812),-60),NAV!A:A,NAV!B:B),0.2)-1,"")</f>
      </c>
      <c r="E2812">
        <f>IFERROR(POWER(NAV!B2812/LOOKUP(EDATE(VALUE(NAV!A2812),-120),NAV!A:A,NAV!B:B),0.1)-1,"")</f>
      </c>
      <c r="F2812">
        <f>IFERROR(POWER(NAV!B2812/LOOKUP(EDATE(VALUE(NAV!A2812),-180),NAV!A:A,NAV!B:B),0.06666666666666667)-1,"")</f>
      </c>
    </row>
    <row r="2813">
      <c r="A2813">
        <f>NAV!A2813</f>
      </c>
      <c r="B2813">
        <f>IFERROR(POWER(NAV!B2813/LOOKUP(EDATE(VALUE(NAV!A2813),-12),NAV!A:A,NAV!B:B),1.0)-1,"")</f>
      </c>
      <c r="C2813">
        <f>IFERROR(POWER(NAV!B2813/LOOKUP(EDATE(VALUE(NAV!A2813),-36),NAV!A:A,NAV!B:B),0.3333333333333333)-1,"")</f>
      </c>
      <c r="D2813">
        <f>IFERROR(POWER(NAV!B2813/LOOKUP(EDATE(VALUE(NAV!A2813),-60),NAV!A:A,NAV!B:B),0.2)-1,"")</f>
      </c>
      <c r="E2813">
        <f>IFERROR(POWER(NAV!B2813/LOOKUP(EDATE(VALUE(NAV!A2813),-120),NAV!A:A,NAV!B:B),0.1)-1,"")</f>
      </c>
      <c r="F2813">
        <f>IFERROR(POWER(NAV!B2813/LOOKUP(EDATE(VALUE(NAV!A2813),-180),NAV!A:A,NAV!B:B),0.06666666666666667)-1,"")</f>
      </c>
    </row>
    <row r="2814">
      <c r="A2814">
        <f>NAV!A2814</f>
      </c>
      <c r="B2814">
        <f>IFERROR(POWER(NAV!B2814/LOOKUP(EDATE(VALUE(NAV!A2814),-12),NAV!A:A,NAV!B:B),1.0)-1,"")</f>
      </c>
      <c r="C2814">
        <f>IFERROR(POWER(NAV!B2814/LOOKUP(EDATE(VALUE(NAV!A2814),-36),NAV!A:A,NAV!B:B),0.3333333333333333)-1,"")</f>
      </c>
      <c r="D2814">
        <f>IFERROR(POWER(NAV!B2814/LOOKUP(EDATE(VALUE(NAV!A2814),-60),NAV!A:A,NAV!B:B),0.2)-1,"")</f>
      </c>
      <c r="E2814">
        <f>IFERROR(POWER(NAV!B2814/LOOKUP(EDATE(VALUE(NAV!A2814),-120),NAV!A:A,NAV!B:B),0.1)-1,"")</f>
      </c>
      <c r="F2814">
        <f>IFERROR(POWER(NAV!B2814/LOOKUP(EDATE(VALUE(NAV!A2814),-180),NAV!A:A,NAV!B:B),0.06666666666666667)-1,"")</f>
      </c>
    </row>
    <row r="2815">
      <c r="A2815">
        <f>NAV!A2815</f>
      </c>
      <c r="B2815">
        <f>IFERROR(POWER(NAV!B2815/LOOKUP(EDATE(VALUE(NAV!A2815),-12),NAV!A:A,NAV!B:B),1.0)-1,"")</f>
      </c>
      <c r="C2815">
        <f>IFERROR(POWER(NAV!B2815/LOOKUP(EDATE(VALUE(NAV!A2815),-36),NAV!A:A,NAV!B:B),0.3333333333333333)-1,"")</f>
      </c>
      <c r="D2815">
        <f>IFERROR(POWER(NAV!B2815/LOOKUP(EDATE(VALUE(NAV!A2815),-60),NAV!A:A,NAV!B:B),0.2)-1,"")</f>
      </c>
      <c r="E2815">
        <f>IFERROR(POWER(NAV!B2815/LOOKUP(EDATE(VALUE(NAV!A2815),-120),NAV!A:A,NAV!B:B),0.1)-1,"")</f>
      </c>
      <c r="F2815">
        <f>IFERROR(POWER(NAV!B2815/LOOKUP(EDATE(VALUE(NAV!A2815),-180),NAV!A:A,NAV!B:B),0.06666666666666667)-1,"")</f>
      </c>
    </row>
    <row r="2816">
      <c r="A2816">
        <f>NAV!A2816</f>
      </c>
      <c r="B2816">
        <f>IFERROR(POWER(NAV!B2816/LOOKUP(EDATE(VALUE(NAV!A2816),-12),NAV!A:A,NAV!B:B),1.0)-1,"")</f>
      </c>
      <c r="C2816">
        <f>IFERROR(POWER(NAV!B2816/LOOKUP(EDATE(VALUE(NAV!A2816),-36),NAV!A:A,NAV!B:B),0.3333333333333333)-1,"")</f>
      </c>
      <c r="D2816">
        <f>IFERROR(POWER(NAV!B2816/LOOKUP(EDATE(VALUE(NAV!A2816),-60),NAV!A:A,NAV!B:B),0.2)-1,"")</f>
      </c>
      <c r="E2816">
        <f>IFERROR(POWER(NAV!B2816/LOOKUP(EDATE(VALUE(NAV!A2816),-120),NAV!A:A,NAV!B:B),0.1)-1,"")</f>
      </c>
      <c r="F2816">
        <f>IFERROR(POWER(NAV!B2816/LOOKUP(EDATE(VALUE(NAV!A2816),-180),NAV!A:A,NAV!B:B),0.06666666666666667)-1,"")</f>
      </c>
    </row>
    <row r="2817">
      <c r="A2817">
        <f>NAV!A2817</f>
      </c>
      <c r="B2817">
        <f>IFERROR(POWER(NAV!B2817/LOOKUP(EDATE(VALUE(NAV!A2817),-12),NAV!A:A,NAV!B:B),1.0)-1,"")</f>
      </c>
      <c r="C2817">
        <f>IFERROR(POWER(NAV!B2817/LOOKUP(EDATE(VALUE(NAV!A2817),-36),NAV!A:A,NAV!B:B),0.3333333333333333)-1,"")</f>
      </c>
      <c r="D2817">
        <f>IFERROR(POWER(NAV!B2817/LOOKUP(EDATE(VALUE(NAV!A2817),-60),NAV!A:A,NAV!B:B),0.2)-1,"")</f>
      </c>
      <c r="E2817">
        <f>IFERROR(POWER(NAV!B2817/LOOKUP(EDATE(VALUE(NAV!A2817),-120),NAV!A:A,NAV!B:B),0.1)-1,"")</f>
      </c>
      <c r="F2817">
        <f>IFERROR(POWER(NAV!B2817/LOOKUP(EDATE(VALUE(NAV!A2817),-180),NAV!A:A,NAV!B:B),0.06666666666666667)-1,"")</f>
      </c>
    </row>
    <row r="2818">
      <c r="A2818">
        <f>NAV!A2818</f>
      </c>
      <c r="B2818">
        <f>IFERROR(POWER(NAV!B2818/LOOKUP(EDATE(VALUE(NAV!A2818),-12),NAV!A:A,NAV!B:B),1.0)-1,"")</f>
      </c>
      <c r="C2818">
        <f>IFERROR(POWER(NAV!B2818/LOOKUP(EDATE(VALUE(NAV!A2818),-36),NAV!A:A,NAV!B:B),0.3333333333333333)-1,"")</f>
      </c>
      <c r="D2818">
        <f>IFERROR(POWER(NAV!B2818/LOOKUP(EDATE(VALUE(NAV!A2818),-60),NAV!A:A,NAV!B:B),0.2)-1,"")</f>
      </c>
      <c r="E2818">
        <f>IFERROR(POWER(NAV!B2818/LOOKUP(EDATE(VALUE(NAV!A2818),-120),NAV!A:A,NAV!B:B),0.1)-1,"")</f>
      </c>
      <c r="F2818">
        <f>IFERROR(POWER(NAV!B2818/LOOKUP(EDATE(VALUE(NAV!A2818),-180),NAV!A:A,NAV!B:B),0.06666666666666667)-1,"")</f>
      </c>
    </row>
    <row r="2819">
      <c r="A2819">
        <f>NAV!A2819</f>
      </c>
      <c r="B2819">
        <f>IFERROR(POWER(NAV!B2819/LOOKUP(EDATE(VALUE(NAV!A2819),-12),NAV!A:A,NAV!B:B),1.0)-1,"")</f>
      </c>
      <c r="C2819">
        <f>IFERROR(POWER(NAV!B2819/LOOKUP(EDATE(VALUE(NAV!A2819),-36),NAV!A:A,NAV!B:B),0.3333333333333333)-1,"")</f>
      </c>
      <c r="D2819">
        <f>IFERROR(POWER(NAV!B2819/LOOKUP(EDATE(VALUE(NAV!A2819),-60),NAV!A:A,NAV!B:B),0.2)-1,"")</f>
      </c>
      <c r="E2819">
        <f>IFERROR(POWER(NAV!B2819/LOOKUP(EDATE(VALUE(NAV!A2819),-120),NAV!A:A,NAV!B:B),0.1)-1,"")</f>
      </c>
      <c r="F2819">
        <f>IFERROR(POWER(NAV!B2819/LOOKUP(EDATE(VALUE(NAV!A2819),-180),NAV!A:A,NAV!B:B),0.06666666666666667)-1,"")</f>
      </c>
    </row>
    <row r="2820">
      <c r="A2820">
        <f>NAV!A2820</f>
      </c>
      <c r="B2820">
        <f>IFERROR(POWER(NAV!B2820/LOOKUP(EDATE(VALUE(NAV!A2820),-12),NAV!A:A,NAV!B:B),1.0)-1,"")</f>
      </c>
      <c r="C2820">
        <f>IFERROR(POWER(NAV!B2820/LOOKUP(EDATE(VALUE(NAV!A2820),-36),NAV!A:A,NAV!B:B),0.3333333333333333)-1,"")</f>
      </c>
      <c r="D2820">
        <f>IFERROR(POWER(NAV!B2820/LOOKUP(EDATE(VALUE(NAV!A2820),-60),NAV!A:A,NAV!B:B),0.2)-1,"")</f>
      </c>
      <c r="E2820">
        <f>IFERROR(POWER(NAV!B2820/LOOKUP(EDATE(VALUE(NAV!A2820),-120),NAV!A:A,NAV!B:B),0.1)-1,"")</f>
      </c>
      <c r="F2820">
        <f>IFERROR(POWER(NAV!B2820/LOOKUP(EDATE(VALUE(NAV!A2820),-180),NAV!A:A,NAV!B:B),0.06666666666666667)-1,"")</f>
      </c>
    </row>
    <row r="2821">
      <c r="A2821">
        <f>NAV!A2821</f>
      </c>
      <c r="B2821">
        <f>IFERROR(POWER(NAV!B2821/LOOKUP(EDATE(VALUE(NAV!A2821),-12),NAV!A:A,NAV!B:B),1.0)-1,"")</f>
      </c>
      <c r="C2821">
        <f>IFERROR(POWER(NAV!B2821/LOOKUP(EDATE(VALUE(NAV!A2821),-36),NAV!A:A,NAV!B:B),0.3333333333333333)-1,"")</f>
      </c>
      <c r="D2821">
        <f>IFERROR(POWER(NAV!B2821/LOOKUP(EDATE(VALUE(NAV!A2821),-60),NAV!A:A,NAV!B:B),0.2)-1,"")</f>
      </c>
      <c r="E2821">
        <f>IFERROR(POWER(NAV!B2821/LOOKUP(EDATE(VALUE(NAV!A2821),-120),NAV!A:A,NAV!B:B),0.1)-1,"")</f>
      </c>
      <c r="F2821">
        <f>IFERROR(POWER(NAV!B2821/LOOKUP(EDATE(VALUE(NAV!A2821),-180),NAV!A:A,NAV!B:B),0.06666666666666667)-1,"")</f>
      </c>
    </row>
    <row r="2822">
      <c r="A2822">
        <f>NAV!A2822</f>
      </c>
      <c r="B2822">
        <f>IFERROR(POWER(NAV!B2822/LOOKUP(EDATE(VALUE(NAV!A2822),-12),NAV!A:A,NAV!B:B),1.0)-1,"")</f>
      </c>
      <c r="C2822">
        <f>IFERROR(POWER(NAV!B2822/LOOKUP(EDATE(VALUE(NAV!A2822),-36),NAV!A:A,NAV!B:B),0.3333333333333333)-1,"")</f>
      </c>
      <c r="D2822">
        <f>IFERROR(POWER(NAV!B2822/LOOKUP(EDATE(VALUE(NAV!A2822),-60),NAV!A:A,NAV!B:B),0.2)-1,"")</f>
      </c>
      <c r="E2822">
        <f>IFERROR(POWER(NAV!B2822/LOOKUP(EDATE(VALUE(NAV!A2822),-120),NAV!A:A,NAV!B:B),0.1)-1,"")</f>
      </c>
      <c r="F2822">
        <f>IFERROR(POWER(NAV!B2822/LOOKUP(EDATE(VALUE(NAV!A2822),-180),NAV!A:A,NAV!B:B),0.06666666666666667)-1,"")</f>
      </c>
    </row>
    <row r="2823">
      <c r="A2823">
        <f>NAV!A2823</f>
      </c>
      <c r="B2823">
        <f>IFERROR(POWER(NAV!B2823/LOOKUP(EDATE(VALUE(NAV!A2823),-12),NAV!A:A,NAV!B:B),1.0)-1,"")</f>
      </c>
      <c r="C2823">
        <f>IFERROR(POWER(NAV!B2823/LOOKUP(EDATE(VALUE(NAV!A2823),-36),NAV!A:A,NAV!B:B),0.3333333333333333)-1,"")</f>
      </c>
      <c r="D2823">
        <f>IFERROR(POWER(NAV!B2823/LOOKUP(EDATE(VALUE(NAV!A2823),-60),NAV!A:A,NAV!B:B),0.2)-1,"")</f>
      </c>
      <c r="E2823">
        <f>IFERROR(POWER(NAV!B2823/LOOKUP(EDATE(VALUE(NAV!A2823),-120),NAV!A:A,NAV!B:B),0.1)-1,"")</f>
      </c>
      <c r="F2823">
        <f>IFERROR(POWER(NAV!B2823/LOOKUP(EDATE(VALUE(NAV!A2823),-180),NAV!A:A,NAV!B:B),0.06666666666666667)-1,"")</f>
      </c>
    </row>
    <row r="2824">
      <c r="A2824">
        <f>NAV!A2824</f>
      </c>
      <c r="B2824">
        <f>IFERROR(POWER(NAV!B2824/LOOKUP(EDATE(VALUE(NAV!A2824),-12),NAV!A:A,NAV!B:B),1.0)-1,"")</f>
      </c>
      <c r="C2824">
        <f>IFERROR(POWER(NAV!B2824/LOOKUP(EDATE(VALUE(NAV!A2824),-36),NAV!A:A,NAV!B:B),0.3333333333333333)-1,"")</f>
      </c>
      <c r="D2824">
        <f>IFERROR(POWER(NAV!B2824/LOOKUP(EDATE(VALUE(NAV!A2824),-60),NAV!A:A,NAV!B:B),0.2)-1,"")</f>
      </c>
      <c r="E2824">
        <f>IFERROR(POWER(NAV!B2824/LOOKUP(EDATE(VALUE(NAV!A2824),-120),NAV!A:A,NAV!B:B),0.1)-1,"")</f>
      </c>
      <c r="F2824">
        <f>IFERROR(POWER(NAV!B2824/LOOKUP(EDATE(VALUE(NAV!A2824),-180),NAV!A:A,NAV!B:B),0.06666666666666667)-1,"")</f>
      </c>
    </row>
    <row r="2825">
      <c r="A2825">
        <f>NAV!A2825</f>
      </c>
      <c r="B2825">
        <f>IFERROR(POWER(NAV!B2825/LOOKUP(EDATE(VALUE(NAV!A2825),-12),NAV!A:A,NAV!B:B),1.0)-1,"")</f>
      </c>
      <c r="C2825">
        <f>IFERROR(POWER(NAV!B2825/LOOKUP(EDATE(VALUE(NAV!A2825),-36),NAV!A:A,NAV!B:B),0.3333333333333333)-1,"")</f>
      </c>
      <c r="D2825">
        <f>IFERROR(POWER(NAV!B2825/LOOKUP(EDATE(VALUE(NAV!A2825),-60),NAV!A:A,NAV!B:B),0.2)-1,"")</f>
      </c>
      <c r="E2825">
        <f>IFERROR(POWER(NAV!B2825/LOOKUP(EDATE(VALUE(NAV!A2825),-120),NAV!A:A,NAV!B:B),0.1)-1,"")</f>
      </c>
      <c r="F2825">
        <f>IFERROR(POWER(NAV!B2825/LOOKUP(EDATE(VALUE(NAV!A2825),-180),NAV!A:A,NAV!B:B),0.06666666666666667)-1,"")</f>
      </c>
    </row>
    <row r="2826">
      <c r="A2826">
        <f>NAV!A2826</f>
      </c>
      <c r="B2826">
        <f>IFERROR(POWER(NAV!B2826/LOOKUP(EDATE(VALUE(NAV!A2826),-12),NAV!A:A,NAV!B:B),1.0)-1,"")</f>
      </c>
      <c r="C2826">
        <f>IFERROR(POWER(NAV!B2826/LOOKUP(EDATE(VALUE(NAV!A2826),-36),NAV!A:A,NAV!B:B),0.3333333333333333)-1,"")</f>
      </c>
      <c r="D2826">
        <f>IFERROR(POWER(NAV!B2826/LOOKUP(EDATE(VALUE(NAV!A2826),-60),NAV!A:A,NAV!B:B),0.2)-1,"")</f>
      </c>
      <c r="E2826">
        <f>IFERROR(POWER(NAV!B2826/LOOKUP(EDATE(VALUE(NAV!A2826),-120),NAV!A:A,NAV!B:B),0.1)-1,"")</f>
      </c>
      <c r="F2826">
        <f>IFERROR(POWER(NAV!B2826/LOOKUP(EDATE(VALUE(NAV!A2826),-180),NAV!A:A,NAV!B:B),0.06666666666666667)-1,"")</f>
      </c>
    </row>
    <row r="2827">
      <c r="A2827">
        <f>NAV!A2827</f>
      </c>
      <c r="B2827">
        <f>IFERROR(POWER(NAV!B2827/LOOKUP(EDATE(VALUE(NAV!A2827),-12),NAV!A:A,NAV!B:B),1.0)-1,"")</f>
      </c>
      <c r="C2827">
        <f>IFERROR(POWER(NAV!B2827/LOOKUP(EDATE(VALUE(NAV!A2827),-36),NAV!A:A,NAV!B:B),0.3333333333333333)-1,"")</f>
      </c>
      <c r="D2827">
        <f>IFERROR(POWER(NAV!B2827/LOOKUP(EDATE(VALUE(NAV!A2827),-60),NAV!A:A,NAV!B:B),0.2)-1,"")</f>
      </c>
      <c r="E2827">
        <f>IFERROR(POWER(NAV!B2827/LOOKUP(EDATE(VALUE(NAV!A2827),-120),NAV!A:A,NAV!B:B),0.1)-1,"")</f>
      </c>
      <c r="F2827">
        <f>IFERROR(POWER(NAV!B2827/LOOKUP(EDATE(VALUE(NAV!A2827),-180),NAV!A:A,NAV!B:B),0.06666666666666667)-1,"")</f>
      </c>
    </row>
    <row r="2828">
      <c r="A2828">
        <f>NAV!A2828</f>
      </c>
      <c r="B2828">
        <f>IFERROR(POWER(NAV!B2828/LOOKUP(EDATE(VALUE(NAV!A2828),-12),NAV!A:A,NAV!B:B),1.0)-1,"")</f>
      </c>
      <c r="C2828">
        <f>IFERROR(POWER(NAV!B2828/LOOKUP(EDATE(VALUE(NAV!A2828),-36),NAV!A:A,NAV!B:B),0.3333333333333333)-1,"")</f>
      </c>
      <c r="D2828">
        <f>IFERROR(POWER(NAV!B2828/LOOKUP(EDATE(VALUE(NAV!A2828),-60),NAV!A:A,NAV!B:B),0.2)-1,"")</f>
      </c>
      <c r="E2828">
        <f>IFERROR(POWER(NAV!B2828/LOOKUP(EDATE(VALUE(NAV!A2828),-120),NAV!A:A,NAV!B:B),0.1)-1,"")</f>
      </c>
      <c r="F2828">
        <f>IFERROR(POWER(NAV!B2828/LOOKUP(EDATE(VALUE(NAV!A2828),-180),NAV!A:A,NAV!B:B),0.06666666666666667)-1,"")</f>
      </c>
    </row>
    <row r="2829">
      <c r="A2829">
        <f>NAV!A2829</f>
      </c>
      <c r="B2829">
        <f>IFERROR(POWER(NAV!B2829/LOOKUP(EDATE(VALUE(NAV!A2829),-12),NAV!A:A,NAV!B:B),1.0)-1,"")</f>
      </c>
      <c r="C2829">
        <f>IFERROR(POWER(NAV!B2829/LOOKUP(EDATE(VALUE(NAV!A2829),-36),NAV!A:A,NAV!B:B),0.3333333333333333)-1,"")</f>
      </c>
      <c r="D2829">
        <f>IFERROR(POWER(NAV!B2829/LOOKUP(EDATE(VALUE(NAV!A2829),-60),NAV!A:A,NAV!B:B),0.2)-1,"")</f>
      </c>
      <c r="E2829">
        <f>IFERROR(POWER(NAV!B2829/LOOKUP(EDATE(VALUE(NAV!A2829),-120),NAV!A:A,NAV!B:B),0.1)-1,"")</f>
      </c>
      <c r="F2829">
        <f>IFERROR(POWER(NAV!B2829/LOOKUP(EDATE(VALUE(NAV!A2829),-180),NAV!A:A,NAV!B:B),0.06666666666666667)-1,"")</f>
      </c>
    </row>
    <row r="2830">
      <c r="A2830">
        <f>NAV!A2830</f>
      </c>
      <c r="B2830">
        <f>IFERROR(POWER(NAV!B2830/LOOKUP(EDATE(VALUE(NAV!A2830),-12),NAV!A:A,NAV!B:B),1.0)-1,"")</f>
      </c>
      <c r="C2830">
        <f>IFERROR(POWER(NAV!B2830/LOOKUP(EDATE(VALUE(NAV!A2830),-36),NAV!A:A,NAV!B:B),0.3333333333333333)-1,"")</f>
      </c>
      <c r="D2830">
        <f>IFERROR(POWER(NAV!B2830/LOOKUP(EDATE(VALUE(NAV!A2830),-60),NAV!A:A,NAV!B:B),0.2)-1,"")</f>
      </c>
      <c r="E2830">
        <f>IFERROR(POWER(NAV!B2830/LOOKUP(EDATE(VALUE(NAV!A2830),-120),NAV!A:A,NAV!B:B),0.1)-1,"")</f>
      </c>
      <c r="F2830">
        <f>IFERROR(POWER(NAV!B2830/LOOKUP(EDATE(VALUE(NAV!A2830),-180),NAV!A:A,NAV!B:B),0.06666666666666667)-1,"")</f>
      </c>
    </row>
    <row r="2831">
      <c r="A2831">
        <f>NAV!A2831</f>
      </c>
      <c r="B2831">
        <f>IFERROR(POWER(NAV!B2831/LOOKUP(EDATE(VALUE(NAV!A2831),-12),NAV!A:A,NAV!B:B),1.0)-1,"")</f>
      </c>
      <c r="C2831">
        <f>IFERROR(POWER(NAV!B2831/LOOKUP(EDATE(VALUE(NAV!A2831),-36),NAV!A:A,NAV!B:B),0.3333333333333333)-1,"")</f>
      </c>
      <c r="D2831">
        <f>IFERROR(POWER(NAV!B2831/LOOKUP(EDATE(VALUE(NAV!A2831),-60),NAV!A:A,NAV!B:B),0.2)-1,"")</f>
      </c>
      <c r="E2831">
        <f>IFERROR(POWER(NAV!B2831/LOOKUP(EDATE(VALUE(NAV!A2831),-120),NAV!A:A,NAV!B:B),0.1)-1,"")</f>
      </c>
      <c r="F2831">
        <f>IFERROR(POWER(NAV!B2831/LOOKUP(EDATE(VALUE(NAV!A2831),-180),NAV!A:A,NAV!B:B),0.06666666666666667)-1,"")</f>
      </c>
    </row>
    <row r="2832">
      <c r="A2832">
        <f>NAV!A2832</f>
      </c>
      <c r="B2832">
        <f>IFERROR(POWER(NAV!B2832/LOOKUP(EDATE(VALUE(NAV!A2832),-12),NAV!A:A,NAV!B:B),1.0)-1,"")</f>
      </c>
      <c r="C2832">
        <f>IFERROR(POWER(NAV!B2832/LOOKUP(EDATE(VALUE(NAV!A2832),-36),NAV!A:A,NAV!B:B),0.3333333333333333)-1,"")</f>
      </c>
      <c r="D2832">
        <f>IFERROR(POWER(NAV!B2832/LOOKUP(EDATE(VALUE(NAV!A2832),-60),NAV!A:A,NAV!B:B),0.2)-1,"")</f>
      </c>
      <c r="E2832">
        <f>IFERROR(POWER(NAV!B2832/LOOKUP(EDATE(VALUE(NAV!A2832),-120),NAV!A:A,NAV!B:B),0.1)-1,"")</f>
      </c>
      <c r="F2832">
        <f>IFERROR(POWER(NAV!B2832/LOOKUP(EDATE(VALUE(NAV!A2832),-180),NAV!A:A,NAV!B:B),0.06666666666666667)-1,"")</f>
      </c>
    </row>
    <row r="2833">
      <c r="A2833">
        <f>NAV!A2833</f>
      </c>
      <c r="B2833">
        <f>IFERROR(POWER(NAV!B2833/LOOKUP(EDATE(VALUE(NAV!A2833),-12),NAV!A:A,NAV!B:B),1.0)-1,"")</f>
      </c>
      <c r="C2833">
        <f>IFERROR(POWER(NAV!B2833/LOOKUP(EDATE(VALUE(NAV!A2833),-36),NAV!A:A,NAV!B:B),0.3333333333333333)-1,"")</f>
      </c>
      <c r="D2833">
        <f>IFERROR(POWER(NAV!B2833/LOOKUP(EDATE(VALUE(NAV!A2833),-60),NAV!A:A,NAV!B:B),0.2)-1,"")</f>
      </c>
      <c r="E2833">
        <f>IFERROR(POWER(NAV!B2833/LOOKUP(EDATE(VALUE(NAV!A2833),-120),NAV!A:A,NAV!B:B),0.1)-1,"")</f>
      </c>
      <c r="F2833">
        <f>IFERROR(POWER(NAV!B2833/LOOKUP(EDATE(VALUE(NAV!A2833),-180),NAV!A:A,NAV!B:B),0.06666666666666667)-1,"")</f>
      </c>
    </row>
    <row r="2834">
      <c r="A2834">
        <f>NAV!A2834</f>
      </c>
      <c r="B2834">
        <f>IFERROR(POWER(NAV!B2834/LOOKUP(EDATE(VALUE(NAV!A2834),-12),NAV!A:A,NAV!B:B),1.0)-1,"")</f>
      </c>
      <c r="C2834">
        <f>IFERROR(POWER(NAV!B2834/LOOKUP(EDATE(VALUE(NAV!A2834),-36),NAV!A:A,NAV!B:B),0.3333333333333333)-1,"")</f>
      </c>
      <c r="D2834">
        <f>IFERROR(POWER(NAV!B2834/LOOKUP(EDATE(VALUE(NAV!A2834),-60),NAV!A:A,NAV!B:B),0.2)-1,"")</f>
      </c>
      <c r="E2834">
        <f>IFERROR(POWER(NAV!B2834/LOOKUP(EDATE(VALUE(NAV!A2834),-120),NAV!A:A,NAV!B:B),0.1)-1,"")</f>
      </c>
      <c r="F2834">
        <f>IFERROR(POWER(NAV!B2834/LOOKUP(EDATE(VALUE(NAV!A2834),-180),NAV!A:A,NAV!B:B),0.06666666666666667)-1,"")</f>
      </c>
    </row>
    <row r="2835">
      <c r="A2835">
        <f>NAV!A2835</f>
      </c>
      <c r="B2835">
        <f>IFERROR(POWER(NAV!B2835/LOOKUP(EDATE(VALUE(NAV!A2835),-12),NAV!A:A,NAV!B:B),1.0)-1,"")</f>
      </c>
      <c r="C2835">
        <f>IFERROR(POWER(NAV!B2835/LOOKUP(EDATE(VALUE(NAV!A2835),-36),NAV!A:A,NAV!B:B),0.3333333333333333)-1,"")</f>
      </c>
      <c r="D2835">
        <f>IFERROR(POWER(NAV!B2835/LOOKUP(EDATE(VALUE(NAV!A2835),-60),NAV!A:A,NAV!B:B),0.2)-1,"")</f>
      </c>
      <c r="E2835">
        <f>IFERROR(POWER(NAV!B2835/LOOKUP(EDATE(VALUE(NAV!A2835),-120),NAV!A:A,NAV!B:B),0.1)-1,"")</f>
      </c>
      <c r="F2835">
        <f>IFERROR(POWER(NAV!B2835/LOOKUP(EDATE(VALUE(NAV!A2835),-180),NAV!A:A,NAV!B:B),0.06666666666666667)-1,"")</f>
      </c>
    </row>
    <row r="2836">
      <c r="A2836">
        <f>NAV!A2836</f>
      </c>
      <c r="B2836">
        <f>IFERROR(POWER(NAV!B2836/LOOKUP(EDATE(VALUE(NAV!A2836),-12),NAV!A:A,NAV!B:B),1.0)-1,"")</f>
      </c>
      <c r="C2836">
        <f>IFERROR(POWER(NAV!B2836/LOOKUP(EDATE(VALUE(NAV!A2836),-36),NAV!A:A,NAV!B:B),0.3333333333333333)-1,"")</f>
      </c>
      <c r="D2836">
        <f>IFERROR(POWER(NAV!B2836/LOOKUP(EDATE(VALUE(NAV!A2836),-60),NAV!A:A,NAV!B:B),0.2)-1,"")</f>
      </c>
      <c r="E2836">
        <f>IFERROR(POWER(NAV!B2836/LOOKUP(EDATE(VALUE(NAV!A2836),-120),NAV!A:A,NAV!B:B),0.1)-1,"")</f>
      </c>
      <c r="F2836">
        <f>IFERROR(POWER(NAV!B2836/LOOKUP(EDATE(VALUE(NAV!A2836),-180),NAV!A:A,NAV!B:B),0.06666666666666667)-1,"")</f>
      </c>
    </row>
    <row r="2837">
      <c r="A2837">
        <f>NAV!A2837</f>
      </c>
      <c r="B2837">
        <f>IFERROR(POWER(NAV!B2837/LOOKUP(EDATE(VALUE(NAV!A2837),-12),NAV!A:A,NAV!B:B),1.0)-1,"")</f>
      </c>
      <c r="C2837">
        <f>IFERROR(POWER(NAV!B2837/LOOKUP(EDATE(VALUE(NAV!A2837),-36),NAV!A:A,NAV!B:B),0.3333333333333333)-1,"")</f>
      </c>
      <c r="D2837">
        <f>IFERROR(POWER(NAV!B2837/LOOKUP(EDATE(VALUE(NAV!A2837),-60),NAV!A:A,NAV!B:B),0.2)-1,"")</f>
      </c>
      <c r="E2837">
        <f>IFERROR(POWER(NAV!B2837/LOOKUP(EDATE(VALUE(NAV!A2837),-120),NAV!A:A,NAV!B:B),0.1)-1,"")</f>
      </c>
      <c r="F2837">
        <f>IFERROR(POWER(NAV!B2837/LOOKUP(EDATE(VALUE(NAV!A2837),-180),NAV!A:A,NAV!B:B),0.06666666666666667)-1,"")</f>
      </c>
    </row>
    <row r="2838">
      <c r="A2838">
        <f>NAV!A2838</f>
      </c>
      <c r="B2838">
        <f>IFERROR(POWER(NAV!B2838/LOOKUP(EDATE(VALUE(NAV!A2838),-12),NAV!A:A,NAV!B:B),1.0)-1,"")</f>
      </c>
      <c r="C2838">
        <f>IFERROR(POWER(NAV!B2838/LOOKUP(EDATE(VALUE(NAV!A2838),-36),NAV!A:A,NAV!B:B),0.3333333333333333)-1,"")</f>
      </c>
      <c r="D2838">
        <f>IFERROR(POWER(NAV!B2838/LOOKUP(EDATE(VALUE(NAV!A2838),-60),NAV!A:A,NAV!B:B),0.2)-1,"")</f>
      </c>
      <c r="E2838">
        <f>IFERROR(POWER(NAV!B2838/LOOKUP(EDATE(VALUE(NAV!A2838),-120),NAV!A:A,NAV!B:B),0.1)-1,"")</f>
      </c>
      <c r="F2838">
        <f>IFERROR(POWER(NAV!B2838/LOOKUP(EDATE(VALUE(NAV!A2838),-180),NAV!A:A,NAV!B:B),0.06666666666666667)-1,"")</f>
      </c>
    </row>
    <row r="2839">
      <c r="A2839">
        <f>NAV!A2839</f>
      </c>
      <c r="B2839">
        <f>IFERROR(POWER(NAV!B2839/LOOKUP(EDATE(VALUE(NAV!A2839),-12),NAV!A:A,NAV!B:B),1.0)-1,"")</f>
      </c>
      <c r="C2839">
        <f>IFERROR(POWER(NAV!B2839/LOOKUP(EDATE(VALUE(NAV!A2839),-36),NAV!A:A,NAV!B:B),0.3333333333333333)-1,"")</f>
      </c>
      <c r="D2839">
        <f>IFERROR(POWER(NAV!B2839/LOOKUP(EDATE(VALUE(NAV!A2839),-60),NAV!A:A,NAV!B:B),0.2)-1,"")</f>
      </c>
      <c r="E2839">
        <f>IFERROR(POWER(NAV!B2839/LOOKUP(EDATE(VALUE(NAV!A2839),-120),NAV!A:A,NAV!B:B),0.1)-1,"")</f>
      </c>
      <c r="F2839">
        <f>IFERROR(POWER(NAV!B2839/LOOKUP(EDATE(VALUE(NAV!A2839),-180),NAV!A:A,NAV!B:B),0.06666666666666667)-1,"")</f>
      </c>
    </row>
    <row r="2840">
      <c r="A2840">
        <f>NAV!A2840</f>
      </c>
      <c r="B2840">
        <f>IFERROR(POWER(NAV!B2840/LOOKUP(EDATE(VALUE(NAV!A2840),-12),NAV!A:A,NAV!B:B),1.0)-1,"")</f>
      </c>
      <c r="C2840">
        <f>IFERROR(POWER(NAV!B2840/LOOKUP(EDATE(VALUE(NAV!A2840),-36),NAV!A:A,NAV!B:B),0.3333333333333333)-1,"")</f>
      </c>
      <c r="D2840">
        <f>IFERROR(POWER(NAV!B2840/LOOKUP(EDATE(VALUE(NAV!A2840),-60),NAV!A:A,NAV!B:B),0.2)-1,"")</f>
      </c>
      <c r="E2840">
        <f>IFERROR(POWER(NAV!B2840/LOOKUP(EDATE(VALUE(NAV!A2840),-120),NAV!A:A,NAV!B:B),0.1)-1,"")</f>
      </c>
      <c r="F2840">
        <f>IFERROR(POWER(NAV!B2840/LOOKUP(EDATE(VALUE(NAV!A2840),-180),NAV!A:A,NAV!B:B),0.06666666666666667)-1,"")</f>
      </c>
    </row>
    <row r="2841">
      <c r="A2841">
        <f>NAV!A2841</f>
      </c>
      <c r="B2841">
        <f>IFERROR(POWER(NAV!B2841/LOOKUP(EDATE(VALUE(NAV!A2841),-12),NAV!A:A,NAV!B:B),1.0)-1,"")</f>
      </c>
      <c r="C2841">
        <f>IFERROR(POWER(NAV!B2841/LOOKUP(EDATE(VALUE(NAV!A2841),-36),NAV!A:A,NAV!B:B),0.3333333333333333)-1,"")</f>
      </c>
      <c r="D2841">
        <f>IFERROR(POWER(NAV!B2841/LOOKUP(EDATE(VALUE(NAV!A2841),-60),NAV!A:A,NAV!B:B),0.2)-1,"")</f>
      </c>
      <c r="E2841">
        <f>IFERROR(POWER(NAV!B2841/LOOKUP(EDATE(VALUE(NAV!A2841),-120),NAV!A:A,NAV!B:B),0.1)-1,"")</f>
      </c>
      <c r="F2841">
        <f>IFERROR(POWER(NAV!B2841/LOOKUP(EDATE(VALUE(NAV!A2841),-180),NAV!A:A,NAV!B:B),0.06666666666666667)-1,"")</f>
      </c>
    </row>
    <row r="2842">
      <c r="A2842">
        <f>NAV!A2842</f>
      </c>
      <c r="B2842">
        <f>IFERROR(POWER(NAV!B2842/LOOKUP(EDATE(VALUE(NAV!A2842),-12),NAV!A:A,NAV!B:B),1.0)-1,"")</f>
      </c>
      <c r="C2842">
        <f>IFERROR(POWER(NAV!B2842/LOOKUP(EDATE(VALUE(NAV!A2842),-36),NAV!A:A,NAV!B:B),0.3333333333333333)-1,"")</f>
      </c>
      <c r="D2842">
        <f>IFERROR(POWER(NAV!B2842/LOOKUP(EDATE(VALUE(NAV!A2842),-60),NAV!A:A,NAV!B:B),0.2)-1,"")</f>
      </c>
      <c r="E2842">
        <f>IFERROR(POWER(NAV!B2842/LOOKUP(EDATE(VALUE(NAV!A2842),-120),NAV!A:A,NAV!B:B),0.1)-1,"")</f>
      </c>
      <c r="F2842">
        <f>IFERROR(POWER(NAV!B2842/LOOKUP(EDATE(VALUE(NAV!A2842),-180),NAV!A:A,NAV!B:B),0.06666666666666667)-1,"")</f>
      </c>
    </row>
    <row r="2843">
      <c r="A2843">
        <f>NAV!A2843</f>
      </c>
      <c r="B2843">
        <f>IFERROR(POWER(NAV!B2843/LOOKUP(EDATE(VALUE(NAV!A2843),-12),NAV!A:A,NAV!B:B),1.0)-1,"")</f>
      </c>
      <c r="C2843">
        <f>IFERROR(POWER(NAV!B2843/LOOKUP(EDATE(VALUE(NAV!A2843),-36),NAV!A:A,NAV!B:B),0.3333333333333333)-1,"")</f>
      </c>
      <c r="D2843">
        <f>IFERROR(POWER(NAV!B2843/LOOKUP(EDATE(VALUE(NAV!A2843),-60),NAV!A:A,NAV!B:B),0.2)-1,"")</f>
      </c>
      <c r="E2843">
        <f>IFERROR(POWER(NAV!B2843/LOOKUP(EDATE(VALUE(NAV!A2843),-120),NAV!A:A,NAV!B:B),0.1)-1,"")</f>
      </c>
      <c r="F2843">
        <f>IFERROR(POWER(NAV!B2843/LOOKUP(EDATE(VALUE(NAV!A2843),-180),NAV!A:A,NAV!B:B),0.06666666666666667)-1,"")</f>
      </c>
    </row>
    <row r="2844">
      <c r="A2844">
        <f>NAV!A2844</f>
      </c>
      <c r="B2844">
        <f>IFERROR(POWER(NAV!B2844/LOOKUP(EDATE(VALUE(NAV!A2844),-12),NAV!A:A,NAV!B:B),1.0)-1,"")</f>
      </c>
      <c r="C2844">
        <f>IFERROR(POWER(NAV!B2844/LOOKUP(EDATE(VALUE(NAV!A2844),-36),NAV!A:A,NAV!B:B),0.3333333333333333)-1,"")</f>
      </c>
      <c r="D2844">
        <f>IFERROR(POWER(NAV!B2844/LOOKUP(EDATE(VALUE(NAV!A2844),-60),NAV!A:A,NAV!B:B),0.2)-1,"")</f>
      </c>
      <c r="E2844">
        <f>IFERROR(POWER(NAV!B2844/LOOKUP(EDATE(VALUE(NAV!A2844),-120),NAV!A:A,NAV!B:B),0.1)-1,"")</f>
      </c>
      <c r="F2844">
        <f>IFERROR(POWER(NAV!B2844/LOOKUP(EDATE(VALUE(NAV!A2844),-180),NAV!A:A,NAV!B:B),0.06666666666666667)-1,"")</f>
      </c>
    </row>
    <row r="2845">
      <c r="A2845">
        <f>NAV!A2845</f>
      </c>
      <c r="B2845">
        <f>IFERROR(POWER(NAV!B2845/LOOKUP(EDATE(VALUE(NAV!A2845),-12),NAV!A:A,NAV!B:B),1.0)-1,"")</f>
      </c>
      <c r="C2845">
        <f>IFERROR(POWER(NAV!B2845/LOOKUP(EDATE(VALUE(NAV!A2845),-36),NAV!A:A,NAV!B:B),0.3333333333333333)-1,"")</f>
      </c>
      <c r="D2845">
        <f>IFERROR(POWER(NAV!B2845/LOOKUP(EDATE(VALUE(NAV!A2845),-60),NAV!A:A,NAV!B:B),0.2)-1,"")</f>
      </c>
      <c r="E2845">
        <f>IFERROR(POWER(NAV!B2845/LOOKUP(EDATE(VALUE(NAV!A2845),-120),NAV!A:A,NAV!B:B),0.1)-1,"")</f>
      </c>
      <c r="F2845">
        <f>IFERROR(POWER(NAV!B2845/LOOKUP(EDATE(VALUE(NAV!A2845),-180),NAV!A:A,NAV!B:B),0.06666666666666667)-1,"")</f>
      </c>
    </row>
    <row r="2846">
      <c r="A2846">
        <f>NAV!A2846</f>
      </c>
      <c r="B2846">
        <f>IFERROR(POWER(NAV!B2846/LOOKUP(EDATE(VALUE(NAV!A2846),-12),NAV!A:A,NAV!B:B),1.0)-1,"")</f>
      </c>
      <c r="C2846">
        <f>IFERROR(POWER(NAV!B2846/LOOKUP(EDATE(VALUE(NAV!A2846),-36),NAV!A:A,NAV!B:B),0.3333333333333333)-1,"")</f>
      </c>
      <c r="D2846">
        <f>IFERROR(POWER(NAV!B2846/LOOKUP(EDATE(VALUE(NAV!A2846),-60),NAV!A:A,NAV!B:B),0.2)-1,"")</f>
      </c>
      <c r="E2846">
        <f>IFERROR(POWER(NAV!B2846/LOOKUP(EDATE(VALUE(NAV!A2846),-120),NAV!A:A,NAV!B:B),0.1)-1,"")</f>
      </c>
      <c r="F2846">
        <f>IFERROR(POWER(NAV!B2846/LOOKUP(EDATE(VALUE(NAV!A2846),-180),NAV!A:A,NAV!B:B),0.06666666666666667)-1,"")</f>
      </c>
    </row>
    <row r="2847">
      <c r="A2847">
        <f>NAV!A2847</f>
      </c>
      <c r="B2847">
        <f>IFERROR(POWER(NAV!B2847/LOOKUP(EDATE(VALUE(NAV!A2847),-12),NAV!A:A,NAV!B:B),1.0)-1,"")</f>
      </c>
      <c r="C2847">
        <f>IFERROR(POWER(NAV!B2847/LOOKUP(EDATE(VALUE(NAV!A2847),-36),NAV!A:A,NAV!B:B),0.3333333333333333)-1,"")</f>
      </c>
      <c r="D2847">
        <f>IFERROR(POWER(NAV!B2847/LOOKUP(EDATE(VALUE(NAV!A2847),-60),NAV!A:A,NAV!B:B),0.2)-1,"")</f>
      </c>
      <c r="E2847">
        <f>IFERROR(POWER(NAV!B2847/LOOKUP(EDATE(VALUE(NAV!A2847),-120),NAV!A:A,NAV!B:B),0.1)-1,"")</f>
      </c>
      <c r="F2847">
        <f>IFERROR(POWER(NAV!B2847/LOOKUP(EDATE(VALUE(NAV!A2847),-180),NAV!A:A,NAV!B:B),0.06666666666666667)-1,"")</f>
      </c>
    </row>
    <row r="2848">
      <c r="A2848">
        <f>NAV!A2848</f>
      </c>
      <c r="B2848">
        <f>IFERROR(POWER(NAV!B2848/LOOKUP(EDATE(VALUE(NAV!A2848),-12),NAV!A:A,NAV!B:B),1.0)-1,"")</f>
      </c>
      <c r="C2848">
        <f>IFERROR(POWER(NAV!B2848/LOOKUP(EDATE(VALUE(NAV!A2848),-36),NAV!A:A,NAV!B:B),0.3333333333333333)-1,"")</f>
      </c>
      <c r="D2848">
        <f>IFERROR(POWER(NAV!B2848/LOOKUP(EDATE(VALUE(NAV!A2848),-60),NAV!A:A,NAV!B:B),0.2)-1,"")</f>
      </c>
      <c r="E2848">
        <f>IFERROR(POWER(NAV!B2848/LOOKUP(EDATE(VALUE(NAV!A2848),-120),NAV!A:A,NAV!B:B),0.1)-1,"")</f>
      </c>
      <c r="F2848">
        <f>IFERROR(POWER(NAV!B2848/LOOKUP(EDATE(VALUE(NAV!A2848),-180),NAV!A:A,NAV!B:B),0.06666666666666667)-1,"")</f>
      </c>
    </row>
    <row r="2849">
      <c r="A2849">
        <f>NAV!A2849</f>
      </c>
      <c r="B2849">
        <f>IFERROR(POWER(NAV!B2849/LOOKUP(EDATE(VALUE(NAV!A2849),-12),NAV!A:A,NAV!B:B),1.0)-1,"")</f>
      </c>
      <c r="C2849">
        <f>IFERROR(POWER(NAV!B2849/LOOKUP(EDATE(VALUE(NAV!A2849),-36),NAV!A:A,NAV!B:B),0.3333333333333333)-1,"")</f>
      </c>
      <c r="D2849">
        <f>IFERROR(POWER(NAV!B2849/LOOKUP(EDATE(VALUE(NAV!A2849),-60),NAV!A:A,NAV!B:B),0.2)-1,"")</f>
      </c>
      <c r="E2849">
        <f>IFERROR(POWER(NAV!B2849/LOOKUP(EDATE(VALUE(NAV!A2849),-120),NAV!A:A,NAV!B:B),0.1)-1,"")</f>
      </c>
      <c r="F2849">
        <f>IFERROR(POWER(NAV!B2849/LOOKUP(EDATE(VALUE(NAV!A2849),-180),NAV!A:A,NAV!B:B),0.06666666666666667)-1,"")</f>
      </c>
    </row>
    <row r="2850">
      <c r="A2850">
        <f>NAV!A2850</f>
      </c>
      <c r="B2850">
        <f>IFERROR(POWER(NAV!B2850/LOOKUP(EDATE(VALUE(NAV!A2850),-12),NAV!A:A,NAV!B:B),1.0)-1,"")</f>
      </c>
      <c r="C2850">
        <f>IFERROR(POWER(NAV!B2850/LOOKUP(EDATE(VALUE(NAV!A2850),-36),NAV!A:A,NAV!B:B),0.3333333333333333)-1,"")</f>
      </c>
      <c r="D2850">
        <f>IFERROR(POWER(NAV!B2850/LOOKUP(EDATE(VALUE(NAV!A2850),-60),NAV!A:A,NAV!B:B),0.2)-1,"")</f>
      </c>
      <c r="E2850">
        <f>IFERROR(POWER(NAV!B2850/LOOKUP(EDATE(VALUE(NAV!A2850),-120),NAV!A:A,NAV!B:B),0.1)-1,"")</f>
      </c>
      <c r="F2850">
        <f>IFERROR(POWER(NAV!B2850/LOOKUP(EDATE(VALUE(NAV!A2850),-180),NAV!A:A,NAV!B:B),0.06666666666666667)-1,"")</f>
      </c>
    </row>
    <row r="2851">
      <c r="A2851">
        <f>NAV!A2851</f>
      </c>
      <c r="B2851">
        <f>IFERROR(POWER(NAV!B2851/LOOKUP(EDATE(VALUE(NAV!A2851),-12),NAV!A:A,NAV!B:B),1.0)-1,"")</f>
      </c>
      <c r="C2851">
        <f>IFERROR(POWER(NAV!B2851/LOOKUP(EDATE(VALUE(NAV!A2851),-36),NAV!A:A,NAV!B:B),0.3333333333333333)-1,"")</f>
      </c>
      <c r="D2851">
        <f>IFERROR(POWER(NAV!B2851/LOOKUP(EDATE(VALUE(NAV!A2851),-60),NAV!A:A,NAV!B:B),0.2)-1,"")</f>
      </c>
      <c r="E2851">
        <f>IFERROR(POWER(NAV!B2851/LOOKUP(EDATE(VALUE(NAV!A2851),-120),NAV!A:A,NAV!B:B),0.1)-1,"")</f>
      </c>
      <c r="F2851">
        <f>IFERROR(POWER(NAV!B2851/LOOKUP(EDATE(VALUE(NAV!A2851),-180),NAV!A:A,NAV!B:B),0.06666666666666667)-1,"")</f>
      </c>
    </row>
    <row r="2852">
      <c r="A2852">
        <f>NAV!A2852</f>
      </c>
      <c r="B2852">
        <f>IFERROR(POWER(NAV!B2852/LOOKUP(EDATE(VALUE(NAV!A2852),-12),NAV!A:A,NAV!B:B),1.0)-1,"")</f>
      </c>
      <c r="C2852">
        <f>IFERROR(POWER(NAV!B2852/LOOKUP(EDATE(VALUE(NAV!A2852),-36),NAV!A:A,NAV!B:B),0.3333333333333333)-1,"")</f>
      </c>
      <c r="D2852">
        <f>IFERROR(POWER(NAV!B2852/LOOKUP(EDATE(VALUE(NAV!A2852),-60),NAV!A:A,NAV!B:B),0.2)-1,"")</f>
      </c>
      <c r="E2852">
        <f>IFERROR(POWER(NAV!B2852/LOOKUP(EDATE(VALUE(NAV!A2852),-120),NAV!A:A,NAV!B:B),0.1)-1,"")</f>
      </c>
      <c r="F2852">
        <f>IFERROR(POWER(NAV!B2852/LOOKUP(EDATE(VALUE(NAV!A2852),-180),NAV!A:A,NAV!B:B),0.06666666666666667)-1,"")</f>
      </c>
    </row>
    <row r="2853">
      <c r="A2853">
        <f>NAV!A2853</f>
      </c>
      <c r="B2853">
        <f>IFERROR(POWER(NAV!B2853/LOOKUP(EDATE(VALUE(NAV!A2853),-12),NAV!A:A,NAV!B:B),1.0)-1,"")</f>
      </c>
      <c r="C2853">
        <f>IFERROR(POWER(NAV!B2853/LOOKUP(EDATE(VALUE(NAV!A2853),-36),NAV!A:A,NAV!B:B),0.3333333333333333)-1,"")</f>
      </c>
      <c r="D2853">
        <f>IFERROR(POWER(NAV!B2853/LOOKUP(EDATE(VALUE(NAV!A2853),-60),NAV!A:A,NAV!B:B),0.2)-1,"")</f>
      </c>
      <c r="E2853">
        <f>IFERROR(POWER(NAV!B2853/LOOKUP(EDATE(VALUE(NAV!A2853),-120),NAV!A:A,NAV!B:B),0.1)-1,"")</f>
      </c>
      <c r="F2853">
        <f>IFERROR(POWER(NAV!B2853/LOOKUP(EDATE(VALUE(NAV!A2853),-180),NAV!A:A,NAV!B:B),0.06666666666666667)-1,"")</f>
      </c>
    </row>
    <row r="2854">
      <c r="A2854">
        <f>NAV!A2854</f>
      </c>
      <c r="B2854">
        <f>IFERROR(POWER(NAV!B2854/LOOKUP(EDATE(VALUE(NAV!A2854),-12),NAV!A:A,NAV!B:B),1.0)-1,"")</f>
      </c>
      <c r="C2854">
        <f>IFERROR(POWER(NAV!B2854/LOOKUP(EDATE(VALUE(NAV!A2854),-36),NAV!A:A,NAV!B:B),0.3333333333333333)-1,"")</f>
      </c>
      <c r="D2854">
        <f>IFERROR(POWER(NAV!B2854/LOOKUP(EDATE(VALUE(NAV!A2854),-60),NAV!A:A,NAV!B:B),0.2)-1,"")</f>
      </c>
      <c r="E2854">
        <f>IFERROR(POWER(NAV!B2854/LOOKUP(EDATE(VALUE(NAV!A2854),-120),NAV!A:A,NAV!B:B),0.1)-1,"")</f>
      </c>
      <c r="F2854">
        <f>IFERROR(POWER(NAV!B2854/LOOKUP(EDATE(VALUE(NAV!A2854),-180),NAV!A:A,NAV!B:B),0.06666666666666667)-1,"")</f>
      </c>
    </row>
    <row r="2855">
      <c r="A2855">
        <f>NAV!A2855</f>
      </c>
      <c r="B2855">
        <f>IFERROR(POWER(NAV!B2855/LOOKUP(EDATE(VALUE(NAV!A2855),-12),NAV!A:A,NAV!B:B),1.0)-1,"")</f>
      </c>
      <c r="C2855">
        <f>IFERROR(POWER(NAV!B2855/LOOKUP(EDATE(VALUE(NAV!A2855),-36),NAV!A:A,NAV!B:B),0.3333333333333333)-1,"")</f>
      </c>
      <c r="D2855">
        <f>IFERROR(POWER(NAV!B2855/LOOKUP(EDATE(VALUE(NAV!A2855),-60),NAV!A:A,NAV!B:B),0.2)-1,"")</f>
      </c>
      <c r="E2855">
        <f>IFERROR(POWER(NAV!B2855/LOOKUP(EDATE(VALUE(NAV!A2855),-120),NAV!A:A,NAV!B:B),0.1)-1,"")</f>
      </c>
      <c r="F2855">
        <f>IFERROR(POWER(NAV!B2855/LOOKUP(EDATE(VALUE(NAV!A2855),-180),NAV!A:A,NAV!B:B),0.06666666666666667)-1,"")</f>
      </c>
    </row>
    <row r="2856">
      <c r="A2856">
        <f>NAV!A2856</f>
      </c>
      <c r="B2856">
        <f>IFERROR(POWER(NAV!B2856/LOOKUP(EDATE(VALUE(NAV!A2856),-12),NAV!A:A,NAV!B:B),1.0)-1,"")</f>
      </c>
      <c r="C2856">
        <f>IFERROR(POWER(NAV!B2856/LOOKUP(EDATE(VALUE(NAV!A2856),-36),NAV!A:A,NAV!B:B),0.3333333333333333)-1,"")</f>
      </c>
      <c r="D2856">
        <f>IFERROR(POWER(NAV!B2856/LOOKUP(EDATE(VALUE(NAV!A2856),-60),NAV!A:A,NAV!B:B),0.2)-1,"")</f>
      </c>
      <c r="E2856">
        <f>IFERROR(POWER(NAV!B2856/LOOKUP(EDATE(VALUE(NAV!A2856),-120),NAV!A:A,NAV!B:B),0.1)-1,"")</f>
      </c>
      <c r="F2856">
        <f>IFERROR(POWER(NAV!B2856/LOOKUP(EDATE(VALUE(NAV!A2856),-180),NAV!A:A,NAV!B:B),0.06666666666666667)-1,"")</f>
      </c>
    </row>
    <row r="2857">
      <c r="A2857">
        <f>NAV!A2857</f>
      </c>
      <c r="B2857">
        <f>IFERROR(POWER(NAV!B2857/LOOKUP(EDATE(VALUE(NAV!A2857),-12),NAV!A:A,NAV!B:B),1.0)-1,"")</f>
      </c>
      <c r="C2857">
        <f>IFERROR(POWER(NAV!B2857/LOOKUP(EDATE(VALUE(NAV!A2857),-36),NAV!A:A,NAV!B:B),0.3333333333333333)-1,"")</f>
      </c>
      <c r="D2857">
        <f>IFERROR(POWER(NAV!B2857/LOOKUP(EDATE(VALUE(NAV!A2857),-60),NAV!A:A,NAV!B:B),0.2)-1,"")</f>
      </c>
      <c r="E2857">
        <f>IFERROR(POWER(NAV!B2857/LOOKUP(EDATE(VALUE(NAV!A2857),-120),NAV!A:A,NAV!B:B),0.1)-1,"")</f>
      </c>
      <c r="F2857">
        <f>IFERROR(POWER(NAV!B2857/LOOKUP(EDATE(VALUE(NAV!A2857),-180),NAV!A:A,NAV!B:B),0.06666666666666667)-1,"")</f>
      </c>
    </row>
    <row r="2858">
      <c r="A2858">
        <f>NAV!A2858</f>
      </c>
      <c r="B2858">
        <f>IFERROR(POWER(NAV!B2858/LOOKUP(EDATE(VALUE(NAV!A2858),-12),NAV!A:A,NAV!B:B),1.0)-1,"")</f>
      </c>
      <c r="C2858">
        <f>IFERROR(POWER(NAV!B2858/LOOKUP(EDATE(VALUE(NAV!A2858),-36),NAV!A:A,NAV!B:B),0.3333333333333333)-1,"")</f>
      </c>
      <c r="D2858">
        <f>IFERROR(POWER(NAV!B2858/LOOKUP(EDATE(VALUE(NAV!A2858),-60),NAV!A:A,NAV!B:B),0.2)-1,"")</f>
      </c>
      <c r="E2858">
        <f>IFERROR(POWER(NAV!B2858/LOOKUP(EDATE(VALUE(NAV!A2858),-120),NAV!A:A,NAV!B:B),0.1)-1,"")</f>
      </c>
      <c r="F2858">
        <f>IFERROR(POWER(NAV!B2858/LOOKUP(EDATE(VALUE(NAV!A2858),-180),NAV!A:A,NAV!B:B),0.06666666666666667)-1,"")</f>
      </c>
    </row>
    <row r="2859">
      <c r="A2859">
        <f>NAV!A2859</f>
      </c>
      <c r="B2859">
        <f>IFERROR(POWER(NAV!B2859/LOOKUP(EDATE(VALUE(NAV!A2859),-12),NAV!A:A,NAV!B:B),1.0)-1,"")</f>
      </c>
      <c r="C2859">
        <f>IFERROR(POWER(NAV!B2859/LOOKUP(EDATE(VALUE(NAV!A2859),-36),NAV!A:A,NAV!B:B),0.3333333333333333)-1,"")</f>
      </c>
      <c r="D2859">
        <f>IFERROR(POWER(NAV!B2859/LOOKUP(EDATE(VALUE(NAV!A2859),-60),NAV!A:A,NAV!B:B),0.2)-1,"")</f>
      </c>
      <c r="E2859">
        <f>IFERROR(POWER(NAV!B2859/LOOKUP(EDATE(VALUE(NAV!A2859),-120),NAV!A:A,NAV!B:B),0.1)-1,"")</f>
      </c>
      <c r="F2859">
        <f>IFERROR(POWER(NAV!B2859/LOOKUP(EDATE(VALUE(NAV!A2859),-180),NAV!A:A,NAV!B:B),0.06666666666666667)-1,"")</f>
      </c>
    </row>
    <row r="2860">
      <c r="A2860">
        <f>NAV!A2860</f>
      </c>
      <c r="B2860">
        <f>IFERROR(POWER(NAV!B2860/LOOKUP(EDATE(VALUE(NAV!A2860),-12),NAV!A:A,NAV!B:B),1.0)-1,"")</f>
      </c>
      <c r="C2860">
        <f>IFERROR(POWER(NAV!B2860/LOOKUP(EDATE(VALUE(NAV!A2860),-36),NAV!A:A,NAV!B:B),0.3333333333333333)-1,"")</f>
      </c>
      <c r="D2860">
        <f>IFERROR(POWER(NAV!B2860/LOOKUP(EDATE(VALUE(NAV!A2860),-60),NAV!A:A,NAV!B:B),0.2)-1,"")</f>
      </c>
      <c r="E2860">
        <f>IFERROR(POWER(NAV!B2860/LOOKUP(EDATE(VALUE(NAV!A2860),-120),NAV!A:A,NAV!B:B),0.1)-1,"")</f>
      </c>
      <c r="F2860">
        <f>IFERROR(POWER(NAV!B2860/LOOKUP(EDATE(VALUE(NAV!A2860),-180),NAV!A:A,NAV!B:B),0.06666666666666667)-1,"")</f>
      </c>
    </row>
    <row r="2861">
      <c r="A2861">
        <f>NAV!A2861</f>
      </c>
      <c r="B2861">
        <f>IFERROR(POWER(NAV!B2861/LOOKUP(EDATE(VALUE(NAV!A2861),-12),NAV!A:A,NAV!B:B),1.0)-1,"")</f>
      </c>
      <c r="C2861">
        <f>IFERROR(POWER(NAV!B2861/LOOKUP(EDATE(VALUE(NAV!A2861),-36),NAV!A:A,NAV!B:B),0.3333333333333333)-1,"")</f>
      </c>
      <c r="D2861">
        <f>IFERROR(POWER(NAV!B2861/LOOKUP(EDATE(VALUE(NAV!A2861),-60),NAV!A:A,NAV!B:B),0.2)-1,"")</f>
      </c>
      <c r="E2861">
        <f>IFERROR(POWER(NAV!B2861/LOOKUP(EDATE(VALUE(NAV!A2861),-120),NAV!A:A,NAV!B:B),0.1)-1,"")</f>
      </c>
      <c r="F2861">
        <f>IFERROR(POWER(NAV!B2861/LOOKUP(EDATE(VALUE(NAV!A2861),-180),NAV!A:A,NAV!B:B),0.06666666666666667)-1,"")</f>
      </c>
    </row>
    <row r="2862">
      <c r="A2862">
        <f>NAV!A2862</f>
      </c>
      <c r="B2862">
        <f>IFERROR(POWER(NAV!B2862/LOOKUP(EDATE(VALUE(NAV!A2862),-12),NAV!A:A,NAV!B:B),1.0)-1,"")</f>
      </c>
      <c r="C2862">
        <f>IFERROR(POWER(NAV!B2862/LOOKUP(EDATE(VALUE(NAV!A2862),-36),NAV!A:A,NAV!B:B),0.3333333333333333)-1,"")</f>
      </c>
      <c r="D2862">
        <f>IFERROR(POWER(NAV!B2862/LOOKUP(EDATE(VALUE(NAV!A2862),-60),NAV!A:A,NAV!B:B),0.2)-1,"")</f>
      </c>
      <c r="E2862">
        <f>IFERROR(POWER(NAV!B2862/LOOKUP(EDATE(VALUE(NAV!A2862),-120),NAV!A:A,NAV!B:B),0.1)-1,"")</f>
      </c>
      <c r="F2862">
        <f>IFERROR(POWER(NAV!B2862/LOOKUP(EDATE(VALUE(NAV!A2862),-180),NAV!A:A,NAV!B:B),0.06666666666666667)-1,"")</f>
      </c>
    </row>
    <row r="2863">
      <c r="A2863">
        <f>NAV!A2863</f>
      </c>
      <c r="B2863">
        <f>IFERROR(POWER(NAV!B2863/LOOKUP(EDATE(VALUE(NAV!A2863),-12),NAV!A:A,NAV!B:B),1.0)-1,"")</f>
      </c>
      <c r="C2863">
        <f>IFERROR(POWER(NAV!B2863/LOOKUP(EDATE(VALUE(NAV!A2863),-36),NAV!A:A,NAV!B:B),0.3333333333333333)-1,"")</f>
      </c>
      <c r="D2863">
        <f>IFERROR(POWER(NAV!B2863/LOOKUP(EDATE(VALUE(NAV!A2863),-60),NAV!A:A,NAV!B:B),0.2)-1,"")</f>
      </c>
      <c r="E2863">
        <f>IFERROR(POWER(NAV!B2863/LOOKUP(EDATE(VALUE(NAV!A2863),-120),NAV!A:A,NAV!B:B),0.1)-1,"")</f>
      </c>
      <c r="F2863">
        <f>IFERROR(POWER(NAV!B2863/LOOKUP(EDATE(VALUE(NAV!A2863),-180),NAV!A:A,NAV!B:B),0.06666666666666667)-1,"")</f>
      </c>
    </row>
    <row r="2864">
      <c r="A2864">
        <f>NAV!A2864</f>
      </c>
      <c r="B2864">
        <f>IFERROR(POWER(NAV!B2864/LOOKUP(EDATE(VALUE(NAV!A2864),-12),NAV!A:A,NAV!B:B),1.0)-1,"")</f>
      </c>
      <c r="C2864">
        <f>IFERROR(POWER(NAV!B2864/LOOKUP(EDATE(VALUE(NAV!A2864),-36),NAV!A:A,NAV!B:B),0.3333333333333333)-1,"")</f>
      </c>
      <c r="D2864">
        <f>IFERROR(POWER(NAV!B2864/LOOKUP(EDATE(VALUE(NAV!A2864),-60),NAV!A:A,NAV!B:B),0.2)-1,"")</f>
      </c>
      <c r="E2864">
        <f>IFERROR(POWER(NAV!B2864/LOOKUP(EDATE(VALUE(NAV!A2864),-120),NAV!A:A,NAV!B:B),0.1)-1,"")</f>
      </c>
      <c r="F2864">
        <f>IFERROR(POWER(NAV!B2864/LOOKUP(EDATE(VALUE(NAV!A2864),-180),NAV!A:A,NAV!B:B),0.06666666666666667)-1,"")</f>
      </c>
    </row>
    <row r="2865">
      <c r="A2865">
        <f>NAV!A2865</f>
      </c>
      <c r="B2865">
        <f>IFERROR(POWER(NAV!B2865/LOOKUP(EDATE(VALUE(NAV!A2865),-12),NAV!A:A,NAV!B:B),1.0)-1,"")</f>
      </c>
      <c r="C2865">
        <f>IFERROR(POWER(NAV!B2865/LOOKUP(EDATE(VALUE(NAV!A2865),-36),NAV!A:A,NAV!B:B),0.3333333333333333)-1,"")</f>
      </c>
      <c r="D2865">
        <f>IFERROR(POWER(NAV!B2865/LOOKUP(EDATE(VALUE(NAV!A2865),-60),NAV!A:A,NAV!B:B),0.2)-1,"")</f>
      </c>
      <c r="E2865">
        <f>IFERROR(POWER(NAV!B2865/LOOKUP(EDATE(VALUE(NAV!A2865),-120),NAV!A:A,NAV!B:B),0.1)-1,"")</f>
      </c>
      <c r="F2865">
        <f>IFERROR(POWER(NAV!B2865/LOOKUP(EDATE(VALUE(NAV!A2865),-180),NAV!A:A,NAV!B:B),0.06666666666666667)-1,"")</f>
      </c>
    </row>
    <row r="2866">
      <c r="A2866">
        <f>NAV!A2866</f>
      </c>
      <c r="B2866">
        <f>IFERROR(POWER(NAV!B2866/LOOKUP(EDATE(VALUE(NAV!A2866),-12),NAV!A:A,NAV!B:B),1.0)-1,"")</f>
      </c>
      <c r="C2866">
        <f>IFERROR(POWER(NAV!B2866/LOOKUP(EDATE(VALUE(NAV!A2866),-36),NAV!A:A,NAV!B:B),0.3333333333333333)-1,"")</f>
      </c>
      <c r="D2866">
        <f>IFERROR(POWER(NAV!B2866/LOOKUP(EDATE(VALUE(NAV!A2866),-60),NAV!A:A,NAV!B:B),0.2)-1,"")</f>
      </c>
      <c r="E2866">
        <f>IFERROR(POWER(NAV!B2866/LOOKUP(EDATE(VALUE(NAV!A2866),-120),NAV!A:A,NAV!B:B),0.1)-1,"")</f>
      </c>
      <c r="F2866">
        <f>IFERROR(POWER(NAV!B2866/LOOKUP(EDATE(VALUE(NAV!A2866),-180),NAV!A:A,NAV!B:B),0.06666666666666667)-1,"")</f>
      </c>
    </row>
    <row r="2867">
      <c r="A2867">
        <f>NAV!A2867</f>
      </c>
      <c r="B2867">
        <f>IFERROR(POWER(NAV!B2867/LOOKUP(EDATE(VALUE(NAV!A2867),-12),NAV!A:A,NAV!B:B),1.0)-1,"")</f>
      </c>
      <c r="C2867">
        <f>IFERROR(POWER(NAV!B2867/LOOKUP(EDATE(VALUE(NAV!A2867),-36),NAV!A:A,NAV!B:B),0.3333333333333333)-1,"")</f>
      </c>
      <c r="D2867">
        <f>IFERROR(POWER(NAV!B2867/LOOKUP(EDATE(VALUE(NAV!A2867),-60),NAV!A:A,NAV!B:B),0.2)-1,"")</f>
      </c>
      <c r="E2867">
        <f>IFERROR(POWER(NAV!B2867/LOOKUP(EDATE(VALUE(NAV!A2867),-120),NAV!A:A,NAV!B:B),0.1)-1,"")</f>
      </c>
      <c r="F2867">
        <f>IFERROR(POWER(NAV!B2867/LOOKUP(EDATE(VALUE(NAV!A2867),-180),NAV!A:A,NAV!B:B),0.06666666666666667)-1,"")</f>
      </c>
    </row>
    <row r="2868">
      <c r="A2868">
        <f>NAV!A2868</f>
      </c>
      <c r="B2868">
        <f>IFERROR(POWER(NAV!B2868/LOOKUP(EDATE(VALUE(NAV!A2868),-12),NAV!A:A,NAV!B:B),1.0)-1,"")</f>
      </c>
      <c r="C2868">
        <f>IFERROR(POWER(NAV!B2868/LOOKUP(EDATE(VALUE(NAV!A2868),-36),NAV!A:A,NAV!B:B),0.3333333333333333)-1,"")</f>
      </c>
      <c r="D2868">
        <f>IFERROR(POWER(NAV!B2868/LOOKUP(EDATE(VALUE(NAV!A2868),-60),NAV!A:A,NAV!B:B),0.2)-1,"")</f>
      </c>
      <c r="E2868">
        <f>IFERROR(POWER(NAV!B2868/LOOKUP(EDATE(VALUE(NAV!A2868),-120),NAV!A:A,NAV!B:B),0.1)-1,"")</f>
      </c>
      <c r="F2868">
        <f>IFERROR(POWER(NAV!B2868/LOOKUP(EDATE(VALUE(NAV!A2868),-180),NAV!A:A,NAV!B:B),0.06666666666666667)-1,"")</f>
      </c>
    </row>
    <row r="2869">
      <c r="A2869">
        <f>NAV!A2869</f>
      </c>
      <c r="B2869">
        <f>IFERROR(POWER(NAV!B2869/LOOKUP(EDATE(VALUE(NAV!A2869),-12),NAV!A:A,NAV!B:B),1.0)-1,"")</f>
      </c>
      <c r="C2869">
        <f>IFERROR(POWER(NAV!B2869/LOOKUP(EDATE(VALUE(NAV!A2869),-36),NAV!A:A,NAV!B:B),0.3333333333333333)-1,"")</f>
      </c>
      <c r="D2869">
        <f>IFERROR(POWER(NAV!B2869/LOOKUP(EDATE(VALUE(NAV!A2869),-60),NAV!A:A,NAV!B:B),0.2)-1,"")</f>
      </c>
      <c r="E2869">
        <f>IFERROR(POWER(NAV!B2869/LOOKUP(EDATE(VALUE(NAV!A2869),-120),NAV!A:A,NAV!B:B),0.1)-1,"")</f>
      </c>
      <c r="F2869">
        <f>IFERROR(POWER(NAV!B2869/LOOKUP(EDATE(VALUE(NAV!A2869),-180),NAV!A:A,NAV!B:B),0.06666666666666667)-1,"")</f>
      </c>
    </row>
    <row r="2870">
      <c r="A2870">
        <f>NAV!A2870</f>
      </c>
      <c r="B2870">
        <f>IFERROR(POWER(NAV!B2870/LOOKUP(EDATE(VALUE(NAV!A2870),-12),NAV!A:A,NAV!B:B),1.0)-1,"")</f>
      </c>
      <c r="C2870">
        <f>IFERROR(POWER(NAV!B2870/LOOKUP(EDATE(VALUE(NAV!A2870),-36),NAV!A:A,NAV!B:B),0.3333333333333333)-1,"")</f>
      </c>
      <c r="D2870">
        <f>IFERROR(POWER(NAV!B2870/LOOKUP(EDATE(VALUE(NAV!A2870),-60),NAV!A:A,NAV!B:B),0.2)-1,"")</f>
      </c>
      <c r="E2870">
        <f>IFERROR(POWER(NAV!B2870/LOOKUP(EDATE(VALUE(NAV!A2870),-120),NAV!A:A,NAV!B:B),0.1)-1,"")</f>
      </c>
      <c r="F2870">
        <f>IFERROR(POWER(NAV!B2870/LOOKUP(EDATE(VALUE(NAV!A2870),-180),NAV!A:A,NAV!B:B),0.06666666666666667)-1,"")</f>
      </c>
    </row>
    <row r="2871">
      <c r="A2871">
        <f>NAV!A2871</f>
      </c>
      <c r="B2871">
        <f>IFERROR(POWER(NAV!B2871/LOOKUP(EDATE(VALUE(NAV!A2871),-12),NAV!A:A,NAV!B:B),1.0)-1,"")</f>
      </c>
      <c r="C2871">
        <f>IFERROR(POWER(NAV!B2871/LOOKUP(EDATE(VALUE(NAV!A2871),-36),NAV!A:A,NAV!B:B),0.3333333333333333)-1,"")</f>
      </c>
      <c r="D2871">
        <f>IFERROR(POWER(NAV!B2871/LOOKUP(EDATE(VALUE(NAV!A2871),-60),NAV!A:A,NAV!B:B),0.2)-1,"")</f>
      </c>
      <c r="E2871">
        <f>IFERROR(POWER(NAV!B2871/LOOKUP(EDATE(VALUE(NAV!A2871),-120),NAV!A:A,NAV!B:B),0.1)-1,"")</f>
      </c>
      <c r="F2871">
        <f>IFERROR(POWER(NAV!B2871/LOOKUP(EDATE(VALUE(NAV!A2871),-180),NAV!A:A,NAV!B:B),0.06666666666666667)-1,"")</f>
      </c>
    </row>
    <row r="2872">
      <c r="A2872">
        <f>NAV!A2872</f>
      </c>
      <c r="B2872">
        <f>IFERROR(POWER(NAV!B2872/LOOKUP(EDATE(VALUE(NAV!A2872),-12),NAV!A:A,NAV!B:B),1.0)-1,"")</f>
      </c>
      <c r="C2872">
        <f>IFERROR(POWER(NAV!B2872/LOOKUP(EDATE(VALUE(NAV!A2872),-36),NAV!A:A,NAV!B:B),0.3333333333333333)-1,"")</f>
      </c>
      <c r="D2872">
        <f>IFERROR(POWER(NAV!B2872/LOOKUP(EDATE(VALUE(NAV!A2872),-60),NAV!A:A,NAV!B:B),0.2)-1,"")</f>
      </c>
      <c r="E2872">
        <f>IFERROR(POWER(NAV!B2872/LOOKUP(EDATE(VALUE(NAV!A2872),-120),NAV!A:A,NAV!B:B),0.1)-1,"")</f>
      </c>
      <c r="F2872">
        <f>IFERROR(POWER(NAV!B2872/LOOKUP(EDATE(VALUE(NAV!A2872),-180),NAV!A:A,NAV!B:B),0.06666666666666667)-1,"")</f>
      </c>
    </row>
    <row r="2873">
      <c r="A2873">
        <f>NAV!A2873</f>
      </c>
      <c r="B2873">
        <f>IFERROR(POWER(NAV!B2873/LOOKUP(EDATE(VALUE(NAV!A2873),-12),NAV!A:A,NAV!B:B),1.0)-1,"")</f>
      </c>
      <c r="C2873">
        <f>IFERROR(POWER(NAV!B2873/LOOKUP(EDATE(VALUE(NAV!A2873),-36),NAV!A:A,NAV!B:B),0.3333333333333333)-1,"")</f>
      </c>
      <c r="D2873">
        <f>IFERROR(POWER(NAV!B2873/LOOKUP(EDATE(VALUE(NAV!A2873),-60),NAV!A:A,NAV!B:B),0.2)-1,"")</f>
      </c>
      <c r="E2873">
        <f>IFERROR(POWER(NAV!B2873/LOOKUP(EDATE(VALUE(NAV!A2873),-120),NAV!A:A,NAV!B:B),0.1)-1,"")</f>
      </c>
      <c r="F2873">
        <f>IFERROR(POWER(NAV!B2873/LOOKUP(EDATE(VALUE(NAV!A2873),-180),NAV!A:A,NAV!B:B),0.06666666666666667)-1,"")</f>
      </c>
    </row>
    <row r="2874">
      <c r="A2874">
        <f>NAV!A2874</f>
      </c>
      <c r="B2874">
        <f>IFERROR(POWER(NAV!B2874/LOOKUP(EDATE(VALUE(NAV!A2874),-12),NAV!A:A,NAV!B:B),1.0)-1,"")</f>
      </c>
      <c r="C2874">
        <f>IFERROR(POWER(NAV!B2874/LOOKUP(EDATE(VALUE(NAV!A2874),-36),NAV!A:A,NAV!B:B),0.3333333333333333)-1,"")</f>
      </c>
      <c r="D2874">
        <f>IFERROR(POWER(NAV!B2874/LOOKUP(EDATE(VALUE(NAV!A2874),-60),NAV!A:A,NAV!B:B),0.2)-1,"")</f>
      </c>
      <c r="E2874">
        <f>IFERROR(POWER(NAV!B2874/LOOKUP(EDATE(VALUE(NAV!A2874),-120),NAV!A:A,NAV!B:B),0.1)-1,"")</f>
      </c>
      <c r="F2874">
        <f>IFERROR(POWER(NAV!B2874/LOOKUP(EDATE(VALUE(NAV!A2874),-180),NAV!A:A,NAV!B:B),0.06666666666666667)-1,"")</f>
      </c>
    </row>
    <row r="2875">
      <c r="A2875">
        <f>NAV!A2875</f>
      </c>
      <c r="B2875">
        <f>IFERROR(POWER(NAV!B2875/LOOKUP(EDATE(VALUE(NAV!A2875),-12),NAV!A:A,NAV!B:B),1.0)-1,"")</f>
      </c>
      <c r="C2875">
        <f>IFERROR(POWER(NAV!B2875/LOOKUP(EDATE(VALUE(NAV!A2875),-36),NAV!A:A,NAV!B:B),0.3333333333333333)-1,"")</f>
      </c>
      <c r="D2875">
        <f>IFERROR(POWER(NAV!B2875/LOOKUP(EDATE(VALUE(NAV!A2875),-60),NAV!A:A,NAV!B:B),0.2)-1,"")</f>
      </c>
      <c r="E2875">
        <f>IFERROR(POWER(NAV!B2875/LOOKUP(EDATE(VALUE(NAV!A2875),-120),NAV!A:A,NAV!B:B),0.1)-1,"")</f>
      </c>
      <c r="F2875">
        <f>IFERROR(POWER(NAV!B2875/LOOKUP(EDATE(VALUE(NAV!A2875),-180),NAV!A:A,NAV!B:B),0.06666666666666667)-1,"")</f>
      </c>
    </row>
    <row r="2876">
      <c r="A2876">
        <f>NAV!A2876</f>
      </c>
      <c r="B2876">
        <f>IFERROR(POWER(NAV!B2876/LOOKUP(EDATE(VALUE(NAV!A2876),-12),NAV!A:A,NAV!B:B),1.0)-1,"")</f>
      </c>
      <c r="C2876">
        <f>IFERROR(POWER(NAV!B2876/LOOKUP(EDATE(VALUE(NAV!A2876),-36),NAV!A:A,NAV!B:B),0.3333333333333333)-1,"")</f>
      </c>
      <c r="D2876">
        <f>IFERROR(POWER(NAV!B2876/LOOKUP(EDATE(VALUE(NAV!A2876),-60),NAV!A:A,NAV!B:B),0.2)-1,"")</f>
      </c>
      <c r="E2876">
        <f>IFERROR(POWER(NAV!B2876/LOOKUP(EDATE(VALUE(NAV!A2876),-120),NAV!A:A,NAV!B:B),0.1)-1,"")</f>
      </c>
      <c r="F2876">
        <f>IFERROR(POWER(NAV!B2876/LOOKUP(EDATE(VALUE(NAV!A2876),-180),NAV!A:A,NAV!B:B),0.06666666666666667)-1,"")</f>
      </c>
    </row>
    <row r="2877">
      <c r="A2877">
        <f>NAV!A2877</f>
      </c>
      <c r="B2877">
        <f>IFERROR(POWER(NAV!B2877/LOOKUP(EDATE(VALUE(NAV!A2877),-12),NAV!A:A,NAV!B:B),1.0)-1,"")</f>
      </c>
      <c r="C2877">
        <f>IFERROR(POWER(NAV!B2877/LOOKUP(EDATE(VALUE(NAV!A2877),-36),NAV!A:A,NAV!B:B),0.3333333333333333)-1,"")</f>
      </c>
      <c r="D2877">
        <f>IFERROR(POWER(NAV!B2877/LOOKUP(EDATE(VALUE(NAV!A2877),-60),NAV!A:A,NAV!B:B),0.2)-1,"")</f>
      </c>
      <c r="E2877">
        <f>IFERROR(POWER(NAV!B2877/LOOKUP(EDATE(VALUE(NAV!A2877),-120),NAV!A:A,NAV!B:B),0.1)-1,"")</f>
      </c>
      <c r="F2877">
        <f>IFERROR(POWER(NAV!B2877/LOOKUP(EDATE(VALUE(NAV!A2877),-180),NAV!A:A,NAV!B:B),0.06666666666666667)-1,"")</f>
      </c>
    </row>
    <row r="2878">
      <c r="A2878">
        <f>NAV!A2878</f>
      </c>
      <c r="B2878">
        <f>IFERROR(POWER(NAV!B2878/LOOKUP(EDATE(VALUE(NAV!A2878),-12),NAV!A:A,NAV!B:B),1.0)-1,"")</f>
      </c>
      <c r="C2878">
        <f>IFERROR(POWER(NAV!B2878/LOOKUP(EDATE(VALUE(NAV!A2878),-36),NAV!A:A,NAV!B:B),0.3333333333333333)-1,"")</f>
      </c>
      <c r="D2878">
        <f>IFERROR(POWER(NAV!B2878/LOOKUP(EDATE(VALUE(NAV!A2878),-60),NAV!A:A,NAV!B:B),0.2)-1,"")</f>
      </c>
      <c r="E2878">
        <f>IFERROR(POWER(NAV!B2878/LOOKUP(EDATE(VALUE(NAV!A2878),-120),NAV!A:A,NAV!B:B),0.1)-1,"")</f>
      </c>
      <c r="F2878">
        <f>IFERROR(POWER(NAV!B2878/LOOKUP(EDATE(VALUE(NAV!A2878),-180),NAV!A:A,NAV!B:B),0.06666666666666667)-1,"")</f>
      </c>
    </row>
    <row r="2879">
      <c r="A2879">
        <f>NAV!A2879</f>
      </c>
      <c r="B2879">
        <f>IFERROR(POWER(NAV!B2879/LOOKUP(EDATE(VALUE(NAV!A2879),-12),NAV!A:A,NAV!B:B),1.0)-1,"")</f>
      </c>
      <c r="C2879">
        <f>IFERROR(POWER(NAV!B2879/LOOKUP(EDATE(VALUE(NAV!A2879),-36),NAV!A:A,NAV!B:B),0.3333333333333333)-1,"")</f>
      </c>
      <c r="D2879">
        <f>IFERROR(POWER(NAV!B2879/LOOKUP(EDATE(VALUE(NAV!A2879),-60),NAV!A:A,NAV!B:B),0.2)-1,"")</f>
      </c>
      <c r="E2879">
        <f>IFERROR(POWER(NAV!B2879/LOOKUP(EDATE(VALUE(NAV!A2879),-120),NAV!A:A,NAV!B:B),0.1)-1,"")</f>
      </c>
      <c r="F2879">
        <f>IFERROR(POWER(NAV!B2879/LOOKUP(EDATE(VALUE(NAV!A2879),-180),NAV!A:A,NAV!B:B),0.06666666666666667)-1,"")</f>
      </c>
    </row>
    <row r="2880">
      <c r="A2880">
        <f>NAV!A2880</f>
      </c>
      <c r="B2880">
        <f>IFERROR(POWER(NAV!B2880/LOOKUP(EDATE(VALUE(NAV!A2880),-12),NAV!A:A,NAV!B:B),1.0)-1,"")</f>
      </c>
      <c r="C2880">
        <f>IFERROR(POWER(NAV!B2880/LOOKUP(EDATE(VALUE(NAV!A2880),-36),NAV!A:A,NAV!B:B),0.3333333333333333)-1,"")</f>
      </c>
      <c r="D2880">
        <f>IFERROR(POWER(NAV!B2880/LOOKUP(EDATE(VALUE(NAV!A2880),-60),NAV!A:A,NAV!B:B),0.2)-1,"")</f>
      </c>
      <c r="E2880">
        <f>IFERROR(POWER(NAV!B2880/LOOKUP(EDATE(VALUE(NAV!A2880),-120),NAV!A:A,NAV!B:B),0.1)-1,"")</f>
      </c>
      <c r="F2880">
        <f>IFERROR(POWER(NAV!B2880/LOOKUP(EDATE(VALUE(NAV!A2880),-180),NAV!A:A,NAV!B:B),0.06666666666666667)-1,"")</f>
      </c>
    </row>
    <row r="2881">
      <c r="A2881">
        <f>NAV!A2881</f>
      </c>
      <c r="B2881">
        <f>IFERROR(POWER(NAV!B2881/LOOKUP(EDATE(VALUE(NAV!A2881),-12),NAV!A:A,NAV!B:B),1.0)-1,"")</f>
      </c>
      <c r="C2881">
        <f>IFERROR(POWER(NAV!B2881/LOOKUP(EDATE(VALUE(NAV!A2881),-36),NAV!A:A,NAV!B:B),0.3333333333333333)-1,"")</f>
      </c>
      <c r="D2881">
        <f>IFERROR(POWER(NAV!B2881/LOOKUP(EDATE(VALUE(NAV!A2881),-60),NAV!A:A,NAV!B:B),0.2)-1,"")</f>
      </c>
      <c r="E2881">
        <f>IFERROR(POWER(NAV!B2881/LOOKUP(EDATE(VALUE(NAV!A2881),-120),NAV!A:A,NAV!B:B),0.1)-1,"")</f>
      </c>
      <c r="F2881">
        <f>IFERROR(POWER(NAV!B2881/LOOKUP(EDATE(VALUE(NAV!A2881),-180),NAV!A:A,NAV!B:B),0.06666666666666667)-1,"")</f>
      </c>
    </row>
    <row r="2882">
      <c r="A2882">
        <f>NAV!A2882</f>
      </c>
      <c r="B2882">
        <f>IFERROR(POWER(NAV!B2882/LOOKUP(EDATE(VALUE(NAV!A2882),-12),NAV!A:A,NAV!B:B),1.0)-1,"")</f>
      </c>
      <c r="C2882">
        <f>IFERROR(POWER(NAV!B2882/LOOKUP(EDATE(VALUE(NAV!A2882),-36),NAV!A:A,NAV!B:B),0.3333333333333333)-1,"")</f>
      </c>
      <c r="D2882">
        <f>IFERROR(POWER(NAV!B2882/LOOKUP(EDATE(VALUE(NAV!A2882),-60),NAV!A:A,NAV!B:B),0.2)-1,"")</f>
      </c>
      <c r="E2882">
        <f>IFERROR(POWER(NAV!B2882/LOOKUP(EDATE(VALUE(NAV!A2882),-120),NAV!A:A,NAV!B:B),0.1)-1,"")</f>
      </c>
      <c r="F2882">
        <f>IFERROR(POWER(NAV!B2882/LOOKUP(EDATE(VALUE(NAV!A2882),-180),NAV!A:A,NAV!B:B),0.06666666666666667)-1,"")</f>
      </c>
    </row>
    <row r="2883">
      <c r="A2883">
        <f>NAV!A2883</f>
      </c>
      <c r="B2883">
        <f>IFERROR(POWER(NAV!B2883/LOOKUP(EDATE(VALUE(NAV!A2883),-12),NAV!A:A,NAV!B:B),1.0)-1,"")</f>
      </c>
      <c r="C2883">
        <f>IFERROR(POWER(NAV!B2883/LOOKUP(EDATE(VALUE(NAV!A2883),-36),NAV!A:A,NAV!B:B),0.3333333333333333)-1,"")</f>
      </c>
      <c r="D2883">
        <f>IFERROR(POWER(NAV!B2883/LOOKUP(EDATE(VALUE(NAV!A2883),-60),NAV!A:A,NAV!B:B),0.2)-1,"")</f>
      </c>
      <c r="E2883">
        <f>IFERROR(POWER(NAV!B2883/LOOKUP(EDATE(VALUE(NAV!A2883),-120),NAV!A:A,NAV!B:B),0.1)-1,"")</f>
      </c>
      <c r="F2883">
        <f>IFERROR(POWER(NAV!B2883/LOOKUP(EDATE(VALUE(NAV!A2883),-180),NAV!A:A,NAV!B:B),0.06666666666666667)-1,"")</f>
      </c>
    </row>
    <row r="2884">
      <c r="A2884">
        <f>NAV!A2884</f>
      </c>
      <c r="B2884">
        <f>IFERROR(POWER(NAV!B2884/LOOKUP(EDATE(VALUE(NAV!A2884),-12),NAV!A:A,NAV!B:B),1.0)-1,"")</f>
      </c>
      <c r="C2884">
        <f>IFERROR(POWER(NAV!B2884/LOOKUP(EDATE(VALUE(NAV!A2884),-36),NAV!A:A,NAV!B:B),0.3333333333333333)-1,"")</f>
      </c>
      <c r="D2884">
        <f>IFERROR(POWER(NAV!B2884/LOOKUP(EDATE(VALUE(NAV!A2884),-60),NAV!A:A,NAV!B:B),0.2)-1,"")</f>
      </c>
      <c r="E2884">
        <f>IFERROR(POWER(NAV!B2884/LOOKUP(EDATE(VALUE(NAV!A2884),-120),NAV!A:A,NAV!B:B),0.1)-1,"")</f>
      </c>
      <c r="F2884">
        <f>IFERROR(POWER(NAV!B2884/LOOKUP(EDATE(VALUE(NAV!A2884),-180),NAV!A:A,NAV!B:B),0.06666666666666667)-1,"")</f>
      </c>
    </row>
    <row r="2885">
      <c r="A2885">
        <f>NAV!A2885</f>
      </c>
      <c r="B2885">
        <f>IFERROR(POWER(NAV!B2885/LOOKUP(EDATE(VALUE(NAV!A2885),-12),NAV!A:A,NAV!B:B),1.0)-1,"")</f>
      </c>
      <c r="C2885">
        <f>IFERROR(POWER(NAV!B2885/LOOKUP(EDATE(VALUE(NAV!A2885),-36),NAV!A:A,NAV!B:B),0.3333333333333333)-1,"")</f>
      </c>
      <c r="D2885">
        <f>IFERROR(POWER(NAV!B2885/LOOKUP(EDATE(VALUE(NAV!A2885),-60),NAV!A:A,NAV!B:B),0.2)-1,"")</f>
      </c>
      <c r="E2885">
        <f>IFERROR(POWER(NAV!B2885/LOOKUP(EDATE(VALUE(NAV!A2885),-120),NAV!A:A,NAV!B:B),0.1)-1,"")</f>
      </c>
      <c r="F2885">
        <f>IFERROR(POWER(NAV!B2885/LOOKUP(EDATE(VALUE(NAV!A2885),-180),NAV!A:A,NAV!B:B),0.06666666666666667)-1,"")</f>
      </c>
    </row>
    <row r="2886">
      <c r="A2886">
        <f>NAV!A2886</f>
      </c>
      <c r="B2886">
        <f>IFERROR(POWER(NAV!B2886/LOOKUP(EDATE(VALUE(NAV!A2886),-12),NAV!A:A,NAV!B:B),1.0)-1,"")</f>
      </c>
      <c r="C2886">
        <f>IFERROR(POWER(NAV!B2886/LOOKUP(EDATE(VALUE(NAV!A2886),-36),NAV!A:A,NAV!B:B),0.3333333333333333)-1,"")</f>
      </c>
      <c r="D2886">
        <f>IFERROR(POWER(NAV!B2886/LOOKUP(EDATE(VALUE(NAV!A2886),-60),NAV!A:A,NAV!B:B),0.2)-1,"")</f>
      </c>
      <c r="E2886">
        <f>IFERROR(POWER(NAV!B2886/LOOKUP(EDATE(VALUE(NAV!A2886),-120),NAV!A:A,NAV!B:B),0.1)-1,"")</f>
      </c>
      <c r="F2886">
        <f>IFERROR(POWER(NAV!B2886/LOOKUP(EDATE(VALUE(NAV!A2886),-180),NAV!A:A,NAV!B:B),0.06666666666666667)-1,"")</f>
      </c>
    </row>
    <row r="2887">
      <c r="A2887">
        <f>NAV!A2887</f>
      </c>
      <c r="B2887">
        <f>IFERROR(POWER(NAV!B2887/LOOKUP(EDATE(VALUE(NAV!A2887),-12),NAV!A:A,NAV!B:B),1.0)-1,"")</f>
      </c>
      <c r="C2887">
        <f>IFERROR(POWER(NAV!B2887/LOOKUP(EDATE(VALUE(NAV!A2887),-36),NAV!A:A,NAV!B:B),0.3333333333333333)-1,"")</f>
      </c>
      <c r="D2887">
        <f>IFERROR(POWER(NAV!B2887/LOOKUP(EDATE(VALUE(NAV!A2887),-60),NAV!A:A,NAV!B:B),0.2)-1,"")</f>
      </c>
      <c r="E2887">
        <f>IFERROR(POWER(NAV!B2887/LOOKUP(EDATE(VALUE(NAV!A2887),-120),NAV!A:A,NAV!B:B),0.1)-1,"")</f>
      </c>
      <c r="F2887">
        <f>IFERROR(POWER(NAV!B2887/LOOKUP(EDATE(VALUE(NAV!A2887),-180),NAV!A:A,NAV!B:B),0.06666666666666667)-1,"")</f>
      </c>
    </row>
    <row r="2888">
      <c r="A2888">
        <f>NAV!A2888</f>
      </c>
      <c r="B2888">
        <f>IFERROR(POWER(NAV!B2888/LOOKUP(EDATE(VALUE(NAV!A2888),-12),NAV!A:A,NAV!B:B),1.0)-1,"")</f>
      </c>
      <c r="C2888">
        <f>IFERROR(POWER(NAV!B2888/LOOKUP(EDATE(VALUE(NAV!A2888),-36),NAV!A:A,NAV!B:B),0.3333333333333333)-1,"")</f>
      </c>
      <c r="D2888">
        <f>IFERROR(POWER(NAV!B2888/LOOKUP(EDATE(VALUE(NAV!A2888),-60),NAV!A:A,NAV!B:B),0.2)-1,"")</f>
      </c>
      <c r="E2888">
        <f>IFERROR(POWER(NAV!B2888/LOOKUP(EDATE(VALUE(NAV!A2888),-120),NAV!A:A,NAV!B:B),0.1)-1,"")</f>
      </c>
      <c r="F2888">
        <f>IFERROR(POWER(NAV!B2888/LOOKUP(EDATE(VALUE(NAV!A2888),-180),NAV!A:A,NAV!B:B),0.06666666666666667)-1,"")</f>
      </c>
    </row>
    <row r="2889">
      <c r="A2889">
        <f>NAV!A2889</f>
      </c>
      <c r="B2889">
        <f>IFERROR(POWER(NAV!B2889/LOOKUP(EDATE(VALUE(NAV!A2889),-12),NAV!A:A,NAV!B:B),1.0)-1,"")</f>
      </c>
      <c r="C2889">
        <f>IFERROR(POWER(NAV!B2889/LOOKUP(EDATE(VALUE(NAV!A2889),-36),NAV!A:A,NAV!B:B),0.3333333333333333)-1,"")</f>
      </c>
      <c r="D2889">
        <f>IFERROR(POWER(NAV!B2889/LOOKUP(EDATE(VALUE(NAV!A2889),-60),NAV!A:A,NAV!B:B),0.2)-1,"")</f>
      </c>
      <c r="E2889">
        <f>IFERROR(POWER(NAV!B2889/LOOKUP(EDATE(VALUE(NAV!A2889),-120),NAV!A:A,NAV!B:B),0.1)-1,"")</f>
      </c>
      <c r="F2889">
        <f>IFERROR(POWER(NAV!B2889/LOOKUP(EDATE(VALUE(NAV!A2889),-180),NAV!A:A,NAV!B:B),0.06666666666666667)-1,"")</f>
      </c>
    </row>
    <row r="2890">
      <c r="A2890">
        <f>NAV!A2890</f>
      </c>
      <c r="B2890">
        <f>IFERROR(POWER(NAV!B2890/LOOKUP(EDATE(VALUE(NAV!A2890),-12),NAV!A:A,NAV!B:B),1.0)-1,"")</f>
      </c>
      <c r="C2890">
        <f>IFERROR(POWER(NAV!B2890/LOOKUP(EDATE(VALUE(NAV!A2890),-36),NAV!A:A,NAV!B:B),0.3333333333333333)-1,"")</f>
      </c>
      <c r="D2890">
        <f>IFERROR(POWER(NAV!B2890/LOOKUP(EDATE(VALUE(NAV!A2890),-60),NAV!A:A,NAV!B:B),0.2)-1,"")</f>
      </c>
      <c r="E2890">
        <f>IFERROR(POWER(NAV!B2890/LOOKUP(EDATE(VALUE(NAV!A2890),-120),NAV!A:A,NAV!B:B),0.1)-1,"")</f>
      </c>
      <c r="F2890">
        <f>IFERROR(POWER(NAV!B2890/LOOKUP(EDATE(VALUE(NAV!A2890),-180),NAV!A:A,NAV!B:B),0.06666666666666667)-1,"")</f>
      </c>
    </row>
    <row r="2891">
      <c r="A2891">
        <f>NAV!A2891</f>
      </c>
      <c r="B2891">
        <f>IFERROR(POWER(NAV!B2891/LOOKUP(EDATE(VALUE(NAV!A2891),-12),NAV!A:A,NAV!B:B),1.0)-1,"")</f>
      </c>
      <c r="C2891">
        <f>IFERROR(POWER(NAV!B2891/LOOKUP(EDATE(VALUE(NAV!A2891),-36),NAV!A:A,NAV!B:B),0.3333333333333333)-1,"")</f>
      </c>
      <c r="D2891">
        <f>IFERROR(POWER(NAV!B2891/LOOKUP(EDATE(VALUE(NAV!A2891),-60),NAV!A:A,NAV!B:B),0.2)-1,"")</f>
      </c>
      <c r="E2891">
        <f>IFERROR(POWER(NAV!B2891/LOOKUP(EDATE(VALUE(NAV!A2891),-120),NAV!A:A,NAV!B:B),0.1)-1,"")</f>
      </c>
      <c r="F2891">
        <f>IFERROR(POWER(NAV!B2891/LOOKUP(EDATE(VALUE(NAV!A2891),-180),NAV!A:A,NAV!B:B),0.06666666666666667)-1,"")</f>
      </c>
    </row>
    <row r="2892">
      <c r="A2892">
        <f>NAV!A2892</f>
      </c>
      <c r="B2892">
        <f>IFERROR(POWER(NAV!B2892/LOOKUP(EDATE(VALUE(NAV!A2892),-12),NAV!A:A,NAV!B:B),1.0)-1,"")</f>
      </c>
      <c r="C2892">
        <f>IFERROR(POWER(NAV!B2892/LOOKUP(EDATE(VALUE(NAV!A2892),-36),NAV!A:A,NAV!B:B),0.3333333333333333)-1,"")</f>
      </c>
      <c r="D2892">
        <f>IFERROR(POWER(NAV!B2892/LOOKUP(EDATE(VALUE(NAV!A2892),-60),NAV!A:A,NAV!B:B),0.2)-1,"")</f>
      </c>
      <c r="E2892">
        <f>IFERROR(POWER(NAV!B2892/LOOKUP(EDATE(VALUE(NAV!A2892),-120),NAV!A:A,NAV!B:B),0.1)-1,"")</f>
      </c>
      <c r="F2892">
        <f>IFERROR(POWER(NAV!B2892/LOOKUP(EDATE(VALUE(NAV!A2892),-180),NAV!A:A,NAV!B:B),0.06666666666666667)-1,"")</f>
      </c>
    </row>
    <row r="2893">
      <c r="A2893">
        <f>NAV!A2893</f>
      </c>
      <c r="B2893">
        <f>IFERROR(POWER(NAV!B2893/LOOKUP(EDATE(VALUE(NAV!A2893),-12),NAV!A:A,NAV!B:B),1.0)-1,"")</f>
      </c>
      <c r="C2893">
        <f>IFERROR(POWER(NAV!B2893/LOOKUP(EDATE(VALUE(NAV!A2893),-36),NAV!A:A,NAV!B:B),0.3333333333333333)-1,"")</f>
      </c>
      <c r="D2893">
        <f>IFERROR(POWER(NAV!B2893/LOOKUP(EDATE(VALUE(NAV!A2893),-60),NAV!A:A,NAV!B:B),0.2)-1,"")</f>
      </c>
      <c r="E2893">
        <f>IFERROR(POWER(NAV!B2893/LOOKUP(EDATE(VALUE(NAV!A2893),-120),NAV!A:A,NAV!B:B),0.1)-1,"")</f>
      </c>
      <c r="F2893">
        <f>IFERROR(POWER(NAV!B2893/LOOKUP(EDATE(VALUE(NAV!A2893),-180),NAV!A:A,NAV!B:B),0.06666666666666667)-1,"")</f>
      </c>
    </row>
    <row r="2894">
      <c r="A2894">
        <f>NAV!A2894</f>
      </c>
      <c r="B2894">
        <f>IFERROR(POWER(NAV!B2894/LOOKUP(EDATE(VALUE(NAV!A2894),-12),NAV!A:A,NAV!B:B),1.0)-1,"")</f>
      </c>
      <c r="C2894">
        <f>IFERROR(POWER(NAV!B2894/LOOKUP(EDATE(VALUE(NAV!A2894),-36),NAV!A:A,NAV!B:B),0.3333333333333333)-1,"")</f>
      </c>
      <c r="D2894">
        <f>IFERROR(POWER(NAV!B2894/LOOKUP(EDATE(VALUE(NAV!A2894),-60),NAV!A:A,NAV!B:B),0.2)-1,"")</f>
      </c>
      <c r="E2894">
        <f>IFERROR(POWER(NAV!B2894/LOOKUP(EDATE(VALUE(NAV!A2894),-120),NAV!A:A,NAV!B:B),0.1)-1,"")</f>
      </c>
      <c r="F2894">
        <f>IFERROR(POWER(NAV!B2894/LOOKUP(EDATE(VALUE(NAV!A2894),-180),NAV!A:A,NAV!B:B),0.06666666666666667)-1,"")</f>
      </c>
    </row>
    <row r="2895">
      <c r="A2895">
        <f>NAV!A2895</f>
      </c>
      <c r="B2895">
        <f>IFERROR(POWER(NAV!B2895/LOOKUP(EDATE(VALUE(NAV!A2895),-12),NAV!A:A,NAV!B:B),1.0)-1,"")</f>
      </c>
      <c r="C2895">
        <f>IFERROR(POWER(NAV!B2895/LOOKUP(EDATE(VALUE(NAV!A2895),-36),NAV!A:A,NAV!B:B),0.3333333333333333)-1,"")</f>
      </c>
      <c r="D2895">
        <f>IFERROR(POWER(NAV!B2895/LOOKUP(EDATE(VALUE(NAV!A2895),-60),NAV!A:A,NAV!B:B),0.2)-1,"")</f>
      </c>
      <c r="E2895">
        <f>IFERROR(POWER(NAV!B2895/LOOKUP(EDATE(VALUE(NAV!A2895),-120),NAV!A:A,NAV!B:B),0.1)-1,"")</f>
      </c>
      <c r="F2895">
        <f>IFERROR(POWER(NAV!B2895/LOOKUP(EDATE(VALUE(NAV!A2895),-180),NAV!A:A,NAV!B:B),0.06666666666666667)-1,"")</f>
      </c>
    </row>
    <row r="2896">
      <c r="A2896">
        <f>NAV!A2896</f>
      </c>
      <c r="B2896">
        <f>IFERROR(POWER(NAV!B2896/LOOKUP(EDATE(VALUE(NAV!A2896),-12),NAV!A:A,NAV!B:B),1.0)-1,"")</f>
      </c>
      <c r="C2896">
        <f>IFERROR(POWER(NAV!B2896/LOOKUP(EDATE(VALUE(NAV!A2896),-36),NAV!A:A,NAV!B:B),0.3333333333333333)-1,"")</f>
      </c>
      <c r="D2896">
        <f>IFERROR(POWER(NAV!B2896/LOOKUP(EDATE(VALUE(NAV!A2896),-60),NAV!A:A,NAV!B:B),0.2)-1,"")</f>
      </c>
      <c r="E2896">
        <f>IFERROR(POWER(NAV!B2896/LOOKUP(EDATE(VALUE(NAV!A2896),-120),NAV!A:A,NAV!B:B),0.1)-1,"")</f>
      </c>
      <c r="F2896">
        <f>IFERROR(POWER(NAV!B2896/LOOKUP(EDATE(VALUE(NAV!A2896),-180),NAV!A:A,NAV!B:B),0.06666666666666667)-1,"")</f>
      </c>
    </row>
    <row r="2897">
      <c r="A2897">
        <f>NAV!A2897</f>
      </c>
      <c r="B2897">
        <f>IFERROR(POWER(NAV!B2897/LOOKUP(EDATE(VALUE(NAV!A2897),-12),NAV!A:A,NAV!B:B),1.0)-1,"")</f>
      </c>
      <c r="C2897">
        <f>IFERROR(POWER(NAV!B2897/LOOKUP(EDATE(VALUE(NAV!A2897),-36),NAV!A:A,NAV!B:B),0.3333333333333333)-1,"")</f>
      </c>
      <c r="D2897">
        <f>IFERROR(POWER(NAV!B2897/LOOKUP(EDATE(VALUE(NAV!A2897),-60),NAV!A:A,NAV!B:B),0.2)-1,"")</f>
      </c>
      <c r="E2897">
        <f>IFERROR(POWER(NAV!B2897/LOOKUP(EDATE(VALUE(NAV!A2897),-120),NAV!A:A,NAV!B:B),0.1)-1,"")</f>
      </c>
      <c r="F2897">
        <f>IFERROR(POWER(NAV!B2897/LOOKUP(EDATE(VALUE(NAV!A2897),-180),NAV!A:A,NAV!B:B),0.06666666666666667)-1,"")</f>
      </c>
    </row>
    <row r="2898">
      <c r="A2898">
        <f>NAV!A2898</f>
      </c>
      <c r="B2898">
        <f>IFERROR(POWER(NAV!B2898/LOOKUP(EDATE(VALUE(NAV!A2898),-12),NAV!A:A,NAV!B:B),1.0)-1,"")</f>
      </c>
      <c r="C2898">
        <f>IFERROR(POWER(NAV!B2898/LOOKUP(EDATE(VALUE(NAV!A2898),-36),NAV!A:A,NAV!B:B),0.3333333333333333)-1,"")</f>
      </c>
      <c r="D2898">
        <f>IFERROR(POWER(NAV!B2898/LOOKUP(EDATE(VALUE(NAV!A2898),-60),NAV!A:A,NAV!B:B),0.2)-1,"")</f>
      </c>
      <c r="E2898">
        <f>IFERROR(POWER(NAV!B2898/LOOKUP(EDATE(VALUE(NAV!A2898),-120),NAV!A:A,NAV!B:B),0.1)-1,"")</f>
      </c>
      <c r="F2898">
        <f>IFERROR(POWER(NAV!B2898/LOOKUP(EDATE(VALUE(NAV!A2898),-180),NAV!A:A,NAV!B:B),0.06666666666666667)-1,"")</f>
      </c>
    </row>
    <row r="2899">
      <c r="A2899">
        <f>NAV!A2899</f>
      </c>
      <c r="B2899">
        <f>IFERROR(POWER(NAV!B2899/LOOKUP(EDATE(VALUE(NAV!A2899),-12),NAV!A:A,NAV!B:B),1.0)-1,"")</f>
      </c>
      <c r="C2899">
        <f>IFERROR(POWER(NAV!B2899/LOOKUP(EDATE(VALUE(NAV!A2899),-36),NAV!A:A,NAV!B:B),0.3333333333333333)-1,"")</f>
      </c>
      <c r="D2899">
        <f>IFERROR(POWER(NAV!B2899/LOOKUP(EDATE(VALUE(NAV!A2899),-60),NAV!A:A,NAV!B:B),0.2)-1,"")</f>
      </c>
      <c r="E2899">
        <f>IFERROR(POWER(NAV!B2899/LOOKUP(EDATE(VALUE(NAV!A2899),-120),NAV!A:A,NAV!B:B),0.1)-1,"")</f>
      </c>
      <c r="F2899">
        <f>IFERROR(POWER(NAV!B2899/LOOKUP(EDATE(VALUE(NAV!A2899),-180),NAV!A:A,NAV!B:B),0.06666666666666667)-1,"")</f>
      </c>
    </row>
    <row r="2900">
      <c r="A2900">
        <f>NAV!A2900</f>
      </c>
      <c r="B2900">
        <f>IFERROR(POWER(NAV!B2900/LOOKUP(EDATE(VALUE(NAV!A2900),-12),NAV!A:A,NAV!B:B),1.0)-1,"")</f>
      </c>
      <c r="C2900">
        <f>IFERROR(POWER(NAV!B2900/LOOKUP(EDATE(VALUE(NAV!A2900),-36),NAV!A:A,NAV!B:B),0.3333333333333333)-1,"")</f>
      </c>
      <c r="D2900">
        <f>IFERROR(POWER(NAV!B2900/LOOKUP(EDATE(VALUE(NAV!A2900),-60),NAV!A:A,NAV!B:B),0.2)-1,"")</f>
      </c>
      <c r="E2900">
        <f>IFERROR(POWER(NAV!B2900/LOOKUP(EDATE(VALUE(NAV!A2900),-120),NAV!A:A,NAV!B:B),0.1)-1,"")</f>
      </c>
      <c r="F2900">
        <f>IFERROR(POWER(NAV!B2900/LOOKUP(EDATE(VALUE(NAV!A2900),-180),NAV!A:A,NAV!B:B),0.06666666666666667)-1,"")</f>
      </c>
    </row>
    <row r="2901">
      <c r="A2901">
        <f>NAV!A2901</f>
      </c>
      <c r="B2901">
        <f>IFERROR(POWER(NAV!B2901/LOOKUP(EDATE(VALUE(NAV!A2901),-12),NAV!A:A,NAV!B:B),1.0)-1,"")</f>
      </c>
      <c r="C2901">
        <f>IFERROR(POWER(NAV!B2901/LOOKUP(EDATE(VALUE(NAV!A2901),-36),NAV!A:A,NAV!B:B),0.3333333333333333)-1,"")</f>
      </c>
      <c r="D2901">
        <f>IFERROR(POWER(NAV!B2901/LOOKUP(EDATE(VALUE(NAV!A2901),-60),NAV!A:A,NAV!B:B),0.2)-1,"")</f>
      </c>
      <c r="E2901">
        <f>IFERROR(POWER(NAV!B2901/LOOKUP(EDATE(VALUE(NAV!A2901),-120),NAV!A:A,NAV!B:B),0.1)-1,"")</f>
      </c>
      <c r="F2901">
        <f>IFERROR(POWER(NAV!B2901/LOOKUP(EDATE(VALUE(NAV!A2901),-180),NAV!A:A,NAV!B:B),0.06666666666666667)-1,"")</f>
      </c>
    </row>
    <row r="2902">
      <c r="A2902">
        <f>NAV!A2902</f>
      </c>
      <c r="B2902">
        <f>IFERROR(POWER(NAV!B2902/LOOKUP(EDATE(VALUE(NAV!A2902),-12),NAV!A:A,NAV!B:B),1.0)-1,"")</f>
      </c>
      <c r="C2902">
        <f>IFERROR(POWER(NAV!B2902/LOOKUP(EDATE(VALUE(NAV!A2902),-36),NAV!A:A,NAV!B:B),0.3333333333333333)-1,"")</f>
      </c>
      <c r="D2902">
        <f>IFERROR(POWER(NAV!B2902/LOOKUP(EDATE(VALUE(NAV!A2902),-60),NAV!A:A,NAV!B:B),0.2)-1,"")</f>
      </c>
      <c r="E2902">
        <f>IFERROR(POWER(NAV!B2902/LOOKUP(EDATE(VALUE(NAV!A2902),-120),NAV!A:A,NAV!B:B),0.1)-1,"")</f>
      </c>
      <c r="F2902">
        <f>IFERROR(POWER(NAV!B2902/LOOKUP(EDATE(VALUE(NAV!A2902),-180),NAV!A:A,NAV!B:B),0.06666666666666667)-1,"")</f>
      </c>
    </row>
    <row r="2903">
      <c r="A2903">
        <f>NAV!A2903</f>
      </c>
      <c r="B2903">
        <f>IFERROR(POWER(NAV!B2903/LOOKUP(EDATE(VALUE(NAV!A2903),-12),NAV!A:A,NAV!B:B),1.0)-1,"")</f>
      </c>
      <c r="C2903">
        <f>IFERROR(POWER(NAV!B2903/LOOKUP(EDATE(VALUE(NAV!A2903),-36),NAV!A:A,NAV!B:B),0.3333333333333333)-1,"")</f>
      </c>
      <c r="D2903">
        <f>IFERROR(POWER(NAV!B2903/LOOKUP(EDATE(VALUE(NAV!A2903),-60),NAV!A:A,NAV!B:B),0.2)-1,"")</f>
      </c>
      <c r="E2903">
        <f>IFERROR(POWER(NAV!B2903/LOOKUP(EDATE(VALUE(NAV!A2903),-120),NAV!A:A,NAV!B:B),0.1)-1,"")</f>
      </c>
      <c r="F2903">
        <f>IFERROR(POWER(NAV!B2903/LOOKUP(EDATE(VALUE(NAV!A2903),-180),NAV!A:A,NAV!B:B),0.06666666666666667)-1,"")</f>
      </c>
    </row>
    <row r="2904">
      <c r="A2904">
        <f>NAV!A2904</f>
      </c>
      <c r="B2904">
        <f>IFERROR(POWER(NAV!B2904/LOOKUP(EDATE(VALUE(NAV!A2904),-12),NAV!A:A,NAV!B:B),1.0)-1,"")</f>
      </c>
      <c r="C2904">
        <f>IFERROR(POWER(NAV!B2904/LOOKUP(EDATE(VALUE(NAV!A2904),-36),NAV!A:A,NAV!B:B),0.3333333333333333)-1,"")</f>
      </c>
      <c r="D2904">
        <f>IFERROR(POWER(NAV!B2904/LOOKUP(EDATE(VALUE(NAV!A2904),-60),NAV!A:A,NAV!B:B),0.2)-1,"")</f>
      </c>
      <c r="E2904">
        <f>IFERROR(POWER(NAV!B2904/LOOKUP(EDATE(VALUE(NAV!A2904),-120),NAV!A:A,NAV!B:B),0.1)-1,"")</f>
      </c>
      <c r="F2904">
        <f>IFERROR(POWER(NAV!B2904/LOOKUP(EDATE(VALUE(NAV!A2904),-180),NAV!A:A,NAV!B:B),0.06666666666666667)-1,"")</f>
      </c>
    </row>
    <row r="2905">
      <c r="A2905">
        <f>NAV!A2905</f>
      </c>
      <c r="B2905">
        <f>IFERROR(POWER(NAV!B2905/LOOKUP(EDATE(VALUE(NAV!A2905),-12),NAV!A:A,NAV!B:B),1.0)-1,"")</f>
      </c>
      <c r="C2905">
        <f>IFERROR(POWER(NAV!B2905/LOOKUP(EDATE(VALUE(NAV!A2905),-36),NAV!A:A,NAV!B:B),0.3333333333333333)-1,"")</f>
      </c>
      <c r="D2905">
        <f>IFERROR(POWER(NAV!B2905/LOOKUP(EDATE(VALUE(NAV!A2905),-60),NAV!A:A,NAV!B:B),0.2)-1,"")</f>
      </c>
      <c r="E2905">
        <f>IFERROR(POWER(NAV!B2905/LOOKUP(EDATE(VALUE(NAV!A2905),-120),NAV!A:A,NAV!B:B),0.1)-1,"")</f>
      </c>
      <c r="F2905">
        <f>IFERROR(POWER(NAV!B2905/LOOKUP(EDATE(VALUE(NAV!A2905),-180),NAV!A:A,NAV!B:B),0.06666666666666667)-1,"")</f>
      </c>
    </row>
    <row r="2906">
      <c r="A2906">
        <f>NAV!A2906</f>
      </c>
      <c r="B2906">
        <f>IFERROR(POWER(NAV!B2906/LOOKUP(EDATE(VALUE(NAV!A2906),-12),NAV!A:A,NAV!B:B),1.0)-1,"")</f>
      </c>
      <c r="C2906">
        <f>IFERROR(POWER(NAV!B2906/LOOKUP(EDATE(VALUE(NAV!A2906),-36),NAV!A:A,NAV!B:B),0.3333333333333333)-1,"")</f>
      </c>
      <c r="D2906">
        <f>IFERROR(POWER(NAV!B2906/LOOKUP(EDATE(VALUE(NAV!A2906),-60),NAV!A:A,NAV!B:B),0.2)-1,"")</f>
      </c>
      <c r="E2906">
        <f>IFERROR(POWER(NAV!B2906/LOOKUP(EDATE(VALUE(NAV!A2906),-120),NAV!A:A,NAV!B:B),0.1)-1,"")</f>
      </c>
      <c r="F2906">
        <f>IFERROR(POWER(NAV!B2906/LOOKUP(EDATE(VALUE(NAV!A2906),-180),NAV!A:A,NAV!B:B),0.06666666666666667)-1,"")</f>
      </c>
    </row>
    <row r="2907">
      <c r="A2907">
        <f>NAV!A2907</f>
      </c>
      <c r="B2907">
        <f>IFERROR(POWER(NAV!B2907/LOOKUP(EDATE(VALUE(NAV!A2907),-12),NAV!A:A,NAV!B:B),1.0)-1,"")</f>
      </c>
      <c r="C2907">
        <f>IFERROR(POWER(NAV!B2907/LOOKUP(EDATE(VALUE(NAV!A2907),-36),NAV!A:A,NAV!B:B),0.3333333333333333)-1,"")</f>
      </c>
      <c r="D2907">
        <f>IFERROR(POWER(NAV!B2907/LOOKUP(EDATE(VALUE(NAV!A2907),-60),NAV!A:A,NAV!B:B),0.2)-1,"")</f>
      </c>
      <c r="E2907">
        <f>IFERROR(POWER(NAV!B2907/LOOKUP(EDATE(VALUE(NAV!A2907),-120),NAV!A:A,NAV!B:B),0.1)-1,"")</f>
      </c>
      <c r="F2907">
        <f>IFERROR(POWER(NAV!B2907/LOOKUP(EDATE(VALUE(NAV!A2907),-180),NAV!A:A,NAV!B:B),0.06666666666666667)-1,"")</f>
      </c>
    </row>
    <row r="2908">
      <c r="A2908">
        <f>NAV!A2908</f>
      </c>
      <c r="B2908">
        <f>IFERROR(POWER(NAV!B2908/LOOKUP(EDATE(VALUE(NAV!A2908),-12),NAV!A:A,NAV!B:B),1.0)-1,"")</f>
      </c>
      <c r="C2908">
        <f>IFERROR(POWER(NAV!B2908/LOOKUP(EDATE(VALUE(NAV!A2908),-36),NAV!A:A,NAV!B:B),0.3333333333333333)-1,"")</f>
      </c>
      <c r="D2908">
        <f>IFERROR(POWER(NAV!B2908/LOOKUP(EDATE(VALUE(NAV!A2908),-60),NAV!A:A,NAV!B:B),0.2)-1,"")</f>
      </c>
      <c r="E2908">
        <f>IFERROR(POWER(NAV!B2908/LOOKUP(EDATE(VALUE(NAV!A2908),-120),NAV!A:A,NAV!B:B),0.1)-1,"")</f>
      </c>
      <c r="F2908">
        <f>IFERROR(POWER(NAV!B2908/LOOKUP(EDATE(VALUE(NAV!A2908),-180),NAV!A:A,NAV!B:B),0.06666666666666667)-1,"")</f>
      </c>
    </row>
    <row r="2909">
      <c r="A2909">
        <f>NAV!A2909</f>
      </c>
      <c r="B2909">
        <f>IFERROR(POWER(NAV!B2909/LOOKUP(EDATE(VALUE(NAV!A2909),-12),NAV!A:A,NAV!B:B),1.0)-1,"")</f>
      </c>
      <c r="C2909">
        <f>IFERROR(POWER(NAV!B2909/LOOKUP(EDATE(VALUE(NAV!A2909),-36),NAV!A:A,NAV!B:B),0.3333333333333333)-1,"")</f>
      </c>
      <c r="D2909">
        <f>IFERROR(POWER(NAV!B2909/LOOKUP(EDATE(VALUE(NAV!A2909),-60),NAV!A:A,NAV!B:B),0.2)-1,"")</f>
      </c>
      <c r="E2909">
        <f>IFERROR(POWER(NAV!B2909/LOOKUP(EDATE(VALUE(NAV!A2909),-120),NAV!A:A,NAV!B:B),0.1)-1,"")</f>
      </c>
      <c r="F2909">
        <f>IFERROR(POWER(NAV!B2909/LOOKUP(EDATE(VALUE(NAV!A2909),-180),NAV!A:A,NAV!B:B),0.06666666666666667)-1,"")</f>
      </c>
    </row>
    <row r="2910">
      <c r="A2910">
        <f>NAV!A2910</f>
      </c>
      <c r="B2910">
        <f>IFERROR(POWER(NAV!B2910/LOOKUP(EDATE(VALUE(NAV!A2910),-12),NAV!A:A,NAV!B:B),1.0)-1,"")</f>
      </c>
      <c r="C2910">
        <f>IFERROR(POWER(NAV!B2910/LOOKUP(EDATE(VALUE(NAV!A2910),-36),NAV!A:A,NAV!B:B),0.3333333333333333)-1,"")</f>
      </c>
      <c r="D2910">
        <f>IFERROR(POWER(NAV!B2910/LOOKUP(EDATE(VALUE(NAV!A2910),-60),NAV!A:A,NAV!B:B),0.2)-1,"")</f>
      </c>
      <c r="E2910">
        <f>IFERROR(POWER(NAV!B2910/LOOKUP(EDATE(VALUE(NAV!A2910),-120),NAV!A:A,NAV!B:B),0.1)-1,"")</f>
      </c>
      <c r="F2910">
        <f>IFERROR(POWER(NAV!B2910/LOOKUP(EDATE(VALUE(NAV!A2910),-180),NAV!A:A,NAV!B:B),0.06666666666666667)-1,"")</f>
      </c>
    </row>
    <row r="2911">
      <c r="A2911">
        <f>NAV!A2911</f>
      </c>
      <c r="B2911">
        <f>IFERROR(POWER(NAV!B2911/LOOKUP(EDATE(VALUE(NAV!A2911),-12),NAV!A:A,NAV!B:B),1.0)-1,"")</f>
      </c>
      <c r="C2911">
        <f>IFERROR(POWER(NAV!B2911/LOOKUP(EDATE(VALUE(NAV!A2911),-36),NAV!A:A,NAV!B:B),0.3333333333333333)-1,"")</f>
      </c>
      <c r="D2911">
        <f>IFERROR(POWER(NAV!B2911/LOOKUP(EDATE(VALUE(NAV!A2911),-60),NAV!A:A,NAV!B:B),0.2)-1,"")</f>
      </c>
      <c r="E2911">
        <f>IFERROR(POWER(NAV!B2911/LOOKUP(EDATE(VALUE(NAV!A2911),-120),NAV!A:A,NAV!B:B),0.1)-1,"")</f>
      </c>
      <c r="F2911">
        <f>IFERROR(POWER(NAV!B2911/LOOKUP(EDATE(VALUE(NAV!A2911),-180),NAV!A:A,NAV!B:B),0.06666666666666667)-1,"")</f>
      </c>
    </row>
    <row r="2912">
      <c r="A2912">
        <f>NAV!A2912</f>
      </c>
      <c r="B2912">
        <f>IFERROR(POWER(NAV!B2912/LOOKUP(EDATE(VALUE(NAV!A2912),-12),NAV!A:A,NAV!B:B),1.0)-1,"")</f>
      </c>
      <c r="C2912">
        <f>IFERROR(POWER(NAV!B2912/LOOKUP(EDATE(VALUE(NAV!A2912),-36),NAV!A:A,NAV!B:B),0.3333333333333333)-1,"")</f>
      </c>
      <c r="D2912">
        <f>IFERROR(POWER(NAV!B2912/LOOKUP(EDATE(VALUE(NAV!A2912),-60),NAV!A:A,NAV!B:B),0.2)-1,"")</f>
      </c>
      <c r="E2912">
        <f>IFERROR(POWER(NAV!B2912/LOOKUP(EDATE(VALUE(NAV!A2912),-120),NAV!A:A,NAV!B:B),0.1)-1,"")</f>
      </c>
      <c r="F2912">
        <f>IFERROR(POWER(NAV!B2912/LOOKUP(EDATE(VALUE(NAV!A2912),-180),NAV!A:A,NAV!B:B),0.06666666666666667)-1,"")</f>
      </c>
    </row>
    <row r="2913">
      <c r="A2913">
        <f>NAV!A2913</f>
      </c>
      <c r="B2913">
        <f>IFERROR(POWER(NAV!B2913/LOOKUP(EDATE(VALUE(NAV!A2913),-12),NAV!A:A,NAV!B:B),1.0)-1,"")</f>
      </c>
      <c r="C2913">
        <f>IFERROR(POWER(NAV!B2913/LOOKUP(EDATE(VALUE(NAV!A2913),-36),NAV!A:A,NAV!B:B),0.3333333333333333)-1,"")</f>
      </c>
      <c r="D2913">
        <f>IFERROR(POWER(NAV!B2913/LOOKUP(EDATE(VALUE(NAV!A2913),-60),NAV!A:A,NAV!B:B),0.2)-1,"")</f>
      </c>
      <c r="E2913">
        <f>IFERROR(POWER(NAV!B2913/LOOKUP(EDATE(VALUE(NAV!A2913),-120),NAV!A:A,NAV!B:B),0.1)-1,"")</f>
      </c>
      <c r="F2913">
        <f>IFERROR(POWER(NAV!B2913/LOOKUP(EDATE(VALUE(NAV!A2913),-180),NAV!A:A,NAV!B:B),0.06666666666666667)-1,"")</f>
      </c>
    </row>
    <row r="2914">
      <c r="A2914">
        <f>NAV!A2914</f>
      </c>
      <c r="B2914">
        <f>IFERROR(POWER(NAV!B2914/LOOKUP(EDATE(VALUE(NAV!A2914),-12),NAV!A:A,NAV!B:B),1.0)-1,"")</f>
      </c>
      <c r="C2914">
        <f>IFERROR(POWER(NAV!B2914/LOOKUP(EDATE(VALUE(NAV!A2914),-36),NAV!A:A,NAV!B:B),0.3333333333333333)-1,"")</f>
      </c>
      <c r="D2914">
        <f>IFERROR(POWER(NAV!B2914/LOOKUP(EDATE(VALUE(NAV!A2914),-60),NAV!A:A,NAV!B:B),0.2)-1,"")</f>
      </c>
      <c r="E2914">
        <f>IFERROR(POWER(NAV!B2914/LOOKUP(EDATE(VALUE(NAV!A2914),-120),NAV!A:A,NAV!B:B),0.1)-1,"")</f>
      </c>
      <c r="F2914">
        <f>IFERROR(POWER(NAV!B2914/LOOKUP(EDATE(VALUE(NAV!A2914),-180),NAV!A:A,NAV!B:B),0.06666666666666667)-1,"")</f>
      </c>
    </row>
    <row r="2915">
      <c r="A2915">
        <f>NAV!A2915</f>
      </c>
      <c r="B2915">
        <f>IFERROR(POWER(NAV!B2915/LOOKUP(EDATE(VALUE(NAV!A2915),-12),NAV!A:A,NAV!B:B),1.0)-1,"")</f>
      </c>
      <c r="C2915">
        <f>IFERROR(POWER(NAV!B2915/LOOKUP(EDATE(VALUE(NAV!A2915),-36),NAV!A:A,NAV!B:B),0.3333333333333333)-1,"")</f>
      </c>
      <c r="D2915">
        <f>IFERROR(POWER(NAV!B2915/LOOKUP(EDATE(VALUE(NAV!A2915),-60),NAV!A:A,NAV!B:B),0.2)-1,"")</f>
      </c>
      <c r="E2915">
        <f>IFERROR(POWER(NAV!B2915/LOOKUP(EDATE(VALUE(NAV!A2915),-120),NAV!A:A,NAV!B:B),0.1)-1,"")</f>
      </c>
      <c r="F2915">
        <f>IFERROR(POWER(NAV!B2915/LOOKUP(EDATE(VALUE(NAV!A2915),-180),NAV!A:A,NAV!B:B),0.06666666666666667)-1,"")</f>
      </c>
    </row>
    <row r="2916">
      <c r="A2916">
        <f>NAV!A2916</f>
      </c>
      <c r="B2916">
        <f>IFERROR(POWER(NAV!B2916/LOOKUP(EDATE(VALUE(NAV!A2916),-12),NAV!A:A,NAV!B:B),1.0)-1,"")</f>
      </c>
      <c r="C2916">
        <f>IFERROR(POWER(NAV!B2916/LOOKUP(EDATE(VALUE(NAV!A2916),-36),NAV!A:A,NAV!B:B),0.3333333333333333)-1,"")</f>
      </c>
      <c r="D2916">
        <f>IFERROR(POWER(NAV!B2916/LOOKUP(EDATE(VALUE(NAV!A2916),-60),NAV!A:A,NAV!B:B),0.2)-1,"")</f>
      </c>
      <c r="E2916">
        <f>IFERROR(POWER(NAV!B2916/LOOKUP(EDATE(VALUE(NAV!A2916),-120),NAV!A:A,NAV!B:B),0.1)-1,"")</f>
      </c>
      <c r="F2916">
        <f>IFERROR(POWER(NAV!B2916/LOOKUP(EDATE(VALUE(NAV!A2916),-180),NAV!A:A,NAV!B:B),0.06666666666666667)-1,"")</f>
      </c>
    </row>
    <row r="2917">
      <c r="A2917">
        <f>NAV!A2917</f>
      </c>
      <c r="B2917">
        <f>IFERROR(POWER(NAV!B2917/LOOKUP(EDATE(VALUE(NAV!A2917),-12),NAV!A:A,NAV!B:B),1.0)-1,"")</f>
      </c>
      <c r="C2917">
        <f>IFERROR(POWER(NAV!B2917/LOOKUP(EDATE(VALUE(NAV!A2917),-36),NAV!A:A,NAV!B:B),0.3333333333333333)-1,"")</f>
      </c>
      <c r="D2917">
        <f>IFERROR(POWER(NAV!B2917/LOOKUP(EDATE(VALUE(NAV!A2917),-60),NAV!A:A,NAV!B:B),0.2)-1,"")</f>
      </c>
      <c r="E2917">
        <f>IFERROR(POWER(NAV!B2917/LOOKUP(EDATE(VALUE(NAV!A2917),-120),NAV!A:A,NAV!B:B),0.1)-1,"")</f>
      </c>
      <c r="F2917">
        <f>IFERROR(POWER(NAV!B2917/LOOKUP(EDATE(VALUE(NAV!A2917),-180),NAV!A:A,NAV!B:B),0.06666666666666667)-1,"")</f>
      </c>
    </row>
    <row r="2918">
      <c r="A2918">
        <f>NAV!A2918</f>
      </c>
      <c r="B2918">
        <f>IFERROR(POWER(NAV!B2918/LOOKUP(EDATE(VALUE(NAV!A2918),-12),NAV!A:A,NAV!B:B),1.0)-1,"")</f>
      </c>
      <c r="C2918">
        <f>IFERROR(POWER(NAV!B2918/LOOKUP(EDATE(VALUE(NAV!A2918),-36),NAV!A:A,NAV!B:B),0.3333333333333333)-1,"")</f>
      </c>
      <c r="D2918">
        <f>IFERROR(POWER(NAV!B2918/LOOKUP(EDATE(VALUE(NAV!A2918),-60),NAV!A:A,NAV!B:B),0.2)-1,"")</f>
      </c>
      <c r="E2918">
        <f>IFERROR(POWER(NAV!B2918/LOOKUP(EDATE(VALUE(NAV!A2918),-120),NAV!A:A,NAV!B:B),0.1)-1,"")</f>
      </c>
      <c r="F2918">
        <f>IFERROR(POWER(NAV!B2918/LOOKUP(EDATE(VALUE(NAV!A2918),-180),NAV!A:A,NAV!B:B),0.06666666666666667)-1,"")</f>
      </c>
    </row>
    <row r="2919">
      <c r="A2919">
        <f>NAV!A2919</f>
      </c>
      <c r="B2919">
        <f>IFERROR(POWER(NAV!B2919/LOOKUP(EDATE(VALUE(NAV!A2919),-12),NAV!A:A,NAV!B:B),1.0)-1,"")</f>
      </c>
      <c r="C2919">
        <f>IFERROR(POWER(NAV!B2919/LOOKUP(EDATE(VALUE(NAV!A2919),-36),NAV!A:A,NAV!B:B),0.3333333333333333)-1,"")</f>
      </c>
      <c r="D2919">
        <f>IFERROR(POWER(NAV!B2919/LOOKUP(EDATE(VALUE(NAV!A2919),-60),NAV!A:A,NAV!B:B),0.2)-1,"")</f>
      </c>
      <c r="E2919">
        <f>IFERROR(POWER(NAV!B2919/LOOKUP(EDATE(VALUE(NAV!A2919),-120),NAV!A:A,NAV!B:B),0.1)-1,"")</f>
      </c>
      <c r="F2919">
        <f>IFERROR(POWER(NAV!B2919/LOOKUP(EDATE(VALUE(NAV!A2919),-180),NAV!A:A,NAV!B:B),0.06666666666666667)-1,"")</f>
      </c>
    </row>
    <row r="2920">
      <c r="A2920">
        <f>NAV!A2920</f>
      </c>
      <c r="B2920">
        <f>IFERROR(POWER(NAV!B2920/LOOKUP(EDATE(VALUE(NAV!A2920),-12),NAV!A:A,NAV!B:B),1.0)-1,"")</f>
      </c>
      <c r="C2920">
        <f>IFERROR(POWER(NAV!B2920/LOOKUP(EDATE(VALUE(NAV!A2920),-36),NAV!A:A,NAV!B:B),0.3333333333333333)-1,"")</f>
      </c>
      <c r="D2920">
        <f>IFERROR(POWER(NAV!B2920/LOOKUP(EDATE(VALUE(NAV!A2920),-60),NAV!A:A,NAV!B:B),0.2)-1,"")</f>
      </c>
      <c r="E2920">
        <f>IFERROR(POWER(NAV!B2920/LOOKUP(EDATE(VALUE(NAV!A2920),-120),NAV!A:A,NAV!B:B),0.1)-1,"")</f>
      </c>
      <c r="F2920">
        <f>IFERROR(POWER(NAV!B2920/LOOKUP(EDATE(VALUE(NAV!A2920),-180),NAV!A:A,NAV!B:B),0.06666666666666667)-1,"")</f>
      </c>
    </row>
    <row r="2921">
      <c r="A2921">
        <f>NAV!A2921</f>
      </c>
      <c r="B2921">
        <f>IFERROR(POWER(NAV!B2921/LOOKUP(EDATE(VALUE(NAV!A2921),-12),NAV!A:A,NAV!B:B),1.0)-1,"")</f>
      </c>
      <c r="C2921">
        <f>IFERROR(POWER(NAV!B2921/LOOKUP(EDATE(VALUE(NAV!A2921),-36),NAV!A:A,NAV!B:B),0.3333333333333333)-1,"")</f>
      </c>
      <c r="D2921">
        <f>IFERROR(POWER(NAV!B2921/LOOKUP(EDATE(VALUE(NAV!A2921),-60),NAV!A:A,NAV!B:B),0.2)-1,"")</f>
      </c>
      <c r="E2921">
        <f>IFERROR(POWER(NAV!B2921/LOOKUP(EDATE(VALUE(NAV!A2921),-120),NAV!A:A,NAV!B:B),0.1)-1,"")</f>
      </c>
      <c r="F2921">
        <f>IFERROR(POWER(NAV!B2921/LOOKUP(EDATE(VALUE(NAV!A2921),-180),NAV!A:A,NAV!B:B),0.06666666666666667)-1,"")</f>
      </c>
    </row>
    <row r="2922">
      <c r="A2922">
        <f>NAV!A2922</f>
      </c>
      <c r="B2922">
        <f>IFERROR(POWER(NAV!B2922/LOOKUP(EDATE(VALUE(NAV!A2922),-12),NAV!A:A,NAV!B:B),1.0)-1,"")</f>
      </c>
      <c r="C2922">
        <f>IFERROR(POWER(NAV!B2922/LOOKUP(EDATE(VALUE(NAV!A2922),-36),NAV!A:A,NAV!B:B),0.3333333333333333)-1,"")</f>
      </c>
      <c r="D2922">
        <f>IFERROR(POWER(NAV!B2922/LOOKUP(EDATE(VALUE(NAV!A2922),-60),NAV!A:A,NAV!B:B),0.2)-1,"")</f>
      </c>
      <c r="E2922">
        <f>IFERROR(POWER(NAV!B2922/LOOKUP(EDATE(VALUE(NAV!A2922),-120),NAV!A:A,NAV!B:B),0.1)-1,"")</f>
      </c>
      <c r="F2922">
        <f>IFERROR(POWER(NAV!B2922/LOOKUP(EDATE(VALUE(NAV!A2922),-180),NAV!A:A,NAV!B:B),0.06666666666666667)-1,"")</f>
      </c>
    </row>
    <row r="2923">
      <c r="A2923">
        <f>NAV!A2923</f>
      </c>
      <c r="B2923">
        <f>IFERROR(POWER(NAV!B2923/LOOKUP(EDATE(VALUE(NAV!A2923),-12),NAV!A:A,NAV!B:B),1.0)-1,"")</f>
      </c>
      <c r="C2923">
        <f>IFERROR(POWER(NAV!B2923/LOOKUP(EDATE(VALUE(NAV!A2923),-36),NAV!A:A,NAV!B:B),0.3333333333333333)-1,"")</f>
      </c>
      <c r="D2923">
        <f>IFERROR(POWER(NAV!B2923/LOOKUP(EDATE(VALUE(NAV!A2923),-60),NAV!A:A,NAV!B:B),0.2)-1,"")</f>
      </c>
      <c r="E2923">
        <f>IFERROR(POWER(NAV!B2923/LOOKUP(EDATE(VALUE(NAV!A2923),-120),NAV!A:A,NAV!B:B),0.1)-1,"")</f>
      </c>
      <c r="F2923">
        <f>IFERROR(POWER(NAV!B2923/LOOKUP(EDATE(VALUE(NAV!A2923),-180),NAV!A:A,NAV!B:B),0.06666666666666667)-1,"")</f>
      </c>
    </row>
    <row r="2924">
      <c r="A2924">
        <f>NAV!A2924</f>
      </c>
      <c r="B2924">
        <f>IFERROR(POWER(NAV!B2924/LOOKUP(EDATE(VALUE(NAV!A2924),-12),NAV!A:A,NAV!B:B),1.0)-1,"")</f>
      </c>
      <c r="C2924">
        <f>IFERROR(POWER(NAV!B2924/LOOKUP(EDATE(VALUE(NAV!A2924),-36),NAV!A:A,NAV!B:B),0.3333333333333333)-1,"")</f>
      </c>
      <c r="D2924">
        <f>IFERROR(POWER(NAV!B2924/LOOKUP(EDATE(VALUE(NAV!A2924),-60),NAV!A:A,NAV!B:B),0.2)-1,"")</f>
      </c>
      <c r="E2924">
        <f>IFERROR(POWER(NAV!B2924/LOOKUP(EDATE(VALUE(NAV!A2924),-120),NAV!A:A,NAV!B:B),0.1)-1,"")</f>
      </c>
      <c r="F2924">
        <f>IFERROR(POWER(NAV!B2924/LOOKUP(EDATE(VALUE(NAV!A2924),-180),NAV!A:A,NAV!B:B),0.06666666666666667)-1,"")</f>
      </c>
    </row>
    <row r="2925">
      <c r="A2925">
        <f>NAV!A2925</f>
      </c>
      <c r="B2925">
        <f>IFERROR(POWER(NAV!B2925/LOOKUP(EDATE(VALUE(NAV!A2925),-12),NAV!A:A,NAV!B:B),1.0)-1,"")</f>
      </c>
      <c r="C2925">
        <f>IFERROR(POWER(NAV!B2925/LOOKUP(EDATE(VALUE(NAV!A2925),-36),NAV!A:A,NAV!B:B),0.3333333333333333)-1,"")</f>
      </c>
      <c r="D2925">
        <f>IFERROR(POWER(NAV!B2925/LOOKUP(EDATE(VALUE(NAV!A2925),-60),NAV!A:A,NAV!B:B),0.2)-1,"")</f>
      </c>
      <c r="E2925">
        <f>IFERROR(POWER(NAV!B2925/LOOKUP(EDATE(VALUE(NAV!A2925),-120),NAV!A:A,NAV!B:B),0.1)-1,"")</f>
      </c>
      <c r="F2925">
        <f>IFERROR(POWER(NAV!B2925/LOOKUP(EDATE(VALUE(NAV!A2925),-180),NAV!A:A,NAV!B:B),0.06666666666666667)-1,"")</f>
      </c>
    </row>
    <row r="2926">
      <c r="A2926">
        <f>NAV!A2926</f>
      </c>
      <c r="B2926">
        <f>IFERROR(POWER(NAV!B2926/LOOKUP(EDATE(VALUE(NAV!A2926),-12),NAV!A:A,NAV!B:B),1.0)-1,"")</f>
      </c>
      <c r="C2926">
        <f>IFERROR(POWER(NAV!B2926/LOOKUP(EDATE(VALUE(NAV!A2926),-36),NAV!A:A,NAV!B:B),0.3333333333333333)-1,"")</f>
      </c>
      <c r="D2926">
        <f>IFERROR(POWER(NAV!B2926/LOOKUP(EDATE(VALUE(NAV!A2926),-60),NAV!A:A,NAV!B:B),0.2)-1,"")</f>
      </c>
      <c r="E2926">
        <f>IFERROR(POWER(NAV!B2926/LOOKUP(EDATE(VALUE(NAV!A2926),-120),NAV!A:A,NAV!B:B),0.1)-1,"")</f>
      </c>
      <c r="F2926">
        <f>IFERROR(POWER(NAV!B2926/LOOKUP(EDATE(VALUE(NAV!A2926),-180),NAV!A:A,NAV!B:B),0.06666666666666667)-1,"")</f>
      </c>
    </row>
    <row r="2927">
      <c r="A2927">
        <f>NAV!A2927</f>
      </c>
      <c r="B2927">
        <f>IFERROR(POWER(NAV!B2927/LOOKUP(EDATE(VALUE(NAV!A2927),-12),NAV!A:A,NAV!B:B),1.0)-1,"")</f>
      </c>
      <c r="C2927">
        <f>IFERROR(POWER(NAV!B2927/LOOKUP(EDATE(VALUE(NAV!A2927),-36),NAV!A:A,NAV!B:B),0.3333333333333333)-1,"")</f>
      </c>
      <c r="D2927">
        <f>IFERROR(POWER(NAV!B2927/LOOKUP(EDATE(VALUE(NAV!A2927),-60),NAV!A:A,NAV!B:B),0.2)-1,"")</f>
      </c>
      <c r="E2927">
        <f>IFERROR(POWER(NAV!B2927/LOOKUP(EDATE(VALUE(NAV!A2927),-120),NAV!A:A,NAV!B:B),0.1)-1,"")</f>
      </c>
      <c r="F2927">
        <f>IFERROR(POWER(NAV!B2927/LOOKUP(EDATE(VALUE(NAV!A2927),-180),NAV!A:A,NAV!B:B),0.06666666666666667)-1,"")</f>
      </c>
    </row>
    <row r="2928">
      <c r="A2928">
        <f>NAV!A2928</f>
      </c>
      <c r="B2928">
        <f>IFERROR(POWER(NAV!B2928/LOOKUP(EDATE(VALUE(NAV!A2928),-12),NAV!A:A,NAV!B:B),1.0)-1,"")</f>
      </c>
      <c r="C2928">
        <f>IFERROR(POWER(NAV!B2928/LOOKUP(EDATE(VALUE(NAV!A2928),-36),NAV!A:A,NAV!B:B),0.3333333333333333)-1,"")</f>
      </c>
      <c r="D2928">
        <f>IFERROR(POWER(NAV!B2928/LOOKUP(EDATE(VALUE(NAV!A2928),-60),NAV!A:A,NAV!B:B),0.2)-1,"")</f>
      </c>
      <c r="E2928">
        <f>IFERROR(POWER(NAV!B2928/LOOKUP(EDATE(VALUE(NAV!A2928),-120),NAV!A:A,NAV!B:B),0.1)-1,"")</f>
      </c>
      <c r="F2928">
        <f>IFERROR(POWER(NAV!B2928/LOOKUP(EDATE(VALUE(NAV!A2928),-180),NAV!A:A,NAV!B:B),0.06666666666666667)-1,"")</f>
      </c>
    </row>
    <row r="2929">
      <c r="A2929">
        <f>NAV!A2929</f>
      </c>
      <c r="B2929">
        <f>IFERROR(POWER(NAV!B2929/LOOKUP(EDATE(VALUE(NAV!A2929),-12),NAV!A:A,NAV!B:B),1.0)-1,"")</f>
      </c>
      <c r="C2929">
        <f>IFERROR(POWER(NAV!B2929/LOOKUP(EDATE(VALUE(NAV!A2929),-36),NAV!A:A,NAV!B:B),0.3333333333333333)-1,"")</f>
      </c>
      <c r="D2929">
        <f>IFERROR(POWER(NAV!B2929/LOOKUP(EDATE(VALUE(NAV!A2929),-60),NAV!A:A,NAV!B:B),0.2)-1,"")</f>
      </c>
      <c r="E2929">
        <f>IFERROR(POWER(NAV!B2929/LOOKUP(EDATE(VALUE(NAV!A2929),-120),NAV!A:A,NAV!B:B),0.1)-1,"")</f>
      </c>
      <c r="F2929">
        <f>IFERROR(POWER(NAV!B2929/LOOKUP(EDATE(VALUE(NAV!A2929),-180),NAV!A:A,NAV!B:B),0.06666666666666667)-1,"")</f>
      </c>
    </row>
    <row r="2930">
      <c r="A2930">
        <f>NAV!A2930</f>
      </c>
      <c r="B2930">
        <f>IFERROR(POWER(NAV!B2930/LOOKUP(EDATE(VALUE(NAV!A2930),-12),NAV!A:A,NAV!B:B),1.0)-1,"")</f>
      </c>
      <c r="C2930">
        <f>IFERROR(POWER(NAV!B2930/LOOKUP(EDATE(VALUE(NAV!A2930),-36),NAV!A:A,NAV!B:B),0.3333333333333333)-1,"")</f>
      </c>
      <c r="D2930">
        <f>IFERROR(POWER(NAV!B2930/LOOKUP(EDATE(VALUE(NAV!A2930),-60),NAV!A:A,NAV!B:B),0.2)-1,"")</f>
      </c>
      <c r="E2930">
        <f>IFERROR(POWER(NAV!B2930/LOOKUP(EDATE(VALUE(NAV!A2930),-120),NAV!A:A,NAV!B:B),0.1)-1,"")</f>
      </c>
      <c r="F2930">
        <f>IFERROR(POWER(NAV!B2930/LOOKUP(EDATE(VALUE(NAV!A2930),-180),NAV!A:A,NAV!B:B),0.06666666666666667)-1,"")</f>
      </c>
    </row>
    <row r="2931">
      <c r="A2931">
        <f>NAV!A2931</f>
      </c>
      <c r="B2931">
        <f>IFERROR(POWER(NAV!B2931/LOOKUP(EDATE(VALUE(NAV!A2931),-12),NAV!A:A,NAV!B:B),1.0)-1,"")</f>
      </c>
      <c r="C2931">
        <f>IFERROR(POWER(NAV!B2931/LOOKUP(EDATE(VALUE(NAV!A2931),-36),NAV!A:A,NAV!B:B),0.3333333333333333)-1,"")</f>
      </c>
      <c r="D2931">
        <f>IFERROR(POWER(NAV!B2931/LOOKUP(EDATE(VALUE(NAV!A2931),-60),NAV!A:A,NAV!B:B),0.2)-1,"")</f>
      </c>
      <c r="E2931">
        <f>IFERROR(POWER(NAV!B2931/LOOKUP(EDATE(VALUE(NAV!A2931),-120),NAV!A:A,NAV!B:B),0.1)-1,"")</f>
      </c>
      <c r="F2931">
        <f>IFERROR(POWER(NAV!B2931/LOOKUP(EDATE(VALUE(NAV!A2931),-180),NAV!A:A,NAV!B:B),0.06666666666666667)-1,"")</f>
      </c>
    </row>
    <row r="2932">
      <c r="A2932">
        <f>NAV!A2932</f>
      </c>
      <c r="B2932">
        <f>IFERROR(POWER(NAV!B2932/LOOKUP(EDATE(VALUE(NAV!A2932),-12),NAV!A:A,NAV!B:B),1.0)-1,"")</f>
      </c>
      <c r="C2932">
        <f>IFERROR(POWER(NAV!B2932/LOOKUP(EDATE(VALUE(NAV!A2932),-36),NAV!A:A,NAV!B:B),0.3333333333333333)-1,"")</f>
      </c>
      <c r="D2932">
        <f>IFERROR(POWER(NAV!B2932/LOOKUP(EDATE(VALUE(NAV!A2932),-60),NAV!A:A,NAV!B:B),0.2)-1,"")</f>
      </c>
      <c r="E2932">
        <f>IFERROR(POWER(NAV!B2932/LOOKUP(EDATE(VALUE(NAV!A2932),-120),NAV!A:A,NAV!B:B),0.1)-1,"")</f>
      </c>
      <c r="F2932">
        <f>IFERROR(POWER(NAV!B2932/LOOKUP(EDATE(VALUE(NAV!A2932),-180),NAV!A:A,NAV!B:B),0.06666666666666667)-1,"")</f>
      </c>
    </row>
    <row r="2933">
      <c r="A2933">
        <f>NAV!A2933</f>
      </c>
      <c r="B2933">
        <f>IFERROR(POWER(NAV!B2933/LOOKUP(EDATE(VALUE(NAV!A2933),-12),NAV!A:A,NAV!B:B),1.0)-1,"")</f>
      </c>
      <c r="C2933">
        <f>IFERROR(POWER(NAV!B2933/LOOKUP(EDATE(VALUE(NAV!A2933),-36),NAV!A:A,NAV!B:B),0.3333333333333333)-1,"")</f>
      </c>
      <c r="D2933">
        <f>IFERROR(POWER(NAV!B2933/LOOKUP(EDATE(VALUE(NAV!A2933),-60),NAV!A:A,NAV!B:B),0.2)-1,"")</f>
      </c>
      <c r="E2933">
        <f>IFERROR(POWER(NAV!B2933/LOOKUP(EDATE(VALUE(NAV!A2933),-120),NAV!A:A,NAV!B:B),0.1)-1,"")</f>
      </c>
      <c r="F2933">
        <f>IFERROR(POWER(NAV!B2933/LOOKUP(EDATE(VALUE(NAV!A2933),-180),NAV!A:A,NAV!B:B),0.06666666666666667)-1,"")</f>
      </c>
    </row>
    <row r="2934">
      <c r="A2934">
        <f>NAV!A2934</f>
      </c>
      <c r="B2934">
        <f>IFERROR(POWER(NAV!B2934/LOOKUP(EDATE(VALUE(NAV!A2934),-12),NAV!A:A,NAV!B:B),1.0)-1,"")</f>
      </c>
      <c r="C2934">
        <f>IFERROR(POWER(NAV!B2934/LOOKUP(EDATE(VALUE(NAV!A2934),-36),NAV!A:A,NAV!B:B),0.3333333333333333)-1,"")</f>
      </c>
      <c r="D2934">
        <f>IFERROR(POWER(NAV!B2934/LOOKUP(EDATE(VALUE(NAV!A2934),-60),NAV!A:A,NAV!B:B),0.2)-1,"")</f>
      </c>
      <c r="E2934">
        <f>IFERROR(POWER(NAV!B2934/LOOKUP(EDATE(VALUE(NAV!A2934),-120),NAV!A:A,NAV!B:B),0.1)-1,"")</f>
      </c>
      <c r="F2934">
        <f>IFERROR(POWER(NAV!B2934/LOOKUP(EDATE(VALUE(NAV!A2934),-180),NAV!A:A,NAV!B:B),0.06666666666666667)-1,"")</f>
      </c>
    </row>
    <row r="2935">
      <c r="A2935">
        <f>NAV!A2935</f>
      </c>
      <c r="B2935">
        <f>IFERROR(POWER(NAV!B2935/LOOKUP(EDATE(VALUE(NAV!A2935),-12),NAV!A:A,NAV!B:B),1.0)-1,"")</f>
      </c>
      <c r="C2935">
        <f>IFERROR(POWER(NAV!B2935/LOOKUP(EDATE(VALUE(NAV!A2935),-36),NAV!A:A,NAV!B:B),0.3333333333333333)-1,"")</f>
      </c>
      <c r="D2935">
        <f>IFERROR(POWER(NAV!B2935/LOOKUP(EDATE(VALUE(NAV!A2935),-60),NAV!A:A,NAV!B:B),0.2)-1,"")</f>
      </c>
      <c r="E2935">
        <f>IFERROR(POWER(NAV!B2935/LOOKUP(EDATE(VALUE(NAV!A2935),-120),NAV!A:A,NAV!B:B),0.1)-1,"")</f>
      </c>
      <c r="F2935">
        <f>IFERROR(POWER(NAV!B2935/LOOKUP(EDATE(VALUE(NAV!A2935),-180),NAV!A:A,NAV!B:B),0.06666666666666667)-1,"")</f>
      </c>
    </row>
    <row r="2936">
      <c r="A2936">
        <f>NAV!A2936</f>
      </c>
      <c r="B2936">
        <f>IFERROR(POWER(NAV!B2936/LOOKUP(EDATE(VALUE(NAV!A2936),-12),NAV!A:A,NAV!B:B),1.0)-1,"")</f>
      </c>
      <c r="C2936">
        <f>IFERROR(POWER(NAV!B2936/LOOKUP(EDATE(VALUE(NAV!A2936),-36),NAV!A:A,NAV!B:B),0.3333333333333333)-1,"")</f>
      </c>
      <c r="D2936">
        <f>IFERROR(POWER(NAV!B2936/LOOKUP(EDATE(VALUE(NAV!A2936),-60),NAV!A:A,NAV!B:B),0.2)-1,"")</f>
      </c>
      <c r="E2936">
        <f>IFERROR(POWER(NAV!B2936/LOOKUP(EDATE(VALUE(NAV!A2936),-120),NAV!A:A,NAV!B:B),0.1)-1,"")</f>
      </c>
      <c r="F2936">
        <f>IFERROR(POWER(NAV!B2936/LOOKUP(EDATE(VALUE(NAV!A2936),-180),NAV!A:A,NAV!B:B),0.06666666666666667)-1,"")</f>
      </c>
    </row>
    <row r="2937">
      <c r="A2937">
        <f>NAV!A2937</f>
      </c>
      <c r="B2937">
        <f>IFERROR(POWER(NAV!B2937/LOOKUP(EDATE(VALUE(NAV!A2937),-12),NAV!A:A,NAV!B:B),1.0)-1,"")</f>
      </c>
      <c r="C2937">
        <f>IFERROR(POWER(NAV!B2937/LOOKUP(EDATE(VALUE(NAV!A2937),-36),NAV!A:A,NAV!B:B),0.3333333333333333)-1,"")</f>
      </c>
      <c r="D2937">
        <f>IFERROR(POWER(NAV!B2937/LOOKUP(EDATE(VALUE(NAV!A2937),-60),NAV!A:A,NAV!B:B),0.2)-1,"")</f>
      </c>
      <c r="E2937">
        <f>IFERROR(POWER(NAV!B2937/LOOKUP(EDATE(VALUE(NAV!A2937),-120),NAV!A:A,NAV!B:B),0.1)-1,"")</f>
      </c>
      <c r="F2937">
        <f>IFERROR(POWER(NAV!B2937/LOOKUP(EDATE(VALUE(NAV!A2937),-180),NAV!A:A,NAV!B:B),0.06666666666666667)-1,"")</f>
      </c>
    </row>
    <row r="2938">
      <c r="A2938">
        <f>NAV!A2938</f>
      </c>
      <c r="B2938">
        <f>IFERROR(POWER(NAV!B2938/LOOKUP(EDATE(VALUE(NAV!A2938),-12),NAV!A:A,NAV!B:B),1.0)-1,"")</f>
      </c>
      <c r="C2938">
        <f>IFERROR(POWER(NAV!B2938/LOOKUP(EDATE(VALUE(NAV!A2938),-36),NAV!A:A,NAV!B:B),0.3333333333333333)-1,"")</f>
      </c>
      <c r="D2938">
        <f>IFERROR(POWER(NAV!B2938/LOOKUP(EDATE(VALUE(NAV!A2938),-60),NAV!A:A,NAV!B:B),0.2)-1,"")</f>
      </c>
      <c r="E2938">
        <f>IFERROR(POWER(NAV!B2938/LOOKUP(EDATE(VALUE(NAV!A2938),-120),NAV!A:A,NAV!B:B),0.1)-1,"")</f>
      </c>
      <c r="F2938">
        <f>IFERROR(POWER(NAV!B2938/LOOKUP(EDATE(VALUE(NAV!A2938),-180),NAV!A:A,NAV!B:B),0.06666666666666667)-1,"")</f>
      </c>
    </row>
    <row r="2939">
      <c r="A2939">
        <f>NAV!A2939</f>
      </c>
      <c r="B2939">
        <f>IFERROR(POWER(NAV!B2939/LOOKUP(EDATE(VALUE(NAV!A2939),-12),NAV!A:A,NAV!B:B),1.0)-1,"")</f>
      </c>
      <c r="C2939">
        <f>IFERROR(POWER(NAV!B2939/LOOKUP(EDATE(VALUE(NAV!A2939),-36),NAV!A:A,NAV!B:B),0.3333333333333333)-1,"")</f>
      </c>
      <c r="D2939">
        <f>IFERROR(POWER(NAV!B2939/LOOKUP(EDATE(VALUE(NAV!A2939),-60),NAV!A:A,NAV!B:B),0.2)-1,"")</f>
      </c>
      <c r="E2939">
        <f>IFERROR(POWER(NAV!B2939/LOOKUP(EDATE(VALUE(NAV!A2939),-120),NAV!A:A,NAV!B:B),0.1)-1,"")</f>
      </c>
      <c r="F2939">
        <f>IFERROR(POWER(NAV!B2939/LOOKUP(EDATE(VALUE(NAV!A2939),-180),NAV!A:A,NAV!B:B),0.06666666666666667)-1,"")</f>
      </c>
    </row>
    <row r="2940">
      <c r="A2940">
        <f>NAV!A2940</f>
      </c>
      <c r="B2940">
        <f>IFERROR(POWER(NAV!B2940/LOOKUP(EDATE(VALUE(NAV!A2940),-12),NAV!A:A,NAV!B:B),1.0)-1,"")</f>
      </c>
      <c r="C2940">
        <f>IFERROR(POWER(NAV!B2940/LOOKUP(EDATE(VALUE(NAV!A2940),-36),NAV!A:A,NAV!B:B),0.3333333333333333)-1,"")</f>
      </c>
      <c r="D2940">
        <f>IFERROR(POWER(NAV!B2940/LOOKUP(EDATE(VALUE(NAV!A2940),-60),NAV!A:A,NAV!B:B),0.2)-1,"")</f>
      </c>
      <c r="E2940">
        <f>IFERROR(POWER(NAV!B2940/LOOKUP(EDATE(VALUE(NAV!A2940),-120),NAV!A:A,NAV!B:B),0.1)-1,"")</f>
      </c>
      <c r="F2940">
        <f>IFERROR(POWER(NAV!B2940/LOOKUP(EDATE(VALUE(NAV!A2940),-180),NAV!A:A,NAV!B:B),0.06666666666666667)-1,"")</f>
      </c>
    </row>
    <row r="2941">
      <c r="A2941">
        <f>NAV!A2941</f>
      </c>
      <c r="B2941">
        <f>IFERROR(POWER(NAV!B2941/LOOKUP(EDATE(VALUE(NAV!A2941),-12),NAV!A:A,NAV!B:B),1.0)-1,"")</f>
      </c>
      <c r="C2941">
        <f>IFERROR(POWER(NAV!B2941/LOOKUP(EDATE(VALUE(NAV!A2941),-36),NAV!A:A,NAV!B:B),0.3333333333333333)-1,"")</f>
      </c>
      <c r="D2941">
        <f>IFERROR(POWER(NAV!B2941/LOOKUP(EDATE(VALUE(NAV!A2941),-60),NAV!A:A,NAV!B:B),0.2)-1,"")</f>
      </c>
      <c r="E2941">
        <f>IFERROR(POWER(NAV!B2941/LOOKUP(EDATE(VALUE(NAV!A2941),-120),NAV!A:A,NAV!B:B),0.1)-1,"")</f>
      </c>
      <c r="F2941">
        <f>IFERROR(POWER(NAV!B2941/LOOKUP(EDATE(VALUE(NAV!A2941),-180),NAV!A:A,NAV!B:B),0.06666666666666667)-1,"")</f>
      </c>
    </row>
    <row r="2942">
      <c r="A2942">
        <f>NAV!A2942</f>
      </c>
      <c r="B2942">
        <f>IFERROR(POWER(NAV!B2942/LOOKUP(EDATE(VALUE(NAV!A2942),-12),NAV!A:A,NAV!B:B),1.0)-1,"")</f>
      </c>
      <c r="C2942">
        <f>IFERROR(POWER(NAV!B2942/LOOKUP(EDATE(VALUE(NAV!A2942),-36),NAV!A:A,NAV!B:B),0.3333333333333333)-1,"")</f>
      </c>
      <c r="D2942">
        <f>IFERROR(POWER(NAV!B2942/LOOKUP(EDATE(VALUE(NAV!A2942),-60),NAV!A:A,NAV!B:B),0.2)-1,"")</f>
      </c>
      <c r="E2942">
        <f>IFERROR(POWER(NAV!B2942/LOOKUP(EDATE(VALUE(NAV!A2942),-120),NAV!A:A,NAV!B:B),0.1)-1,"")</f>
      </c>
      <c r="F2942">
        <f>IFERROR(POWER(NAV!B2942/LOOKUP(EDATE(VALUE(NAV!A2942),-180),NAV!A:A,NAV!B:B),0.06666666666666667)-1,"")</f>
      </c>
    </row>
    <row r="2943">
      <c r="A2943">
        <f>NAV!A2943</f>
      </c>
      <c r="B2943">
        <f>IFERROR(POWER(NAV!B2943/LOOKUP(EDATE(VALUE(NAV!A2943),-12),NAV!A:A,NAV!B:B),1.0)-1,"")</f>
      </c>
      <c r="C2943">
        <f>IFERROR(POWER(NAV!B2943/LOOKUP(EDATE(VALUE(NAV!A2943),-36),NAV!A:A,NAV!B:B),0.3333333333333333)-1,"")</f>
      </c>
      <c r="D2943">
        <f>IFERROR(POWER(NAV!B2943/LOOKUP(EDATE(VALUE(NAV!A2943),-60),NAV!A:A,NAV!B:B),0.2)-1,"")</f>
      </c>
      <c r="E2943">
        <f>IFERROR(POWER(NAV!B2943/LOOKUP(EDATE(VALUE(NAV!A2943),-120),NAV!A:A,NAV!B:B),0.1)-1,"")</f>
      </c>
      <c r="F2943">
        <f>IFERROR(POWER(NAV!B2943/LOOKUP(EDATE(VALUE(NAV!A2943),-180),NAV!A:A,NAV!B:B),0.06666666666666667)-1,"")</f>
      </c>
    </row>
    <row r="2944">
      <c r="A2944">
        <f>NAV!A2944</f>
      </c>
      <c r="B2944">
        <f>IFERROR(POWER(NAV!B2944/LOOKUP(EDATE(VALUE(NAV!A2944),-12),NAV!A:A,NAV!B:B),1.0)-1,"")</f>
      </c>
      <c r="C2944">
        <f>IFERROR(POWER(NAV!B2944/LOOKUP(EDATE(VALUE(NAV!A2944),-36),NAV!A:A,NAV!B:B),0.3333333333333333)-1,"")</f>
      </c>
      <c r="D2944">
        <f>IFERROR(POWER(NAV!B2944/LOOKUP(EDATE(VALUE(NAV!A2944),-60),NAV!A:A,NAV!B:B),0.2)-1,"")</f>
      </c>
      <c r="E2944">
        <f>IFERROR(POWER(NAV!B2944/LOOKUP(EDATE(VALUE(NAV!A2944),-120),NAV!A:A,NAV!B:B),0.1)-1,"")</f>
      </c>
      <c r="F2944">
        <f>IFERROR(POWER(NAV!B2944/LOOKUP(EDATE(VALUE(NAV!A2944),-180),NAV!A:A,NAV!B:B),0.06666666666666667)-1,"")</f>
      </c>
    </row>
    <row r="2945">
      <c r="A2945">
        <f>NAV!A2945</f>
      </c>
      <c r="B2945">
        <f>IFERROR(POWER(NAV!B2945/LOOKUP(EDATE(VALUE(NAV!A2945),-12),NAV!A:A,NAV!B:B),1.0)-1,"")</f>
      </c>
      <c r="C2945">
        <f>IFERROR(POWER(NAV!B2945/LOOKUP(EDATE(VALUE(NAV!A2945),-36),NAV!A:A,NAV!B:B),0.3333333333333333)-1,"")</f>
      </c>
      <c r="D2945">
        <f>IFERROR(POWER(NAV!B2945/LOOKUP(EDATE(VALUE(NAV!A2945),-60),NAV!A:A,NAV!B:B),0.2)-1,"")</f>
      </c>
      <c r="E2945">
        <f>IFERROR(POWER(NAV!B2945/LOOKUP(EDATE(VALUE(NAV!A2945),-120),NAV!A:A,NAV!B:B),0.1)-1,"")</f>
      </c>
      <c r="F2945">
        <f>IFERROR(POWER(NAV!B2945/LOOKUP(EDATE(VALUE(NAV!A2945),-180),NAV!A:A,NAV!B:B),0.06666666666666667)-1,"")</f>
      </c>
    </row>
    <row r="2946">
      <c r="A2946">
        <f>NAV!A2946</f>
      </c>
      <c r="B2946">
        <f>IFERROR(POWER(NAV!B2946/LOOKUP(EDATE(VALUE(NAV!A2946),-12),NAV!A:A,NAV!B:B),1.0)-1,"")</f>
      </c>
      <c r="C2946">
        <f>IFERROR(POWER(NAV!B2946/LOOKUP(EDATE(VALUE(NAV!A2946),-36),NAV!A:A,NAV!B:B),0.3333333333333333)-1,"")</f>
      </c>
      <c r="D2946">
        <f>IFERROR(POWER(NAV!B2946/LOOKUP(EDATE(VALUE(NAV!A2946),-60),NAV!A:A,NAV!B:B),0.2)-1,"")</f>
      </c>
      <c r="E2946">
        <f>IFERROR(POWER(NAV!B2946/LOOKUP(EDATE(VALUE(NAV!A2946),-120),NAV!A:A,NAV!B:B),0.1)-1,"")</f>
      </c>
      <c r="F2946">
        <f>IFERROR(POWER(NAV!B2946/LOOKUP(EDATE(VALUE(NAV!A2946),-180),NAV!A:A,NAV!B:B),0.06666666666666667)-1,"")</f>
      </c>
    </row>
    <row r="2947">
      <c r="A2947">
        <f>NAV!A2947</f>
      </c>
      <c r="B2947">
        <f>IFERROR(POWER(NAV!B2947/LOOKUP(EDATE(VALUE(NAV!A2947),-12),NAV!A:A,NAV!B:B),1.0)-1,"")</f>
      </c>
      <c r="C2947">
        <f>IFERROR(POWER(NAV!B2947/LOOKUP(EDATE(VALUE(NAV!A2947),-36),NAV!A:A,NAV!B:B),0.3333333333333333)-1,"")</f>
      </c>
      <c r="D2947">
        <f>IFERROR(POWER(NAV!B2947/LOOKUP(EDATE(VALUE(NAV!A2947),-60),NAV!A:A,NAV!B:B),0.2)-1,"")</f>
      </c>
      <c r="E2947">
        <f>IFERROR(POWER(NAV!B2947/LOOKUP(EDATE(VALUE(NAV!A2947),-120),NAV!A:A,NAV!B:B),0.1)-1,"")</f>
      </c>
      <c r="F2947">
        <f>IFERROR(POWER(NAV!B2947/LOOKUP(EDATE(VALUE(NAV!A2947),-180),NAV!A:A,NAV!B:B),0.06666666666666667)-1,"")</f>
      </c>
    </row>
    <row r="2948">
      <c r="A2948">
        <f>NAV!A2948</f>
      </c>
      <c r="B2948">
        <f>IFERROR(POWER(NAV!B2948/LOOKUP(EDATE(VALUE(NAV!A2948),-12),NAV!A:A,NAV!B:B),1.0)-1,"")</f>
      </c>
      <c r="C2948">
        <f>IFERROR(POWER(NAV!B2948/LOOKUP(EDATE(VALUE(NAV!A2948),-36),NAV!A:A,NAV!B:B),0.3333333333333333)-1,"")</f>
      </c>
      <c r="D2948">
        <f>IFERROR(POWER(NAV!B2948/LOOKUP(EDATE(VALUE(NAV!A2948),-60),NAV!A:A,NAV!B:B),0.2)-1,"")</f>
      </c>
      <c r="E2948">
        <f>IFERROR(POWER(NAV!B2948/LOOKUP(EDATE(VALUE(NAV!A2948),-120),NAV!A:A,NAV!B:B),0.1)-1,"")</f>
      </c>
      <c r="F2948">
        <f>IFERROR(POWER(NAV!B2948/LOOKUP(EDATE(VALUE(NAV!A2948),-180),NAV!A:A,NAV!B:B),0.06666666666666667)-1,"")</f>
      </c>
    </row>
    <row r="2949">
      <c r="A2949">
        <f>NAV!A2949</f>
      </c>
      <c r="B2949">
        <f>IFERROR(POWER(NAV!B2949/LOOKUP(EDATE(VALUE(NAV!A2949),-12),NAV!A:A,NAV!B:B),1.0)-1,"")</f>
      </c>
      <c r="C2949">
        <f>IFERROR(POWER(NAV!B2949/LOOKUP(EDATE(VALUE(NAV!A2949),-36),NAV!A:A,NAV!B:B),0.3333333333333333)-1,"")</f>
      </c>
      <c r="D2949">
        <f>IFERROR(POWER(NAV!B2949/LOOKUP(EDATE(VALUE(NAV!A2949),-60),NAV!A:A,NAV!B:B),0.2)-1,"")</f>
      </c>
      <c r="E2949">
        <f>IFERROR(POWER(NAV!B2949/LOOKUP(EDATE(VALUE(NAV!A2949),-120),NAV!A:A,NAV!B:B),0.1)-1,"")</f>
      </c>
      <c r="F2949">
        <f>IFERROR(POWER(NAV!B2949/LOOKUP(EDATE(VALUE(NAV!A2949),-180),NAV!A:A,NAV!B:B),0.06666666666666667)-1,"")</f>
      </c>
    </row>
    <row r="2950">
      <c r="A2950">
        <f>NAV!A2950</f>
      </c>
      <c r="B2950">
        <f>IFERROR(POWER(NAV!B2950/LOOKUP(EDATE(VALUE(NAV!A2950),-12),NAV!A:A,NAV!B:B),1.0)-1,"")</f>
      </c>
      <c r="C2950">
        <f>IFERROR(POWER(NAV!B2950/LOOKUP(EDATE(VALUE(NAV!A2950),-36),NAV!A:A,NAV!B:B),0.3333333333333333)-1,"")</f>
      </c>
      <c r="D2950">
        <f>IFERROR(POWER(NAV!B2950/LOOKUP(EDATE(VALUE(NAV!A2950),-60),NAV!A:A,NAV!B:B),0.2)-1,"")</f>
      </c>
      <c r="E2950">
        <f>IFERROR(POWER(NAV!B2950/LOOKUP(EDATE(VALUE(NAV!A2950),-120),NAV!A:A,NAV!B:B),0.1)-1,"")</f>
      </c>
      <c r="F2950">
        <f>IFERROR(POWER(NAV!B2950/LOOKUP(EDATE(VALUE(NAV!A2950),-180),NAV!A:A,NAV!B:B),0.06666666666666667)-1,"")</f>
      </c>
    </row>
    <row r="2951">
      <c r="A2951">
        <f>NAV!A2951</f>
      </c>
      <c r="B2951">
        <f>IFERROR(POWER(NAV!B2951/LOOKUP(EDATE(VALUE(NAV!A2951),-12),NAV!A:A,NAV!B:B),1.0)-1,"")</f>
      </c>
      <c r="C2951">
        <f>IFERROR(POWER(NAV!B2951/LOOKUP(EDATE(VALUE(NAV!A2951),-36),NAV!A:A,NAV!B:B),0.3333333333333333)-1,"")</f>
      </c>
      <c r="D2951">
        <f>IFERROR(POWER(NAV!B2951/LOOKUP(EDATE(VALUE(NAV!A2951),-60),NAV!A:A,NAV!B:B),0.2)-1,"")</f>
      </c>
      <c r="E2951">
        <f>IFERROR(POWER(NAV!B2951/LOOKUP(EDATE(VALUE(NAV!A2951),-120),NAV!A:A,NAV!B:B),0.1)-1,"")</f>
      </c>
      <c r="F2951">
        <f>IFERROR(POWER(NAV!B2951/LOOKUP(EDATE(VALUE(NAV!A2951),-180),NAV!A:A,NAV!B:B),0.06666666666666667)-1,"")</f>
      </c>
    </row>
    <row r="2952">
      <c r="A2952">
        <f>NAV!A2952</f>
      </c>
      <c r="B2952">
        <f>IFERROR(POWER(NAV!B2952/LOOKUP(EDATE(VALUE(NAV!A2952),-12),NAV!A:A,NAV!B:B),1.0)-1,"")</f>
      </c>
      <c r="C2952">
        <f>IFERROR(POWER(NAV!B2952/LOOKUP(EDATE(VALUE(NAV!A2952),-36),NAV!A:A,NAV!B:B),0.3333333333333333)-1,"")</f>
      </c>
      <c r="D2952">
        <f>IFERROR(POWER(NAV!B2952/LOOKUP(EDATE(VALUE(NAV!A2952),-60),NAV!A:A,NAV!B:B),0.2)-1,"")</f>
      </c>
      <c r="E2952">
        <f>IFERROR(POWER(NAV!B2952/LOOKUP(EDATE(VALUE(NAV!A2952),-120),NAV!A:A,NAV!B:B),0.1)-1,"")</f>
      </c>
      <c r="F2952">
        <f>IFERROR(POWER(NAV!B2952/LOOKUP(EDATE(VALUE(NAV!A2952),-180),NAV!A:A,NAV!B:B),0.06666666666666667)-1,"")</f>
      </c>
    </row>
    <row r="2953">
      <c r="A2953">
        <f>NAV!A2953</f>
      </c>
      <c r="B2953">
        <f>IFERROR(POWER(NAV!B2953/LOOKUP(EDATE(VALUE(NAV!A2953),-12),NAV!A:A,NAV!B:B),1.0)-1,"")</f>
      </c>
      <c r="C2953">
        <f>IFERROR(POWER(NAV!B2953/LOOKUP(EDATE(VALUE(NAV!A2953),-36),NAV!A:A,NAV!B:B),0.3333333333333333)-1,"")</f>
      </c>
      <c r="D2953">
        <f>IFERROR(POWER(NAV!B2953/LOOKUP(EDATE(VALUE(NAV!A2953),-60),NAV!A:A,NAV!B:B),0.2)-1,"")</f>
      </c>
      <c r="E2953">
        <f>IFERROR(POWER(NAV!B2953/LOOKUP(EDATE(VALUE(NAV!A2953),-120),NAV!A:A,NAV!B:B),0.1)-1,"")</f>
      </c>
      <c r="F2953">
        <f>IFERROR(POWER(NAV!B2953/LOOKUP(EDATE(VALUE(NAV!A2953),-180),NAV!A:A,NAV!B:B),0.06666666666666667)-1,"")</f>
      </c>
    </row>
    <row r="2954">
      <c r="A2954">
        <f>NAV!A2954</f>
      </c>
      <c r="B2954">
        <f>IFERROR(POWER(NAV!B2954/LOOKUP(EDATE(VALUE(NAV!A2954),-12),NAV!A:A,NAV!B:B),1.0)-1,"")</f>
      </c>
      <c r="C2954">
        <f>IFERROR(POWER(NAV!B2954/LOOKUP(EDATE(VALUE(NAV!A2954),-36),NAV!A:A,NAV!B:B),0.3333333333333333)-1,"")</f>
      </c>
      <c r="D2954">
        <f>IFERROR(POWER(NAV!B2954/LOOKUP(EDATE(VALUE(NAV!A2954),-60),NAV!A:A,NAV!B:B),0.2)-1,"")</f>
      </c>
      <c r="E2954">
        <f>IFERROR(POWER(NAV!B2954/LOOKUP(EDATE(VALUE(NAV!A2954),-120),NAV!A:A,NAV!B:B),0.1)-1,"")</f>
      </c>
      <c r="F2954">
        <f>IFERROR(POWER(NAV!B2954/LOOKUP(EDATE(VALUE(NAV!A2954),-180),NAV!A:A,NAV!B:B),0.06666666666666667)-1,"")</f>
      </c>
    </row>
    <row r="2955">
      <c r="A2955">
        <f>NAV!A2955</f>
      </c>
      <c r="B2955">
        <f>IFERROR(POWER(NAV!B2955/LOOKUP(EDATE(VALUE(NAV!A2955),-12),NAV!A:A,NAV!B:B),1.0)-1,"")</f>
      </c>
      <c r="C2955">
        <f>IFERROR(POWER(NAV!B2955/LOOKUP(EDATE(VALUE(NAV!A2955),-36),NAV!A:A,NAV!B:B),0.3333333333333333)-1,"")</f>
      </c>
      <c r="D2955">
        <f>IFERROR(POWER(NAV!B2955/LOOKUP(EDATE(VALUE(NAV!A2955),-60),NAV!A:A,NAV!B:B),0.2)-1,"")</f>
      </c>
      <c r="E2955">
        <f>IFERROR(POWER(NAV!B2955/LOOKUP(EDATE(VALUE(NAV!A2955),-120),NAV!A:A,NAV!B:B),0.1)-1,"")</f>
      </c>
      <c r="F2955">
        <f>IFERROR(POWER(NAV!B2955/LOOKUP(EDATE(VALUE(NAV!A2955),-180),NAV!A:A,NAV!B:B),0.06666666666666667)-1,"")</f>
      </c>
    </row>
    <row r="2956">
      <c r="A2956">
        <f>NAV!A2956</f>
      </c>
      <c r="B2956">
        <f>IFERROR(POWER(NAV!B2956/LOOKUP(EDATE(VALUE(NAV!A2956),-12),NAV!A:A,NAV!B:B),1.0)-1,"")</f>
      </c>
      <c r="C2956">
        <f>IFERROR(POWER(NAV!B2956/LOOKUP(EDATE(VALUE(NAV!A2956),-36),NAV!A:A,NAV!B:B),0.3333333333333333)-1,"")</f>
      </c>
      <c r="D2956">
        <f>IFERROR(POWER(NAV!B2956/LOOKUP(EDATE(VALUE(NAV!A2956),-60),NAV!A:A,NAV!B:B),0.2)-1,"")</f>
      </c>
      <c r="E2956">
        <f>IFERROR(POWER(NAV!B2956/LOOKUP(EDATE(VALUE(NAV!A2956),-120),NAV!A:A,NAV!B:B),0.1)-1,"")</f>
      </c>
      <c r="F2956">
        <f>IFERROR(POWER(NAV!B2956/LOOKUP(EDATE(VALUE(NAV!A2956),-180),NAV!A:A,NAV!B:B),0.06666666666666667)-1,"")</f>
      </c>
    </row>
    <row r="2957">
      <c r="A2957">
        <f>NAV!A2957</f>
      </c>
      <c r="B2957">
        <f>IFERROR(POWER(NAV!B2957/LOOKUP(EDATE(VALUE(NAV!A2957),-12),NAV!A:A,NAV!B:B),1.0)-1,"")</f>
      </c>
      <c r="C2957">
        <f>IFERROR(POWER(NAV!B2957/LOOKUP(EDATE(VALUE(NAV!A2957),-36),NAV!A:A,NAV!B:B),0.3333333333333333)-1,"")</f>
      </c>
      <c r="D2957">
        <f>IFERROR(POWER(NAV!B2957/LOOKUP(EDATE(VALUE(NAV!A2957),-60),NAV!A:A,NAV!B:B),0.2)-1,"")</f>
      </c>
      <c r="E2957">
        <f>IFERROR(POWER(NAV!B2957/LOOKUP(EDATE(VALUE(NAV!A2957),-120),NAV!A:A,NAV!B:B),0.1)-1,"")</f>
      </c>
      <c r="F2957">
        <f>IFERROR(POWER(NAV!B2957/LOOKUP(EDATE(VALUE(NAV!A2957),-180),NAV!A:A,NAV!B:B),0.06666666666666667)-1,"")</f>
      </c>
    </row>
    <row r="2958">
      <c r="A2958">
        <f>NAV!A2958</f>
      </c>
      <c r="B2958">
        <f>IFERROR(POWER(NAV!B2958/LOOKUP(EDATE(VALUE(NAV!A2958),-12),NAV!A:A,NAV!B:B),1.0)-1,"")</f>
      </c>
      <c r="C2958">
        <f>IFERROR(POWER(NAV!B2958/LOOKUP(EDATE(VALUE(NAV!A2958),-36),NAV!A:A,NAV!B:B),0.3333333333333333)-1,"")</f>
      </c>
      <c r="D2958">
        <f>IFERROR(POWER(NAV!B2958/LOOKUP(EDATE(VALUE(NAV!A2958),-60),NAV!A:A,NAV!B:B),0.2)-1,"")</f>
      </c>
      <c r="E2958">
        <f>IFERROR(POWER(NAV!B2958/LOOKUP(EDATE(VALUE(NAV!A2958),-120),NAV!A:A,NAV!B:B),0.1)-1,"")</f>
      </c>
      <c r="F2958">
        <f>IFERROR(POWER(NAV!B2958/LOOKUP(EDATE(VALUE(NAV!A2958),-180),NAV!A:A,NAV!B:B),0.06666666666666667)-1,"")</f>
      </c>
    </row>
    <row r="2959">
      <c r="A2959">
        <f>NAV!A2959</f>
      </c>
      <c r="B2959">
        <f>IFERROR(POWER(NAV!B2959/LOOKUP(EDATE(VALUE(NAV!A2959),-12),NAV!A:A,NAV!B:B),1.0)-1,"")</f>
      </c>
      <c r="C2959">
        <f>IFERROR(POWER(NAV!B2959/LOOKUP(EDATE(VALUE(NAV!A2959),-36),NAV!A:A,NAV!B:B),0.3333333333333333)-1,"")</f>
      </c>
      <c r="D2959">
        <f>IFERROR(POWER(NAV!B2959/LOOKUP(EDATE(VALUE(NAV!A2959),-60),NAV!A:A,NAV!B:B),0.2)-1,"")</f>
      </c>
      <c r="E2959">
        <f>IFERROR(POWER(NAV!B2959/LOOKUP(EDATE(VALUE(NAV!A2959),-120),NAV!A:A,NAV!B:B),0.1)-1,"")</f>
      </c>
      <c r="F2959">
        <f>IFERROR(POWER(NAV!B2959/LOOKUP(EDATE(VALUE(NAV!A2959),-180),NAV!A:A,NAV!B:B),0.06666666666666667)-1,"")</f>
      </c>
    </row>
    <row r="2960">
      <c r="A2960">
        <f>NAV!A2960</f>
      </c>
      <c r="B2960">
        <f>IFERROR(POWER(NAV!B2960/LOOKUP(EDATE(VALUE(NAV!A2960),-12),NAV!A:A,NAV!B:B),1.0)-1,"")</f>
      </c>
      <c r="C2960">
        <f>IFERROR(POWER(NAV!B2960/LOOKUP(EDATE(VALUE(NAV!A2960),-36),NAV!A:A,NAV!B:B),0.3333333333333333)-1,"")</f>
      </c>
      <c r="D2960">
        <f>IFERROR(POWER(NAV!B2960/LOOKUP(EDATE(VALUE(NAV!A2960),-60),NAV!A:A,NAV!B:B),0.2)-1,"")</f>
      </c>
      <c r="E2960">
        <f>IFERROR(POWER(NAV!B2960/LOOKUP(EDATE(VALUE(NAV!A2960),-120),NAV!A:A,NAV!B:B),0.1)-1,"")</f>
      </c>
      <c r="F2960">
        <f>IFERROR(POWER(NAV!B2960/LOOKUP(EDATE(VALUE(NAV!A2960),-180),NAV!A:A,NAV!B:B),0.06666666666666667)-1,"")</f>
      </c>
    </row>
    <row r="2961">
      <c r="A2961">
        <f>NAV!A2961</f>
      </c>
      <c r="B2961">
        <f>IFERROR(POWER(NAV!B2961/LOOKUP(EDATE(VALUE(NAV!A2961),-12),NAV!A:A,NAV!B:B),1.0)-1,"")</f>
      </c>
      <c r="C2961">
        <f>IFERROR(POWER(NAV!B2961/LOOKUP(EDATE(VALUE(NAV!A2961),-36),NAV!A:A,NAV!B:B),0.3333333333333333)-1,"")</f>
      </c>
      <c r="D2961">
        <f>IFERROR(POWER(NAV!B2961/LOOKUP(EDATE(VALUE(NAV!A2961),-60),NAV!A:A,NAV!B:B),0.2)-1,"")</f>
      </c>
      <c r="E2961">
        <f>IFERROR(POWER(NAV!B2961/LOOKUP(EDATE(VALUE(NAV!A2961),-120),NAV!A:A,NAV!B:B),0.1)-1,"")</f>
      </c>
      <c r="F2961">
        <f>IFERROR(POWER(NAV!B2961/LOOKUP(EDATE(VALUE(NAV!A2961),-180),NAV!A:A,NAV!B:B),0.06666666666666667)-1,"")</f>
      </c>
    </row>
    <row r="2962">
      <c r="A2962">
        <f>NAV!A2962</f>
      </c>
      <c r="B2962">
        <f>IFERROR(POWER(NAV!B2962/LOOKUP(EDATE(VALUE(NAV!A2962),-12),NAV!A:A,NAV!B:B),1.0)-1,"")</f>
      </c>
      <c r="C2962">
        <f>IFERROR(POWER(NAV!B2962/LOOKUP(EDATE(VALUE(NAV!A2962),-36),NAV!A:A,NAV!B:B),0.3333333333333333)-1,"")</f>
      </c>
      <c r="D2962">
        <f>IFERROR(POWER(NAV!B2962/LOOKUP(EDATE(VALUE(NAV!A2962),-60),NAV!A:A,NAV!B:B),0.2)-1,"")</f>
      </c>
      <c r="E2962">
        <f>IFERROR(POWER(NAV!B2962/LOOKUP(EDATE(VALUE(NAV!A2962),-120),NAV!A:A,NAV!B:B),0.1)-1,"")</f>
      </c>
      <c r="F2962">
        <f>IFERROR(POWER(NAV!B2962/LOOKUP(EDATE(VALUE(NAV!A2962),-180),NAV!A:A,NAV!B:B),0.06666666666666667)-1,"")</f>
      </c>
    </row>
    <row r="2963">
      <c r="A2963">
        <f>NAV!A2963</f>
      </c>
      <c r="B2963">
        <f>IFERROR(POWER(NAV!B2963/LOOKUP(EDATE(VALUE(NAV!A2963),-12),NAV!A:A,NAV!B:B),1.0)-1,"")</f>
      </c>
      <c r="C2963">
        <f>IFERROR(POWER(NAV!B2963/LOOKUP(EDATE(VALUE(NAV!A2963),-36),NAV!A:A,NAV!B:B),0.3333333333333333)-1,"")</f>
      </c>
      <c r="D2963">
        <f>IFERROR(POWER(NAV!B2963/LOOKUP(EDATE(VALUE(NAV!A2963),-60),NAV!A:A,NAV!B:B),0.2)-1,"")</f>
      </c>
      <c r="E2963">
        <f>IFERROR(POWER(NAV!B2963/LOOKUP(EDATE(VALUE(NAV!A2963),-120),NAV!A:A,NAV!B:B),0.1)-1,"")</f>
      </c>
      <c r="F2963">
        <f>IFERROR(POWER(NAV!B2963/LOOKUP(EDATE(VALUE(NAV!A2963),-180),NAV!A:A,NAV!B:B),0.06666666666666667)-1,"")</f>
      </c>
    </row>
    <row r="2964">
      <c r="A2964">
        <f>NAV!A2964</f>
      </c>
      <c r="B2964">
        <f>IFERROR(POWER(NAV!B2964/LOOKUP(EDATE(VALUE(NAV!A2964),-12),NAV!A:A,NAV!B:B),1.0)-1,"")</f>
      </c>
      <c r="C2964">
        <f>IFERROR(POWER(NAV!B2964/LOOKUP(EDATE(VALUE(NAV!A2964),-36),NAV!A:A,NAV!B:B),0.3333333333333333)-1,"")</f>
      </c>
      <c r="D2964">
        <f>IFERROR(POWER(NAV!B2964/LOOKUP(EDATE(VALUE(NAV!A2964),-60),NAV!A:A,NAV!B:B),0.2)-1,"")</f>
      </c>
      <c r="E2964">
        <f>IFERROR(POWER(NAV!B2964/LOOKUP(EDATE(VALUE(NAV!A2964),-120),NAV!A:A,NAV!B:B),0.1)-1,"")</f>
      </c>
      <c r="F2964">
        <f>IFERROR(POWER(NAV!B2964/LOOKUP(EDATE(VALUE(NAV!A2964),-180),NAV!A:A,NAV!B:B),0.06666666666666667)-1,"")</f>
      </c>
    </row>
    <row r="2965">
      <c r="A2965">
        <f>NAV!A2965</f>
      </c>
      <c r="B2965">
        <f>IFERROR(POWER(NAV!B2965/LOOKUP(EDATE(VALUE(NAV!A2965),-12),NAV!A:A,NAV!B:B),1.0)-1,"")</f>
      </c>
      <c r="C2965">
        <f>IFERROR(POWER(NAV!B2965/LOOKUP(EDATE(VALUE(NAV!A2965),-36),NAV!A:A,NAV!B:B),0.3333333333333333)-1,"")</f>
      </c>
      <c r="D2965">
        <f>IFERROR(POWER(NAV!B2965/LOOKUP(EDATE(VALUE(NAV!A2965),-60),NAV!A:A,NAV!B:B),0.2)-1,"")</f>
      </c>
      <c r="E2965">
        <f>IFERROR(POWER(NAV!B2965/LOOKUP(EDATE(VALUE(NAV!A2965),-120),NAV!A:A,NAV!B:B),0.1)-1,"")</f>
      </c>
      <c r="F2965">
        <f>IFERROR(POWER(NAV!B2965/LOOKUP(EDATE(VALUE(NAV!A2965),-180),NAV!A:A,NAV!B:B),0.06666666666666667)-1,"")</f>
      </c>
    </row>
    <row r="2966">
      <c r="A2966">
        <f>NAV!A2966</f>
      </c>
      <c r="B2966">
        <f>IFERROR(POWER(NAV!B2966/LOOKUP(EDATE(VALUE(NAV!A2966),-12),NAV!A:A,NAV!B:B),1.0)-1,"")</f>
      </c>
      <c r="C2966">
        <f>IFERROR(POWER(NAV!B2966/LOOKUP(EDATE(VALUE(NAV!A2966),-36),NAV!A:A,NAV!B:B),0.3333333333333333)-1,"")</f>
      </c>
      <c r="D2966">
        <f>IFERROR(POWER(NAV!B2966/LOOKUP(EDATE(VALUE(NAV!A2966),-60),NAV!A:A,NAV!B:B),0.2)-1,"")</f>
      </c>
      <c r="E2966">
        <f>IFERROR(POWER(NAV!B2966/LOOKUP(EDATE(VALUE(NAV!A2966),-120),NAV!A:A,NAV!B:B),0.1)-1,"")</f>
      </c>
      <c r="F2966">
        <f>IFERROR(POWER(NAV!B2966/LOOKUP(EDATE(VALUE(NAV!A2966),-180),NAV!A:A,NAV!B:B),0.06666666666666667)-1,"")</f>
      </c>
    </row>
    <row r="2967">
      <c r="A2967">
        <f>NAV!A2967</f>
      </c>
      <c r="B2967">
        <f>IFERROR(POWER(NAV!B2967/LOOKUP(EDATE(VALUE(NAV!A2967),-12),NAV!A:A,NAV!B:B),1.0)-1,"")</f>
      </c>
      <c r="C2967">
        <f>IFERROR(POWER(NAV!B2967/LOOKUP(EDATE(VALUE(NAV!A2967),-36),NAV!A:A,NAV!B:B),0.3333333333333333)-1,"")</f>
      </c>
      <c r="D2967">
        <f>IFERROR(POWER(NAV!B2967/LOOKUP(EDATE(VALUE(NAV!A2967),-60),NAV!A:A,NAV!B:B),0.2)-1,"")</f>
      </c>
      <c r="E2967">
        <f>IFERROR(POWER(NAV!B2967/LOOKUP(EDATE(VALUE(NAV!A2967),-120),NAV!A:A,NAV!B:B),0.1)-1,"")</f>
      </c>
      <c r="F2967">
        <f>IFERROR(POWER(NAV!B2967/LOOKUP(EDATE(VALUE(NAV!A2967),-180),NAV!A:A,NAV!B:B),0.06666666666666667)-1,"")</f>
      </c>
    </row>
    <row r="2968">
      <c r="A2968">
        <f>NAV!A2968</f>
      </c>
      <c r="B2968">
        <f>IFERROR(POWER(NAV!B2968/LOOKUP(EDATE(VALUE(NAV!A2968),-12),NAV!A:A,NAV!B:B),1.0)-1,"")</f>
      </c>
      <c r="C2968">
        <f>IFERROR(POWER(NAV!B2968/LOOKUP(EDATE(VALUE(NAV!A2968),-36),NAV!A:A,NAV!B:B),0.3333333333333333)-1,"")</f>
      </c>
      <c r="D2968">
        <f>IFERROR(POWER(NAV!B2968/LOOKUP(EDATE(VALUE(NAV!A2968),-60),NAV!A:A,NAV!B:B),0.2)-1,"")</f>
      </c>
      <c r="E2968">
        <f>IFERROR(POWER(NAV!B2968/LOOKUP(EDATE(VALUE(NAV!A2968),-120),NAV!A:A,NAV!B:B),0.1)-1,"")</f>
      </c>
      <c r="F2968">
        <f>IFERROR(POWER(NAV!B2968/LOOKUP(EDATE(VALUE(NAV!A2968),-180),NAV!A:A,NAV!B:B),0.06666666666666667)-1,"")</f>
      </c>
    </row>
    <row r="2969">
      <c r="A2969">
        <f>NAV!A2969</f>
      </c>
      <c r="B2969">
        <f>IFERROR(POWER(NAV!B2969/LOOKUP(EDATE(VALUE(NAV!A2969),-12),NAV!A:A,NAV!B:B),1.0)-1,"")</f>
      </c>
      <c r="C2969">
        <f>IFERROR(POWER(NAV!B2969/LOOKUP(EDATE(VALUE(NAV!A2969),-36),NAV!A:A,NAV!B:B),0.3333333333333333)-1,"")</f>
      </c>
      <c r="D2969">
        <f>IFERROR(POWER(NAV!B2969/LOOKUP(EDATE(VALUE(NAV!A2969),-60),NAV!A:A,NAV!B:B),0.2)-1,"")</f>
      </c>
      <c r="E2969">
        <f>IFERROR(POWER(NAV!B2969/LOOKUP(EDATE(VALUE(NAV!A2969),-120),NAV!A:A,NAV!B:B),0.1)-1,"")</f>
      </c>
      <c r="F2969">
        <f>IFERROR(POWER(NAV!B2969/LOOKUP(EDATE(VALUE(NAV!A2969),-180),NAV!A:A,NAV!B:B),0.06666666666666667)-1,"")</f>
      </c>
    </row>
    <row r="2970">
      <c r="A2970">
        <f>NAV!A2970</f>
      </c>
      <c r="B2970">
        <f>IFERROR(POWER(NAV!B2970/LOOKUP(EDATE(VALUE(NAV!A2970),-12),NAV!A:A,NAV!B:B),1.0)-1,"")</f>
      </c>
      <c r="C2970">
        <f>IFERROR(POWER(NAV!B2970/LOOKUP(EDATE(VALUE(NAV!A2970),-36),NAV!A:A,NAV!B:B),0.3333333333333333)-1,"")</f>
      </c>
      <c r="D2970">
        <f>IFERROR(POWER(NAV!B2970/LOOKUP(EDATE(VALUE(NAV!A2970),-60),NAV!A:A,NAV!B:B),0.2)-1,"")</f>
      </c>
      <c r="E2970">
        <f>IFERROR(POWER(NAV!B2970/LOOKUP(EDATE(VALUE(NAV!A2970),-120),NAV!A:A,NAV!B:B),0.1)-1,"")</f>
      </c>
      <c r="F2970">
        <f>IFERROR(POWER(NAV!B2970/LOOKUP(EDATE(VALUE(NAV!A2970),-180),NAV!A:A,NAV!B:B),0.06666666666666667)-1,"")</f>
      </c>
    </row>
    <row r="2971">
      <c r="A2971">
        <f>NAV!A2971</f>
      </c>
      <c r="B2971">
        <f>IFERROR(POWER(NAV!B2971/LOOKUP(EDATE(VALUE(NAV!A2971),-12),NAV!A:A,NAV!B:B),1.0)-1,"")</f>
      </c>
      <c r="C2971">
        <f>IFERROR(POWER(NAV!B2971/LOOKUP(EDATE(VALUE(NAV!A2971),-36),NAV!A:A,NAV!B:B),0.3333333333333333)-1,"")</f>
      </c>
      <c r="D2971">
        <f>IFERROR(POWER(NAV!B2971/LOOKUP(EDATE(VALUE(NAV!A2971),-60),NAV!A:A,NAV!B:B),0.2)-1,"")</f>
      </c>
      <c r="E2971">
        <f>IFERROR(POWER(NAV!B2971/LOOKUP(EDATE(VALUE(NAV!A2971),-120),NAV!A:A,NAV!B:B),0.1)-1,"")</f>
      </c>
      <c r="F2971">
        <f>IFERROR(POWER(NAV!B2971/LOOKUP(EDATE(VALUE(NAV!A2971),-180),NAV!A:A,NAV!B:B),0.06666666666666667)-1,"")</f>
      </c>
    </row>
    <row r="2972">
      <c r="A2972">
        <f>NAV!A2972</f>
      </c>
      <c r="B2972">
        <f>IFERROR(POWER(NAV!B2972/LOOKUP(EDATE(VALUE(NAV!A2972),-12),NAV!A:A,NAV!B:B),1.0)-1,"")</f>
      </c>
      <c r="C2972">
        <f>IFERROR(POWER(NAV!B2972/LOOKUP(EDATE(VALUE(NAV!A2972),-36),NAV!A:A,NAV!B:B),0.3333333333333333)-1,"")</f>
      </c>
      <c r="D2972">
        <f>IFERROR(POWER(NAV!B2972/LOOKUP(EDATE(VALUE(NAV!A2972),-60),NAV!A:A,NAV!B:B),0.2)-1,"")</f>
      </c>
      <c r="E2972">
        <f>IFERROR(POWER(NAV!B2972/LOOKUP(EDATE(VALUE(NAV!A2972),-120),NAV!A:A,NAV!B:B),0.1)-1,"")</f>
      </c>
      <c r="F2972">
        <f>IFERROR(POWER(NAV!B2972/LOOKUP(EDATE(VALUE(NAV!A2972),-180),NAV!A:A,NAV!B:B),0.06666666666666667)-1,"")</f>
      </c>
    </row>
    <row r="2973">
      <c r="A2973">
        <f>NAV!A2973</f>
      </c>
      <c r="B2973">
        <f>IFERROR(POWER(NAV!B2973/LOOKUP(EDATE(VALUE(NAV!A2973),-12),NAV!A:A,NAV!B:B),1.0)-1,"")</f>
      </c>
      <c r="C2973">
        <f>IFERROR(POWER(NAV!B2973/LOOKUP(EDATE(VALUE(NAV!A2973),-36),NAV!A:A,NAV!B:B),0.3333333333333333)-1,"")</f>
      </c>
      <c r="D2973">
        <f>IFERROR(POWER(NAV!B2973/LOOKUP(EDATE(VALUE(NAV!A2973),-60),NAV!A:A,NAV!B:B),0.2)-1,"")</f>
      </c>
      <c r="E2973">
        <f>IFERROR(POWER(NAV!B2973/LOOKUP(EDATE(VALUE(NAV!A2973),-120),NAV!A:A,NAV!B:B),0.1)-1,"")</f>
      </c>
      <c r="F2973">
        <f>IFERROR(POWER(NAV!B2973/LOOKUP(EDATE(VALUE(NAV!A2973),-180),NAV!A:A,NAV!B:B),0.06666666666666667)-1,"")</f>
      </c>
    </row>
    <row r="2974">
      <c r="A2974">
        <f>NAV!A2974</f>
      </c>
      <c r="B2974">
        <f>IFERROR(POWER(NAV!B2974/LOOKUP(EDATE(VALUE(NAV!A2974),-12),NAV!A:A,NAV!B:B),1.0)-1,"")</f>
      </c>
      <c r="C2974">
        <f>IFERROR(POWER(NAV!B2974/LOOKUP(EDATE(VALUE(NAV!A2974),-36),NAV!A:A,NAV!B:B),0.3333333333333333)-1,"")</f>
      </c>
      <c r="D2974">
        <f>IFERROR(POWER(NAV!B2974/LOOKUP(EDATE(VALUE(NAV!A2974),-60),NAV!A:A,NAV!B:B),0.2)-1,"")</f>
      </c>
      <c r="E2974">
        <f>IFERROR(POWER(NAV!B2974/LOOKUP(EDATE(VALUE(NAV!A2974),-120),NAV!A:A,NAV!B:B),0.1)-1,"")</f>
      </c>
      <c r="F2974">
        <f>IFERROR(POWER(NAV!B2974/LOOKUP(EDATE(VALUE(NAV!A2974),-180),NAV!A:A,NAV!B:B),0.06666666666666667)-1,"")</f>
      </c>
    </row>
    <row r="2975">
      <c r="A2975">
        <f>NAV!A2975</f>
      </c>
      <c r="B2975">
        <f>IFERROR(POWER(NAV!B2975/LOOKUP(EDATE(VALUE(NAV!A2975),-12),NAV!A:A,NAV!B:B),1.0)-1,"")</f>
      </c>
      <c r="C2975">
        <f>IFERROR(POWER(NAV!B2975/LOOKUP(EDATE(VALUE(NAV!A2975),-36),NAV!A:A,NAV!B:B),0.3333333333333333)-1,"")</f>
      </c>
      <c r="D2975">
        <f>IFERROR(POWER(NAV!B2975/LOOKUP(EDATE(VALUE(NAV!A2975),-60),NAV!A:A,NAV!B:B),0.2)-1,"")</f>
      </c>
      <c r="E2975">
        <f>IFERROR(POWER(NAV!B2975/LOOKUP(EDATE(VALUE(NAV!A2975),-120),NAV!A:A,NAV!B:B),0.1)-1,"")</f>
      </c>
      <c r="F2975">
        <f>IFERROR(POWER(NAV!B2975/LOOKUP(EDATE(VALUE(NAV!A2975),-180),NAV!A:A,NAV!B:B),0.06666666666666667)-1,"")</f>
      </c>
    </row>
    <row r="2976">
      <c r="A2976">
        <f>NAV!A2976</f>
      </c>
      <c r="B2976">
        <f>IFERROR(POWER(NAV!B2976/LOOKUP(EDATE(VALUE(NAV!A2976),-12),NAV!A:A,NAV!B:B),1.0)-1,"")</f>
      </c>
      <c r="C2976">
        <f>IFERROR(POWER(NAV!B2976/LOOKUP(EDATE(VALUE(NAV!A2976),-36),NAV!A:A,NAV!B:B),0.3333333333333333)-1,"")</f>
      </c>
      <c r="D2976">
        <f>IFERROR(POWER(NAV!B2976/LOOKUP(EDATE(VALUE(NAV!A2976),-60),NAV!A:A,NAV!B:B),0.2)-1,"")</f>
      </c>
      <c r="E2976">
        <f>IFERROR(POWER(NAV!B2976/LOOKUP(EDATE(VALUE(NAV!A2976),-120),NAV!A:A,NAV!B:B),0.1)-1,"")</f>
      </c>
      <c r="F2976">
        <f>IFERROR(POWER(NAV!B2976/LOOKUP(EDATE(VALUE(NAV!A2976),-180),NAV!A:A,NAV!B:B),0.06666666666666667)-1,"")</f>
      </c>
    </row>
    <row r="2977">
      <c r="A2977">
        <f>NAV!A2977</f>
      </c>
      <c r="B2977">
        <f>IFERROR(POWER(NAV!B2977/LOOKUP(EDATE(VALUE(NAV!A2977),-12),NAV!A:A,NAV!B:B),1.0)-1,"")</f>
      </c>
      <c r="C2977">
        <f>IFERROR(POWER(NAV!B2977/LOOKUP(EDATE(VALUE(NAV!A2977),-36),NAV!A:A,NAV!B:B),0.3333333333333333)-1,"")</f>
      </c>
      <c r="D2977">
        <f>IFERROR(POWER(NAV!B2977/LOOKUP(EDATE(VALUE(NAV!A2977),-60),NAV!A:A,NAV!B:B),0.2)-1,"")</f>
      </c>
      <c r="E2977">
        <f>IFERROR(POWER(NAV!B2977/LOOKUP(EDATE(VALUE(NAV!A2977),-120),NAV!A:A,NAV!B:B),0.1)-1,"")</f>
      </c>
      <c r="F2977">
        <f>IFERROR(POWER(NAV!B2977/LOOKUP(EDATE(VALUE(NAV!A2977),-180),NAV!A:A,NAV!B:B),0.06666666666666667)-1,"")</f>
      </c>
    </row>
    <row r="2978">
      <c r="A2978">
        <f>NAV!A2978</f>
      </c>
      <c r="B2978">
        <f>IFERROR(POWER(NAV!B2978/LOOKUP(EDATE(VALUE(NAV!A2978),-12),NAV!A:A,NAV!B:B),1.0)-1,"")</f>
      </c>
      <c r="C2978">
        <f>IFERROR(POWER(NAV!B2978/LOOKUP(EDATE(VALUE(NAV!A2978),-36),NAV!A:A,NAV!B:B),0.3333333333333333)-1,"")</f>
      </c>
      <c r="D2978">
        <f>IFERROR(POWER(NAV!B2978/LOOKUP(EDATE(VALUE(NAV!A2978),-60),NAV!A:A,NAV!B:B),0.2)-1,"")</f>
      </c>
      <c r="E2978">
        <f>IFERROR(POWER(NAV!B2978/LOOKUP(EDATE(VALUE(NAV!A2978),-120),NAV!A:A,NAV!B:B),0.1)-1,"")</f>
      </c>
      <c r="F2978">
        <f>IFERROR(POWER(NAV!B2978/LOOKUP(EDATE(VALUE(NAV!A2978),-180),NAV!A:A,NAV!B:B),0.06666666666666667)-1,"")</f>
      </c>
    </row>
    <row r="2979">
      <c r="A2979">
        <f>NAV!A2979</f>
      </c>
      <c r="B2979">
        <f>IFERROR(POWER(NAV!B2979/LOOKUP(EDATE(VALUE(NAV!A2979),-12),NAV!A:A,NAV!B:B),1.0)-1,"")</f>
      </c>
      <c r="C2979">
        <f>IFERROR(POWER(NAV!B2979/LOOKUP(EDATE(VALUE(NAV!A2979),-36),NAV!A:A,NAV!B:B),0.3333333333333333)-1,"")</f>
      </c>
      <c r="D2979">
        <f>IFERROR(POWER(NAV!B2979/LOOKUP(EDATE(VALUE(NAV!A2979),-60),NAV!A:A,NAV!B:B),0.2)-1,"")</f>
      </c>
      <c r="E2979">
        <f>IFERROR(POWER(NAV!B2979/LOOKUP(EDATE(VALUE(NAV!A2979),-120),NAV!A:A,NAV!B:B),0.1)-1,"")</f>
      </c>
      <c r="F2979">
        <f>IFERROR(POWER(NAV!B2979/LOOKUP(EDATE(VALUE(NAV!A2979),-180),NAV!A:A,NAV!B:B),0.06666666666666667)-1,"")</f>
      </c>
    </row>
    <row r="2980">
      <c r="A2980">
        <f>NAV!A2980</f>
      </c>
      <c r="B2980">
        <f>IFERROR(POWER(NAV!B2980/LOOKUP(EDATE(VALUE(NAV!A2980),-12),NAV!A:A,NAV!B:B),1.0)-1,"")</f>
      </c>
      <c r="C2980">
        <f>IFERROR(POWER(NAV!B2980/LOOKUP(EDATE(VALUE(NAV!A2980),-36),NAV!A:A,NAV!B:B),0.3333333333333333)-1,"")</f>
      </c>
      <c r="D2980">
        <f>IFERROR(POWER(NAV!B2980/LOOKUP(EDATE(VALUE(NAV!A2980),-60),NAV!A:A,NAV!B:B),0.2)-1,"")</f>
      </c>
      <c r="E2980">
        <f>IFERROR(POWER(NAV!B2980/LOOKUP(EDATE(VALUE(NAV!A2980),-120),NAV!A:A,NAV!B:B),0.1)-1,"")</f>
      </c>
      <c r="F2980">
        <f>IFERROR(POWER(NAV!B2980/LOOKUP(EDATE(VALUE(NAV!A2980),-180),NAV!A:A,NAV!B:B),0.06666666666666667)-1,"")</f>
      </c>
    </row>
    <row r="2981">
      <c r="A2981">
        <f>NAV!A2981</f>
      </c>
      <c r="B2981">
        <f>IFERROR(POWER(NAV!B2981/LOOKUP(EDATE(VALUE(NAV!A2981),-12),NAV!A:A,NAV!B:B),1.0)-1,"")</f>
      </c>
      <c r="C2981">
        <f>IFERROR(POWER(NAV!B2981/LOOKUP(EDATE(VALUE(NAV!A2981),-36),NAV!A:A,NAV!B:B),0.3333333333333333)-1,"")</f>
      </c>
      <c r="D2981">
        <f>IFERROR(POWER(NAV!B2981/LOOKUP(EDATE(VALUE(NAV!A2981),-60),NAV!A:A,NAV!B:B),0.2)-1,"")</f>
      </c>
      <c r="E2981">
        <f>IFERROR(POWER(NAV!B2981/LOOKUP(EDATE(VALUE(NAV!A2981),-120),NAV!A:A,NAV!B:B),0.1)-1,"")</f>
      </c>
      <c r="F2981">
        <f>IFERROR(POWER(NAV!B2981/LOOKUP(EDATE(VALUE(NAV!A2981),-180),NAV!A:A,NAV!B:B),0.06666666666666667)-1,"")</f>
      </c>
    </row>
    <row r="2982">
      <c r="A2982">
        <f>NAV!A2982</f>
      </c>
      <c r="B2982">
        <f>IFERROR(POWER(NAV!B2982/LOOKUP(EDATE(VALUE(NAV!A2982),-12),NAV!A:A,NAV!B:B),1.0)-1,"")</f>
      </c>
      <c r="C2982">
        <f>IFERROR(POWER(NAV!B2982/LOOKUP(EDATE(VALUE(NAV!A2982),-36),NAV!A:A,NAV!B:B),0.3333333333333333)-1,"")</f>
      </c>
      <c r="D2982">
        <f>IFERROR(POWER(NAV!B2982/LOOKUP(EDATE(VALUE(NAV!A2982),-60),NAV!A:A,NAV!B:B),0.2)-1,"")</f>
      </c>
      <c r="E2982">
        <f>IFERROR(POWER(NAV!B2982/LOOKUP(EDATE(VALUE(NAV!A2982),-120),NAV!A:A,NAV!B:B),0.1)-1,"")</f>
      </c>
      <c r="F2982">
        <f>IFERROR(POWER(NAV!B2982/LOOKUP(EDATE(VALUE(NAV!A2982),-180),NAV!A:A,NAV!B:B),0.06666666666666667)-1,"")</f>
      </c>
    </row>
    <row r="2983">
      <c r="A2983">
        <f>NAV!A2983</f>
      </c>
      <c r="B2983">
        <f>IFERROR(POWER(NAV!B2983/LOOKUP(EDATE(VALUE(NAV!A2983),-12),NAV!A:A,NAV!B:B),1.0)-1,"")</f>
      </c>
      <c r="C2983">
        <f>IFERROR(POWER(NAV!B2983/LOOKUP(EDATE(VALUE(NAV!A2983),-36),NAV!A:A,NAV!B:B),0.3333333333333333)-1,"")</f>
      </c>
      <c r="D2983">
        <f>IFERROR(POWER(NAV!B2983/LOOKUP(EDATE(VALUE(NAV!A2983),-60),NAV!A:A,NAV!B:B),0.2)-1,"")</f>
      </c>
      <c r="E2983">
        <f>IFERROR(POWER(NAV!B2983/LOOKUP(EDATE(VALUE(NAV!A2983),-120),NAV!A:A,NAV!B:B),0.1)-1,"")</f>
      </c>
      <c r="F2983">
        <f>IFERROR(POWER(NAV!B2983/LOOKUP(EDATE(VALUE(NAV!A2983),-180),NAV!A:A,NAV!B:B),0.06666666666666667)-1,"")</f>
      </c>
    </row>
    <row r="2984">
      <c r="A2984">
        <f>NAV!A2984</f>
      </c>
      <c r="B2984">
        <f>IFERROR(POWER(NAV!B2984/LOOKUP(EDATE(VALUE(NAV!A2984),-12),NAV!A:A,NAV!B:B),1.0)-1,"")</f>
      </c>
      <c r="C2984">
        <f>IFERROR(POWER(NAV!B2984/LOOKUP(EDATE(VALUE(NAV!A2984),-36),NAV!A:A,NAV!B:B),0.3333333333333333)-1,"")</f>
      </c>
      <c r="D2984">
        <f>IFERROR(POWER(NAV!B2984/LOOKUP(EDATE(VALUE(NAV!A2984),-60),NAV!A:A,NAV!B:B),0.2)-1,"")</f>
      </c>
      <c r="E2984">
        <f>IFERROR(POWER(NAV!B2984/LOOKUP(EDATE(VALUE(NAV!A2984),-120),NAV!A:A,NAV!B:B),0.1)-1,"")</f>
      </c>
      <c r="F2984">
        <f>IFERROR(POWER(NAV!B2984/LOOKUP(EDATE(VALUE(NAV!A2984),-180),NAV!A:A,NAV!B:B),0.06666666666666667)-1,"")</f>
      </c>
    </row>
    <row r="2985">
      <c r="A2985">
        <f>NAV!A2985</f>
      </c>
      <c r="B2985">
        <f>IFERROR(POWER(NAV!B2985/LOOKUP(EDATE(VALUE(NAV!A2985),-12),NAV!A:A,NAV!B:B),1.0)-1,"")</f>
      </c>
      <c r="C2985">
        <f>IFERROR(POWER(NAV!B2985/LOOKUP(EDATE(VALUE(NAV!A2985),-36),NAV!A:A,NAV!B:B),0.3333333333333333)-1,"")</f>
      </c>
      <c r="D2985">
        <f>IFERROR(POWER(NAV!B2985/LOOKUP(EDATE(VALUE(NAV!A2985),-60),NAV!A:A,NAV!B:B),0.2)-1,"")</f>
      </c>
      <c r="E2985">
        <f>IFERROR(POWER(NAV!B2985/LOOKUP(EDATE(VALUE(NAV!A2985),-120),NAV!A:A,NAV!B:B),0.1)-1,"")</f>
      </c>
      <c r="F2985">
        <f>IFERROR(POWER(NAV!B2985/LOOKUP(EDATE(VALUE(NAV!A2985),-180),NAV!A:A,NAV!B:B),0.06666666666666667)-1,"")</f>
      </c>
    </row>
    <row r="2986">
      <c r="A2986">
        <f>NAV!A2986</f>
      </c>
      <c r="B2986">
        <f>IFERROR(POWER(NAV!B2986/LOOKUP(EDATE(VALUE(NAV!A2986),-12),NAV!A:A,NAV!B:B),1.0)-1,"")</f>
      </c>
      <c r="C2986">
        <f>IFERROR(POWER(NAV!B2986/LOOKUP(EDATE(VALUE(NAV!A2986),-36),NAV!A:A,NAV!B:B),0.3333333333333333)-1,"")</f>
      </c>
      <c r="D2986">
        <f>IFERROR(POWER(NAV!B2986/LOOKUP(EDATE(VALUE(NAV!A2986),-60),NAV!A:A,NAV!B:B),0.2)-1,"")</f>
      </c>
      <c r="E2986">
        <f>IFERROR(POWER(NAV!B2986/LOOKUP(EDATE(VALUE(NAV!A2986),-120),NAV!A:A,NAV!B:B),0.1)-1,"")</f>
      </c>
      <c r="F2986">
        <f>IFERROR(POWER(NAV!B2986/LOOKUP(EDATE(VALUE(NAV!A2986),-180),NAV!A:A,NAV!B:B),0.06666666666666667)-1,"")</f>
      </c>
    </row>
    <row r="2987">
      <c r="A2987">
        <f>NAV!A2987</f>
      </c>
      <c r="B2987">
        <f>IFERROR(POWER(NAV!B2987/LOOKUP(EDATE(VALUE(NAV!A2987),-12),NAV!A:A,NAV!B:B),1.0)-1,"")</f>
      </c>
      <c r="C2987">
        <f>IFERROR(POWER(NAV!B2987/LOOKUP(EDATE(VALUE(NAV!A2987),-36),NAV!A:A,NAV!B:B),0.3333333333333333)-1,"")</f>
      </c>
      <c r="D2987">
        <f>IFERROR(POWER(NAV!B2987/LOOKUP(EDATE(VALUE(NAV!A2987),-60),NAV!A:A,NAV!B:B),0.2)-1,"")</f>
      </c>
      <c r="E2987">
        <f>IFERROR(POWER(NAV!B2987/LOOKUP(EDATE(VALUE(NAV!A2987),-120),NAV!A:A,NAV!B:B),0.1)-1,"")</f>
      </c>
      <c r="F2987">
        <f>IFERROR(POWER(NAV!B2987/LOOKUP(EDATE(VALUE(NAV!A2987),-180),NAV!A:A,NAV!B:B),0.06666666666666667)-1,"")</f>
      </c>
    </row>
    <row r="2988">
      <c r="A2988">
        <f>NAV!A2988</f>
      </c>
      <c r="B2988">
        <f>IFERROR(POWER(NAV!B2988/LOOKUP(EDATE(VALUE(NAV!A2988),-12),NAV!A:A,NAV!B:B),1.0)-1,"")</f>
      </c>
      <c r="C2988">
        <f>IFERROR(POWER(NAV!B2988/LOOKUP(EDATE(VALUE(NAV!A2988),-36),NAV!A:A,NAV!B:B),0.3333333333333333)-1,"")</f>
      </c>
      <c r="D2988">
        <f>IFERROR(POWER(NAV!B2988/LOOKUP(EDATE(VALUE(NAV!A2988),-60),NAV!A:A,NAV!B:B),0.2)-1,"")</f>
      </c>
      <c r="E2988">
        <f>IFERROR(POWER(NAV!B2988/LOOKUP(EDATE(VALUE(NAV!A2988),-120),NAV!A:A,NAV!B:B),0.1)-1,"")</f>
      </c>
      <c r="F2988">
        <f>IFERROR(POWER(NAV!B2988/LOOKUP(EDATE(VALUE(NAV!A2988),-180),NAV!A:A,NAV!B:B),0.06666666666666667)-1,"")</f>
      </c>
    </row>
    <row r="2989">
      <c r="A2989">
        <f>NAV!A2989</f>
      </c>
      <c r="B2989">
        <f>IFERROR(POWER(NAV!B2989/LOOKUP(EDATE(VALUE(NAV!A2989),-12),NAV!A:A,NAV!B:B),1.0)-1,"")</f>
      </c>
      <c r="C2989">
        <f>IFERROR(POWER(NAV!B2989/LOOKUP(EDATE(VALUE(NAV!A2989),-36),NAV!A:A,NAV!B:B),0.3333333333333333)-1,"")</f>
      </c>
      <c r="D2989">
        <f>IFERROR(POWER(NAV!B2989/LOOKUP(EDATE(VALUE(NAV!A2989),-60),NAV!A:A,NAV!B:B),0.2)-1,"")</f>
      </c>
      <c r="E2989">
        <f>IFERROR(POWER(NAV!B2989/LOOKUP(EDATE(VALUE(NAV!A2989),-120),NAV!A:A,NAV!B:B),0.1)-1,"")</f>
      </c>
      <c r="F2989">
        <f>IFERROR(POWER(NAV!B2989/LOOKUP(EDATE(VALUE(NAV!A2989),-180),NAV!A:A,NAV!B:B),0.06666666666666667)-1,"")</f>
      </c>
    </row>
    <row r="2990">
      <c r="A2990">
        <f>NAV!A2990</f>
      </c>
      <c r="B2990">
        <f>IFERROR(POWER(NAV!B2990/LOOKUP(EDATE(VALUE(NAV!A2990),-12),NAV!A:A,NAV!B:B),1.0)-1,"")</f>
      </c>
      <c r="C2990">
        <f>IFERROR(POWER(NAV!B2990/LOOKUP(EDATE(VALUE(NAV!A2990),-36),NAV!A:A,NAV!B:B),0.3333333333333333)-1,"")</f>
      </c>
      <c r="D2990">
        <f>IFERROR(POWER(NAV!B2990/LOOKUP(EDATE(VALUE(NAV!A2990),-60),NAV!A:A,NAV!B:B),0.2)-1,"")</f>
      </c>
      <c r="E2990">
        <f>IFERROR(POWER(NAV!B2990/LOOKUP(EDATE(VALUE(NAV!A2990),-120),NAV!A:A,NAV!B:B),0.1)-1,"")</f>
      </c>
      <c r="F2990">
        <f>IFERROR(POWER(NAV!B2990/LOOKUP(EDATE(VALUE(NAV!A2990),-180),NAV!A:A,NAV!B:B),0.06666666666666667)-1,"")</f>
      </c>
    </row>
    <row r="2991">
      <c r="A2991">
        <f>NAV!A2991</f>
      </c>
      <c r="B2991">
        <f>IFERROR(POWER(NAV!B2991/LOOKUP(EDATE(VALUE(NAV!A2991),-12),NAV!A:A,NAV!B:B),1.0)-1,"")</f>
      </c>
      <c r="C2991">
        <f>IFERROR(POWER(NAV!B2991/LOOKUP(EDATE(VALUE(NAV!A2991),-36),NAV!A:A,NAV!B:B),0.3333333333333333)-1,"")</f>
      </c>
      <c r="D2991">
        <f>IFERROR(POWER(NAV!B2991/LOOKUP(EDATE(VALUE(NAV!A2991),-60),NAV!A:A,NAV!B:B),0.2)-1,"")</f>
      </c>
      <c r="E2991">
        <f>IFERROR(POWER(NAV!B2991/LOOKUP(EDATE(VALUE(NAV!A2991),-120),NAV!A:A,NAV!B:B),0.1)-1,"")</f>
      </c>
      <c r="F2991">
        <f>IFERROR(POWER(NAV!B2991/LOOKUP(EDATE(VALUE(NAV!A2991),-180),NAV!A:A,NAV!B:B),0.06666666666666667)-1,"")</f>
      </c>
    </row>
    <row r="2992">
      <c r="A2992">
        <f>NAV!A2992</f>
      </c>
      <c r="B2992">
        <f>IFERROR(POWER(NAV!B2992/LOOKUP(EDATE(VALUE(NAV!A2992),-12),NAV!A:A,NAV!B:B),1.0)-1,"")</f>
      </c>
      <c r="C2992">
        <f>IFERROR(POWER(NAV!B2992/LOOKUP(EDATE(VALUE(NAV!A2992),-36),NAV!A:A,NAV!B:B),0.3333333333333333)-1,"")</f>
      </c>
      <c r="D2992">
        <f>IFERROR(POWER(NAV!B2992/LOOKUP(EDATE(VALUE(NAV!A2992),-60),NAV!A:A,NAV!B:B),0.2)-1,"")</f>
      </c>
      <c r="E2992">
        <f>IFERROR(POWER(NAV!B2992/LOOKUP(EDATE(VALUE(NAV!A2992),-120),NAV!A:A,NAV!B:B),0.1)-1,"")</f>
      </c>
      <c r="F2992">
        <f>IFERROR(POWER(NAV!B2992/LOOKUP(EDATE(VALUE(NAV!A2992),-180),NAV!A:A,NAV!B:B),0.06666666666666667)-1,"")</f>
      </c>
    </row>
    <row r="2993">
      <c r="A2993">
        <f>NAV!A2993</f>
      </c>
      <c r="B2993">
        <f>IFERROR(POWER(NAV!B2993/LOOKUP(EDATE(VALUE(NAV!A2993),-12),NAV!A:A,NAV!B:B),1.0)-1,"")</f>
      </c>
      <c r="C2993">
        <f>IFERROR(POWER(NAV!B2993/LOOKUP(EDATE(VALUE(NAV!A2993),-36),NAV!A:A,NAV!B:B),0.3333333333333333)-1,"")</f>
      </c>
      <c r="D2993">
        <f>IFERROR(POWER(NAV!B2993/LOOKUP(EDATE(VALUE(NAV!A2993),-60),NAV!A:A,NAV!B:B),0.2)-1,"")</f>
      </c>
      <c r="E2993">
        <f>IFERROR(POWER(NAV!B2993/LOOKUP(EDATE(VALUE(NAV!A2993),-120),NAV!A:A,NAV!B:B),0.1)-1,"")</f>
      </c>
      <c r="F2993">
        <f>IFERROR(POWER(NAV!B2993/LOOKUP(EDATE(VALUE(NAV!A2993),-180),NAV!A:A,NAV!B:B),0.06666666666666667)-1,"")</f>
      </c>
    </row>
    <row r="2994">
      <c r="A2994">
        <f>NAV!A2994</f>
      </c>
      <c r="B2994">
        <f>IFERROR(POWER(NAV!B2994/LOOKUP(EDATE(VALUE(NAV!A2994),-12),NAV!A:A,NAV!B:B),1.0)-1,"")</f>
      </c>
      <c r="C2994">
        <f>IFERROR(POWER(NAV!B2994/LOOKUP(EDATE(VALUE(NAV!A2994),-36),NAV!A:A,NAV!B:B),0.3333333333333333)-1,"")</f>
      </c>
      <c r="D2994">
        <f>IFERROR(POWER(NAV!B2994/LOOKUP(EDATE(VALUE(NAV!A2994),-60),NAV!A:A,NAV!B:B),0.2)-1,"")</f>
      </c>
      <c r="E2994">
        <f>IFERROR(POWER(NAV!B2994/LOOKUP(EDATE(VALUE(NAV!A2994),-120),NAV!A:A,NAV!B:B),0.1)-1,"")</f>
      </c>
      <c r="F2994">
        <f>IFERROR(POWER(NAV!B2994/LOOKUP(EDATE(VALUE(NAV!A2994),-180),NAV!A:A,NAV!B:B),0.06666666666666667)-1,"")</f>
      </c>
    </row>
    <row r="2995">
      <c r="A2995">
        <f>NAV!A2995</f>
      </c>
      <c r="B2995">
        <f>IFERROR(POWER(NAV!B2995/LOOKUP(EDATE(VALUE(NAV!A2995),-12),NAV!A:A,NAV!B:B),1.0)-1,"")</f>
      </c>
      <c r="C2995">
        <f>IFERROR(POWER(NAV!B2995/LOOKUP(EDATE(VALUE(NAV!A2995),-36),NAV!A:A,NAV!B:B),0.3333333333333333)-1,"")</f>
      </c>
      <c r="D2995">
        <f>IFERROR(POWER(NAV!B2995/LOOKUP(EDATE(VALUE(NAV!A2995),-60),NAV!A:A,NAV!B:B),0.2)-1,"")</f>
      </c>
      <c r="E2995">
        <f>IFERROR(POWER(NAV!B2995/LOOKUP(EDATE(VALUE(NAV!A2995),-120),NAV!A:A,NAV!B:B),0.1)-1,"")</f>
      </c>
      <c r="F2995">
        <f>IFERROR(POWER(NAV!B2995/LOOKUP(EDATE(VALUE(NAV!A2995),-180),NAV!A:A,NAV!B:B),0.06666666666666667)-1,"")</f>
      </c>
    </row>
    <row r="2996">
      <c r="A2996">
        <f>NAV!A2996</f>
      </c>
      <c r="B2996">
        <f>IFERROR(POWER(NAV!B2996/LOOKUP(EDATE(VALUE(NAV!A2996),-12),NAV!A:A,NAV!B:B),1.0)-1,"")</f>
      </c>
      <c r="C2996">
        <f>IFERROR(POWER(NAV!B2996/LOOKUP(EDATE(VALUE(NAV!A2996),-36),NAV!A:A,NAV!B:B),0.3333333333333333)-1,"")</f>
      </c>
      <c r="D2996">
        <f>IFERROR(POWER(NAV!B2996/LOOKUP(EDATE(VALUE(NAV!A2996),-60),NAV!A:A,NAV!B:B),0.2)-1,"")</f>
      </c>
      <c r="E2996">
        <f>IFERROR(POWER(NAV!B2996/LOOKUP(EDATE(VALUE(NAV!A2996),-120),NAV!A:A,NAV!B:B),0.1)-1,"")</f>
      </c>
      <c r="F2996">
        <f>IFERROR(POWER(NAV!B2996/LOOKUP(EDATE(VALUE(NAV!A2996),-180),NAV!A:A,NAV!B:B),0.06666666666666667)-1,"")</f>
      </c>
    </row>
    <row r="2997">
      <c r="A2997">
        <f>NAV!A2997</f>
      </c>
      <c r="B2997">
        <f>IFERROR(POWER(NAV!B2997/LOOKUP(EDATE(VALUE(NAV!A2997),-12),NAV!A:A,NAV!B:B),1.0)-1,"")</f>
      </c>
      <c r="C2997">
        <f>IFERROR(POWER(NAV!B2997/LOOKUP(EDATE(VALUE(NAV!A2997),-36),NAV!A:A,NAV!B:B),0.3333333333333333)-1,"")</f>
      </c>
      <c r="D2997">
        <f>IFERROR(POWER(NAV!B2997/LOOKUP(EDATE(VALUE(NAV!A2997),-60),NAV!A:A,NAV!B:B),0.2)-1,"")</f>
      </c>
      <c r="E2997">
        <f>IFERROR(POWER(NAV!B2997/LOOKUP(EDATE(VALUE(NAV!A2997),-120),NAV!A:A,NAV!B:B),0.1)-1,"")</f>
      </c>
      <c r="F2997">
        <f>IFERROR(POWER(NAV!B2997/LOOKUP(EDATE(VALUE(NAV!A2997),-180),NAV!A:A,NAV!B:B),0.06666666666666667)-1,"")</f>
      </c>
    </row>
    <row r="2998">
      <c r="A2998">
        <f>NAV!A2998</f>
      </c>
      <c r="B2998">
        <f>IFERROR(POWER(NAV!B2998/LOOKUP(EDATE(VALUE(NAV!A2998),-12),NAV!A:A,NAV!B:B),1.0)-1,"")</f>
      </c>
      <c r="C2998">
        <f>IFERROR(POWER(NAV!B2998/LOOKUP(EDATE(VALUE(NAV!A2998),-36),NAV!A:A,NAV!B:B),0.3333333333333333)-1,"")</f>
      </c>
      <c r="D2998">
        <f>IFERROR(POWER(NAV!B2998/LOOKUP(EDATE(VALUE(NAV!A2998),-60),NAV!A:A,NAV!B:B),0.2)-1,"")</f>
      </c>
      <c r="E2998">
        <f>IFERROR(POWER(NAV!B2998/LOOKUP(EDATE(VALUE(NAV!A2998),-120),NAV!A:A,NAV!B:B),0.1)-1,"")</f>
      </c>
      <c r="F2998">
        <f>IFERROR(POWER(NAV!B2998/LOOKUP(EDATE(VALUE(NAV!A2998),-180),NAV!A:A,NAV!B:B),0.06666666666666667)-1,"")</f>
      </c>
    </row>
    <row r="2999">
      <c r="A2999">
        <f>NAV!A2999</f>
      </c>
      <c r="B2999">
        <f>IFERROR(POWER(NAV!B2999/LOOKUP(EDATE(VALUE(NAV!A2999),-12),NAV!A:A,NAV!B:B),1.0)-1,"")</f>
      </c>
      <c r="C2999">
        <f>IFERROR(POWER(NAV!B2999/LOOKUP(EDATE(VALUE(NAV!A2999),-36),NAV!A:A,NAV!B:B),0.3333333333333333)-1,"")</f>
      </c>
      <c r="D2999">
        <f>IFERROR(POWER(NAV!B2999/LOOKUP(EDATE(VALUE(NAV!A2999),-60),NAV!A:A,NAV!B:B),0.2)-1,"")</f>
      </c>
      <c r="E2999">
        <f>IFERROR(POWER(NAV!B2999/LOOKUP(EDATE(VALUE(NAV!A2999),-120),NAV!A:A,NAV!B:B),0.1)-1,"")</f>
      </c>
      <c r="F2999">
        <f>IFERROR(POWER(NAV!B2999/LOOKUP(EDATE(VALUE(NAV!A2999),-180),NAV!A:A,NAV!B:B),0.06666666666666667)-1,"")</f>
      </c>
    </row>
    <row r="3000">
      <c r="A3000">
        <f>NAV!A3000</f>
      </c>
      <c r="B3000">
        <f>IFERROR(POWER(NAV!B3000/LOOKUP(EDATE(VALUE(NAV!A3000),-12),NAV!A:A,NAV!B:B),1.0)-1,"")</f>
      </c>
      <c r="C3000">
        <f>IFERROR(POWER(NAV!B3000/LOOKUP(EDATE(VALUE(NAV!A3000),-36),NAV!A:A,NAV!B:B),0.3333333333333333)-1,"")</f>
      </c>
      <c r="D3000">
        <f>IFERROR(POWER(NAV!B3000/LOOKUP(EDATE(VALUE(NAV!A3000),-60),NAV!A:A,NAV!B:B),0.2)-1,"")</f>
      </c>
      <c r="E3000">
        <f>IFERROR(POWER(NAV!B3000/LOOKUP(EDATE(VALUE(NAV!A3000),-120),NAV!A:A,NAV!B:B),0.1)-1,"")</f>
      </c>
      <c r="F3000">
        <f>IFERROR(POWER(NAV!B3000/LOOKUP(EDATE(VALUE(NAV!A3000),-180),NAV!A:A,NAV!B:B),0.06666666666666667)-1,"")</f>
      </c>
    </row>
    <row r="3001">
      <c r="A3001">
        <f>NAV!A3001</f>
      </c>
      <c r="B3001">
        <f>IFERROR(POWER(NAV!B3001/LOOKUP(EDATE(VALUE(NAV!A3001),-12),NAV!A:A,NAV!B:B),1.0)-1,"")</f>
      </c>
      <c r="C3001">
        <f>IFERROR(POWER(NAV!B3001/LOOKUP(EDATE(VALUE(NAV!A3001),-36),NAV!A:A,NAV!B:B),0.3333333333333333)-1,"")</f>
      </c>
      <c r="D3001">
        <f>IFERROR(POWER(NAV!B3001/LOOKUP(EDATE(VALUE(NAV!A3001),-60),NAV!A:A,NAV!B:B),0.2)-1,"")</f>
      </c>
      <c r="E3001">
        <f>IFERROR(POWER(NAV!B3001/LOOKUP(EDATE(VALUE(NAV!A3001),-120),NAV!A:A,NAV!B:B),0.1)-1,"")</f>
      </c>
      <c r="F3001">
        <f>IFERROR(POWER(NAV!B3001/LOOKUP(EDATE(VALUE(NAV!A3001),-180),NAV!A:A,NAV!B:B),0.06666666666666667)-1,"")</f>
      </c>
    </row>
    <row r="3002">
      <c r="A3002">
        <f>NAV!A3002</f>
      </c>
      <c r="B3002">
        <f>IFERROR(POWER(NAV!B3002/LOOKUP(EDATE(VALUE(NAV!A3002),-12),NAV!A:A,NAV!B:B),1.0)-1,"")</f>
      </c>
      <c r="C3002">
        <f>IFERROR(POWER(NAV!B3002/LOOKUP(EDATE(VALUE(NAV!A3002),-36),NAV!A:A,NAV!B:B),0.3333333333333333)-1,"")</f>
      </c>
      <c r="D3002">
        <f>IFERROR(POWER(NAV!B3002/LOOKUP(EDATE(VALUE(NAV!A3002),-60),NAV!A:A,NAV!B:B),0.2)-1,"")</f>
      </c>
      <c r="E3002">
        <f>IFERROR(POWER(NAV!B3002/LOOKUP(EDATE(VALUE(NAV!A3002),-120),NAV!A:A,NAV!B:B),0.1)-1,"")</f>
      </c>
      <c r="F3002">
        <f>IFERROR(POWER(NAV!B3002/LOOKUP(EDATE(VALUE(NAV!A3002),-180),NAV!A:A,NAV!B:B),0.06666666666666667)-1,"")</f>
      </c>
    </row>
    <row r="3003">
      <c r="A3003">
        <f>NAV!A3003</f>
      </c>
      <c r="B3003">
        <f>IFERROR(POWER(NAV!B3003/LOOKUP(EDATE(VALUE(NAV!A3003),-12),NAV!A:A,NAV!B:B),1.0)-1,"")</f>
      </c>
      <c r="C3003">
        <f>IFERROR(POWER(NAV!B3003/LOOKUP(EDATE(VALUE(NAV!A3003),-36),NAV!A:A,NAV!B:B),0.3333333333333333)-1,"")</f>
      </c>
      <c r="D3003">
        <f>IFERROR(POWER(NAV!B3003/LOOKUP(EDATE(VALUE(NAV!A3003),-60),NAV!A:A,NAV!B:B),0.2)-1,"")</f>
      </c>
      <c r="E3003">
        <f>IFERROR(POWER(NAV!B3003/LOOKUP(EDATE(VALUE(NAV!A3003),-120),NAV!A:A,NAV!B:B),0.1)-1,"")</f>
      </c>
      <c r="F3003">
        <f>IFERROR(POWER(NAV!B3003/LOOKUP(EDATE(VALUE(NAV!A3003),-180),NAV!A:A,NAV!B:B),0.06666666666666667)-1,"")</f>
      </c>
    </row>
    <row r="3004">
      <c r="A3004">
        <f>NAV!A3004</f>
      </c>
      <c r="B3004">
        <f>IFERROR(POWER(NAV!B3004/LOOKUP(EDATE(VALUE(NAV!A3004),-12),NAV!A:A,NAV!B:B),1.0)-1,"")</f>
      </c>
      <c r="C3004">
        <f>IFERROR(POWER(NAV!B3004/LOOKUP(EDATE(VALUE(NAV!A3004),-36),NAV!A:A,NAV!B:B),0.3333333333333333)-1,"")</f>
      </c>
      <c r="D3004">
        <f>IFERROR(POWER(NAV!B3004/LOOKUP(EDATE(VALUE(NAV!A3004),-60),NAV!A:A,NAV!B:B),0.2)-1,"")</f>
      </c>
      <c r="E3004">
        <f>IFERROR(POWER(NAV!B3004/LOOKUP(EDATE(VALUE(NAV!A3004),-120),NAV!A:A,NAV!B:B),0.1)-1,"")</f>
      </c>
      <c r="F3004">
        <f>IFERROR(POWER(NAV!B3004/LOOKUP(EDATE(VALUE(NAV!A3004),-180),NAV!A:A,NAV!B:B),0.06666666666666667)-1,"")</f>
      </c>
    </row>
    <row r="3005">
      <c r="A3005">
        <f>NAV!A3005</f>
      </c>
      <c r="B3005">
        <f>IFERROR(POWER(NAV!B3005/LOOKUP(EDATE(VALUE(NAV!A3005),-12),NAV!A:A,NAV!B:B),1.0)-1,"")</f>
      </c>
      <c r="C3005">
        <f>IFERROR(POWER(NAV!B3005/LOOKUP(EDATE(VALUE(NAV!A3005),-36),NAV!A:A,NAV!B:B),0.3333333333333333)-1,"")</f>
      </c>
      <c r="D3005">
        <f>IFERROR(POWER(NAV!B3005/LOOKUP(EDATE(VALUE(NAV!A3005),-60),NAV!A:A,NAV!B:B),0.2)-1,"")</f>
      </c>
      <c r="E3005">
        <f>IFERROR(POWER(NAV!B3005/LOOKUP(EDATE(VALUE(NAV!A3005),-120),NAV!A:A,NAV!B:B),0.1)-1,"")</f>
      </c>
      <c r="F3005">
        <f>IFERROR(POWER(NAV!B3005/LOOKUP(EDATE(VALUE(NAV!A3005),-180),NAV!A:A,NAV!B:B),0.06666666666666667)-1,"")</f>
      </c>
    </row>
    <row r="3006">
      <c r="A3006">
        <f>NAV!A3006</f>
      </c>
      <c r="B3006">
        <f>IFERROR(POWER(NAV!B3006/LOOKUP(EDATE(VALUE(NAV!A3006),-12),NAV!A:A,NAV!B:B),1.0)-1,"")</f>
      </c>
      <c r="C3006">
        <f>IFERROR(POWER(NAV!B3006/LOOKUP(EDATE(VALUE(NAV!A3006),-36),NAV!A:A,NAV!B:B),0.3333333333333333)-1,"")</f>
      </c>
      <c r="D3006">
        <f>IFERROR(POWER(NAV!B3006/LOOKUP(EDATE(VALUE(NAV!A3006),-60),NAV!A:A,NAV!B:B),0.2)-1,"")</f>
      </c>
      <c r="E3006">
        <f>IFERROR(POWER(NAV!B3006/LOOKUP(EDATE(VALUE(NAV!A3006),-120),NAV!A:A,NAV!B:B),0.1)-1,"")</f>
      </c>
      <c r="F3006">
        <f>IFERROR(POWER(NAV!B3006/LOOKUP(EDATE(VALUE(NAV!A3006),-180),NAV!A:A,NAV!B:B),0.06666666666666667)-1,"")</f>
      </c>
    </row>
    <row r="3007">
      <c r="A3007">
        <f>NAV!A3007</f>
      </c>
      <c r="B3007">
        <f>IFERROR(POWER(NAV!B3007/LOOKUP(EDATE(VALUE(NAV!A3007),-12),NAV!A:A,NAV!B:B),1.0)-1,"")</f>
      </c>
      <c r="C3007">
        <f>IFERROR(POWER(NAV!B3007/LOOKUP(EDATE(VALUE(NAV!A3007),-36),NAV!A:A,NAV!B:B),0.3333333333333333)-1,"")</f>
      </c>
      <c r="D3007">
        <f>IFERROR(POWER(NAV!B3007/LOOKUP(EDATE(VALUE(NAV!A3007),-60),NAV!A:A,NAV!B:B),0.2)-1,"")</f>
      </c>
      <c r="E3007">
        <f>IFERROR(POWER(NAV!B3007/LOOKUP(EDATE(VALUE(NAV!A3007),-120),NAV!A:A,NAV!B:B),0.1)-1,"")</f>
      </c>
      <c r="F3007">
        <f>IFERROR(POWER(NAV!B3007/LOOKUP(EDATE(VALUE(NAV!A3007),-180),NAV!A:A,NAV!B:B),0.06666666666666667)-1,"")</f>
      </c>
    </row>
    <row r="3008">
      <c r="A3008">
        <f>NAV!A3008</f>
      </c>
      <c r="B3008">
        <f>IFERROR(POWER(NAV!B3008/LOOKUP(EDATE(VALUE(NAV!A3008),-12),NAV!A:A,NAV!B:B),1.0)-1,"")</f>
      </c>
      <c r="C3008">
        <f>IFERROR(POWER(NAV!B3008/LOOKUP(EDATE(VALUE(NAV!A3008),-36),NAV!A:A,NAV!B:B),0.3333333333333333)-1,"")</f>
      </c>
      <c r="D3008">
        <f>IFERROR(POWER(NAV!B3008/LOOKUP(EDATE(VALUE(NAV!A3008),-60),NAV!A:A,NAV!B:B),0.2)-1,"")</f>
      </c>
      <c r="E3008">
        <f>IFERROR(POWER(NAV!B3008/LOOKUP(EDATE(VALUE(NAV!A3008),-120),NAV!A:A,NAV!B:B),0.1)-1,"")</f>
      </c>
      <c r="F3008">
        <f>IFERROR(POWER(NAV!B3008/LOOKUP(EDATE(VALUE(NAV!A3008),-180),NAV!A:A,NAV!B:B),0.06666666666666667)-1,"")</f>
      </c>
    </row>
    <row r="3009">
      <c r="A3009">
        <f>NAV!A3009</f>
      </c>
      <c r="B3009">
        <f>IFERROR(POWER(NAV!B3009/LOOKUP(EDATE(VALUE(NAV!A3009),-12),NAV!A:A,NAV!B:B),1.0)-1,"")</f>
      </c>
      <c r="C3009">
        <f>IFERROR(POWER(NAV!B3009/LOOKUP(EDATE(VALUE(NAV!A3009),-36),NAV!A:A,NAV!B:B),0.3333333333333333)-1,"")</f>
      </c>
      <c r="D3009">
        <f>IFERROR(POWER(NAV!B3009/LOOKUP(EDATE(VALUE(NAV!A3009),-60),NAV!A:A,NAV!B:B),0.2)-1,"")</f>
      </c>
      <c r="E3009">
        <f>IFERROR(POWER(NAV!B3009/LOOKUP(EDATE(VALUE(NAV!A3009),-120),NAV!A:A,NAV!B:B),0.1)-1,"")</f>
      </c>
      <c r="F3009">
        <f>IFERROR(POWER(NAV!B3009/LOOKUP(EDATE(VALUE(NAV!A3009),-180),NAV!A:A,NAV!B:B),0.06666666666666667)-1,"")</f>
      </c>
    </row>
    <row r="3010">
      <c r="A3010">
        <f>NAV!A3010</f>
      </c>
      <c r="B3010">
        <f>IFERROR(POWER(NAV!B3010/LOOKUP(EDATE(VALUE(NAV!A3010),-12),NAV!A:A,NAV!B:B),1.0)-1,"")</f>
      </c>
      <c r="C3010">
        <f>IFERROR(POWER(NAV!B3010/LOOKUP(EDATE(VALUE(NAV!A3010),-36),NAV!A:A,NAV!B:B),0.3333333333333333)-1,"")</f>
      </c>
      <c r="D3010">
        <f>IFERROR(POWER(NAV!B3010/LOOKUP(EDATE(VALUE(NAV!A3010),-60),NAV!A:A,NAV!B:B),0.2)-1,"")</f>
      </c>
      <c r="E3010">
        <f>IFERROR(POWER(NAV!B3010/LOOKUP(EDATE(VALUE(NAV!A3010),-120),NAV!A:A,NAV!B:B),0.1)-1,"")</f>
      </c>
      <c r="F3010">
        <f>IFERROR(POWER(NAV!B3010/LOOKUP(EDATE(VALUE(NAV!A3010),-180),NAV!A:A,NAV!B:B),0.06666666666666667)-1,"")</f>
      </c>
    </row>
    <row r="3011">
      <c r="A3011">
        <f>NAV!A3011</f>
      </c>
      <c r="B3011">
        <f>IFERROR(POWER(NAV!B3011/LOOKUP(EDATE(VALUE(NAV!A3011),-12),NAV!A:A,NAV!B:B),1.0)-1,"")</f>
      </c>
      <c r="C3011">
        <f>IFERROR(POWER(NAV!B3011/LOOKUP(EDATE(VALUE(NAV!A3011),-36),NAV!A:A,NAV!B:B),0.3333333333333333)-1,"")</f>
      </c>
      <c r="D3011">
        <f>IFERROR(POWER(NAV!B3011/LOOKUP(EDATE(VALUE(NAV!A3011),-60),NAV!A:A,NAV!B:B),0.2)-1,"")</f>
      </c>
      <c r="E3011">
        <f>IFERROR(POWER(NAV!B3011/LOOKUP(EDATE(VALUE(NAV!A3011),-120),NAV!A:A,NAV!B:B),0.1)-1,"")</f>
      </c>
      <c r="F3011">
        <f>IFERROR(POWER(NAV!B3011/LOOKUP(EDATE(VALUE(NAV!A3011),-180),NAV!A:A,NAV!B:B),0.06666666666666667)-1,"")</f>
      </c>
    </row>
    <row r="3012">
      <c r="A3012">
        <f>NAV!A3012</f>
      </c>
      <c r="B3012">
        <f>IFERROR(POWER(NAV!B3012/LOOKUP(EDATE(VALUE(NAV!A3012),-12),NAV!A:A,NAV!B:B),1.0)-1,"")</f>
      </c>
      <c r="C3012">
        <f>IFERROR(POWER(NAV!B3012/LOOKUP(EDATE(VALUE(NAV!A3012),-36),NAV!A:A,NAV!B:B),0.3333333333333333)-1,"")</f>
      </c>
      <c r="D3012">
        <f>IFERROR(POWER(NAV!B3012/LOOKUP(EDATE(VALUE(NAV!A3012),-60),NAV!A:A,NAV!B:B),0.2)-1,"")</f>
      </c>
      <c r="E3012">
        <f>IFERROR(POWER(NAV!B3012/LOOKUP(EDATE(VALUE(NAV!A3012),-120),NAV!A:A,NAV!B:B),0.1)-1,"")</f>
      </c>
      <c r="F3012">
        <f>IFERROR(POWER(NAV!B3012/LOOKUP(EDATE(VALUE(NAV!A3012),-180),NAV!A:A,NAV!B:B),0.06666666666666667)-1,"")</f>
      </c>
    </row>
    <row r="3013">
      <c r="A3013">
        <f>NAV!A3013</f>
      </c>
      <c r="B3013">
        <f>IFERROR(POWER(NAV!B3013/LOOKUP(EDATE(VALUE(NAV!A3013),-12),NAV!A:A,NAV!B:B),1.0)-1,"")</f>
      </c>
      <c r="C3013">
        <f>IFERROR(POWER(NAV!B3013/LOOKUP(EDATE(VALUE(NAV!A3013),-36),NAV!A:A,NAV!B:B),0.3333333333333333)-1,"")</f>
      </c>
      <c r="D3013">
        <f>IFERROR(POWER(NAV!B3013/LOOKUP(EDATE(VALUE(NAV!A3013),-60),NAV!A:A,NAV!B:B),0.2)-1,"")</f>
      </c>
      <c r="E3013">
        <f>IFERROR(POWER(NAV!B3013/LOOKUP(EDATE(VALUE(NAV!A3013),-120),NAV!A:A,NAV!B:B),0.1)-1,"")</f>
      </c>
      <c r="F3013">
        <f>IFERROR(POWER(NAV!B3013/LOOKUP(EDATE(VALUE(NAV!A3013),-180),NAV!A:A,NAV!B:B),0.06666666666666667)-1,"")</f>
      </c>
    </row>
    <row r="3014">
      <c r="A3014">
        <f>NAV!A3014</f>
      </c>
      <c r="B3014">
        <f>IFERROR(POWER(NAV!B3014/LOOKUP(EDATE(VALUE(NAV!A3014),-12),NAV!A:A,NAV!B:B),1.0)-1,"")</f>
      </c>
      <c r="C3014">
        <f>IFERROR(POWER(NAV!B3014/LOOKUP(EDATE(VALUE(NAV!A3014),-36),NAV!A:A,NAV!B:B),0.3333333333333333)-1,"")</f>
      </c>
      <c r="D3014">
        <f>IFERROR(POWER(NAV!B3014/LOOKUP(EDATE(VALUE(NAV!A3014),-60),NAV!A:A,NAV!B:B),0.2)-1,"")</f>
      </c>
      <c r="E3014">
        <f>IFERROR(POWER(NAV!B3014/LOOKUP(EDATE(VALUE(NAV!A3014),-120),NAV!A:A,NAV!B:B),0.1)-1,"")</f>
      </c>
      <c r="F3014">
        <f>IFERROR(POWER(NAV!B3014/LOOKUP(EDATE(VALUE(NAV!A3014),-180),NAV!A:A,NAV!B:B),0.06666666666666667)-1,"")</f>
      </c>
    </row>
    <row r="3015">
      <c r="A3015">
        <f>NAV!A3015</f>
      </c>
      <c r="B3015">
        <f>IFERROR(POWER(NAV!B3015/LOOKUP(EDATE(VALUE(NAV!A3015),-12),NAV!A:A,NAV!B:B),1.0)-1,"")</f>
      </c>
      <c r="C3015">
        <f>IFERROR(POWER(NAV!B3015/LOOKUP(EDATE(VALUE(NAV!A3015),-36),NAV!A:A,NAV!B:B),0.3333333333333333)-1,"")</f>
      </c>
      <c r="D3015">
        <f>IFERROR(POWER(NAV!B3015/LOOKUP(EDATE(VALUE(NAV!A3015),-60),NAV!A:A,NAV!B:B),0.2)-1,"")</f>
      </c>
      <c r="E3015">
        <f>IFERROR(POWER(NAV!B3015/LOOKUP(EDATE(VALUE(NAV!A3015),-120),NAV!A:A,NAV!B:B),0.1)-1,"")</f>
      </c>
      <c r="F3015">
        <f>IFERROR(POWER(NAV!B3015/LOOKUP(EDATE(VALUE(NAV!A3015),-180),NAV!A:A,NAV!B:B),0.06666666666666667)-1,"")</f>
      </c>
    </row>
    <row r="3016">
      <c r="A3016">
        <f>NAV!A3016</f>
      </c>
      <c r="B3016">
        <f>IFERROR(POWER(NAV!B3016/LOOKUP(EDATE(VALUE(NAV!A3016),-12),NAV!A:A,NAV!B:B),1.0)-1,"")</f>
      </c>
      <c r="C3016">
        <f>IFERROR(POWER(NAV!B3016/LOOKUP(EDATE(VALUE(NAV!A3016),-36),NAV!A:A,NAV!B:B),0.3333333333333333)-1,"")</f>
      </c>
      <c r="D3016">
        <f>IFERROR(POWER(NAV!B3016/LOOKUP(EDATE(VALUE(NAV!A3016),-60),NAV!A:A,NAV!B:B),0.2)-1,"")</f>
      </c>
      <c r="E3016">
        <f>IFERROR(POWER(NAV!B3016/LOOKUP(EDATE(VALUE(NAV!A3016),-120),NAV!A:A,NAV!B:B),0.1)-1,"")</f>
      </c>
      <c r="F3016">
        <f>IFERROR(POWER(NAV!B3016/LOOKUP(EDATE(VALUE(NAV!A3016),-180),NAV!A:A,NAV!B:B),0.06666666666666667)-1,"")</f>
      </c>
    </row>
    <row r="3017">
      <c r="A3017">
        <f>NAV!A3017</f>
      </c>
      <c r="B3017">
        <f>IFERROR(POWER(NAV!B3017/LOOKUP(EDATE(VALUE(NAV!A3017),-12),NAV!A:A,NAV!B:B),1.0)-1,"")</f>
      </c>
      <c r="C3017">
        <f>IFERROR(POWER(NAV!B3017/LOOKUP(EDATE(VALUE(NAV!A3017),-36),NAV!A:A,NAV!B:B),0.3333333333333333)-1,"")</f>
      </c>
      <c r="D3017">
        <f>IFERROR(POWER(NAV!B3017/LOOKUP(EDATE(VALUE(NAV!A3017),-60),NAV!A:A,NAV!B:B),0.2)-1,"")</f>
      </c>
      <c r="E3017">
        <f>IFERROR(POWER(NAV!B3017/LOOKUP(EDATE(VALUE(NAV!A3017),-120),NAV!A:A,NAV!B:B),0.1)-1,"")</f>
      </c>
      <c r="F3017">
        <f>IFERROR(POWER(NAV!B3017/LOOKUP(EDATE(VALUE(NAV!A3017),-180),NAV!A:A,NAV!B:B),0.06666666666666667)-1,"")</f>
      </c>
    </row>
    <row r="3018">
      <c r="A3018">
        <f>NAV!A3018</f>
      </c>
      <c r="B3018">
        <f>IFERROR(POWER(NAV!B3018/LOOKUP(EDATE(VALUE(NAV!A3018),-12),NAV!A:A,NAV!B:B),1.0)-1,"")</f>
      </c>
      <c r="C3018">
        <f>IFERROR(POWER(NAV!B3018/LOOKUP(EDATE(VALUE(NAV!A3018),-36),NAV!A:A,NAV!B:B),0.3333333333333333)-1,"")</f>
      </c>
      <c r="D3018">
        <f>IFERROR(POWER(NAV!B3018/LOOKUP(EDATE(VALUE(NAV!A3018),-60),NAV!A:A,NAV!B:B),0.2)-1,"")</f>
      </c>
      <c r="E3018">
        <f>IFERROR(POWER(NAV!B3018/LOOKUP(EDATE(VALUE(NAV!A3018),-120),NAV!A:A,NAV!B:B),0.1)-1,"")</f>
      </c>
      <c r="F3018">
        <f>IFERROR(POWER(NAV!B3018/LOOKUP(EDATE(VALUE(NAV!A3018),-180),NAV!A:A,NAV!B:B),0.06666666666666667)-1,"")</f>
      </c>
    </row>
    <row r="3019">
      <c r="A3019">
        <f>NAV!A3019</f>
      </c>
      <c r="B3019">
        <f>IFERROR(POWER(NAV!B3019/LOOKUP(EDATE(VALUE(NAV!A3019),-12),NAV!A:A,NAV!B:B),1.0)-1,"")</f>
      </c>
      <c r="C3019">
        <f>IFERROR(POWER(NAV!B3019/LOOKUP(EDATE(VALUE(NAV!A3019),-36),NAV!A:A,NAV!B:B),0.3333333333333333)-1,"")</f>
      </c>
      <c r="D3019">
        <f>IFERROR(POWER(NAV!B3019/LOOKUP(EDATE(VALUE(NAV!A3019),-60),NAV!A:A,NAV!B:B),0.2)-1,"")</f>
      </c>
      <c r="E3019">
        <f>IFERROR(POWER(NAV!B3019/LOOKUP(EDATE(VALUE(NAV!A3019),-120),NAV!A:A,NAV!B:B),0.1)-1,"")</f>
      </c>
      <c r="F3019">
        <f>IFERROR(POWER(NAV!B3019/LOOKUP(EDATE(VALUE(NAV!A3019),-180),NAV!A:A,NAV!B:B),0.06666666666666667)-1,"")</f>
      </c>
    </row>
    <row r="3020">
      <c r="A3020">
        <f>NAV!A3020</f>
      </c>
      <c r="B3020">
        <f>IFERROR(POWER(NAV!B3020/LOOKUP(EDATE(VALUE(NAV!A3020),-12),NAV!A:A,NAV!B:B),1.0)-1,"")</f>
      </c>
      <c r="C3020">
        <f>IFERROR(POWER(NAV!B3020/LOOKUP(EDATE(VALUE(NAV!A3020),-36),NAV!A:A,NAV!B:B),0.3333333333333333)-1,"")</f>
      </c>
      <c r="D3020">
        <f>IFERROR(POWER(NAV!B3020/LOOKUP(EDATE(VALUE(NAV!A3020),-60),NAV!A:A,NAV!B:B),0.2)-1,"")</f>
      </c>
      <c r="E3020">
        <f>IFERROR(POWER(NAV!B3020/LOOKUP(EDATE(VALUE(NAV!A3020),-120),NAV!A:A,NAV!B:B),0.1)-1,"")</f>
      </c>
      <c r="F3020">
        <f>IFERROR(POWER(NAV!B3020/LOOKUP(EDATE(VALUE(NAV!A3020),-180),NAV!A:A,NAV!B:B),0.06666666666666667)-1,"")</f>
      </c>
    </row>
    <row r="3021">
      <c r="A3021">
        <f>NAV!A3021</f>
      </c>
      <c r="B3021">
        <f>IFERROR(POWER(NAV!B3021/LOOKUP(EDATE(VALUE(NAV!A3021),-12),NAV!A:A,NAV!B:B),1.0)-1,"")</f>
      </c>
      <c r="C3021">
        <f>IFERROR(POWER(NAV!B3021/LOOKUP(EDATE(VALUE(NAV!A3021),-36),NAV!A:A,NAV!B:B),0.3333333333333333)-1,"")</f>
      </c>
      <c r="D3021">
        <f>IFERROR(POWER(NAV!B3021/LOOKUP(EDATE(VALUE(NAV!A3021),-60),NAV!A:A,NAV!B:B),0.2)-1,"")</f>
      </c>
      <c r="E3021">
        <f>IFERROR(POWER(NAV!B3021/LOOKUP(EDATE(VALUE(NAV!A3021),-120),NAV!A:A,NAV!B:B),0.1)-1,"")</f>
      </c>
      <c r="F3021">
        <f>IFERROR(POWER(NAV!B3021/LOOKUP(EDATE(VALUE(NAV!A3021),-180),NAV!A:A,NAV!B:B),0.06666666666666667)-1,"")</f>
      </c>
    </row>
    <row r="3022">
      <c r="A3022">
        <f>NAV!A3022</f>
      </c>
      <c r="B3022">
        <f>IFERROR(POWER(NAV!B3022/LOOKUP(EDATE(VALUE(NAV!A3022),-12),NAV!A:A,NAV!B:B),1.0)-1,"")</f>
      </c>
      <c r="C3022">
        <f>IFERROR(POWER(NAV!B3022/LOOKUP(EDATE(VALUE(NAV!A3022),-36),NAV!A:A,NAV!B:B),0.3333333333333333)-1,"")</f>
      </c>
      <c r="D3022">
        <f>IFERROR(POWER(NAV!B3022/LOOKUP(EDATE(VALUE(NAV!A3022),-60),NAV!A:A,NAV!B:B),0.2)-1,"")</f>
      </c>
      <c r="E3022">
        <f>IFERROR(POWER(NAV!B3022/LOOKUP(EDATE(VALUE(NAV!A3022),-120),NAV!A:A,NAV!B:B),0.1)-1,"")</f>
      </c>
      <c r="F3022">
        <f>IFERROR(POWER(NAV!B3022/LOOKUP(EDATE(VALUE(NAV!A3022),-180),NAV!A:A,NAV!B:B),0.06666666666666667)-1,"")</f>
      </c>
    </row>
    <row r="3023">
      <c r="A3023">
        <f>NAV!A3023</f>
      </c>
      <c r="B3023">
        <f>IFERROR(POWER(NAV!B3023/LOOKUP(EDATE(VALUE(NAV!A3023),-12),NAV!A:A,NAV!B:B),1.0)-1,"")</f>
      </c>
      <c r="C3023">
        <f>IFERROR(POWER(NAV!B3023/LOOKUP(EDATE(VALUE(NAV!A3023),-36),NAV!A:A,NAV!B:B),0.3333333333333333)-1,"")</f>
      </c>
      <c r="D3023">
        <f>IFERROR(POWER(NAV!B3023/LOOKUP(EDATE(VALUE(NAV!A3023),-60),NAV!A:A,NAV!B:B),0.2)-1,"")</f>
      </c>
      <c r="E3023">
        <f>IFERROR(POWER(NAV!B3023/LOOKUP(EDATE(VALUE(NAV!A3023),-120),NAV!A:A,NAV!B:B),0.1)-1,"")</f>
      </c>
      <c r="F3023">
        <f>IFERROR(POWER(NAV!B3023/LOOKUP(EDATE(VALUE(NAV!A3023),-180),NAV!A:A,NAV!B:B),0.06666666666666667)-1,"")</f>
      </c>
    </row>
    <row r="3024">
      <c r="A3024">
        <f>NAV!A3024</f>
      </c>
      <c r="B3024">
        <f>IFERROR(POWER(NAV!B3024/LOOKUP(EDATE(VALUE(NAV!A3024),-12),NAV!A:A,NAV!B:B),1.0)-1,"")</f>
      </c>
      <c r="C3024">
        <f>IFERROR(POWER(NAV!B3024/LOOKUP(EDATE(VALUE(NAV!A3024),-36),NAV!A:A,NAV!B:B),0.3333333333333333)-1,"")</f>
      </c>
      <c r="D3024">
        <f>IFERROR(POWER(NAV!B3024/LOOKUP(EDATE(VALUE(NAV!A3024),-60),NAV!A:A,NAV!B:B),0.2)-1,"")</f>
      </c>
      <c r="E3024">
        <f>IFERROR(POWER(NAV!B3024/LOOKUP(EDATE(VALUE(NAV!A3024),-120),NAV!A:A,NAV!B:B),0.1)-1,"")</f>
      </c>
      <c r="F3024">
        <f>IFERROR(POWER(NAV!B3024/LOOKUP(EDATE(VALUE(NAV!A3024),-180),NAV!A:A,NAV!B:B),0.06666666666666667)-1,"")</f>
      </c>
    </row>
    <row r="3025">
      <c r="A3025">
        <f>NAV!A3025</f>
      </c>
      <c r="B3025">
        <f>IFERROR(POWER(NAV!B3025/LOOKUP(EDATE(VALUE(NAV!A3025),-12),NAV!A:A,NAV!B:B),1.0)-1,"")</f>
      </c>
      <c r="C3025">
        <f>IFERROR(POWER(NAV!B3025/LOOKUP(EDATE(VALUE(NAV!A3025),-36),NAV!A:A,NAV!B:B),0.3333333333333333)-1,"")</f>
      </c>
      <c r="D3025">
        <f>IFERROR(POWER(NAV!B3025/LOOKUP(EDATE(VALUE(NAV!A3025),-60),NAV!A:A,NAV!B:B),0.2)-1,"")</f>
      </c>
      <c r="E3025">
        <f>IFERROR(POWER(NAV!B3025/LOOKUP(EDATE(VALUE(NAV!A3025),-120),NAV!A:A,NAV!B:B),0.1)-1,"")</f>
      </c>
      <c r="F3025">
        <f>IFERROR(POWER(NAV!B3025/LOOKUP(EDATE(VALUE(NAV!A3025),-180),NAV!A:A,NAV!B:B),0.06666666666666667)-1,"")</f>
      </c>
    </row>
    <row r="3026">
      <c r="A3026">
        <f>NAV!A3026</f>
      </c>
      <c r="B3026">
        <f>IFERROR(POWER(NAV!B3026/LOOKUP(EDATE(VALUE(NAV!A3026),-12),NAV!A:A,NAV!B:B),1.0)-1,"")</f>
      </c>
      <c r="C3026">
        <f>IFERROR(POWER(NAV!B3026/LOOKUP(EDATE(VALUE(NAV!A3026),-36),NAV!A:A,NAV!B:B),0.3333333333333333)-1,"")</f>
      </c>
      <c r="D3026">
        <f>IFERROR(POWER(NAV!B3026/LOOKUP(EDATE(VALUE(NAV!A3026),-60),NAV!A:A,NAV!B:B),0.2)-1,"")</f>
      </c>
      <c r="E3026">
        <f>IFERROR(POWER(NAV!B3026/LOOKUP(EDATE(VALUE(NAV!A3026),-120),NAV!A:A,NAV!B:B),0.1)-1,"")</f>
      </c>
      <c r="F3026">
        <f>IFERROR(POWER(NAV!B3026/LOOKUP(EDATE(VALUE(NAV!A3026),-180),NAV!A:A,NAV!B:B),0.06666666666666667)-1,"")</f>
      </c>
    </row>
    <row r="3027">
      <c r="A3027">
        <f>NAV!A3027</f>
      </c>
      <c r="B3027">
        <f>IFERROR(POWER(NAV!B3027/LOOKUP(EDATE(VALUE(NAV!A3027),-12),NAV!A:A,NAV!B:B),1.0)-1,"")</f>
      </c>
      <c r="C3027">
        <f>IFERROR(POWER(NAV!B3027/LOOKUP(EDATE(VALUE(NAV!A3027),-36),NAV!A:A,NAV!B:B),0.3333333333333333)-1,"")</f>
      </c>
      <c r="D3027">
        <f>IFERROR(POWER(NAV!B3027/LOOKUP(EDATE(VALUE(NAV!A3027),-60),NAV!A:A,NAV!B:B),0.2)-1,"")</f>
      </c>
      <c r="E3027">
        <f>IFERROR(POWER(NAV!B3027/LOOKUP(EDATE(VALUE(NAV!A3027),-120),NAV!A:A,NAV!B:B),0.1)-1,"")</f>
      </c>
      <c r="F3027">
        <f>IFERROR(POWER(NAV!B3027/LOOKUP(EDATE(VALUE(NAV!A3027),-180),NAV!A:A,NAV!B:B),0.06666666666666667)-1,"")</f>
      </c>
    </row>
    <row r="3028">
      <c r="A3028">
        <f>NAV!A3028</f>
      </c>
      <c r="B3028">
        <f>IFERROR(POWER(NAV!B3028/LOOKUP(EDATE(VALUE(NAV!A3028),-12),NAV!A:A,NAV!B:B),1.0)-1,"")</f>
      </c>
      <c r="C3028">
        <f>IFERROR(POWER(NAV!B3028/LOOKUP(EDATE(VALUE(NAV!A3028),-36),NAV!A:A,NAV!B:B),0.3333333333333333)-1,"")</f>
      </c>
      <c r="D3028">
        <f>IFERROR(POWER(NAV!B3028/LOOKUP(EDATE(VALUE(NAV!A3028),-60),NAV!A:A,NAV!B:B),0.2)-1,"")</f>
      </c>
      <c r="E3028">
        <f>IFERROR(POWER(NAV!B3028/LOOKUP(EDATE(VALUE(NAV!A3028),-120),NAV!A:A,NAV!B:B),0.1)-1,"")</f>
      </c>
      <c r="F3028">
        <f>IFERROR(POWER(NAV!B3028/LOOKUP(EDATE(VALUE(NAV!A3028),-180),NAV!A:A,NAV!B:B),0.06666666666666667)-1,"")</f>
      </c>
    </row>
    <row r="3029">
      <c r="A3029">
        <f>NAV!A3029</f>
      </c>
      <c r="B3029">
        <f>IFERROR(POWER(NAV!B3029/LOOKUP(EDATE(VALUE(NAV!A3029),-12),NAV!A:A,NAV!B:B),1.0)-1,"")</f>
      </c>
      <c r="C3029">
        <f>IFERROR(POWER(NAV!B3029/LOOKUP(EDATE(VALUE(NAV!A3029),-36),NAV!A:A,NAV!B:B),0.3333333333333333)-1,"")</f>
      </c>
      <c r="D3029">
        <f>IFERROR(POWER(NAV!B3029/LOOKUP(EDATE(VALUE(NAV!A3029),-60),NAV!A:A,NAV!B:B),0.2)-1,"")</f>
      </c>
      <c r="E3029">
        <f>IFERROR(POWER(NAV!B3029/LOOKUP(EDATE(VALUE(NAV!A3029),-120),NAV!A:A,NAV!B:B),0.1)-1,"")</f>
      </c>
      <c r="F3029">
        <f>IFERROR(POWER(NAV!B3029/LOOKUP(EDATE(VALUE(NAV!A3029),-180),NAV!A:A,NAV!B:B),0.06666666666666667)-1,"")</f>
      </c>
    </row>
    <row r="3030">
      <c r="A3030">
        <f>NAV!A3030</f>
      </c>
      <c r="B3030">
        <f>IFERROR(POWER(NAV!B3030/LOOKUP(EDATE(VALUE(NAV!A3030),-12),NAV!A:A,NAV!B:B),1.0)-1,"")</f>
      </c>
      <c r="C3030">
        <f>IFERROR(POWER(NAV!B3030/LOOKUP(EDATE(VALUE(NAV!A3030),-36),NAV!A:A,NAV!B:B),0.3333333333333333)-1,"")</f>
      </c>
      <c r="D3030">
        <f>IFERROR(POWER(NAV!B3030/LOOKUP(EDATE(VALUE(NAV!A3030),-60),NAV!A:A,NAV!B:B),0.2)-1,"")</f>
      </c>
      <c r="E3030">
        <f>IFERROR(POWER(NAV!B3030/LOOKUP(EDATE(VALUE(NAV!A3030),-120),NAV!A:A,NAV!B:B),0.1)-1,"")</f>
      </c>
      <c r="F3030">
        <f>IFERROR(POWER(NAV!B3030/LOOKUP(EDATE(VALUE(NAV!A3030),-180),NAV!A:A,NAV!B:B),0.06666666666666667)-1,"")</f>
      </c>
    </row>
    <row r="3031">
      <c r="A3031">
        <f>NAV!A3031</f>
      </c>
      <c r="B3031">
        <f>IFERROR(POWER(NAV!B3031/LOOKUP(EDATE(VALUE(NAV!A3031),-12),NAV!A:A,NAV!B:B),1.0)-1,"")</f>
      </c>
      <c r="C3031">
        <f>IFERROR(POWER(NAV!B3031/LOOKUP(EDATE(VALUE(NAV!A3031),-36),NAV!A:A,NAV!B:B),0.3333333333333333)-1,"")</f>
      </c>
      <c r="D3031">
        <f>IFERROR(POWER(NAV!B3031/LOOKUP(EDATE(VALUE(NAV!A3031),-60),NAV!A:A,NAV!B:B),0.2)-1,"")</f>
      </c>
      <c r="E3031">
        <f>IFERROR(POWER(NAV!B3031/LOOKUP(EDATE(VALUE(NAV!A3031),-120),NAV!A:A,NAV!B:B),0.1)-1,"")</f>
      </c>
      <c r="F3031">
        <f>IFERROR(POWER(NAV!B3031/LOOKUP(EDATE(VALUE(NAV!A3031),-180),NAV!A:A,NAV!B:B),0.06666666666666667)-1,"")</f>
      </c>
    </row>
    <row r="3032">
      <c r="A3032">
        <f>NAV!A3032</f>
      </c>
      <c r="B3032">
        <f>IFERROR(POWER(NAV!B3032/LOOKUP(EDATE(VALUE(NAV!A3032),-12),NAV!A:A,NAV!B:B),1.0)-1,"")</f>
      </c>
      <c r="C3032">
        <f>IFERROR(POWER(NAV!B3032/LOOKUP(EDATE(VALUE(NAV!A3032),-36),NAV!A:A,NAV!B:B),0.3333333333333333)-1,"")</f>
      </c>
      <c r="D3032">
        <f>IFERROR(POWER(NAV!B3032/LOOKUP(EDATE(VALUE(NAV!A3032),-60),NAV!A:A,NAV!B:B),0.2)-1,"")</f>
      </c>
      <c r="E3032">
        <f>IFERROR(POWER(NAV!B3032/LOOKUP(EDATE(VALUE(NAV!A3032),-120),NAV!A:A,NAV!B:B),0.1)-1,"")</f>
      </c>
      <c r="F3032">
        <f>IFERROR(POWER(NAV!B3032/LOOKUP(EDATE(VALUE(NAV!A3032),-180),NAV!A:A,NAV!B:B),0.06666666666666667)-1,"")</f>
      </c>
    </row>
    <row r="3033">
      <c r="A3033">
        <f>NAV!A3033</f>
      </c>
      <c r="B3033">
        <f>IFERROR(POWER(NAV!B3033/LOOKUP(EDATE(VALUE(NAV!A3033),-12),NAV!A:A,NAV!B:B),1.0)-1,"")</f>
      </c>
      <c r="C3033">
        <f>IFERROR(POWER(NAV!B3033/LOOKUP(EDATE(VALUE(NAV!A3033),-36),NAV!A:A,NAV!B:B),0.3333333333333333)-1,"")</f>
      </c>
      <c r="D3033">
        <f>IFERROR(POWER(NAV!B3033/LOOKUP(EDATE(VALUE(NAV!A3033),-60),NAV!A:A,NAV!B:B),0.2)-1,"")</f>
      </c>
      <c r="E3033">
        <f>IFERROR(POWER(NAV!B3033/LOOKUP(EDATE(VALUE(NAV!A3033),-120),NAV!A:A,NAV!B:B),0.1)-1,"")</f>
      </c>
      <c r="F3033">
        <f>IFERROR(POWER(NAV!B3033/LOOKUP(EDATE(VALUE(NAV!A3033),-180),NAV!A:A,NAV!B:B),0.06666666666666667)-1,"")</f>
      </c>
    </row>
    <row r="3034">
      <c r="A3034">
        <f>NAV!A3034</f>
      </c>
      <c r="B3034">
        <f>IFERROR(POWER(NAV!B3034/LOOKUP(EDATE(VALUE(NAV!A3034),-12),NAV!A:A,NAV!B:B),1.0)-1,"")</f>
      </c>
      <c r="C3034">
        <f>IFERROR(POWER(NAV!B3034/LOOKUP(EDATE(VALUE(NAV!A3034),-36),NAV!A:A,NAV!B:B),0.3333333333333333)-1,"")</f>
      </c>
      <c r="D3034">
        <f>IFERROR(POWER(NAV!B3034/LOOKUP(EDATE(VALUE(NAV!A3034),-60),NAV!A:A,NAV!B:B),0.2)-1,"")</f>
      </c>
      <c r="E3034">
        <f>IFERROR(POWER(NAV!B3034/LOOKUP(EDATE(VALUE(NAV!A3034),-120),NAV!A:A,NAV!B:B),0.1)-1,"")</f>
      </c>
      <c r="F3034">
        <f>IFERROR(POWER(NAV!B3034/LOOKUP(EDATE(VALUE(NAV!A3034),-180),NAV!A:A,NAV!B:B),0.06666666666666667)-1,"")</f>
      </c>
    </row>
    <row r="3035">
      <c r="A3035">
        <f>NAV!A3035</f>
      </c>
      <c r="B3035">
        <f>IFERROR(POWER(NAV!B3035/LOOKUP(EDATE(VALUE(NAV!A3035),-12),NAV!A:A,NAV!B:B),1.0)-1,"")</f>
      </c>
      <c r="C3035">
        <f>IFERROR(POWER(NAV!B3035/LOOKUP(EDATE(VALUE(NAV!A3035),-36),NAV!A:A,NAV!B:B),0.3333333333333333)-1,"")</f>
      </c>
      <c r="D3035">
        <f>IFERROR(POWER(NAV!B3035/LOOKUP(EDATE(VALUE(NAV!A3035),-60),NAV!A:A,NAV!B:B),0.2)-1,"")</f>
      </c>
      <c r="E3035">
        <f>IFERROR(POWER(NAV!B3035/LOOKUP(EDATE(VALUE(NAV!A3035),-120),NAV!A:A,NAV!B:B),0.1)-1,"")</f>
      </c>
      <c r="F3035">
        <f>IFERROR(POWER(NAV!B3035/LOOKUP(EDATE(VALUE(NAV!A3035),-180),NAV!A:A,NAV!B:B),0.06666666666666667)-1,"")</f>
      </c>
    </row>
    <row r="3036">
      <c r="A3036">
        <f>NAV!A3036</f>
      </c>
      <c r="B3036">
        <f>IFERROR(POWER(NAV!B3036/LOOKUP(EDATE(VALUE(NAV!A3036),-12),NAV!A:A,NAV!B:B),1.0)-1,"")</f>
      </c>
      <c r="C3036">
        <f>IFERROR(POWER(NAV!B3036/LOOKUP(EDATE(VALUE(NAV!A3036),-36),NAV!A:A,NAV!B:B),0.3333333333333333)-1,"")</f>
      </c>
      <c r="D3036">
        <f>IFERROR(POWER(NAV!B3036/LOOKUP(EDATE(VALUE(NAV!A3036),-60),NAV!A:A,NAV!B:B),0.2)-1,"")</f>
      </c>
      <c r="E3036">
        <f>IFERROR(POWER(NAV!B3036/LOOKUP(EDATE(VALUE(NAV!A3036),-120),NAV!A:A,NAV!B:B),0.1)-1,"")</f>
      </c>
      <c r="F3036">
        <f>IFERROR(POWER(NAV!B3036/LOOKUP(EDATE(VALUE(NAV!A3036),-180),NAV!A:A,NAV!B:B),0.06666666666666667)-1,"")</f>
      </c>
    </row>
    <row r="3037">
      <c r="A3037">
        <f>NAV!A3037</f>
      </c>
      <c r="B3037">
        <f>IFERROR(POWER(NAV!B3037/LOOKUP(EDATE(VALUE(NAV!A3037),-12),NAV!A:A,NAV!B:B),1.0)-1,"")</f>
      </c>
      <c r="C3037">
        <f>IFERROR(POWER(NAV!B3037/LOOKUP(EDATE(VALUE(NAV!A3037),-36),NAV!A:A,NAV!B:B),0.3333333333333333)-1,"")</f>
      </c>
      <c r="D3037">
        <f>IFERROR(POWER(NAV!B3037/LOOKUP(EDATE(VALUE(NAV!A3037),-60),NAV!A:A,NAV!B:B),0.2)-1,"")</f>
      </c>
      <c r="E3037">
        <f>IFERROR(POWER(NAV!B3037/LOOKUP(EDATE(VALUE(NAV!A3037),-120),NAV!A:A,NAV!B:B),0.1)-1,"")</f>
      </c>
      <c r="F3037">
        <f>IFERROR(POWER(NAV!B3037/LOOKUP(EDATE(VALUE(NAV!A3037),-180),NAV!A:A,NAV!B:B),0.06666666666666667)-1,"")</f>
      </c>
    </row>
    <row r="3038">
      <c r="A3038">
        <f>NAV!A3038</f>
      </c>
      <c r="B3038">
        <f>IFERROR(POWER(NAV!B3038/LOOKUP(EDATE(VALUE(NAV!A3038),-12),NAV!A:A,NAV!B:B),1.0)-1,"")</f>
      </c>
      <c r="C3038">
        <f>IFERROR(POWER(NAV!B3038/LOOKUP(EDATE(VALUE(NAV!A3038),-36),NAV!A:A,NAV!B:B),0.3333333333333333)-1,"")</f>
      </c>
      <c r="D3038">
        <f>IFERROR(POWER(NAV!B3038/LOOKUP(EDATE(VALUE(NAV!A3038),-60),NAV!A:A,NAV!B:B),0.2)-1,"")</f>
      </c>
      <c r="E3038">
        <f>IFERROR(POWER(NAV!B3038/LOOKUP(EDATE(VALUE(NAV!A3038),-120),NAV!A:A,NAV!B:B),0.1)-1,"")</f>
      </c>
      <c r="F3038">
        <f>IFERROR(POWER(NAV!B3038/LOOKUP(EDATE(VALUE(NAV!A3038),-180),NAV!A:A,NAV!B:B),0.06666666666666667)-1,"")</f>
      </c>
    </row>
    <row r="3039">
      <c r="A3039">
        <f>NAV!A3039</f>
      </c>
      <c r="B3039">
        <f>IFERROR(POWER(NAV!B3039/LOOKUP(EDATE(VALUE(NAV!A3039),-12),NAV!A:A,NAV!B:B),1.0)-1,"")</f>
      </c>
      <c r="C3039">
        <f>IFERROR(POWER(NAV!B3039/LOOKUP(EDATE(VALUE(NAV!A3039),-36),NAV!A:A,NAV!B:B),0.3333333333333333)-1,"")</f>
      </c>
      <c r="D3039">
        <f>IFERROR(POWER(NAV!B3039/LOOKUP(EDATE(VALUE(NAV!A3039),-60),NAV!A:A,NAV!B:B),0.2)-1,"")</f>
      </c>
      <c r="E3039">
        <f>IFERROR(POWER(NAV!B3039/LOOKUP(EDATE(VALUE(NAV!A3039),-120),NAV!A:A,NAV!B:B),0.1)-1,"")</f>
      </c>
      <c r="F3039">
        <f>IFERROR(POWER(NAV!B3039/LOOKUP(EDATE(VALUE(NAV!A3039),-180),NAV!A:A,NAV!B:B),0.06666666666666667)-1,"")</f>
      </c>
    </row>
    <row r="3040">
      <c r="A3040">
        <f>NAV!A3040</f>
      </c>
      <c r="B3040">
        <f>IFERROR(POWER(NAV!B3040/LOOKUP(EDATE(VALUE(NAV!A3040),-12),NAV!A:A,NAV!B:B),1.0)-1,"")</f>
      </c>
      <c r="C3040">
        <f>IFERROR(POWER(NAV!B3040/LOOKUP(EDATE(VALUE(NAV!A3040),-36),NAV!A:A,NAV!B:B),0.3333333333333333)-1,"")</f>
      </c>
      <c r="D3040">
        <f>IFERROR(POWER(NAV!B3040/LOOKUP(EDATE(VALUE(NAV!A3040),-60),NAV!A:A,NAV!B:B),0.2)-1,"")</f>
      </c>
      <c r="E3040">
        <f>IFERROR(POWER(NAV!B3040/LOOKUP(EDATE(VALUE(NAV!A3040),-120),NAV!A:A,NAV!B:B),0.1)-1,"")</f>
      </c>
      <c r="F3040">
        <f>IFERROR(POWER(NAV!B3040/LOOKUP(EDATE(VALUE(NAV!A3040),-180),NAV!A:A,NAV!B:B),0.06666666666666667)-1,"")</f>
      </c>
    </row>
    <row r="3041">
      <c r="A3041">
        <f>NAV!A3041</f>
      </c>
      <c r="B3041">
        <f>IFERROR(POWER(NAV!B3041/LOOKUP(EDATE(VALUE(NAV!A3041),-12),NAV!A:A,NAV!B:B),1.0)-1,"")</f>
      </c>
      <c r="C3041">
        <f>IFERROR(POWER(NAV!B3041/LOOKUP(EDATE(VALUE(NAV!A3041),-36),NAV!A:A,NAV!B:B),0.3333333333333333)-1,"")</f>
      </c>
      <c r="D3041">
        <f>IFERROR(POWER(NAV!B3041/LOOKUP(EDATE(VALUE(NAV!A3041),-60),NAV!A:A,NAV!B:B),0.2)-1,"")</f>
      </c>
      <c r="E3041">
        <f>IFERROR(POWER(NAV!B3041/LOOKUP(EDATE(VALUE(NAV!A3041),-120),NAV!A:A,NAV!B:B),0.1)-1,"")</f>
      </c>
      <c r="F3041">
        <f>IFERROR(POWER(NAV!B3041/LOOKUP(EDATE(VALUE(NAV!A3041),-180),NAV!A:A,NAV!B:B),0.06666666666666667)-1,"")</f>
      </c>
    </row>
    <row r="3042">
      <c r="A3042">
        <f>NAV!A3042</f>
      </c>
      <c r="B3042">
        <f>IFERROR(POWER(NAV!B3042/LOOKUP(EDATE(VALUE(NAV!A3042),-12),NAV!A:A,NAV!B:B),1.0)-1,"")</f>
      </c>
      <c r="C3042">
        <f>IFERROR(POWER(NAV!B3042/LOOKUP(EDATE(VALUE(NAV!A3042),-36),NAV!A:A,NAV!B:B),0.3333333333333333)-1,"")</f>
      </c>
      <c r="D3042">
        <f>IFERROR(POWER(NAV!B3042/LOOKUP(EDATE(VALUE(NAV!A3042),-60),NAV!A:A,NAV!B:B),0.2)-1,"")</f>
      </c>
      <c r="E3042">
        <f>IFERROR(POWER(NAV!B3042/LOOKUP(EDATE(VALUE(NAV!A3042),-120),NAV!A:A,NAV!B:B),0.1)-1,"")</f>
      </c>
      <c r="F3042">
        <f>IFERROR(POWER(NAV!B3042/LOOKUP(EDATE(VALUE(NAV!A3042),-180),NAV!A:A,NAV!B:B),0.06666666666666667)-1,"")</f>
      </c>
    </row>
    <row r="3043">
      <c r="A3043">
        <f>NAV!A3043</f>
      </c>
      <c r="B3043">
        <f>IFERROR(POWER(NAV!B3043/LOOKUP(EDATE(VALUE(NAV!A3043),-12),NAV!A:A,NAV!B:B),1.0)-1,"")</f>
      </c>
      <c r="C3043">
        <f>IFERROR(POWER(NAV!B3043/LOOKUP(EDATE(VALUE(NAV!A3043),-36),NAV!A:A,NAV!B:B),0.3333333333333333)-1,"")</f>
      </c>
      <c r="D3043">
        <f>IFERROR(POWER(NAV!B3043/LOOKUP(EDATE(VALUE(NAV!A3043),-60),NAV!A:A,NAV!B:B),0.2)-1,"")</f>
      </c>
      <c r="E3043">
        <f>IFERROR(POWER(NAV!B3043/LOOKUP(EDATE(VALUE(NAV!A3043),-120),NAV!A:A,NAV!B:B),0.1)-1,"")</f>
      </c>
      <c r="F3043">
        <f>IFERROR(POWER(NAV!B3043/LOOKUP(EDATE(VALUE(NAV!A3043),-180),NAV!A:A,NAV!B:B),0.06666666666666667)-1,"")</f>
      </c>
    </row>
    <row r="3044">
      <c r="A3044">
        <f>NAV!A3044</f>
      </c>
      <c r="B3044">
        <f>IFERROR(POWER(NAV!B3044/LOOKUP(EDATE(VALUE(NAV!A3044),-12),NAV!A:A,NAV!B:B),1.0)-1,"")</f>
      </c>
      <c r="C3044">
        <f>IFERROR(POWER(NAV!B3044/LOOKUP(EDATE(VALUE(NAV!A3044),-36),NAV!A:A,NAV!B:B),0.3333333333333333)-1,"")</f>
      </c>
      <c r="D3044">
        <f>IFERROR(POWER(NAV!B3044/LOOKUP(EDATE(VALUE(NAV!A3044),-60),NAV!A:A,NAV!B:B),0.2)-1,"")</f>
      </c>
      <c r="E3044">
        <f>IFERROR(POWER(NAV!B3044/LOOKUP(EDATE(VALUE(NAV!A3044),-120),NAV!A:A,NAV!B:B),0.1)-1,"")</f>
      </c>
      <c r="F3044">
        <f>IFERROR(POWER(NAV!B3044/LOOKUP(EDATE(VALUE(NAV!A3044),-180),NAV!A:A,NAV!B:B),0.06666666666666667)-1,"")</f>
      </c>
    </row>
    <row r="3045">
      <c r="A3045">
        <f>NAV!A3045</f>
      </c>
      <c r="B3045">
        <f>IFERROR(POWER(NAV!B3045/LOOKUP(EDATE(VALUE(NAV!A3045),-12),NAV!A:A,NAV!B:B),1.0)-1,"")</f>
      </c>
      <c r="C3045">
        <f>IFERROR(POWER(NAV!B3045/LOOKUP(EDATE(VALUE(NAV!A3045),-36),NAV!A:A,NAV!B:B),0.3333333333333333)-1,"")</f>
      </c>
      <c r="D3045">
        <f>IFERROR(POWER(NAV!B3045/LOOKUP(EDATE(VALUE(NAV!A3045),-60),NAV!A:A,NAV!B:B),0.2)-1,"")</f>
      </c>
      <c r="E3045">
        <f>IFERROR(POWER(NAV!B3045/LOOKUP(EDATE(VALUE(NAV!A3045),-120),NAV!A:A,NAV!B:B),0.1)-1,"")</f>
      </c>
      <c r="F3045">
        <f>IFERROR(POWER(NAV!B3045/LOOKUP(EDATE(VALUE(NAV!A3045),-180),NAV!A:A,NAV!B:B),0.06666666666666667)-1,"")</f>
      </c>
    </row>
    <row r="3046">
      <c r="A3046">
        <f>NAV!A3046</f>
      </c>
      <c r="B3046">
        <f>IFERROR(POWER(NAV!B3046/LOOKUP(EDATE(VALUE(NAV!A3046),-12),NAV!A:A,NAV!B:B),1.0)-1,"")</f>
      </c>
      <c r="C3046">
        <f>IFERROR(POWER(NAV!B3046/LOOKUP(EDATE(VALUE(NAV!A3046),-36),NAV!A:A,NAV!B:B),0.3333333333333333)-1,"")</f>
      </c>
      <c r="D3046">
        <f>IFERROR(POWER(NAV!B3046/LOOKUP(EDATE(VALUE(NAV!A3046),-60),NAV!A:A,NAV!B:B),0.2)-1,"")</f>
      </c>
      <c r="E3046">
        <f>IFERROR(POWER(NAV!B3046/LOOKUP(EDATE(VALUE(NAV!A3046),-120),NAV!A:A,NAV!B:B),0.1)-1,"")</f>
      </c>
      <c r="F3046">
        <f>IFERROR(POWER(NAV!B3046/LOOKUP(EDATE(VALUE(NAV!A3046),-180),NAV!A:A,NAV!B:B),0.06666666666666667)-1,"")</f>
      </c>
    </row>
    <row r="3047">
      <c r="A3047">
        <f>NAV!A3047</f>
      </c>
      <c r="B3047">
        <f>IFERROR(POWER(NAV!B3047/LOOKUP(EDATE(VALUE(NAV!A3047),-12),NAV!A:A,NAV!B:B),1.0)-1,"")</f>
      </c>
      <c r="C3047">
        <f>IFERROR(POWER(NAV!B3047/LOOKUP(EDATE(VALUE(NAV!A3047),-36),NAV!A:A,NAV!B:B),0.3333333333333333)-1,"")</f>
      </c>
      <c r="D3047">
        <f>IFERROR(POWER(NAV!B3047/LOOKUP(EDATE(VALUE(NAV!A3047),-60),NAV!A:A,NAV!B:B),0.2)-1,"")</f>
      </c>
      <c r="E3047">
        <f>IFERROR(POWER(NAV!B3047/LOOKUP(EDATE(VALUE(NAV!A3047),-120),NAV!A:A,NAV!B:B),0.1)-1,"")</f>
      </c>
      <c r="F3047">
        <f>IFERROR(POWER(NAV!B3047/LOOKUP(EDATE(VALUE(NAV!A3047),-180),NAV!A:A,NAV!B:B),0.06666666666666667)-1,"")</f>
      </c>
    </row>
    <row r="3048">
      <c r="A3048">
        <f>NAV!A3048</f>
      </c>
      <c r="B3048">
        <f>IFERROR(POWER(NAV!B3048/LOOKUP(EDATE(VALUE(NAV!A3048),-12),NAV!A:A,NAV!B:B),1.0)-1,"")</f>
      </c>
      <c r="C3048">
        <f>IFERROR(POWER(NAV!B3048/LOOKUP(EDATE(VALUE(NAV!A3048),-36),NAV!A:A,NAV!B:B),0.3333333333333333)-1,"")</f>
      </c>
      <c r="D3048">
        <f>IFERROR(POWER(NAV!B3048/LOOKUP(EDATE(VALUE(NAV!A3048),-60),NAV!A:A,NAV!B:B),0.2)-1,"")</f>
      </c>
      <c r="E3048">
        <f>IFERROR(POWER(NAV!B3048/LOOKUP(EDATE(VALUE(NAV!A3048),-120),NAV!A:A,NAV!B:B),0.1)-1,"")</f>
      </c>
      <c r="F3048">
        <f>IFERROR(POWER(NAV!B3048/LOOKUP(EDATE(VALUE(NAV!A3048),-180),NAV!A:A,NAV!B:B),0.06666666666666667)-1,"")</f>
      </c>
    </row>
    <row r="3049">
      <c r="A3049">
        <f>NAV!A3049</f>
      </c>
      <c r="B3049">
        <f>IFERROR(POWER(NAV!B3049/LOOKUP(EDATE(VALUE(NAV!A3049),-12),NAV!A:A,NAV!B:B),1.0)-1,"")</f>
      </c>
      <c r="C3049">
        <f>IFERROR(POWER(NAV!B3049/LOOKUP(EDATE(VALUE(NAV!A3049),-36),NAV!A:A,NAV!B:B),0.3333333333333333)-1,"")</f>
      </c>
      <c r="D3049">
        <f>IFERROR(POWER(NAV!B3049/LOOKUP(EDATE(VALUE(NAV!A3049),-60),NAV!A:A,NAV!B:B),0.2)-1,"")</f>
      </c>
      <c r="E3049">
        <f>IFERROR(POWER(NAV!B3049/LOOKUP(EDATE(VALUE(NAV!A3049),-120),NAV!A:A,NAV!B:B),0.1)-1,"")</f>
      </c>
      <c r="F3049">
        <f>IFERROR(POWER(NAV!B3049/LOOKUP(EDATE(VALUE(NAV!A3049),-180),NAV!A:A,NAV!B:B),0.06666666666666667)-1,"")</f>
      </c>
    </row>
    <row r="3050">
      <c r="A3050">
        <f>NAV!A3050</f>
      </c>
      <c r="B3050">
        <f>IFERROR(POWER(NAV!B3050/LOOKUP(EDATE(VALUE(NAV!A3050),-12),NAV!A:A,NAV!B:B),1.0)-1,"")</f>
      </c>
      <c r="C3050">
        <f>IFERROR(POWER(NAV!B3050/LOOKUP(EDATE(VALUE(NAV!A3050),-36),NAV!A:A,NAV!B:B),0.3333333333333333)-1,"")</f>
      </c>
      <c r="D3050">
        <f>IFERROR(POWER(NAV!B3050/LOOKUP(EDATE(VALUE(NAV!A3050),-60),NAV!A:A,NAV!B:B),0.2)-1,"")</f>
      </c>
      <c r="E3050">
        <f>IFERROR(POWER(NAV!B3050/LOOKUP(EDATE(VALUE(NAV!A3050),-120),NAV!A:A,NAV!B:B),0.1)-1,"")</f>
      </c>
      <c r="F3050">
        <f>IFERROR(POWER(NAV!B3050/LOOKUP(EDATE(VALUE(NAV!A3050),-180),NAV!A:A,NAV!B:B),0.06666666666666667)-1,"")</f>
      </c>
    </row>
    <row r="3051">
      <c r="A3051">
        <f>NAV!A3051</f>
      </c>
      <c r="B3051">
        <f>IFERROR(POWER(NAV!B3051/LOOKUP(EDATE(VALUE(NAV!A3051),-12),NAV!A:A,NAV!B:B),1.0)-1,"")</f>
      </c>
      <c r="C3051">
        <f>IFERROR(POWER(NAV!B3051/LOOKUP(EDATE(VALUE(NAV!A3051),-36),NAV!A:A,NAV!B:B),0.3333333333333333)-1,"")</f>
      </c>
      <c r="D3051">
        <f>IFERROR(POWER(NAV!B3051/LOOKUP(EDATE(VALUE(NAV!A3051),-60),NAV!A:A,NAV!B:B),0.2)-1,"")</f>
      </c>
      <c r="E3051">
        <f>IFERROR(POWER(NAV!B3051/LOOKUP(EDATE(VALUE(NAV!A3051),-120),NAV!A:A,NAV!B:B),0.1)-1,"")</f>
      </c>
      <c r="F3051">
        <f>IFERROR(POWER(NAV!B3051/LOOKUP(EDATE(VALUE(NAV!A3051),-180),NAV!A:A,NAV!B:B),0.06666666666666667)-1,"")</f>
      </c>
    </row>
    <row r="3052">
      <c r="A3052">
        <f>NAV!A3052</f>
      </c>
      <c r="B3052">
        <f>IFERROR(POWER(NAV!B3052/LOOKUP(EDATE(VALUE(NAV!A3052),-12),NAV!A:A,NAV!B:B),1.0)-1,"")</f>
      </c>
      <c r="C3052">
        <f>IFERROR(POWER(NAV!B3052/LOOKUP(EDATE(VALUE(NAV!A3052),-36),NAV!A:A,NAV!B:B),0.3333333333333333)-1,"")</f>
      </c>
      <c r="D3052">
        <f>IFERROR(POWER(NAV!B3052/LOOKUP(EDATE(VALUE(NAV!A3052),-60),NAV!A:A,NAV!B:B),0.2)-1,"")</f>
      </c>
      <c r="E3052">
        <f>IFERROR(POWER(NAV!B3052/LOOKUP(EDATE(VALUE(NAV!A3052),-120),NAV!A:A,NAV!B:B),0.1)-1,"")</f>
      </c>
      <c r="F3052">
        <f>IFERROR(POWER(NAV!B3052/LOOKUP(EDATE(VALUE(NAV!A3052),-180),NAV!A:A,NAV!B:B),0.06666666666666667)-1,"")</f>
      </c>
    </row>
    <row r="3053">
      <c r="A3053">
        <f>NAV!A3053</f>
      </c>
      <c r="B3053">
        <f>IFERROR(POWER(NAV!B3053/LOOKUP(EDATE(VALUE(NAV!A3053),-12),NAV!A:A,NAV!B:B),1.0)-1,"")</f>
      </c>
      <c r="C3053">
        <f>IFERROR(POWER(NAV!B3053/LOOKUP(EDATE(VALUE(NAV!A3053),-36),NAV!A:A,NAV!B:B),0.3333333333333333)-1,"")</f>
      </c>
      <c r="D3053">
        <f>IFERROR(POWER(NAV!B3053/LOOKUP(EDATE(VALUE(NAV!A3053),-60),NAV!A:A,NAV!B:B),0.2)-1,"")</f>
      </c>
      <c r="E3053">
        <f>IFERROR(POWER(NAV!B3053/LOOKUP(EDATE(VALUE(NAV!A3053),-120),NAV!A:A,NAV!B:B),0.1)-1,"")</f>
      </c>
      <c r="F3053">
        <f>IFERROR(POWER(NAV!B3053/LOOKUP(EDATE(VALUE(NAV!A3053),-180),NAV!A:A,NAV!B:B),0.06666666666666667)-1,"")</f>
      </c>
    </row>
    <row r="3054">
      <c r="A3054">
        <f>NAV!A3054</f>
      </c>
      <c r="B3054">
        <f>IFERROR(POWER(NAV!B3054/LOOKUP(EDATE(VALUE(NAV!A3054),-12),NAV!A:A,NAV!B:B),1.0)-1,"")</f>
      </c>
      <c r="C3054">
        <f>IFERROR(POWER(NAV!B3054/LOOKUP(EDATE(VALUE(NAV!A3054),-36),NAV!A:A,NAV!B:B),0.3333333333333333)-1,"")</f>
      </c>
      <c r="D3054">
        <f>IFERROR(POWER(NAV!B3054/LOOKUP(EDATE(VALUE(NAV!A3054),-60),NAV!A:A,NAV!B:B),0.2)-1,"")</f>
      </c>
      <c r="E3054">
        <f>IFERROR(POWER(NAV!B3054/LOOKUP(EDATE(VALUE(NAV!A3054),-120),NAV!A:A,NAV!B:B),0.1)-1,"")</f>
      </c>
      <c r="F3054">
        <f>IFERROR(POWER(NAV!B3054/LOOKUP(EDATE(VALUE(NAV!A3054),-180),NAV!A:A,NAV!B:B),0.06666666666666667)-1,"")</f>
      </c>
    </row>
    <row r="3055">
      <c r="A3055">
        <f>NAV!A3055</f>
      </c>
      <c r="B3055">
        <f>IFERROR(POWER(NAV!B3055/LOOKUP(EDATE(VALUE(NAV!A3055),-12),NAV!A:A,NAV!B:B),1.0)-1,"")</f>
      </c>
      <c r="C3055">
        <f>IFERROR(POWER(NAV!B3055/LOOKUP(EDATE(VALUE(NAV!A3055),-36),NAV!A:A,NAV!B:B),0.3333333333333333)-1,"")</f>
      </c>
      <c r="D3055">
        <f>IFERROR(POWER(NAV!B3055/LOOKUP(EDATE(VALUE(NAV!A3055),-60),NAV!A:A,NAV!B:B),0.2)-1,"")</f>
      </c>
      <c r="E3055">
        <f>IFERROR(POWER(NAV!B3055/LOOKUP(EDATE(VALUE(NAV!A3055),-120),NAV!A:A,NAV!B:B),0.1)-1,"")</f>
      </c>
      <c r="F3055">
        <f>IFERROR(POWER(NAV!B3055/LOOKUP(EDATE(VALUE(NAV!A3055),-180),NAV!A:A,NAV!B:B),0.06666666666666667)-1,"")</f>
      </c>
    </row>
    <row r="3056">
      <c r="A3056">
        <f>NAV!A3056</f>
      </c>
      <c r="B3056">
        <f>IFERROR(POWER(NAV!B3056/LOOKUP(EDATE(VALUE(NAV!A3056),-12),NAV!A:A,NAV!B:B),1.0)-1,"")</f>
      </c>
      <c r="C3056">
        <f>IFERROR(POWER(NAV!B3056/LOOKUP(EDATE(VALUE(NAV!A3056),-36),NAV!A:A,NAV!B:B),0.3333333333333333)-1,"")</f>
      </c>
      <c r="D3056">
        <f>IFERROR(POWER(NAV!B3056/LOOKUP(EDATE(VALUE(NAV!A3056),-60),NAV!A:A,NAV!B:B),0.2)-1,"")</f>
      </c>
      <c r="E3056">
        <f>IFERROR(POWER(NAV!B3056/LOOKUP(EDATE(VALUE(NAV!A3056),-120),NAV!A:A,NAV!B:B),0.1)-1,"")</f>
      </c>
      <c r="F3056">
        <f>IFERROR(POWER(NAV!B3056/LOOKUP(EDATE(VALUE(NAV!A3056),-180),NAV!A:A,NAV!B:B),0.06666666666666667)-1,"")</f>
      </c>
    </row>
    <row r="3057">
      <c r="A3057">
        <f>NAV!A3057</f>
      </c>
      <c r="B3057">
        <f>IFERROR(POWER(NAV!B3057/LOOKUP(EDATE(VALUE(NAV!A3057),-12),NAV!A:A,NAV!B:B),1.0)-1,"")</f>
      </c>
      <c r="C3057">
        <f>IFERROR(POWER(NAV!B3057/LOOKUP(EDATE(VALUE(NAV!A3057),-36),NAV!A:A,NAV!B:B),0.3333333333333333)-1,"")</f>
      </c>
      <c r="D3057">
        <f>IFERROR(POWER(NAV!B3057/LOOKUP(EDATE(VALUE(NAV!A3057),-60),NAV!A:A,NAV!B:B),0.2)-1,"")</f>
      </c>
      <c r="E3057">
        <f>IFERROR(POWER(NAV!B3057/LOOKUP(EDATE(VALUE(NAV!A3057),-120),NAV!A:A,NAV!B:B),0.1)-1,"")</f>
      </c>
      <c r="F3057">
        <f>IFERROR(POWER(NAV!B3057/LOOKUP(EDATE(VALUE(NAV!A3057),-180),NAV!A:A,NAV!B:B),0.06666666666666667)-1,"")</f>
      </c>
    </row>
    <row r="3058">
      <c r="A3058">
        <f>NAV!A3058</f>
      </c>
      <c r="B3058">
        <f>IFERROR(POWER(NAV!B3058/LOOKUP(EDATE(VALUE(NAV!A3058),-12),NAV!A:A,NAV!B:B),1.0)-1,"")</f>
      </c>
      <c r="C3058">
        <f>IFERROR(POWER(NAV!B3058/LOOKUP(EDATE(VALUE(NAV!A3058),-36),NAV!A:A,NAV!B:B),0.3333333333333333)-1,"")</f>
      </c>
      <c r="D3058">
        <f>IFERROR(POWER(NAV!B3058/LOOKUP(EDATE(VALUE(NAV!A3058),-60),NAV!A:A,NAV!B:B),0.2)-1,"")</f>
      </c>
      <c r="E3058">
        <f>IFERROR(POWER(NAV!B3058/LOOKUP(EDATE(VALUE(NAV!A3058),-120),NAV!A:A,NAV!B:B),0.1)-1,"")</f>
      </c>
      <c r="F3058">
        <f>IFERROR(POWER(NAV!B3058/LOOKUP(EDATE(VALUE(NAV!A3058),-180),NAV!A:A,NAV!B:B),0.06666666666666667)-1,"")</f>
      </c>
    </row>
    <row r="3059">
      <c r="A3059">
        <f>NAV!A3059</f>
      </c>
      <c r="B3059">
        <f>IFERROR(POWER(NAV!B3059/LOOKUP(EDATE(VALUE(NAV!A3059),-12),NAV!A:A,NAV!B:B),1.0)-1,"")</f>
      </c>
      <c r="C3059">
        <f>IFERROR(POWER(NAV!B3059/LOOKUP(EDATE(VALUE(NAV!A3059),-36),NAV!A:A,NAV!B:B),0.3333333333333333)-1,"")</f>
      </c>
      <c r="D3059">
        <f>IFERROR(POWER(NAV!B3059/LOOKUP(EDATE(VALUE(NAV!A3059),-60),NAV!A:A,NAV!B:B),0.2)-1,"")</f>
      </c>
      <c r="E3059">
        <f>IFERROR(POWER(NAV!B3059/LOOKUP(EDATE(VALUE(NAV!A3059),-120),NAV!A:A,NAV!B:B),0.1)-1,"")</f>
      </c>
      <c r="F3059">
        <f>IFERROR(POWER(NAV!B3059/LOOKUP(EDATE(VALUE(NAV!A3059),-180),NAV!A:A,NAV!B:B),0.06666666666666667)-1,"")</f>
      </c>
    </row>
    <row r="3060">
      <c r="A3060">
        <f>NAV!A3060</f>
      </c>
      <c r="B3060">
        <f>IFERROR(POWER(NAV!B3060/LOOKUP(EDATE(VALUE(NAV!A3060),-12),NAV!A:A,NAV!B:B),1.0)-1,"")</f>
      </c>
      <c r="C3060">
        <f>IFERROR(POWER(NAV!B3060/LOOKUP(EDATE(VALUE(NAV!A3060),-36),NAV!A:A,NAV!B:B),0.3333333333333333)-1,"")</f>
      </c>
      <c r="D3060">
        <f>IFERROR(POWER(NAV!B3060/LOOKUP(EDATE(VALUE(NAV!A3060),-60),NAV!A:A,NAV!B:B),0.2)-1,"")</f>
      </c>
      <c r="E3060">
        <f>IFERROR(POWER(NAV!B3060/LOOKUP(EDATE(VALUE(NAV!A3060),-120),NAV!A:A,NAV!B:B),0.1)-1,"")</f>
      </c>
      <c r="F3060">
        <f>IFERROR(POWER(NAV!B3060/LOOKUP(EDATE(VALUE(NAV!A3060),-180),NAV!A:A,NAV!B:B),0.06666666666666667)-1,"")</f>
      </c>
    </row>
    <row r="3061">
      <c r="A3061">
        <f>NAV!A3061</f>
      </c>
      <c r="B3061">
        <f>IFERROR(POWER(NAV!B3061/LOOKUP(EDATE(VALUE(NAV!A3061),-12),NAV!A:A,NAV!B:B),1.0)-1,"")</f>
      </c>
      <c r="C3061">
        <f>IFERROR(POWER(NAV!B3061/LOOKUP(EDATE(VALUE(NAV!A3061),-36),NAV!A:A,NAV!B:B),0.3333333333333333)-1,"")</f>
      </c>
      <c r="D3061">
        <f>IFERROR(POWER(NAV!B3061/LOOKUP(EDATE(VALUE(NAV!A3061),-60),NAV!A:A,NAV!B:B),0.2)-1,"")</f>
      </c>
      <c r="E3061">
        <f>IFERROR(POWER(NAV!B3061/LOOKUP(EDATE(VALUE(NAV!A3061),-120),NAV!A:A,NAV!B:B),0.1)-1,"")</f>
      </c>
      <c r="F3061">
        <f>IFERROR(POWER(NAV!B3061/LOOKUP(EDATE(VALUE(NAV!A3061),-180),NAV!A:A,NAV!B:B),0.06666666666666667)-1,"")</f>
      </c>
    </row>
    <row r="3062">
      <c r="A3062">
        <f>NAV!A3062</f>
      </c>
      <c r="B3062">
        <f>IFERROR(POWER(NAV!B3062/LOOKUP(EDATE(VALUE(NAV!A3062),-12),NAV!A:A,NAV!B:B),1.0)-1,"")</f>
      </c>
      <c r="C3062">
        <f>IFERROR(POWER(NAV!B3062/LOOKUP(EDATE(VALUE(NAV!A3062),-36),NAV!A:A,NAV!B:B),0.3333333333333333)-1,"")</f>
      </c>
      <c r="D3062">
        <f>IFERROR(POWER(NAV!B3062/LOOKUP(EDATE(VALUE(NAV!A3062),-60),NAV!A:A,NAV!B:B),0.2)-1,"")</f>
      </c>
      <c r="E3062">
        <f>IFERROR(POWER(NAV!B3062/LOOKUP(EDATE(VALUE(NAV!A3062),-120),NAV!A:A,NAV!B:B),0.1)-1,"")</f>
      </c>
      <c r="F3062">
        <f>IFERROR(POWER(NAV!B3062/LOOKUP(EDATE(VALUE(NAV!A3062),-180),NAV!A:A,NAV!B:B),0.06666666666666667)-1,"")</f>
      </c>
    </row>
    <row r="3063">
      <c r="A3063">
        <f>NAV!A3063</f>
      </c>
      <c r="B3063">
        <f>IFERROR(POWER(NAV!B3063/LOOKUP(EDATE(VALUE(NAV!A3063),-12),NAV!A:A,NAV!B:B),1.0)-1,"")</f>
      </c>
      <c r="C3063">
        <f>IFERROR(POWER(NAV!B3063/LOOKUP(EDATE(VALUE(NAV!A3063),-36),NAV!A:A,NAV!B:B),0.3333333333333333)-1,"")</f>
      </c>
      <c r="D3063">
        <f>IFERROR(POWER(NAV!B3063/LOOKUP(EDATE(VALUE(NAV!A3063),-60),NAV!A:A,NAV!B:B),0.2)-1,"")</f>
      </c>
      <c r="E3063">
        <f>IFERROR(POWER(NAV!B3063/LOOKUP(EDATE(VALUE(NAV!A3063),-120),NAV!A:A,NAV!B:B),0.1)-1,"")</f>
      </c>
      <c r="F3063">
        <f>IFERROR(POWER(NAV!B3063/LOOKUP(EDATE(VALUE(NAV!A3063),-180),NAV!A:A,NAV!B:B),0.06666666666666667)-1,"")</f>
      </c>
    </row>
    <row r="3064">
      <c r="A3064">
        <f>NAV!A3064</f>
      </c>
      <c r="B3064">
        <f>IFERROR(POWER(NAV!B3064/LOOKUP(EDATE(VALUE(NAV!A3064),-12),NAV!A:A,NAV!B:B),1.0)-1,"")</f>
      </c>
      <c r="C3064">
        <f>IFERROR(POWER(NAV!B3064/LOOKUP(EDATE(VALUE(NAV!A3064),-36),NAV!A:A,NAV!B:B),0.3333333333333333)-1,"")</f>
      </c>
      <c r="D3064">
        <f>IFERROR(POWER(NAV!B3064/LOOKUP(EDATE(VALUE(NAV!A3064),-60),NAV!A:A,NAV!B:B),0.2)-1,"")</f>
      </c>
      <c r="E3064">
        <f>IFERROR(POWER(NAV!B3064/LOOKUP(EDATE(VALUE(NAV!A3064),-120),NAV!A:A,NAV!B:B),0.1)-1,"")</f>
      </c>
      <c r="F3064">
        <f>IFERROR(POWER(NAV!B3064/LOOKUP(EDATE(VALUE(NAV!A3064),-180),NAV!A:A,NAV!B:B),0.06666666666666667)-1,"")</f>
      </c>
    </row>
    <row r="3065">
      <c r="A3065">
        <f>NAV!A3065</f>
      </c>
      <c r="B3065">
        <f>IFERROR(POWER(NAV!B3065/LOOKUP(EDATE(VALUE(NAV!A3065),-12),NAV!A:A,NAV!B:B),1.0)-1,"")</f>
      </c>
      <c r="C3065">
        <f>IFERROR(POWER(NAV!B3065/LOOKUP(EDATE(VALUE(NAV!A3065),-36),NAV!A:A,NAV!B:B),0.3333333333333333)-1,"")</f>
      </c>
      <c r="D3065">
        <f>IFERROR(POWER(NAV!B3065/LOOKUP(EDATE(VALUE(NAV!A3065),-60),NAV!A:A,NAV!B:B),0.2)-1,"")</f>
      </c>
      <c r="E3065">
        <f>IFERROR(POWER(NAV!B3065/LOOKUP(EDATE(VALUE(NAV!A3065),-120),NAV!A:A,NAV!B:B),0.1)-1,"")</f>
      </c>
      <c r="F3065">
        <f>IFERROR(POWER(NAV!B3065/LOOKUP(EDATE(VALUE(NAV!A3065),-180),NAV!A:A,NAV!B:B),0.06666666666666667)-1,"")</f>
      </c>
    </row>
    <row r="3066">
      <c r="A3066">
        <f>NAV!A3066</f>
      </c>
      <c r="B3066">
        <f>IFERROR(POWER(NAV!B3066/LOOKUP(EDATE(VALUE(NAV!A3066),-12),NAV!A:A,NAV!B:B),1.0)-1,"")</f>
      </c>
      <c r="C3066">
        <f>IFERROR(POWER(NAV!B3066/LOOKUP(EDATE(VALUE(NAV!A3066),-36),NAV!A:A,NAV!B:B),0.3333333333333333)-1,"")</f>
      </c>
      <c r="D3066">
        <f>IFERROR(POWER(NAV!B3066/LOOKUP(EDATE(VALUE(NAV!A3066),-60),NAV!A:A,NAV!B:B),0.2)-1,"")</f>
      </c>
      <c r="E3066">
        <f>IFERROR(POWER(NAV!B3066/LOOKUP(EDATE(VALUE(NAV!A3066),-120),NAV!A:A,NAV!B:B),0.1)-1,"")</f>
      </c>
      <c r="F3066">
        <f>IFERROR(POWER(NAV!B3066/LOOKUP(EDATE(VALUE(NAV!A3066),-180),NAV!A:A,NAV!B:B),0.06666666666666667)-1,"")</f>
      </c>
    </row>
    <row r="3067">
      <c r="A3067">
        <f>NAV!A3067</f>
      </c>
      <c r="B3067">
        <f>IFERROR(POWER(NAV!B3067/LOOKUP(EDATE(VALUE(NAV!A3067),-12),NAV!A:A,NAV!B:B),1.0)-1,"")</f>
      </c>
      <c r="C3067">
        <f>IFERROR(POWER(NAV!B3067/LOOKUP(EDATE(VALUE(NAV!A3067),-36),NAV!A:A,NAV!B:B),0.3333333333333333)-1,"")</f>
      </c>
      <c r="D3067">
        <f>IFERROR(POWER(NAV!B3067/LOOKUP(EDATE(VALUE(NAV!A3067),-60),NAV!A:A,NAV!B:B),0.2)-1,"")</f>
      </c>
      <c r="E3067">
        <f>IFERROR(POWER(NAV!B3067/LOOKUP(EDATE(VALUE(NAV!A3067),-120),NAV!A:A,NAV!B:B),0.1)-1,"")</f>
      </c>
      <c r="F3067">
        <f>IFERROR(POWER(NAV!B3067/LOOKUP(EDATE(VALUE(NAV!A3067),-180),NAV!A:A,NAV!B:B),0.06666666666666667)-1,"")</f>
      </c>
    </row>
    <row r="3068">
      <c r="A3068">
        <f>NAV!A3068</f>
      </c>
      <c r="B3068">
        <f>IFERROR(POWER(NAV!B3068/LOOKUP(EDATE(VALUE(NAV!A3068),-12),NAV!A:A,NAV!B:B),1.0)-1,"")</f>
      </c>
      <c r="C3068">
        <f>IFERROR(POWER(NAV!B3068/LOOKUP(EDATE(VALUE(NAV!A3068),-36),NAV!A:A,NAV!B:B),0.3333333333333333)-1,"")</f>
      </c>
      <c r="D3068">
        <f>IFERROR(POWER(NAV!B3068/LOOKUP(EDATE(VALUE(NAV!A3068),-60),NAV!A:A,NAV!B:B),0.2)-1,"")</f>
      </c>
      <c r="E3068">
        <f>IFERROR(POWER(NAV!B3068/LOOKUP(EDATE(VALUE(NAV!A3068),-120),NAV!A:A,NAV!B:B),0.1)-1,"")</f>
      </c>
      <c r="F3068">
        <f>IFERROR(POWER(NAV!B3068/LOOKUP(EDATE(VALUE(NAV!A3068),-180),NAV!A:A,NAV!B:B),0.06666666666666667)-1,"")</f>
      </c>
    </row>
    <row r="3069">
      <c r="A3069">
        <f>NAV!A3069</f>
      </c>
      <c r="B3069">
        <f>IFERROR(POWER(NAV!B3069/LOOKUP(EDATE(VALUE(NAV!A3069),-12),NAV!A:A,NAV!B:B),1.0)-1,"")</f>
      </c>
      <c r="C3069">
        <f>IFERROR(POWER(NAV!B3069/LOOKUP(EDATE(VALUE(NAV!A3069),-36),NAV!A:A,NAV!B:B),0.3333333333333333)-1,"")</f>
      </c>
      <c r="D3069">
        <f>IFERROR(POWER(NAV!B3069/LOOKUP(EDATE(VALUE(NAV!A3069),-60),NAV!A:A,NAV!B:B),0.2)-1,"")</f>
      </c>
      <c r="E3069">
        <f>IFERROR(POWER(NAV!B3069/LOOKUP(EDATE(VALUE(NAV!A3069),-120),NAV!A:A,NAV!B:B),0.1)-1,"")</f>
      </c>
      <c r="F3069">
        <f>IFERROR(POWER(NAV!B3069/LOOKUP(EDATE(VALUE(NAV!A3069),-180),NAV!A:A,NAV!B:B),0.06666666666666667)-1,"")</f>
      </c>
    </row>
    <row r="3070">
      <c r="A3070">
        <f>NAV!A3070</f>
      </c>
      <c r="B3070">
        <f>IFERROR(POWER(NAV!B3070/LOOKUP(EDATE(VALUE(NAV!A3070),-12),NAV!A:A,NAV!B:B),1.0)-1,"")</f>
      </c>
      <c r="C3070">
        <f>IFERROR(POWER(NAV!B3070/LOOKUP(EDATE(VALUE(NAV!A3070),-36),NAV!A:A,NAV!B:B),0.3333333333333333)-1,"")</f>
      </c>
      <c r="D3070">
        <f>IFERROR(POWER(NAV!B3070/LOOKUP(EDATE(VALUE(NAV!A3070),-60),NAV!A:A,NAV!B:B),0.2)-1,"")</f>
      </c>
      <c r="E3070">
        <f>IFERROR(POWER(NAV!B3070/LOOKUP(EDATE(VALUE(NAV!A3070),-120),NAV!A:A,NAV!B:B),0.1)-1,"")</f>
      </c>
      <c r="F3070">
        <f>IFERROR(POWER(NAV!B3070/LOOKUP(EDATE(VALUE(NAV!A3070),-180),NAV!A:A,NAV!B:B),0.06666666666666667)-1,"")</f>
      </c>
    </row>
    <row r="3071">
      <c r="A3071">
        <f>NAV!A3071</f>
      </c>
      <c r="B3071">
        <f>IFERROR(POWER(NAV!B3071/LOOKUP(EDATE(VALUE(NAV!A3071),-12),NAV!A:A,NAV!B:B),1.0)-1,"")</f>
      </c>
      <c r="C3071">
        <f>IFERROR(POWER(NAV!B3071/LOOKUP(EDATE(VALUE(NAV!A3071),-36),NAV!A:A,NAV!B:B),0.3333333333333333)-1,"")</f>
      </c>
      <c r="D3071">
        <f>IFERROR(POWER(NAV!B3071/LOOKUP(EDATE(VALUE(NAV!A3071),-60),NAV!A:A,NAV!B:B),0.2)-1,"")</f>
      </c>
      <c r="E3071">
        <f>IFERROR(POWER(NAV!B3071/LOOKUP(EDATE(VALUE(NAV!A3071),-120),NAV!A:A,NAV!B:B),0.1)-1,"")</f>
      </c>
      <c r="F3071">
        <f>IFERROR(POWER(NAV!B3071/LOOKUP(EDATE(VALUE(NAV!A3071),-180),NAV!A:A,NAV!B:B),0.06666666666666667)-1,"")</f>
      </c>
    </row>
    <row r="3072">
      <c r="A3072">
        <f>NAV!A3072</f>
      </c>
      <c r="B3072">
        <f>IFERROR(POWER(NAV!B3072/LOOKUP(EDATE(VALUE(NAV!A3072),-12),NAV!A:A,NAV!B:B),1.0)-1,"")</f>
      </c>
      <c r="C3072">
        <f>IFERROR(POWER(NAV!B3072/LOOKUP(EDATE(VALUE(NAV!A3072),-36),NAV!A:A,NAV!B:B),0.3333333333333333)-1,"")</f>
      </c>
      <c r="D3072">
        <f>IFERROR(POWER(NAV!B3072/LOOKUP(EDATE(VALUE(NAV!A3072),-60),NAV!A:A,NAV!B:B),0.2)-1,"")</f>
      </c>
      <c r="E3072">
        <f>IFERROR(POWER(NAV!B3072/LOOKUP(EDATE(VALUE(NAV!A3072),-120),NAV!A:A,NAV!B:B),0.1)-1,"")</f>
      </c>
      <c r="F3072">
        <f>IFERROR(POWER(NAV!B3072/LOOKUP(EDATE(VALUE(NAV!A3072),-180),NAV!A:A,NAV!B:B),0.06666666666666667)-1,"")</f>
      </c>
    </row>
    <row r="3073">
      <c r="A3073">
        <f>NAV!A3073</f>
      </c>
      <c r="B3073">
        <f>IFERROR(POWER(NAV!B3073/LOOKUP(EDATE(VALUE(NAV!A3073),-12),NAV!A:A,NAV!B:B),1.0)-1,"")</f>
      </c>
      <c r="C3073">
        <f>IFERROR(POWER(NAV!B3073/LOOKUP(EDATE(VALUE(NAV!A3073),-36),NAV!A:A,NAV!B:B),0.3333333333333333)-1,"")</f>
      </c>
      <c r="D3073">
        <f>IFERROR(POWER(NAV!B3073/LOOKUP(EDATE(VALUE(NAV!A3073),-60),NAV!A:A,NAV!B:B),0.2)-1,"")</f>
      </c>
      <c r="E3073">
        <f>IFERROR(POWER(NAV!B3073/LOOKUP(EDATE(VALUE(NAV!A3073),-120),NAV!A:A,NAV!B:B),0.1)-1,"")</f>
      </c>
      <c r="F3073">
        <f>IFERROR(POWER(NAV!B3073/LOOKUP(EDATE(VALUE(NAV!A3073),-180),NAV!A:A,NAV!B:B),0.06666666666666667)-1,"")</f>
      </c>
    </row>
    <row r="3074">
      <c r="A3074">
        <f>NAV!A3074</f>
      </c>
      <c r="B3074">
        <f>IFERROR(POWER(NAV!B3074/LOOKUP(EDATE(VALUE(NAV!A3074),-12),NAV!A:A,NAV!B:B),1.0)-1,"")</f>
      </c>
      <c r="C3074">
        <f>IFERROR(POWER(NAV!B3074/LOOKUP(EDATE(VALUE(NAV!A3074),-36),NAV!A:A,NAV!B:B),0.3333333333333333)-1,"")</f>
      </c>
      <c r="D3074">
        <f>IFERROR(POWER(NAV!B3074/LOOKUP(EDATE(VALUE(NAV!A3074),-60),NAV!A:A,NAV!B:B),0.2)-1,"")</f>
      </c>
      <c r="E3074">
        <f>IFERROR(POWER(NAV!B3074/LOOKUP(EDATE(VALUE(NAV!A3074),-120),NAV!A:A,NAV!B:B),0.1)-1,"")</f>
      </c>
      <c r="F3074">
        <f>IFERROR(POWER(NAV!B3074/LOOKUP(EDATE(VALUE(NAV!A3074),-180),NAV!A:A,NAV!B:B),0.06666666666666667)-1,"")</f>
      </c>
    </row>
    <row r="3075">
      <c r="A3075">
        <f>NAV!A3075</f>
      </c>
      <c r="B3075">
        <f>IFERROR(POWER(NAV!B3075/LOOKUP(EDATE(VALUE(NAV!A3075),-12),NAV!A:A,NAV!B:B),1.0)-1,"")</f>
      </c>
      <c r="C3075">
        <f>IFERROR(POWER(NAV!B3075/LOOKUP(EDATE(VALUE(NAV!A3075),-36),NAV!A:A,NAV!B:B),0.3333333333333333)-1,"")</f>
      </c>
      <c r="D3075">
        <f>IFERROR(POWER(NAV!B3075/LOOKUP(EDATE(VALUE(NAV!A3075),-60),NAV!A:A,NAV!B:B),0.2)-1,"")</f>
      </c>
      <c r="E3075">
        <f>IFERROR(POWER(NAV!B3075/LOOKUP(EDATE(VALUE(NAV!A3075),-120),NAV!A:A,NAV!B:B),0.1)-1,"")</f>
      </c>
      <c r="F3075">
        <f>IFERROR(POWER(NAV!B3075/LOOKUP(EDATE(VALUE(NAV!A3075),-180),NAV!A:A,NAV!B:B),0.06666666666666667)-1,"")</f>
      </c>
    </row>
    <row r="3076">
      <c r="A3076">
        <f>NAV!A3076</f>
      </c>
      <c r="B3076">
        <f>IFERROR(POWER(NAV!B3076/LOOKUP(EDATE(VALUE(NAV!A3076),-12),NAV!A:A,NAV!B:B),1.0)-1,"")</f>
      </c>
      <c r="C3076">
        <f>IFERROR(POWER(NAV!B3076/LOOKUP(EDATE(VALUE(NAV!A3076),-36),NAV!A:A,NAV!B:B),0.3333333333333333)-1,"")</f>
      </c>
      <c r="D3076">
        <f>IFERROR(POWER(NAV!B3076/LOOKUP(EDATE(VALUE(NAV!A3076),-60),NAV!A:A,NAV!B:B),0.2)-1,"")</f>
      </c>
      <c r="E3076">
        <f>IFERROR(POWER(NAV!B3076/LOOKUP(EDATE(VALUE(NAV!A3076),-120),NAV!A:A,NAV!B:B),0.1)-1,"")</f>
      </c>
      <c r="F3076">
        <f>IFERROR(POWER(NAV!B3076/LOOKUP(EDATE(VALUE(NAV!A3076),-180),NAV!A:A,NAV!B:B),0.06666666666666667)-1,"")</f>
      </c>
    </row>
    <row r="3077">
      <c r="A3077">
        <f>NAV!A3077</f>
      </c>
      <c r="B3077">
        <f>IFERROR(POWER(NAV!B3077/LOOKUP(EDATE(VALUE(NAV!A3077),-12),NAV!A:A,NAV!B:B),1.0)-1,"")</f>
      </c>
      <c r="C3077">
        <f>IFERROR(POWER(NAV!B3077/LOOKUP(EDATE(VALUE(NAV!A3077),-36),NAV!A:A,NAV!B:B),0.3333333333333333)-1,"")</f>
      </c>
      <c r="D3077">
        <f>IFERROR(POWER(NAV!B3077/LOOKUP(EDATE(VALUE(NAV!A3077),-60),NAV!A:A,NAV!B:B),0.2)-1,"")</f>
      </c>
      <c r="E3077">
        <f>IFERROR(POWER(NAV!B3077/LOOKUP(EDATE(VALUE(NAV!A3077),-120),NAV!A:A,NAV!B:B),0.1)-1,"")</f>
      </c>
      <c r="F3077">
        <f>IFERROR(POWER(NAV!B3077/LOOKUP(EDATE(VALUE(NAV!A3077),-180),NAV!A:A,NAV!B:B),0.06666666666666667)-1,"")</f>
      </c>
    </row>
    <row r="3078">
      <c r="A3078">
        <f>NAV!A3078</f>
      </c>
      <c r="B3078">
        <f>IFERROR(POWER(NAV!B3078/LOOKUP(EDATE(VALUE(NAV!A3078),-12),NAV!A:A,NAV!B:B),1.0)-1,"")</f>
      </c>
      <c r="C3078">
        <f>IFERROR(POWER(NAV!B3078/LOOKUP(EDATE(VALUE(NAV!A3078),-36),NAV!A:A,NAV!B:B),0.3333333333333333)-1,"")</f>
      </c>
      <c r="D3078">
        <f>IFERROR(POWER(NAV!B3078/LOOKUP(EDATE(VALUE(NAV!A3078),-60),NAV!A:A,NAV!B:B),0.2)-1,"")</f>
      </c>
      <c r="E3078">
        <f>IFERROR(POWER(NAV!B3078/LOOKUP(EDATE(VALUE(NAV!A3078),-120),NAV!A:A,NAV!B:B),0.1)-1,"")</f>
      </c>
      <c r="F3078">
        <f>IFERROR(POWER(NAV!B3078/LOOKUP(EDATE(VALUE(NAV!A3078),-180),NAV!A:A,NAV!B:B),0.06666666666666667)-1,"")</f>
      </c>
    </row>
    <row r="3079">
      <c r="A3079">
        <f>NAV!A3079</f>
      </c>
      <c r="B3079">
        <f>IFERROR(POWER(NAV!B3079/LOOKUP(EDATE(VALUE(NAV!A3079),-12),NAV!A:A,NAV!B:B),1.0)-1,"")</f>
      </c>
      <c r="C3079">
        <f>IFERROR(POWER(NAV!B3079/LOOKUP(EDATE(VALUE(NAV!A3079),-36),NAV!A:A,NAV!B:B),0.3333333333333333)-1,"")</f>
      </c>
      <c r="D3079">
        <f>IFERROR(POWER(NAV!B3079/LOOKUP(EDATE(VALUE(NAV!A3079),-60),NAV!A:A,NAV!B:B),0.2)-1,"")</f>
      </c>
      <c r="E3079">
        <f>IFERROR(POWER(NAV!B3079/LOOKUP(EDATE(VALUE(NAV!A3079),-120),NAV!A:A,NAV!B:B),0.1)-1,"")</f>
      </c>
      <c r="F3079">
        <f>IFERROR(POWER(NAV!B3079/LOOKUP(EDATE(VALUE(NAV!A3079),-180),NAV!A:A,NAV!B:B),0.06666666666666667)-1,"")</f>
      </c>
    </row>
    <row r="3080">
      <c r="A3080">
        <f>NAV!A3080</f>
      </c>
      <c r="B3080">
        <f>IFERROR(POWER(NAV!B3080/LOOKUP(EDATE(VALUE(NAV!A3080),-12),NAV!A:A,NAV!B:B),1.0)-1,"")</f>
      </c>
      <c r="C3080">
        <f>IFERROR(POWER(NAV!B3080/LOOKUP(EDATE(VALUE(NAV!A3080),-36),NAV!A:A,NAV!B:B),0.3333333333333333)-1,"")</f>
      </c>
      <c r="D3080">
        <f>IFERROR(POWER(NAV!B3080/LOOKUP(EDATE(VALUE(NAV!A3080),-60),NAV!A:A,NAV!B:B),0.2)-1,"")</f>
      </c>
      <c r="E3080">
        <f>IFERROR(POWER(NAV!B3080/LOOKUP(EDATE(VALUE(NAV!A3080),-120),NAV!A:A,NAV!B:B),0.1)-1,"")</f>
      </c>
      <c r="F3080">
        <f>IFERROR(POWER(NAV!B3080/LOOKUP(EDATE(VALUE(NAV!A3080),-180),NAV!A:A,NAV!B:B),0.06666666666666667)-1,"")</f>
      </c>
    </row>
    <row r="3081">
      <c r="A3081">
        <f>NAV!A3081</f>
      </c>
      <c r="B3081">
        <f>IFERROR(POWER(NAV!B3081/LOOKUP(EDATE(VALUE(NAV!A3081),-12),NAV!A:A,NAV!B:B),1.0)-1,"")</f>
      </c>
      <c r="C3081">
        <f>IFERROR(POWER(NAV!B3081/LOOKUP(EDATE(VALUE(NAV!A3081),-36),NAV!A:A,NAV!B:B),0.3333333333333333)-1,"")</f>
      </c>
      <c r="D3081">
        <f>IFERROR(POWER(NAV!B3081/LOOKUP(EDATE(VALUE(NAV!A3081),-60),NAV!A:A,NAV!B:B),0.2)-1,"")</f>
      </c>
      <c r="E3081">
        <f>IFERROR(POWER(NAV!B3081/LOOKUP(EDATE(VALUE(NAV!A3081),-120),NAV!A:A,NAV!B:B),0.1)-1,"")</f>
      </c>
      <c r="F3081">
        <f>IFERROR(POWER(NAV!B3081/LOOKUP(EDATE(VALUE(NAV!A3081),-180),NAV!A:A,NAV!B:B),0.06666666666666667)-1,"")</f>
      </c>
    </row>
    <row r="3082">
      <c r="A3082">
        <f>NAV!A3082</f>
      </c>
      <c r="B3082">
        <f>IFERROR(POWER(NAV!B3082/LOOKUP(EDATE(VALUE(NAV!A3082),-12),NAV!A:A,NAV!B:B),1.0)-1,"")</f>
      </c>
      <c r="C3082">
        <f>IFERROR(POWER(NAV!B3082/LOOKUP(EDATE(VALUE(NAV!A3082),-36),NAV!A:A,NAV!B:B),0.3333333333333333)-1,"")</f>
      </c>
      <c r="D3082">
        <f>IFERROR(POWER(NAV!B3082/LOOKUP(EDATE(VALUE(NAV!A3082),-60),NAV!A:A,NAV!B:B),0.2)-1,"")</f>
      </c>
      <c r="E3082">
        <f>IFERROR(POWER(NAV!B3082/LOOKUP(EDATE(VALUE(NAV!A3082),-120),NAV!A:A,NAV!B:B),0.1)-1,"")</f>
      </c>
      <c r="F3082">
        <f>IFERROR(POWER(NAV!B3082/LOOKUP(EDATE(VALUE(NAV!A3082),-180),NAV!A:A,NAV!B:B),0.06666666666666667)-1,"")</f>
      </c>
    </row>
    <row r="3083">
      <c r="A3083">
        <f>NAV!A3083</f>
      </c>
      <c r="B3083">
        <f>IFERROR(POWER(NAV!B3083/LOOKUP(EDATE(VALUE(NAV!A3083),-12),NAV!A:A,NAV!B:B),1.0)-1,"")</f>
      </c>
      <c r="C3083">
        <f>IFERROR(POWER(NAV!B3083/LOOKUP(EDATE(VALUE(NAV!A3083),-36),NAV!A:A,NAV!B:B),0.3333333333333333)-1,"")</f>
      </c>
      <c r="D3083">
        <f>IFERROR(POWER(NAV!B3083/LOOKUP(EDATE(VALUE(NAV!A3083),-60),NAV!A:A,NAV!B:B),0.2)-1,"")</f>
      </c>
      <c r="E3083">
        <f>IFERROR(POWER(NAV!B3083/LOOKUP(EDATE(VALUE(NAV!A3083),-120),NAV!A:A,NAV!B:B),0.1)-1,"")</f>
      </c>
      <c r="F3083">
        <f>IFERROR(POWER(NAV!B3083/LOOKUP(EDATE(VALUE(NAV!A3083),-180),NAV!A:A,NAV!B:B),0.06666666666666667)-1,"")</f>
      </c>
    </row>
    <row r="3084">
      <c r="A3084">
        <f>NAV!A3084</f>
      </c>
      <c r="B3084">
        <f>IFERROR(POWER(NAV!B3084/LOOKUP(EDATE(VALUE(NAV!A3084),-12),NAV!A:A,NAV!B:B),1.0)-1,"")</f>
      </c>
      <c r="C3084">
        <f>IFERROR(POWER(NAV!B3084/LOOKUP(EDATE(VALUE(NAV!A3084),-36),NAV!A:A,NAV!B:B),0.3333333333333333)-1,"")</f>
      </c>
      <c r="D3084">
        <f>IFERROR(POWER(NAV!B3084/LOOKUP(EDATE(VALUE(NAV!A3084),-60),NAV!A:A,NAV!B:B),0.2)-1,"")</f>
      </c>
      <c r="E3084">
        <f>IFERROR(POWER(NAV!B3084/LOOKUP(EDATE(VALUE(NAV!A3084),-120),NAV!A:A,NAV!B:B),0.1)-1,"")</f>
      </c>
      <c r="F3084">
        <f>IFERROR(POWER(NAV!B3084/LOOKUP(EDATE(VALUE(NAV!A3084),-180),NAV!A:A,NAV!B:B),0.06666666666666667)-1,"")</f>
      </c>
    </row>
    <row r="3085">
      <c r="A3085">
        <f>NAV!A3085</f>
      </c>
      <c r="B3085">
        <f>IFERROR(POWER(NAV!B3085/LOOKUP(EDATE(VALUE(NAV!A3085),-12),NAV!A:A,NAV!B:B),1.0)-1,"")</f>
      </c>
      <c r="C3085">
        <f>IFERROR(POWER(NAV!B3085/LOOKUP(EDATE(VALUE(NAV!A3085),-36),NAV!A:A,NAV!B:B),0.3333333333333333)-1,"")</f>
      </c>
      <c r="D3085">
        <f>IFERROR(POWER(NAV!B3085/LOOKUP(EDATE(VALUE(NAV!A3085),-60),NAV!A:A,NAV!B:B),0.2)-1,"")</f>
      </c>
      <c r="E3085">
        <f>IFERROR(POWER(NAV!B3085/LOOKUP(EDATE(VALUE(NAV!A3085),-120),NAV!A:A,NAV!B:B),0.1)-1,"")</f>
      </c>
      <c r="F3085">
        <f>IFERROR(POWER(NAV!B3085/LOOKUP(EDATE(VALUE(NAV!A3085),-180),NAV!A:A,NAV!B:B),0.06666666666666667)-1,"")</f>
      </c>
    </row>
    <row r="3086">
      <c r="A3086">
        <f>NAV!A3086</f>
      </c>
      <c r="B3086">
        <f>IFERROR(POWER(NAV!B3086/LOOKUP(EDATE(VALUE(NAV!A3086),-12),NAV!A:A,NAV!B:B),1.0)-1,"")</f>
      </c>
      <c r="C3086">
        <f>IFERROR(POWER(NAV!B3086/LOOKUP(EDATE(VALUE(NAV!A3086),-36),NAV!A:A,NAV!B:B),0.3333333333333333)-1,"")</f>
      </c>
      <c r="D3086">
        <f>IFERROR(POWER(NAV!B3086/LOOKUP(EDATE(VALUE(NAV!A3086),-60),NAV!A:A,NAV!B:B),0.2)-1,"")</f>
      </c>
      <c r="E3086">
        <f>IFERROR(POWER(NAV!B3086/LOOKUP(EDATE(VALUE(NAV!A3086),-120),NAV!A:A,NAV!B:B),0.1)-1,"")</f>
      </c>
      <c r="F3086">
        <f>IFERROR(POWER(NAV!B3086/LOOKUP(EDATE(VALUE(NAV!A3086),-180),NAV!A:A,NAV!B:B),0.06666666666666667)-1,"")</f>
      </c>
    </row>
    <row r="3087">
      <c r="A3087">
        <f>NAV!A3087</f>
      </c>
      <c r="B3087">
        <f>IFERROR(POWER(NAV!B3087/LOOKUP(EDATE(VALUE(NAV!A3087),-12),NAV!A:A,NAV!B:B),1.0)-1,"")</f>
      </c>
      <c r="C3087">
        <f>IFERROR(POWER(NAV!B3087/LOOKUP(EDATE(VALUE(NAV!A3087),-36),NAV!A:A,NAV!B:B),0.3333333333333333)-1,"")</f>
      </c>
      <c r="D3087">
        <f>IFERROR(POWER(NAV!B3087/LOOKUP(EDATE(VALUE(NAV!A3087),-60),NAV!A:A,NAV!B:B),0.2)-1,"")</f>
      </c>
      <c r="E3087">
        <f>IFERROR(POWER(NAV!B3087/LOOKUP(EDATE(VALUE(NAV!A3087),-120),NAV!A:A,NAV!B:B),0.1)-1,"")</f>
      </c>
      <c r="F3087">
        <f>IFERROR(POWER(NAV!B3087/LOOKUP(EDATE(VALUE(NAV!A3087),-180),NAV!A:A,NAV!B:B),0.06666666666666667)-1,"")</f>
      </c>
    </row>
    <row r="3088">
      <c r="A3088">
        <f>NAV!A3088</f>
      </c>
      <c r="B3088">
        <f>IFERROR(POWER(NAV!B3088/LOOKUP(EDATE(VALUE(NAV!A3088),-12),NAV!A:A,NAV!B:B),1.0)-1,"")</f>
      </c>
      <c r="C3088">
        <f>IFERROR(POWER(NAV!B3088/LOOKUP(EDATE(VALUE(NAV!A3088),-36),NAV!A:A,NAV!B:B),0.3333333333333333)-1,"")</f>
      </c>
      <c r="D3088">
        <f>IFERROR(POWER(NAV!B3088/LOOKUP(EDATE(VALUE(NAV!A3088),-60),NAV!A:A,NAV!B:B),0.2)-1,"")</f>
      </c>
      <c r="E3088">
        <f>IFERROR(POWER(NAV!B3088/LOOKUP(EDATE(VALUE(NAV!A3088),-120),NAV!A:A,NAV!B:B),0.1)-1,"")</f>
      </c>
      <c r="F3088">
        <f>IFERROR(POWER(NAV!B3088/LOOKUP(EDATE(VALUE(NAV!A3088),-180),NAV!A:A,NAV!B:B),0.06666666666666667)-1,"")</f>
      </c>
    </row>
    <row r="3089">
      <c r="A3089">
        <f>NAV!A3089</f>
      </c>
      <c r="B3089">
        <f>IFERROR(POWER(NAV!B3089/LOOKUP(EDATE(VALUE(NAV!A3089),-12),NAV!A:A,NAV!B:B),1.0)-1,"")</f>
      </c>
      <c r="C3089">
        <f>IFERROR(POWER(NAV!B3089/LOOKUP(EDATE(VALUE(NAV!A3089),-36),NAV!A:A,NAV!B:B),0.3333333333333333)-1,"")</f>
      </c>
      <c r="D3089">
        <f>IFERROR(POWER(NAV!B3089/LOOKUP(EDATE(VALUE(NAV!A3089),-60),NAV!A:A,NAV!B:B),0.2)-1,"")</f>
      </c>
      <c r="E3089">
        <f>IFERROR(POWER(NAV!B3089/LOOKUP(EDATE(VALUE(NAV!A3089),-120),NAV!A:A,NAV!B:B),0.1)-1,"")</f>
      </c>
      <c r="F3089">
        <f>IFERROR(POWER(NAV!B3089/LOOKUP(EDATE(VALUE(NAV!A3089),-180),NAV!A:A,NAV!B:B),0.06666666666666667)-1,"")</f>
      </c>
    </row>
    <row r="3090">
      <c r="A3090">
        <f>NAV!A3090</f>
      </c>
      <c r="B3090">
        <f>IFERROR(POWER(NAV!B3090/LOOKUP(EDATE(VALUE(NAV!A3090),-12),NAV!A:A,NAV!B:B),1.0)-1,"")</f>
      </c>
      <c r="C3090">
        <f>IFERROR(POWER(NAV!B3090/LOOKUP(EDATE(VALUE(NAV!A3090),-36),NAV!A:A,NAV!B:B),0.3333333333333333)-1,"")</f>
      </c>
      <c r="D3090">
        <f>IFERROR(POWER(NAV!B3090/LOOKUP(EDATE(VALUE(NAV!A3090),-60),NAV!A:A,NAV!B:B),0.2)-1,"")</f>
      </c>
      <c r="E3090">
        <f>IFERROR(POWER(NAV!B3090/LOOKUP(EDATE(VALUE(NAV!A3090),-120),NAV!A:A,NAV!B:B),0.1)-1,"")</f>
      </c>
      <c r="F3090">
        <f>IFERROR(POWER(NAV!B3090/LOOKUP(EDATE(VALUE(NAV!A3090),-180),NAV!A:A,NAV!B:B),0.06666666666666667)-1,"")</f>
      </c>
    </row>
    <row r="3091">
      <c r="A3091">
        <f>NAV!A3091</f>
      </c>
      <c r="B3091">
        <f>IFERROR(POWER(NAV!B3091/LOOKUP(EDATE(VALUE(NAV!A3091),-12),NAV!A:A,NAV!B:B),1.0)-1,"")</f>
      </c>
      <c r="C3091">
        <f>IFERROR(POWER(NAV!B3091/LOOKUP(EDATE(VALUE(NAV!A3091),-36),NAV!A:A,NAV!B:B),0.3333333333333333)-1,"")</f>
      </c>
      <c r="D3091">
        <f>IFERROR(POWER(NAV!B3091/LOOKUP(EDATE(VALUE(NAV!A3091),-60),NAV!A:A,NAV!B:B),0.2)-1,"")</f>
      </c>
      <c r="E3091">
        <f>IFERROR(POWER(NAV!B3091/LOOKUP(EDATE(VALUE(NAV!A3091),-120),NAV!A:A,NAV!B:B),0.1)-1,"")</f>
      </c>
      <c r="F3091">
        <f>IFERROR(POWER(NAV!B3091/LOOKUP(EDATE(VALUE(NAV!A3091),-180),NAV!A:A,NAV!B:B),0.06666666666666667)-1,"")</f>
      </c>
    </row>
    <row r="3092">
      <c r="A3092">
        <f>NAV!A3092</f>
      </c>
      <c r="B3092">
        <f>IFERROR(POWER(NAV!B3092/LOOKUP(EDATE(VALUE(NAV!A3092),-12),NAV!A:A,NAV!B:B),1.0)-1,"")</f>
      </c>
      <c r="C3092">
        <f>IFERROR(POWER(NAV!B3092/LOOKUP(EDATE(VALUE(NAV!A3092),-36),NAV!A:A,NAV!B:B),0.3333333333333333)-1,"")</f>
      </c>
      <c r="D3092">
        <f>IFERROR(POWER(NAV!B3092/LOOKUP(EDATE(VALUE(NAV!A3092),-60),NAV!A:A,NAV!B:B),0.2)-1,"")</f>
      </c>
      <c r="E3092">
        <f>IFERROR(POWER(NAV!B3092/LOOKUP(EDATE(VALUE(NAV!A3092),-120),NAV!A:A,NAV!B:B),0.1)-1,"")</f>
      </c>
      <c r="F3092">
        <f>IFERROR(POWER(NAV!B3092/LOOKUP(EDATE(VALUE(NAV!A3092),-180),NAV!A:A,NAV!B:B),0.06666666666666667)-1,"")</f>
      </c>
    </row>
    <row r="3093">
      <c r="A3093">
        <f>NAV!A3093</f>
      </c>
      <c r="B3093">
        <f>IFERROR(POWER(NAV!B3093/LOOKUP(EDATE(VALUE(NAV!A3093),-12),NAV!A:A,NAV!B:B),1.0)-1,"")</f>
      </c>
      <c r="C3093">
        <f>IFERROR(POWER(NAV!B3093/LOOKUP(EDATE(VALUE(NAV!A3093),-36),NAV!A:A,NAV!B:B),0.3333333333333333)-1,"")</f>
      </c>
      <c r="D3093">
        <f>IFERROR(POWER(NAV!B3093/LOOKUP(EDATE(VALUE(NAV!A3093),-60),NAV!A:A,NAV!B:B),0.2)-1,"")</f>
      </c>
      <c r="E3093">
        <f>IFERROR(POWER(NAV!B3093/LOOKUP(EDATE(VALUE(NAV!A3093),-120),NAV!A:A,NAV!B:B),0.1)-1,"")</f>
      </c>
      <c r="F3093">
        <f>IFERROR(POWER(NAV!B3093/LOOKUP(EDATE(VALUE(NAV!A3093),-180),NAV!A:A,NAV!B:B),0.06666666666666667)-1,"")</f>
      </c>
    </row>
    <row r="3094">
      <c r="A3094">
        <f>NAV!A3094</f>
      </c>
      <c r="B3094">
        <f>IFERROR(POWER(NAV!B3094/LOOKUP(EDATE(VALUE(NAV!A3094),-12),NAV!A:A,NAV!B:B),1.0)-1,"")</f>
      </c>
      <c r="C3094">
        <f>IFERROR(POWER(NAV!B3094/LOOKUP(EDATE(VALUE(NAV!A3094),-36),NAV!A:A,NAV!B:B),0.3333333333333333)-1,"")</f>
      </c>
      <c r="D3094">
        <f>IFERROR(POWER(NAV!B3094/LOOKUP(EDATE(VALUE(NAV!A3094),-60),NAV!A:A,NAV!B:B),0.2)-1,"")</f>
      </c>
      <c r="E3094">
        <f>IFERROR(POWER(NAV!B3094/LOOKUP(EDATE(VALUE(NAV!A3094),-120),NAV!A:A,NAV!B:B),0.1)-1,"")</f>
      </c>
      <c r="F3094">
        <f>IFERROR(POWER(NAV!B3094/LOOKUP(EDATE(VALUE(NAV!A3094),-180),NAV!A:A,NAV!B:B),0.06666666666666667)-1,"")</f>
      </c>
    </row>
    <row r="3095">
      <c r="A3095">
        <f>NAV!A3095</f>
      </c>
      <c r="B3095">
        <f>IFERROR(POWER(NAV!B3095/LOOKUP(EDATE(VALUE(NAV!A3095),-12),NAV!A:A,NAV!B:B),1.0)-1,"")</f>
      </c>
      <c r="C3095">
        <f>IFERROR(POWER(NAV!B3095/LOOKUP(EDATE(VALUE(NAV!A3095),-36),NAV!A:A,NAV!B:B),0.3333333333333333)-1,"")</f>
      </c>
      <c r="D3095">
        <f>IFERROR(POWER(NAV!B3095/LOOKUP(EDATE(VALUE(NAV!A3095),-60),NAV!A:A,NAV!B:B),0.2)-1,"")</f>
      </c>
      <c r="E3095">
        <f>IFERROR(POWER(NAV!B3095/LOOKUP(EDATE(VALUE(NAV!A3095),-120),NAV!A:A,NAV!B:B),0.1)-1,"")</f>
      </c>
      <c r="F3095">
        <f>IFERROR(POWER(NAV!B3095/LOOKUP(EDATE(VALUE(NAV!A3095),-180),NAV!A:A,NAV!B:B),0.06666666666666667)-1,"")</f>
      </c>
    </row>
    <row r="3096">
      <c r="A3096">
        <f>NAV!A3096</f>
      </c>
      <c r="B3096">
        <f>IFERROR(POWER(NAV!B3096/LOOKUP(EDATE(VALUE(NAV!A3096),-12),NAV!A:A,NAV!B:B),1.0)-1,"")</f>
      </c>
      <c r="C3096">
        <f>IFERROR(POWER(NAV!B3096/LOOKUP(EDATE(VALUE(NAV!A3096),-36),NAV!A:A,NAV!B:B),0.3333333333333333)-1,"")</f>
      </c>
      <c r="D3096">
        <f>IFERROR(POWER(NAV!B3096/LOOKUP(EDATE(VALUE(NAV!A3096),-60),NAV!A:A,NAV!B:B),0.2)-1,"")</f>
      </c>
      <c r="E3096">
        <f>IFERROR(POWER(NAV!B3096/LOOKUP(EDATE(VALUE(NAV!A3096),-120),NAV!A:A,NAV!B:B),0.1)-1,"")</f>
      </c>
      <c r="F3096">
        <f>IFERROR(POWER(NAV!B3096/LOOKUP(EDATE(VALUE(NAV!A3096),-180),NAV!A:A,NAV!B:B),0.06666666666666667)-1,"")</f>
      </c>
    </row>
    <row r="3097">
      <c r="A3097">
        <f>NAV!A3097</f>
      </c>
      <c r="B3097">
        <f>IFERROR(POWER(NAV!B3097/LOOKUP(EDATE(VALUE(NAV!A3097),-12),NAV!A:A,NAV!B:B),1.0)-1,"")</f>
      </c>
      <c r="C3097">
        <f>IFERROR(POWER(NAV!B3097/LOOKUP(EDATE(VALUE(NAV!A3097),-36),NAV!A:A,NAV!B:B),0.3333333333333333)-1,"")</f>
      </c>
      <c r="D3097">
        <f>IFERROR(POWER(NAV!B3097/LOOKUP(EDATE(VALUE(NAV!A3097),-60),NAV!A:A,NAV!B:B),0.2)-1,"")</f>
      </c>
      <c r="E3097">
        <f>IFERROR(POWER(NAV!B3097/LOOKUP(EDATE(VALUE(NAV!A3097),-120),NAV!A:A,NAV!B:B),0.1)-1,"")</f>
      </c>
      <c r="F3097">
        <f>IFERROR(POWER(NAV!B3097/LOOKUP(EDATE(VALUE(NAV!A3097),-180),NAV!A:A,NAV!B:B),0.06666666666666667)-1,"")</f>
      </c>
    </row>
    <row r="3098">
      <c r="A3098">
        <f>NAV!A3098</f>
      </c>
      <c r="B3098">
        <f>IFERROR(POWER(NAV!B3098/LOOKUP(EDATE(VALUE(NAV!A3098),-12),NAV!A:A,NAV!B:B),1.0)-1,"")</f>
      </c>
      <c r="C3098">
        <f>IFERROR(POWER(NAV!B3098/LOOKUP(EDATE(VALUE(NAV!A3098),-36),NAV!A:A,NAV!B:B),0.3333333333333333)-1,"")</f>
      </c>
      <c r="D3098">
        <f>IFERROR(POWER(NAV!B3098/LOOKUP(EDATE(VALUE(NAV!A3098),-60),NAV!A:A,NAV!B:B),0.2)-1,"")</f>
      </c>
      <c r="E3098">
        <f>IFERROR(POWER(NAV!B3098/LOOKUP(EDATE(VALUE(NAV!A3098),-120),NAV!A:A,NAV!B:B),0.1)-1,"")</f>
      </c>
      <c r="F3098">
        <f>IFERROR(POWER(NAV!B3098/LOOKUP(EDATE(VALUE(NAV!A3098),-180),NAV!A:A,NAV!B:B),0.06666666666666667)-1,"")</f>
      </c>
    </row>
    <row r="3099">
      <c r="A3099">
        <f>NAV!A3099</f>
      </c>
      <c r="B3099">
        <f>IFERROR(POWER(NAV!B3099/LOOKUP(EDATE(VALUE(NAV!A3099),-12),NAV!A:A,NAV!B:B),1.0)-1,"")</f>
      </c>
      <c r="C3099">
        <f>IFERROR(POWER(NAV!B3099/LOOKUP(EDATE(VALUE(NAV!A3099),-36),NAV!A:A,NAV!B:B),0.3333333333333333)-1,"")</f>
      </c>
      <c r="D3099">
        <f>IFERROR(POWER(NAV!B3099/LOOKUP(EDATE(VALUE(NAV!A3099),-60),NAV!A:A,NAV!B:B),0.2)-1,"")</f>
      </c>
      <c r="E3099">
        <f>IFERROR(POWER(NAV!B3099/LOOKUP(EDATE(VALUE(NAV!A3099),-120),NAV!A:A,NAV!B:B),0.1)-1,"")</f>
      </c>
      <c r="F3099">
        <f>IFERROR(POWER(NAV!B3099/LOOKUP(EDATE(VALUE(NAV!A3099),-180),NAV!A:A,NAV!B:B),0.06666666666666667)-1,"")</f>
      </c>
    </row>
    <row r="3100">
      <c r="A3100">
        <f>NAV!A3100</f>
      </c>
      <c r="B3100">
        <f>IFERROR(POWER(NAV!B3100/LOOKUP(EDATE(VALUE(NAV!A3100),-12),NAV!A:A,NAV!B:B),1.0)-1,"")</f>
      </c>
      <c r="C3100">
        <f>IFERROR(POWER(NAV!B3100/LOOKUP(EDATE(VALUE(NAV!A3100),-36),NAV!A:A,NAV!B:B),0.3333333333333333)-1,"")</f>
      </c>
      <c r="D3100">
        <f>IFERROR(POWER(NAV!B3100/LOOKUP(EDATE(VALUE(NAV!A3100),-60),NAV!A:A,NAV!B:B),0.2)-1,"")</f>
      </c>
      <c r="E3100">
        <f>IFERROR(POWER(NAV!B3100/LOOKUP(EDATE(VALUE(NAV!A3100),-120),NAV!A:A,NAV!B:B),0.1)-1,"")</f>
      </c>
      <c r="F3100">
        <f>IFERROR(POWER(NAV!B3100/LOOKUP(EDATE(VALUE(NAV!A3100),-180),NAV!A:A,NAV!B:B),0.06666666666666667)-1,"")</f>
      </c>
    </row>
    <row r="3101">
      <c r="A3101">
        <f>NAV!A3101</f>
      </c>
      <c r="B3101">
        <f>IFERROR(POWER(NAV!B3101/LOOKUP(EDATE(VALUE(NAV!A3101),-12),NAV!A:A,NAV!B:B),1.0)-1,"")</f>
      </c>
      <c r="C3101">
        <f>IFERROR(POWER(NAV!B3101/LOOKUP(EDATE(VALUE(NAV!A3101),-36),NAV!A:A,NAV!B:B),0.3333333333333333)-1,"")</f>
      </c>
      <c r="D3101">
        <f>IFERROR(POWER(NAV!B3101/LOOKUP(EDATE(VALUE(NAV!A3101),-60),NAV!A:A,NAV!B:B),0.2)-1,"")</f>
      </c>
      <c r="E3101">
        <f>IFERROR(POWER(NAV!B3101/LOOKUP(EDATE(VALUE(NAV!A3101),-120),NAV!A:A,NAV!B:B),0.1)-1,"")</f>
      </c>
      <c r="F3101">
        <f>IFERROR(POWER(NAV!B3101/LOOKUP(EDATE(VALUE(NAV!A3101),-180),NAV!A:A,NAV!B:B),0.06666666666666667)-1,"")</f>
      </c>
    </row>
    <row r="3102">
      <c r="A3102">
        <f>NAV!A3102</f>
      </c>
      <c r="B3102">
        <f>IFERROR(POWER(NAV!B3102/LOOKUP(EDATE(VALUE(NAV!A3102),-12),NAV!A:A,NAV!B:B),1.0)-1,"")</f>
      </c>
      <c r="C3102">
        <f>IFERROR(POWER(NAV!B3102/LOOKUP(EDATE(VALUE(NAV!A3102),-36),NAV!A:A,NAV!B:B),0.3333333333333333)-1,"")</f>
      </c>
      <c r="D3102">
        <f>IFERROR(POWER(NAV!B3102/LOOKUP(EDATE(VALUE(NAV!A3102),-60),NAV!A:A,NAV!B:B),0.2)-1,"")</f>
      </c>
      <c r="E3102">
        <f>IFERROR(POWER(NAV!B3102/LOOKUP(EDATE(VALUE(NAV!A3102),-120),NAV!A:A,NAV!B:B),0.1)-1,"")</f>
      </c>
      <c r="F3102">
        <f>IFERROR(POWER(NAV!B3102/LOOKUP(EDATE(VALUE(NAV!A3102),-180),NAV!A:A,NAV!B:B),0.06666666666666667)-1,"")</f>
      </c>
    </row>
    <row r="3103">
      <c r="A3103">
        <f>NAV!A3103</f>
      </c>
      <c r="B3103">
        <f>IFERROR(POWER(NAV!B3103/LOOKUP(EDATE(VALUE(NAV!A3103),-12),NAV!A:A,NAV!B:B),1.0)-1,"")</f>
      </c>
      <c r="C3103">
        <f>IFERROR(POWER(NAV!B3103/LOOKUP(EDATE(VALUE(NAV!A3103),-36),NAV!A:A,NAV!B:B),0.3333333333333333)-1,"")</f>
      </c>
      <c r="D3103">
        <f>IFERROR(POWER(NAV!B3103/LOOKUP(EDATE(VALUE(NAV!A3103),-60),NAV!A:A,NAV!B:B),0.2)-1,"")</f>
      </c>
      <c r="E3103">
        <f>IFERROR(POWER(NAV!B3103/LOOKUP(EDATE(VALUE(NAV!A3103),-120),NAV!A:A,NAV!B:B),0.1)-1,"")</f>
      </c>
      <c r="F3103">
        <f>IFERROR(POWER(NAV!B3103/LOOKUP(EDATE(VALUE(NAV!A3103),-180),NAV!A:A,NAV!B:B),0.06666666666666667)-1,"")</f>
      </c>
    </row>
    <row r="3104">
      <c r="A3104">
        <f>NAV!A3104</f>
      </c>
      <c r="B3104">
        <f>IFERROR(POWER(NAV!B3104/LOOKUP(EDATE(VALUE(NAV!A3104),-12),NAV!A:A,NAV!B:B),1.0)-1,"")</f>
      </c>
      <c r="C3104">
        <f>IFERROR(POWER(NAV!B3104/LOOKUP(EDATE(VALUE(NAV!A3104),-36),NAV!A:A,NAV!B:B),0.3333333333333333)-1,"")</f>
      </c>
      <c r="D3104">
        <f>IFERROR(POWER(NAV!B3104/LOOKUP(EDATE(VALUE(NAV!A3104),-60),NAV!A:A,NAV!B:B),0.2)-1,"")</f>
      </c>
      <c r="E3104">
        <f>IFERROR(POWER(NAV!B3104/LOOKUP(EDATE(VALUE(NAV!A3104),-120),NAV!A:A,NAV!B:B),0.1)-1,"")</f>
      </c>
      <c r="F3104">
        <f>IFERROR(POWER(NAV!B3104/LOOKUP(EDATE(VALUE(NAV!A3104),-180),NAV!A:A,NAV!B:B),0.06666666666666667)-1,"")</f>
      </c>
    </row>
    <row r="3105">
      <c r="A3105">
        <f>NAV!A3105</f>
      </c>
      <c r="B3105">
        <f>IFERROR(POWER(NAV!B3105/LOOKUP(EDATE(VALUE(NAV!A3105),-12),NAV!A:A,NAV!B:B),1.0)-1,"")</f>
      </c>
      <c r="C3105">
        <f>IFERROR(POWER(NAV!B3105/LOOKUP(EDATE(VALUE(NAV!A3105),-36),NAV!A:A,NAV!B:B),0.3333333333333333)-1,"")</f>
      </c>
      <c r="D3105">
        <f>IFERROR(POWER(NAV!B3105/LOOKUP(EDATE(VALUE(NAV!A3105),-60),NAV!A:A,NAV!B:B),0.2)-1,"")</f>
      </c>
      <c r="E3105">
        <f>IFERROR(POWER(NAV!B3105/LOOKUP(EDATE(VALUE(NAV!A3105),-120),NAV!A:A,NAV!B:B),0.1)-1,"")</f>
      </c>
      <c r="F3105">
        <f>IFERROR(POWER(NAV!B3105/LOOKUP(EDATE(VALUE(NAV!A3105),-180),NAV!A:A,NAV!B:B),0.06666666666666667)-1,"")</f>
      </c>
    </row>
    <row r="3106">
      <c r="A3106">
        <f>NAV!A3106</f>
      </c>
      <c r="B3106">
        <f>IFERROR(POWER(NAV!B3106/LOOKUP(EDATE(VALUE(NAV!A3106),-12),NAV!A:A,NAV!B:B),1.0)-1,"")</f>
      </c>
      <c r="C3106">
        <f>IFERROR(POWER(NAV!B3106/LOOKUP(EDATE(VALUE(NAV!A3106),-36),NAV!A:A,NAV!B:B),0.3333333333333333)-1,"")</f>
      </c>
      <c r="D3106">
        <f>IFERROR(POWER(NAV!B3106/LOOKUP(EDATE(VALUE(NAV!A3106),-60),NAV!A:A,NAV!B:B),0.2)-1,"")</f>
      </c>
      <c r="E3106">
        <f>IFERROR(POWER(NAV!B3106/LOOKUP(EDATE(VALUE(NAV!A3106),-120),NAV!A:A,NAV!B:B),0.1)-1,"")</f>
      </c>
      <c r="F3106">
        <f>IFERROR(POWER(NAV!B3106/LOOKUP(EDATE(VALUE(NAV!A3106),-180),NAV!A:A,NAV!B:B),0.06666666666666667)-1,"")</f>
      </c>
    </row>
    <row r="3107">
      <c r="A3107">
        <f>NAV!A3107</f>
      </c>
      <c r="B3107">
        <f>IFERROR(POWER(NAV!B3107/LOOKUP(EDATE(VALUE(NAV!A3107),-12),NAV!A:A,NAV!B:B),1.0)-1,"")</f>
      </c>
      <c r="C3107">
        <f>IFERROR(POWER(NAV!B3107/LOOKUP(EDATE(VALUE(NAV!A3107),-36),NAV!A:A,NAV!B:B),0.3333333333333333)-1,"")</f>
      </c>
      <c r="D3107">
        <f>IFERROR(POWER(NAV!B3107/LOOKUP(EDATE(VALUE(NAV!A3107),-60),NAV!A:A,NAV!B:B),0.2)-1,"")</f>
      </c>
      <c r="E3107">
        <f>IFERROR(POWER(NAV!B3107/LOOKUP(EDATE(VALUE(NAV!A3107),-120),NAV!A:A,NAV!B:B),0.1)-1,"")</f>
      </c>
      <c r="F3107">
        <f>IFERROR(POWER(NAV!B3107/LOOKUP(EDATE(VALUE(NAV!A3107),-180),NAV!A:A,NAV!B:B),0.06666666666666667)-1,"")</f>
      </c>
    </row>
    <row r="3108">
      <c r="A3108">
        <f>NAV!A3108</f>
      </c>
      <c r="B3108">
        <f>IFERROR(POWER(NAV!B3108/LOOKUP(EDATE(VALUE(NAV!A3108),-12),NAV!A:A,NAV!B:B),1.0)-1,"")</f>
      </c>
      <c r="C3108">
        <f>IFERROR(POWER(NAV!B3108/LOOKUP(EDATE(VALUE(NAV!A3108),-36),NAV!A:A,NAV!B:B),0.3333333333333333)-1,"")</f>
      </c>
      <c r="D3108">
        <f>IFERROR(POWER(NAV!B3108/LOOKUP(EDATE(VALUE(NAV!A3108),-60),NAV!A:A,NAV!B:B),0.2)-1,"")</f>
      </c>
      <c r="E3108">
        <f>IFERROR(POWER(NAV!B3108/LOOKUP(EDATE(VALUE(NAV!A3108),-120),NAV!A:A,NAV!B:B),0.1)-1,"")</f>
      </c>
      <c r="F3108">
        <f>IFERROR(POWER(NAV!B3108/LOOKUP(EDATE(VALUE(NAV!A3108),-180),NAV!A:A,NAV!B:B),0.06666666666666667)-1,"")</f>
      </c>
    </row>
    <row r="3109">
      <c r="A3109">
        <f>NAV!A3109</f>
      </c>
      <c r="B3109">
        <f>IFERROR(POWER(NAV!B3109/LOOKUP(EDATE(VALUE(NAV!A3109),-12),NAV!A:A,NAV!B:B),1.0)-1,"")</f>
      </c>
      <c r="C3109">
        <f>IFERROR(POWER(NAV!B3109/LOOKUP(EDATE(VALUE(NAV!A3109),-36),NAV!A:A,NAV!B:B),0.3333333333333333)-1,"")</f>
      </c>
      <c r="D3109">
        <f>IFERROR(POWER(NAV!B3109/LOOKUP(EDATE(VALUE(NAV!A3109),-60),NAV!A:A,NAV!B:B),0.2)-1,"")</f>
      </c>
      <c r="E3109">
        <f>IFERROR(POWER(NAV!B3109/LOOKUP(EDATE(VALUE(NAV!A3109),-120),NAV!A:A,NAV!B:B),0.1)-1,"")</f>
      </c>
      <c r="F3109">
        <f>IFERROR(POWER(NAV!B3109/LOOKUP(EDATE(VALUE(NAV!A3109),-180),NAV!A:A,NAV!B:B),0.06666666666666667)-1,"")</f>
      </c>
    </row>
    <row r="3110">
      <c r="A3110">
        <f>NAV!A3110</f>
      </c>
      <c r="B3110">
        <f>IFERROR(POWER(NAV!B3110/LOOKUP(EDATE(VALUE(NAV!A3110),-12),NAV!A:A,NAV!B:B),1.0)-1,"")</f>
      </c>
      <c r="C3110">
        <f>IFERROR(POWER(NAV!B3110/LOOKUP(EDATE(VALUE(NAV!A3110),-36),NAV!A:A,NAV!B:B),0.3333333333333333)-1,"")</f>
      </c>
      <c r="D3110">
        <f>IFERROR(POWER(NAV!B3110/LOOKUP(EDATE(VALUE(NAV!A3110),-60),NAV!A:A,NAV!B:B),0.2)-1,"")</f>
      </c>
      <c r="E3110">
        <f>IFERROR(POWER(NAV!B3110/LOOKUP(EDATE(VALUE(NAV!A3110),-120),NAV!A:A,NAV!B:B),0.1)-1,"")</f>
      </c>
      <c r="F3110">
        <f>IFERROR(POWER(NAV!B3110/LOOKUP(EDATE(VALUE(NAV!A3110),-180),NAV!A:A,NAV!B:B),0.06666666666666667)-1,"")</f>
      </c>
    </row>
    <row r="3111">
      <c r="A3111">
        <f>NAV!A3111</f>
      </c>
      <c r="B3111">
        <f>IFERROR(POWER(NAV!B3111/LOOKUP(EDATE(VALUE(NAV!A3111),-12),NAV!A:A,NAV!B:B),1.0)-1,"")</f>
      </c>
      <c r="C3111">
        <f>IFERROR(POWER(NAV!B3111/LOOKUP(EDATE(VALUE(NAV!A3111),-36),NAV!A:A,NAV!B:B),0.3333333333333333)-1,"")</f>
      </c>
      <c r="D3111">
        <f>IFERROR(POWER(NAV!B3111/LOOKUP(EDATE(VALUE(NAV!A3111),-60),NAV!A:A,NAV!B:B),0.2)-1,"")</f>
      </c>
      <c r="E3111">
        <f>IFERROR(POWER(NAV!B3111/LOOKUP(EDATE(VALUE(NAV!A3111),-120),NAV!A:A,NAV!B:B),0.1)-1,"")</f>
      </c>
      <c r="F3111">
        <f>IFERROR(POWER(NAV!B3111/LOOKUP(EDATE(VALUE(NAV!A3111),-180),NAV!A:A,NAV!B:B),0.06666666666666667)-1,"")</f>
      </c>
    </row>
    <row r="3112">
      <c r="A3112">
        <f>NAV!A3112</f>
      </c>
      <c r="B3112">
        <f>IFERROR(POWER(NAV!B3112/LOOKUP(EDATE(VALUE(NAV!A3112),-12),NAV!A:A,NAV!B:B),1.0)-1,"")</f>
      </c>
      <c r="C3112">
        <f>IFERROR(POWER(NAV!B3112/LOOKUP(EDATE(VALUE(NAV!A3112),-36),NAV!A:A,NAV!B:B),0.3333333333333333)-1,"")</f>
      </c>
      <c r="D3112">
        <f>IFERROR(POWER(NAV!B3112/LOOKUP(EDATE(VALUE(NAV!A3112),-60),NAV!A:A,NAV!B:B),0.2)-1,"")</f>
      </c>
      <c r="E3112">
        <f>IFERROR(POWER(NAV!B3112/LOOKUP(EDATE(VALUE(NAV!A3112),-120),NAV!A:A,NAV!B:B),0.1)-1,"")</f>
      </c>
      <c r="F3112">
        <f>IFERROR(POWER(NAV!B3112/LOOKUP(EDATE(VALUE(NAV!A3112),-180),NAV!A:A,NAV!B:B),0.06666666666666667)-1,"")</f>
      </c>
    </row>
    <row r="3113">
      <c r="A3113">
        <f>NAV!A3113</f>
      </c>
      <c r="B3113">
        <f>IFERROR(POWER(NAV!B3113/LOOKUP(EDATE(VALUE(NAV!A3113),-12),NAV!A:A,NAV!B:B),1.0)-1,"")</f>
      </c>
      <c r="C3113">
        <f>IFERROR(POWER(NAV!B3113/LOOKUP(EDATE(VALUE(NAV!A3113),-36),NAV!A:A,NAV!B:B),0.3333333333333333)-1,"")</f>
      </c>
      <c r="D3113">
        <f>IFERROR(POWER(NAV!B3113/LOOKUP(EDATE(VALUE(NAV!A3113),-60),NAV!A:A,NAV!B:B),0.2)-1,"")</f>
      </c>
      <c r="E3113">
        <f>IFERROR(POWER(NAV!B3113/LOOKUP(EDATE(VALUE(NAV!A3113),-120),NAV!A:A,NAV!B:B),0.1)-1,"")</f>
      </c>
      <c r="F3113">
        <f>IFERROR(POWER(NAV!B3113/LOOKUP(EDATE(VALUE(NAV!A3113),-180),NAV!A:A,NAV!B:B),0.06666666666666667)-1,"")</f>
      </c>
    </row>
    <row r="3114">
      <c r="A3114">
        <f>NAV!A3114</f>
      </c>
      <c r="B3114">
        <f>IFERROR(POWER(NAV!B3114/LOOKUP(EDATE(VALUE(NAV!A3114),-12),NAV!A:A,NAV!B:B),1.0)-1,"")</f>
      </c>
      <c r="C3114">
        <f>IFERROR(POWER(NAV!B3114/LOOKUP(EDATE(VALUE(NAV!A3114),-36),NAV!A:A,NAV!B:B),0.3333333333333333)-1,"")</f>
      </c>
      <c r="D3114">
        <f>IFERROR(POWER(NAV!B3114/LOOKUP(EDATE(VALUE(NAV!A3114),-60),NAV!A:A,NAV!B:B),0.2)-1,"")</f>
      </c>
      <c r="E3114">
        <f>IFERROR(POWER(NAV!B3114/LOOKUP(EDATE(VALUE(NAV!A3114),-120),NAV!A:A,NAV!B:B),0.1)-1,"")</f>
      </c>
      <c r="F3114">
        <f>IFERROR(POWER(NAV!B3114/LOOKUP(EDATE(VALUE(NAV!A3114),-180),NAV!A:A,NAV!B:B),0.06666666666666667)-1,"")</f>
      </c>
    </row>
    <row r="3115">
      <c r="A3115">
        <f>NAV!A3115</f>
      </c>
      <c r="B3115">
        <f>IFERROR(POWER(NAV!B3115/LOOKUP(EDATE(VALUE(NAV!A3115),-12),NAV!A:A,NAV!B:B),1.0)-1,"")</f>
      </c>
      <c r="C3115">
        <f>IFERROR(POWER(NAV!B3115/LOOKUP(EDATE(VALUE(NAV!A3115),-36),NAV!A:A,NAV!B:B),0.3333333333333333)-1,"")</f>
      </c>
      <c r="D3115">
        <f>IFERROR(POWER(NAV!B3115/LOOKUP(EDATE(VALUE(NAV!A3115),-60),NAV!A:A,NAV!B:B),0.2)-1,"")</f>
      </c>
      <c r="E3115">
        <f>IFERROR(POWER(NAV!B3115/LOOKUP(EDATE(VALUE(NAV!A3115),-120),NAV!A:A,NAV!B:B),0.1)-1,"")</f>
      </c>
      <c r="F3115">
        <f>IFERROR(POWER(NAV!B3115/LOOKUP(EDATE(VALUE(NAV!A3115),-180),NAV!A:A,NAV!B:B),0.06666666666666667)-1,"")</f>
      </c>
    </row>
    <row r="3116">
      <c r="A3116">
        <f>NAV!A3116</f>
      </c>
      <c r="B3116">
        <f>IFERROR(POWER(NAV!B3116/LOOKUP(EDATE(VALUE(NAV!A3116),-12),NAV!A:A,NAV!B:B),1.0)-1,"")</f>
      </c>
      <c r="C3116">
        <f>IFERROR(POWER(NAV!B3116/LOOKUP(EDATE(VALUE(NAV!A3116),-36),NAV!A:A,NAV!B:B),0.3333333333333333)-1,"")</f>
      </c>
      <c r="D3116">
        <f>IFERROR(POWER(NAV!B3116/LOOKUP(EDATE(VALUE(NAV!A3116),-60),NAV!A:A,NAV!B:B),0.2)-1,"")</f>
      </c>
      <c r="E3116">
        <f>IFERROR(POWER(NAV!B3116/LOOKUP(EDATE(VALUE(NAV!A3116),-120),NAV!A:A,NAV!B:B),0.1)-1,"")</f>
      </c>
      <c r="F3116">
        <f>IFERROR(POWER(NAV!B3116/LOOKUP(EDATE(VALUE(NAV!A3116),-180),NAV!A:A,NAV!B:B),0.06666666666666667)-1,"")</f>
      </c>
    </row>
    <row r="3117">
      <c r="A3117">
        <f>NAV!A3117</f>
      </c>
      <c r="B3117">
        <f>IFERROR(POWER(NAV!B3117/LOOKUP(EDATE(VALUE(NAV!A3117),-12),NAV!A:A,NAV!B:B),1.0)-1,"")</f>
      </c>
      <c r="C3117">
        <f>IFERROR(POWER(NAV!B3117/LOOKUP(EDATE(VALUE(NAV!A3117),-36),NAV!A:A,NAV!B:B),0.3333333333333333)-1,"")</f>
      </c>
      <c r="D3117">
        <f>IFERROR(POWER(NAV!B3117/LOOKUP(EDATE(VALUE(NAV!A3117),-60),NAV!A:A,NAV!B:B),0.2)-1,"")</f>
      </c>
      <c r="E3117">
        <f>IFERROR(POWER(NAV!B3117/LOOKUP(EDATE(VALUE(NAV!A3117),-120),NAV!A:A,NAV!B:B),0.1)-1,"")</f>
      </c>
      <c r="F3117">
        <f>IFERROR(POWER(NAV!B3117/LOOKUP(EDATE(VALUE(NAV!A3117),-180),NAV!A:A,NAV!B:B),0.06666666666666667)-1,"")</f>
      </c>
    </row>
    <row r="3118">
      <c r="A3118">
        <f>NAV!A3118</f>
      </c>
      <c r="B3118">
        <f>IFERROR(POWER(NAV!B3118/LOOKUP(EDATE(VALUE(NAV!A3118),-12),NAV!A:A,NAV!B:B),1.0)-1,"")</f>
      </c>
      <c r="C3118">
        <f>IFERROR(POWER(NAV!B3118/LOOKUP(EDATE(VALUE(NAV!A3118),-36),NAV!A:A,NAV!B:B),0.3333333333333333)-1,"")</f>
      </c>
      <c r="D3118">
        <f>IFERROR(POWER(NAV!B3118/LOOKUP(EDATE(VALUE(NAV!A3118),-60),NAV!A:A,NAV!B:B),0.2)-1,"")</f>
      </c>
      <c r="E3118">
        <f>IFERROR(POWER(NAV!B3118/LOOKUP(EDATE(VALUE(NAV!A3118),-120),NAV!A:A,NAV!B:B),0.1)-1,"")</f>
      </c>
      <c r="F3118">
        <f>IFERROR(POWER(NAV!B3118/LOOKUP(EDATE(VALUE(NAV!A3118),-180),NAV!A:A,NAV!B:B),0.06666666666666667)-1,"")</f>
      </c>
    </row>
    <row r="3119">
      <c r="A3119">
        <f>NAV!A3119</f>
      </c>
      <c r="B3119">
        <f>IFERROR(POWER(NAV!B3119/LOOKUP(EDATE(VALUE(NAV!A3119),-12),NAV!A:A,NAV!B:B),1.0)-1,"")</f>
      </c>
      <c r="C3119">
        <f>IFERROR(POWER(NAV!B3119/LOOKUP(EDATE(VALUE(NAV!A3119),-36),NAV!A:A,NAV!B:B),0.3333333333333333)-1,"")</f>
      </c>
      <c r="D3119">
        <f>IFERROR(POWER(NAV!B3119/LOOKUP(EDATE(VALUE(NAV!A3119),-60),NAV!A:A,NAV!B:B),0.2)-1,"")</f>
      </c>
      <c r="E3119">
        <f>IFERROR(POWER(NAV!B3119/LOOKUP(EDATE(VALUE(NAV!A3119),-120),NAV!A:A,NAV!B:B),0.1)-1,"")</f>
      </c>
      <c r="F3119">
        <f>IFERROR(POWER(NAV!B3119/LOOKUP(EDATE(VALUE(NAV!A3119),-180),NAV!A:A,NAV!B:B),0.06666666666666667)-1,"")</f>
      </c>
    </row>
    <row r="3120">
      <c r="A3120">
        <f>NAV!A3120</f>
      </c>
      <c r="B3120">
        <f>IFERROR(POWER(NAV!B3120/LOOKUP(EDATE(VALUE(NAV!A3120),-12),NAV!A:A,NAV!B:B),1.0)-1,"")</f>
      </c>
      <c r="C3120">
        <f>IFERROR(POWER(NAV!B3120/LOOKUP(EDATE(VALUE(NAV!A3120),-36),NAV!A:A,NAV!B:B),0.3333333333333333)-1,"")</f>
      </c>
      <c r="D3120">
        <f>IFERROR(POWER(NAV!B3120/LOOKUP(EDATE(VALUE(NAV!A3120),-60),NAV!A:A,NAV!B:B),0.2)-1,"")</f>
      </c>
      <c r="E3120">
        <f>IFERROR(POWER(NAV!B3120/LOOKUP(EDATE(VALUE(NAV!A3120),-120),NAV!A:A,NAV!B:B),0.1)-1,"")</f>
      </c>
      <c r="F3120">
        <f>IFERROR(POWER(NAV!B3120/LOOKUP(EDATE(VALUE(NAV!A3120),-180),NAV!A:A,NAV!B:B),0.06666666666666667)-1,"")</f>
      </c>
    </row>
    <row r="3121">
      <c r="A3121">
        <f>NAV!A3121</f>
      </c>
      <c r="B3121">
        <f>IFERROR(POWER(NAV!B3121/LOOKUP(EDATE(VALUE(NAV!A3121),-12),NAV!A:A,NAV!B:B),1.0)-1,"")</f>
      </c>
      <c r="C3121">
        <f>IFERROR(POWER(NAV!B3121/LOOKUP(EDATE(VALUE(NAV!A3121),-36),NAV!A:A,NAV!B:B),0.3333333333333333)-1,"")</f>
      </c>
      <c r="D3121">
        <f>IFERROR(POWER(NAV!B3121/LOOKUP(EDATE(VALUE(NAV!A3121),-60),NAV!A:A,NAV!B:B),0.2)-1,"")</f>
      </c>
      <c r="E3121">
        <f>IFERROR(POWER(NAV!B3121/LOOKUP(EDATE(VALUE(NAV!A3121),-120),NAV!A:A,NAV!B:B),0.1)-1,"")</f>
      </c>
      <c r="F3121">
        <f>IFERROR(POWER(NAV!B3121/LOOKUP(EDATE(VALUE(NAV!A3121),-180),NAV!A:A,NAV!B:B),0.06666666666666667)-1,"")</f>
      </c>
    </row>
    <row r="3122">
      <c r="A3122">
        <f>NAV!A3122</f>
      </c>
      <c r="B3122">
        <f>IFERROR(POWER(NAV!B3122/LOOKUP(EDATE(VALUE(NAV!A3122),-12),NAV!A:A,NAV!B:B),1.0)-1,"")</f>
      </c>
      <c r="C3122">
        <f>IFERROR(POWER(NAV!B3122/LOOKUP(EDATE(VALUE(NAV!A3122),-36),NAV!A:A,NAV!B:B),0.3333333333333333)-1,"")</f>
      </c>
      <c r="D3122">
        <f>IFERROR(POWER(NAV!B3122/LOOKUP(EDATE(VALUE(NAV!A3122),-60),NAV!A:A,NAV!B:B),0.2)-1,"")</f>
      </c>
      <c r="E3122">
        <f>IFERROR(POWER(NAV!B3122/LOOKUP(EDATE(VALUE(NAV!A3122),-120),NAV!A:A,NAV!B:B),0.1)-1,"")</f>
      </c>
      <c r="F3122">
        <f>IFERROR(POWER(NAV!B3122/LOOKUP(EDATE(VALUE(NAV!A3122),-180),NAV!A:A,NAV!B:B),0.06666666666666667)-1,"")</f>
      </c>
    </row>
    <row r="3123">
      <c r="A3123">
        <f>NAV!A3123</f>
      </c>
      <c r="B3123">
        <f>IFERROR(POWER(NAV!B3123/LOOKUP(EDATE(VALUE(NAV!A3123),-12),NAV!A:A,NAV!B:B),1.0)-1,"")</f>
      </c>
      <c r="C3123">
        <f>IFERROR(POWER(NAV!B3123/LOOKUP(EDATE(VALUE(NAV!A3123),-36),NAV!A:A,NAV!B:B),0.3333333333333333)-1,"")</f>
      </c>
      <c r="D3123">
        <f>IFERROR(POWER(NAV!B3123/LOOKUP(EDATE(VALUE(NAV!A3123),-60),NAV!A:A,NAV!B:B),0.2)-1,"")</f>
      </c>
      <c r="E3123">
        <f>IFERROR(POWER(NAV!B3123/LOOKUP(EDATE(VALUE(NAV!A3123),-120),NAV!A:A,NAV!B:B),0.1)-1,"")</f>
      </c>
      <c r="F3123">
        <f>IFERROR(POWER(NAV!B3123/LOOKUP(EDATE(VALUE(NAV!A3123),-180),NAV!A:A,NAV!B:B),0.06666666666666667)-1,"")</f>
      </c>
    </row>
    <row r="3124">
      <c r="A3124">
        <f>NAV!A3124</f>
      </c>
      <c r="B3124">
        <f>IFERROR(POWER(NAV!B3124/LOOKUP(EDATE(VALUE(NAV!A3124),-12),NAV!A:A,NAV!B:B),1.0)-1,"")</f>
      </c>
      <c r="C3124">
        <f>IFERROR(POWER(NAV!B3124/LOOKUP(EDATE(VALUE(NAV!A3124),-36),NAV!A:A,NAV!B:B),0.3333333333333333)-1,"")</f>
      </c>
      <c r="D3124">
        <f>IFERROR(POWER(NAV!B3124/LOOKUP(EDATE(VALUE(NAV!A3124),-60),NAV!A:A,NAV!B:B),0.2)-1,"")</f>
      </c>
      <c r="E3124">
        <f>IFERROR(POWER(NAV!B3124/LOOKUP(EDATE(VALUE(NAV!A3124),-120),NAV!A:A,NAV!B:B),0.1)-1,"")</f>
      </c>
      <c r="F3124">
        <f>IFERROR(POWER(NAV!B3124/LOOKUP(EDATE(VALUE(NAV!A3124),-180),NAV!A:A,NAV!B:B),0.06666666666666667)-1,"")</f>
      </c>
    </row>
    <row r="3125">
      <c r="A3125">
        <f>NAV!A3125</f>
      </c>
      <c r="B3125">
        <f>IFERROR(POWER(NAV!B3125/LOOKUP(EDATE(VALUE(NAV!A3125),-12),NAV!A:A,NAV!B:B),1.0)-1,"")</f>
      </c>
      <c r="C3125">
        <f>IFERROR(POWER(NAV!B3125/LOOKUP(EDATE(VALUE(NAV!A3125),-36),NAV!A:A,NAV!B:B),0.3333333333333333)-1,"")</f>
      </c>
      <c r="D3125">
        <f>IFERROR(POWER(NAV!B3125/LOOKUP(EDATE(VALUE(NAV!A3125),-60),NAV!A:A,NAV!B:B),0.2)-1,"")</f>
      </c>
      <c r="E3125">
        <f>IFERROR(POWER(NAV!B3125/LOOKUP(EDATE(VALUE(NAV!A3125),-120),NAV!A:A,NAV!B:B),0.1)-1,"")</f>
      </c>
      <c r="F3125">
        <f>IFERROR(POWER(NAV!B3125/LOOKUP(EDATE(VALUE(NAV!A3125),-180),NAV!A:A,NAV!B:B),0.06666666666666667)-1,"")</f>
      </c>
    </row>
    <row r="3126">
      <c r="A3126">
        <f>NAV!A3126</f>
      </c>
      <c r="B3126">
        <f>IFERROR(POWER(NAV!B3126/LOOKUP(EDATE(VALUE(NAV!A3126),-12),NAV!A:A,NAV!B:B),1.0)-1,"")</f>
      </c>
      <c r="C3126">
        <f>IFERROR(POWER(NAV!B3126/LOOKUP(EDATE(VALUE(NAV!A3126),-36),NAV!A:A,NAV!B:B),0.3333333333333333)-1,"")</f>
      </c>
      <c r="D3126">
        <f>IFERROR(POWER(NAV!B3126/LOOKUP(EDATE(VALUE(NAV!A3126),-60),NAV!A:A,NAV!B:B),0.2)-1,"")</f>
      </c>
      <c r="E3126">
        <f>IFERROR(POWER(NAV!B3126/LOOKUP(EDATE(VALUE(NAV!A3126),-120),NAV!A:A,NAV!B:B),0.1)-1,"")</f>
      </c>
      <c r="F3126">
        <f>IFERROR(POWER(NAV!B3126/LOOKUP(EDATE(VALUE(NAV!A3126),-180),NAV!A:A,NAV!B:B),0.06666666666666667)-1,"")</f>
      </c>
    </row>
    <row r="3127">
      <c r="A3127">
        <f>NAV!A3127</f>
      </c>
      <c r="B3127">
        <f>IFERROR(POWER(NAV!B3127/LOOKUP(EDATE(VALUE(NAV!A3127),-12),NAV!A:A,NAV!B:B),1.0)-1,"")</f>
      </c>
      <c r="C3127">
        <f>IFERROR(POWER(NAV!B3127/LOOKUP(EDATE(VALUE(NAV!A3127),-36),NAV!A:A,NAV!B:B),0.3333333333333333)-1,"")</f>
      </c>
      <c r="D3127">
        <f>IFERROR(POWER(NAV!B3127/LOOKUP(EDATE(VALUE(NAV!A3127),-60),NAV!A:A,NAV!B:B),0.2)-1,"")</f>
      </c>
      <c r="E3127">
        <f>IFERROR(POWER(NAV!B3127/LOOKUP(EDATE(VALUE(NAV!A3127),-120),NAV!A:A,NAV!B:B),0.1)-1,"")</f>
      </c>
      <c r="F3127">
        <f>IFERROR(POWER(NAV!B3127/LOOKUP(EDATE(VALUE(NAV!A3127),-180),NAV!A:A,NAV!B:B),0.06666666666666667)-1,"")</f>
      </c>
    </row>
    <row r="3128">
      <c r="A3128">
        <f>NAV!A3128</f>
      </c>
      <c r="B3128">
        <f>IFERROR(POWER(NAV!B3128/LOOKUP(EDATE(VALUE(NAV!A3128),-12),NAV!A:A,NAV!B:B),1.0)-1,"")</f>
      </c>
      <c r="C3128">
        <f>IFERROR(POWER(NAV!B3128/LOOKUP(EDATE(VALUE(NAV!A3128),-36),NAV!A:A,NAV!B:B),0.3333333333333333)-1,"")</f>
      </c>
      <c r="D3128">
        <f>IFERROR(POWER(NAV!B3128/LOOKUP(EDATE(VALUE(NAV!A3128),-60),NAV!A:A,NAV!B:B),0.2)-1,"")</f>
      </c>
      <c r="E3128">
        <f>IFERROR(POWER(NAV!B3128/LOOKUP(EDATE(VALUE(NAV!A3128),-120),NAV!A:A,NAV!B:B),0.1)-1,"")</f>
      </c>
      <c r="F3128">
        <f>IFERROR(POWER(NAV!B3128/LOOKUP(EDATE(VALUE(NAV!A3128),-180),NAV!A:A,NAV!B:B),0.06666666666666667)-1,"")</f>
      </c>
    </row>
    <row r="3129">
      <c r="A3129">
        <f>NAV!A3129</f>
      </c>
      <c r="B3129">
        <f>IFERROR(POWER(NAV!B3129/LOOKUP(EDATE(VALUE(NAV!A3129),-12),NAV!A:A,NAV!B:B),1.0)-1,"")</f>
      </c>
      <c r="C3129">
        <f>IFERROR(POWER(NAV!B3129/LOOKUP(EDATE(VALUE(NAV!A3129),-36),NAV!A:A,NAV!B:B),0.3333333333333333)-1,"")</f>
      </c>
      <c r="D3129">
        <f>IFERROR(POWER(NAV!B3129/LOOKUP(EDATE(VALUE(NAV!A3129),-60),NAV!A:A,NAV!B:B),0.2)-1,"")</f>
      </c>
      <c r="E3129">
        <f>IFERROR(POWER(NAV!B3129/LOOKUP(EDATE(VALUE(NAV!A3129),-120),NAV!A:A,NAV!B:B),0.1)-1,"")</f>
      </c>
      <c r="F3129">
        <f>IFERROR(POWER(NAV!B3129/LOOKUP(EDATE(VALUE(NAV!A3129),-180),NAV!A:A,NAV!B:B),0.06666666666666667)-1,"")</f>
      </c>
    </row>
    <row r="3130">
      <c r="A3130">
        <f>NAV!A3130</f>
      </c>
      <c r="B3130">
        <f>IFERROR(POWER(NAV!B3130/LOOKUP(EDATE(VALUE(NAV!A3130),-12),NAV!A:A,NAV!B:B),1.0)-1,"")</f>
      </c>
      <c r="C3130">
        <f>IFERROR(POWER(NAV!B3130/LOOKUP(EDATE(VALUE(NAV!A3130),-36),NAV!A:A,NAV!B:B),0.3333333333333333)-1,"")</f>
      </c>
      <c r="D3130">
        <f>IFERROR(POWER(NAV!B3130/LOOKUP(EDATE(VALUE(NAV!A3130),-60),NAV!A:A,NAV!B:B),0.2)-1,"")</f>
      </c>
      <c r="E3130">
        <f>IFERROR(POWER(NAV!B3130/LOOKUP(EDATE(VALUE(NAV!A3130),-120),NAV!A:A,NAV!B:B),0.1)-1,"")</f>
      </c>
      <c r="F3130">
        <f>IFERROR(POWER(NAV!B3130/LOOKUP(EDATE(VALUE(NAV!A3130),-180),NAV!A:A,NAV!B:B),0.06666666666666667)-1,"")</f>
      </c>
    </row>
    <row r="3131">
      <c r="A3131">
        <f>NAV!A3131</f>
      </c>
      <c r="B3131">
        <f>IFERROR(POWER(NAV!B3131/LOOKUP(EDATE(VALUE(NAV!A3131),-12),NAV!A:A,NAV!B:B),1.0)-1,"")</f>
      </c>
      <c r="C3131">
        <f>IFERROR(POWER(NAV!B3131/LOOKUP(EDATE(VALUE(NAV!A3131),-36),NAV!A:A,NAV!B:B),0.3333333333333333)-1,"")</f>
      </c>
      <c r="D3131">
        <f>IFERROR(POWER(NAV!B3131/LOOKUP(EDATE(VALUE(NAV!A3131),-60),NAV!A:A,NAV!B:B),0.2)-1,"")</f>
      </c>
      <c r="E3131">
        <f>IFERROR(POWER(NAV!B3131/LOOKUP(EDATE(VALUE(NAV!A3131),-120),NAV!A:A,NAV!B:B),0.1)-1,"")</f>
      </c>
      <c r="F3131">
        <f>IFERROR(POWER(NAV!B3131/LOOKUP(EDATE(VALUE(NAV!A3131),-180),NAV!A:A,NAV!B:B),0.06666666666666667)-1,"")</f>
      </c>
    </row>
    <row r="3132">
      <c r="A3132">
        <f>NAV!A3132</f>
      </c>
      <c r="B3132">
        <f>IFERROR(POWER(NAV!B3132/LOOKUP(EDATE(VALUE(NAV!A3132),-12),NAV!A:A,NAV!B:B),1.0)-1,"")</f>
      </c>
      <c r="C3132">
        <f>IFERROR(POWER(NAV!B3132/LOOKUP(EDATE(VALUE(NAV!A3132),-36),NAV!A:A,NAV!B:B),0.3333333333333333)-1,"")</f>
      </c>
      <c r="D3132">
        <f>IFERROR(POWER(NAV!B3132/LOOKUP(EDATE(VALUE(NAV!A3132),-60),NAV!A:A,NAV!B:B),0.2)-1,"")</f>
      </c>
      <c r="E3132">
        <f>IFERROR(POWER(NAV!B3132/LOOKUP(EDATE(VALUE(NAV!A3132),-120),NAV!A:A,NAV!B:B),0.1)-1,"")</f>
      </c>
      <c r="F3132">
        <f>IFERROR(POWER(NAV!B3132/LOOKUP(EDATE(VALUE(NAV!A3132),-180),NAV!A:A,NAV!B:B),0.06666666666666667)-1,"")</f>
      </c>
    </row>
    <row r="3133">
      <c r="A3133">
        <f>NAV!A3133</f>
      </c>
      <c r="B3133">
        <f>IFERROR(POWER(NAV!B3133/LOOKUP(EDATE(VALUE(NAV!A3133),-12),NAV!A:A,NAV!B:B),1.0)-1,"")</f>
      </c>
      <c r="C3133">
        <f>IFERROR(POWER(NAV!B3133/LOOKUP(EDATE(VALUE(NAV!A3133),-36),NAV!A:A,NAV!B:B),0.3333333333333333)-1,"")</f>
      </c>
      <c r="D3133">
        <f>IFERROR(POWER(NAV!B3133/LOOKUP(EDATE(VALUE(NAV!A3133),-60),NAV!A:A,NAV!B:B),0.2)-1,"")</f>
      </c>
      <c r="E3133">
        <f>IFERROR(POWER(NAV!B3133/LOOKUP(EDATE(VALUE(NAV!A3133),-120),NAV!A:A,NAV!B:B),0.1)-1,"")</f>
      </c>
      <c r="F3133">
        <f>IFERROR(POWER(NAV!B3133/LOOKUP(EDATE(VALUE(NAV!A3133),-180),NAV!A:A,NAV!B:B),0.06666666666666667)-1,"")</f>
      </c>
    </row>
    <row r="3134">
      <c r="A3134">
        <f>NAV!A3134</f>
      </c>
      <c r="B3134">
        <f>IFERROR(POWER(NAV!B3134/LOOKUP(EDATE(VALUE(NAV!A3134),-12),NAV!A:A,NAV!B:B),1.0)-1,"")</f>
      </c>
      <c r="C3134">
        <f>IFERROR(POWER(NAV!B3134/LOOKUP(EDATE(VALUE(NAV!A3134),-36),NAV!A:A,NAV!B:B),0.3333333333333333)-1,"")</f>
      </c>
      <c r="D3134">
        <f>IFERROR(POWER(NAV!B3134/LOOKUP(EDATE(VALUE(NAV!A3134),-60),NAV!A:A,NAV!B:B),0.2)-1,"")</f>
      </c>
      <c r="E3134">
        <f>IFERROR(POWER(NAV!B3134/LOOKUP(EDATE(VALUE(NAV!A3134),-120),NAV!A:A,NAV!B:B),0.1)-1,"")</f>
      </c>
      <c r="F3134">
        <f>IFERROR(POWER(NAV!B3134/LOOKUP(EDATE(VALUE(NAV!A3134),-180),NAV!A:A,NAV!B:B),0.06666666666666667)-1,"")</f>
      </c>
    </row>
    <row r="3135">
      <c r="A3135">
        <f>NAV!A3135</f>
      </c>
      <c r="B3135">
        <f>IFERROR(POWER(NAV!B3135/LOOKUP(EDATE(VALUE(NAV!A3135),-12),NAV!A:A,NAV!B:B),1.0)-1,"")</f>
      </c>
      <c r="C3135">
        <f>IFERROR(POWER(NAV!B3135/LOOKUP(EDATE(VALUE(NAV!A3135),-36),NAV!A:A,NAV!B:B),0.3333333333333333)-1,"")</f>
      </c>
      <c r="D3135">
        <f>IFERROR(POWER(NAV!B3135/LOOKUP(EDATE(VALUE(NAV!A3135),-60),NAV!A:A,NAV!B:B),0.2)-1,"")</f>
      </c>
      <c r="E3135">
        <f>IFERROR(POWER(NAV!B3135/LOOKUP(EDATE(VALUE(NAV!A3135),-120),NAV!A:A,NAV!B:B),0.1)-1,"")</f>
      </c>
      <c r="F3135">
        <f>IFERROR(POWER(NAV!B3135/LOOKUP(EDATE(VALUE(NAV!A3135),-180),NAV!A:A,NAV!B:B),0.06666666666666667)-1,"")</f>
      </c>
    </row>
    <row r="3136">
      <c r="A3136">
        <f>NAV!A3136</f>
      </c>
      <c r="B3136">
        <f>IFERROR(POWER(NAV!B3136/LOOKUP(EDATE(VALUE(NAV!A3136),-12),NAV!A:A,NAV!B:B),1.0)-1,"")</f>
      </c>
      <c r="C3136">
        <f>IFERROR(POWER(NAV!B3136/LOOKUP(EDATE(VALUE(NAV!A3136),-36),NAV!A:A,NAV!B:B),0.3333333333333333)-1,"")</f>
      </c>
      <c r="D3136">
        <f>IFERROR(POWER(NAV!B3136/LOOKUP(EDATE(VALUE(NAV!A3136),-60),NAV!A:A,NAV!B:B),0.2)-1,"")</f>
      </c>
      <c r="E3136">
        <f>IFERROR(POWER(NAV!B3136/LOOKUP(EDATE(VALUE(NAV!A3136),-120),NAV!A:A,NAV!B:B),0.1)-1,"")</f>
      </c>
      <c r="F3136">
        <f>IFERROR(POWER(NAV!B3136/LOOKUP(EDATE(VALUE(NAV!A3136),-180),NAV!A:A,NAV!B:B),0.06666666666666667)-1,"")</f>
      </c>
    </row>
    <row r="3137">
      <c r="A3137">
        <f>NAV!A3137</f>
      </c>
      <c r="B3137">
        <f>IFERROR(POWER(NAV!B3137/LOOKUP(EDATE(VALUE(NAV!A3137),-12),NAV!A:A,NAV!B:B),1.0)-1,"")</f>
      </c>
      <c r="C3137">
        <f>IFERROR(POWER(NAV!B3137/LOOKUP(EDATE(VALUE(NAV!A3137),-36),NAV!A:A,NAV!B:B),0.3333333333333333)-1,"")</f>
      </c>
      <c r="D3137">
        <f>IFERROR(POWER(NAV!B3137/LOOKUP(EDATE(VALUE(NAV!A3137),-60),NAV!A:A,NAV!B:B),0.2)-1,"")</f>
      </c>
      <c r="E3137">
        <f>IFERROR(POWER(NAV!B3137/LOOKUP(EDATE(VALUE(NAV!A3137),-120),NAV!A:A,NAV!B:B),0.1)-1,"")</f>
      </c>
      <c r="F3137">
        <f>IFERROR(POWER(NAV!B3137/LOOKUP(EDATE(VALUE(NAV!A3137),-180),NAV!A:A,NAV!B:B),0.06666666666666667)-1,"")</f>
      </c>
    </row>
    <row r="3138">
      <c r="A3138">
        <f>NAV!A3138</f>
      </c>
      <c r="B3138">
        <f>IFERROR(POWER(NAV!B3138/LOOKUP(EDATE(VALUE(NAV!A3138),-12),NAV!A:A,NAV!B:B),1.0)-1,"")</f>
      </c>
      <c r="C3138">
        <f>IFERROR(POWER(NAV!B3138/LOOKUP(EDATE(VALUE(NAV!A3138),-36),NAV!A:A,NAV!B:B),0.3333333333333333)-1,"")</f>
      </c>
      <c r="D3138">
        <f>IFERROR(POWER(NAV!B3138/LOOKUP(EDATE(VALUE(NAV!A3138),-60),NAV!A:A,NAV!B:B),0.2)-1,"")</f>
      </c>
      <c r="E3138">
        <f>IFERROR(POWER(NAV!B3138/LOOKUP(EDATE(VALUE(NAV!A3138),-120),NAV!A:A,NAV!B:B),0.1)-1,"")</f>
      </c>
      <c r="F3138">
        <f>IFERROR(POWER(NAV!B3138/LOOKUP(EDATE(VALUE(NAV!A3138),-180),NAV!A:A,NAV!B:B),0.06666666666666667)-1,"")</f>
      </c>
    </row>
    <row r="3139">
      <c r="A3139">
        <f>NAV!A3139</f>
      </c>
      <c r="B3139">
        <f>IFERROR(POWER(NAV!B3139/LOOKUP(EDATE(VALUE(NAV!A3139),-12),NAV!A:A,NAV!B:B),1.0)-1,"")</f>
      </c>
      <c r="C3139">
        <f>IFERROR(POWER(NAV!B3139/LOOKUP(EDATE(VALUE(NAV!A3139),-36),NAV!A:A,NAV!B:B),0.3333333333333333)-1,"")</f>
      </c>
      <c r="D3139">
        <f>IFERROR(POWER(NAV!B3139/LOOKUP(EDATE(VALUE(NAV!A3139),-60),NAV!A:A,NAV!B:B),0.2)-1,"")</f>
      </c>
      <c r="E3139">
        <f>IFERROR(POWER(NAV!B3139/LOOKUP(EDATE(VALUE(NAV!A3139),-120),NAV!A:A,NAV!B:B),0.1)-1,"")</f>
      </c>
      <c r="F3139">
        <f>IFERROR(POWER(NAV!B3139/LOOKUP(EDATE(VALUE(NAV!A3139),-180),NAV!A:A,NAV!B:B),0.06666666666666667)-1,"")</f>
      </c>
    </row>
    <row r="3140">
      <c r="A3140">
        <f>NAV!A3140</f>
      </c>
      <c r="B3140">
        <f>IFERROR(POWER(NAV!B3140/LOOKUP(EDATE(VALUE(NAV!A3140),-12),NAV!A:A,NAV!B:B),1.0)-1,"")</f>
      </c>
      <c r="C3140">
        <f>IFERROR(POWER(NAV!B3140/LOOKUP(EDATE(VALUE(NAV!A3140),-36),NAV!A:A,NAV!B:B),0.3333333333333333)-1,"")</f>
      </c>
      <c r="D3140">
        <f>IFERROR(POWER(NAV!B3140/LOOKUP(EDATE(VALUE(NAV!A3140),-60),NAV!A:A,NAV!B:B),0.2)-1,"")</f>
      </c>
      <c r="E3140">
        <f>IFERROR(POWER(NAV!B3140/LOOKUP(EDATE(VALUE(NAV!A3140),-120),NAV!A:A,NAV!B:B),0.1)-1,"")</f>
      </c>
      <c r="F3140">
        <f>IFERROR(POWER(NAV!B3140/LOOKUP(EDATE(VALUE(NAV!A3140),-180),NAV!A:A,NAV!B:B),0.06666666666666667)-1,"")</f>
      </c>
    </row>
    <row r="3141">
      <c r="A3141">
        <f>NAV!A3141</f>
      </c>
      <c r="B3141">
        <f>IFERROR(POWER(NAV!B3141/LOOKUP(EDATE(VALUE(NAV!A3141),-12),NAV!A:A,NAV!B:B),1.0)-1,"")</f>
      </c>
      <c r="C3141">
        <f>IFERROR(POWER(NAV!B3141/LOOKUP(EDATE(VALUE(NAV!A3141),-36),NAV!A:A,NAV!B:B),0.3333333333333333)-1,"")</f>
      </c>
      <c r="D3141">
        <f>IFERROR(POWER(NAV!B3141/LOOKUP(EDATE(VALUE(NAV!A3141),-60),NAV!A:A,NAV!B:B),0.2)-1,"")</f>
      </c>
      <c r="E3141">
        <f>IFERROR(POWER(NAV!B3141/LOOKUP(EDATE(VALUE(NAV!A3141),-120),NAV!A:A,NAV!B:B),0.1)-1,"")</f>
      </c>
      <c r="F3141">
        <f>IFERROR(POWER(NAV!B3141/LOOKUP(EDATE(VALUE(NAV!A3141),-180),NAV!A:A,NAV!B:B),0.06666666666666667)-1,"")</f>
      </c>
    </row>
    <row r="3142">
      <c r="A3142">
        <f>NAV!A3142</f>
      </c>
      <c r="B3142">
        <f>IFERROR(POWER(NAV!B3142/LOOKUP(EDATE(VALUE(NAV!A3142),-12),NAV!A:A,NAV!B:B),1.0)-1,"")</f>
      </c>
      <c r="C3142">
        <f>IFERROR(POWER(NAV!B3142/LOOKUP(EDATE(VALUE(NAV!A3142),-36),NAV!A:A,NAV!B:B),0.3333333333333333)-1,"")</f>
      </c>
      <c r="D3142">
        <f>IFERROR(POWER(NAV!B3142/LOOKUP(EDATE(VALUE(NAV!A3142),-60),NAV!A:A,NAV!B:B),0.2)-1,"")</f>
      </c>
      <c r="E3142">
        <f>IFERROR(POWER(NAV!B3142/LOOKUP(EDATE(VALUE(NAV!A3142),-120),NAV!A:A,NAV!B:B),0.1)-1,"")</f>
      </c>
      <c r="F3142">
        <f>IFERROR(POWER(NAV!B3142/LOOKUP(EDATE(VALUE(NAV!A3142),-180),NAV!A:A,NAV!B:B),0.06666666666666667)-1,"")</f>
      </c>
    </row>
    <row r="3143">
      <c r="A3143">
        <f>NAV!A3143</f>
      </c>
      <c r="B3143">
        <f>IFERROR(POWER(NAV!B3143/LOOKUP(EDATE(VALUE(NAV!A3143),-12),NAV!A:A,NAV!B:B),1.0)-1,"")</f>
      </c>
      <c r="C3143">
        <f>IFERROR(POWER(NAV!B3143/LOOKUP(EDATE(VALUE(NAV!A3143),-36),NAV!A:A,NAV!B:B),0.3333333333333333)-1,"")</f>
      </c>
      <c r="D3143">
        <f>IFERROR(POWER(NAV!B3143/LOOKUP(EDATE(VALUE(NAV!A3143),-60),NAV!A:A,NAV!B:B),0.2)-1,"")</f>
      </c>
      <c r="E3143">
        <f>IFERROR(POWER(NAV!B3143/LOOKUP(EDATE(VALUE(NAV!A3143),-120),NAV!A:A,NAV!B:B),0.1)-1,"")</f>
      </c>
      <c r="F3143">
        <f>IFERROR(POWER(NAV!B3143/LOOKUP(EDATE(VALUE(NAV!A3143),-180),NAV!A:A,NAV!B:B),0.06666666666666667)-1,"")</f>
      </c>
    </row>
    <row r="3144">
      <c r="A3144">
        <f>NAV!A3144</f>
      </c>
      <c r="B3144">
        <f>IFERROR(POWER(NAV!B3144/LOOKUP(EDATE(VALUE(NAV!A3144),-12),NAV!A:A,NAV!B:B),1.0)-1,"")</f>
      </c>
      <c r="C3144">
        <f>IFERROR(POWER(NAV!B3144/LOOKUP(EDATE(VALUE(NAV!A3144),-36),NAV!A:A,NAV!B:B),0.3333333333333333)-1,"")</f>
      </c>
      <c r="D3144">
        <f>IFERROR(POWER(NAV!B3144/LOOKUP(EDATE(VALUE(NAV!A3144),-60),NAV!A:A,NAV!B:B),0.2)-1,"")</f>
      </c>
      <c r="E3144">
        <f>IFERROR(POWER(NAV!B3144/LOOKUP(EDATE(VALUE(NAV!A3144),-120),NAV!A:A,NAV!B:B),0.1)-1,"")</f>
      </c>
      <c r="F3144">
        <f>IFERROR(POWER(NAV!B3144/LOOKUP(EDATE(VALUE(NAV!A3144),-180),NAV!A:A,NAV!B:B),0.06666666666666667)-1,"")</f>
      </c>
    </row>
    <row r="3145">
      <c r="A3145">
        <f>NAV!A3145</f>
      </c>
      <c r="B3145">
        <f>IFERROR(POWER(NAV!B3145/LOOKUP(EDATE(VALUE(NAV!A3145),-12),NAV!A:A,NAV!B:B),1.0)-1,"")</f>
      </c>
      <c r="C3145">
        <f>IFERROR(POWER(NAV!B3145/LOOKUP(EDATE(VALUE(NAV!A3145),-36),NAV!A:A,NAV!B:B),0.3333333333333333)-1,"")</f>
      </c>
      <c r="D3145">
        <f>IFERROR(POWER(NAV!B3145/LOOKUP(EDATE(VALUE(NAV!A3145),-60),NAV!A:A,NAV!B:B),0.2)-1,"")</f>
      </c>
      <c r="E3145">
        <f>IFERROR(POWER(NAV!B3145/LOOKUP(EDATE(VALUE(NAV!A3145),-120),NAV!A:A,NAV!B:B),0.1)-1,"")</f>
      </c>
      <c r="F3145">
        <f>IFERROR(POWER(NAV!B3145/LOOKUP(EDATE(VALUE(NAV!A3145),-180),NAV!A:A,NAV!B:B),0.06666666666666667)-1,"")</f>
      </c>
    </row>
    <row r="3146">
      <c r="A3146">
        <f>NAV!A3146</f>
      </c>
      <c r="B3146">
        <f>IFERROR(POWER(NAV!B3146/LOOKUP(EDATE(VALUE(NAV!A3146),-12),NAV!A:A,NAV!B:B),1.0)-1,"")</f>
      </c>
      <c r="C3146">
        <f>IFERROR(POWER(NAV!B3146/LOOKUP(EDATE(VALUE(NAV!A3146),-36),NAV!A:A,NAV!B:B),0.3333333333333333)-1,"")</f>
      </c>
      <c r="D3146">
        <f>IFERROR(POWER(NAV!B3146/LOOKUP(EDATE(VALUE(NAV!A3146),-60),NAV!A:A,NAV!B:B),0.2)-1,"")</f>
      </c>
      <c r="E3146">
        <f>IFERROR(POWER(NAV!B3146/LOOKUP(EDATE(VALUE(NAV!A3146),-120),NAV!A:A,NAV!B:B),0.1)-1,"")</f>
      </c>
      <c r="F3146">
        <f>IFERROR(POWER(NAV!B3146/LOOKUP(EDATE(VALUE(NAV!A3146),-180),NAV!A:A,NAV!B:B),0.06666666666666667)-1,"")</f>
      </c>
    </row>
    <row r="3147">
      <c r="A3147">
        <f>NAV!A3147</f>
      </c>
      <c r="B3147">
        <f>IFERROR(POWER(NAV!B3147/LOOKUP(EDATE(VALUE(NAV!A3147),-12),NAV!A:A,NAV!B:B),1.0)-1,"")</f>
      </c>
      <c r="C3147">
        <f>IFERROR(POWER(NAV!B3147/LOOKUP(EDATE(VALUE(NAV!A3147),-36),NAV!A:A,NAV!B:B),0.3333333333333333)-1,"")</f>
      </c>
      <c r="D3147">
        <f>IFERROR(POWER(NAV!B3147/LOOKUP(EDATE(VALUE(NAV!A3147),-60),NAV!A:A,NAV!B:B),0.2)-1,"")</f>
      </c>
      <c r="E3147">
        <f>IFERROR(POWER(NAV!B3147/LOOKUP(EDATE(VALUE(NAV!A3147),-120),NAV!A:A,NAV!B:B),0.1)-1,"")</f>
      </c>
      <c r="F3147">
        <f>IFERROR(POWER(NAV!B3147/LOOKUP(EDATE(VALUE(NAV!A3147),-180),NAV!A:A,NAV!B:B),0.06666666666666667)-1,"")</f>
      </c>
    </row>
    <row r="3148">
      <c r="A3148">
        <f>NAV!A3148</f>
      </c>
      <c r="B3148">
        <f>IFERROR(POWER(NAV!B3148/LOOKUP(EDATE(VALUE(NAV!A3148),-12),NAV!A:A,NAV!B:B),1.0)-1,"")</f>
      </c>
      <c r="C3148">
        <f>IFERROR(POWER(NAV!B3148/LOOKUP(EDATE(VALUE(NAV!A3148),-36),NAV!A:A,NAV!B:B),0.3333333333333333)-1,"")</f>
      </c>
      <c r="D3148">
        <f>IFERROR(POWER(NAV!B3148/LOOKUP(EDATE(VALUE(NAV!A3148),-60),NAV!A:A,NAV!B:B),0.2)-1,"")</f>
      </c>
      <c r="E3148">
        <f>IFERROR(POWER(NAV!B3148/LOOKUP(EDATE(VALUE(NAV!A3148),-120),NAV!A:A,NAV!B:B),0.1)-1,"")</f>
      </c>
      <c r="F3148">
        <f>IFERROR(POWER(NAV!B3148/LOOKUP(EDATE(VALUE(NAV!A3148),-180),NAV!A:A,NAV!B:B),0.06666666666666667)-1,"")</f>
      </c>
    </row>
    <row r="3149">
      <c r="A3149">
        <f>NAV!A3149</f>
      </c>
      <c r="B3149">
        <f>IFERROR(POWER(NAV!B3149/LOOKUP(EDATE(VALUE(NAV!A3149),-12),NAV!A:A,NAV!B:B),1.0)-1,"")</f>
      </c>
      <c r="C3149">
        <f>IFERROR(POWER(NAV!B3149/LOOKUP(EDATE(VALUE(NAV!A3149),-36),NAV!A:A,NAV!B:B),0.3333333333333333)-1,"")</f>
      </c>
      <c r="D3149">
        <f>IFERROR(POWER(NAV!B3149/LOOKUP(EDATE(VALUE(NAV!A3149),-60),NAV!A:A,NAV!B:B),0.2)-1,"")</f>
      </c>
      <c r="E3149">
        <f>IFERROR(POWER(NAV!B3149/LOOKUP(EDATE(VALUE(NAV!A3149),-120),NAV!A:A,NAV!B:B),0.1)-1,"")</f>
      </c>
      <c r="F3149">
        <f>IFERROR(POWER(NAV!B3149/LOOKUP(EDATE(VALUE(NAV!A3149),-180),NAV!A:A,NAV!B:B),0.06666666666666667)-1,"")</f>
      </c>
    </row>
    <row r="3150">
      <c r="A3150">
        <f>NAV!A3150</f>
      </c>
      <c r="B3150">
        <f>IFERROR(POWER(NAV!B3150/LOOKUP(EDATE(VALUE(NAV!A3150),-12),NAV!A:A,NAV!B:B),1.0)-1,"")</f>
      </c>
      <c r="C3150">
        <f>IFERROR(POWER(NAV!B3150/LOOKUP(EDATE(VALUE(NAV!A3150),-36),NAV!A:A,NAV!B:B),0.3333333333333333)-1,"")</f>
      </c>
      <c r="D3150">
        <f>IFERROR(POWER(NAV!B3150/LOOKUP(EDATE(VALUE(NAV!A3150),-60),NAV!A:A,NAV!B:B),0.2)-1,"")</f>
      </c>
      <c r="E3150">
        <f>IFERROR(POWER(NAV!B3150/LOOKUP(EDATE(VALUE(NAV!A3150),-120),NAV!A:A,NAV!B:B),0.1)-1,"")</f>
      </c>
      <c r="F3150">
        <f>IFERROR(POWER(NAV!B3150/LOOKUP(EDATE(VALUE(NAV!A3150),-180),NAV!A:A,NAV!B:B),0.06666666666666667)-1,"")</f>
      </c>
    </row>
    <row r="3151">
      <c r="A3151">
        <f>NAV!A3151</f>
      </c>
      <c r="B3151">
        <f>IFERROR(POWER(NAV!B3151/LOOKUP(EDATE(VALUE(NAV!A3151),-12),NAV!A:A,NAV!B:B),1.0)-1,"")</f>
      </c>
      <c r="C3151">
        <f>IFERROR(POWER(NAV!B3151/LOOKUP(EDATE(VALUE(NAV!A3151),-36),NAV!A:A,NAV!B:B),0.3333333333333333)-1,"")</f>
      </c>
      <c r="D3151">
        <f>IFERROR(POWER(NAV!B3151/LOOKUP(EDATE(VALUE(NAV!A3151),-60),NAV!A:A,NAV!B:B),0.2)-1,"")</f>
      </c>
      <c r="E3151">
        <f>IFERROR(POWER(NAV!B3151/LOOKUP(EDATE(VALUE(NAV!A3151),-120),NAV!A:A,NAV!B:B),0.1)-1,"")</f>
      </c>
      <c r="F3151">
        <f>IFERROR(POWER(NAV!B3151/LOOKUP(EDATE(VALUE(NAV!A3151),-180),NAV!A:A,NAV!B:B),0.06666666666666667)-1,"")</f>
      </c>
    </row>
    <row r="3152">
      <c r="A3152">
        <f>NAV!A3152</f>
      </c>
      <c r="B3152">
        <f>IFERROR(POWER(NAV!B3152/LOOKUP(EDATE(VALUE(NAV!A3152),-12),NAV!A:A,NAV!B:B),1.0)-1,"")</f>
      </c>
      <c r="C3152">
        <f>IFERROR(POWER(NAV!B3152/LOOKUP(EDATE(VALUE(NAV!A3152),-36),NAV!A:A,NAV!B:B),0.3333333333333333)-1,"")</f>
      </c>
      <c r="D3152">
        <f>IFERROR(POWER(NAV!B3152/LOOKUP(EDATE(VALUE(NAV!A3152),-60),NAV!A:A,NAV!B:B),0.2)-1,"")</f>
      </c>
      <c r="E3152">
        <f>IFERROR(POWER(NAV!B3152/LOOKUP(EDATE(VALUE(NAV!A3152),-120),NAV!A:A,NAV!B:B),0.1)-1,"")</f>
      </c>
      <c r="F3152">
        <f>IFERROR(POWER(NAV!B3152/LOOKUP(EDATE(VALUE(NAV!A3152),-180),NAV!A:A,NAV!B:B),0.06666666666666667)-1,"")</f>
      </c>
    </row>
    <row r="3153">
      <c r="A3153">
        <f>NAV!A3153</f>
      </c>
      <c r="B3153">
        <f>IFERROR(POWER(NAV!B3153/LOOKUP(EDATE(VALUE(NAV!A3153),-12),NAV!A:A,NAV!B:B),1.0)-1,"")</f>
      </c>
      <c r="C3153">
        <f>IFERROR(POWER(NAV!B3153/LOOKUP(EDATE(VALUE(NAV!A3153),-36),NAV!A:A,NAV!B:B),0.3333333333333333)-1,"")</f>
      </c>
      <c r="D3153">
        <f>IFERROR(POWER(NAV!B3153/LOOKUP(EDATE(VALUE(NAV!A3153),-60),NAV!A:A,NAV!B:B),0.2)-1,"")</f>
      </c>
      <c r="E3153">
        <f>IFERROR(POWER(NAV!B3153/LOOKUP(EDATE(VALUE(NAV!A3153),-120),NAV!A:A,NAV!B:B),0.1)-1,"")</f>
      </c>
      <c r="F3153">
        <f>IFERROR(POWER(NAV!B3153/LOOKUP(EDATE(VALUE(NAV!A3153),-180),NAV!A:A,NAV!B:B),0.06666666666666667)-1,"")</f>
      </c>
    </row>
    <row r="3154">
      <c r="A3154">
        <f>NAV!A3154</f>
      </c>
      <c r="B3154">
        <f>IFERROR(POWER(NAV!B3154/LOOKUP(EDATE(VALUE(NAV!A3154),-12),NAV!A:A,NAV!B:B),1.0)-1,"")</f>
      </c>
      <c r="C3154">
        <f>IFERROR(POWER(NAV!B3154/LOOKUP(EDATE(VALUE(NAV!A3154),-36),NAV!A:A,NAV!B:B),0.3333333333333333)-1,"")</f>
      </c>
      <c r="D3154">
        <f>IFERROR(POWER(NAV!B3154/LOOKUP(EDATE(VALUE(NAV!A3154),-60),NAV!A:A,NAV!B:B),0.2)-1,"")</f>
      </c>
      <c r="E3154">
        <f>IFERROR(POWER(NAV!B3154/LOOKUP(EDATE(VALUE(NAV!A3154),-120),NAV!A:A,NAV!B:B),0.1)-1,"")</f>
      </c>
      <c r="F3154">
        <f>IFERROR(POWER(NAV!B3154/LOOKUP(EDATE(VALUE(NAV!A3154),-180),NAV!A:A,NAV!B:B),0.06666666666666667)-1,"")</f>
      </c>
    </row>
    <row r="3155">
      <c r="A3155">
        <f>NAV!A3155</f>
      </c>
      <c r="B3155">
        <f>IFERROR(POWER(NAV!B3155/LOOKUP(EDATE(VALUE(NAV!A3155),-12),NAV!A:A,NAV!B:B),1.0)-1,"")</f>
      </c>
      <c r="C3155">
        <f>IFERROR(POWER(NAV!B3155/LOOKUP(EDATE(VALUE(NAV!A3155),-36),NAV!A:A,NAV!B:B),0.3333333333333333)-1,"")</f>
      </c>
      <c r="D3155">
        <f>IFERROR(POWER(NAV!B3155/LOOKUP(EDATE(VALUE(NAV!A3155),-60),NAV!A:A,NAV!B:B),0.2)-1,"")</f>
      </c>
      <c r="E3155">
        <f>IFERROR(POWER(NAV!B3155/LOOKUP(EDATE(VALUE(NAV!A3155),-120),NAV!A:A,NAV!B:B),0.1)-1,"")</f>
      </c>
      <c r="F3155">
        <f>IFERROR(POWER(NAV!B3155/LOOKUP(EDATE(VALUE(NAV!A3155),-180),NAV!A:A,NAV!B:B),0.06666666666666667)-1,"")</f>
      </c>
    </row>
    <row r="3156">
      <c r="A3156">
        <f>NAV!A3156</f>
      </c>
      <c r="B3156">
        <f>IFERROR(POWER(NAV!B3156/LOOKUP(EDATE(VALUE(NAV!A3156),-12),NAV!A:A,NAV!B:B),1.0)-1,"")</f>
      </c>
      <c r="C3156">
        <f>IFERROR(POWER(NAV!B3156/LOOKUP(EDATE(VALUE(NAV!A3156),-36),NAV!A:A,NAV!B:B),0.3333333333333333)-1,"")</f>
      </c>
      <c r="D3156">
        <f>IFERROR(POWER(NAV!B3156/LOOKUP(EDATE(VALUE(NAV!A3156),-60),NAV!A:A,NAV!B:B),0.2)-1,"")</f>
      </c>
      <c r="E3156">
        <f>IFERROR(POWER(NAV!B3156/LOOKUP(EDATE(VALUE(NAV!A3156),-120),NAV!A:A,NAV!B:B),0.1)-1,"")</f>
      </c>
      <c r="F3156">
        <f>IFERROR(POWER(NAV!B3156/LOOKUP(EDATE(VALUE(NAV!A3156),-180),NAV!A:A,NAV!B:B),0.06666666666666667)-1,"")</f>
      </c>
    </row>
    <row r="3157">
      <c r="A3157">
        <f>NAV!A3157</f>
      </c>
      <c r="B3157">
        <f>IFERROR(POWER(NAV!B3157/LOOKUP(EDATE(VALUE(NAV!A3157),-12),NAV!A:A,NAV!B:B),1.0)-1,"")</f>
      </c>
      <c r="C3157">
        <f>IFERROR(POWER(NAV!B3157/LOOKUP(EDATE(VALUE(NAV!A3157),-36),NAV!A:A,NAV!B:B),0.3333333333333333)-1,"")</f>
      </c>
      <c r="D3157">
        <f>IFERROR(POWER(NAV!B3157/LOOKUP(EDATE(VALUE(NAV!A3157),-60),NAV!A:A,NAV!B:B),0.2)-1,"")</f>
      </c>
      <c r="E3157">
        <f>IFERROR(POWER(NAV!B3157/LOOKUP(EDATE(VALUE(NAV!A3157),-120),NAV!A:A,NAV!B:B),0.1)-1,"")</f>
      </c>
      <c r="F3157">
        <f>IFERROR(POWER(NAV!B3157/LOOKUP(EDATE(VALUE(NAV!A3157),-180),NAV!A:A,NAV!B:B),0.06666666666666667)-1,"")</f>
      </c>
    </row>
    <row r="3158">
      <c r="A3158">
        <f>NAV!A3158</f>
      </c>
      <c r="B3158">
        <f>IFERROR(POWER(NAV!B3158/LOOKUP(EDATE(VALUE(NAV!A3158),-12),NAV!A:A,NAV!B:B),1.0)-1,"")</f>
      </c>
      <c r="C3158">
        <f>IFERROR(POWER(NAV!B3158/LOOKUP(EDATE(VALUE(NAV!A3158),-36),NAV!A:A,NAV!B:B),0.3333333333333333)-1,"")</f>
      </c>
      <c r="D3158">
        <f>IFERROR(POWER(NAV!B3158/LOOKUP(EDATE(VALUE(NAV!A3158),-60),NAV!A:A,NAV!B:B),0.2)-1,"")</f>
      </c>
      <c r="E3158">
        <f>IFERROR(POWER(NAV!B3158/LOOKUP(EDATE(VALUE(NAV!A3158),-120),NAV!A:A,NAV!B:B),0.1)-1,"")</f>
      </c>
      <c r="F3158">
        <f>IFERROR(POWER(NAV!B3158/LOOKUP(EDATE(VALUE(NAV!A3158),-180),NAV!A:A,NAV!B:B),0.06666666666666667)-1,"")</f>
      </c>
    </row>
    <row r="3159">
      <c r="A3159">
        <f>NAV!A3159</f>
      </c>
      <c r="B3159">
        <f>IFERROR(POWER(NAV!B3159/LOOKUP(EDATE(VALUE(NAV!A3159),-12),NAV!A:A,NAV!B:B),1.0)-1,"")</f>
      </c>
      <c r="C3159">
        <f>IFERROR(POWER(NAV!B3159/LOOKUP(EDATE(VALUE(NAV!A3159),-36),NAV!A:A,NAV!B:B),0.3333333333333333)-1,"")</f>
      </c>
      <c r="D3159">
        <f>IFERROR(POWER(NAV!B3159/LOOKUP(EDATE(VALUE(NAV!A3159),-60),NAV!A:A,NAV!B:B),0.2)-1,"")</f>
      </c>
      <c r="E3159">
        <f>IFERROR(POWER(NAV!B3159/LOOKUP(EDATE(VALUE(NAV!A3159),-120),NAV!A:A,NAV!B:B),0.1)-1,"")</f>
      </c>
      <c r="F3159">
        <f>IFERROR(POWER(NAV!B3159/LOOKUP(EDATE(VALUE(NAV!A3159),-180),NAV!A:A,NAV!B:B),0.06666666666666667)-1,"")</f>
      </c>
    </row>
    <row r="3160">
      <c r="A3160">
        <f>NAV!A3160</f>
      </c>
      <c r="B3160">
        <f>IFERROR(POWER(NAV!B3160/LOOKUP(EDATE(VALUE(NAV!A3160),-12),NAV!A:A,NAV!B:B),1.0)-1,"")</f>
      </c>
      <c r="C3160">
        <f>IFERROR(POWER(NAV!B3160/LOOKUP(EDATE(VALUE(NAV!A3160),-36),NAV!A:A,NAV!B:B),0.3333333333333333)-1,"")</f>
      </c>
      <c r="D3160">
        <f>IFERROR(POWER(NAV!B3160/LOOKUP(EDATE(VALUE(NAV!A3160),-60),NAV!A:A,NAV!B:B),0.2)-1,"")</f>
      </c>
      <c r="E3160">
        <f>IFERROR(POWER(NAV!B3160/LOOKUP(EDATE(VALUE(NAV!A3160),-120),NAV!A:A,NAV!B:B),0.1)-1,"")</f>
      </c>
      <c r="F3160">
        <f>IFERROR(POWER(NAV!B3160/LOOKUP(EDATE(VALUE(NAV!A3160),-180),NAV!A:A,NAV!B:B),0.06666666666666667)-1,"")</f>
      </c>
    </row>
    <row r="3161">
      <c r="A3161">
        <f>NAV!A3161</f>
      </c>
      <c r="B3161">
        <f>IFERROR(POWER(NAV!B3161/LOOKUP(EDATE(VALUE(NAV!A3161),-12),NAV!A:A,NAV!B:B),1.0)-1,"")</f>
      </c>
      <c r="C3161">
        <f>IFERROR(POWER(NAV!B3161/LOOKUP(EDATE(VALUE(NAV!A3161),-36),NAV!A:A,NAV!B:B),0.3333333333333333)-1,"")</f>
      </c>
      <c r="D3161">
        <f>IFERROR(POWER(NAV!B3161/LOOKUP(EDATE(VALUE(NAV!A3161),-60),NAV!A:A,NAV!B:B),0.2)-1,"")</f>
      </c>
      <c r="E3161">
        <f>IFERROR(POWER(NAV!B3161/LOOKUP(EDATE(VALUE(NAV!A3161),-120),NAV!A:A,NAV!B:B),0.1)-1,"")</f>
      </c>
      <c r="F3161">
        <f>IFERROR(POWER(NAV!B3161/LOOKUP(EDATE(VALUE(NAV!A3161),-180),NAV!A:A,NAV!B:B),0.06666666666666667)-1,"")</f>
      </c>
    </row>
    <row r="3162">
      <c r="A3162">
        <f>NAV!A3162</f>
      </c>
      <c r="B3162">
        <f>IFERROR(POWER(NAV!B3162/LOOKUP(EDATE(VALUE(NAV!A3162),-12),NAV!A:A,NAV!B:B),1.0)-1,"")</f>
      </c>
      <c r="C3162">
        <f>IFERROR(POWER(NAV!B3162/LOOKUP(EDATE(VALUE(NAV!A3162),-36),NAV!A:A,NAV!B:B),0.3333333333333333)-1,"")</f>
      </c>
      <c r="D3162">
        <f>IFERROR(POWER(NAV!B3162/LOOKUP(EDATE(VALUE(NAV!A3162),-60),NAV!A:A,NAV!B:B),0.2)-1,"")</f>
      </c>
      <c r="E3162">
        <f>IFERROR(POWER(NAV!B3162/LOOKUP(EDATE(VALUE(NAV!A3162),-120),NAV!A:A,NAV!B:B),0.1)-1,"")</f>
      </c>
      <c r="F3162">
        <f>IFERROR(POWER(NAV!B3162/LOOKUP(EDATE(VALUE(NAV!A3162),-180),NAV!A:A,NAV!B:B),0.06666666666666667)-1,"")</f>
      </c>
    </row>
    <row r="3163">
      <c r="A3163">
        <f>NAV!A3163</f>
      </c>
      <c r="B3163">
        <f>IFERROR(POWER(NAV!B3163/LOOKUP(EDATE(VALUE(NAV!A3163),-12),NAV!A:A,NAV!B:B),1.0)-1,"")</f>
      </c>
      <c r="C3163">
        <f>IFERROR(POWER(NAV!B3163/LOOKUP(EDATE(VALUE(NAV!A3163),-36),NAV!A:A,NAV!B:B),0.3333333333333333)-1,"")</f>
      </c>
      <c r="D3163">
        <f>IFERROR(POWER(NAV!B3163/LOOKUP(EDATE(VALUE(NAV!A3163),-60),NAV!A:A,NAV!B:B),0.2)-1,"")</f>
      </c>
      <c r="E3163">
        <f>IFERROR(POWER(NAV!B3163/LOOKUP(EDATE(VALUE(NAV!A3163),-120),NAV!A:A,NAV!B:B),0.1)-1,"")</f>
      </c>
      <c r="F3163">
        <f>IFERROR(POWER(NAV!B3163/LOOKUP(EDATE(VALUE(NAV!A3163),-180),NAV!A:A,NAV!B:B),0.06666666666666667)-1,"")</f>
      </c>
    </row>
    <row r="3164">
      <c r="A3164">
        <f>NAV!A3164</f>
      </c>
      <c r="B3164">
        <f>IFERROR(POWER(NAV!B3164/LOOKUP(EDATE(VALUE(NAV!A3164),-12),NAV!A:A,NAV!B:B),1.0)-1,"")</f>
      </c>
      <c r="C3164">
        <f>IFERROR(POWER(NAV!B3164/LOOKUP(EDATE(VALUE(NAV!A3164),-36),NAV!A:A,NAV!B:B),0.3333333333333333)-1,"")</f>
      </c>
      <c r="D3164">
        <f>IFERROR(POWER(NAV!B3164/LOOKUP(EDATE(VALUE(NAV!A3164),-60),NAV!A:A,NAV!B:B),0.2)-1,"")</f>
      </c>
      <c r="E3164">
        <f>IFERROR(POWER(NAV!B3164/LOOKUP(EDATE(VALUE(NAV!A3164),-120),NAV!A:A,NAV!B:B),0.1)-1,"")</f>
      </c>
      <c r="F3164">
        <f>IFERROR(POWER(NAV!B3164/LOOKUP(EDATE(VALUE(NAV!A3164),-180),NAV!A:A,NAV!B:B),0.06666666666666667)-1,"")</f>
      </c>
    </row>
    <row r="3165">
      <c r="A3165">
        <f>NAV!A3165</f>
      </c>
      <c r="B3165">
        <f>IFERROR(POWER(NAV!B3165/LOOKUP(EDATE(VALUE(NAV!A3165),-12),NAV!A:A,NAV!B:B),1.0)-1,"")</f>
      </c>
      <c r="C3165">
        <f>IFERROR(POWER(NAV!B3165/LOOKUP(EDATE(VALUE(NAV!A3165),-36),NAV!A:A,NAV!B:B),0.3333333333333333)-1,"")</f>
      </c>
      <c r="D3165">
        <f>IFERROR(POWER(NAV!B3165/LOOKUP(EDATE(VALUE(NAV!A3165),-60),NAV!A:A,NAV!B:B),0.2)-1,"")</f>
      </c>
      <c r="E3165">
        <f>IFERROR(POWER(NAV!B3165/LOOKUP(EDATE(VALUE(NAV!A3165),-120),NAV!A:A,NAV!B:B),0.1)-1,"")</f>
      </c>
      <c r="F3165">
        <f>IFERROR(POWER(NAV!B3165/LOOKUP(EDATE(VALUE(NAV!A3165),-180),NAV!A:A,NAV!B:B),0.06666666666666667)-1,"")</f>
      </c>
    </row>
    <row r="3166">
      <c r="A3166">
        <f>NAV!A3166</f>
      </c>
      <c r="B3166">
        <f>IFERROR(POWER(NAV!B3166/LOOKUP(EDATE(VALUE(NAV!A3166),-12),NAV!A:A,NAV!B:B),1.0)-1,"")</f>
      </c>
      <c r="C3166">
        <f>IFERROR(POWER(NAV!B3166/LOOKUP(EDATE(VALUE(NAV!A3166),-36),NAV!A:A,NAV!B:B),0.3333333333333333)-1,"")</f>
      </c>
      <c r="D3166">
        <f>IFERROR(POWER(NAV!B3166/LOOKUP(EDATE(VALUE(NAV!A3166),-60),NAV!A:A,NAV!B:B),0.2)-1,"")</f>
      </c>
      <c r="E3166">
        <f>IFERROR(POWER(NAV!B3166/LOOKUP(EDATE(VALUE(NAV!A3166),-120),NAV!A:A,NAV!B:B),0.1)-1,"")</f>
      </c>
      <c r="F3166">
        <f>IFERROR(POWER(NAV!B3166/LOOKUP(EDATE(VALUE(NAV!A3166),-180),NAV!A:A,NAV!B:B),0.06666666666666667)-1,"")</f>
      </c>
    </row>
    <row r="3167">
      <c r="A3167">
        <f>NAV!A3167</f>
      </c>
      <c r="B3167">
        <f>IFERROR(POWER(NAV!B3167/LOOKUP(EDATE(VALUE(NAV!A3167),-12),NAV!A:A,NAV!B:B),1.0)-1,"")</f>
      </c>
      <c r="C3167">
        <f>IFERROR(POWER(NAV!B3167/LOOKUP(EDATE(VALUE(NAV!A3167),-36),NAV!A:A,NAV!B:B),0.3333333333333333)-1,"")</f>
      </c>
      <c r="D3167">
        <f>IFERROR(POWER(NAV!B3167/LOOKUP(EDATE(VALUE(NAV!A3167),-60),NAV!A:A,NAV!B:B),0.2)-1,"")</f>
      </c>
      <c r="E3167">
        <f>IFERROR(POWER(NAV!B3167/LOOKUP(EDATE(VALUE(NAV!A3167),-120),NAV!A:A,NAV!B:B),0.1)-1,"")</f>
      </c>
      <c r="F3167">
        <f>IFERROR(POWER(NAV!B3167/LOOKUP(EDATE(VALUE(NAV!A3167),-180),NAV!A:A,NAV!B:B),0.06666666666666667)-1,"")</f>
      </c>
    </row>
    <row r="3168">
      <c r="A3168">
        <f>NAV!A3168</f>
      </c>
      <c r="B3168">
        <f>IFERROR(POWER(NAV!B3168/LOOKUP(EDATE(VALUE(NAV!A3168),-12),NAV!A:A,NAV!B:B),1.0)-1,"")</f>
      </c>
      <c r="C3168">
        <f>IFERROR(POWER(NAV!B3168/LOOKUP(EDATE(VALUE(NAV!A3168),-36),NAV!A:A,NAV!B:B),0.3333333333333333)-1,"")</f>
      </c>
      <c r="D3168">
        <f>IFERROR(POWER(NAV!B3168/LOOKUP(EDATE(VALUE(NAV!A3168),-60),NAV!A:A,NAV!B:B),0.2)-1,"")</f>
      </c>
      <c r="E3168">
        <f>IFERROR(POWER(NAV!B3168/LOOKUP(EDATE(VALUE(NAV!A3168),-120),NAV!A:A,NAV!B:B),0.1)-1,"")</f>
      </c>
      <c r="F3168">
        <f>IFERROR(POWER(NAV!B3168/LOOKUP(EDATE(VALUE(NAV!A3168),-180),NAV!A:A,NAV!B:B),0.06666666666666667)-1,"")</f>
      </c>
    </row>
    <row r="3169">
      <c r="A3169">
        <f>NAV!A3169</f>
      </c>
      <c r="B3169">
        <f>IFERROR(POWER(NAV!B3169/LOOKUP(EDATE(VALUE(NAV!A3169),-12),NAV!A:A,NAV!B:B),1.0)-1,"")</f>
      </c>
      <c r="C3169">
        <f>IFERROR(POWER(NAV!B3169/LOOKUP(EDATE(VALUE(NAV!A3169),-36),NAV!A:A,NAV!B:B),0.3333333333333333)-1,"")</f>
      </c>
      <c r="D3169">
        <f>IFERROR(POWER(NAV!B3169/LOOKUP(EDATE(VALUE(NAV!A3169),-60),NAV!A:A,NAV!B:B),0.2)-1,"")</f>
      </c>
      <c r="E3169">
        <f>IFERROR(POWER(NAV!B3169/LOOKUP(EDATE(VALUE(NAV!A3169),-120),NAV!A:A,NAV!B:B),0.1)-1,"")</f>
      </c>
      <c r="F3169">
        <f>IFERROR(POWER(NAV!B3169/LOOKUP(EDATE(VALUE(NAV!A3169),-180),NAV!A:A,NAV!B:B),0.06666666666666667)-1,"")</f>
      </c>
    </row>
    <row r="3170">
      <c r="A3170">
        <f>NAV!A3170</f>
      </c>
      <c r="B3170">
        <f>IFERROR(POWER(NAV!B3170/LOOKUP(EDATE(VALUE(NAV!A3170),-12),NAV!A:A,NAV!B:B),1.0)-1,"")</f>
      </c>
      <c r="C3170">
        <f>IFERROR(POWER(NAV!B3170/LOOKUP(EDATE(VALUE(NAV!A3170),-36),NAV!A:A,NAV!B:B),0.3333333333333333)-1,"")</f>
      </c>
      <c r="D3170">
        <f>IFERROR(POWER(NAV!B3170/LOOKUP(EDATE(VALUE(NAV!A3170),-60),NAV!A:A,NAV!B:B),0.2)-1,"")</f>
      </c>
      <c r="E3170">
        <f>IFERROR(POWER(NAV!B3170/LOOKUP(EDATE(VALUE(NAV!A3170),-120),NAV!A:A,NAV!B:B),0.1)-1,"")</f>
      </c>
      <c r="F3170">
        <f>IFERROR(POWER(NAV!B3170/LOOKUP(EDATE(VALUE(NAV!A3170),-180),NAV!A:A,NAV!B:B),0.06666666666666667)-1,"")</f>
      </c>
    </row>
    <row r="3171">
      <c r="A3171">
        <f>NAV!A3171</f>
      </c>
      <c r="B3171">
        <f>IFERROR(POWER(NAV!B3171/LOOKUP(EDATE(VALUE(NAV!A3171),-12),NAV!A:A,NAV!B:B),1.0)-1,"")</f>
      </c>
      <c r="C3171">
        <f>IFERROR(POWER(NAV!B3171/LOOKUP(EDATE(VALUE(NAV!A3171),-36),NAV!A:A,NAV!B:B),0.3333333333333333)-1,"")</f>
      </c>
      <c r="D3171">
        <f>IFERROR(POWER(NAV!B3171/LOOKUP(EDATE(VALUE(NAV!A3171),-60),NAV!A:A,NAV!B:B),0.2)-1,"")</f>
      </c>
      <c r="E3171">
        <f>IFERROR(POWER(NAV!B3171/LOOKUP(EDATE(VALUE(NAV!A3171),-120),NAV!A:A,NAV!B:B),0.1)-1,"")</f>
      </c>
      <c r="F3171">
        <f>IFERROR(POWER(NAV!B3171/LOOKUP(EDATE(VALUE(NAV!A3171),-180),NAV!A:A,NAV!B:B),0.06666666666666667)-1,"")</f>
      </c>
    </row>
    <row r="3172">
      <c r="A3172">
        <f>NAV!A3172</f>
      </c>
      <c r="B3172">
        <f>IFERROR(POWER(NAV!B3172/LOOKUP(EDATE(VALUE(NAV!A3172),-12),NAV!A:A,NAV!B:B),1.0)-1,"")</f>
      </c>
      <c r="C3172">
        <f>IFERROR(POWER(NAV!B3172/LOOKUP(EDATE(VALUE(NAV!A3172),-36),NAV!A:A,NAV!B:B),0.3333333333333333)-1,"")</f>
      </c>
      <c r="D3172">
        <f>IFERROR(POWER(NAV!B3172/LOOKUP(EDATE(VALUE(NAV!A3172),-60),NAV!A:A,NAV!B:B),0.2)-1,"")</f>
      </c>
      <c r="E3172">
        <f>IFERROR(POWER(NAV!B3172/LOOKUP(EDATE(VALUE(NAV!A3172),-120),NAV!A:A,NAV!B:B),0.1)-1,"")</f>
      </c>
      <c r="F3172">
        <f>IFERROR(POWER(NAV!B3172/LOOKUP(EDATE(VALUE(NAV!A3172),-180),NAV!A:A,NAV!B:B),0.06666666666666667)-1,"")</f>
      </c>
    </row>
    <row r="3173">
      <c r="A3173">
        <f>NAV!A3173</f>
      </c>
      <c r="B3173">
        <f>IFERROR(POWER(NAV!B3173/LOOKUP(EDATE(VALUE(NAV!A3173),-12),NAV!A:A,NAV!B:B),1.0)-1,"")</f>
      </c>
      <c r="C3173">
        <f>IFERROR(POWER(NAV!B3173/LOOKUP(EDATE(VALUE(NAV!A3173),-36),NAV!A:A,NAV!B:B),0.3333333333333333)-1,"")</f>
      </c>
      <c r="D3173">
        <f>IFERROR(POWER(NAV!B3173/LOOKUP(EDATE(VALUE(NAV!A3173),-60),NAV!A:A,NAV!B:B),0.2)-1,"")</f>
      </c>
      <c r="E3173">
        <f>IFERROR(POWER(NAV!B3173/LOOKUP(EDATE(VALUE(NAV!A3173),-120),NAV!A:A,NAV!B:B),0.1)-1,"")</f>
      </c>
      <c r="F3173">
        <f>IFERROR(POWER(NAV!B3173/LOOKUP(EDATE(VALUE(NAV!A3173),-180),NAV!A:A,NAV!B:B),0.06666666666666667)-1,"")</f>
      </c>
    </row>
    <row r="3174">
      <c r="A3174">
        <f>NAV!A3174</f>
      </c>
      <c r="B3174">
        <f>IFERROR(POWER(NAV!B3174/LOOKUP(EDATE(VALUE(NAV!A3174),-12),NAV!A:A,NAV!B:B),1.0)-1,"")</f>
      </c>
      <c r="C3174">
        <f>IFERROR(POWER(NAV!B3174/LOOKUP(EDATE(VALUE(NAV!A3174),-36),NAV!A:A,NAV!B:B),0.3333333333333333)-1,"")</f>
      </c>
      <c r="D3174">
        <f>IFERROR(POWER(NAV!B3174/LOOKUP(EDATE(VALUE(NAV!A3174),-60),NAV!A:A,NAV!B:B),0.2)-1,"")</f>
      </c>
      <c r="E3174">
        <f>IFERROR(POWER(NAV!B3174/LOOKUP(EDATE(VALUE(NAV!A3174),-120),NAV!A:A,NAV!B:B),0.1)-1,"")</f>
      </c>
      <c r="F3174">
        <f>IFERROR(POWER(NAV!B3174/LOOKUP(EDATE(VALUE(NAV!A3174),-180),NAV!A:A,NAV!B:B),0.06666666666666667)-1,"")</f>
      </c>
    </row>
    <row r="3175">
      <c r="A3175">
        <f>NAV!A3175</f>
      </c>
      <c r="B3175">
        <f>IFERROR(POWER(NAV!B3175/LOOKUP(EDATE(VALUE(NAV!A3175),-12),NAV!A:A,NAV!B:B),1.0)-1,"")</f>
      </c>
      <c r="C3175">
        <f>IFERROR(POWER(NAV!B3175/LOOKUP(EDATE(VALUE(NAV!A3175),-36),NAV!A:A,NAV!B:B),0.3333333333333333)-1,"")</f>
      </c>
      <c r="D3175">
        <f>IFERROR(POWER(NAV!B3175/LOOKUP(EDATE(VALUE(NAV!A3175),-60),NAV!A:A,NAV!B:B),0.2)-1,"")</f>
      </c>
      <c r="E3175">
        <f>IFERROR(POWER(NAV!B3175/LOOKUP(EDATE(VALUE(NAV!A3175),-120),NAV!A:A,NAV!B:B),0.1)-1,"")</f>
      </c>
      <c r="F3175">
        <f>IFERROR(POWER(NAV!B3175/LOOKUP(EDATE(VALUE(NAV!A3175),-180),NAV!A:A,NAV!B:B),0.06666666666666667)-1,"")</f>
      </c>
    </row>
    <row r="3176">
      <c r="A3176">
        <f>NAV!A3176</f>
      </c>
      <c r="B3176">
        <f>IFERROR(POWER(NAV!B3176/LOOKUP(EDATE(VALUE(NAV!A3176),-12),NAV!A:A,NAV!B:B),1.0)-1,"")</f>
      </c>
      <c r="C3176">
        <f>IFERROR(POWER(NAV!B3176/LOOKUP(EDATE(VALUE(NAV!A3176),-36),NAV!A:A,NAV!B:B),0.3333333333333333)-1,"")</f>
      </c>
      <c r="D3176">
        <f>IFERROR(POWER(NAV!B3176/LOOKUP(EDATE(VALUE(NAV!A3176),-60),NAV!A:A,NAV!B:B),0.2)-1,"")</f>
      </c>
      <c r="E3176">
        <f>IFERROR(POWER(NAV!B3176/LOOKUP(EDATE(VALUE(NAV!A3176),-120),NAV!A:A,NAV!B:B),0.1)-1,"")</f>
      </c>
      <c r="F3176">
        <f>IFERROR(POWER(NAV!B3176/LOOKUP(EDATE(VALUE(NAV!A3176),-180),NAV!A:A,NAV!B:B),0.06666666666666667)-1,"")</f>
      </c>
    </row>
    <row r="3177">
      <c r="A3177">
        <f>NAV!A3177</f>
      </c>
      <c r="B3177">
        <f>IFERROR(POWER(NAV!B3177/LOOKUP(EDATE(VALUE(NAV!A3177),-12),NAV!A:A,NAV!B:B),1.0)-1,"")</f>
      </c>
      <c r="C3177">
        <f>IFERROR(POWER(NAV!B3177/LOOKUP(EDATE(VALUE(NAV!A3177),-36),NAV!A:A,NAV!B:B),0.3333333333333333)-1,"")</f>
      </c>
      <c r="D3177">
        <f>IFERROR(POWER(NAV!B3177/LOOKUP(EDATE(VALUE(NAV!A3177),-60),NAV!A:A,NAV!B:B),0.2)-1,"")</f>
      </c>
      <c r="E3177">
        <f>IFERROR(POWER(NAV!B3177/LOOKUP(EDATE(VALUE(NAV!A3177),-120),NAV!A:A,NAV!B:B),0.1)-1,"")</f>
      </c>
      <c r="F3177">
        <f>IFERROR(POWER(NAV!B3177/LOOKUP(EDATE(VALUE(NAV!A3177),-180),NAV!A:A,NAV!B:B),0.06666666666666667)-1,"")</f>
      </c>
    </row>
    <row r="3178">
      <c r="A3178">
        <f>NAV!A3178</f>
      </c>
      <c r="B3178">
        <f>IFERROR(POWER(NAV!B3178/LOOKUP(EDATE(VALUE(NAV!A3178),-12),NAV!A:A,NAV!B:B),1.0)-1,"")</f>
      </c>
      <c r="C3178">
        <f>IFERROR(POWER(NAV!B3178/LOOKUP(EDATE(VALUE(NAV!A3178),-36),NAV!A:A,NAV!B:B),0.3333333333333333)-1,"")</f>
      </c>
      <c r="D3178">
        <f>IFERROR(POWER(NAV!B3178/LOOKUP(EDATE(VALUE(NAV!A3178),-60),NAV!A:A,NAV!B:B),0.2)-1,"")</f>
      </c>
      <c r="E3178">
        <f>IFERROR(POWER(NAV!B3178/LOOKUP(EDATE(VALUE(NAV!A3178),-120),NAV!A:A,NAV!B:B),0.1)-1,"")</f>
      </c>
      <c r="F3178">
        <f>IFERROR(POWER(NAV!B3178/LOOKUP(EDATE(VALUE(NAV!A3178),-180),NAV!A:A,NAV!B:B),0.06666666666666667)-1,"")</f>
      </c>
    </row>
    <row r="3179">
      <c r="A3179">
        <f>NAV!A3179</f>
      </c>
      <c r="B3179">
        <f>IFERROR(POWER(NAV!B3179/LOOKUP(EDATE(VALUE(NAV!A3179),-12),NAV!A:A,NAV!B:B),1.0)-1,"")</f>
      </c>
      <c r="C3179">
        <f>IFERROR(POWER(NAV!B3179/LOOKUP(EDATE(VALUE(NAV!A3179),-36),NAV!A:A,NAV!B:B),0.3333333333333333)-1,"")</f>
      </c>
      <c r="D3179">
        <f>IFERROR(POWER(NAV!B3179/LOOKUP(EDATE(VALUE(NAV!A3179),-60),NAV!A:A,NAV!B:B),0.2)-1,"")</f>
      </c>
      <c r="E3179">
        <f>IFERROR(POWER(NAV!B3179/LOOKUP(EDATE(VALUE(NAV!A3179),-120),NAV!A:A,NAV!B:B),0.1)-1,"")</f>
      </c>
      <c r="F3179">
        <f>IFERROR(POWER(NAV!B3179/LOOKUP(EDATE(VALUE(NAV!A3179),-180),NAV!A:A,NAV!B:B),0.06666666666666667)-1,"")</f>
      </c>
    </row>
    <row r="3180">
      <c r="A3180">
        <f>NAV!A3180</f>
      </c>
      <c r="B3180">
        <f>IFERROR(POWER(NAV!B3180/LOOKUP(EDATE(VALUE(NAV!A3180),-12),NAV!A:A,NAV!B:B),1.0)-1,"")</f>
      </c>
      <c r="C3180">
        <f>IFERROR(POWER(NAV!B3180/LOOKUP(EDATE(VALUE(NAV!A3180),-36),NAV!A:A,NAV!B:B),0.3333333333333333)-1,"")</f>
      </c>
      <c r="D3180">
        <f>IFERROR(POWER(NAV!B3180/LOOKUP(EDATE(VALUE(NAV!A3180),-60),NAV!A:A,NAV!B:B),0.2)-1,"")</f>
      </c>
      <c r="E3180">
        <f>IFERROR(POWER(NAV!B3180/LOOKUP(EDATE(VALUE(NAV!A3180),-120),NAV!A:A,NAV!B:B),0.1)-1,"")</f>
      </c>
      <c r="F3180">
        <f>IFERROR(POWER(NAV!B3180/LOOKUP(EDATE(VALUE(NAV!A3180),-180),NAV!A:A,NAV!B:B),0.06666666666666667)-1,"")</f>
      </c>
    </row>
    <row r="3181">
      <c r="A3181">
        <f>NAV!A3181</f>
      </c>
      <c r="B3181">
        <f>IFERROR(POWER(NAV!B3181/LOOKUP(EDATE(VALUE(NAV!A3181),-12),NAV!A:A,NAV!B:B),1.0)-1,"")</f>
      </c>
      <c r="C3181">
        <f>IFERROR(POWER(NAV!B3181/LOOKUP(EDATE(VALUE(NAV!A3181),-36),NAV!A:A,NAV!B:B),0.3333333333333333)-1,"")</f>
      </c>
      <c r="D3181">
        <f>IFERROR(POWER(NAV!B3181/LOOKUP(EDATE(VALUE(NAV!A3181),-60),NAV!A:A,NAV!B:B),0.2)-1,"")</f>
      </c>
      <c r="E3181">
        <f>IFERROR(POWER(NAV!B3181/LOOKUP(EDATE(VALUE(NAV!A3181),-120),NAV!A:A,NAV!B:B),0.1)-1,"")</f>
      </c>
      <c r="F3181">
        <f>IFERROR(POWER(NAV!B3181/LOOKUP(EDATE(VALUE(NAV!A3181),-180),NAV!A:A,NAV!B:B),0.06666666666666667)-1,"")</f>
      </c>
    </row>
    <row r="3182">
      <c r="A3182">
        <f>NAV!A3182</f>
      </c>
      <c r="B3182">
        <f>IFERROR(POWER(NAV!B3182/LOOKUP(EDATE(VALUE(NAV!A3182),-12),NAV!A:A,NAV!B:B),1.0)-1,"")</f>
      </c>
      <c r="C3182">
        <f>IFERROR(POWER(NAV!B3182/LOOKUP(EDATE(VALUE(NAV!A3182),-36),NAV!A:A,NAV!B:B),0.3333333333333333)-1,"")</f>
      </c>
      <c r="D3182">
        <f>IFERROR(POWER(NAV!B3182/LOOKUP(EDATE(VALUE(NAV!A3182),-60),NAV!A:A,NAV!B:B),0.2)-1,"")</f>
      </c>
      <c r="E3182">
        <f>IFERROR(POWER(NAV!B3182/LOOKUP(EDATE(VALUE(NAV!A3182),-120),NAV!A:A,NAV!B:B),0.1)-1,"")</f>
      </c>
      <c r="F3182">
        <f>IFERROR(POWER(NAV!B3182/LOOKUP(EDATE(VALUE(NAV!A3182),-180),NAV!A:A,NAV!B:B),0.06666666666666667)-1,"")</f>
      </c>
    </row>
    <row r="3183">
      <c r="A3183">
        <f>NAV!A3183</f>
      </c>
      <c r="B3183">
        <f>IFERROR(POWER(NAV!B3183/LOOKUP(EDATE(VALUE(NAV!A3183),-12),NAV!A:A,NAV!B:B),1.0)-1,"")</f>
      </c>
      <c r="C3183">
        <f>IFERROR(POWER(NAV!B3183/LOOKUP(EDATE(VALUE(NAV!A3183),-36),NAV!A:A,NAV!B:B),0.3333333333333333)-1,"")</f>
      </c>
      <c r="D3183">
        <f>IFERROR(POWER(NAV!B3183/LOOKUP(EDATE(VALUE(NAV!A3183),-60),NAV!A:A,NAV!B:B),0.2)-1,"")</f>
      </c>
      <c r="E3183">
        <f>IFERROR(POWER(NAV!B3183/LOOKUP(EDATE(VALUE(NAV!A3183),-120),NAV!A:A,NAV!B:B),0.1)-1,"")</f>
      </c>
      <c r="F3183">
        <f>IFERROR(POWER(NAV!B3183/LOOKUP(EDATE(VALUE(NAV!A3183),-180),NAV!A:A,NAV!B:B),0.06666666666666667)-1,"")</f>
      </c>
    </row>
    <row r="3184">
      <c r="A3184">
        <f>NAV!A3184</f>
      </c>
      <c r="B3184">
        <f>IFERROR(POWER(NAV!B3184/LOOKUP(EDATE(VALUE(NAV!A3184),-12),NAV!A:A,NAV!B:B),1.0)-1,"")</f>
      </c>
      <c r="C3184">
        <f>IFERROR(POWER(NAV!B3184/LOOKUP(EDATE(VALUE(NAV!A3184),-36),NAV!A:A,NAV!B:B),0.3333333333333333)-1,"")</f>
      </c>
      <c r="D3184">
        <f>IFERROR(POWER(NAV!B3184/LOOKUP(EDATE(VALUE(NAV!A3184),-60),NAV!A:A,NAV!B:B),0.2)-1,"")</f>
      </c>
      <c r="E3184">
        <f>IFERROR(POWER(NAV!B3184/LOOKUP(EDATE(VALUE(NAV!A3184),-120),NAV!A:A,NAV!B:B),0.1)-1,"")</f>
      </c>
      <c r="F3184">
        <f>IFERROR(POWER(NAV!B3184/LOOKUP(EDATE(VALUE(NAV!A3184),-180),NAV!A:A,NAV!B:B),0.06666666666666667)-1,"")</f>
      </c>
    </row>
    <row r="3185">
      <c r="A3185">
        <f>NAV!A3185</f>
      </c>
      <c r="B3185">
        <f>IFERROR(POWER(NAV!B3185/LOOKUP(EDATE(VALUE(NAV!A3185),-12),NAV!A:A,NAV!B:B),1.0)-1,"")</f>
      </c>
      <c r="C3185">
        <f>IFERROR(POWER(NAV!B3185/LOOKUP(EDATE(VALUE(NAV!A3185),-36),NAV!A:A,NAV!B:B),0.3333333333333333)-1,"")</f>
      </c>
      <c r="D3185">
        <f>IFERROR(POWER(NAV!B3185/LOOKUP(EDATE(VALUE(NAV!A3185),-60),NAV!A:A,NAV!B:B),0.2)-1,"")</f>
      </c>
      <c r="E3185">
        <f>IFERROR(POWER(NAV!B3185/LOOKUP(EDATE(VALUE(NAV!A3185),-120),NAV!A:A,NAV!B:B),0.1)-1,"")</f>
      </c>
      <c r="F3185">
        <f>IFERROR(POWER(NAV!B3185/LOOKUP(EDATE(VALUE(NAV!A3185),-180),NAV!A:A,NAV!B:B),0.06666666666666667)-1,"")</f>
      </c>
    </row>
    <row r="3186">
      <c r="A3186">
        <f>NAV!A3186</f>
      </c>
      <c r="B3186">
        <f>IFERROR(POWER(NAV!B3186/LOOKUP(EDATE(VALUE(NAV!A3186),-12),NAV!A:A,NAV!B:B),1.0)-1,"")</f>
      </c>
      <c r="C3186">
        <f>IFERROR(POWER(NAV!B3186/LOOKUP(EDATE(VALUE(NAV!A3186),-36),NAV!A:A,NAV!B:B),0.3333333333333333)-1,"")</f>
      </c>
      <c r="D3186">
        <f>IFERROR(POWER(NAV!B3186/LOOKUP(EDATE(VALUE(NAV!A3186),-60),NAV!A:A,NAV!B:B),0.2)-1,"")</f>
      </c>
      <c r="E3186">
        <f>IFERROR(POWER(NAV!B3186/LOOKUP(EDATE(VALUE(NAV!A3186),-120),NAV!A:A,NAV!B:B),0.1)-1,"")</f>
      </c>
      <c r="F3186">
        <f>IFERROR(POWER(NAV!B3186/LOOKUP(EDATE(VALUE(NAV!A3186),-180),NAV!A:A,NAV!B:B),0.06666666666666667)-1,"")</f>
      </c>
    </row>
    <row r="3187">
      <c r="A3187">
        <f>NAV!A3187</f>
      </c>
      <c r="B3187">
        <f>IFERROR(POWER(NAV!B3187/LOOKUP(EDATE(VALUE(NAV!A3187),-12),NAV!A:A,NAV!B:B),1.0)-1,"")</f>
      </c>
      <c r="C3187">
        <f>IFERROR(POWER(NAV!B3187/LOOKUP(EDATE(VALUE(NAV!A3187),-36),NAV!A:A,NAV!B:B),0.3333333333333333)-1,"")</f>
      </c>
      <c r="D3187">
        <f>IFERROR(POWER(NAV!B3187/LOOKUP(EDATE(VALUE(NAV!A3187),-60),NAV!A:A,NAV!B:B),0.2)-1,"")</f>
      </c>
      <c r="E3187">
        <f>IFERROR(POWER(NAV!B3187/LOOKUP(EDATE(VALUE(NAV!A3187),-120),NAV!A:A,NAV!B:B),0.1)-1,"")</f>
      </c>
      <c r="F3187">
        <f>IFERROR(POWER(NAV!B3187/LOOKUP(EDATE(VALUE(NAV!A3187),-180),NAV!A:A,NAV!B:B),0.06666666666666667)-1,"")</f>
      </c>
    </row>
    <row r="3188">
      <c r="A3188">
        <f>NAV!A3188</f>
      </c>
      <c r="B3188">
        <f>IFERROR(POWER(NAV!B3188/LOOKUP(EDATE(VALUE(NAV!A3188),-12),NAV!A:A,NAV!B:B),1.0)-1,"")</f>
      </c>
      <c r="C3188">
        <f>IFERROR(POWER(NAV!B3188/LOOKUP(EDATE(VALUE(NAV!A3188),-36),NAV!A:A,NAV!B:B),0.3333333333333333)-1,"")</f>
      </c>
      <c r="D3188">
        <f>IFERROR(POWER(NAV!B3188/LOOKUP(EDATE(VALUE(NAV!A3188),-60),NAV!A:A,NAV!B:B),0.2)-1,"")</f>
      </c>
      <c r="E3188">
        <f>IFERROR(POWER(NAV!B3188/LOOKUP(EDATE(VALUE(NAV!A3188),-120),NAV!A:A,NAV!B:B),0.1)-1,"")</f>
      </c>
      <c r="F3188">
        <f>IFERROR(POWER(NAV!B3188/LOOKUP(EDATE(VALUE(NAV!A3188),-180),NAV!A:A,NAV!B:B),0.06666666666666667)-1,"")</f>
      </c>
    </row>
    <row r="3189">
      <c r="A3189">
        <f>NAV!A3189</f>
      </c>
      <c r="B3189">
        <f>IFERROR(POWER(NAV!B3189/LOOKUP(EDATE(VALUE(NAV!A3189),-12),NAV!A:A,NAV!B:B),1.0)-1,"")</f>
      </c>
      <c r="C3189">
        <f>IFERROR(POWER(NAV!B3189/LOOKUP(EDATE(VALUE(NAV!A3189),-36),NAV!A:A,NAV!B:B),0.3333333333333333)-1,"")</f>
      </c>
      <c r="D3189">
        <f>IFERROR(POWER(NAV!B3189/LOOKUP(EDATE(VALUE(NAV!A3189),-60),NAV!A:A,NAV!B:B),0.2)-1,"")</f>
      </c>
      <c r="E3189">
        <f>IFERROR(POWER(NAV!B3189/LOOKUP(EDATE(VALUE(NAV!A3189),-120),NAV!A:A,NAV!B:B),0.1)-1,"")</f>
      </c>
      <c r="F3189">
        <f>IFERROR(POWER(NAV!B3189/LOOKUP(EDATE(VALUE(NAV!A3189),-180),NAV!A:A,NAV!B:B),0.06666666666666667)-1,"")</f>
      </c>
    </row>
    <row r="3190">
      <c r="A3190">
        <f>NAV!A3190</f>
      </c>
      <c r="B3190">
        <f>IFERROR(POWER(NAV!B3190/LOOKUP(EDATE(VALUE(NAV!A3190),-12),NAV!A:A,NAV!B:B),1.0)-1,"")</f>
      </c>
      <c r="C3190">
        <f>IFERROR(POWER(NAV!B3190/LOOKUP(EDATE(VALUE(NAV!A3190),-36),NAV!A:A,NAV!B:B),0.3333333333333333)-1,"")</f>
      </c>
      <c r="D3190">
        <f>IFERROR(POWER(NAV!B3190/LOOKUP(EDATE(VALUE(NAV!A3190),-60),NAV!A:A,NAV!B:B),0.2)-1,"")</f>
      </c>
      <c r="E3190">
        <f>IFERROR(POWER(NAV!B3190/LOOKUP(EDATE(VALUE(NAV!A3190),-120),NAV!A:A,NAV!B:B),0.1)-1,"")</f>
      </c>
      <c r="F3190">
        <f>IFERROR(POWER(NAV!B3190/LOOKUP(EDATE(VALUE(NAV!A3190),-180),NAV!A:A,NAV!B:B),0.06666666666666667)-1,"")</f>
      </c>
    </row>
    <row r="3191">
      <c r="A3191">
        <f>NAV!A3191</f>
      </c>
      <c r="B3191">
        <f>IFERROR(POWER(NAV!B3191/LOOKUP(EDATE(VALUE(NAV!A3191),-12),NAV!A:A,NAV!B:B),1.0)-1,"")</f>
      </c>
      <c r="C3191">
        <f>IFERROR(POWER(NAV!B3191/LOOKUP(EDATE(VALUE(NAV!A3191),-36),NAV!A:A,NAV!B:B),0.3333333333333333)-1,"")</f>
      </c>
      <c r="D3191">
        <f>IFERROR(POWER(NAV!B3191/LOOKUP(EDATE(VALUE(NAV!A3191),-60),NAV!A:A,NAV!B:B),0.2)-1,"")</f>
      </c>
      <c r="E3191">
        <f>IFERROR(POWER(NAV!B3191/LOOKUP(EDATE(VALUE(NAV!A3191),-120),NAV!A:A,NAV!B:B),0.1)-1,"")</f>
      </c>
      <c r="F3191">
        <f>IFERROR(POWER(NAV!B3191/LOOKUP(EDATE(VALUE(NAV!A3191),-180),NAV!A:A,NAV!B:B),0.06666666666666667)-1,"")</f>
      </c>
    </row>
    <row r="3192">
      <c r="A3192">
        <f>NAV!A3192</f>
      </c>
      <c r="B3192">
        <f>IFERROR(POWER(NAV!B3192/LOOKUP(EDATE(VALUE(NAV!A3192),-12),NAV!A:A,NAV!B:B),1.0)-1,"")</f>
      </c>
      <c r="C3192">
        <f>IFERROR(POWER(NAV!B3192/LOOKUP(EDATE(VALUE(NAV!A3192),-36),NAV!A:A,NAV!B:B),0.3333333333333333)-1,"")</f>
      </c>
      <c r="D3192">
        <f>IFERROR(POWER(NAV!B3192/LOOKUP(EDATE(VALUE(NAV!A3192),-60),NAV!A:A,NAV!B:B),0.2)-1,"")</f>
      </c>
      <c r="E3192">
        <f>IFERROR(POWER(NAV!B3192/LOOKUP(EDATE(VALUE(NAV!A3192),-120),NAV!A:A,NAV!B:B),0.1)-1,"")</f>
      </c>
      <c r="F3192">
        <f>IFERROR(POWER(NAV!B3192/LOOKUP(EDATE(VALUE(NAV!A3192),-180),NAV!A:A,NAV!B:B),0.06666666666666667)-1,"")</f>
      </c>
    </row>
    <row r="3193">
      <c r="A3193">
        <f>NAV!A3193</f>
      </c>
      <c r="B3193">
        <f>IFERROR(POWER(NAV!B3193/LOOKUP(EDATE(VALUE(NAV!A3193),-12),NAV!A:A,NAV!B:B),1.0)-1,"")</f>
      </c>
      <c r="C3193">
        <f>IFERROR(POWER(NAV!B3193/LOOKUP(EDATE(VALUE(NAV!A3193),-36),NAV!A:A,NAV!B:B),0.3333333333333333)-1,"")</f>
      </c>
      <c r="D3193">
        <f>IFERROR(POWER(NAV!B3193/LOOKUP(EDATE(VALUE(NAV!A3193),-60),NAV!A:A,NAV!B:B),0.2)-1,"")</f>
      </c>
      <c r="E3193">
        <f>IFERROR(POWER(NAV!B3193/LOOKUP(EDATE(VALUE(NAV!A3193),-120),NAV!A:A,NAV!B:B),0.1)-1,"")</f>
      </c>
      <c r="F3193">
        <f>IFERROR(POWER(NAV!B3193/LOOKUP(EDATE(VALUE(NAV!A3193),-180),NAV!A:A,NAV!B:B),0.06666666666666667)-1,"")</f>
      </c>
    </row>
    <row r="3194">
      <c r="A3194">
        <f>NAV!A3194</f>
      </c>
      <c r="B3194">
        <f>IFERROR(POWER(NAV!B3194/LOOKUP(EDATE(VALUE(NAV!A3194),-12),NAV!A:A,NAV!B:B),1.0)-1,"")</f>
      </c>
      <c r="C3194">
        <f>IFERROR(POWER(NAV!B3194/LOOKUP(EDATE(VALUE(NAV!A3194),-36),NAV!A:A,NAV!B:B),0.3333333333333333)-1,"")</f>
      </c>
      <c r="D3194">
        <f>IFERROR(POWER(NAV!B3194/LOOKUP(EDATE(VALUE(NAV!A3194),-60),NAV!A:A,NAV!B:B),0.2)-1,"")</f>
      </c>
      <c r="E3194">
        <f>IFERROR(POWER(NAV!B3194/LOOKUP(EDATE(VALUE(NAV!A3194),-120),NAV!A:A,NAV!B:B),0.1)-1,"")</f>
      </c>
      <c r="F3194">
        <f>IFERROR(POWER(NAV!B3194/LOOKUP(EDATE(VALUE(NAV!A3194),-180),NAV!A:A,NAV!B:B),0.06666666666666667)-1,"")</f>
      </c>
    </row>
    <row r="3195">
      <c r="A3195">
        <f>NAV!A3195</f>
      </c>
      <c r="B3195">
        <f>IFERROR(POWER(NAV!B3195/LOOKUP(EDATE(VALUE(NAV!A3195),-12),NAV!A:A,NAV!B:B),1.0)-1,"")</f>
      </c>
      <c r="C3195">
        <f>IFERROR(POWER(NAV!B3195/LOOKUP(EDATE(VALUE(NAV!A3195),-36),NAV!A:A,NAV!B:B),0.3333333333333333)-1,"")</f>
      </c>
      <c r="D3195">
        <f>IFERROR(POWER(NAV!B3195/LOOKUP(EDATE(VALUE(NAV!A3195),-60),NAV!A:A,NAV!B:B),0.2)-1,"")</f>
      </c>
      <c r="E3195">
        <f>IFERROR(POWER(NAV!B3195/LOOKUP(EDATE(VALUE(NAV!A3195),-120),NAV!A:A,NAV!B:B),0.1)-1,"")</f>
      </c>
      <c r="F3195">
        <f>IFERROR(POWER(NAV!B3195/LOOKUP(EDATE(VALUE(NAV!A3195),-180),NAV!A:A,NAV!B:B),0.06666666666666667)-1,"")</f>
      </c>
    </row>
    <row r="3196">
      <c r="A3196">
        <f>NAV!A3196</f>
      </c>
      <c r="B3196">
        <f>IFERROR(POWER(NAV!B3196/LOOKUP(EDATE(VALUE(NAV!A3196),-12),NAV!A:A,NAV!B:B),1.0)-1,"")</f>
      </c>
      <c r="C3196">
        <f>IFERROR(POWER(NAV!B3196/LOOKUP(EDATE(VALUE(NAV!A3196),-36),NAV!A:A,NAV!B:B),0.3333333333333333)-1,"")</f>
      </c>
      <c r="D3196">
        <f>IFERROR(POWER(NAV!B3196/LOOKUP(EDATE(VALUE(NAV!A3196),-60),NAV!A:A,NAV!B:B),0.2)-1,"")</f>
      </c>
      <c r="E3196">
        <f>IFERROR(POWER(NAV!B3196/LOOKUP(EDATE(VALUE(NAV!A3196),-120),NAV!A:A,NAV!B:B),0.1)-1,"")</f>
      </c>
      <c r="F3196">
        <f>IFERROR(POWER(NAV!B3196/LOOKUP(EDATE(VALUE(NAV!A3196),-180),NAV!A:A,NAV!B:B),0.06666666666666667)-1,"")</f>
      </c>
    </row>
    <row r="3197">
      <c r="A3197">
        <f>NAV!A3197</f>
      </c>
      <c r="B3197">
        <f>IFERROR(POWER(NAV!B3197/LOOKUP(EDATE(VALUE(NAV!A3197),-12),NAV!A:A,NAV!B:B),1.0)-1,"")</f>
      </c>
      <c r="C3197">
        <f>IFERROR(POWER(NAV!B3197/LOOKUP(EDATE(VALUE(NAV!A3197),-36),NAV!A:A,NAV!B:B),0.3333333333333333)-1,"")</f>
      </c>
      <c r="D3197">
        <f>IFERROR(POWER(NAV!B3197/LOOKUP(EDATE(VALUE(NAV!A3197),-60),NAV!A:A,NAV!B:B),0.2)-1,"")</f>
      </c>
      <c r="E3197">
        <f>IFERROR(POWER(NAV!B3197/LOOKUP(EDATE(VALUE(NAV!A3197),-120),NAV!A:A,NAV!B:B),0.1)-1,"")</f>
      </c>
      <c r="F3197">
        <f>IFERROR(POWER(NAV!B3197/LOOKUP(EDATE(VALUE(NAV!A3197),-180),NAV!A:A,NAV!B:B),0.06666666666666667)-1,"")</f>
      </c>
    </row>
    <row r="3198">
      <c r="A3198">
        <f>NAV!A3198</f>
      </c>
      <c r="B3198">
        <f>IFERROR(POWER(NAV!B3198/LOOKUP(EDATE(VALUE(NAV!A3198),-12),NAV!A:A,NAV!B:B),1.0)-1,"")</f>
      </c>
      <c r="C3198">
        <f>IFERROR(POWER(NAV!B3198/LOOKUP(EDATE(VALUE(NAV!A3198),-36),NAV!A:A,NAV!B:B),0.3333333333333333)-1,"")</f>
      </c>
      <c r="D3198">
        <f>IFERROR(POWER(NAV!B3198/LOOKUP(EDATE(VALUE(NAV!A3198),-60),NAV!A:A,NAV!B:B),0.2)-1,"")</f>
      </c>
      <c r="E3198">
        <f>IFERROR(POWER(NAV!B3198/LOOKUP(EDATE(VALUE(NAV!A3198),-120),NAV!A:A,NAV!B:B),0.1)-1,"")</f>
      </c>
      <c r="F3198">
        <f>IFERROR(POWER(NAV!B3198/LOOKUP(EDATE(VALUE(NAV!A3198),-180),NAV!A:A,NAV!B:B),0.06666666666666667)-1,"")</f>
      </c>
    </row>
    <row r="3199">
      <c r="A3199">
        <f>NAV!A3199</f>
      </c>
      <c r="B3199">
        <f>IFERROR(POWER(NAV!B3199/LOOKUP(EDATE(VALUE(NAV!A3199),-12),NAV!A:A,NAV!B:B),1.0)-1,"")</f>
      </c>
      <c r="C3199">
        <f>IFERROR(POWER(NAV!B3199/LOOKUP(EDATE(VALUE(NAV!A3199),-36),NAV!A:A,NAV!B:B),0.3333333333333333)-1,"")</f>
      </c>
      <c r="D3199">
        <f>IFERROR(POWER(NAV!B3199/LOOKUP(EDATE(VALUE(NAV!A3199),-60),NAV!A:A,NAV!B:B),0.2)-1,"")</f>
      </c>
      <c r="E3199">
        <f>IFERROR(POWER(NAV!B3199/LOOKUP(EDATE(VALUE(NAV!A3199),-120),NAV!A:A,NAV!B:B),0.1)-1,"")</f>
      </c>
      <c r="F3199">
        <f>IFERROR(POWER(NAV!B3199/LOOKUP(EDATE(VALUE(NAV!A3199),-180),NAV!A:A,NAV!B:B),0.06666666666666667)-1,"")</f>
      </c>
    </row>
    <row r="3200">
      <c r="A3200">
        <f>NAV!A3200</f>
      </c>
      <c r="B3200">
        <f>IFERROR(POWER(NAV!B3200/LOOKUP(EDATE(VALUE(NAV!A3200),-12),NAV!A:A,NAV!B:B),1.0)-1,"")</f>
      </c>
      <c r="C3200">
        <f>IFERROR(POWER(NAV!B3200/LOOKUP(EDATE(VALUE(NAV!A3200),-36),NAV!A:A,NAV!B:B),0.3333333333333333)-1,"")</f>
      </c>
      <c r="D3200">
        <f>IFERROR(POWER(NAV!B3200/LOOKUP(EDATE(VALUE(NAV!A3200),-60),NAV!A:A,NAV!B:B),0.2)-1,"")</f>
      </c>
      <c r="E3200">
        <f>IFERROR(POWER(NAV!B3200/LOOKUP(EDATE(VALUE(NAV!A3200),-120),NAV!A:A,NAV!B:B),0.1)-1,"")</f>
      </c>
      <c r="F3200">
        <f>IFERROR(POWER(NAV!B3200/LOOKUP(EDATE(VALUE(NAV!A3200),-180),NAV!A:A,NAV!B:B),0.06666666666666667)-1,"")</f>
      </c>
    </row>
    <row r="3201">
      <c r="A3201">
        <f>NAV!A3201</f>
      </c>
      <c r="B3201">
        <f>IFERROR(POWER(NAV!B3201/LOOKUP(EDATE(VALUE(NAV!A3201),-12),NAV!A:A,NAV!B:B),1.0)-1,"")</f>
      </c>
      <c r="C3201">
        <f>IFERROR(POWER(NAV!B3201/LOOKUP(EDATE(VALUE(NAV!A3201),-36),NAV!A:A,NAV!B:B),0.3333333333333333)-1,"")</f>
      </c>
      <c r="D3201">
        <f>IFERROR(POWER(NAV!B3201/LOOKUP(EDATE(VALUE(NAV!A3201),-60),NAV!A:A,NAV!B:B),0.2)-1,"")</f>
      </c>
      <c r="E3201">
        <f>IFERROR(POWER(NAV!B3201/LOOKUP(EDATE(VALUE(NAV!A3201),-120),NAV!A:A,NAV!B:B),0.1)-1,"")</f>
      </c>
      <c r="F3201">
        <f>IFERROR(POWER(NAV!B3201/LOOKUP(EDATE(VALUE(NAV!A3201),-180),NAV!A:A,NAV!B:B),0.06666666666666667)-1,"")</f>
      </c>
    </row>
    <row r="3202">
      <c r="A3202">
        <f>NAV!A3202</f>
      </c>
      <c r="B3202">
        <f>IFERROR(POWER(NAV!B3202/LOOKUP(EDATE(VALUE(NAV!A3202),-12),NAV!A:A,NAV!B:B),1.0)-1,"")</f>
      </c>
      <c r="C3202">
        <f>IFERROR(POWER(NAV!B3202/LOOKUP(EDATE(VALUE(NAV!A3202),-36),NAV!A:A,NAV!B:B),0.3333333333333333)-1,"")</f>
      </c>
      <c r="D3202">
        <f>IFERROR(POWER(NAV!B3202/LOOKUP(EDATE(VALUE(NAV!A3202),-60),NAV!A:A,NAV!B:B),0.2)-1,"")</f>
      </c>
      <c r="E3202">
        <f>IFERROR(POWER(NAV!B3202/LOOKUP(EDATE(VALUE(NAV!A3202),-120),NAV!A:A,NAV!B:B),0.1)-1,"")</f>
      </c>
      <c r="F3202">
        <f>IFERROR(POWER(NAV!B3202/LOOKUP(EDATE(VALUE(NAV!A3202),-180),NAV!A:A,NAV!B:B),0.06666666666666667)-1,"")</f>
      </c>
    </row>
    <row r="3203">
      <c r="A3203">
        <f>NAV!A3203</f>
      </c>
      <c r="B3203">
        <f>IFERROR(POWER(NAV!B3203/LOOKUP(EDATE(VALUE(NAV!A3203),-12),NAV!A:A,NAV!B:B),1.0)-1,"")</f>
      </c>
      <c r="C3203">
        <f>IFERROR(POWER(NAV!B3203/LOOKUP(EDATE(VALUE(NAV!A3203),-36),NAV!A:A,NAV!B:B),0.3333333333333333)-1,"")</f>
      </c>
      <c r="D3203">
        <f>IFERROR(POWER(NAV!B3203/LOOKUP(EDATE(VALUE(NAV!A3203),-60),NAV!A:A,NAV!B:B),0.2)-1,"")</f>
      </c>
      <c r="E3203">
        <f>IFERROR(POWER(NAV!B3203/LOOKUP(EDATE(VALUE(NAV!A3203),-120),NAV!A:A,NAV!B:B),0.1)-1,"")</f>
      </c>
      <c r="F3203">
        <f>IFERROR(POWER(NAV!B3203/LOOKUP(EDATE(VALUE(NAV!A3203),-180),NAV!A:A,NAV!B:B),0.06666666666666667)-1,"")</f>
      </c>
    </row>
    <row r="3204">
      <c r="A3204">
        <f>NAV!A3204</f>
      </c>
      <c r="B3204">
        <f>IFERROR(POWER(NAV!B3204/LOOKUP(EDATE(VALUE(NAV!A3204),-12),NAV!A:A,NAV!B:B),1.0)-1,"")</f>
      </c>
      <c r="C3204">
        <f>IFERROR(POWER(NAV!B3204/LOOKUP(EDATE(VALUE(NAV!A3204),-36),NAV!A:A,NAV!B:B),0.3333333333333333)-1,"")</f>
      </c>
      <c r="D3204">
        <f>IFERROR(POWER(NAV!B3204/LOOKUP(EDATE(VALUE(NAV!A3204),-60),NAV!A:A,NAV!B:B),0.2)-1,"")</f>
      </c>
      <c r="E3204">
        <f>IFERROR(POWER(NAV!B3204/LOOKUP(EDATE(VALUE(NAV!A3204),-120),NAV!A:A,NAV!B:B),0.1)-1,"")</f>
      </c>
      <c r="F3204">
        <f>IFERROR(POWER(NAV!B3204/LOOKUP(EDATE(VALUE(NAV!A3204),-180),NAV!A:A,NAV!B:B),0.06666666666666667)-1,"")</f>
      </c>
    </row>
    <row r="3205">
      <c r="A3205">
        <f>NAV!A3205</f>
      </c>
      <c r="B3205">
        <f>IFERROR(POWER(NAV!B3205/LOOKUP(EDATE(VALUE(NAV!A3205),-12),NAV!A:A,NAV!B:B),1.0)-1,"")</f>
      </c>
      <c r="C3205">
        <f>IFERROR(POWER(NAV!B3205/LOOKUP(EDATE(VALUE(NAV!A3205),-36),NAV!A:A,NAV!B:B),0.3333333333333333)-1,"")</f>
      </c>
      <c r="D3205">
        <f>IFERROR(POWER(NAV!B3205/LOOKUP(EDATE(VALUE(NAV!A3205),-60),NAV!A:A,NAV!B:B),0.2)-1,"")</f>
      </c>
      <c r="E3205">
        <f>IFERROR(POWER(NAV!B3205/LOOKUP(EDATE(VALUE(NAV!A3205),-120),NAV!A:A,NAV!B:B),0.1)-1,"")</f>
      </c>
      <c r="F3205">
        <f>IFERROR(POWER(NAV!B3205/LOOKUP(EDATE(VALUE(NAV!A3205),-180),NAV!A:A,NAV!B:B),0.06666666666666667)-1,"")</f>
      </c>
    </row>
    <row r="3206">
      <c r="A3206">
        <f>NAV!A3206</f>
      </c>
      <c r="B3206">
        <f>IFERROR(POWER(NAV!B3206/LOOKUP(EDATE(VALUE(NAV!A3206),-12),NAV!A:A,NAV!B:B),1.0)-1,"")</f>
      </c>
      <c r="C3206">
        <f>IFERROR(POWER(NAV!B3206/LOOKUP(EDATE(VALUE(NAV!A3206),-36),NAV!A:A,NAV!B:B),0.3333333333333333)-1,"")</f>
      </c>
      <c r="D3206">
        <f>IFERROR(POWER(NAV!B3206/LOOKUP(EDATE(VALUE(NAV!A3206),-60),NAV!A:A,NAV!B:B),0.2)-1,"")</f>
      </c>
      <c r="E3206">
        <f>IFERROR(POWER(NAV!B3206/LOOKUP(EDATE(VALUE(NAV!A3206),-120),NAV!A:A,NAV!B:B),0.1)-1,"")</f>
      </c>
      <c r="F3206">
        <f>IFERROR(POWER(NAV!B3206/LOOKUP(EDATE(VALUE(NAV!A3206),-180),NAV!A:A,NAV!B:B),0.06666666666666667)-1,"")</f>
      </c>
    </row>
    <row r="3207">
      <c r="A3207">
        <f>NAV!A3207</f>
      </c>
      <c r="B3207">
        <f>IFERROR(POWER(NAV!B3207/LOOKUP(EDATE(VALUE(NAV!A3207),-12),NAV!A:A,NAV!B:B),1.0)-1,"")</f>
      </c>
      <c r="C3207">
        <f>IFERROR(POWER(NAV!B3207/LOOKUP(EDATE(VALUE(NAV!A3207),-36),NAV!A:A,NAV!B:B),0.3333333333333333)-1,"")</f>
      </c>
      <c r="D3207">
        <f>IFERROR(POWER(NAV!B3207/LOOKUP(EDATE(VALUE(NAV!A3207),-60),NAV!A:A,NAV!B:B),0.2)-1,"")</f>
      </c>
      <c r="E3207">
        <f>IFERROR(POWER(NAV!B3207/LOOKUP(EDATE(VALUE(NAV!A3207),-120),NAV!A:A,NAV!B:B),0.1)-1,"")</f>
      </c>
      <c r="F3207">
        <f>IFERROR(POWER(NAV!B3207/LOOKUP(EDATE(VALUE(NAV!A3207),-180),NAV!A:A,NAV!B:B),0.06666666666666667)-1,"")</f>
      </c>
    </row>
    <row r="3208">
      <c r="A3208">
        <f>NAV!A3208</f>
      </c>
      <c r="B3208">
        <f>IFERROR(POWER(NAV!B3208/LOOKUP(EDATE(VALUE(NAV!A3208),-12),NAV!A:A,NAV!B:B),1.0)-1,"")</f>
      </c>
      <c r="C3208">
        <f>IFERROR(POWER(NAV!B3208/LOOKUP(EDATE(VALUE(NAV!A3208),-36),NAV!A:A,NAV!B:B),0.3333333333333333)-1,"")</f>
      </c>
      <c r="D3208">
        <f>IFERROR(POWER(NAV!B3208/LOOKUP(EDATE(VALUE(NAV!A3208),-60),NAV!A:A,NAV!B:B),0.2)-1,"")</f>
      </c>
      <c r="E3208">
        <f>IFERROR(POWER(NAV!B3208/LOOKUP(EDATE(VALUE(NAV!A3208),-120),NAV!A:A,NAV!B:B),0.1)-1,"")</f>
      </c>
      <c r="F3208">
        <f>IFERROR(POWER(NAV!B3208/LOOKUP(EDATE(VALUE(NAV!A3208),-180),NAV!A:A,NAV!B:B),0.06666666666666667)-1,"")</f>
      </c>
    </row>
    <row r="3209">
      <c r="A3209">
        <f>NAV!A3209</f>
      </c>
      <c r="B3209">
        <f>IFERROR(POWER(NAV!B3209/LOOKUP(EDATE(VALUE(NAV!A3209),-12),NAV!A:A,NAV!B:B),1.0)-1,"")</f>
      </c>
      <c r="C3209">
        <f>IFERROR(POWER(NAV!B3209/LOOKUP(EDATE(VALUE(NAV!A3209),-36),NAV!A:A,NAV!B:B),0.3333333333333333)-1,"")</f>
      </c>
      <c r="D3209">
        <f>IFERROR(POWER(NAV!B3209/LOOKUP(EDATE(VALUE(NAV!A3209),-60),NAV!A:A,NAV!B:B),0.2)-1,"")</f>
      </c>
      <c r="E3209">
        <f>IFERROR(POWER(NAV!B3209/LOOKUP(EDATE(VALUE(NAV!A3209),-120),NAV!A:A,NAV!B:B),0.1)-1,"")</f>
      </c>
      <c r="F3209">
        <f>IFERROR(POWER(NAV!B3209/LOOKUP(EDATE(VALUE(NAV!A3209),-180),NAV!A:A,NAV!B:B),0.06666666666666667)-1,"")</f>
      </c>
    </row>
    <row r="3210">
      <c r="A3210">
        <f>NAV!A3210</f>
      </c>
      <c r="B3210">
        <f>IFERROR(POWER(NAV!B3210/LOOKUP(EDATE(VALUE(NAV!A3210),-12),NAV!A:A,NAV!B:B),1.0)-1,"")</f>
      </c>
      <c r="C3210">
        <f>IFERROR(POWER(NAV!B3210/LOOKUP(EDATE(VALUE(NAV!A3210),-36),NAV!A:A,NAV!B:B),0.3333333333333333)-1,"")</f>
      </c>
      <c r="D3210">
        <f>IFERROR(POWER(NAV!B3210/LOOKUP(EDATE(VALUE(NAV!A3210),-60),NAV!A:A,NAV!B:B),0.2)-1,"")</f>
      </c>
      <c r="E3210">
        <f>IFERROR(POWER(NAV!B3210/LOOKUP(EDATE(VALUE(NAV!A3210),-120),NAV!A:A,NAV!B:B),0.1)-1,"")</f>
      </c>
      <c r="F3210">
        <f>IFERROR(POWER(NAV!B3210/LOOKUP(EDATE(VALUE(NAV!A3210),-180),NAV!A:A,NAV!B:B),0.06666666666666667)-1,"")</f>
      </c>
    </row>
    <row r="3211">
      <c r="A3211">
        <f>NAV!A3211</f>
      </c>
      <c r="B3211">
        <f>IFERROR(POWER(NAV!B3211/LOOKUP(EDATE(VALUE(NAV!A3211),-12),NAV!A:A,NAV!B:B),1.0)-1,"")</f>
      </c>
      <c r="C3211">
        <f>IFERROR(POWER(NAV!B3211/LOOKUP(EDATE(VALUE(NAV!A3211),-36),NAV!A:A,NAV!B:B),0.3333333333333333)-1,"")</f>
      </c>
      <c r="D3211">
        <f>IFERROR(POWER(NAV!B3211/LOOKUP(EDATE(VALUE(NAV!A3211),-60),NAV!A:A,NAV!B:B),0.2)-1,"")</f>
      </c>
      <c r="E3211">
        <f>IFERROR(POWER(NAV!B3211/LOOKUP(EDATE(VALUE(NAV!A3211),-120),NAV!A:A,NAV!B:B),0.1)-1,"")</f>
      </c>
      <c r="F3211">
        <f>IFERROR(POWER(NAV!B3211/LOOKUP(EDATE(VALUE(NAV!A3211),-180),NAV!A:A,NAV!B:B),0.06666666666666667)-1,"")</f>
      </c>
    </row>
    <row r="3212">
      <c r="A3212">
        <f>NAV!A3212</f>
      </c>
      <c r="B3212">
        <f>IFERROR(POWER(NAV!B3212/LOOKUP(EDATE(VALUE(NAV!A3212),-12),NAV!A:A,NAV!B:B),1.0)-1,"")</f>
      </c>
      <c r="C3212">
        <f>IFERROR(POWER(NAV!B3212/LOOKUP(EDATE(VALUE(NAV!A3212),-36),NAV!A:A,NAV!B:B),0.3333333333333333)-1,"")</f>
      </c>
      <c r="D3212">
        <f>IFERROR(POWER(NAV!B3212/LOOKUP(EDATE(VALUE(NAV!A3212),-60),NAV!A:A,NAV!B:B),0.2)-1,"")</f>
      </c>
      <c r="E3212">
        <f>IFERROR(POWER(NAV!B3212/LOOKUP(EDATE(VALUE(NAV!A3212),-120),NAV!A:A,NAV!B:B),0.1)-1,"")</f>
      </c>
      <c r="F3212">
        <f>IFERROR(POWER(NAV!B3212/LOOKUP(EDATE(VALUE(NAV!A3212),-180),NAV!A:A,NAV!B:B),0.06666666666666667)-1,"")</f>
      </c>
    </row>
    <row r="3213">
      <c r="A3213">
        <f>NAV!A3213</f>
      </c>
      <c r="B3213">
        <f>IFERROR(POWER(NAV!B3213/LOOKUP(EDATE(VALUE(NAV!A3213),-12),NAV!A:A,NAV!B:B),1.0)-1,"")</f>
      </c>
      <c r="C3213">
        <f>IFERROR(POWER(NAV!B3213/LOOKUP(EDATE(VALUE(NAV!A3213),-36),NAV!A:A,NAV!B:B),0.3333333333333333)-1,"")</f>
      </c>
      <c r="D3213">
        <f>IFERROR(POWER(NAV!B3213/LOOKUP(EDATE(VALUE(NAV!A3213),-60),NAV!A:A,NAV!B:B),0.2)-1,"")</f>
      </c>
      <c r="E3213">
        <f>IFERROR(POWER(NAV!B3213/LOOKUP(EDATE(VALUE(NAV!A3213),-120),NAV!A:A,NAV!B:B),0.1)-1,"")</f>
      </c>
      <c r="F3213">
        <f>IFERROR(POWER(NAV!B3213/LOOKUP(EDATE(VALUE(NAV!A3213),-180),NAV!A:A,NAV!B:B),0.06666666666666667)-1,"")</f>
      </c>
    </row>
    <row r="3214">
      <c r="A3214">
        <f>NAV!A3214</f>
      </c>
      <c r="B3214">
        <f>IFERROR(POWER(NAV!B3214/LOOKUP(EDATE(VALUE(NAV!A3214),-12),NAV!A:A,NAV!B:B),1.0)-1,"")</f>
      </c>
      <c r="C3214">
        <f>IFERROR(POWER(NAV!B3214/LOOKUP(EDATE(VALUE(NAV!A3214),-36),NAV!A:A,NAV!B:B),0.3333333333333333)-1,"")</f>
      </c>
      <c r="D3214">
        <f>IFERROR(POWER(NAV!B3214/LOOKUP(EDATE(VALUE(NAV!A3214),-60),NAV!A:A,NAV!B:B),0.2)-1,"")</f>
      </c>
      <c r="E3214">
        <f>IFERROR(POWER(NAV!B3214/LOOKUP(EDATE(VALUE(NAV!A3214),-120),NAV!A:A,NAV!B:B),0.1)-1,"")</f>
      </c>
      <c r="F3214">
        <f>IFERROR(POWER(NAV!B3214/LOOKUP(EDATE(VALUE(NAV!A3214),-180),NAV!A:A,NAV!B:B),0.06666666666666667)-1,"")</f>
      </c>
    </row>
    <row r="3215">
      <c r="A3215">
        <f>NAV!A3215</f>
      </c>
      <c r="B3215">
        <f>IFERROR(POWER(NAV!B3215/LOOKUP(EDATE(VALUE(NAV!A3215),-12),NAV!A:A,NAV!B:B),1.0)-1,"")</f>
      </c>
      <c r="C3215">
        <f>IFERROR(POWER(NAV!B3215/LOOKUP(EDATE(VALUE(NAV!A3215),-36),NAV!A:A,NAV!B:B),0.3333333333333333)-1,"")</f>
      </c>
      <c r="D3215">
        <f>IFERROR(POWER(NAV!B3215/LOOKUP(EDATE(VALUE(NAV!A3215),-60),NAV!A:A,NAV!B:B),0.2)-1,"")</f>
      </c>
      <c r="E3215">
        <f>IFERROR(POWER(NAV!B3215/LOOKUP(EDATE(VALUE(NAV!A3215),-120),NAV!A:A,NAV!B:B),0.1)-1,"")</f>
      </c>
      <c r="F3215">
        <f>IFERROR(POWER(NAV!B3215/LOOKUP(EDATE(VALUE(NAV!A3215),-180),NAV!A:A,NAV!B:B),0.06666666666666667)-1,"")</f>
      </c>
    </row>
    <row r="3216">
      <c r="A3216">
        <f>NAV!A3216</f>
      </c>
      <c r="B3216">
        <f>IFERROR(POWER(NAV!B3216/LOOKUP(EDATE(VALUE(NAV!A3216),-12),NAV!A:A,NAV!B:B),1.0)-1,"")</f>
      </c>
      <c r="C3216">
        <f>IFERROR(POWER(NAV!B3216/LOOKUP(EDATE(VALUE(NAV!A3216),-36),NAV!A:A,NAV!B:B),0.3333333333333333)-1,"")</f>
      </c>
      <c r="D3216">
        <f>IFERROR(POWER(NAV!B3216/LOOKUP(EDATE(VALUE(NAV!A3216),-60),NAV!A:A,NAV!B:B),0.2)-1,"")</f>
      </c>
      <c r="E3216">
        <f>IFERROR(POWER(NAV!B3216/LOOKUP(EDATE(VALUE(NAV!A3216),-120),NAV!A:A,NAV!B:B),0.1)-1,"")</f>
      </c>
      <c r="F3216">
        <f>IFERROR(POWER(NAV!B3216/LOOKUP(EDATE(VALUE(NAV!A3216),-180),NAV!A:A,NAV!B:B),0.06666666666666667)-1,"")</f>
      </c>
    </row>
    <row r="3217">
      <c r="A3217">
        <f>NAV!A3217</f>
      </c>
      <c r="B3217">
        <f>IFERROR(POWER(NAV!B3217/LOOKUP(EDATE(VALUE(NAV!A3217),-12),NAV!A:A,NAV!B:B),1.0)-1,"")</f>
      </c>
      <c r="C3217">
        <f>IFERROR(POWER(NAV!B3217/LOOKUP(EDATE(VALUE(NAV!A3217),-36),NAV!A:A,NAV!B:B),0.3333333333333333)-1,"")</f>
      </c>
      <c r="D3217">
        <f>IFERROR(POWER(NAV!B3217/LOOKUP(EDATE(VALUE(NAV!A3217),-60),NAV!A:A,NAV!B:B),0.2)-1,"")</f>
      </c>
      <c r="E3217">
        <f>IFERROR(POWER(NAV!B3217/LOOKUP(EDATE(VALUE(NAV!A3217),-120),NAV!A:A,NAV!B:B),0.1)-1,"")</f>
      </c>
      <c r="F3217">
        <f>IFERROR(POWER(NAV!B3217/LOOKUP(EDATE(VALUE(NAV!A3217),-180),NAV!A:A,NAV!B:B),0.06666666666666667)-1,"")</f>
      </c>
    </row>
    <row r="3218">
      <c r="A3218">
        <f>NAV!A3218</f>
      </c>
      <c r="B3218">
        <f>IFERROR(POWER(NAV!B3218/LOOKUP(EDATE(VALUE(NAV!A3218),-12),NAV!A:A,NAV!B:B),1.0)-1,"")</f>
      </c>
      <c r="C3218">
        <f>IFERROR(POWER(NAV!B3218/LOOKUP(EDATE(VALUE(NAV!A3218),-36),NAV!A:A,NAV!B:B),0.3333333333333333)-1,"")</f>
      </c>
      <c r="D3218">
        <f>IFERROR(POWER(NAV!B3218/LOOKUP(EDATE(VALUE(NAV!A3218),-60),NAV!A:A,NAV!B:B),0.2)-1,"")</f>
      </c>
      <c r="E3218">
        <f>IFERROR(POWER(NAV!B3218/LOOKUP(EDATE(VALUE(NAV!A3218),-120),NAV!A:A,NAV!B:B),0.1)-1,"")</f>
      </c>
      <c r="F3218">
        <f>IFERROR(POWER(NAV!B3218/LOOKUP(EDATE(VALUE(NAV!A3218),-180),NAV!A:A,NAV!B:B),0.06666666666666667)-1,"")</f>
      </c>
    </row>
    <row r="3219">
      <c r="A3219">
        <f>NAV!A3219</f>
      </c>
      <c r="B3219">
        <f>IFERROR(POWER(NAV!B3219/LOOKUP(EDATE(VALUE(NAV!A3219),-12),NAV!A:A,NAV!B:B),1.0)-1,"")</f>
      </c>
      <c r="C3219">
        <f>IFERROR(POWER(NAV!B3219/LOOKUP(EDATE(VALUE(NAV!A3219),-36),NAV!A:A,NAV!B:B),0.3333333333333333)-1,"")</f>
      </c>
      <c r="D3219">
        <f>IFERROR(POWER(NAV!B3219/LOOKUP(EDATE(VALUE(NAV!A3219),-60),NAV!A:A,NAV!B:B),0.2)-1,"")</f>
      </c>
      <c r="E3219">
        <f>IFERROR(POWER(NAV!B3219/LOOKUP(EDATE(VALUE(NAV!A3219),-120),NAV!A:A,NAV!B:B),0.1)-1,"")</f>
      </c>
      <c r="F3219">
        <f>IFERROR(POWER(NAV!B3219/LOOKUP(EDATE(VALUE(NAV!A3219),-180),NAV!A:A,NAV!B:B),0.06666666666666667)-1,"")</f>
      </c>
    </row>
    <row r="3220">
      <c r="A3220">
        <f>NAV!A3220</f>
      </c>
      <c r="B3220">
        <f>IFERROR(POWER(NAV!B3220/LOOKUP(EDATE(VALUE(NAV!A3220),-12),NAV!A:A,NAV!B:B),1.0)-1,"")</f>
      </c>
      <c r="C3220">
        <f>IFERROR(POWER(NAV!B3220/LOOKUP(EDATE(VALUE(NAV!A3220),-36),NAV!A:A,NAV!B:B),0.3333333333333333)-1,"")</f>
      </c>
      <c r="D3220">
        <f>IFERROR(POWER(NAV!B3220/LOOKUP(EDATE(VALUE(NAV!A3220),-60),NAV!A:A,NAV!B:B),0.2)-1,"")</f>
      </c>
      <c r="E3220">
        <f>IFERROR(POWER(NAV!B3220/LOOKUP(EDATE(VALUE(NAV!A3220),-120),NAV!A:A,NAV!B:B),0.1)-1,"")</f>
      </c>
      <c r="F3220">
        <f>IFERROR(POWER(NAV!B3220/LOOKUP(EDATE(VALUE(NAV!A3220),-180),NAV!A:A,NAV!B:B),0.06666666666666667)-1,"")</f>
      </c>
    </row>
    <row r="3221">
      <c r="A3221">
        <f>NAV!A3221</f>
      </c>
      <c r="B3221">
        <f>IFERROR(POWER(NAV!B3221/LOOKUP(EDATE(VALUE(NAV!A3221),-12),NAV!A:A,NAV!B:B),1.0)-1,"")</f>
      </c>
      <c r="C3221">
        <f>IFERROR(POWER(NAV!B3221/LOOKUP(EDATE(VALUE(NAV!A3221),-36),NAV!A:A,NAV!B:B),0.3333333333333333)-1,"")</f>
      </c>
      <c r="D3221">
        <f>IFERROR(POWER(NAV!B3221/LOOKUP(EDATE(VALUE(NAV!A3221),-60),NAV!A:A,NAV!B:B),0.2)-1,"")</f>
      </c>
      <c r="E3221">
        <f>IFERROR(POWER(NAV!B3221/LOOKUP(EDATE(VALUE(NAV!A3221),-120),NAV!A:A,NAV!B:B),0.1)-1,"")</f>
      </c>
      <c r="F3221">
        <f>IFERROR(POWER(NAV!B3221/LOOKUP(EDATE(VALUE(NAV!A3221),-180),NAV!A:A,NAV!B:B),0.06666666666666667)-1,"")</f>
      </c>
    </row>
    <row r="3222">
      <c r="A3222">
        <f>NAV!A3222</f>
      </c>
      <c r="B3222">
        <f>IFERROR(POWER(NAV!B3222/LOOKUP(EDATE(VALUE(NAV!A3222),-12),NAV!A:A,NAV!B:B),1.0)-1,"")</f>
      </c>
      <c r="C3222">
        <f>IFERROR(POWER(NAV!B3222/LOOKUP(EDATE(VALUE(NAV!A3222),-36),NAV!A:A,NAV!B:B),0.3333333333333333)-1,"")</f>
      </c>
      <c r="D3222">
        <f>IFERROR(POWER(NAV!B3222/LOOKUP(EDATE(VALUE(NAV!A3222),-60),NAV!A:A,NAV!B:B),0.2)-1,"")</f>
      </c>
      <c r="E3222">
        <f>IFERROR(POWER(NAV!B3222/LOOKUP(EDATE(VALUE(NAV!A3222),-120),NAV!A:A,NAV!B:B),0.1)-1,"")</f>
      </c>
      <c r="F3222">
        <f>IFERROR(POWER(NAV!B3222/LOOKUP(EDATE(VALUE(NAV!A3222),-180),NAV!A:A,NAV!B:B),0.06666666666666667)-1,"")</f>
      </c>
    </row>
    <row r="3223">
      <c r="A3223">
        <f>NAV!A3223</f>
      </c>
      <c r="B3223">
        <f>IFERROR(POWER(NAV!B3223/LOOKUP(EDATE(VALUE(NAV!A3223),-12),NAV!A:A,NAV!B:B),1.0)-1,"")</f>
      </c>
      <c r="C3223">
        <f>IFERROR(POWER(NAV!B3223/LOOKUP(EDATE(VALUE(NAV!A3223),-36),NAV!A:A,NAV!B:B),0.3333333333333333)-1,"")</f>
      </c>
      <c r="D3223">
        <f>IFERROR(POWER(NAV!B3223/LOOKUP(EDATE(VALUE(NAV!A3223),-60),NAV!A:A,NAV!B:B),0.2)-1,"")</f>
      </c>
      <c r="E3223">
        <f>IFERROR(POWER(NAV!B3223/LOOKUP(EDATE(VALUE(NAV!A3223),-120),NAV!A:A,NAV!B:B),0.1)-1,"")</f>
      </c>
      <c r="F3223">
        <f>IFERROR(POWER(NAV!B3223/LOOKUP(EDATE(VALUE(NAV!A3223),-180),NAV!A:A,NAV!B:B),0.06666666666666667)-1,"")</f>
      </c>
    </row>
    <row r="3224">
      <c r="A3224">
        <f>NAV!A3224</f>
      </c>
      <c r="B3224">
        <f>IFERROR(POWER(NAV!B3224/LOOKUP(EDATE(VALUE(NAV!A3224),-12),NAV!A:A,NAV!B:B),1.0)-1,"")</f>
      </c>
      <c r="C3224">
        <f>IFERROR(POWER(NAV!B3224/LOOKUP(EDATE(VALUE(NAV!A3224),-36),NAV!A:A,NAV!B:B),0.3333333333333333)-1,"")</f>
      </c>
      <c r="D3224">
        <f>IFERROR(POWER(NAV!B3224/LOOKUP(EDATE(VALUE(NAV!A3224),-60),NAV!A:A,NAV!B:B),0.2)-1,"")</f>
      </c>
      <c r="E3224">
        <f>IFERROR(POWER(NAV!B3224/LOOKUP(EDATE(VALUE(NAV!A3224),-120),NAV!A:A,NAV!B:B),0.1)-1,"")</f>
      </c>
      <c r="F3224">
        <f>IFERROR(POWER(NAV!B3224/LOOKUP(EDATE(VALUE(NAV!A3224),-180),NAV!A:A,NAV!B:B),0.06666666666666667)-1,"")</f>
      </c>
    </row>
    <row r="3225">
      <c r="A3225">
        <f>NAV!A3225</f>
      </c>
      <c r="B3225">
        <f>IFERROR(POWER(NAV!B3225/LOOKUP(EDATE(VALUE(NAV!A3225),-12),NAV!A:A,NAV!B:B),1.0)-1,"")</f>
      </c>
      <c r="C3225">
        <f>IFERROR(POWER(NAV!B3225/LOOKUP(EDATE(VALUE(NAV!A3225),-36),NAV!A:A,NAV!B:B),0.3333333333333333)-1,"")</f>
      </c>
      <c r="D3225">
        <f>IFERROR(POWER(NAV!B3225/LOOKUP(EDATE(VALUE(NAV!A3225),-60),NAV!A:A,NAV!B:B),0.2)-1,"")</f>
      </c>
      <c r="E3225">
        <f>IFERROR(POWER(NAV!B3225/LOOKUP(EDATE(VALUE(NAV!A3225),-120),NAV!A:A,NAV!B:B),0.1)-1,"")</f>
      </c>
      <c r="F3225">
        <f>IFERROR(POWER(NAV!B3225/LOOKUP(EDATE(VALUE(NAV!A3225),-180),NAV!A:A,NAV!B:B),0.06666666666666667)-1,"")</f>
      </c>
    </row>
    <row r="3226">
      <c r="A3226">
        <f>NAV!A3226</f>
      </c>
      <c r="B3226">
        <f>IFERROR(POWER(NAV!B3226/LOOKUP(EDATE(VALUE(NAV!A3226),-12),NAV!A:A,NAV!B:B),1.0)-1,"")</f>
      </c>
      <c r="C3226">
        <f>IFERROR(POWER(NAV!B3226/LOOKUP(EDATE(VALUE(NAV!A3226),-36),NAV!A:A,NAV!B:B),0.3333333333333333)-1,"")</f>
      </c>
      <c r="D3226">
        <f>IFERROR(POWER(NAV!B3226/LOOKUP(EDATE(VALUE(NAV!A3226),-60),NAV!A:A,NAV!B:B),0.2)-1,"")</f>
      </c>
      <c r="E3226">
        <f>IFERROR(POWER(NAV!B3226/LOOKUP(EDATE(VALUE(NAV!A3226),-120),NAV!A:A,NAV!B:B),0.1)-1,"")</f>
      </c>
      <c r="F3226">
        <f>IFERROR(POWER(NAV!B3226/LOOKUP(EDATE(VALUE(NAV!A3226),-180),NAV!A:A,NAV!B:B),0.06666666666666667)-1,"")</f>
      </c>
    </row>
    <row r="3227">
      <c r="A3227">
        <f>NAV!A3227</f>
      </c>
      <c r="B3227">
        <f>IFERROR(POWER(NAV!B3227/LOOKUP(EDATE(VALUE(NAV!A3227),-12),NAV!A:A,NAV!B:B),1.0)-1,"")</f>
      </c>
      <c r="C3227">
        <f>IFERROR(POWER(NAV!B3227/LOOKUP(EDATE(VALUE(NAV!A3227),-36),NAV!A:A,NAV!B:B),0.3333333333333333)-1,"")</f>
      </c>
      <c r="D3227">
        <f>IFERROR(POWER(NAV!B3227/LOOKUP(EDATE(VALUE(NAV!A3227),-60),NAV!A:A,NAV!B:B),0.2)-1,"")</f>
      </c>
      <c r="E3227">
        <f>IFERROR(POWER(NAV!B3227/LOOKUP(EDATE(VALUE(NAV!A3227),-120),NAV!A:A,NAV!B:B),0.1)-1,"")</f>
      </c>
      <c r="F3227">
        <f>IFERROR(POWER(NAV!B3227/LOOKUP(EDATE(VALUE(NAV!A3227),-180),NAV!A:A,NAV!B:B),0.06666666666666667)-1,"")</f>
      </c>
    </row>
    <row r="3228">
      <c r="A3228">
        <f>NAV!A3228</f>
      </c>
      <c r="B3228">
        <f>IFERROR(POWER(NAV!B3228/LOOKUP(EDATE(VALUE(NAV!A3228),-12),NAV!A:A,NAV!B:B),1.0)-1,"")</f>
      </c>
      <c r="C3228">
        <f>IFERROR(POWER(NAV!B3228/LOOKUP(EDATE(VALUE(NAV!A3228),-36),NAV!A:A,NAV!B:B),0.3333333333333333)-1,"")</f>
      </c>
      <c r="D3228">
        <f>IFERROR(POWER(NAV!B3228/LOOKUP(EDATE(VALUE(NAV!A3228),-60),NAV!A:A,NAV!B:B),0.2)-1,"")</f>
      </c>
      <c r="E3228">
        <f>IFERROR(POWER(NAV!B3228/LOOKUP(EDATE(VALUE(NAV!A3228),-120),NAV!A:A,NAV!B:B),0.1)-1,"")</f>
      </c>
      <c r="F3228">
        <f>IFERROR(POWER(NAV!B3228/LOOKUP(EDATE(VALUE(NAV!A3228),-180),NAV!A:A,NAV!B:B),0.06666666666666667)-1,"")</f>
      </c>
    </row>
    <row r="3229">
      <c r="A3229">
        <f>NAV!A3229</f>
      </c>
      <c r="B3229">
        <f>IFERROR(POWER(NAV!B3229/LOOKUP(EDATE(VALUE(NAV!A3229),-12),NAV!A:A,NAV!B:B),1.0)-1,"")</f>
      </c>
      <c r="C3229">
        <f>IFERROR(POWER(NAV!B3229/LOOKUP(EDATE(VALUE(NAV!A3229),-36),NAV!A:A,NAV!B:B),0.3333333333333333)-1,"")</f>
      </c>
      <c r="D3229">
        <f>IFERROR(POWER(NAV!B3229/LOOKUP(EDATE(VALUE(NAV!A3229),-60),NAV!A:A,NAV!B:B),0.2)-1,"")</f>
      </c>
      <c r="E3229">
        <f>IFERROR(POWER(NAV!B3229/LOOKUP(EDATE(VALUE(NAV!A3229),-120),NAV!A:A,NAV!B:B),0.1)-1,"")</f>
      </c>
      <c r="F3229">
        <f>IFERROR(POWER(NAV!B3229/LOOKUP(EDATE(VALUE(NAV!A3229),-180),NAV!A:A,NAV!B:B),0.06666666666666667)-1,"")</f>
      </c>
    </row>
    <row r="3230">
      <c r="A3230">
        <f>NAV!A3230</f>
      </c>
      <c r="B3230">
        <f>IFERROR(POWER(NAV!B3230/LOOKUP(EDATE(VALUE(NAV!A3230),-12),NAV!A:A,NAV!B:B),1.0)-1,"")</f>
      </c>
      <c r="C3230">
        <f>IFERROR(POWER(NAV!B3230/LOOKUP(EDATE(VALUE(NAV!A3230),-36),NAV!A:A,NAV!B:B),0.3333333333333333)-1,"")</f>
      </c>
      <c r="D3230">
        <f>IFERROR(POWER(NAV!B3230/LOOKUP(EDATE(VALUE(NAV!A3230),-60),NAV!A:A,NAV!B:B),0.2)-1,"")</f>
      </c>
      <c r="E3230">
        <f>IFERROR(POWER(NAV!B3230/LOOKUP(EDATE(VALUE(NAV!A3230),-120),NAV!A:A,NAV!B:B),0.1)-1,"")</f>
      </c>
      <c r="F3230">
        <f>IFERROR(POWER(NAV!B3230/LOOKUP(EDATE(VALUE(NAV!A3230),-180),NAV!A:A,NAV!B:B),0.06666666666666667)-1,"")</f>
      </c>
    </row>
    <row r="3231">
      <c r="A3231">
        <f>NAV!A3231</f>
      </c>
      <c r="B3231">
        <f>IFERROR(POWER(NAV!B3231/LOOKUP(EDATE(VALUE(NAV!A3231),-12),NAV!A:A,NAV!B:B),1.0)-1,"")</f>
      </c>
      <c r="C3231">
        <f>IFERROR(POWER(NAV!B3231/LOOKUP(EDATE(VALUE(NAV!A3231),-36),NAV!A:A,NAV!B:B),0.3333333333333333)-1,"")</f>
      </c>
      <c r="D3231">
        <f>IFERROR(POWER(NAV!B3231/LOOKUP(EDATE(VALUE(NAV!A3231),-60),NAV!A:A,NAV!B:B),0.2)-1,"")</f>
      </c>
      <c r="E3231">
        <f>IFERROR(POWER(NAV!B3231/LOOKUP(EDATE(VALUE(NAV!A3231),-120),NAV!A:A,NAV!B:B),0.1)-1,"")</f>
      </c>
      <c r="F3231">
        <f>IFERROR(POWER(NAV!B3231/LOOKUP(EDATE(VALUE(NAV!A3231),-180),NAV!A:A,NAV!B:B),0.06666666666666667)-1,"")</f>
      </c>
    </row>
    <row r="3232">
      <c r="A3232">
        <f>NAV!A3232</f>
      </c>
      <c r="B3232">
        <f>IFERROR(POWER(NAV!B3232/LOOKUP(EDATE(VALUE(NAV!A3232),-12),NAV!A:A,NAV!B:B),1.0)-1,"")</f>
      </c>
      <c r="C3232">
        <f>IFERROR(POWER(NAV!B3232/LOOKUP(EDATE(VALUE(NAV!A3232),-36),NAV!A:A,NAV!B:B),0.3333333333333333)-1,"")</f>
      </c>
      <c r="D3232">
        <f>IFERROR(POWER(NAV!B3232/LOOKUP(EDATE(VALUE(NAV!A3232),-60),NAV!A:A,NAV!B:B),0.2)-1,"")</f>
      </c>
      <c r="E3232">
        <f>IFERROR(POWER(NAV!B3232/LOOKUP(EDATE(VALUE(NAV!A3232),-120),NAV!A:A,NAV!B:B),0.1)-1,"")</f>
      </c>
      <c r="F3232">
        <f>IFERROR(POWER(NAV!B3232/LOOKUP(EDATE(VALUE(NAV!A3232),-180),NAV!A:A,NAV!B:B),0.06666666666666667)-1,"")</f>
      </c>
    </row>
    <row r="3233">
      <c r="A3233">
        <f>NAV!A3233</f>
      </c>
      <c r="B3233">
        <f>IFERROR(POWER(NAV!B3233/LOOKUP(EDATE(VALUE(NAV!A3233),-12),NAV!A:A,NAV!B:B),1.0)-1,"")</f>
      </c>
      <c r="C3233">
        <f>IFERROR(POWER(NAV!B3233/LOOKUP(EDATE(VALUE(NAV!A3233),-36),NAV!A:A,NAV!B:B),0.3333333333333333)-1,"")</f>
      </c>
      <c r="D3233">
        <f>IFERROR(POWER(NAV!B3233/LOOKUP(EDATE(VALUE(NAV!A3233),-60),NAV!A:A,NAV!B:B),0.2)-1,"")</f>
      </c>
      <c r="E3233">
        <f>IFERROR(POWER(NAV!B3233/LOOKUP(EDATE(VALUE(NAV!A3233),-120),NAV!A:A,NAV!B:B),0.1)-1,"")</f>
      </c>
      <c r="F3233">
        <f>IFERROR(POWER(NAV!B3233/LOOKUP(EDATE(VALUE(NAV!A3233),-180),NAV!A:A,NAV!B:B),0.06666666666666667)-1,"")</f>
      </c>
    </row>
    <row r="3234">
      <c r="A3234">
        <f>NAV!A3234</f>
      </c>
      <c r="B3234">
        <f>IFERROR(POWER(NAV!B3234/LOOKUP(EDATE(VALUE(NAV!A3234),-12),NAV!A:A,NAV!B:B),1.0)-1,"")</f>
      </c>
      <c r="C3234">
        <f>IFERROR(POWER(NAV!B3234/LOOKUP(EDATE(VALUE(NAV!A3234),-36),NAV!A:A,NAV!B:B),0.3333333333333333)-1,"")</f>
      </c>
      <c r="D3234">
        <f>IFERROR(POWER(NAV!B3234/LOOKUP(EDATE(VALUE(NAV!A3234),-60),NAV!A:A,NAV!B:B),0.2)-1,"")</f>
      </c>
      <c r="E3234">
        <f>IFERROR(POWER(NAV!B3234/LOOKUP(EDATE(VALUE(NAV!A3234),-120),NAV!A:A,NAV!B:B),0.1)-1,"")</f>
      </c>
      <c r="F3234">
        <f>IFERROR(POWER(NAV!B3234/LOOKUP(EDATE(VALUE(NAV!A3234),-180),NAV!A:A,NAV!B:B),0.06666666666666667)-1,"")</f>
      </c>
    </row>
    <row r="3235">
      <c r="A3235">
        <f>NAV!A3235</f>
      </c>
      <c r="B3235">
        <f>IFERROR(POWER(NAV!B3235/LOOKUP(EDATE(VALUE(NAV!A3235),-12),NAV!A:A,NAV!B:B),1.0)-1,"")</f>
      </c>
      <c r="C3235">
        <f>IFERROR(POWER(NAV!B3235/LOOKUP(EDATE(VALUE(NAV!A3235),-36),NAV!A:A,NAV!B:B),0.3333333333333333)-1,"")</f>
      </c>
      <c r="D3235">
        <f>IFERROR(POWER(NAV!B3235/LOOKUP(EDATE(VALUE(NAV!A3235),-60),NAV!A:A,NAV!B:B),0.2)-1,"")</f>
      </c>
      <c r="E3235">
        <f>IFERROR(POWER(NAV!B3235/LOOKUP(EDATE(VALUE(NAV!A3235),-120),NAV!A:A,NAV!B:B),0.1)-1,"")</f>
      </c>
      <c r="F3235">
        <f>IFERROR(POWER(NAV!B3235/LOOKUP(EDATE(VALUE(NAV!A3235),-180),NAV!A:A,NAV!B:B),0.06666666666666667)-1,"")</f>
      </c>
    </row>
    <row r="3236">
      <c r="A3236">
        <f>NAV!A3236</f>
      </c>
      <c r="B3236">
        <f>IFERROR(POWER(NAV!B3236/LOOKUP(EDATE(VALUE(NAV!A3236),-12),NAV!A:A,NAV!B:B),1.0)-1,"")</f>
      </c>
      <c r="C3236">
        <f>IFERROR(POWER(NAV!B3236/LOOKUP(EDATE(VALUE(NAV!A3236),-36),NAV!A:A,NAV!B:B),0.3333333333333333)-1,"")</f>
      </c>
      <c r="D3236">
        <f>IFERROR(POWER(NAV!B3236/LOOKUP(EDATE(VALUE(NAV!A3236),-60),NAV!A:A,NAV!B:B),0.2)-1,"")</f>
      </c>
      <c r="E3236">
        <f>IFERROR(POWER(NAV!B3236/LOOKUP(EDATE(VALUE(NAV!A3236),-120),NAV!A:A,NAV!B:B),0.1)-1,"")</f>
      </c>
      <c r="F3236">
        <f>IFERROR(POWER(NAV!B3236/LOOKUP(EDATE(VALUE(NAV!A3236),-180),NAV!A:A,NAV!B:B),0.06666666666666667)-1,"")</f>
      </c>
    </row>
    <row r="3237">
      <c r="A3237">
        <f>NAV!A3237</f>
      </c>
      <c r="B3237">
        <f>IFERROR(POWER(NAV!B3237/LOOKUP(EDATE(VALUE(NAV!A3237),-12),NAV!A:A,NAV!B:B),1.0)-1,"")</f>
      </c>
      <c r="C3237">
        <f>IFERROR(POWER(NAV!B3237/LOOKUP(EDATE(VALUE(NAV!A3237),-36),NAV!A:A,NAV!B:B),0.3333333333333333)-1,"")</f>
      </c>
      <c r="D3237">
        <f>IFERROR(POWER(NAV!B3237/LOOKUP(EDATE(VALUE(NAV!A3237),-60),NAV!A:A,NAV!B:B),0.2)-1,"")</f>
      </c>
      <c r="E3237">
        <f>IFERROR(POWER(NAV!B3237/LOOKUP(EDATE(VALUE(NAV!A3237),-120),NAV!A:A,NAV!B:B),0.1)-1,"")</f>
      </c>
      <c r="F3237">
        <f>IFERROR(POWER(NAV!B3237/LOOKUP(EDATE(VALUE(NAV!A3237),-180),NAV!A:A,NAV!B:B),0.06666666666666667)-1,"")</f>
      </c>
    </row>
    <row r="3238">
      <c r="A3238">
        <f>NAV!A3238</f>
      </c>
      <c r="B3238">
        <f>IFERROR(POWER(NAV!B3238/LOOKUP(EDATE(VALUE(NAV!A3238),-12),NAV!A:A,NAV!B:B),1.0)-1,"")</f>
      </c>
      <c r="C3238">
        <f>IFERROR(POWER(NAV!B3238/LOOKUP(EDATE(VALUE(NAV!A3238),-36),NAV!A:A,NAV!B:B),0.3333333333333333)-1,"")</f>
      </c>
      <c r="D3238">
        <f>IFERROR(POWER(NAV!B3238/LOOKUP(EDATE(VALUE(NAV!A3238),-60),NAV!A:A,NAV!B:B),0.2)-1,"")</f>
      </c>
      <c r="E3238">
        <f>IFERROR(POWER(NAV!B3238/LOOKUP(EDATE(VALUE(NAV!A3238),-120),NAV!A:A,NAV!B:B),0.1)-1,"")</f>
      </c>
      <c r="F3238">
        <f>IFERROR(POWER(NAV!B3238/LOOKUP(EDATE(VALUE(NAV!A3238),-180),NAV!A:A,NAV!B:B),0.06666666666666667)-1,"")</f>
      </c>
    </row>
    <row r="3239">
      <c r="A3239">
        <f>NAV!A3239</f>
      </c>
      <c r="B3239">
        <f>IFERROR(POWER(NAV!B3239/LOOKUP(EDATE(VALUE(NAV!A3239),-12),NAV!A:A,NAV!B:B),1.0)-1,"")</f>
      </c>
      <c r="C3239">
        <f>IFERROR(POWER(NAV!B3239/LOOKUP(EDATE(VALUE(NAV!A3239),-36),NAV!A:A,NAV!B:B),0.3333333333333333)-1,"")</f>
      </c>
      <c r="D3239">
        <f>IFERROR(POWER(NAV!B3239/LOOKUP(EDATE(VALUE(NAV!A3239),-60),NAV!A:A,NAV!B:B),0.2)-1,"")</f>
      </c>
      <c r="E3239">
        <f>IFERROR(POWER(NAV!B3239/LOOKUP(EDATE(VALUE(NAV!A3239),-120),NAV!A:A,NAV!B:B),0.1)-1,"")</f>
      </c>
      <c r="F3239">
        <f>IFERROR(POWER(NAV!B3239/LOOKUP(EDATE(VALUE(NAV!A3239),-180),NAV!A:A,NAV!B:B),0.06666666666666667)-1,"")</f>
      </c>
    </row>
    <row r="3240">
      <c r="A3240">
        <f>NAV!A3240</f>
      </c>
      <c r="B3240">
        <f>IFERROR(POWER(NAV!B3240/LOOKUP(EDATE(VALUE(NAV!A3240),-12),NAV!A:A,NAV!B:B),1.0)-1,"")</f>
      </c>
      <c r="C3240">
        <f>IFERROR(POWER(NAV!B3240/LOOKUP(EDATE(VALUE(NAV!A3240),-36),NAV!A:A,NAV!B:B),0.3333333333333333)-1,"")</f>
      </c>
      <c r="D3240">
        <f>IFERROR(POWER(NAV!B3240/LOOKUP(EDATE(VALUE(NAV!A3240),-60),NAV!A:A,NAV!B:B),0.2)-1,"")</f>
      </c>
      <c r="E3240">
        <f>IFERROR(POWER(NAV!B3240/LOOKUP(EDATE(VALUE(NAV!A3240),-120),NAV!A:A,NAV!B:B),0.1)-1,"")</f>
      </c>
      <c r="F3240">
        <f>IFERROR(POWER(NAV!B3240/LOOKUP(EDATE(VALUE(NAV!A3240),-180),NAV!A:A,NAV!B:B),0.06666666666666667)-1,"")</f>
      </c>
    </row>
    <row r="3241">
      <c r="A3241">
        <f>NAV!A3241</f>
      </c>
      <c r="B3241">
        <f>IFERROR(POWER(NAV!B3241/LOOKUP(EDATE(VALUE(NAV!A3241),-12),NAV!A:A,NAV!B:B),1.0)-1,"")</f>
      </c>
      <c r="C3241">
        <f>IFERROR(POWER(NAV!B3241/LOOKUP(EDATE(VALUE(NAV!A3241),-36),NAV!A:A,NAV!B:B),0.3333333333333333)-1,"")</f>
      </c>
      <c r="D3241">
        <f>IFERROR(POWER(NAV!B3241/LOOKUP(EDATE(VALUE(NAV!A3241),-60),NAV!A:A,NAV!B:B),0.2)-1,"")</f>
      </c>
      <c r="E3241">
        <f>IFERROR(POWER(NAV!B3241/LOOKUP(EDATE(VALUE(NAV!A3241),-120),NAV!A:A,NAV!B:B),0.1)-1,"")</f>
      </c>
      <c r="F3241">
        <f>IFERROR(POWER(NAV!B3241/LOOKUP(EDATE(VALUE(NAV!A3241),-180),NAV!A:A,NAV!B:B),0.06666666666666667)-1,"")</f>
      </c>
    </row>
    <row r="3242">
      <c r="A3242">
        <f>NAV!A3242</f>
      </c>
      <c r="B3242">
        <f>IFERROR(POWER(NAV!B3242/LOOKUP(EDATE(VALUE(NAV!A3242),-12),NAV!A:A,NAV!B:B),1.0)-1,"")</f>
      </c>
      <c r="C3242">
        <f>IFERROR(POWER(NAV!B3242/LOOKUP(EDATE(VALUE(NAV!A3242),-36),NAV!A:A,NAV!B:B),0.3333333333333333)-1,"")</f>
      </c>
      <c r="D3242">
        <f>IFERROR(POWER(NAV!B3242/LOOKUP(EDATE(VALUE(NAV!A3242),-60),NAV!A:A,NAV!B:B),0.2)-1,"")</f>
      </c>
      <c r="E3242">
        <f>IFERROR(POWER(NAV!B3242/LOOKUP(EDATE(VALUE(NAV!A3242),-120),NAV!A:A,NAV!B:B),0.1)-1,"")</f>
      </c>
      <c r="F3242">
        <f>IFERROR(POWER(NAV!B3242/LOOKUP(EDATE(VALUE(NAV!A3242),-180),NAV!A:A,NAV!B:B),0.06666666666666667)-1,"")</f>
      </c>
    </row>
    <row r="3243">
      <c r="A3243">
        <f>NAV!A3243</f>
      </c>
      <c r="B3243">
        <f>IFERROR(POWER(NAV!B3243/LOOKUP(EDATE(VALUE(NAV!A3243),-12),NAV!A:A,NAV!B:B),1.0)-1,"")</f>
      </c>
      <c r="C3243">
        <f>IFERROR(POWER(NAV!B3243/LOOKUP(EDATE(VALUE(NAV!A3243),-36),NAV!A:A,NAV!B:B),0.3333333333333333)-1,"")</f>
      </c>
      <c r="D3243">
        <f>IFERROR(POWER(NAV!B3243/LOOKUP(EDATE(VALUE(NAV!A3243),-60),NAV!A:A,NAV!B:B),0.2)-1,"")</f>
      </c>
      <c r="E3243">
        <f>IFERROR(POWER(NAV!B3243/LOOKUP(EDATE(VALUE(NAV!A3243),-120),NAV!A:A,NAV!B:B),0.1)-1,"")</f>
      </c>
      <c r="F3243">
        <f>IFERROR(POWER(NAV!B3243/LOOKUP(EDATE(VALUE(NAV!A3243),-180),NAV!A:A,NAV!B:B),0.06666666666666667)-1,"")</f>
      </c>
    </row>
    <row r="3244">
      <c r="A3244">
        <f>NAV!A3244</f>
      </c>
      <c r="B3244">
        <f>IFERROR(POWER(NAV!B3244/LOOKUP(EDATE(VALUE(NAV!A3244),-12),NAV!A:A,NAV!B:B),1.0)-1,"")</f>
      </c>
      <c r="C3244">
        <f>IFERROR(POWER(NAV!B3244/LOOKUP(EDATE(VALUE(NAV!A3244),-36),NAV!A:A,NAV!B:B),0.3333333333333333)-1,"")</f>
      </c>
      <c r="D3244">
        <f>IFERROR(POWER(NAV!B3244/LOOKUP(EDATE(VALUE(NAV!A3244),-60),NAV!A:A,NAV!B:B),0.2)-1,"")</f>
      </c>
      <c r="E3244">
        <f>IFERROR(POWER(NAV!B3244/LOOKUP(EDATE(VALUE(NAV!A3244),-120),NAV!A:A,NAV!B:B),0.1)-1,"")</f>
      </c>
      <c r="F3244">
        <f>IFERROR(POWER(NAV!B3244/LOOKUP(EDATE(VALUE(NAV!A3244),-180),NAV!A:A,NAV!B:B),0.06666666666666667)-1,"")</f>
      </c>
    </row>
    <row r="3245">
      <c r="A3245">
        <f>NAV!A3245</f>
      </c>
      <c r="B3245">
        <f>IFERROR(POWER(NAV!B3245/LOOKUP(EDATE(VALUE(NAV!A3245),-12),NAV!A:A,NAV!B:B),1.0)-1,"")</f>
      </c>
      <c r="C3245">
        <f>IFERROR(POWER(NAV!B3245/LOOKUP(EDATE(VALUE(NAV!A3245),-36),NAV!A:A,NAV!B:B),0.3333333333333333)-1,"")</f>
      </c>
      <c r="D3245">
        <f>IFERROR(POWER(NAV!B3245/LOOKUP(EDATE(VALUE(NAV!A3245),-60),NAV!A:A,NAV!B:B),0.2)-1,"")</f>
      </c>
      <c r="E3245">
        <f>IFERROR(POWER(NAV!B3245/LOOKUP(EDATE(VALUE(NAV!A3245),-120),NAV!A:A,NAV!B:B),0.1)-1,"")</f>
      </c>
      <c r="F3245">
        <f>IFERROR(POWER(NAV!B3245/LOOKUP(EDATE(VALUE(NAV!A3245),-180),NAV!A:A,NAV!B:B),0.06666666666666667)-1,"")</f>
      </c>
    </row>
    <row r="3246">
      <c r="A3246">
        <f>NAV!A3246</f>
      </c>
      <c r="B3246">
        <f>IFERROR(POWER(NAV!B3246/LOOKUP(EDATE(VALUE(NAV!A3246),-12),NAV!A:A,NAV!B:B),1.0)-1,"")</f>
      </c>
      <c r="C3246">
        <f>IFERROR(POWER(NAV!B3246/LOOKUP(EDATE(VALUE(NAV!A3246),-36),NAV!A:A,NAV!B:B),0.3333333333333333)-1,"")</f>
      </c>
      <c r="D3246">
        <f>IFERROR(POWER(NAV!B3246/LOOKUP(EDATE(VALUE(NAV!A3246),-60),NAV!A:A,NAV!B:B),0.2)-1,"")</f>
      </c>
      <c r="E3246">
        <f>IFERROR(POWER(NAV!B3246/LOOKUP(EDATE(VALUE(NAV!A3246),-120),NAV!A:A,NAV!B:B),0.1)-1,"")</f>
      </c>
      <c r="F3246">
        <f>IFERROR(POWER(NAV!B3246/LOOKUP(EDATE(VALUE(NAV!A3246),-180),NAV!A:A,NAV!B:B),0.06666666666666667)-1,"")</f>
      </c>
    </row>
    <row r="3247">
      <c r="A3247">
        <f>NAV!A3247</f>
      </c>
      <c r="B3247">
        <f>IFERROR(POWER(NAV!B3247/LOOKUP(EDATE(VALUE(NAV!A3247),-12),NAV!A:A,NAV!B:B),1.0)-1,"")</f>
      </c>
      <c r="C3247">
        <f>IFERROR(POWER(NAV!B3247/LOOKUP(EDATE(VALUE(NAV!A3247),-36),NAV!A:A,NAV!B:B),0.3333333333333333)-1,"")</f>
      </c>
      <c r="D3247">
        <f>IFERROR(POWER(NAV!B3247/LOOKUP(EDATE(VALUE(NAV!A3247),-60),NAV!A:A,NAV!B:B),0.2)-1,"")</f>
      </c>
      <c r="E3247">
        <f>IFERROR(POWER(NAV!B3247/LOOKUP(EDATE(VALUE(NAV!A3247),-120),NAV!A:A,NAV!B:B),0.1)-1,"")</f>
      </c>
      <c r="F3247">
        <f>IFERROR(POWER(NAV!B3247/LOOKUP(EDATE(VALUE(NAV!A3247),-180),NAV!A:A,NAV!B:B),0.06666666666666667)-1,"")</f>
      </c>
    </row>
    <row r="3248">
      <c r="A3248">
        <f>NAV!A3248</f>
      </c>
      <c r="B3248">
        <f>IFERROR(POWER(NAV!B3248/LOOKUP(EDATE(VALUE(NAV!A3248),-12),NAV!A:A,NAV!B:B),1.0)-1,"")</f>
      </c>
      <c r="C3248">
        <f>IFERROR(POWER(NAV!B3248/LOOKUP(EDATE(VALUE(NAV!A3248),-36),NAV!A:A,NAV!B:B),0.3333333333333333)-1,"")</f>
      </c>
      <c r="D3248">
        <f>IFERROR(POWER(NAV!B3248/LOOKUP(EDATE(VALUE(NAV!A3248),-60),NAV!A:A,NAV!B:B),0.2)-1,"")</f>
      </c>
      <c r="E3248">
        <f>IFERROR(POWER(NAV!B3248/LOOKUP(EDATE(VALUE(NAV!A3248),-120),NAV!A:A,NAV!B:B),0.1)-1,"")</f>
      </c>
      <c r="F3248">
        <f>IFERROR(POWER(NAV!B3248/LOOKUP(EDATE(VALUE(NAV!A3248),-180),NAV!A:A,NAV!B:B),0.06666666666666667)-1,"")</f>
      </c>
    </row>
    <row r="3249">
      <c r="A3249">
        <f>NAV!A3249</f>
      </c>
      <c r="B3249">
        <f>IFERROR(POWER(NAV!B3249/LOOKUP(EDATE(VALUE(NAV!A3249),-12),NAV!A:A,NAV!B:B),1.0)-1,"")</f>
      </c>
      <c r="C3249">
        <f>IFERROR(POWER(NAV!B3249/LOOKUP(EDATE(VALUE(NAV!A3249),-36),NAV!A:A,NAV!B:B),0.3333333333333333)-1,"")</f>
      </c>
      <c r="D3249">
        <f>IFERROR(POWER(NAV!B3249/LOOKUP(EDATE(VALUE(NAV!A3249),-60),NAV!A:A,NAV!B:B),0.2)-1,"")</f>
      </c>
      <c r="E3249">
        <f>IFERROR(POWER(NAV!B3249/LOOKUP(EDATE(VALUE(NAV!A3249),-120),NAV!A:A,NAV!B:B),0.1)-1,"")</f>
      </c>
      <c r="F3249">
        <f>IFERROR(POWER(NAV!B3249/LOOKUP(EDATE(VALUE(NAV!A3249),-180),NAV!A:A,NAV!B:B),0.06666666666666667)-1,"")</f>
      </c>
    </row>
    <row r="3250">
      <c r="A3250">
        <f>NAV!A3250</f>
      </c>
      <c r="B3250">
        <f>IFERROR(POWER(NAV!B3250/LOOKUP(EDATE(VALUE(NAV!A3250),-12),NAV!A:A,NAV!B:B),1.0)-1,"")</f>
      </c>
      <c r="C3250">
        <f>IFERROR(POWER(NAV!B3250/LOOKUP(EDATE(VALUE(NAV!A3250),-36),NAV!A:A,NAV!B:B),0.3333333333333333)-1,"")</f>
      </c>
      <c r="D3250">
        <f>IFERROR(POWER(NAV!B3250/LOOKUP(EDATE(VALUE(NAV!A3250),-60),NAV!A:A,NAV!B:B),0.2)-1,"")</f>
      </c>
      <c r="E3250">
        <f>IFERROR(POWER(NAV!B3250/LOOKUP(EDATE(VALUE(NAV!A3250),-120),NAV!A:A,NAV!B:B),0.1)-1,"")</f>
      </c>
      <c r="F3250">
        <f>IFERROR(POWER(NAV!B3250/LOOKUP(EDATE(VALUE(NAV!A3250),-180),NAV!A:A,NAV!B:B),0.06666666666666667)-1,"")</f>
      </c>
    </row>
    <row r="3251">
      <c r="A3251">
        <f>NAV!A3251</f>
      </c>
      <c r="B3251">
        <f>IFERROR(POWER(NAV!B3251/LOOKUP(EDATE(VALUE(NAV!A3251),-12),NAV!A:A,NAV!B:B),1.0)-1,"")</f>
      </c>
      <c r="C3251">
        <f>IFERROR(POWER(NAV!B3251/LOOKUP(EDATE(VALUE(NAV!A3251),-36),NAV!A:A,NAV!B:B),0.3333333333333333)-1,"")</f>
      </c>
      <c r="D3251">
        <f>IFERROR(POWER(NAV!B3251/LOOKUP(EDATE(VALUE(NAV!A3251),-60),NAV!A:A,NAV!B:B),0.2)-1,"")</f>
      </c>
      <c r="E3251">
        <f>IFERROR(POWER(NAV!B3251/LOOKUP(EDATE(VALUE(NAV!A3251),-120),NAV!A:A,NAV!B:B),0.1)-1,"")</f>
      </c>
      <c r="F3251">
        <f>IFERROR(POWER(NAV!B3251/LOOKUP(EDATE(VALUE(NAV!A3251),-180),NAV!A:A,NAV!B:B),0.06666666666666667)-1,"")</f>
      </c>
    </row>
    <row r="3252">
      <c r="A3252">
        <f>NAV!A3252</f>
      </c>
      <c r="B3252">
        <f>IFERROR(POWER(NAV!B3252/LOOKUP(EDATE(VALUE(NAV!A3252),-12),NAV!A:A,NAV!B:B),1.0)-1,"")</f>
      </c>
      <c r="C3252">
        <f>IFERROR(POWER(NAV!B3252/LOOKUP(EDATE(VALUE(NAV!A3252),-36),NAV!A:A,NAV!B:B),0.3333333333333333)-1,"")</f>
      </c>
      <c r="D3252">
        <f>IFERROR(POWER(NAV!B3252/LOOKUP(EDATE(VALUE(NAV!A3252),-60),NAV!A:A,NAV!B:B),0.2)-1,"")</f>
      </c>
      <c r="E3252">
        <f>IFERROR(POWER(NAV!B3252/LOOKUP(EDATE(VALUE(NAV!A3252),-120),NAV!A:A,NAV!B:B),0.1)-1,"")</f>
      </c>
      <c r="F3252">
        <f>IFERROR(POWER(NAV!B3252/LOOKUP(EDATE(VALUE(NAV!A3252),-180),NAV!A:A,NAV!B:B),0.06666666666666667)-1,"")</f>
      </c>
    </row>
    <row r="3253">
      <c r="A3253">
        <f>NAV!A3253</f>
      </c>
      <c r="B3253">
        <f>IFERROR(POWER(NAV!B3253/LOOKUP(EDATE(VALUE(NAV!A3253),-12),NAV!A:A,NAV!B:B),1.0)-1,"")</f>
      </c>
      <c r="C3253">
        <f>IFERROR(POWER(NAV!B3253/LOOKUP(EDATE(VALUE(NAV!A3253),-36),NAV!A:A,NAV!B:B),0.3333333333333333)-1,"")</f>
      </c>
      <c r="D3253">
        <f>IFERROR(POWER(NAV!B3253/LOOKUP(EDATE(VALUE(NAV!A3253),-60),NAV!A:A,NAV!B:B),0.2)-1,"")</f>
      </c>
      <c r="E3253">
        <f>IFERROR(POWER(NAV!B3253/LOOKUP(EDATE(VALUE(NAV!A3253),-120),NAV!A:A,NAV!B:B),0.1)-1,"")</f>
      </c>
      <c r="F3253">
        <f>IFERROR(POWER(NAV!B3253/LOOKUP(EDATE(VALUE(NAV!A3253),-180),NAV!A:A,NAV!B:B),0.06666666666666667)-1,"")</f>
      </c>
    </row>
    <row r="3254">
      <c r="A3254">
        <f>NAV!A3254</f>
      </c>
      <c r="B3254">
        <f>IFERROR(POWER(NAV!B3254/LOOKUP(EDATE(VALUE(NAV!A3254),-12),NAV!A:A,NAV!B:B),1.0)-1,"")</f>
      </c>
      <c r="C3254">
        <f>IFERROR(POWER(NAV!B3254/LOOKUP(EDATE(VALUE(NAV!A3254),-36),NAV!A:A,NAV!B:B),0.3333333333333333)-1,"")</f>
      </c>
      <c r="D3254">
        <f>IFERROR(POWER(NAV!B3254/LOOKUP(EDATE(VALUE(NAV!A3254),-60),NAV!A:A,NAV!B:B),0.2)-1,"")</f>
      </c>
      <c r="E3254">
        <f>IFERROR(POWER(NAV!B3254/LOOKUP(EDATE(VALUE(NAV!A3254),-120),NAV!A:A,NAV!B:B),0.1)-1,"")</f>
      </c>
      <c r="F3254">
        <f>IFERROR(POWER(NAV!B3254/LOOKUP(EDATE(VALUE(NAV!A3254),-180),NAV!A:A,NAV!B:B),0.06666666666666667)-1,"")</f>
      </c>
    </row>
    <row r="3255">
      <c r="A3255">
        <f>NAV!A3255</f>
      </c>
      <c r="B3255">
        <f>IFERROR(POWER(NAV!B3255/LOOKUP(EDATE(VALUE(NAV!A3255),-12),NAV!A:A,NAV!B:B),1.0)-1,"")</f>
      </c>
      <c r="C3255">
        <f>IFERROR(POWER(NAV!B3255/LOOKUP(EDATE(VALUE(NAV!A3255),-36),NAV!A:A,NAV!B:B),0.3333333333333333)-1,"")</f>
      </c>
      <c r="D3255">
        <f>IFERROR(POWER(NAV!B3255/LOOKUP(EDATE(VALUE(NAV!A3255),-60),NAV!A:A,NAV!B:B),0.2)-1,"")</f>
      </c>
      <c r="E3255">
        <f>IFERROR(POWER(NAV!B3255/LOOKUP(EDATE(VALUE(NAV!A3255),-120),NAV!A:A,NAV!B:B),0.1)-1,"")</f>
      </c>
      <c r="F3255">
        <f>IFERROR(POWER(NAV!B3255/LOOKUP(EDATE(VALUE(NAV!A3255),-180),NAV!A:A,NAV!B:B),0.06666666666666667)-1,"")</f>
      </c>
    </row>
    <row r="3256">
      <c r="A3256">
        <f>NAV!A3256</f>
      </c>
      <c r="B3256">
        <f>IFERROR(POWER(NAV!B3256/LOOKUP(EDATE(VALUE(NAV!A3256),-12),NAV!A:A,NAV!B:B),1.0)-1,"")</f>
      </c>
      <c r="C3256">
        <f>IFERROR(POWER(NAV!B3256/LOOKUP(EDATE(VALUE(NAV!A3256),-36),NAV!A:A,NAV!B:B),0.3333333333333333)-1,"")</f>
      </c>
      <c r="D3256">
        <f>IFERROR(POWER(NAV!B3256/LOOKUP(EDATE(VALUE(NAV!A3256),-60),NAV!A:A,NAV!B:B),0.2)-1,"")</f>
      </c>
      <c r="E3256">
        <f>IFERROR(POWER(NAV!B3256/LOOKUP(EDATE(VALUE(NAV!A3256),-120),NAV!A:A,NAV!B:B),0.1)-1,"")</f>
      </c>
      <c r="F3256">
        <f>IFERROR(POWER(NAV!B3256/LOOKUP(EDATE(VALUE(NAV!A3256),-180),NAV!A:A,NAV!B:B),0.06666666666666667)-1,"")</f>
      </c>
    </row>
    <row r="3257">
      <c r="A3257">
        <f>NAV!A3257</f>
      </c>
      <c r="B3257">
        <f>IFERROR(POWER(NAV!B3257/LOOKUP(EDATE(VALUE(NAV!A3257),-12),NAV!A:A,NAV!B:B),1.0)-1,"")</f>
      </c>
      <c r="C3257">
        <f>IFERROR(POWER(NAV!B3257/LOOKUP(EDATE(VALUE(NAV!A3257),-36),NAV!A:A,NAV!B:B),0.3333333333333333)-1,"")</f>
      </c>
      <c r="D3257">
        <f>IFERROR(POWER(NAV!B3257/LOOKUP(EDATE(VALUE(NAV!A3257),-60),NAV!A:A,NAV!B:B),0.2)-1,"")</f>
      </c>
      <c r="E3257">
        <f>IFERROR(POWER(NAV!B3257/LOOKUP(EDATE(VALUE(NAV!A3257),-120),NAV!A:A,NAV!B:B),0.1)-1,"")</f>
      </c>
      <c r="F3257">
        <f>IFERROR(POWER(NAV!B3257/LOOKUP(EDATE(VALUE(NAV!A3257),-180),NAV!A:A,NAV!B:B),0.06666666666666667)-1,"")</f>
      </c>
    </row>
    <row r="3258">
      <c r="A3258">
        <f>NAV!A3258</f>
      </c>
      <c r="B3258">
        <f>IFERROR(POWER(NAV!B3258/LOOKUP(EDATE(VALUE(NAV!A3258),-12),NAV!A:A,NAV!B:B),1.0)-1,"")</f>
      </c>
      <c r="C3258">
        <f>IFERROR(POWER(NAV!B3258/LOOKUP(EDATE(VALUE(NAV!A3258),-36),NAV!A:A,NAV!B:B),0.3333333333333333)-1,"")</f>
      </c>
      <c r="D3258">
        <f>IFERROR(POWER(NAV!B3258/LOOKUP(EDATE(VALUE(NAV!A3258),-60),NAV!A:A,NAV!B:B),0.2)-1,"")</f>
      </c>
      <c r="E3258">
        <f>IFERROR(POWER(NAV!B3258/LOOKUP(EDATE(VALUE(NAV!A3258),-120),NAV!A:A,NAV!B:B),0.1)-1,"")</f>
      </c>
      <c r="F3258">
        <f>IFERROR(POWER(NAV!B3258/LOOKUP(EDATE(VALUE(NAV!A3258),-180),NAV!A:A,NAV!B:B),0.06666666666666667)-1,"")</f>
      </c>
    </row>
    <row r="3259">
      <c r="A3259">
        <f>NAV!A3259</f>
      </c>
      <c r="B3259">
        <f>IFERROR(POWER(NAV!B3259/LOOKUP(EDATE(VALUE(NAV!A3259),-12),NAV!A:A,NAV!B:B),1.0)-1,"")</f>
      </c>
      <c r="C3259">
        <f>IFERROR(POWER(NAV!B3259/LOOKUP(EDATE(VALUE(NAV!A3259),-36),NAV!A:A,NAV!B:B),0.3333333333333333)-1,"")</f>
      </c>
      <c r="D3259">
        <f>IFERROR(POWER(NAV!B3259/LOOKUP(EDATE(VALUE(NAV!A3259),-60),NAV!A:A,NAV!B:B),0.2)-1,"")</f>
      </c>
      <c r="E3259">
        <f>IFERROR(POWER(NAV!B3259/LOOKUP(EDATE(VALUE(NAV!A3259),-120),NAV!A:A,NAV!B:B),0.1)-1,"")</f>
      </c>
      <c r="F3259">
        <f>IFERROR(POWER(NAV!B3259/LOOKUP(EDATE(VALUE(NAV!A3259),-180),NAV!A:A,NAV!B:B),0.06666666666666667)-1,"")</f>
      </c>
    </row>
    <row r="3260">
      <c r="A3260">
        <f>NAV!A3260</f>
      </c>
      <c r="B3260">
        <f>IFERROR(POWER(NAV!B3260/LOOKUP(EDATE(VALUE(NAV!A3260),-12),NAV!A:A,NAV!B:B),1.0)-1,"")</f>
      </c>
      <c r="C3260">
        <f>IFERROR(POWER(NAV!B3260/LOOKUP(EDATE(VALUE(NAV!A3260),-36),NAV!A:A,NAV!B:B),0.3333333333333333)-1,"")</f>
      </c>
      <c r="D3260">
        <f>IFERROR(POWER(NAV!B3260/LOOKUP(EDATE(VALUE(NAV!A3260),-60),NAV!A:A,NAV!B:B),0.2)-1,"")</f>
      </c>
      <c r="E3260">
        <f>IFERROR(POWER(NAV!B3260/LOOKUP(EDATE(VALUE(NAV!A3260),-120),NAV!A:A,NAV!B:B),0.1)-1,"")</f>
      </c>
      <c r="F3260">
        <f>IFERROR(POWER(NAV!B3260/LOOKUP(EDATE(VALUE(NAV!A3260),-180),NAV!A:A,NAV!B:B),0.06666666666666667)-1,"")</f>
      </c>
    </row>
    <row r="3261">
      <c r="A3261">
        <f>NAV!A3261</f>
      </c>
      <c r="B3261">
        <f>IFERROR(POWER(NAV!B3261/LOOKUP(EDATE(VALUE(NAV!A3261),-12),NAV!A:A,NAV!B:B),1.0)-1,"")</f>
      </c>
      <c r="C3261">
        <f>IFERROR(POWER(NAV!B3261/LOOKUP(EDATE(VALUE(NAV!A3261),-36),NAV!A:A,NAV!B:B),0.3333333333333333)-1,"")</f>
      </c>
      <c r="D3261">
        <f>IFERROR(POWER(NAV!B3261/LOOKUP(EDATE(VALUE(NAV!A3261),-60),NAV!A:A,NAV!B:B),0.2)-1,"")</f>
      </c>
      <c r="E3261">
        <f>IFERROR(POWER(NAV!B3261/LOOKUP(EDATE(VALUE(NAV!A3261),-120),NAV!A:A,NAV!B:B),0.1)-1,"")</f>
      </c>
      <c r="F3261">
        <f>IFERROR(POWER(NAV!B3261/LOOKUP(EDATE(VALUE(NAV!A3261),-180),NAV!A:A,NAV!B:B),0.06666666666666667)-1,"")</f>
      </c>
    </row>
    <row r="3262">
      <c r="A3262">
        <f>NAV!A3262</f>
      </c>
      <c r="B3262">
        <f>IFERROR(POWER(NAV!B3262/LOOKUP(EDATE(VALUE(NAV!A3262),-12),NAV!A:A,NAV!B:B),1.0)-1,"")</f>
      </c>
      <c r="C3262">
        <f>IFERROR(POWER(NAV!B3262/LOOKUP(EDATE(VALUE(NAV!A3262),-36),NAV!A:A,NAV!B:B),0.3333333333333333)-1,"")</f>
      </c>
      <c r="D3262">
        <f>IFERROR(POWER(NAV!B3262/LOOKUP(EDATE(VALUE(NAV!A3262),-60),NAV!A:A,NAV!B:B),0.2)-1,"")</f>
      </c>
      <c r="E3262">
        <f>IFERROR(POWER(NAV!B3262/LOOKUP(EDATE(VALUE(NAV!A3262),-120),NAV!A:A,NAV!B:B),0.1)-1,"")</f>
      </c>
      <c r="F3262">
        <f>IFERROR(POWER(NAV!B3262/LOOKUP(EDATE(VALUE(NAV!A3262),-180),NAV!A:A,NAV!B:B),0.06666666666666667)-1,"")</f>
      </c>
    </row>
    <row r="3263">
      <c r="A3263">
        <f>NAV!A3263</f>
      </c>
      <c r="B3263">
        <f>IFERROR(POWER(NAV!B3263/LOOKUP(EDATE(VALUE(NAV!A3263),-12),NAV!A:A,NAV!B:B),1.0)-1,"")</f>
      </c>
      <c r="C3263">
        <f>IFERROR(POWER(NAV!B3263/LOOKUP(EDATE(VALUE(NAV!A3263),-36),NAV!A:A,NAV!B:B),0.3333333333333333)-1,"")</f>
      </c>
      <c r="D3263">
        <f>IFERROR(POWER(NAV!B3263/LOOKUP(EDATE(VALUE(NAV!A3263),-60),NAV!A:A,NAV!B:B),0.2)-1,"")</f>
      </c>
      <c r="E3263">
        <f>IFERROR(POWER(NAV!B3263/LOOKUP(EDATE(VALUE(NAV!A3263),-120),NAV!A:A,NAV!B:B),0.1)-1,"")</f>
      </c>
      <c r="F3263">
        <f>IFERROR(POWER(NAV!B3263/LOOKUP(EDATE(VALUE(NAV!A3263),-180),NAV!A:A,NAV!B:B),0.06666666666666667)-1,"")</f>
      </c>
    </row>
    <row r="3264">
      <c r="A3264">
        <f>NAV!A3264</f>
      </c>
      <c r="B3264">
        <f>IFERROR(POWER(NAV!B3264/LOOKUP(EDATE(VALUE(NAV!A3264),-12),NAV!A:A,NAV!B:B),1.0)-1,"")</f>
      </c>
      <c r="C3264">
        <f>IFERROR(POWER(NAV!B3264/LOOKUP(EDATE(VALUE(NAV!A3264),-36),NAV!A:A,NAV!B:B),0.3333333333333333)-1,"")</f>
      </c>
      <c r="D3264">
        <f>IFERROR(POWER(NAV!B3264/LOOKUP(EDATE(VALUE(NAV!A3264),-60),NAV!A:A,NAV!B:B),0.2)-1,"")</f>
      </c>
      <c r="E3264">
        <f>IFERROR(POWER(NAV!B3264/LOOKUP(EDATE(VALUE(NAV!A3264),-120),NAV!A:A,NAV!B:B),0.1)-1,"")</f>
      </c>
      <c r="F3264">
        <f>IFERROR(POWER(NAV!B3264/LOOKUP(EDATE(VALUE(NAV!A3264),-180),NAV!A:A,NAV!B:B),0.06666666666666667)-1,"")</f>
      </c>
    </row>
    <row r="3265">
      <c r="A3265">
        <f>NAV!A3265</f>
      </c>
      <c r="B3265">
        <f>IFERROR(POWER(NAV!B3265/LOOKUP(EDATE(VALUE(NAV!A3265),-12),NAV!A:A,NAV!B:B),1.0)-1,"")</f>
      </c>
      <c r="C3265">
        <f>IFERROR(POWER(NAV!B3265/LOOKUP(EDATE(VALUE(NAV!A3265),-36),NAV!A:A,NAV!B:B),0.3333333333333333)-1,"")</f>
      </c>
      <c r="D3265">
        <f>IFERROR(POWER(NAV!B3265/LOOKUP(EDATE(VALUE(NAV!A3265),-60),NAV!A:A,NAV!B:B),0.2)-1,"")</f>
      </c>
      <c r="E3265">
        <f>IFERROR(POWER(NAV!B3265/LOOKUP(EDATE(VALUE(NAV!A3265),-120),NAV!A:A,NAV!B:B),0.1)-1,"")</f>
      </c>
      <c r="F3265">
        <f>IFERROR(POWER(NAV!B3265/LOOKUP(EDATE(VALUE(NAV!A3265),-180),NAV!A:A,NAV!B:B),0.06666666666666667)-1,"")</f>
      </c>
    </row>
    <row r="3266">
      <c r="A3266">
        <f>NAV!A3266</f>
      </c>
      <c r="B3266">
        <f>IFERROR(POWER(NAV!B3266/LOOKUP(EDATE(VALUE(NAV!A3266),-12),NAV!A:A,NAV!B:B),1.0)-1,"")</f>
      </c>
      <c r="C3266">
        <f>IFERROR(POWER(NAV!B3266/LOOKUP(EDATE(VALUE(NAV!A3266),-36),NAV!A:A,NAV!B:B),0.3333333333333333)-1,"")</f>
      </c>
      <c r="D3266">
        <f>IFERROR(POWER(NAV!B3266/LOOKUP(EDATE(VALUE(NAV!A3266),-60),NAV!A:A,NAV!B:B),0.2)-1,"")</f>
      </c>
      <c r="E3266">
        <f>IFERROR(POWER(NAV!B3266/LOOKUP(EDATE(VALUE(NAV!A3266),-120),NAV!A:A,NAV!B:B),0.1)-1,"")</f>
      </c>
      <c r="F3266">
        <f>IFERROR(POWER(NAV!B3266/LOOKUP(EDATE(VALUE(NAV!A3266),-180),NAV!A:A,NAV!B:B),0.06666666666666667)-1,"")</f>
      </c>
    </row>
    <row r="3267">
      <c r="A3267">
        <f>NAV!A3267</f>
      </c>
      <c r="B3267">
        <f>IFERROR(POWER(NAV!B3267/LOOKUP(EDATE(VALUE(NAV!A3267),-12),NAV!A:A,NAV!B:B),1.0)-1,"")</f>
      </c>
      <c r="C3267">
        <f>IFERROR(POWER(NAV!B3267/LOOKUP(EDATE(VALUE(NAV!A3267),-36),NAV!A:A,NAV!B:B),0.3333333333333333)-1,"")</f>
      </c>
      <c r="D3267">
        <f>IFERROR(POWER(NAV!B3267/LOOKUP(EDATE(VALUE(NAV!A3267),-60),NAV!A:A,NAV!B:B),0.2)-1,"")</f>
      </c>
      <c r="E3267">
        <f>IFERROR(POWER(NAV!B3267/LOOKUP(EDATE(VALUE(NAV!A3267),-120),NAV!A:A,NAV!B:B),0.1)-1,"")</f>
      </c>
      <c r="F3267">
        <f>IFERROR(POWER(NAV!B3267/LOOKUP(EDATE(VALUE(NAV!A3267),-180),NAV!A:A,NAV!B:B),0.06666666666666667)-1,"")</f>
      </c>
    </row>
    <row r="3268">
      <c r="A3268">
        <f>NAV!A3268</f>
      </c>
      <c r="B3268">
        <f>IFERROR(POWER(NAV!B3268/LOOKUP(EDATE(VALUE(NAV!A3268),-12),NAV!A:A,NAV!B:B),1.0)-1,"")</f>
      </c>
      <c r="C3268">
        <f>IFERROR(POWER(NAV!B3268/LOOKUP(EDATE(VALUE(NAV!A3268),-36),NAV!A:A,NAV!B:B),0.3333333333333333)-1,"")</f>
      </c>
      <c r="D3268">
        <f>IFERROR(POWER(NAV!B3268/LOOKUP(EDATE(VALUE(NAV!A3268),-60),NAV!A:A,NAV!B:B),0.2)-1,"")</f>
      </c>
      <c r="E3268">
        <f>IFERROR(POWER(NAV!B3268/LOOKUP(EDATE(VALUE(NAV!A3268),-120),NAV!A:A,NAV!B:B),0.1)-1,"")</f>
      </c>
      <c r="F3268">
        <f>IFERROR(POWER(NAV!B3268/LOOKUP(EDATE(VALUE(NAV!A3268),-180),NAV!A:A,NAV!B:B),0.06666666666666667)-1,"")</f>
      </c>
    </row>
    <row r="3269">
      <c r="A3269">
        <f>NAV!A3269</f>
      </c>
      <c r="B3269">
        <f>IFERROR(POWER(NAV!B3269/LOOKUP(EDATE(VALUE(NAV!A3269),-12),NAV!A:A,NAV!B:B),1.0)-1,"")</f>
      </c>
      <c r="C3269">
        <f>IFERROR(POWER(NAV!B3269/LOOKUP(EDATE(VALUE(NAV!A3269),-36),NAV!A:A,NAV!B:B),0.3333333333333333)-1,"")</f>
      </c>
      <c r="D3269">
        <f>IFERROR(POWER(NAV!B3269/LOOKUP(EDATE(VALUE(NAV!A3269),-60),NAV!A:A,NAV!B:B),0.2)-1,"")</f>
      </c>
      <c r="E3269">
        <f>IFERROR(POWER(NAV!B3269/LOOKUP(EDATE(VALUE(NAV!A3269),-120),NAV!A:A,NAV!B:B),0.1)-1,"")</f>
      </c>
      <c r="F3269">
        <f>IFERROR(POWER(NAV!B3269/LOOKUP(EDATE(VALUE(NAV!A3269),-180),NAV!A:A,NAV!B:B),0.06666666666666667)-1,"")</f>
      </c>
    </row>
    <row r="3270">
      <c r="A3270">
        <f>NAV!A3270</f>
      </c>
      <c r="B3270">
        <f>IFERROR(POWER(NAV!B3270/LOOKUP(EDATE(VALUE(NAV!A3270),-12),NAV!A:A,NAV!B:B),1.0)-1,"")</f>
      </c>
      <c r="C3270">
        <f>IFERROR(POWER(NAV!B3270/LOOKUP(EDATE(VALUE(NAV!A3270),-36),NAV!A:A,NAV!B:B),0.3333333333333333)-1,"")</f>
      </c>
      <c r="D3270">
        <f>IFERROR(POWER(NAV!B3270/LOOKUP(EDATE(VALUE(NAV!A3270),-60),NAV!A:A,NAV!B:B),0.2)-1,"")</f>
      </c>
      <c r="E3270">
        <f>IFERROR(POWER(NAV!B3270/LOOKUP(EDATE(VALUE(NAV!A3270),-120),NAV!A:A,NAV!B:B),0.1)-1,"")</f>
      </c>
      <c r="F3270">
        <f>IFERROR(POWER(NAV!B3270/LOOKUP(EDATE(VALUE(NAV!A3270),-180),NAV!A:A,NAV!B:B),0.06666666666666667)-1,"")</f>
      </c>
    </row>
    <row r="3271">
      <c r="A3271">
        <f>NAV!A3271</f>
      </c>
      <c r="B3271">
        <f>IFERROR(POWER(NAV!B3271/LOOKUP(EDATE(VALUE(NAV!A3271),-12),NAV!A:A,NAV!B:B),1.0)-1,"")</f>
      </c>
      <c r="C3271">
        <f>IFERROR(POWER(NAV!B3271/LOOKUP(EDATE(VALUE(NAV!A3271),-36),NAV!A:A,NAV!B:B),0.3333333333333333)-1,"")</f>
      </c>
      <c r="D3271">
        <f>IFERROR(POWER(NAV!B3271/LOOKUP(EDATE(VALUE(NAV!A3271),-60),NAV!A:A,NAV!B:B),0.2)-1,"")</f>
      </c>
      <c r="E3271">
        <f>IFERROR(POWER(NAV!B3271/LOOKUP(EDATE(VALUE(NAV!A3271),-120),NAV!A:A,NAV!B:B),0.1)-1,"")</f>
      </c>
      <c r="F3271">
        <f>IFERROR(POWER(NAV!B3271/LOOKUP(EDATE(VALUE(NAV!A3271),-180),NAV!A:A,NAV!B:B),0.06666666666666667)-1,"")</f>
      </c>
    </row>
    <row r="3272">
      <c r="A3272">
        <f>NAV!A3272</f>
      </c>
      <c r="B3272">
        <f>IFERROR(POWER(NAV!B3272/LOOKUP(EDATE(VALUE(NAV!A3272),-12),NAV!A:A,NAV!B:B),1.0)-1,"")</f>
      </c>
      <c r="C3272">
        <f>IFERROR(POWER(NAV!B3272/LOOKUP(EDATE(VALUE(NAV!A3272),-36),NAV!A:A,NAV!B:B),0.3333333333333333)-1,"")</f>
      </c>
      <c r="D3272">
        <f>IFERROR(POWER(NAV!B3272/LOOKUP(EDATE(VALUE(NAV!A3272),-60),NAV!A:A,NAV!B:B),0.2)-1,"")</f>
      </c>
      <c r="E3272">
        <f>IFERROR(POWER(NAV!B3272/LOOKUP(EDATE(VALUE(NAV!A3272),-120),NAV!A:A,NAV!B:B),0.1)-1,"")</f>
      </c>
      <c r="F3272">
        <f>IFERROR(POWER(NAV!B3272/LOOKUP(EDATE(VALUE(NAV!A3272),-180),NAV!A:A,NAV!B:B),0.06666666666666667)-1,"")</f>
      </c>
    </row>
    <row r="3273">
      <c r="A3273">
        <f>NAV!A3273</f>
      </c>
      <c r="B3273">
        <f>IFERROR(POWER(NAV!B3273/LOOKUP(EDATE(VALUE(NAV!A3273),-12),NAV!A:A,NAV!B:B),1.0)-1,"")</f>
      </c>
      <c r="C3273">
        <f>IFERROR(POWER(NAV!B3273/LOOKUP(EDATE(VALUE(NAV!A3273),-36),NAV!A:A,NAV!B:B),0.3333333333333333)-1,"")</f>
      </c>
      <c r="D3273">
        <f>IFERROR(POWER(NAV!B3273/LOOKUP(EDATE(VALUE(NAV!A3273),-60),NAV!A:A,NAV!B:B),0.2)-1,"")</f>
      </c>
      <c r="E3273">
        <f>IFERROR(POWER(NAV!B3273/LOOKUP(EDATE(VALUE(NAV!A3273),-120),NAV!A:A,NAV!B:B),0.1)-1,"")</f>
      </c>
      <c r="F3273">
        <f>IFERROR(POWER(NAV!B3273/LOOKUP(EDATE(VALUE(NAV!A3273),-180),NAV!A:A,NAV!B:B),0.06666666666666667)-1,"")</f>
      </c>
    </row>
    <row r="3274">
      <c r="A3274">
        <f>NAV!A3274</f>
      </c>
      <c r="B3274">
        <f>IFERROR(POWER(NAV!B3274/LOOKUP(EDATE(VALUE(NAV!A3274),-12),NAV!A:A,NAV!B:B),1.0)-1,"")</f>
      </c>
      <c r="C3274">
        <f>IFERROR(POWER(NAV!B3274/LOOKUP(EDATE(VALUE(NAV!A3274),-36),NAV!A:A,NAV!B:B),0.3333333333333333)-1,"")</f>
      </c>
      <c r="D3274">
        <f>IFERROR(POWER(NAV!B3274/LOOKUP(EDATE(VALUE(NAV!A3274),-60),NAV!A:A,NAV!B:B),0.2)-1,"")</f>
      </c>
      <c r="E3274">
        <f>IFERROR(POWER(NAV!B3274/LOOKUP(EDATE(VALUE(NAV!A3274),-120),NAV!A:A,NAV!B:B),0.1)-1,"")</f>
      </c>
      <c r="F3274">
        <f>IFERROR(POWER(NAV!B3274/LOOKUP(EDATE(VALUE(NAV!A3274),-180),NAV!A:A,NAV!B:B),0.06666666666666667)-1,"")</f>
      </c>
    </row>
    <row r="3275">
      <c r="A3275">
        <f>NAV!A3275</f>
      </c>
      <c r="B3275">
        <f>IFERROR(POWER(NAV!B3275/LOOKUP(EDATE(VALUE(NAV!A3275),-12),NAV!A:A,NAV!B:B),1.0)-1,"")</f>
      </c>
      <c r="C3275">
        <f>IFERROR(POWER(NAV!B3275/LOOKUP(EDATE(VALUE(NAV!A3275),-36),NAV!A:A,NAV!B:B),0.3333333333333333)-1,"")</f>
      </c>
      <c r="D3275">
        <f>IFERROR(POWER(NAV!B3275/LOOKUP(EDATE(VALUE(NAV!A3275),-60),NAV!A:A,NAV!B:B),0.2)-1,"")</f>
      </c>
      <c r="E3275">
        <f>IFERROR(POWER(NAV!B3275/LOOKUP(EDATE(VALUE(NAV!A3275),-120),NAV!A:A,NAV!B:B),0.1)-1,"")</f>
      </c>
      <c r="F3275">
        <f>IFERROR(POWER(NAV!B3275/LOOKUP(EDATE(VALUE(NAV!A3275),-180),NAV!A:A,NAV!B:B),0.06666666666666667)-1,"")</f>
      </c>
    </row>
    <row r="3276">
      <c r="A3276">
        <f>NAV!A3276</f>
      </c>
      <c r="B3276">
        <f>IFERROR(POWER(NAV!B3276/LOOKUP(EDATE(VALUE(NAV!A3276),-12),NAV!A:A,NAV!B:B),1.0)-1,"")</f>
      </c>
      <c r="C3276">
        <f>IFERROR(POWER(NAV!B3276/LOOKUP(EDATE(VALUE(NAV!A3276),-36),NAV!A:A,NAV!B:B),0.3333333333333333)-1,"")</f>
      </c>
      <c r="D3276">
        <f>IFERROR(POWER(NAV!B3276/LOOKUP(EDATE(VALUE(NAV!A3276),-60),NAV!A:A,NAV!B:B),0.2)-1,"")</f>
      </c>
      <c r="E3276">
        <f>IFERROR(POWER(NAV!B3276/LOOKUP(EDATE(VALUE(NAV!A3276),-120),NAV!A:A,NAV!B:B),0.1)-1,"")</f>
      </c>
      <c r="F3276">
        <f>IFERROR(POWER(NAV!B3276/LOOKUP(EDATE(VALUE(NAV!A3276),-180),NAV!A:A,NAV!B:B),0.06666666666666667)-1,"")</f>
      </c>
    </row>
    <row r="3277">
      <c r="A3277">
        <f>NAV!A3277</f>
      </c>
      <c r="B3277">
        <f>IFERROR(POWER(NAV!B3277/LOOKUP(EDATE(VALUE(NAV!A3277),-12),NAV!A:A,NAV!B:B),1.0)-1,"")</f>
      </c>
      <c r="C3277">
        <f>IFERROR(POWER(NAV!B3277/LOOKUP(EDATE(VALUE(NAV!A3277),-36),NAV!A:A,NAV!B:B),0.3333333333333333)-1,"")</f>
      </c>
      <c r="D3277">
        <f>IFERROR(POWER(NAV!B3277/LOOKUP(EDATE(VALUE(NAV!A3277),-60),NAV!A:A,NAV!B:B),0.2)-1,"")</f>
      </c>
      <c r="E3277">
        <f>IFERROR(POWER(NAV!B3277/LOOKUP(EDATE(VALUE(NAV!A3277),-120),NAV!A:A,NAV!B:B),0.1)-1,"")</f>
      </c>
      <c r="F3277">
        <f>IFERROR(POWER(NAV!B3277/LOOKUP(EDATE(VALUE(NAV!A3277),-180),NAV!A:A,NAV!B:B),0.06666666666666667)-1,"")</f>
      </c>
    </row>
    <row r="3278">
      <c r="A3278">
        <f>NAV!A3278</f>
      </c>
      <c r="B3278">
        <f>IFERROR(POWER(NAV!B3278/LOOKUP(EDATE(VALUE(NAV!A3278),-12),NAV!A:A,NAV!B:B),1.0)-1,"")</f>
      </c>
      <c r="C3278">
        <f>IFERROR(POWER(NAV!B3278/LOOKUP(EDATE(VALUE(NAV!A3278),-36),NAV!A:A,NAV!B:B),0.3333333333333333)-1,"")</f>
      </c>
      <c r="D3278">
        <f>IFERROR(POWER(NAV!B3278/LOOKUP(EDATE(VALUE(NAV!A3278),-60),NAV!A:A,NAV!B:B),0.2)-1,"")</f>
      </c>
      <c r="E3278">
        <f>IFERROR(POWER(NAV!B3278/LOOKUP(EDATE(VALUE(NAV!A3278),-120),NAV!A:A,NAV!B:B),0.1)-1,"")</f>
      </c>
      <c r="F3278">
        <f>IFERROR(POWER(NAV!B3278/LOOKUP(EDATE(VALUE(NAV!A3278),-180),NAV!A:A,NAV!B:B),0.06666666666666667)-1,"")</f>
      </c>
    </row>
    <row r="3279">
      <c r="A3279">
        <f>NAV!A3279</f>
      </c>
      <c r="B3279">
        <f>IFERROR(POWER(NAV!B3279/LOOKUP(EDATE(VALUE(NAV!A3279),-12),NAV!A:A,NAV!B:B),1.0)-1,"")</f>
      </c>
      <c r="C3279">
        <f>IFERROR(POWER(NAV!B3279/LOOKUP(EDATE(VALUE(NAV!A3279),-36),NAV!A:A,NAV!B:B),0.3333333333333333)-1,"")</f>
      </c>
      <c r="D3279">
        <f>IFERROR(POWER(NAV!B3279/LOOKUP(EDATE(VALUE(NAV!A3279),-60),NAV!A:A,NAV!B:B),0.2)-1,"")</f>
      </c>
      <c r="E3279">
        <f>IFERROR(POWER(NAV!B3279/LOOKUP(EDATE(VALUE(NAV!A3279),-120),NAV!A:A,NAV!B:B),0.1)-1,"")</f>
      </c>
      <c r="F3279">
        <f>IFERROR(POWER(NAV!B3279/LOOKUP(EDATE(VALUE(NAV!A3279),-180),NAV!A:A,NAV!B:B),0.06666666666666667)-1,"")</f>
      </c>
    </row>
    <row r="3280">
      <c r="A3280">
        <f>NAV!A3280</f>
      </c>
      <c r="B3280">
        <f>IFERROR(POWER(NAV!B3280/LOOKUP(EDATE(VALUE(NAV!A3280),-12),NAV!A:A,NAV!B:B),1.0)-1,"")</f>
      </c>
      <c r="C3280">
        <f>IFERROR(POWER(NAV!B3280/LOOKUP(EDATE(VALUE(NAV!A3280),-36),NAV!A:A,NAV!B:B),0.3333333333333333)-1,"")</f>
      </c>
      <c r="D3280">
        <f>IFERROR(POWER(NAV!B3280/LOOKUP(EDATE(VALUE(NAV!A3280),-60),NAV!A:A,NAV!B:B),0.2)-1,"")</f>
      </c>
      <c r="E3280">
        <f>IFERROR(POWER(NAV!B3280/LOOKUP(EDATE(VALUE(NAV!A3280),-120),NAV!A:A,NAV!B:B),0.1)-1,"")</f>
      </c>
      <c r="F3280">
        <f>IFERROR(POWER(NAV!B3280/LOOKUP(EDATE(VALUE(NAV!A3280),-180),NAV!A:A,NAV!B:B),0.06666666666666667)-1,"")</f>
      </c>
    </row>
    <row r="3281">
      <c r="A3281">
        <f>NAV!A3281</f>
      </c>
      <c r="B3281">
        <f>IFERROR(POWER(NAV!B3281/LOOKUP(EDATE(VALUE(NAV!A3281),-12),NAV!A:A,NAV!B:B),1.0)-1,"")</f>
      </c>
      <c r="C3281">
        <f>IFERROR(POWER(NAV!B3281/LOOKUP(EDATE(VALUE(NAV!A3281),-36),NAV!A:A,NAV!B:B),0.3333333333333333)-1,"")</f>
      </c>
      <c r="D3281">
        <f>IFERROR(POWER(NAV!B3281/LOOKUP(EDATE(VALUE(NAV!A3281),-60),NAV!A:A,NAV!B:B),0.2)-1,"")</f>
      </c>
      <c r="E3281">
        <f>IFERROR(POWER(NAV!B3281/LOOKUP(EDATE(VALUE(NAV!A3281),-120),NAV!A:A,NAV!B:B),0.1)-1,"")</f>
      </c>
      <c r="F3281">
        <f>IFERROR(POWER(NAV!B3281/LOOKUP(EDATE(VALUE(NAV!A3281),-180),NAV!A:A,NAV!B:B),0.06666666666666667)-1,"")</f>
      </c>
    </row>
    <row r="3282">
      <c r="A3282">
        <f>NAV!A3282</f>
      </c>
      <c r="B3282">
        <f>IFERROR(POWER(NAV!B3282/LOOKUP(EDATE(VALUE(NAV!A3282),-12),NAV!A:A,NAV!B:B),1.0)-1,"")</f>
      </c>
      <c r="C3282">
        <f>IFERROR(POWER(NAV!B3282/LOOKUP(EDATE(VALUE(NAV!A3282),-36),NAV!A:A,NAV!B:B),0.3333333333333333)-1,"")</f>
      </c>
      <c r="D3282">
        <f>IFERROR(POWER(NAV!B3282/LOOKUP(EDATE(VALUE(NAV!A3282),-60),NAV!A:A,NAV!B:B),0.2)-1,"")</f>
      </c>
      <c r="E3282">
        <f>IFERROR(POWER(NAV!B3282/LOOKUP(EDATE(VALUE(NAV!A3282),-120),NAV!A:A,NAV!B:B),0.1)-1,"")</f>
      </c>
      <c r="F3282">
        <f>IFERROR(POWER(NAV!B3282/LOOKUP(EDATE(VALUE(NAV!A3282),-180),NAV!A:A,NAV!B:B),0.06666666666666667)-1,"")</f>
      </c>
    </row>
    <row r="3283">
      <c r="A3283">
        <f>NAV!A3283</f>
      </c>
      <c r="B3283">
        <f>IFERROR(POWER(NAV!B3283/LOOKUP(EDATE(VALUE(NAV!A3283),-12),NAV!A:A,NAV!B:B),1.0)-1,"")</f>
      </c>
      <c r="C3283">
        <f>IFERROR(POWER(NAV!B3283/LOOKUP(EDATE(VALUE(NAV!A3283),-36),NAV!A:A,NAV!B:B),0.3333333333333333)-1,"")</f>
      </c>
      <c r="D3283">
        <f>IFERROR(POWER(NAV!B3283/LOOKUP(EDATE(VALUE(NAV!A3283),-60),NAV!A:A,NAV!B:B),0.2)-1,"")</f>
      </c>
      <c r="E3283">
        <f>IFERROR(POWER(NAV!B3283/LOOKUP(EDATE(VALUE(NAV!A3283),-120),NAV!A:A,NAV!B:B),0.1)-1,"")</f>
      </c>
      <c r="F3283">
        <f>IFERROR(POWER(NAV!B3283/LOOKUP(EDATE(VALUE(NAV!A3283),-180),NAV!A:A,NAV!B:B),0.06666666666666667)-1,"")</f>
      </c>
    </row>
    <row r="3284">
      <c r="A3284">
        <f>NAV!A3284</f>
      </c>
      <c r="B3284">
        <f>IFERROR(POWER(NAV!B3284/LOOKUP(EDATE(VALUE(NAV!A3284),-12),NAV!A:A,NAV!B:B),1.0)-1,"")</f>
      </c>
      <c r="C3284">
        <f>IFERROR(POWER(NAV!B3284/LOOKUP(EDATE(VALUE(NAV!A3284),-36),NAV!A:A,NAV!B:B),0.3333333333333333)-1,"")</f>
      </c>
      <c r="D3284">
        <f>IFERROR(POWER(NAV!B3284/LOOKUP(EDATE(VALUE(NAV!A3284),-60),NAV!A:A,NAV!B:B),0.2)-1,"")</f>
      </c>
      <c r="E3284">
        <f>IFERROR(POWER(NAV!B3284/LOOKUP(EDATE(VALUE(NAV!A3284),-120),NAV!A:A,NAV!B:B),0.1)-1,"")</f>
      </c>
      <c r="F3284">
        <f>IFERROR(POWER(NAV!B3284/LOOKUP(EDATE(VALUE(NAV!A3284),-180),NAV!A:A,NAV!B:B),0.06666666666666667)-1,"")</f>
      </c>
    </row>
    <row r="3285">
      <c r="A3285">
        <f>NAV!A3285</f>
      </c>
      <c r="B3285">
        <f>IFERROR(POWER(NAV!B3285/LOOKUP(EDATE(VALUE(NAV!A3285),-12),NAV!A:A,NAV!B:B),1.0)-1,"")</f>
      </c>
      <c r="C3285">
        <f>IFERROR(POWER(NAV!B3285/LOOKUP(EDATE(VALUE(NAV!A3285),-36),NAV!A:A,NAV!B:B),0.3333333333333333)-1,"")</f>
      </c>
      <c r="D3285">
        <f>IFERROR(POWER(NAV!B3285/LOOKUP(EDATE(VALUE(NAV!A3285),-60),NAV!A:A,NAV!B:B),0.2)-1,"")</f>
      </c>
      <c r="E3285">
        <f>IFERROR(POWER(NAV!B3285/LOOKUP(EDATE(VALUE(NAV!A3285),-120),NAV!A:A,NAV!B:B),0.1)-1,"")</f>
      </c>
      <c r="F3285">
        <f>IFERROR(POWER(NAV!B3285/LOOKUP(EDATE(VALUE(NAV!A3285),-180),NAV!A:A,NAV!B:B),0.06666666666666667)-1,"")</f>
      </c>
    </row>
    <row r="3286">
      <c r="A3286">
        <f>NAV!A3286</f>
      </c>
      <c r="B3286">
        <f>IFERROR(POWER(NAV!B3286/LOOKUP(EDATE(VALUE(NAV!A3286),-12),NAV!A:A,NAV!B:B),1.0)-1,"")</f>
      </c>
      <c r="C3286">
        <f>IFERROR(POWER(NAV!B3286/LOOKUP(EDATE(VALUE(NAV!A3286),-36),NAV!A:A,NAV!B:B),0.3333333333333333)-1,"")</f>
      </c>
      <c r="D3286">
        <f>IFERROR(POWER(NAV!B3286/LOOKUP(EDATE(VALUE(NAV!A3286),-60),NAV!A:A,NAV!B:B),0.2)-1,"")</f>
      </c>
      <c r="E3286">
        <f>IFERROR(POWER(NAV!B3286/LOOKUP(EDATE(VALUE(NAV!A3286),-120),NAV!A:A,NAV!B:B),0.1)-1,"")</f>
      </c>
      <c r="F3286">
        <f>IFERROR(POWER(NAV!B3286/LOOKUP(EDATE(VALUE(NAV!A3286),-180),NAV!A:A,NAV!B:B),0.06666666666666667)-1,"")</f>
      </c>
    </row>
    <row r="3287">
      <c r="A3287">
        <f>NAV!A3287</f>
      </c>
      <c r="B3287">
        <f>IFERROR(POWER(NAV!B3287/LOOKUP(EDATE(VALUE(NAV!A3287),-12),NAV!A:A,NAV!B:B),1.0)-1,"")</f>
      </c>
      <c r="C3287">
        <f>IFERROR(POWER(NAV!B3287/LOOKUP(EDATE(VALUE(NAV!A3287),-36),NAV!A:A,NAV!B:B),0.3333333333333333)-1,"")</f>
      </c>
      <c r="D3287">
        <f>IFERROR(POWER(NAV!B3287/LOOKUP(EDATE(VALUE(NAV!A3287),-60),NAV!A:A,NAV!B:B),0.2)-1,"")</f>
      </c>
      <c r="E3287">
        <f>IFERROR(POWER(NAV!B3287/LOOKUP(EDATE(VALUE(NAV!A3287),-120),NAV!A:A,NAV!B:B),0.1)-1,"")</f>
      </c>
      <c r="F3287">
        <f>IFERROR(POWER(NAV!B3287/LOOKUP(EDATE(VALUE(NAV!A3287),-180),NAV!A:A,NAV!B:B),0.06666666666666667)-1,"")</f>
      </c>
    </row>
    <row r="3288">
      <c r="A3288">
        <f>NAV!A3288</f>
      </c>
      <c r="B3288">
        <f>IFERROR(POWER(NAV!B3288/LOOKUP(EDATE(VALUE(NAV!A3288),-12),NAV!A:A,NAV!B:B),1.0)-1,"")</f>
      </c>
      <c r="C3288">
        <f>IFERROR(POWER(NAV!B3288/LOOKUP(EDATE(VALUE(NAV!A3288),-36),NAV!A:A,NAV!B:B),0.3333333333333333)-1,"")</f>
      </c>
      <c r="D3288">
        <f>IFERROR(POWER(NAV!B3288/LOOKUP(EDATE(VALUE(NAV!A3288),-60),NAV!A:A,NAV!B:B),0.2)-1,"")</f>
      </c>
      <c r="E3288">
        <f>IFERROR(POWER(NAV!B3288/LOOKUP(EDATE(VALUE(NAV!A3288),-120),NAV!A:A,NAV!B:B),0.1)-1,"")</f>
      </c>
      <c r="F3288">
        <f>IFERROR(POWER(NAV!B3288/LOOKUP(EDATE(VALUE(NAV!A3288),-180),NAV!A:A,NAV!B:B),0.06666666666666667)-1,"")</f>
      </c>
    </row>
    <row r="3289">
      <c r="A3289">
        <f>NAV!A3289</f>
      </c>
      <c r="B3289">
        <f>IFERROR(POWER(NAV!B3289/LOOKUP(EDATE(VALUE(NAV!A3289),-12),NAV!A:A,NAV!B:B),1.0)-1,"")</f>
      </c>
      <c r="C3289">
        <f>IFERROR(POWER(NAV!B3289/LOOKUP(EDATE(VALUE(NAV!A3289),-36),NAV!A:A,NAV!B:B),0.3333333333333333)-1,"")</f>
      </c>
      <c r="D3289">
        <f>IFERROR(POWER(NAV!B3289/LOOKUP(EDATE(VALUE(NAV!A3289),-60),NAV!A:A,NAV!B:B),0.2)-1,"")</f>
      </c>
      <c r="E3289">
        <f>IFERROR(POWER(NAV!B3289/LOOKUP(EDATE(VALUE(NAV!A3289),-120),NAV!A:A,NAV!B:B),0.1)-1,"")</f>
      </c>
      <c r="F3289">
        <f>IFERROR(POWER(NAV!B3289/LOOKUP(EDATE(VALUE(NAV!A3289),-180),NAV!A:A,NAV!B:B),0.06666666666666667)-1,"")</f>
      </c>
    </row>
    <row r="3290">
      <c r="A3290">
        <f>NAV!A3290</f>
      </c>
      <c r="B3290">
        <f>IFERROR(POWER(NAV!B3290/LOOKUP(EDATE(VALUE(NAV!A3290),-12),NAV!A:A,NAV!B:B),1.0)-1,"")</f>
      </c>
      <c r="C3290">
        <f>IFERROR(POWER(NAV!B3290/LOOKUP(EDATE(VALUE(NAV!A3290),-36),NAV!A:A,NAV!B:B),0.3333333333333333)-1,"")</f>
      </c>
      <c r="D3290">
        <f>IFERROR(POWER(NAV!B3290/LOOKUP(EDATE(VALUE(NAV!A3290),-60),NAV!A:A,NAV!B:B),0.2)-1,"")</f>
      </c>
      <c r="E3290">
        <f>IFERROR(POWER(NAV!B3290/LOOKUP(EDATE(VALUE(NAV!A3290),-120),NAV!A:A,NAV!B:B),0.1)-1,"")</f>
      </c>
      <c r="F3290">
        <f>IFERROR(POWER(NAV!B3290/LOOKUP(EDATE(VALUE(NAV!A3290),-180),NAV!A:A,NAV!B:B),0.06666666666666667)-1,"")</f>
      </c>
    </row>
    <row r="3291">
      <c r="A3291">
        <f>NAV!A3291</f>
      </c>
      <c r="B3291">
        <f>IFERROR(POWER(NAV!B3291/LOOKUP(EDATE(VALUE(NAV!A3291),-12),NAV!A:A,NAV!B:B),1.0)-1,"")</f>
      </c>
      <c r="C3291">
        <f>IFERROR(POWER(NAV!B3291/LOOKUP(EDATE(VALUE(NAV!A3291),-36),NAV!A:A,NAV!B:B),0.3333333333333333)-1,"")</f>
      </c>
      <c r="D3291">
        <f>IFERROR(POWER(NAV!B3291/LOOKUP(EDATE(VALUE(NAV!A3291),-60),NAV!A:A,NAV!B:B),0.2)-1,"")</f>
      </c>
      <c r="E3291">
        <f>IFERROR(POWER(NAV!B3291/LOOKUP(EDATE(VALUE(NAV!A3291),-120),NAV!A:A,NAV!B:B),0.1)-1,"")</f>
      </c>
      <c r="F3291">
        <f>IFERROR(POWER(NAV!B3291/LOOKUP(EDATE(VALUE(NAV!A3291),-180),NAV!A:A,NAV!B:B),0.06666666666666667)-1,"")</f>
      </c>
    </row>
    <row r="3292">
      <c r="A3292">
        <f>NAV!A3292</f>
      </c>
      <c r="B3292">
        <f>IFERROR(POWER(NAV!B3292/LOOKUP(EDATE(VALUE(NAV!A3292),-12),NAV!A:A,NAV!B:B),1.0)-1,"")</f>
      </c>
      <c r="C3292">
        <f>IFERROR(POWER(NAV!B3292/LOOKUP(EDATE(VALUE(NAV!A3292),-36),NAV!A:A,NAV!B:B),0.3333333333333333)-1,"")</f>
      </c>
      <c r="D3292">
        <f>IFERROR(POWER(NAV!B3292/LOOKUP(EDATE(VALUE(NAV!A3292),-60),NAV!A:A,NAV!B:B),0.2)-1,"")</f>
      </c>
      <c r="E3292">
        <f>IFERROR(POWER(NAV!B3292/LOOKUP(EDATE(VALUE(NAV!A3292),-120),NAV!A:A,NAV!B:B),0.1)-1,"")</f>
      </c>
      <c r="F3292">
        <f>IFERROR(POWER(NAV!B3292/LOOKUP(EDATE(VALUE(NAV!A3292),-180),NAV!A:A,NAV!B:B),0.06666666666666667)-1,"")</f>
      </c>
    </row>
    <row r="3293">
      <c r="A3293">
        <f>NAV!A3293</f>
      </c>
      <c r="B3293">
        <f>IFERROR(POWER(NAV!B3293/LOOKUP(EDATE(VALUE(NAV!A3293),-12),NAV!A:A,NAV!B:B),1.0)-1,"")</f>
      </c>
      <c r="C3293">
        <f>IFERROR(POWER(NAV!B3293/LOOKUP(EDATE(VALUE(NAV!A3293),-36),NAV!A:A,NAV!B:B),0.3333333333333333)-1,"")</f>
      </c>
      <c r="D3293">
        <f>IFERROR(POWER(NAV!B3293/LOOKUP(EDATE(VALUE(NAV!A3293),-60),NAV!A:A,NAV!B:B),0.2)-1,"")</f>
      </c>
      <c r="E3293">
        <f>IFERROR(POWER(NAV!B3293/LOOKUP(EDATE(VALUE(NAV!A3293),-120),NAV!A:A,NAV!B:B),0.1)-1,"")</f>
      </c>
      <c r="F3293">
        <f>IFERROR(POWER(NAV!B3293/LOOKUP(EDATE(VALUE(NAV!A3293),-180),NAV!A:A,NAV!B:B),0.06666666666666667)-1,"")</f>
      </c>
    </row>
    <row r="3294">
      <c r="A3294">
        <f>NAV!A3294</f>
      </c>
      <c r="B3294">
        <f>IFERROR(POWER(NAV!B3294/LOOKUP(EDATE(VALUE(NAV!A3294),-12),NAV!A:A,NAV!B:B),1.0)-1,"")</f>
      </c>
      <c r="C3294">
        <f>IFERROR(POWER(NAV!B3294/LOOKUP(EDATE(VALUE(NAV!A3294),-36),NAV!A:A,NAV!B:B),0.3333333333333333)-1,"")</f>
      </c>
      <c r="D3294">
        <f>IFERROR(POWER(NAV!B3294/LOOKUP(EDATE(VALUE(NAV!A3294),-60),NAV!A:A,NAV!B:B),0.2)-1,"")</f>
      </c>
      <c r="E3294">
        <f>IFERROR(POWER(NAV!B3294/LOOKUP(EDATE(VALUE(NAV!A3294),-120),NAV!A:A,NAV!B:B),0.1)-1,"")</f>
      </c>
      <c r="F3294">
        <f>IFERROR(POWER(NAV!B3294/LOOKUP(EDATE(VALUE(NAV!A3294),-180),NAV!A:A,NAV!B:B),0.06666666666666667)-1,"")</f>
      </c>
    </row>
    <row r="3295">
      <c r="A3295">
        <f>NAV!A3295</f>
      </c>
      <c r="B3295">
        <f>IFERROR(POWER(NAV!B3295/LOOKUP(EDATE(VALUE(NAV!A3295),-12),NAV!A:A,NAV!B:B),1.0)-1,"")</f>
      </c>
      <c r="C3295">
        <f>IFERROR(POWER(NAV!B3295/LOOKUP(EDATE(VALUE(NAV!A3295),-36),NAV!A:A,NAV!B:B),0.3333333333333333)-1,"")</f>
      </c>
      <c r="D3295">
        <f>IFERROR(POWER(NAV!B3295/LOOKUP(EDATE(VALUE(NAV!A3295),-60),NAV!A:A,NAV!B:B),0.2)-1,"")</f>
      </c>
      <c r="E3295">
        <f>IFERROR(POWER(NAV!B3295/LOOKUP(EDATE(VALUE(NAV!A3295),-120),NAV!A:A,NAV!B:B),0.1)-1,"")</f>
      </c>
      <c r="F3295">
        <f>IFERROR(POWER(NAV!B3295/LOOKUP(EDATE(VALUE(NAV!A3295),-180),NAV!A:A,NAV!B:B),0.06666666666666667)-1,"")</f>
      </c>
    </row>
    <row r="3296">
      <c r="A3296">
        <f>NAV!A3296</f>
      </c>
      <c r="B3296">
        <f>IFERROR(POWER(NAV!B3296/LOOKUP(EDATE(VALUE(NAV!A3296),-12),NAV!A:A,NAV!B:B),1.0)-1,"")</f>
      </c>
      <c r="C3296">
        <f>IFERROR(POWER(NAV!B3296/LOOKUP(EDATE(VALUE(NAV!A3296),-36),NAV!A:A,NAV!B:B),0.3333333333333333)-1,"")</f>
      </c>
      <c r="D3296">
        <f>IFERROR(POWER(NAV!B3296/LOOKUP(EDATE(VALUE(NAV!A3296),-60),NAV!A:A,NAV!B:B),0.2)-1,"")</f>
      </c>
      <c r="E3296">
        <f>IFERROR(POWER(NAV!B3296/LOOKUP(EDATE(VALUE(NAV!A3296),-120),NAV!A:A,NAV!B:B),0.1)-1,"")</f>
      </c>
      <c r="F3296">
        <f>IFERROR(POWER(NAV!B3296/LOOKUP(EDATE(VALUE(NAV!A3296),-180),NAV!A:A,NAV!B:B),0.06666666666666667)-1,"")</f>
      </c>
    </row>
    <row r="3297">
      <c r="A3297">
        <f>NAV!A3297</f>
      </c>
      <c r="B3297">
        <f>IFERROR(POWER(NAV!B3297/LOOKUP(EDATE(VALUE(NAV!A3297),-12),NAV!A:A,NAV!B:B),1.0)-1,"")</f>
      </c>
      <c r="C3297">
        <f>IFERROR(POWER(NAV!B3297/LOOKUP(EDATE(VALUE(NAV!A3297),-36),NAV!A:A,NAV!B:B),0.3333333333333333)-1,"")</f>
      </c>
      <c r="D3297">
        <f>IFERROR(POWER(NAV!B3297/LOOKUP(EDATE(VALUE(NAV!A3297),-60),NAV!A:A,NAV!B:B),0.2)-1,"")</f>
      </c>
      <c r="E3297">
        <f>IFERROR(POWER(NAV!B3297/LOOKUP(EDATE(VALUE(NAV!A3297),-120),NAV!A:A,NAV!B:B),0.1)-1,"")</f>
      </c>
      <c r="F3297">
        <f>IFERROR(POWER(NAV!B3297/LOOKUP(EDATE(VALUE(NAV!A3297),-180),NAV!A:A,NAV!B:B),0.06666666666666667)-1,"")</f>
      </c>
    </row>
    <row r="3298">
      <c r="A3298">
        <f>NAV!A3298</f>
      </c>
      <c r="B3298">
        <f>IFERROR(POWER(NAV!B3298/LOOKUP(EDATE(VALUE(NAV!A3298),-12),NAV!A:A,NAV!B:B),1.0)-1,"")</f>
      </c>
      <c r="C3298">
        <f>IFERROR(POWER(NAV!B3298/LOOKUP(EDATE(VALUE(NAV!A3298),-36),NAV!A:A,NAV!B:B),0.3333333333333333)-1,"")</f>
      </c>
      <c r="D3298">
        <f>IFERROR(POWER(NAV!B3298/LOOKUP(EDATE(VALUE(NAV!A3298),-60),NAV!A:A,NAV!B:B),0.2)-1,"")</f>
      </c>
      <c r="E3298">
        <f>IFERROR(POWER(NAV!B3298/LOOKUP(EDATE(VALUE(NAV!A3298),-120),NAV!A:A,NAV!B:B),0.1)-1,"")</f>
      </c>
      <c r="F3298">
        <f>IFERROR(POWER(NAV!B3298/LOOKUP(EDATE(VALUE(NAV!A3298),-180),NAV!A:A,NAV!B:B),0.06666666666666667)-1,"")</f>
      </c>
    </row>
    <row r="3299">
      <c r="A3299">
        <f>NAV!A3299</f>
      </c>
      <c r="B3299">
        <f>IFERROR(POWER(NAV!B3299/LOOKUP(EDATE(VALUE(NAV!A3299),-12),NAV!A:A,NAV!B:B),1.0)-1,"")</f>
      </c>
      <c r="C3299">
        <f>IFERROR(POWER(NAV!B3299/LOOKUP(EDATE(VALUE(NAV!A3299),-36),NAV!A:A,NAV!B:B),0.3333333333333333)-1,"")</f>
      </c>
      <c r="D3299">
        <f>IFERROR(POWER(NAV!B3299/LOOKUP(EDATE(VALUE(NAV!A3299),-60),NAV!A:A,NAV!B:B),0.2)-1,"")</f>
      </c>
      <c r="E3299">
        <f>IFERROR(POWER(NAV!B3299/LOOKUP(EDATE(VALUE(NAV!A3299),-120),NAV!A:A,NAV!B:B),0.1)-1,"")</f>
      </c>
      <c r="F3299">
        <f>IFERROR(POWER(NAV!B3299/LOOKUP(EDATE(VALUE(NAV!A3299),-180),NAV!A:A,NAV!B:B),0.06666666666666667)-1,"")</f>
      </c>
    </row>
    <row r="3300">
      <c r="A3300">
        <f>NAV!A3300</f>
      </c>
      <c r="B3300">
        <f>IFERROR(POWER(NAV!B3300/LOOKUP(EDATE(VALUE(NAV!A3300),-12),NAV!A:A,NAV!B:B),1.0)-1,"")</f>
      </c>
      <c r="C3300">
        <f>IFERROR(POWER(NAV!B3300/LOOKUP(EDATE(VALUE(NAV!A3300),-36),NAV!A:A,NAV!B:B),0.3333333333333333)-1,"")</f>
      </c>
      <c r="D3300">
        <f>IFERROR(POWER(NAV!B3300/LOOKUP(EDATE(VALUE(NAV!A3300),-60),NAV!A:A,NAV!B:B),0.2)-1,"")</f>
      </c>
      <c r="E3300">
        <f>IFERROR(POWER(NAV!B3300/LOOKUP(EDATE(VALUE(NAV!A3300),-120),NAV!A:A,NAV!B:B),0.1)-1,"")</f>
      </c>
      <c r="F3300">
        <f>IFERROR(POWER(NAV!B3300/LOOKUP(EDATE(VALUE(NAV!A3300),-180),NAV!A:A,NAV!B:B),0.06666666666666667)-1,"")</f>
      </c>
    </row>
    <row r="3301">
      <c r="A3301">
        <f>NAV!A3301</f>
      </c>
      <c r="B3301">
        <f>IFERROR(POWER(NAV!B3301/LOOKUP(EDATE(VALUE(NAV!A3301),-12),NAV!A:A,NAV!B:B),1.0)-1,"")</f>
      </c>
      <c r="C3301">
        <f>IFERROR(POWER(NAV!B3301/LOOKUP(EDATE(VALUE(NAV!A3301),-36),NAV!A:A,NAV!B:B),0.3333333333333333)-1,"")</f>
      </c>
      <c r="D3301">
        <f>IFERROR(POWER(NAV!B3301/LOOKUP(EDATE(VALUE(NAV!A3301),-60),NAV!A:A,NAV!B:B),0.2)-1,"")</f>
      </c>
      <c r="E3301">
        <f>IFERROR(POWER(NAV!B3301/LOOKUP(EDATE(VALUE(NAV!A3301),-120),NAV!A:A,NAV!B:B),0.1)-1,"")</f>
      </c>
      <c r="F3301">
        <f>IFERROR(POWER(NAV!B3301/LOOKUP(EDATE(VALUE(NAV!A3301),-180),NAV!A:A,NAV!B:B),0.06666666666666667)-1,"")</f>
      </c>
    </row>
    <row r="3302">
      <c r="A3302">
        <f>NAV!A3302</f>
      </c>
      <c r="B3302">
        <f>IFERROR(POWER(NAV!B3302/LOOKUP(EDATE(VALUE(NAV!A3302),-12),NAV!A:A,NAV!B:B),1.0)-1,"")</f>
      </c>
      <c r="C3302">
        <f>IFERROR(POWER(NAV!B3302/LOOKUP(EDATE(VALUE(NAV!A3302),-36),NAV!A:A,NAV!B:B),0.3333333333333333)-1,"")</f>
      </c>
      <c r="D3302">
        <f>IFERROR(POWER(NAV!B3302/LOOKUP(EDATE(VALUE(NAV!A3302),-60),NAV!A:A,NAV!B:B),0.2)-1,"")</f>
      </c>
      <c r="E3302">
        <f>IFERROR(POWER(NAV!B3302/LOOKUP(EDATE(VALUE(NAV!A3302),-120),NAV!A:A,NAV!B:B),0.1)-1,"")</f>
      </c>
      <c r="F3302">
        <f>IFERROR(POWER(NAV!B3302/LOOKUP(EDATE(VALUE(NAV!A3302),-180),NAV!A:A,NAV!B:B),0.06666666666666667)-1,"")</f>
      </c>
    </row>
    <row r="3303">
      <c r="A3303">
        <f>NAV!A3303</f>
      </c>
      <c r="B3303">
        <f>IFERROR(POWER(NAV!B3303/LOOKUP(EDATE(VALUE(NAV!A3303),-12),NAV!A:A,NAV!B:B),1.0)-1,"")</f>
      </c>
      <c r="C3303">
        <f>IFERROR(POWER(NAV!B3303/LOOKUP(EDATE(VALUE(NAV!A3303),-36),NAV!A:A,NAV!B:B),0.3333333333333333)-1,"")</f>
      </c>
      <c r="D3303">
        <f>IFERROR(POWER(NAV!B3303/LOOKUP(EDATE(VALUE(NAV!A3303),-60),NAV!A:A,NAV!B:B),0.2)-1,"")</f>
      </c>
      <c r="E3303">
        <f>IFERROR(POWER(NAV!B3303/LOOKUP(EDATE(VALUE(NAV!A3303),-120),NAV!A:A,NAV!B:B),0.1)-1,"")</f>
      </c>
      <c r="F3303">
        <f>IFERROR(POWER(NAV!B3303/LOOKUP(EDATE(VALUE(NAV!A3303),-180),NAV!A:A,NAV!B:B),0.06666666666666667)-1,"")</f>
      </c>
    </row>
    <row r="3304">
      <c r="A3304">
        <f>NAV!A3304</f>
      </c>
      <c r="B3304">
        <f>IFERROR(POWER(NAV!B3304/LOOKUP(EDATE(VALUE(NAV!A3304),-12),NAV!A:A,NAV!B:B),1.0)-1,"")</f>
      </c>
      <c r="C3304">
        <f>IFERROR(POWER(NAV!B3304/LOOKUP(EDATE(VALUE(NAV!A3304),-36),NAV!A:A,NAV!B:B),0.3333333333333333)-1,"")</f>
      </c>
      <c r="D3304">
        <f>IFERROR(POWER(NAV!B3304/LOOKUP(EDATE(VALUE(NAV!A3304),-60),NAV!A:A,NAV!B:B),0.2)-1,"")</f>
      </c>
      <c r="E3304">
        <f>IFERROR(POWER(NAV!B3304/LOOKUP(EDATE(VALUE(NAV!A3304),-120),NAV!A:A,NAV!B:B),0.1)-1,"")</f>
      </c>
      <c r="F3304">
        <f>IFERROR(POWER(NAV!B3304/LOOKUP(EDATE(VALUE(NAV!A3304),-180),NAV!A:A,NAV!B:B),0.06666666666666667)-1,"")</f>
      </c>
    </row>
    <row r="3305">
      <c r="A3305">
        <f>NAV!A3305</f>
      </c>
      <c r="B3305">
        <f>IFERROR(POWER(NAV!B3305/LOOKUP(EDATE(VALUE(NAV!A3305),-12),NAV!A:A,NAV!B:B),1.0)-1,"")</f>
      </c>
      <c r="C3305">
        <f>IFERROR(POWER(NAV!B3305/LOOKUP(EDATE(VALUE(NAV!A3305),-36),NAV!A:A,NAV!B:B),0.3333333333333333)-1,"")</f>
      </c>
      <c r="D3305">
        <f>IFERROR(POWER(NAV!B3305/LOOKUP(EDATE(VALUE(NAV!A3305),-60),NAV!A:A,NAV!B:B),0.2)-1,"")</f>
      </c>
      <c r="E3305">
        <f>IFERROR(POWER(NAV!B3305/LOOKUP(EDATE(VALUE(NAV!A3305),-120),NAV!A:A,NAV!B:B),0.1)-1,"")</f>
      </c>
      <c r="F3305">
        <f>IFERROR(POWER(NAV!B3305/LOOKUP(EDATE(VALUE(NAV!A3305),-180),NAV!A:A,NAV!B:B),0.06666666666666667)-1,"")</f>
      </c>
    </row>
    <row r="3306">
      <c r="A3306">
        <f>NAV!A3306</f>
      </c>
      <c r="B3306">
        <f>IFERROR(POWER(NAV!B3306/LOOKUP(EDATE(VALUE(NAV!A3306),-12),NAV!A:A,NAV!B:B),1.0)-1,"")</f>
      </c>
      <c r="C3306">
        <f>IFERROR(POWER(NAV!B3306/LOOKUP(EDATE(VALUE(NAV!A3306),-36),NAV!A:A,NAV!B:B),0.3333333333333333)-1,"")</f>
      </c>
      <c r="D3306">
        <f>IFERROR(POWER(NAV!B3306/LOOKUP(EDATE(VALUE(NAV!A3306),-60),NAV!A:A,NAV!B:B),0.2)-1,"")</f>
      </c>
      <c r="E3306">
        <f>IFERROR(POWER(NAV!B3306/LOOKUP(EDATE(VALUE(NAV!A3306),-120),NAV!A:A,NAV!B:B),0.1)-1,"")</f>
      </c>
      <c r="F3306">
        <f>IFERROR(POWER(NAV!B3306/LOOKUP(EDATE(VALUE(NAV!A3306),-180),NAV!A:A,NAV!B:B),0.06666666666666667)-1,"")</f>
      </c>
    </row>
    <row r="3307">
      <c r="A3307">
        <f>NAV!A3307</f>
      </c>
      <c r="B3307">
        <f>IFERROR(POWER(NAV!B3307/LOOKUP(EDATE(VALUE(NAV!A3307),-12),NAV!A:A,NAV!B:B),1.0)-1,"")</f>
      </c>
      <c r="C3307">
        <f>IFERROR(POWER(NAV!B3307/LOOKUP(EDATE(VALUE(NAV!A3307),-36),NAV!A:A,NAV!B:B),0.3333333333333333)-1,"")</f>
      </c>
      <c r="D3307">
        <f>IFERROR(POWER(NAV!B3307/LOOKUP(EDATE(VALUE(NAV!A3307),-60),NAV!A:A,NAV!B:B),0.2)-1,"")</f>
      </c>
      <c r="E3307">
        <f>IFERROR(POWER(NAV!B3307/LOOKUP(EDATE(VALUE(NAV!A3307),-120),NAV!A:A,NAV!B:B),0.1)-1,"")</f>
      </c>
      <c r="F3307">
        <f>IFERROR(POWER(NAV!B3307/LOOKUP(EDATE(VALUE(NAV!A3307),-180),NAV!A:A,NAV!B:B),0.06666666666666667)-1,"")</f>
      </c>
    </row>
    <row r="3308">
      <c r="A3308">
        <f>NAV!A3308</f>
      </c>
      <c r="B3308">
        <f>IFERROR(POWER(NAV!B3308/LOOKUP(EDATE(VALUE(NAV!A3308),-12),NAV!A:A,NAV!B:B),1.0)-1,"")</f>
      </c>
      <c r="C3308">
        <f>IFERROR(POWER(NAV!B3308/LOOKUP(EDATE(VALUE(NAV!A3308),-36),NAV!A:A,NAV!B:B),0.3333333333333333)-1,"")</f>
      </c>
      <c r="D3308">
        <f>IFERROR(POWER(NAV!B3308/LOOKUP(EDATE(VALUE(NAV!A3308),-60),NAV!A:A,NAV!B:B),0.2)-1,"")</f>
      </c>
      <c r="E3308">
        <f>IFERROR(POWER(NAV!B3308/LOOKUP(EDATE(VALUE(NAV!A3308),-120),NAV!A:A,NAV!B:B),0.1)-1,"")</f>
      </c>
      <c r="F3308">
        <f>IFERROR(POWER(NAV!B3308/LOOKUP(EDATE(VALUE(NAV!A3308),-180),NAV!A:A,NAV!B:B),0.06666666666666667)-1,"")</f>
      </c>
    </row>
    <row r="3309">
      <c r="A3309">
        <f>NAV!A3309</f>
      </c>
      <c r="B3309">
        <f>IFERROR(POWER(NAV!B3309/LOOKUP(EDATE(VALUE(NAV!A3309),-12),NAV!A:A,NAV!B:B),1.0)-1,"")</f>
      </c>
      <c r="C3309">
        <f>IFERROR(POWER(NAV!B3309/LOOKUP(EDATE(VALUE(NAV!A3309),-36),NAV!A:A,NAV!B:B),0.3333333333333333)-1,"")</f>
      </c>
      <c r="D3309">
        <f>IFERROR(POWER(NAV!B3309/LOOKUP(EDATE(VALUE(NAV!A3309),-60),NAV!A:A,NAV!B:B),0.2)-1,"")</f>
      </c>
      <c r="E3309">
        <f>IFERROR(POWER(NAV!B3309/LOOKUP(EDATE(VALUE(NAV!A3309),-120),NAV!A:A,NAV!B:B),0.1)-1,"")</f>
      </c>
      <c r="F3309">
        <f>IFERROR(POWER(NAV!B3309/LOOKUP(EDATE(VALUE(NAV!A3309),-180),NAV!A:A,NAV!B:B),0.06666666666666667)-1,"")</f>
      </c>
    </row>
    <row r="3310">
      <c r="A3310">
        <f>NAV!A3310</f>
      </c>
      <c r="B3310">
        <f>IFERROR(POWER(NAV!B3310/LOOKUP(EDATE(VALUE(NAV!A3310),-12),NAV!A:A,NAV!B:B),1.0)-1,"")</f>
      </c>
      <c r="C3310">
        <f>IFERROR(POWER(NAV!B3310/LOOKUP(EDATE(VALUE(NAV!A3310),-36),NAV!A:A,NAV!B:B),0.3333333333333333)-1,"")</f>
      </c>
      <c r="D3310">
        <f>IFERROR(POWER(NAV!B3310/LOOKUP(EDATE(VALUE(NAV!A3310),-60),NAV!A:A,NAV!B:B),0.2)-1,"")</f>
      </c>
      <c r="E3310">
        <f>IFERROR(POWER(NAV!B3310/LOOKUP(EDATE(VALUE(NAV!A3310),-120),NAV!A:A,NAV!B:B),0.1)-1,"")</f>
      </c>
      <c r="F3310">
        <f>IFERROR(POWER(NAV!B3310/LOOKUP(EDATE(VALUE(NAV!A3310),-180),NAV!A:A,NAV!B:B),0.06666666666666667)-1,"")</f>
      </c>
    </row>
    <row r="3311">
      <c r="A3311">
        <f>NAV!A3311</f>
      </c>
      <c r="B3311">
        <f>IFERROR(POWER(NAV!B3311/LOOKUP(EDATE(VALUE(NAV!A3311),-12),NAV!A:A,NAV!B:B),1.0)-1,"")</f>
      </c>
      <c r="C3311">
        <f>IFERROR(POWER(NAV!B3311/LOOKUP(EDATE(VALUE(NAV!A3311),-36),NAV!A:A,NAV!B:B),0.3333333333333333)-1,"")</f>
      </c>
      <c r="D3311">
        <f>IFERROR(POWER(NAV!B3311/LOOKUP(EDATE(VALUE(NAV!A3311),-60),NAV!A:A,NAV!B:B),0.2)-1,"")</f>
      </c>
      <c r="E3311">
        <f>IFERROR(POWER(NAV!B3311/LOOKUP(EDATE(VALUE(NAV!A3311),-120),NAV!A:A,NAV!B:B),0.1)-1,"")</f>
      </c>
      <c r="F3311">
        <f>IFERROR(POWER(NAV!B3311/LOOKUP(EDATE(VALUE(NAV!A3311),-180),NAV!A:A,NAV!B:B),0.06666666666666667)-1,"")</f>
      </c>
    </row>
    <row r="3312">
      <c r="A3312">
        <f>NAV!A3312</f>
      </c>
      <c r="B3312">
        <f>IFERROR(POWER(NAV!B3312/LOOKUP(EDATE(VALUE(NAV!A3312),-12),NAV!A:A,NAV!B:B),1.0)-1,"")</f>
      </c>
      <c r="C3312">
        <f>IFERROR(POWER(NAV!B3312/LOOKUP(EDATE(VALUE(NAV!A3312),-36),NAV!A:A,NAV!B:B),0.3333333333333333)-1,"")</f>
      </c>
      <c r="D3312">
        <f>IFERROR(POWER(NAV!B3312/LOOKUP(EDATE(VALUE(NAV!A3312),-60),NAV!A:A,NAV!B:B),0.2)-1,"")</f>
      </c>
      <c r="E3312">
        <f>IFERROR(POWER(NAV!B3312/LOOKUP(EDATE(VALUE(NAV!A3312),-120),NAV!A:A,NAV!B:B),0.1)-1,"")</f>
      </c>
      <c r="F3312">
        <f>IFERROR(POWER(NAV!B3312/LOOKUP(EDATE(VALUE(NAV!A3312),-180),NAV!A:A,NAV!B:B),0.06666666666666667)-1,"")</f>
      </c>
    </row>
    <row r="3313">
      <c r="A3313">
        <f>NAV!A3313</f>
      </c>
      <c r="B3313">
        <f>IFERROR(POWER(NAV!B3313/LOOKUP(EDATE(VALUE(NAV!A3313),-12),NAV!A:A,NAV!B:B),1.0)-1,"")</f>
      </c>
      <c r="C3313">
        <f>IFERROR(POWER(NAV!B3313/LOOKUP(EDATE(VALUE(NAV!A3313),-36),NAV!A:A,NAV!B:B),0.3333333333333333)-1,"")</f>
      </c>
      <c r="D3313">
        <f>IFERROR(POWER(NAV!B3313/LOOKUP(EDATE(VALUE(NAV!A3313),-60),NAV!A:A,NAV!B:B),0.2)-1,"")</f>
      </c>
      <c r="E3313">
        <f>IFERROR(POWER(NAV!B3313/LOOKUP(EDATE(VALUE(NAV!A3313),-120),NAV!A:A,NAV!B:B),0.1)-1,"")</f>
      </c>
      <c r="F3313">
        <f>IFERROR(POWER(NAV!B3313/LOOKUP(EDATE(VALUE(NAV!A3313),-180),NAV!A:A,NAV!B:B),0.06666666666666667)-1,"")</f>
      </c>
    </row>
    <row r="3314">
      <c r="A3314">
        <f>NAV!A3314</f>
      </c>
      <c r="B3314">
        <f>IFERROR(POWER(NAV!B3314/LOOKUP(EDATE(VALUE(NAV!A3314),-12),NAV!A:A,NAV!B:B),1.0)-1,"")</f>
      </c>
      <c r="C3314">
        <f>IFERROR(POWER(NAV!B3314/LOOKUP(EDATE(VALUE(NAV!A3314),-36),NAV!A:A,NAV!B:B),0.3333333333333333)-1,"")</f>
      </c>
      <c r="D3314">
        <f>IFERROR(POWER(NAV!B3314/LOOKUP(EDATE(VALUE(NAV!A3314),-60),NAV!A:A,NAV!B:B),0.2)-1,"")</f>
      </c>
      <c r="E3314">
        <f>IFERROR(POWER(NAV!B3314/LOOKUP(EDATE(VALUE(NAV!A3314),-120),NAV!A:A,NAV!B:B),0.1)-1,"")</f>
      </c>
      <c r="F3314">
        <f>IFERROR(POWER(NAV!B3314/LOOKUP(EDATE(VALUE(NAV!A3314),-180),NAV!A:A,NAV!B:B),0.06666666666666667)-1,"")</f>
      </c>
    </row>
    <row r="3315">
      <c r="A3315">
        <f>NAV!A3315</f>
      </c>
      <c r="B3315">
        <f>IFERROR(POWER(NAV!B3315/LOOKUP(EDATE(VALUE(NAV!A3315),-12),NAV!A:A,NAV!B:B),1.0)-1,"")</f>
      </c>
      <c r="C3315">
        <f>IFERROR(POWER(NAV!B3315/LOOKUP(EDATE(VALUE(NAV!A3315),-36),NAV!A:A,NAV!B:B),0.3333333333333333)-1,"")</f>
      </c>
      <c r="D3315">
        <f>IFERROR(POWER(NAV!B3315/LOOKUP(EDATE(VALUE(NAV!A3315),-60),NAV!A:A,NAV!B:B),0.2)-1,"")</f>
      </c>
      <c r="E3315">
        <f>IFERROR(POWER(NAV!B3315/LOOKUP(EDATE(VALUE(NAV!A3315),-120),NAV!A:A,NAV!B:B),0.1)-1,"")</f>
      </c>
      <c r="F3315">
        <f>IFERROR(POWER(NAV!B3315/LOOKUP(EDATE(VALUE(NAV!A3315),-180),NAV!A:A,NAV!B:B),0.06666666666666667)-1,"")</f>
      </c>
    </row>
    <row r="3316">
      <c r="A3316">
        <f>NAV!A3316</f>
      </c>
      <c r="B3316">
        <f>IFERROR(POWER(NAV!B3316/LOOKUP(EDATE(VALUE(NAV!A3316),-12),NAV!A:A,NAV!B:B),1.0)-1,"")</f>
      </c>
      <c r="C3316">
        <f>IFERROR(POWER(NAV!B3316/LOOKUP(EDATE(VALUE(NAV!A3316),-36),NAV!A:A,NAV!B:B),0.3333333333333333)-1,"")</f>
      </c>
      <c r="D3316">
        <f>IFERROR(POWER(NAV!B3316/LOOKUP(EDATE(VALUE(NAV!A3316),-60),NAV!A:A,NAV!B:B),0.2)-1,"")</f>
      </c>
      <c r="E3316">
        <f>IFERROR(POWER(NAV!B3316/LOOKUP(EDATE(VALUE(NAV!A3316),-120),NAV!A:A,NAV!B:B),0.1)-1,"")</f>
      </c>
      <c r="F3316">
        <f>IFERROR(POWER(NAV!B3316/LOOKUP(EDATE(VALUE(NAV!A3316),-180),NAV!A:A,NAV!B:B),0.06666666666666667)-1,"")</f>
      </c>
    </row>
    <row r="3317">
      <c r="A3317">
        <f>NAV!A3317</f>
      </c>
      <c r="B3317">
        <f>IFERROR(POWER(NAV!B3317/LOOKUP(EDATE(VALUE(NAV!A3317),-12),NAV!A:A,NAV!B:B),1.0)-1,"")</f>
      </c>
      <c r="C3317">
        <f>IFERROR(POWER(NAV!B3317/LOOKUP(EDATE(VALUE(NAV!A3317),-36),NAV!A:A,NAV!B:B),0.3333333333333333)-1,"")</f>
      </c>
      <c r="D3317">
        <f>IFERROR(POWER(NAV!B3317/LOOKUP(EDATE(VALUE(NAV!A3317),-60),NAV!A:A,NAV!B:B),0.2)-1,"")</f>
      </c>
      <c r="E3317">
        <f>IFERROR(POWER(NAV!B3317/LOOKUP(EDATE(VALUE(NAV!A3317),-120),NAV!A:A,NAV!B:B),0.1)-1,"")</f>
      </c>
      <c r="F3317">
        <f>IFERROR(POWER(NAV!B3317/LOOKUP(EDATE(VALUE(NAV!A3317),-180),NAV!A:A,NAV!B:B),0.06666666666666667)-1,"")</f>
      </c>
    </row>
    <row r="3318">
      <c r="A3318">
        <f>NAV!A3318</f>
      </c>
      <c r="B3318">
        <f>IFERROR(POWER(NAV!B3318/LOOKUP(EDATE(VALUE(NAV!A3318),-12),NAV!A:A,NAV!B:B),1.0)-1,"")</f>
      </c>
      <c r="C3318">
        <f>IFERROR(POWER(NAV!B3318/LOOKUP(EDATE(VALUE(NAV!A3318),-36),NAV!A:A,NAV!B:B),0.3333333333333333)-1,"")</f>
      </c>
      <c r="D3318">
        <f>IFERROR(POWER(NAV!B3318/LOOKUP(EDATE(VALUE(NAV!A3318),-60),NAV!A:A,NAV!B:B),0.2)-1,"")</f>
      </c>
      <c r="E3318">
        <f>IFERROR(POWER(NAV!B3318/LOOKUP(EDATE(VALUE(NAV!A3318),-120),NAV!A:A,NAV!B:B),0.1)-1,"")</f>
      </c>
      <c r="F3318">
        <f>IFERROR(POWER(NAV!B3318/LOOKUP(EDATE(VALUE(NAV!A3318),-180),NAV!A:A,NAV!B:B),0.06666666666666667)-1,"")</f>
      </c>
    </row>
    <row r="3319">
      <c r="A3319">
        <f>NAV!A3319</f>
      </c>
      <c r="B3319">
        <f>IFERROR(POWER(NAV!B3319/LOOKUP(EDATE(VALUE(NAV!A3319),-12),NAV!A:A,NAV!B:B),1.0)-1,"")</f>
      </c>
      <c r="C3319">
        <f>IFERROR(POWER(NAV!B3319/LOOKUP(EDATE(VALUE(NAV!A3319),-36),NAV!A:A,NAV!B:B),0.3333333333333333)-1,"")</f>
      </c>
      <c r="D3319">
        <f>IFERROR(POWER(NAV!B3319/LOOKUP(EDATE(VALUE(NAV!A3319),-60),NAV!A:A,NAV!B:B),0.2)-1,"")</f>
      </c>
      <c r="E3319">
        <f>IFERROR(POWER(NAV!B3319/LOOKUP(EDATE(VALUE(NAV!A3319),-120),NAV!A:A,NAV!B:B),0.1)-1,"")</f>
      </c>
      <c r="F3319">
        <f>IFERROR(POWER(NAV!B3319/LOOKUP(EDATE(VALUE(NAV!A3319),-180),NAV!A:A,NAV!B:B),0.06666666666666667)-1,"")</f>
      </c>
    </row>
    <row r="3320">
      <c r="A3320">
        <f>NAV!A3320</f>
      </c>
      <c r="B3320">
        <f>IFERROR(POWER(NAV!B3320/LOOKUP(EDATE(VALUE(NAV!A3320),-12),NAV!A:A,NAV!B:B),1.0)-1,"")</f>
      </c>
      <c r="C3320">
        <f>IFERROR(POWER(NAV!B3320/LOOKUP(EDATE(VALUE(NAV!A3320),-36),NAV!A:A,NAV!B:B),0.3333333333333333)-1,"")</f>
      </c>
      <c r="D3320">
        <f>IFERROR(POWER(NAV!B3320/LOOKUP(EDATE(VALUE(NAV!A3320),-60),NAV!A:A,NAV!B:B),0.2)-1,"")</f>
      </c>
      <c r="E3320">
        <f>IFERROR(POWER(NAV!B3320/LOOKUP(EDATE(VALUE(NAV!A3320),-120),NAV!A:A,NAV!B:B),0.1)-1,"")</f>
      </c>
      <c r="F3320">
        <f>IFERROR(POWER(NAV!B3320/LOOKUP(EDATE(VALUE(NAV!A3320),-180),NAV!A:A,NAV!B:B),0.06666666666666667)-1,"")</f>
      </c>
    </row>
    <row r="3321">
      <c r="A3321">
        <f>NAV!A3321</f>
      </c>
      <c r="B3321">
        <f>IFERROR(POWER(NAV!B3321/LOOKUP(EDATE(VALUE(NAV!A3321),-12),NAV!A:A,NAV!B:B),1.0)-1,"")</f>
      </c>
      <c r="C3321">
        <f>IFERROR(POWER(NAV!B3321/LOOKUP(EDATE(VALUE(NAV!A3321),-36),NAV!A:A,NAV!B:B),0.3333333333333333)-1,"")</f>
      </c>
      <c r="D3321">
        <f>IFERROR(POWER(NAV!B3321/LOOKUP(EDATE(VALUE(NAV!A3321),-60),NAV!A:A,NAV!B:B),0.2)-1,"")</f>
      </c>
      <c r="E3321">
        <f>IFERROR(POWER(NAV!B3321/LOOKUP(EDATE(VALUE(NAV!A3321),-120),NAV!A:A,NAV!B:B),0.1)-1,"")</f>
      </c>
      <c r="F3321">
        <f>IFERROR(POWER(NAV!B3321/LOOKUP(EDATE(VALUE(NAV!A3321),-180),NAV!A:A,NAV!B:B),0.06666666666666667)-1,"")</f>
      </c>
    </row>
    <row r="3322">
      <c r="A3322">
        <f>NAV!A3322</f>
      </c>
      <c r="B3322">
        <f>IFERROR(POWER(NAV!B3322/LOOKUP(EDATE(VALUE(NAV!A3322),-12),NAV!A:A,NAV!B:B),1.0)-1,"")</f>
      </c>
      <c r="C3322">
        <f>IFERROR(POWER(NAV!B3322/LOOKUP(EDATE(VALUE(NAV!A3322),-36),NAV!A:A,NAV!B:B),0.3333333333333333)-1,"")</f>
      </c>
      <c r="D3322">
        <f>IFERROR(POWER(NAV!B3322/LOOKUP(EDATE(VALUE(NAV!A3322),-60),NAV!A:A,NAV!B:B),0.2)-1,"")</f>
      </c>
      <c r="E3322">
        <f>IFERROR(POWER(NAV!B3322/LOOKUP(EDATE(VALUE(NAV!A3322),-120),NAV!A:A,NAV!B:B),0.1)-1,"")</f>
      </c>
      <c r="F3322">
        <f>IFERROR(POWER(NAV!B3322/LOOKUP(EDATE(VALUE(NAV!A3322),-180),NAV!A:A,NAV!B:B),0.06666666666666667)-1,"")</f>
      </c>
    </row>
    <row r="3323">
      <c r="A3323">
        <f>NAV!A3323</f>
      </c>
      <c r="B3323">
        <f>IFERROR(POWER(NAV!B3323/LOOKUP(EDATE(VALUE(NAV!A3323),-12),NAV!A:A,NAV!B:B),1.0)-1,"")</f>
      </c>
      <c r="C3323">
        <f>IFERROR(POWER(NAV!B3323/LOOKUP(EDATE(VALUE(NAV!A3323),-36),NAV!A:A,NAV!B:B),0.3333333333333333)-1,"")</f>
      </c>
      <c r="D3323">
        <f>IFERROR(POWER(NAV!B3323/LOOKUP(EDATE(VALUE(NAV!A3323),-60),NAV!A:A,NAV!B:B),0.2)-1,"")</f>
      </c>
      <c r="E3323">
        <f>IFERROR(POWER(NAV!B3323/LOOKUP(EDATE(VALUE(NAV!A3323),-120),NAV!A:A,NAV!B:B),0.1)-1,"")</f>
      </c>
      <c r="F3323">
        <f>IFERROR(POWER(NAV!B3323/LOOKUP(EDATE(VALUE(NAV!A3323),-180),NAV!A:A,NAV!B:B),0.06666666666666667)-1,"")</f>
      </c>
    </row>
    <row r="3324">
      <c r="A3324">
        <f>NAV!A3324</f>
      </c>
      <c r="B3324">
        <f>IFERROR(POWER(NAV!B3324/LOOKUP(EDATE(VALUE(NAV!A3324),-12),NAV!A:A,NAV!B:B),1.0)-1,"")</f>
      </c>
      <c r="C3324">
        <f>IFERROR(POWER(NAV!B3324/LOOKUP(EDATE(VALUE(NAV!A3324),-36),NAV!A:A,NAV!B:B),0.3333333333333333)-1,"")</f>
      </c>
      <c r="D3324">
        <f>IFERROR(POWER(NAV!B3324/LOOKUP(EDATE(VALUE(NAV!A3324),-60),NAV!A:A,NAV!B:B),0.2)-1,"")</f>
      </c>
      <c r="E3324">
        <f>IFERROR(POWER(NAV!B3324/LOOKUP(EDATE(VALUE(NAV!A3324),-120),NAV!A:A,NAV!B:B),0.1)-1,"")</f>
      </c>
      <c r="F3324">
        <f>IFERROR(POWER(NAV!B3324/LOOKUP(EDATE(VALUE(NAV!A3324),-180),NAV!A:A,NAV!B:B),0.06666666666666667)-1,"")</f>
      </c>
    </row>
    <row r="3325">
      <c r="A3325">
        <f>NAV!A3325</f>
      </c>
      <c r="B3325">
        <f>IFERROR(POWER(NAV!B3325/LOOKUP(EDATE(VALUE(NAV!A3325),-12),NAV!A:A,NAV!B:B),1.0)-1,"")</f>
      </c>
      <c r="C3325">
        <f>IFERROR(POWER(NAV!B3325/LOOKUP(EDATE(VALUE(NAV!A3325),-36),NAV!A:A,NAV!B:B),0.3333333333333333)-1,"")</f>
      </c>
      <c r="D3325">
        <f>IFERROR(POWER(NAV!B3325/LOOKUP(EDATE(VALUE(NAV!A3325),-60),NAV!A:A,NAV!B:B),0.2)-1,"")</f>
      </c>
      <c r="E3325">
        <f>IFERROR(POWER(NAV!B3325/LOOKUP(EDATE(VALUE(NAV!A3325),-120),NAV!A:A,NAV!B:B),0.1)-1,"")</f>
      </c>
      <c r="F3325">
        <f>IFERROR(POWER(NAV!B3325/LOOKUP(EDATE(VALUE(NAV!A3325),-180),NAV!A:A,NAV!B:B),0.06666666666666667)-1,"")</f>
      </c>
    </row>
    <row r="3326">
      <c r="A3326">
        <f>NAV!A3326</f>
      </c>
      <c r="B3326">
        <f>IFERROR(POWER(NAV!B3326/LOOKUP(EDATE(VALUE(NAV!A3326),-12),NAV!A:A,NAV!B:B),1.0)-1,"")</f>
      </c>
      <c r="C3326">
        <f>IFERROR(POWER(NAV!B3326/LOOKUP(EDATE(VALUE(NAV!A3326),-36),NAV!A:A,NAV!B:B),0.3333333333333333)-1,"")</f>
      </c>
      <c r="D3326">
        <f>IFERROR(POWER(NAV!B3326/LOOKUP(EDATE(VALUE(NAV!A3326),-60),NAV!A:A,NAV!B:B),0.2)-1,"")</f>
      </c>
      <c r="E3326">
        <f>IFERROR(POWER(NAV!B3326/LOOKUP(EDATE(VALUE(NAV!A3326),-120),NAV!A:A,NAV!B:B),0.1)-1,"")</f>
      </c>
      <c r="F3326">
        <f>IFERROR(POWER(NAV!B3326/LOOKUP(EDATE(VALUE(NAV!A3326),-180),NAV!A:A,NAV!B:B),0.06666666666666667)-1,"")</f>
      </c>
    </row>
    <row r="3327">
      <c r="A3327">
        <f>NAV!A3327</f>
      </c>
      <c r="B3327">
        <f>IFERROR(POWER(NAV!B3327/LOOKUP(EDATE(VALUE(NAV!A3327),-12),NAV!A:A,NAV!B:B),1.0)-1,"")</f>
      </c>
      <c r="C3327">
        <f>IFERROR(POWER(NAV!B3327/LOOKUP(EDATE(VALUE(NAV!A3327),-36),NAV!A:A,NAV!B:B),0.3333333333333333)-1,"")</f>
      </c>
      <c r="D3327">
        <f>IFERROR(POWER(NAV!B3327/LOOKUP(EDATE(VALUE(NAV!A3327),-60),NAV!A:A,NAV!B:B),0.2)-1,"")</f>
      </c>
      <c r="E3327">
        <f>IFERROR(POWER(NAV!B3327/LOOKUP(EDATE(VALUE(NAV!A3327),-120),NAV!A:A,NAV!B:B),0.1)-1,"")</f>
      </c>
      <c r="F3327">
        <f>IFERROR(POWER(NAV!B3327/LOOKUP(EDATE(VALUE(NAV!A3327),-180),NAV!A:A,NAV!B:B),0.06666666666666667)-1,"")</f>
      </c>
    </row>
    <row r="3328">
      <c r="A3328">
        <f>NAV!A3328</f>
      </c>
      <c r="B3328">
        <f>IFERROR(POWER(NAV!B3328/LOOKUP(EDATE(VALUE(NAV!A3328),-12),NAV!A:A,NAV!B:B),1.0)-1,"")</f>
      </c>
      <c r="C3328">
        <f>IFERROR(POWER(NAV!B3328/LOOKUP(EDATE(VALUE(NAV!A3328),-36),NAV!A:A,NAV!B:B),0.3333333333333333)-1,"")</f>
      </c>
      <c r="D3328">
        <f>IFERROR(POWER(NAV!B3328/LOOKUP(EDATE(VALUE(NAV!A3328),-60),NAV!A:A,NAV!B:B),0.2)-1,"")</f>
      </c>
      <c r="E3328">
        <f>IFERROR(POWER(NAV!B3328/LOOKUP(EDATE(VALUE(NAV!A3328),-120),NAV!A:A,NAV!B:B),0.1)-1,"")</f>
      </c>
      <c r="F3328">
        <f>IFERROR(POWER(NAV!B3328/LOOKUP(EDATE(VALUE(NAV!A3328),-180),NAV!A:A,NAV!B:B),0.06666666666666667)-1,"")</f>
      </c>
    </row>
    <row r="3329">
      <c r="A3329">
        <f>NAV!A3329</f>
      </c>
      <c r="B3329">
        <f>IFERROR(POWER(NAV!B3329/LOOKUP(EDATE(VALUE(NAV!A3329),-12),NAV!A:A,NAV!B:B),1.0)-1,"")</f>
      </c>
      <c r="C3329">
        <f>IFERROR(POWER(NAV!B3329/LOOKUP(EDATE(VALUE(NAV!A3329),-36),NAV!A:A,NAV!B:B),0.3333333333333333)-1,"")</f>
      </c>
      <c r="D3329">
        <f>IFERROR(POWER(NAV!B3329/LOOKUP(EDATE(VALUE(NAV!A3329),-60),NAV!A:A,NAV!B:B),0.2)-1,"")</f>
      </c>
      <c r="E3329">
        <f>IFERROR(POWER(NAV!B3329/LOOKUP(EDATE(VALUE(NAV!A3329),-120),NAV!A:A,NAV!B:B),0.1)-1,"")</f>
      </c>
      <c r="F3329">
        <f>IFERROR(POWER(NAV!B3329/LOOKUP(EDATE(VALUE(NAV!A3329),-180),NAV!A:A,NAV!B:B),0.06666666666666667)-1,"")</f>
      </c>
    </row>
    <row r="3330">
      <c r="A3330">
        <f>NAV!A3330</f>
      </c>
      <c r="B3330">
        <f>IFERROR(POWER(NAV!B3330/LOOKUP(EDATE(VALUE(NAV!A3330),-12),NAV!A:A,NAV!B:B),1.0)-1,"")</f>
      </c>
      <c r="C3330">
        <f>IFERROR(POWER(NAV!B3330/LOOKUP(EDATE(VALUE(NAV!A3330),-36),NAV!A:A,NAV!B:B),0.3333333333333333)-1,"")</f>
      </c>
      <c r="D3330">
        <f>IFERROR(POWER(NAV!B3330/LOOKUP(EDATE(VALUE(NAV!A3330),-60),NAV!A:A,NAV!B:B),0.2)-1,"")</f>
      </c>
      <c r="E3330">
        <f>IFERROR(POWER(NAV!B3330/LOOKUP(EDATE(VALUE(NAV!A3330),-120),NAV!A:A,NAV!B:B),0.1)-1,"")</f>
      </c>
      <c r="F3330">
        <f>IFERROR(POWER(NAV!B3330/LOOKUP(EDATE(VALUE(NAV!A3330),-180),NAV!A:A,NAV!B:B),0.06666666666666667)-1,"")</f>
      </c>
    </row>
    <row r="3331">
      <c r="A3331">
        <f>NAV!A3331</f>
      </c>
      <c r="B3331">
        <f>IFERROR(POWER(NAV!B3331/LOOKUP(EDATE(VALUE(NAV!A3331),-12),NAV!A:A,NAV!B:B),1.0)-1,"")</f>
      </c>
      <c r="C3331">
        <f>IFERROR(POWER(NAV!B3331/LOOKUP(EDATE(VALUE(NAV!A3331),-36),NAV!A:A,NAV!B:B),0.3333333333333333)-1,"")</f>
      </c>
      <c r="D3331">
        <f>IFERROR(POWER(NAV!B3331/LOOKUP(EDATE(VALUE(NAV!A3331),-60),NAV!A:A,NAV!B:B),0.2)-1,"")</f>
      </c>
      <c r="E3331">
        <f>IFERROR(POWER(NAV!B3331/LOOKUP(EDATE(VALUE(NAV!A3331),-120),NAV!A:A,NAV!B:B),0.1)-1,"")</f>
      </c>
      <c r="F3331">
        <f>IFERROR(POWER(NAV!B3331/LOOKUP(EDATE(VALUE(NAV!A3331),-180),NAV!A:A,NAV!B:B),0.06666666666666667)-1,"")</f>
      </c>
    </row>
    <row r="3332">
      <c r="A3332">
        <f>NAV!A3332</f>
      </c>
      <c r="B3332">
        <f>IFERROR(POWER(NAV!B3332/LOOKUP(EDATE(VALUE(NAV!A3332),-12),NAV!A:A,NAV!B:B),1.0)-1,"")</f>
      </c>
      <c r="C3332">
        <f>IFERROR(POWER(NAV!B3332/LOOKUP(EDATE(VALUE(NAV!A3332),-36),NAV!A:A,NAV!B:B),0.3333333333333333)-1,"")</f>
      </c>
      <c r="D3332">
        <f>IFERROR(POWER(NAV!B3332/LOOKUP(EDATE(VALUE(NAV!A3332),-60),NAV!A:A,NAV!B:B),0.2)-1,"")</f>
      </c>
      <c r="E3332">
        <f>IFERROR(POWER(NAV!B3332/LOOKUP(EDATE(VALUE(NAV!A3332),-120),NAV!A:A,NAV!B:B),0.1)-1,"")</f>
      </c>
      <c r="F3332">
        <f>IFERROR(POWER(NAV!B3332/LOOKUP(EDATE(VALUE(NAV!A3332),-180),NAV!A:A,NAV!B:B),0.06666666666666667)-1,"")</f>
      </c>
    </row>
    <row r="3333">
      <c r="A3333">
        <f>NAV!A3333</f>
      </c>
      <c r="B3333">
        <f>IFERROR(POWER(NAV!B3333/LOOKUP(EDATE(VALUE(NAV!A3333),-12),NAV!A:A,NAV!B:B),1.0)-1,"")</f>
      </c>
      <c r="C3333">
        <f>IFERROR(POWER(NAV!B3333/LOOKUP(EDATE(VALUE(NAV!A3333),-36),NAV!A:A,NAV!B:B),0.3333333333333333)-1,"")</f>
      </c>
      <c r="D3333">
        <f>IFERROR(POWER(NAV!B3333/LOOKUP(EDATE(VALUE(NAV!A3333),-60),NAV!A:A,NAV!B:B),0.2)-1,"")</f>
      </c>
      <c r="E3333">
        <f>IFERROR(POWER(NAV!B3333/LOOKUP(EDATE(VALUE(NAV!A3333),-120),NAV!A:A,NAV!B:B),0.1)-1,"")</f>
      </c>
      <c r="F3333">
        <f>IFERROR(POWER(NAV!B3333/LOOKUP(EDATE(VALUE(NAV!A3333),-180),NAV!A:A,NAV!B:B),0.06666666666666667)-1,"")</f>
      </c>
    </row>
    <row r="3334">
      <c r="A3334">
        <f>NAV!A3334</f>
      </c>
      <c r="B3334">
        <f>IFERROR(POWER(NAV!B3334/LOOKUP(EDATE(VALUE(NAV!A3334),-12),NAV!A:A,NAV!B:B),1.0)-1,"")</f>
      </c>
      <c r="C3334">
        <f>IFERROR(POWER(NAV!B3334/LOOKUP(EDATE(VALUE(NAV!A3334),-36),NAV!A:A,NAV!B:B),0.3333333333333333)-1,"")</f>
      </c>
      <c r="D3334">
        <f>IFERROR(POWER(NAV!B3334/LOOKUP(EDATE(VALUE(NAV!A3334),-60),NAV!A:A,NAV!B:B),0.2)-1,"")</f>
      </c>
      <c r="E3334">
        <f>IFERROR(POWER(NAV!B3334/LOOKUP(EDATE(VALUE(NAV!A3334),-120),NAV!A:A,NAV!B:B),0.1)-1,"")</f>
      </c>
      <c r="F3334">
        <f>IFERROR(POWER(NAV!B3334/LOOKUP(EDATE(VALUE(NAV!A3334),-180),NAV!A:A,NAV!B:B),0.06666666666666667)-1,"")</f>
      </c>
    </row>
    <row r="3335">
      <c r="A3335">
        <f>NAV!A3335</f>
      </c>
      <c r="B3335">
        <f>IFERROR(POWER(NAV!B3335/LOOKUP(EDATE(VALUE(NAV!A3335),-12),NAV!A:A,NAV!B:B),1.0)-1,"")</f>
      </c>
      <c r="C3335">
        <f>IFERROR(POWER(NAV!B3335/LOOKUP(EDATE(VALUE(NAV!A3335),-36),NAV!A:A,NAV!B:B),0.3333333333333333)-1,"")</f>
      </c>
      <c r="D3335">
        <f>IFERROR(POWER(NAV!B3335/LOOKUP(EDATE(VALUE(NAV!A3335),-60),NAV!A:A,NAV!B:B),0.2)-1,"")</f>
      </c>
      <c r="E3335">
        <f>IFERROR(POWER(NAV!B3335/LOOKUP(EDATE(VALUE(NAV!A3335),-120),NAV!A:A,NAV!B:B),0.1)-1,"")</f>
      </c>
      <c r="F3335">
        <f>IFERROR(POWER(NAV!B3335/LOOKUP(EDATE(VALUE(NAV!A3335),-180),NAV!A:A,NAV!B:B),0.06666666666666667)-1,"")</f>
      </c>
    </row>
    <row r="3336">
      <c r="A3336">
        <f>NAV!A3336</f>
      </c>
      <c r="B3336">
        <f>IFERROR(POWER(NAV!B3336/LOOKUP(EDATE(VALUE(NAV!A3336),-12),NAV!A:A,NAV!B:B),1.0)-1,"")</f>
      </c>
      <c r="C3336">
        <f>IFERROR(POWER(NAV!B3336/LOOKUP(EDATE(VALUE(NAV!A3336),-36),NAV!A:A,NAV!B:B),0.3333333333333333)-1,"")</f>
      </c>
      <c r="D3336">
        <f>IFERROR(POWER(NAV!B3336/LOOKUP(EDATE(VALUE(NAV!A3336),-60),NAV!A:A,NAV!B:B),0.2)-1,"")</f>
      </c>
      <c r="E3336">
        <f>IFERROR(POWER(NAV!B3336/LOOKUP(EDATE(VALUE(NAV!A3336),-120),NAV!A:A,NAV!B:B),0.1)-1,"")</f>
      </c>
      <c r="F3336">
        <f>IFERROR(POWER(NAV!B3336/LOOKUP(EDATE(VALUE(NAV!A3336),-180),NAV!A:A,NAV!B:B),0.06666666666666667)-1,"")</f>
      </c>
    </row>
    <row r="3337">
      <c r="A3337">
        <f>NAV!A3337</f>
      </c>
      <c r="B3337">
        <f>IFERROR(POWER(NAV!B3337/LOOKUP(EDATE(VALUE(NAV!A3337),-12),NAV!A:A,NAV!B:B),1.0)-1,"")</f>
      </c>
      <c r="C3337">
        <f>IFERROR(POWER(NAV!B3337/LOOKUP(EDATE(VALUE(NAV!A3337),-36),NAV!A:A,NAV!B:B),0.3333333333333333)-1,"")</f>
      </c>
      <c r="D3337">
        <f>IFERROR(POWER(NAV!B3337/LOOKUP(EDATE(VALUE(NAV!A3337),-60),NAV!A:A,NAV!B:B),0.2)-1,"")</f>
      </c>
      <c r="E3337">
        <f>IFERROR(POWER(NAV!B3337/LOOKUP(EDATE(VALUE(NAV!A3337),-120),NAV!A:A,NAV!B:B),0.1)-1,"")</f>
      </c>
      <c r="F3337">
        <f>IFERROR(POWER(NAV!B3337/LOOKUP(EDATE(VALUE(NAV!A3337),-180),NAV!A:A,NAV!B:B),0.06666666666666667)-1,"")</f>
      </c>
    </row>
    <row r="3338">
      <c r="A3338">
        <f>NAV!A3338</f>
      </c>
      <c r="B3338">
        <f>IFERROR(POWER(NAV!B3338/LOOKUP(EDATE(VALUE(NAV!A3338),-12),NAV!A:A,NAV!B:B),1.0)-1,"")</f>
      </c>
      <c r="C3338">
        <f>IFERROR(POWER(NAV!B3338/LOOKUP(EDATE(VALUE(NAV!A3338),-36),NAV!A:A,NAV!B:B),0.3333333333333333)-1,"")</f>
      </c>
      <c r="D3338">
        <f>IFERROR(POWER(NAV!B3338/LOOKUP(EDATE(VALUE(NAV!A3338),-60),NAV!A:A,NAV!B:B),0.2)-1,"")</f>
      </c>
      <c r="E3338">
        <f>IFERROR(POWER(NAV!B3338/LOOKUP(EDATE(VALUE(NAV!A3338),-120),NAV!A:A,NAV!B:B),0.1)-1,"")</f>
      </c>
      <c r="F3338">
        <f>IFERROR(POWER(NAV!B3338/LOOKUP(EDATE(VALUE(NAV!A3338),-180),NAV!A:A,NAV!B:B),0.06666666666666667)-1,"")</f>
      </c>
    </row>
    <row r="3339">
      <c r="A3339">
        <f>NAV!A3339</f>
      </c>
      <c r="B3339">
        <f>IFERROR(POWER(NAV!B3339/LOOKUP(EDATE(VALUE(NAV!A3339),-12),NAV!A:A,NAV!B:B),1.0)-1,"")</f>
      </c>
      <c r="C3339">
        <f>IFERROR(POWER(NAV!B3339/LOOKUP(EDATE(VALUE(NAV!A3339),-36),NAV!A:A,NAV!B:B),0.3333333333333333)-1,"")</f>
      </c>
      <c r="D3339">
        <f>IFERROR(POWER(NAV!B3339/LOOKUP(EDATE(VALUE(NAV!A3339),-60),NAV!A:A,NAV!B:B),0.2)-1,"")</f>
      </c>
      <c r="E3339">
        <f>IFERROR(POWER(NAV!B3339/LOOKUP(EDATE(VALUE(NAV!A3339),-120),NAV!A:A,NAV!B:B),0.1)-1,"")</f>
      </c>
      <c r="F3339">
        <f>IFERROR(POWER(NAV!B3339/LOOKUP(EDATE(VALUE(NAV!A3339),-180),NAV!A:A,NAV!B:B),0.06666666666666667)-1,"")</f>
      </c>
    </row>
    <row r="3340">
      <c r="A3340">
        <f>NAV!A3340</f>
      </c>
      <c r="B3340">
        <f>IFERROR(POWER(NAV!B3340/LOOKUP(EDATE(VALUE(NAV!A3340),-12),NAV!A:A,NAV!B:B),1.0)-1,"")</f>
      </c>
      <c r="C3340">
        <f>IFERROR(POWER(NAV!B3340/LOOKUP(EDATE(VALUE(NAV!A3340),-36),NAV!A:A,NAV!B:B),0.3333333333333333)-1,"")</f>
      </c>
      <c r="D3340">
        <f>IFERROR(POWER(NAV!B3340/LOOKUP(EDATE(VALUE(NAV!A3340),-60),NAV!A:A,NAV!B:B),0.2)-1,"")</f>
      </c>
      <c r="E3340">
        <f>IFERROR(POWER(NAV!B3340/LOOKUP(EDATE(VALUE(NAV!A3340),-120),NAV!A:A,NAV!B:B),0.1)-1,"")</f>
      </c>
      <c r="F3340">
        <f>IFERROR(POWER(NAV!B3340/LOOKUP(EDATE(VALUE(NAV!A3340),-180),NAV!A:A,NAV!B:B),0.06666666666666667)-1,"")</f>
      </c>
    </row>
    <row r="3341">
      <c r="A3341">
        <f>NAV!A3341</f>
      </c>
      <c r="B3341">
        <f>IFERROR(POWER(NAV!B3341/LOOKUP(EDATE(VALUE(NAV!A3341),-12),NAV!A:A,NAV!B:B),1.0)-1,"")</f>
      </c>
      <c r="C3341">
        <f>IFERROR(POWER(NAV!B3341/LOOKUP(EDATE(VALUE(NAV!A3341),-36),NAV!A:A,NAV!B:B),0.3333333333333333)-1,"")</f>
      </c>
      <c r="D3341">
        <f>IFERROR(POWER(NAV!B3341/LOOKUP(EDATE(VALUE(NAV!A3341),-60),NAV!A:A,NAV!B:B),0.2)-1,"")</f>
      </c>
      <c r="E3341">
        <f>IFERROR(POWER(NAV!B3341/LOOKUP(EDATE(VALUE(NAV!A3341),-120),NAV!A:A,NAV!B:B),0.1)-1,"")</f>
      </c>
      <c r="F3341">
        <f>IFERROR(POWER(NAV!B3341/LOOKUP(EDATE(VALUE(NAV!A3341),-180),NAV!A:A,NAV!B:B),0.06666666666666667)-1,"")</f>
      </c>
    </row>
    <row r="3342">
      <c r="A3342">
        <f>NAV!A3342</f>
      </c>
      <c r="B3342">
        <f>IFERROR(POWER(NAV!B3342/LOOKUP(EDATE(VALUE(NAV!A3342),-12),NAV!A:A,NAV!B:B),1.0)-1,"")</f>
      </c>
      <c r="C3342">
        <f>IFERROR(POWER(NAV!B3342/LOOKUP(EDATE(VALUE(NAV!A3342),-36),NAV!A:A,NAV!B:B),0.3333333333333333)-1,"")</f>
      </c>
      <c r="D3342">
        <f>IFERROR(POWER(NAV!B3342/LOOKUP(EDATE(VALUE(NAV!A3342),-60),NAV!A:A,NAV!B:B),0.2)-1,"")</f>
      </c>
      <c r="E3342">
        <f>IFERROR(POWER(NAV!B3342/LOOKUP(EDATE(VALUE(NAV!A3342),-120),NAV!A:A,NAV!B:B),0.1)-1,"")</f>
      </c>
      <c r="F3342">
        <f>IFERROR(POWER(NAV!B3342/LOOKUP(EDATE(VALUE(NAV!A3342),-180),NAV!A:A,NAV!B:B),0.06666666666666667)-1,"")</f>
      </c>
    </row>
    <row r="3343">
      <c r="A3343">
        <f>NAV!A3343</f>
      </c>
      <c r="B3343">
        <f>IFERROR(POWER(NAV!B3343/LOOKUP(EDATE(VALUE(NAV!A3343),-12),NAV!A:A,NAV!B:B),1.0)-1,"")</f>
      </c>
      <c r="C3343">
        <f>IFERROR(POWER(NAV!B3343/LOOKUP(EDATE(VALUE(NAV!A3343),-36),NAV!A:A,NAV!B:B),0.3333333333333333)-1,"")</f>
      </c>
      <c r="D3343">
        <f>IFERROR(POWER(NAV!B3343/LOOKUP(EDATE(VALUE(NAV!A3343),-60),NAV!A:A,NAV!B:B),0.2)-1,"")</f>
      </c>
      <c r="E3343">
        <f>IFERROR(POWER(NAV!B3343/LOOKUP(EDATE(VALUE(NAV!A3343),-120),NAV!A:A,NAV!B:B),0.1)-1,"")</f>
      </c>
      <c r="F3343">
        <f>IFERROR(POWER(NAV!B3343/LOOKUP(EDATE(VALUE(NAV!A3343),-180),NAV!A:A,NAV!B:B),0.06666666666666667)-1,"")</f>
      </c>
    </row>
    <row r="3344">
      <c r="A3344">
        <f>NAV!A3344</f>
      </c>
      <c r="B3344">
        <f>IFERROR(POWER(NAV!B3344/LOOKUP(EDATE(VALUE(NAV!A3344),-12),NAV!A:A,NAV!B:B),1.0)-1,"")</f>
      </c>
      <c r="C3344">
        <f>IFERROR(POWER(NAV!B3344/LOOKUP(EDATE(VALUE(NAV!A3344),-36),NAV!A:A,NAV!B:B),0.3333333333333333)-1,"")</f>
      </c>
      <c r="D3344">
        <f>IFERROR(POWER(NAV!B3344/LOOKUP(EDATE(VALUE(NAV!A3344),-60),NAV!A:A,NAV!B:B),0.2)-1,"")</f>
      </c>
      <c r="E3344">
        <f>IFERROR(POWER(NAV!B3344/LOOKUP(EDATE(VALUE(NAV!A3344),-120),NAV!A:A,NAV!B:B),0.1)-1,"")</f>
      </c>
      <c r="F3344">
        <f>IFERROR(POWER(NAV!B3344/LOOKUP(EDATE(VALUE(NAV!A3344),-180),NAV!A:A,NAV!B:B),0.06666666666666667)-1,"")</f>
      </c>
    </row>
    <row r="3345">
      <c r="A3345">
        <f>NAV!A3345</f>
      </c>
      <c r="B3345">
        <f>IFERROR(POWER(NAV!B3345/LOOKUP(EDATE(VALUE(NAV!A3345),-12),NAV!A:A,NAV!B:B),1.0)-1,"")</f>
      </c>
      <c r="C3345">
        <f>IFERROR(POWER(NAV!B3345/LOOKUP(EDATE(VALUE(NAV!A3345),-36),NAV!A:A,NAV!B:B),0.3333333333333333)-1,"")</f>
      </c>
      <c r="D3345">
        <f>IFERROR(POWER(NAV!B3345/LOOKUP(EDATE(VALUE(NAV!A3345),-60),NAV!A:A,NAV!B:B),0.2)-1,"")</f>
      </c>
      <c r="E3345">
        <f>IFERROR(POWER(NAV!B3345/LOOKUP(EDATE(VALUE(NAV!A3345),-120),NAV!A:A,NAV!B:B),0.1)-1,"")</f>
      </c>
      <c r="F3345">
        <f>IFERROR(POWER(NAV!B3345/LOOKUP(EDATE(VALUE(NAV!A3345),-180),NAV!A:A,NAV!B:B),0.06666666666666667)-1,"")</f>
      </c>
    </row>
    <row r="3346">
      <c r="A3346">
        <f>NAV!A3346</f>
      </c>
      <c r="B3346">
        <f>IFERROR(POWER(NAV!B3346/LOOKUP(EDATE(VALUE(NAV!A3346),-12),NAV!A:A,NAV!B:B),1.0)-1,"")</f>
      </c>
      <c r="C3346">
        <f>IFERROR(POWER(NAV!B3346/LOOKUP(EDATE(VALUE(NAV!A3346),-36),NAV!A:A,NAV!B:B),0.3333333333333333)-1,"")</f>
      </c>
      <c r="D3346">
        <f>IFERROR(POWER(NAV!B3346/LOOKUP(EDATE(VALUE(NAV!A3346),-60),NAV!A:A,NAV!B:B),0.2)-1,"")</f>
      </c>
      <c r="E3346">
        <f>IFERROR(POWER(NAV!B3346/LOOKUP(EDATE(VALUE(NAV!A3346),-120),NAV!A:A,NAV!B:B),0.1)-1,"")</f>
      </c>
      <c r="F3346">
        <f>IFERROR(POWER(NAV!B3346/LOOKUP(EDATE(VALUE(NAV!A3346),-180),NAV!A:A,NAV!B:B),0.06666666666666667)-1,"")</f>
      </c>
    </row>
    <row r="3347">
      <c r="A3347">
        <f>NAV!A3347</f>
      </c>
      <c r="B3347">
        <f>IFERROR(POWER(NAV!B3347/LOOKUP(EDATE(VALUE(NAV!A3347),-12),NAV!A:A,NAV!B:B),1.0)-1,"")</f>
      </c>
      <c r="C3347">
        <f>IFERROR(POWER(NAV!B3347/LOOKUP(EDATE(VALUE(NAV!A3347),-36),NAV!A:A,NAV!B:B),0.3333333333333333)-1,"")</f>
      </c>
      <c r="D3347">
        <f>IFERROR(POWER(NAV!B3347/LOOKUP(EDATE(VALUE(NAV!A3347),-60),NAV!A:A,NAV!B:B),0.2)-1,"")</f>
      </c>
      <c r="E3347">
        <f>IFERROR(POWER(NAV!B3347/LOOKUP(EDATE(VALUE(NAV!A3347),-120),NAV!A:A,NAV!B:B),0.1)-1,"")</f>
      </c>
      <c r="F3347">
        <f>IFERROR(POWER(NAV!B3347/LOOKUP(EDATE(VALUE(NAV!A3347),-180),NAV!A:A,NAV!B:B),0.06666666666666667)-1,"")</f>
      </c>
    </row>
    <row r="3348">
      <c r="A3348">
        <f>NAV!A3348</f>
      </c>
      <c r="B3348">
        <f>IFERROR(POWER(NAV!B3348/LOOKUP(EDATE(VALUE(NAV!A3348),-12),NAV!A:A,NAV!B:B),1.0)-1,"")</f>
      </c>
      <c r="C3348">
        <f>IFERROR(POWER(NAV!B3348/LOOKUP(EDATE(VALUE(NAV!A3348),-36),NAV!A:A,NAV!B:B),0.3333333333333333)-1,"")</f>
      </c>
      <c r="D3348">
        <f>IFERROR(POWER(NAV!B3348/LOOKUP(EDATE(VALUE(NAV!A3348),-60),NAV!A:A,NAV!B:B),0.2)-1,"")</f>
      </c>
      <c r="E3348">
        <f>IFERROR(POWER(NAV!B3348/LOOKUP(EDATE(VALUE(NAV!A3348),-120),NAV!A:A,NAV!B:B),0.1)-1,"")</f>
      </c>
      <c r="F3348">
        <f>IFERROR(POWER(NAV!B3348/LOOKUP(EDATE(VALUE(NAV!A3348),-180),NAV!A:A,NAV!B:B),0.06666666666666667)-1,"")</f>
      </c>
    </row>
    <row r="3349">
      <c r="A3349">
        <f>NAV!A3349</f>
      </c>
      <c r="B3349">
        <f>IFERROR(POWER(NAV!B3349/LOOKUP(EDATE(VALUE(NAV!A3349),-12),NAV!A:A,NAV!B:B),1.0)-1,"")</f>
      </c>
      <c r="C3349">
        <f>IFERROR(POWER(NAV!B3349/LOOKUP(EDATE(VALUE(NAV!A3349),-36),NAV!A:A,NAV!B:B),0.3333333333333333)-1,"")</f>
      </c>
      <c r="D3349">
        <f>IFERROR(POWER(NAV!B3349/LOOKUP(EDATE(VALUE(NAV!A3349),-60),NAV!A:A,NAV!B:B),0.2)-1,"")</f>
      </c>
      <c r="E3349">
        <f>IFERROR(POWER(NAV!B3349/LOOKUP(EDATE(VALUE(NAV!A3349),-120),NAV!A:A,NAV!B:B),0.1)-1,"")</f>
      </c>
      <c r="F3349">
        <f>IFERROR(POWER(NAV!B3349/LOOKUP(EDATE(VALUE(NAV!A3349),-180),NAV!A:A,NAV!B:B),0.06666666666666667)-1,"")</f>
      </c>
    </row>
    <row r="3350">
      <c r="A3350">
        <f>NAV!A3350</f>
      </c>
      <c r="B3350">
        <f>IFERROR(POWER(NAV!B3350/LOOKUP(EDATE(VALUE(NAV!A3350),-12),NAV!A:A,NAV!B:B),1.0)-1,"")</f>
      </c>
      <c r="C3350">
        <f>IFERROR(POWER(NAV!B3350/LOOKUP(EDATE(VALUE(NAV!A3350),-36),NAV!A:A,NAV!B:B),0.3333333333333333)-1,"")</f>
      </c>
      <c r="D3350">
        <f>IFERROR(POWER(NAV!B3350/LOOKUP(EDATE(VALUE(NAV!A3350),-60),NAV!A:A,NAV!B:B),0.2)-1,"")</f>
      </c>
      <c r="E3350">
        <f>IFERROR(POWER(NAV!B3350/LOOKUP(EDATE(VALUE(NAV!A3350),-120),NAV!A:A,NAV!B:B),0.1)-1,"")</f>
      </c>
      <c r="F3350">
        <f>IFERROR(POWER(NAV!B3350/LOOKUP(EDATE(VALUE(NAV!A3350),-180),NAV!A:A,NAV!B:B),0.06666666666666667)-1,"")</f>
      </c>
    </row>
    <row r="3351">
      <c r="A3351">
        <f>NAV!A3351</f>
      </c>
      <c r="B3351">
        <f>IFERROR(POWER(NAV!B3351/LOOKUP(EDATE(VALUE(NAV!A3351),-12),NAV!A:A,NAV!B:B),1.0)-1,"")</f>
      </c>
      <c r="C3351">
        <f>IFERROR(POWER(NAV!B3351/LOOKUP(EDATE(VALUE(NAV!A3351),-36),NAV!A:A,NAV!B:B),0.3333333333333333)-1,"")</f>
      </c>
      <c r="D3351">
        <f>IFERROR(POWER(NAV!B3351/LOOKUP(EDATE(VALUE(NAV!A3351),-60),NAV!A:A,NAV!B:B),0.2)-1,"")</f>
      </c>
      <c r="E3351">
        <f>IFERROR(POWER(NAV!B3351/LOOKUP(EDATE(VALUE(NAV!A3351),-120),NAV!A:A,NAV!B:B),0.1)-1,"")</f>
      </c>
      <c r="F3351">
        <f>IFERROR(POWER(NAV!B3351/LOOKUP(EDATE(VALUE(NAV!A3351),-180),NAV!A:A,NAV!B:B),0.06666666666666667)-1,"")</f>
      </c>
    </row>
    <row r="3352">
      <c r="A3352">
        <f>NAV!A3352</f>
      </c>
      <c r="B3352">
        <f>IFERROR(POWER(NAV!B3352/LOOKUP(EDATE(VALUE(NAV!A3352),-12),NAV!A:A,NAV!B:B),1.0)-1,"")</f>
      </c>
      <c r="C3352">
        <f>IFERROR(POWER(NAV!B3352/LOOKUP(EDATE(VALUE(NAV!A3352),-36),NAV!A:A,NAV!B:B),0.3333333333333333)-1,"")</f>
      </c>
      <c r="D3352">
        <f>IFERROR(POWER(NAV!B3352/LOOKUP(EDATE(VALUE(NAV!A3352),-60),NAV!A:A,NAV!B:B),0.2)-1,"")</f>
      </c>
      <c r="E3352">
        <f>IFERROR(POWER(NAV!B3352/LOOKUP(EDATE(VALUE(NAV!A3352),-120),NAV!A:A,NAV!B:B),0.1)-1,"")</f>
      </c>
      <c r="F3352">
        <f>IFERROR(POWER(NAV!B3352/LOOKUP(EDATE(VALUE(NAV!A3352),-180),NAV!A:A,NAV!B:B),0.06666666666666667)-1,"")</f>
      </c>
    </row>
    <row r="3353">
      <c r="A3353">
        <f>NAV!A3353</f>
      </c>
      <c r="B3353">
        <f>IFERROR(POWER(NAV!B3353/LOOKUP(EDATE(VALUE(NAV!A3353),-12),NAV!A:A,NAV!B:B),1.0)-1,"")</f>
      </c>
      <c r="C3353">
        <f>IFERROR(POWER(NAV!B3353/LOOKUP(EDATE(VALUE(NAV!A3353),-36),NAV!A:A,NAV!B:B),0.3333333333333333)-1,"")</f>
      </c>
      <c r="D3353">
        <f>IFERROR(POWER(NAV!B3353/LOOKUP(EDATE(VALUE(NAV!A3353),-60),NAV!A:A,NAV!B:B),0.2)-1,"")</f>
      </c>
      <c r="E3353">
        <f>IFERROR(POWER(NAV!B3353/LOOKUP(EDATE(VALUE(NAV!A3353),-120),NAV!A:A,NAV!B:B),0.1)-1,"")</f>
      </c>
      <c r="F3353">
        <f>IFERROR(POWER(NAV!B3353/LOOKUP(EDATE(VALUE(NAV!A3353),-180),NAV!A:A,NAV!B:B),0.06666666666666667)-1,"")</f>
      </c>
    </row>
    <row r="3354">
      <c r="A3354">
        <f>NAV!A3354</f>
      </c>
      <c r="B3354">
        <f>IFERROR(POWER(NAV!B3354/LOOKUP(EDATE(VALUE(NAV!A3354),-12),NAV!A:A,NAV!B:B),1.0)-1,"")</f>
      </c>
      <c r="C3354">
        <f>IFERROR(POWER(NAV!B3354/LOOKUP(EDATE(VALUE(NAV!A3354),-36),NAV!A:A,NAV!B:B),0.3333333333333333)-1,"")</f>
      </c>
      <c r="D3354">
        <f>IFERROR(POWER(NAV!B3354/LOOKUP(EDATE(VALUE(NAV!A3354),-60),NAV!A:A,NAV!B:B),0.2)-1,"")</f>
      </c>
      <c r="E3354">
        <f>IFERROR(POWER(NAV!B3354/LOOKUP(EDATE(VALUE(NAV!A3354),-120),NAV!A:A,NAV!B:B),0.1)-1,"")</f>
      </c>
      <c r="F3354">
        <f>IFERROR(POWER(NAV!B3354/LOOKUP(EDATE(VALUE(NAV!A3354),-180),NAV!A:A,NAV!B:B),0.06666666666666667)-1,"")</f>
      </c>
    </row>
    <row r="3355">
      <c r="A3355">
        <f>NAV!A3355</f>
      </c>
      <c r="B3355">
        <f>IFERROR(POWER(NAV!B3355/LOOKUP(EDATE(VALUE(NAV!A3355),-12),NAV!A:A,NAV!B:B),1.0)-1,"")</f>
      </c>
      <c r="C3355">
        <f>IFERROR(POWER(NAV!B3355/LOOKUP(EDATE(VALUE(NAV!A3355),-36),NAV!A:A,NAV!B:B),0.3333333333333333)-1,"")</f>
      </c>
      <c r="D3355">
        <f>IFERROR(POWER(NAV!B3355/LOOKUP(EDATE(VALUE(NAV!A3355),-60),NAV!A:A,NAV!B:B),0.2)-1,"")</f>
      </c>
      <c r="E3355">
        <f>IFERROR(POWER(NAV!B3355/LOOKUP(EDATE(VALUE(NAV!A3355),-120),NAV!A:A,NAV!B:B),0.1)-1,"")</f>
      </c>
      <c r="F3355">
        <f>IFERROR(POWER(NAV!B3355/LOOKUP(EDATE(VALUE(NAV!A3355),-180),NAV!A:A,NAV!B:B),0.06666666666666667)-1,"")</f>
      </c>
    </row>
    <row r="3356">
      <c r="A3356">
        <f>NAV!A3356</f>
      </c>
      <c r="B3356">
        <f>IFERROR(POWER(NAV!B3356/LOOKUP(EDATE(VALUE(NAV!A3356),-12),NAV!A:A,NAV!B:B),1.0)-1,"")</f>
      </c>
      <c r="C3356">
        <f>IFERROR(POWER(NAV!B3356/LOOKUP(EDATE(VALUE(NAV!A3356),-36),NAV!A:A,NAV!B:B),0.3333333333333333)-1,"")</f>
      </c>
      <c r="D3356">
        <f>IFERROR(POWER(NAV!B3356/LOOKUP(EDATE(VALUE(NAV!A3356),-60),NAV!A:A,NAV!B:B),0.2)-1,"")</f>
      </c>
      <c r="E3356">
        <f>IFERROR(POWER(NAV!B3356/LOOKUP(EDATE(VALUE(NAV!A3356),-120),NAV!A:A,NAV!B:B),0.1)-1,"")</f>
      </c>
      <c r="F3356">
        <f>IFERROR(POWER(NAV!B3356/LOOKUP(EDATE(VALUE(NAV!A3356),-180),NAV!A:A,NAV!B:B),0.06666666666666667)-1,"")</f>
      </c>
    </row>
    <row r="3357">
      <c r="A3357">
        <f>NAV!A3357</f>
      </c>
      <c r="B3357">
        <f>IFERROR(POWER(NAV!B3357/LOOKUP(EDATE(VALUE(NAV!A3357),-12),NAV!A:A,NAV!B:B),1.0)-1,"")</f>
      </c>
      <c r="C3357">
        <f>IFERROR(POWER(NAV!B3357/LOOKUP(EDATE(VALUE(NAV!A3357),-36),NAV!A:A,NAV!B:B),0.3333333333333333)-1,"")</f>
      </c>
      <c r="D3357">
        <f>IFERROR(POWER(NAV!B3357/LOOKUP(EDATE(VALUE(NAV!A3357),-60),NAV!A:A,NAV!B:B),0.2)-1,"")</f>
      </c>
      <c r="E3357">
        <f>IFERROR(POWER(NAV!B3357/LOOKUP(EDATE(VALUE(NAV!A3357),-120),NAV!A:A,NAV!B:B),0.1)-1,"")</f>
      </c>
      <c r="F3357">
        <f>IFERROR(POWER(NAV!B3357/LOOKUP(EDATE(VALUE(NAV!A3357),-180),NAV!A:A,NAV!B:B),0.06666666666666667)-1,"")</f>
      </c>
    </row>
    <row r="3358">
      <c r="A3358">
        <f>NAV!A3358</f>
      </c>
      <c r="B3358">
        <f>IFERROR(POWER(NAV!B3358/LOOKUP(EDATE(VALUE(NAV!A3358),-12),NAV!A:A,NAV!B:B),1.0)-1,"")</f>
      </c>
      <c r="C3358">
        <f>IFERROR(POWER(NAV!B3358/LOOKUP(EDATE(VALUE(NAV!A3358),-36),NAV!A:A,NAV!B:B),0.3333333333333333)-1,"")</f>
      </c>
      <c r="D3358">
        <f>IFERROR(POWER(NAV!B3358/LOOKUP(EDATE(VALUE(NAV!A3358),-60),NAV!A:A,NAV!B:B),0.2)-1,"")</f>
      </c>
      <c r="E3358">
        <f>IFERROR(POWER(NAV!B3358/LOOKUP(EDATE(VALUE(NAV!A3358),-120),NAV!A:A,NAV!B:B),0.1)-1,"")</f>
      </c>
      <c r="F3358">
        <f>IFERROR(POWER(NAV!B3358/LOOKUP(EDATE(VALUE(NAV!A3358),-180),NAV!A:A,NAV!B:B),0.06666666666666667)-1,"")</f>
      </c>
    </row>
    <row r="3359">
      <c r="A3359">
        <f>NAV!A3359</f>
      </c>
      <c r="B3359">
        <f>IFERROR(POWER(NAV!B3359/LOOKUP(EDATE(VALUE(NAV!A3359),-12),NAV!A:A,NAV!B:B),1.0)-1,"")</f>
      </c>
      <c r="C3359">
        <f>IFERROR(POWER(NAV!B3359/LOOKUP(EDATE(VALUE(NAV!A3359),-36),NAV!A:A,NAV!B:B),0.3333333333333333)-1,"")</f>
      </c>
      <c r="D3359">
        <f>IFERROR(POWER(NAV!B3359/LOOKUP(EDATE(VALUE(NAV!A3359),-60),NAV!A:A,NAV!B:B),0.2)-1,"")</f>
      </c>
      <c r="E3359">
        <f>IFERROR(POWER(NAV!B3359/LOOKUP(EDATE(VALUE(NAV!A3359),-120),NAV!A:A,NAV!B:B),0.1)-1,"")</f>
      </c>
      <c r="F3359">
        <f>IFERROR(POWER(NAV!B3359/LOOKUP(EDATE(VALUE(NAV!A3359),-180),NAV!A:A,NAV!B:B),0.06666666666666667)-1,"")</f>
      </c>
    </row>
    <row r="3360">
      <c r="A3360">
        <f>NAV!A3360</f>
      </c>
      <c r="B3360">
        <f>IFERROR(POWER(NAV!B3360/LOOKUP(EDATE(VALUE(NAV!A3360),-12),NAV!A:A,NAV!B:B),1.0)-1,"")</f>
      </c>
      <c r="C3360">
        <f>IFERROR(POWER(NAV!B3360/LOOKUP(EDATE(VALUE(NAV!A3360),-36),NAV!A:A,NAV!B:B),0.3333333333333333)-1,"")</f>
      </c>
      <c r="D3360">
        <f>IFERROR(POWER(NAV!B3360/LOOKUP(EDATE(VALUE(NAV!A3360),-60),NAV!A:A,NAV!B:B),0.2)-1,"")</f>
      </c>
      <c r="E3360">
        <f>IFERROR(POWER(NAV!B3360/LOOKUP(EDATE(VALUE(NAV!A3360),-120),NAV!A:A,NAV!B:B),0.1)-1,"")</f>
      </c>
      <c r="F3360">
        <f>IFERROR(POWER(NAV!B3360/LOOKUP(EDATE(VALUE(NAV!A3360),-180),NAV!A:A,NAV!B:B),0.06666666666666667)-1,"")</f>
      </c>
    </row>
    <row r="3361">
      <c r="A3361">
        <f>NAV!A3361</f>
      </c>
      <c r="B3361">
        <f>IFERROR(POWER(NAV!B3361/LOOKUP(EDATE(VALUE(NAV!A3361),-12),NAV!A:A,NAV!B:B),1.0)-1,"")</f>
      </c>
      <c r="C3361">
        <f>IFERROR(POWER(NAV!B3361/LOOKUP(EDATE(VALUE(NAV!A3361),-36),NAV!A:A,NAV!B:B),0.3333333333333333)-1,"")</f>
      </c>
      <c r="D3361">
        <f>IFERROR(POWER(NAV!B3361/LOOKUP(EDATE(VALUE(NAV!A3361),-60),NAV!A:A,NAV!B:B),0.2)-1,"")</f>
      </c>
      <c r="E3361">
        <f>IFERROR(POWER(NAV!B3361/LOOKUP(EDATE(VALUE(NAV!A3361),-120),NAV!A:A,NAV!B:B),0.1)-1,"")</f>
      </c>
      <c r="F3361">
        <f>IFERROR(POWER(NAV!B3361/LOOKUP(EDATE(VALUE(NAV!A3361),-180),NAV!A:A,NAV!B:B),0.06666666666666667)-1,"")</f>
      </c>
    </row>
    <row r="3362">
      <c r="A3362">
        <f>NAV!A3362</f>
      </c>
      <c r="B3362">
        <f>IFERROR(POWER(NAV!B3362/LOOKUP(EDATE(VALUE(NAV!A3362),-12),NAV!A:A,NAV!B:B),1.0)-1,"")</f>
      </c>
      <c r="C3362">
        <f>IFERROR(POWER(NAV!B3362/LOOKUP(EDATE(VALUE(NAV!A3362),-36),NAV!A:A,NAV!B:B),0.3333333333333333)-1,"")</f>
      </c>
      <c r="D3362">
        <f>IFERROR(POWER(NAV!B3362/LOOKUP(EDATE(VALUE(NAV!A3362),-60),NAV!A:A,NAV!B:B),0.2)-1,"")</f>
      </c>
      <c r="E3362">
        <f>IFERROR(POWER(NAV!B3362/LOOKUP(EDATE(VALUE(NAV!A3362),-120),NAV!A:A,NAV!B:B),0.1)-1,"")</f>
      </c>
      <c r="F3362">
        <f>IFERROR(POWER(NAV!B3362/LOOKUP(EDATE(VALUE(NAV!A3362),-180),NAV!A:A,NAV!B:B),0.06666666666666667)-1,"")</f>
      </c>
    </row>
    <row r="3363">
      <c r="A3363">
        <f>NAV!A3363</f>
      </c>
      <c r="B3363">
        <f>IFERROR(POWER(NAV!B3363/LOOKUP(EDATE(VALUE(NAV!A3363),-12),NAV!A:A,NAV!B:B),1.0)-1,"")</f>
      </c>
      <c r="C3363">
        <f>IFERROR(POWER(NAV!B3363/LOOKUP(EDATE(VALUE(NAV!A3363),-36),NAV!A:A,NAV!B:B),0.3333333333333333)-1,"")</f>
      </c>
      <c r="D3363">
        <f>IFERROR(POWER(NAV!B3363/LOOKUP(EDATE(VALUE(NAV!A3363),-60),NAV!A:A,NAV!B:B),0.2)-1,"")</f>
      </c>
      <c r="E3363">
        <f>IFERROR(POWER(NAV!B3363/LOOKUP(EDATE(VALUE(NAV!A3363),-120),NAV!A:A,NAV!B:B),0.1)-1,"")</f>
      </c>
      <c r="F3363">
        <f>IFERROR(POWER(NAV!B3363/LOOKUP(EDATE(VALUE(NAV!A3363),-180),NAV!A:A,NAV!B:B),0.06666666666666667)-1,"")</f>
      </c>
    </row>
    <row r="3364">
      <c r="A3364">
        <f>NAV!A3364</f>
      </c>
      <c r="B3364">
        <f>IFERROR(POWER(NAV!B3364/LOOKUP(EDATE(VALUE(NAV!A3364),-12),NAV!A:A,NAV!B:B),1.0)-1,"")</f>
      </c>
      <c r="C3364">
        <f>IFERROR(POWER(NAV!B3364/LOOKUP(EDATE(VALUE(NAV!A3364),-36),NAV!A:A,NAV!B:B),0.3333333333333333)-1,"")</f>
      </c>
      <c r="D3364">
        <f>IFERROR(POWER(NAV!B3364/LOOKUP(EDATE(VALUE(NAV!A3364),-60),NAV!A:A,NAV!B:B),0.2)-1,"")</f>
      </c>
      <c r="E3364">
        <f>IFERROR(POWER(NAV!B3364/LOOKUP(EDATE(VALUE(NAV!A3364),-120),NAV!A:A,NAV!B:B),0.1)-1,"")</f>
      </c>
      <c r="F3364">
        <f>IFERROR(POWER(NAV!B3364/LOOKUP(EDATE(VALUE(NAV!A3364),-180),NAV!A:A,NAV!B:B),0.06666666666666667)-1,"")</f>
      </c>
    </row>
    <row r="3365">
      <c r="A3365">
        <f>NAV!A3365</f>
      </c>
      <c r="B3365">
        <f>IFERROR(POWER(NAV!B3365/LOOKUP(EDATE(VALUE(NAV!A3365),-12),NAV!A:A,NAV!B:B),1.0)-1,"")</f>
      </c>
      <c r="C3365">
        <f>IFERROR(POWER(NAV!B3365/LOOKUP(EDATE(VALUE(NAV!A3365),-36),NAV!A:A,NAV!B:B),0.3333333333333333)-1,"")</f>
      </c>
      <c r="D3365">
        <f>IFERROR(POWER(NAV!B3365/LOOKUP(EDATE(VALUE(NAV!A3365),-60),NAV!A:A,NAV!B:B),0.2)-1,"")</f>
      </c>
      <c r="E3365">
        <f>IFERROR(POWER(NAV!B3365/LOOKUP(EDATE(VALUE(NAV!A3365),-120),NAV!A:A,NAV!B:B),0.1)-1,"")</f>
      </c>
      <c r="F3365">
        <f>IFERROR(POWER(NAV!B3365/LOOKUP(EDATE(VALUE(NAV!A3365),-180),NAV!A:A,NAV!B:B),0.06666666666666667)-1,"")</f>
      </c>
    </row>
    <row r="3366">
      <c r="A3366">
        <f>NAV!A3366</f>
      </c>
      <c r="B3366">
        <f>IFERROR(POWER(NAV!B3366/LOOKUP(EDATE(VALUE(NAV!A3366),-12),NAV!A:A,NAV!B:B),1.0)-1,"")</f>
      </c>
      <c r="C3366">
        <f>IFERROR(POWER(NAV!B3366/LOOKUP(EDATE(VALUE(NAV!A3366),-36),NAV!A:A,NAV!B:B),0.3333333333333333)-1,"")</f>
      </c>
      <c r="D3366">
        <f>IFERROR(POWER(NAV!B3366/LOOKUP(EDATE(VALUE(NAV!A3366),-60),NAV!A:A,NAV!B:B),0.2)-1,"")</f>
      </c>
      <c r="E3366">
        <f>IFERROR(POWER(NAV!B3366/LOOKUP(EDATE(VALUE(NAV!A3366),-120),NAV!A:A,NAV!B:B),0.1)-1,"")</f>
      </c>
      <c r="F3366">
        <f>IFERROR(POWER(NAV!B3366/LOOKUP(EDATE(VALUE(NAV!A3366),-180),NAV!A:A,NAV!B:B),0.06666666666666667)-1,"")</f>
      </c>
    </row>
    <row r="3367">
      <c r="A3367">
        <f>NAV!A3367</f>
      </c>
      <c r="B3367">
        <f>IFERROR(POWER(NAV!B3367/LOOKUP(EDATE(VALUE(NAV!A3367),-12),NAV!A:A,NAV!B:B),1.0)-1,"")</f>
      </c>
      <c r="C3367">
        <f>IFERROR(POWER(NAV!B3367/LOOKUP(EDATE(VALUE(NAV!A3367),-36),NAV!A:A,NAV!B:B),0.3333333333333333)-1,"")</f>
      </c>
      <c r="D3367">
        <f>IFERROR(POWER(NAV!B3367/LOOKUP(EDATE(VALUE(NAV!A3367),-60),NAV!A:A,NAV!B:B),0.2)-1,"")</f>
      </c>
      <c r="E3367">
        <f>IFERROR(POWER(NAV!B3367/LOOKUP(EDATE(VALUE(NAV!A3367),-120),NAV!A:A,NAV!B:B),0.1)-1,"")</f>
      </c>
      <c r="F3367">
        <f>IFERROR(POWER(NAV!B3367/LOOKUP(EDATE(VALUE(NAV!A3367),-180),NAV!A:A,NAV!B:B),0.06666666666666667)-1,"")</f>
      </c>
    </row>
    <row r="3368">
      <c r="A3368">
        <f>NAV!A3368</f>
      </c>
      <c r="B3368">
        <f>IFERROR(POWER(NAV!B3368/LOOKUP(EDATE(VALUE(NAV!A3368),-12),NAV!A:A,NAV!B:B),1.0)-1,"")</f>
      </c>
      <c r="C3368">
        <f>IFERROR(POWER(NAV!B3368/LOOKUP(EDATE(VALUE(NAV!A3368),-36),NAV!A:A,NAV!B:B),0.3333333333333333)-1,"")</f>
      </c>
      <c r="D3368">
        <f>IFERROR(POWER(NAV!B3368/LOOKUP(EDATE(VALUE(NAV!A3368),-60),NAV!A:A,NAV!B:B),0.2)-1,"")</f>
      </c>
      <c r="E3368">
        <f>IFERROR(POWER(NAV!B3368/LOOKUP(EDATE(VALUE(NAV!A3368),-120),NAV!A:A,NAV!B:B),0.1)-1,"")</f>
      </c>
      <c r="F3368">
        <f>IFERROR(POWER(NAV!B3368/LOOKUP(EDATE(VALUE(NAV!A3368),-180),NAV!A:A,NAV!B:B),0.06666666666666667)-1,"")</f>
      </c>
    </row>
    <row r="3369">
      <c r="A3369">
        <f>NAV!A3369</f>
      </c>
      <c r="B3369">
        <f>IFERROR(POWER(NAV!B3369/LOOKUP(EDATE(VALUE(NAV!A3369),-12),NAV!A:A,NAV!B:B),1.0)-1,"")</f>
      </c>
      <c r="C3369">
        <f>IFERROR(POWER(NAV!B3369/LOOKUP(EDATE(VALUE(NAV!A3369),-36),NAV!A:A,NAV!B:B),0.3333333333333333)-1,"")</f>
      </c>
      <c r="D3369">
        <f>IFERROR(POWER(NAV!B3369/LOOKUP(EDATE(VALUE(NAV!A3369),-60),NAV!A:A,NAV!B:B),0.2)-1,"")</f>
      </c>
      <c r="E3369">
        <f>IFERROR(POWER(NAV!B3369/LOOKUP(EDATE(VALUE(NAV!A3369),-120),NAV!A:A,NAV!B:B),0.1)-1,"")</f>
      </c>
      <c r="F3369">
        <f>IFERROR(POWER(NAV!B3369/LOOKUP(EDATE(VALUE(NAV!A3369),-180),NAV!A:A,NAV!B:B),0.06666666666666667)-1,"")</f>
      </c>
    </row>
    <row r="3370">
      <c r="A3370">
        <f>NAV!A3370</f>
      </c>
      <c r="B3370">
        <f>IFERROR(POWER(NAV!B3370/LOOKUP(EDATE(VALUE(NAV!A3370),-12),NAV!A:A,NAV!B:B),1.0)-1,"")</f>
      </c>
      <c r="C3370">
        <f>IFERROR(POWER(NAV!B3370/LOOKUP(EDATE(VALUE(NAV!A3370),-36),NAV!A:A,NAV!B:B),0.3333333333333333)-1,"")</f>
      </c>
      <c r="D3370">
        <f>IFERROR(POWER(NAV!B3370/LOOKUP(EDATE(VALUE(NAV!A3370),-60),NAV!A:A,NAV!B:B),0.2)-1,"")</f>
      </c>
      <c r="E3370">
        <f>IFERROR(POWER(NAV!B3370/LOOKUP(EDATE(VALUE(NAV!A3370),-120),NAV!A:A,NAV!B:B),0.1)-1,"")</f>
      </c>
      <c r="F3370">
        <f>IFERROR(POWER(NAV!B3370/LOOKUP(EDATE(VALUE(NAV!A3370),-180),NAV!A:A,NAV!B:B),0.06666666666666667)-1,"")</f>
      </c>
    </row>
    <row r="3371">
      <c r="A3371">
        <f>NAV!A3371</f>
      </c>
      <c r="B3371">
        <f>IFERROR(POWER(NAV!B3371/LOOKUP(EDATE(VALUE(NAV!A3371),-12),NAV!A:A,NAV!B:B),1.0)-1,"")</f>
      </c>
      <c r="C3371">
        <f>IFERROR(POWER(NAV!B3371/LOOKUP(EDATE(VALUE(NAV!A3371),-36),NAV!A:A,NAV!B:B),0.3333333333333333)-1,"")</f>
      </c>
      <c r="D3371">
        <f>IFERROR(POWER(NAV!B3371/LOOKUP(EDATE(VALUE(NAV!A3371),-60),NAV!A:A,NAV!B:B),0.2)-1,"")</f>
      </c>
      <c r="E3371">
        <f>IFERROR(POWER(NAV!B3371/LOOKUP(EDATE(VALUE(NAV!A3371),-120),NAV!A:A,NAV!B:B),0.1)-1,"")</f>
      </c>
      <c r="F3371">
        <f>IFERROR(POWER(NAV!B3371/LOOKUP(EDATE(VALUE(NAV!A3371),-180),NAV!A:A,NAV!B:B),0.06666666666666667)-1,"")</f>
      </c>
    </row>
    <row r="3372">
      <c r="A3372">
        <f>NAV!A3372</f>
      </c>
      <c r="B3372">
        <f>IFERROR(POWER(NAV!B3372/LOOKUP(EDATE(VALUE(NAV!A3372),-12),NAV!A:A,NAV!B:B),1.0)-1,"")</f>
      </c>
      <c r="C3372">
        <f>IFERROR(POWER(NAV!B3372/LOOKUP(EDATE(VALUE(NAV!A3372),-36),NAV!A:A,NAV!B:B),0.3333333333333333)-1,"")</f>
      </c>
      <c r="D3372">
        <f>IFERROR(POWER(NAV!B3372/LOOKUP(EDATE(VALUE(NAV!A3372),-60),NAV!A:A,NAV!B:B),0.2)-1,"")</f>
      </c>
      <c r="E3372">
        <f>IFERROR(POWER(NAV!B3372/LOOKUP(EDATE(VALUE(NAV!A3372),-120),NAV!A:A,NAV!B:B),0.1)-1,"")</f>
      </c>
      <c r="F3372">
        <f>IFERROR(POWER(NAV!B3372/LOOKUP(EDATE(VALUE(NAV!A3372),-180),NAV!A:A,NAV!B:B),0.06666666666666667)-1,"")</f>
      </c>
    </row>
    <row r="3373">
      <c r="A3373">
        <f>NAV!A3373</f>
      </c>
      <c r="B3373">
        <f>IFERROR(POWER(NAV!B3373/LOOKUP(EDATE(VALUE(NAV!A3373),-12),NAV!A:A,NAV!B:B),1.0)-1,"")</f>
      </c>
      <c r="C3373">
        <f>IFERROR(POWER(NAV!B3373/LOOKUP(EDATE(VALUE(NAV!A3373),-36),NAV!A:A,NAV!B:B),0.3333333333333333)-1,"")</f>
      </c>
      <c r="D3373">
        <f>IFERROR(POWER(NAV!B3373/LOOKUP(EDATE(VALUE(NAV!A3373),-60),NAV!A:A,NAV!B:B),0.2)-1,"")</f>
      </c>
      <c r="E3373">
        <f>IFERROR(POWER(NAV!B3373/LOOKUP(EDATE(VALUE(NAV!A3373),-120),NAV!A:A,NAV!B:B),0.1)-1,"")</f>
      </c>
      <c r="F3373">
        <f>IFERROR(POWER(NAV!B3373/LOOKUP(EDATE(VALUE(NAV!A3373),-180),NAV!A:A,NAV!B:B),0.06666666666666667)-1,"")</f>
      </c>
    </row>
    <row r="3374">
      <c r="A3374">
        <f>NAV!A3374</f>
      </c>
      <c r="B3374">
        <f>IFERROR(POWER(NAV!B3374/LOOKUP(EDATE(VALUE(NAV!A3374),-12),NAV!A:A,NAV!B:B),1.0)-1,"")</f>
      </c>
      <c r="C3374">
        <f>IFERROR(POWER(NAV!B3374/LOOKUP(EDATE(VALUE(NAV!A3374),-36),NAV!A:A,NAV!B:B),0.3333333333333333)-1,"")</f>
      </c>
      <c r="D3374">
        <f>IFERROR(POWER(NAV!B3374/LOOKUP(EDATE(VALUE(NAV!A3374),-60),NAV!A:A,NAV!B:B),0.2)-1,"")</f>
      </c>
      <c r="E3374">
        <f>IFERROR(POWER(NAV!B3374/LOOKUP(EDATE(VALUE(NAV!A3374),-120),NAV!A:A,NAV!B:B),0.1)-1,"")</f>
      </c>
      <c r="F3374">
        <f>IFERROR(POWER(NAV!B3374/LOOKUP(EDATE(VALUE(NAV!A3374),-180),NAV!A:A,NAV!B:B),0.06666666666666667)-1,"")</f>
      </c>
    </row>
    <row r="3375">
      <c r="A3375">
        <f>NAV!A3375</f>
      </c>
      <c r="B3375">
        <f>IFERROR(POWER(NAV!B3375/LOOKUP(EDATE(VALUE(NAV!A3375),-12),NAV!A:A,NAV!B:B),1.0)-1,"")</f>
      </c>
      <c r="C3375">
        <f>IFERROR(POWER(NAV!B3375/LOOKUP(EDATE(VALUE(NAV!A3375),-36),NAV!A:A,NAV!B:B),0.3333333333333333)-1,"")</f>
      </c>
      <c r="D3375">
        <f>IFERROR(POWER(NAV!B3375/LOOKUP(EDATE(VALUE(NAV!A3375),-60),NAV!A:A,NAV!B:B),0.2)-1,"")</f>
      </c>
      <c r="E3375">
        <f>IFERROR(POWER(NAV!B3375/LOOKUP(EDATE(VALUE(NAV!A3375),-120),NAV!A:A,NAV!B:B),0.1)-1,"")</f>
      </c>
      <c r="F3375">
        <f>IFERROR(POWER(NAV!B3375/LOOKUP(EDATE(VALUE(NAV!A3375),-180),NAV!A:A,NAV!B:B),0.06666666666666667)-1,"")</f>
      </c>
    </row>
    <row r="3376">
      <c r="A3376">
        <f>NAV!A3376</f>
      </c>
      <c r="B3376">
        <f>IFERROR(POWER(NAV!B3376/LOOKUP(EDATE(VALUE(NAV!A3376),-12),NAV!A:A,NAV!B:B),1.0)-1,"")</f>
      </c>
      <c r="C3376">
        <f>IFERROR(POWER(NAV!B3376/LOOKUP(EDATE(VALUE(NAV!A3376),-36),NAV!A:A,NAV!B:B),0.3333333333333333)-1,"")</f>
      </c>
      <c r="D3376">
        <f>IFERROR(POWER(NAV!B3376/LOOKUP(EDATE(VALUE(NAV!A3376),-60),NAV!A:A,NAV!B:B),0.2)-1,"")</f>
      </c>
      <c r="E3376">
        <f>IFERROR(POWER(NAV!B3376/LOOKUP(EDATE(VALUE(NAV!A3376),-120),NAV!A:A,NAV!B:B),0.1)-1,"")</f>
      </c>
      <c r="F3376">
        <f>IFERROR(POWER(NAV!B3376/LOOKUP(EDATE(VALUE(NAV!A3376),-180),NAV!A:A,NAV!B:B),0.06666666666666667)-1,"")</f>
      </c>
    </row>
    <row r="3377">
      <c r="A3377">
        <f>NAV!A3377</f>
      </c>
      <c r="B3377">
        <f>IFERROR(POWER(NAV!B3377/LOOKUP(EDATE(VALUE(NAV!A3377),-12),NAV!A:A,NAV!B:B),1.0)-1,"")</f>
      </c>
      <c r="C3377">
        <f>IFERROR(POWER(NAV!B3377/LOOKUP(EDATE(VALUE(NAV!A3377),-36),NAV!A:A,NAV!B:B),0.3333333333333333)-1,"")</f>
      </c>
      <c r="D3377">
        <f>IFERROR(POWER(NAV!B3377/LOOKUP(EDATE(VALUE(NAV!A3377),-60),NAV!A:A,NAV!B:B),0.2)-1,"")</f>
      </c>
      <c r="E3377">
        <f>IFERROR(POWER(NAV!B3377/LOOKUP(EDATE(VALUE(NAV!A3377),-120),NAV!A:A,NAV!B:B),0.1)-1,"")</f>
      </c>
      <c r="F3377">
        <f>IFERROR(POWER(NAV!B3377/LOOKUP(EDATE(VALUE(NAV!A3377),-180),NAV!A:A,NAV!B:B),0.06666666666666667)-1,"")</f>
      </c>
    </row>
    <row r="3378">
      <c r="A3378">
        <f>NAV!A3378</f>
      </c>
      <c r="B3378">
        <f>IFERROR(POWER(NAV!B3378/LOOKUP(EDATE(VALUE(NAV!A3378),-12),NAV!A:A,NAV!B:B),1.0)-1,"")</f>
      </c>
      <c r="C3378">
        <f>IFERROR(POWER(NAV!B3378/LOOKUP(EDATE(VALUE(NAV!A3378),-36),NAV!A:A,NAV!B:B),0.3333333333333333)-1,"")</f>
      </c>
      <c r="D3378">
        <f>IFERROR(POWER(NAV!B3378/LOOKUP(EDATE(VALUE(NAV!A3378),-60),NAV!A:A,NAV!B:B),0.2)-1,"")</f>
      </c>
      <c r="E3378">
        <f>IFERROR(POWER(NAV!B3378/LOOKUP(EDATE(VALUE(NAV!A3378),-120),NAV!A:A,NAV!B:B),0.1)-1,"")</f>
      </c>
      <c r="F3378">
        <f>IFERROR(POWER(NAV!B3378/LOOKUP(EDATE(VALUE(NAV!A3378),-180),NAV!A:A,NAV!B:B),0.06666666666666667)-1,"")</f>
      </c>
    </row>
    <row r="3379">
      <c r="A3379">
        <f>NAV!A3379</f>
      </c>
      <c r="B3379">
        <f>IFERROR(POWER(NAV!B3379/LOOKUP(EDATE(VALUE(NAV!A3379),-12),NAV!A:A,NAV!B:B),1.0)-1,"")</f>
      </c>
      <c r="C3379">
        <f>IFERROR(POWER(NAV!B3379/LOOKUP(EDATE(VALUE(NAV!A3379),-36),NAV!A:A,NAV!B:B),0.3333333333333333)-1,"")</f>
      </c>
      <c r="D3379">
        <f>IFERROR(POWER(NAV!B3379/LOOKUP(EDATE(VALUE(NAV!A3379),-60),NAV!A:A,NAV!B:B),0.2)-1,"")</f>
      </c>
      <c r="E3379">
        <f>IFERROR(POWER(NAV!B3379/LOOKUP(EDATE(VALUE(NAV!A3379),-120),NAV!A:A,NAV!B:B),0.1)-1,"")</f>
      </c>
      <c r="F3379">
        <f>IFERROR(POWER(NAV!B3379/LOOKUP(EDATE(VALUE(NAV!A3379),-180),NAV!A:A,NAV!B:B),0.06666666666666667)-1,"")</f>
      </c>
    </row>
    <row r="3380">
      <c r="A3380">
        <f>NAV!A3380</f>
      </c>
      <c r="B3380">
        <f>IFERROR(POWER(NAV!B3380/LOOKUP(EDATE(VALUE(NAV!A3380),-12),NAV!A:A,NAV!B:B),1.0)-1,"")</f>
      </c>
      <c r="C3380">
        <f>IFERROR(POWER(NAV!B3380/LOOKUP(EDATE(VALUE(NAV!A3380),-36),NAV!A:A,NAV!B:B),0.3333333333333333)-1,"")</f>
      </c>
      <c r="D3380">
        <f>IFERROR(POWER(NAV!B3380/LOOKUP(EDATE(VALUE(NAV!A3380),-60),NAV!A:A,NAV!B:B),0.2)-1,"")</f>
      </c>
      <c r="E3380">
        <f>IFERROR(POWER(NAV!B3380/LOOKUP(EDATE(VALUE(NAV!A3380),-120),NAV!A:A,NAV!B:B),0.1)-1,"")</f>
      </c>
      <c r="F3380">
        <f>IFERROR(POWER(NAV!B3380/LOOKUP(EDATE(VALUE(NAV!A3380),-180),NAV!A:A,NAV!B:B),0.06666666666666667)-1,"")</f>
      </c>
    </row>
    <row r="3381">
      <c r="A3381">
        <f>NAV!A3381</f>
      </c>
      <c r="B3381">
        <f>IFERROR(POWER(NAV!B3381/LOOKUP(EDATE(VALUE(NAV!A3381),-12),NAV!A:A,NAV!B:B),1.0)-1,"")</f>
      </c>
      <c r="C3381">
        <f>IFERROR(POWER(NAV!B3381/LOOKUP(EDATE(VALUE(NAV!A3381),-36),NAV!A:A,NAV!B:B),0.3333333333333333)-1,"")</f>
      </c>
      <c r="D3381">
        <f>IFERROR(POWER(NAV!B3381/LOOKUP(EDATE(VALUE(NAV!A3381),-60),NAV!A:A,NAV!B:B),0.2)-1,"")</f>
      </c>
      <c r="E3381">
        <f>IFERROR(POWER(NAV!B3381/LOOKUP(EDATE(VALUE(NAV!A3381),-120),NAV!A:A,NAV!B:B),0.1)-1,"")</f>
      </c>
      <c r="F3381">
        <f>IFERROR(POWER(NAV!B3381/LOOKUP(EDATE(VALUE(NAV!A3381),-180),NAV!A:A,NAV!B:B),0.06666666666666667)-1,"")</f>
      </c>
    </row>
    <row r="3382">
      <c r="A3382">
        <f>NAV!A3382</f>
      </c>
      <c r="B3382">
        <f>IFERROR(POWER(NAV!B3382/LOOKUP(EDATE(VALUE(NAV!A3382),-12),NAV!A:A,NAV!B:B),1.0)-1,"")</f>
      </c>
      <c r="C3382">
        <f>IFERROR(POWER(NAV!B3382/LOOKUP(EDATE(VALUE(NAV!A3382),-36),NAV!A:A,NAV!B:B),0.3333333333333333)-1,"")</f>
      </c>
      <c r="D3382">
        <f>IFERROR(POWER(NAV!B3382/LOOKUP(EDATE(VALUE(NAV!A3382),-60),NAV!A:A,NAV!B:B),0.2)-1,"")</f>
      </c>
      <c r="E3382">
        <f>IFERROR(POWER(NAV!B3382/LOOKUP(EDATE(VALUE(NAV!A3382),-120),NAV!A:A,NAV!B:B),0.1)-1,"")</f>
      </c>
      <c r="F3382">
        <f>IFERROR(POWER(NAV!B3382/LOOKUP(EDATE(VALUE(NAV!A3382),-180),NAV!A:A,NAV!B:B),0.06666666666666667)-1,"")</f>
      </c>
    </row>
    <row r="3383">
      <c r="A3383">
        <f>NAV!A3383</f>
      </c>
      <c r="B3383">
        <f>IFERROR(POWER(NAV!B3383/LOOKUP(EDATE(VALUE(NAV!A3383),-12),NAV!A:A,NAV!B:B),1.0)-1,"")</f>
      </c>
      <c r="C3383">
        <f>IFERROR(POWER(NAV!B3383/LOOKUP(EDATE(VALUE(NAV!A3383),-36),NAV!A:A,NAV!B:B),0.3333333333333333)-1,"")</f>
      </c>
      <c r="D3383">
        <f>IFERROR(POWER(NAV!B3383/LOOKUP(EDATE(VALUE(NAV!A3383),-60),NAV!A:A,NAV!B:B),0.2)-1,"")</f>
      </c>
      <c r="E3383">
        <f>IFERROR(POWER(NAV!B3383/LOOKUP(EDATE(VALUE(NAV!A3383),-120),NAV!A:A,NAV!B:B),0.1)-1,"")</f>
      </c>
      <c r="F3383">
        <f>IFERROR(POWER(NAV!B3383/LOOKUP(EDATE(VALUE(NAV!A3383),-180),NAV!A:A,NAV!B:B),0.06666666666666667)-1,"")</f>
      </c>
    </row>
    <row r="3384">
      <c r="A3384">
        <f>NAV!A3384</f>
      </c>
      <c r="B3384">
        <f>IFERROR(POWER(NAV!B3384/LOOKUP(EDATE(VALUE(NAV!A3384),-12),NAV!A:A,NAV!B:B),1.0)-1,"")</f>
      </c>
      <c r="C3384">
        <f>IFERROR(POWER(NAV!B3384/LOOKUP(EDATE(VALUE(NAV!A3384),-36),NAV!A:A,NAV!B:B),0.3333333333333333)-1,"")</f>
      </c>
      <c r="D3384">
        <f>IFERROR(POWER(NAV!B3384/LOOKUP(EDATE(VALUE(NAV!A3384),-60),NAV!A:A,NAV!B:B),0.2)-1,"")</f>
      </c>
      <c r="E3384">
        <f>IFERROR(POWER(NAV!B3384/LOOKUP(EDATE(VALUE(NAV!A3384),-120),NAV!A:A,NAV!B:B),0.1)-1,"")</f>
      </c>
      <c r="F3384">
        <f>IFERROR(POWER(NAV!B3384/LOOKUP(EDATE(VALUE(NAV!A3384),-180),NAV!A:A,NAV!B:B),0.06666666666666667)-1,"")</f>
      </c>
    </row>
    <row r="3385">
      <c r="A3385">
        <f>NAV!A3385</f>
      </c>
      <c r="B3385">
        <f>IFERROR(POWER(NAV!B3385/LOOKUP(EDATE(VALUE(NAV!A3385),-12),NAV!A:A,NAV!B:B),1.0)-1,"")</f>
      </c>
      <c r="C3385">
        <f>IFERROR(POWER(NAV!B3385/LOOKUP(EDATE(VALUE(NAV!A3385),-36),NAV!A:A,NAV!B:B),0.3333333333333333)-1,"")</f>
      </c>
      <c r="D3385">
        <f>IFERROR(POWER(NAV!B3385/LOOKUP(EDATE(VALUE(NAV!A3385),-60),NAV!A:A,NAV!B:B),0.2)-1,"")</f>
      </c>
      <c r="E3385">
        <f>IFERROR(POWER(NAV!B3385/LOOKUP(EDATE(VALUE(NAV!A3385),-120),NAV!A:A,NAV!B:B),0.1)-1,"")</f>
      </c>
      <c r="F3385">
        <f>IFERROR(POWER(NAV!B3385/LOOKUP(EDATE(VALUE(NAV!A3385),-180),NAV!A:A,NAV!B:B),0.06666666666666667)-1,"")</f>
      </c>
    </row>
    <row r="3386">
      <c r="A3386">
        <f>NAV!A3386</f>
      </c>
      <c r="B3386">
        <f>IFERROR(POWER(NAV!B3386/LOOKUP(EDATE(VALUE(NAV!A3386),-12),NAV!A:A,NAV!B:B),1.0)-1,"")</f>
      </c>
      <c r="C3386">
        <f>IFERROR(POWER(NAV!B3386/LOOKUP(EDATE(VALUE(NAV!A3386),-36),NAV!A:A,NAV!B:B),0.3333333333333333)-1,"")</f>
      </c>
      <c r="D3386">
        <f>IFERROR(POWER(NAV!B3386/LOOKUP(EDATE(VALUE(NAV!A3386),-60),NAV!A:A,NAV!B:B),0.2)-1,"")</f>
      </c>
      <c r="E3386">
        <f>IFERROR(POWER(NAV!B3386/LOOKUP(EDATE(VALUE(NAV!A3386),-120),NAV!A:A,NAV!B:B),0.1)-1,"")</f>
      </c>
      <c r="F3386">
        <f>IFERROR(POWER(NAV!B3386/LOOKUP(EDATE(VALUE(NAV!A3386),-180),NAV!A:A,NAV!B:B),0.06666666666666667)-1,"")</f>
      </c>
    </row>
    <row r="3387">
      <c r="A3387">
        <f>NAV!A3387</f>
      </c>
      <c r="B3387">
        <f>IFERROR(POWER(NAV!B3387/LOOKUP(EDATE(VALUE(NAV!A3387),-12),NAV!A:A,NAV!B:B),1.0)-1,"")</f>
      </c>
      <c r="C3387">
        <f>IFERROR(POWER(NAV!B3387/LOOKUP(EDATE(VALUE(NAV!A3387),-36),NAV!A:A,NAV!B:B),0.3333333333333333)-1,"")</f>
      </c>
      <c r="D3387">
        <f>IFERROR(POWER(NAV!B3387/LOOKUP(EDATE(VALUE(NAV!A3387),-60),NAV!A:A,NAV!B:B),0.2)-1,"")</f>
      </c>
      <c r="E3387">
        <f>IFERROR(POWER(NAV!B3387/LOOKUP(EDATE(VALUE(NAV!A3387),-120),NAV!A:A,NAV!B:B),0.1)-1,"")</f>
      </c>
      <c r="F3387">
        <f>IFERROR(POWER(NAV!B3387/LOOKUP(EDATE(VALUE(NAV!A3387),-180),NAV!A:A,NAV!B:B),0.06666666666666667)-1,"")</f>
      </c>
    </row>
    <row r="3388">
      <c r="A3388">
        <f>NAV!A3388</f>
      </c>
      <c r="B3388">
        <f>IFERROR(POWER(NAV!B3388/LOOKUP(EDATE(VALUE(NAV!A3388),-12),NAV!A:A,NAV!B:B),1.0)-1,"")</f>
      </c>
      <c r="C3388">
        <f>IFERROR(POWER(NAV!B3388/LOOKUP(EDATE(VALUE(NAV!A3388),-36),NAV!A:A,NAV!B:B),0.3333333333333333)-1,"")</f>
      </c>
      <c r="D3388">
        <f>IFERROR(POWER(NAV!B3388/LOOKUP(EDATE(VALUE(NAV!A3388),-60),NAV!A:A,NAV!B:B),0.2)-1,"")</f>
      </c>
      <c r="E3388">
        <f>IFERROR(POWER(NAV!B3388/LOOKUP(EDATE(VALUE(NAV!A3388),-120),NAV!A:A,NAV!B:B),0.1)-1,"")</f>
      </c>
      <c r="F3388">
        <f>IFERROR(POWER(NAV!B3388/LOOKUP(EDATE(VALUE(NAV!A3388),-180),NAV!A:A,NAV!B:B),0.06666666666666667)-1,"")</f>
      </c>
    </row>
    <row r="3389">
      <c r="A3389">
        <f>NAV!A3389</f>
      </c>
      <c r="B3389">
        <f>IFERROR(POWER(NAV!B3389/LOOKUP(EDATE(VALUE(NAV!A3389),-12),NAV!A:A,NAV!B:B),1.0)-1,"")</f>
      </c>
      <c r="C3389">
        <f>IFERROR(POWER(NAV!B3389/LOOKUP(EDATE(VALUE(NAV!A3389),-36),NAV!A:A,NAV!B:B),0.3333333333333333)-1,"")</f>
      </c>
      <c r="D3389">
        <f>IFERROR(POWER(NAV!B3389/LOOKUP(EDATE(VALUE(NAV!A3389),-60),NAV!A:A,NAV!B:B),0.2)-1,"")</f>
      </c>
      <c r="E3389">
        <f>IFERROR(POWER(NAV!B3389/LOOKUP(EDATE(VALUE(NAV!A3389),-120),NAV!A:A,NAV!B:B),0.1)-1,"")</f>
      </c>
      <c r="F3389">
        <f>IFERROR(POWER(NAV!B3389/LOOKUP(EDATE(VALUE(NAV!A3389),-180),NAV!A:A,NAV!B:B),0.06666666666666667)-1,"")</f>
      </c>
    </row>
    <row r="3390">
      <c r="A3390">
        <f>NAV!A3390</f>
      </c>
      <c r="B3390">
        <f>IFERROR(POWER(NAV!B3390/LOOKUP(EDATE(VALUE(NAV!A3390),-12),NAV!A:A,NAV!B:B),1.0)-1,"")</f>
      </c>
      <c r="C3390">
        <f>IFERROR(POWER(NAV!B3390/LOOKUP(EDATE(VALUE(NAV!A3390),-36),NAV!A:A,NAV!B:B),0.3333333333333333)-1,"")</f>
      </c>
      <c r="D3390">
        <f>IFERROR(POWER(NAV!B3390/LOOKUP(EDATE(VALUE(NAV!A3390),-60),NAV!A:A,NAV!B:B),0.2)-1,"")</f>
      </c>
      <c r="E3390">
        <f>IFERROR(POWER(NAV!B3390/LOOKUP(EDATE(VALUE(NAV!A3390),-120),NAV!A:A,NAV!B:B),0.1)-1,"")</f>
      </c>
      <c r="F3390">
        <f>IFERROR(POWER(NAV!B3390/LOOKUP(EDATE(VALUE(NAV!A3390),-180),NAV!A:A,NAV!B:B),0.06666666666666667)-1,"")</f>
      </c>
    </row>
    <row r="3391">
      <c r="A3391">
        <f>NAV!A3391</f>
      </c>
      <c r="B3391">
        <f>IFERROR(POWER(NAV!B3391/LOOKUP(EDATE(VALUE(NAV!A3391),-12),NAV!A:A,NAV!B:B),1.0)-1,"")</f>
      </c>
      <c r="C3391">
        <f>IFERROR(POWER(NAV!B3391/LOOKUP(EDATE(VALUE(NAV!A3391),-36),NAV!A:A,NAV!B:B),0.3333333333333333)-1,"")</f>
      </c>
      <c r="D3391">
        <f>IFERROR(POWER(NAV!B3391/LOOKUP(EDATE(VALUE(NAV!A3391),-60),NAV!A:A,NAV!B:B),0.2)-1,"")</f>
      </c>
      <c r="E3391">
        <f>IFERROR(POWER(NAV!B3391/LOOKUP(EDATE(VALUE(NAV!A3391),-120),NAV!A:A,NAV!B:B),0.1)-1,"")</f>
      </c>
      <c r="F3391">
        <f>IFERROR(POWER(NAV!B3391/LOOKUP(EDATE(VALUE(NAV!A3391),-180),NAV!A:A,NAV!B:B),0.06666666666666667)-1,"")</f>
      </c>
    </row>
    <row r="3392">
      <c r="A3392">
        <f>NAV!A3392</f>
      </c>
      <c r="B3392">
        <f>IFERROR(POWER(NAV!B3392/LOOKUP(EDATE(VALUE(NAV!A3392),-12),NAV!A:A,NAV!B:B),1.0)-1,"")</f>
      </c>
      <c r="C3392">
        <f>IFERROR(POWER(NAV!B3392/LOOKUP(EDATE(VALUE(NAV!A3392),-36),NAV!A:A,NAV!B:B),0.3333333333333333)-1,"")</f>
      </c>
      <c r="D3392">
        <f>IFERROR(POWER(NAV!B3392/LOOKUP(EDATE(VALUE(NAV!A3392),-60),NAV!A:A,NAV!B:B),0.2)-1,"")</f>
      </c>
      <c r="E3392">
        <f>IFERROR(POWER(NAV!B3392/LOOKUP(EDATE(VALUE(NAV!A3392),-120),NAV!A:A,NAV!B:B),0.1)-1,"")</f>
      </c>
      <c r="F3392">
        <f>IFERROR(POWER(NAV!B3392/LOOKUP(EDATE(VALUE(NAV!A3392),-180),NAV!A:A,NAV!B:B),0.06666666666666667)-1,"")</f>
      </c>
    </row>
    <row r="3393">
      <c r="A3393">
        <f>NAV!A3393</f>
      </c>
      <c r="B3393">
        <f>IFERROR(POWER(NAV!B3393/LOOKUP(EDATE(VALUE(NAV!A3393),-12),NAV!A:A,NAV!B:B),1.0)-1,"")</f>
      </c>
      <c r="C3393">
        <f>IFERROR(POWER(NAV!B3393/LOOKUP(EDATE(VALUE(NAV!A3393),-36),NAV!A:A,NAV!B:B),0.3333333333333333)-1,"")</f>
      </c>
      <c r="D3393">
        <f>IFERROR(POWER(NAV!B3393/LOOKUP(EDATE(VALUE(NAV!A3393),-60),NAV!A:A,NAV!B:B),0.2)-1,"")</f>
      </c>
      <c r="E3393">
        <f>IFERROR(POWER(NAV!B3393/LOOKUP(EDATE(VALUE(NAV!A3393),-120),NAV!A:A,NAV!B:B),0.1)-1,"")</f>
      </c>
      <c r="F3393">
        <f>IFERROR(POWER(NAV!B3393/LOOKUP(EDATE(VALUE(NAV!A3393),-180),NAV!A:A,NAV!B:B),0.06666666666666667)-1,"")</f>
      </c>
    </row>
    <row r="3394">
      <c r="A3394">
        <f>NAV!A3394</f>
      </c>
      <c r="B3394">
        <f>IFERROR(POWER(NAV!B3394/LOOKUP(EDATE(VALUE(NAV!A3394),-12),NAV!A:A,NAV!B:B),1.0)-1,"")</f>
      </c>
      <c r="C3394">
        <f>IFERROR(POWER(NAV!B3394/LOOKUP(EDATE(VALUE(NAV!A3394),-36),NAV!A:A,NAV!B:B),0.3333333333333333)-1,"")</f>
      </c>
      <c r="D3394">
        <f>IFERROR(POWER(NAV!B3394/LOOKUP(EDATE(VALUE(NAV!A3394),-60),NAV!A:A,NAV!B:B),0.2)-1,"")</f>
      </c>
      <c r="E3394">
        <f>IFERROR(POWER(NAV!B3394/LOOKUP(EDATE(VALUE(NAV!A3394),-120),NAV!A:A,NAV!B:B),0.1)-1,"")</f>
      </c>
      <c r="F3394">
        <f>IFERROR(POWER(NAV!B3394/LOOKUP(EDATE(VALUE(NAV!A3394),-180),NAV!A:A,NAV!B:B),0.06666666666666667)-1,"")</f>
      </c>
    </row>
    <row r="3395">
      <c r="A3395">
        <f>NAV!A3395</f>
      </c>
      <c r="B3395">
        <f>IFERROR(POWER(NAV!B3395/LOOKUP(EDATE(VALUE(NAV!A3395),-12),NAV!A:A,NAV!B:B),1.0)-1,"")</f>
      </c>
      <c r="C3395">
        <f>IFERROR(POWER(NAV!B3395/LOOKUP(EDATE(VALUE(NAV!A3395),-36),NAV!A:A,NAV!B:B),0.3333333333333333)-1,"")</f>
      </c>
      <c r="D3395">
        <f>IFERROR(POWER(NAV!B3395/LOOKUP(EDATE(VALUE(NAV!A3395),-60),NAV!A:A,NAV!B:B),0.2)-1,"")</f>
      </c>
      <c r="E3395">
        <f>IFERROR(POWER(NAV!B3395/LOOKUP(EDATE(VALUE(NAV!A3395),-120),NAV!A:A,NAV!B:B),0.1)-1,"")</f>
      </c>
      <c r="F3395">
        <f>IFERROR(POWER(NAV!B3395/LOOKUP(EDATE(VALUE(NAV!A3395),-180),NAV!A:A,NAV!B:B),0.06666666666666667)-1,"")</f>
      </c>
    </row>
    <row r="3396">
      <c r="A3396">
        <f>NAV!A3396</f>
      </c>
      <c r="B3396">
        <f>IFERROR(POWER(NAV!B3396/LOOKUP(EDATE(VALUE(NAV!A3396),-12),NAV!A:A,NAV!B:B),1.0)-1,"")</f>
      </c>
      <c r="C3396">
        <f>IFERROR(POWER(NAV!B3396/LOOKUP(EDATE(VALUE(NAV!A3396),-36),NAV!A:A,NAV!B:B),0.3333333333333333)-1,"")</f>
      </c>
      <c r="D3396">
        <f>IFERROR(POWER(NAV!B3396/LOOKUP(EDATE(VALUE(NAV!A3396),-60),NAV!A:A,NAV!B:B),0.2)-1,"")</f>
      </c>
      <c r="E3396">
        <f>IFERROR(POWER(NAV!B3396/LOOKUP(EDATE(VALUE(NAV!A3396),-120),NAV!A:A,NAV!B:B),0.1)-1,"")</f>
      </c>
      <c r="F3396">
        <f>IFERROR(POWER(NAV!B3396/LOOKUP(EDATE(VALUE(NAV!A3396),-180),NAV!A:A,NAV!B:B),0.06666666666666667)-1,"")</f>
      </c>
    </row>
    <row r="3397">
      <c r="A3397">
        <f>NAV!A3397</f>
      </c>
      <c r="B3397">
        <f>IFERROR(POWER(NAV!B3397/LOOKUP(EDATE(VALUE(NAV!A3397),-12),NAV!A:A,NAV!B:B),1.0)-1,"")</f>
      </c>
      <c r="C3397">
        <f>IFERROR(POWER(NAV!B3397/LOOKUP(EDATE(VALUE(NAV!A3397),-36),NAV!A:A,NAV!B:B),0.3333333333333333)-1,"")</f>
      </c>
      <c r="D3397">
        <f>IFERROR(POWER(NAV!B3397/LOOKUP(EDATE(VALUE(NAV!A3397),-60),NAV!A:A,NAV!B:B),0.2)-1,"")</f>
      </c>
      <c r="E3397">
        <f>IFERROR(POWER(NAV!B3397/LOOKUP(EDATE(VALUE(NAV!A3397),-120),NAV!A:A,NAV!B:B),0.1)-1,"")</f>
      </c>
      <c r="F3397">
        <f>IFERROR(POWER(NAV!B3397/LOOKUP(EDATE(VALUE(NAV!A3397),-180),NAV!A:A,NAV!B:B),0.06666666666666667)-1,"")</f>
      </c>
    </row>
    <row r="3398">
      <c r="A3398">
        <f>NAV!A3398</f>
      </c>
      <c r="B3398">
        <f>IFERROR(POWER(NAV!B3398/LOOKUP(EDATE(VALUE(NAV!A3398),-12),NAV!A:A,NAV!B:B),1.0)-1,"")</f>
      </c>
      <c r="C3398">
        <f>IFERROR(POWER(NAV!B3398/LOOKUP(EDATE(VALUE(NAV!A3398),-36),NAV!A:A,NAV!B:B),0.3333333333333333)-1,"")</f>
      </c>
      <c r="D3398">
        <f>IFERROR(POWER(NAV!B3398/LOOKUP(EDATE(VALUE(NAV!A3398),-60),NAV!A:A,NAV!B:B),0.2)-1,"")</f>
      </c>
      <c r="E3398">
        <f>IFERROR(POWER(NAV!B3398/LOOKUP(EDATE(VALUE(NAV!A3398),-120),NAV!A:A,NAV!B:B),0.1)-1,"")</f>
      </c>
      <c r="F3398">
        <f>IFERROR(POWER(NAV!B3398/LOOKUP(EDATE(VALUE(NAV!A3398),-180),NAV!A:A,NAV!B:B),0.06666666666666667)-1,"")</f>
      </c>
    </row>
    <row r="3399">
      <c r="A3399">
        <f>NAV!A3399</f>
      </c>
      <c r="B3399">
        <f>IFERROR(POWER(NAV!B3399/LOOKUP(EDATE(VALUE(NAV!A3399),-12),NAV!A:A,NAV!B:B),1.0)-1,"")</f>
      </c>
      <c r="C3399">
        <f>IFERROR(POWER(NAV!B3399/LOOKUP(EDATE(VALUE(NAV!A3399),-36),NAV!A:A,NAV!B:B),0.3333333333333333)-1,"")</f>
      </c>
      <c r="D3399">
        <f>IFERROR(POWER(NAV!B3399/LOOKUP(EDATE(VALUE(NAV!A3399),-60),NAV!A:A,NAV!B:B),0.2)-1,"")</f>
      </c>
      <c r="E3399">
        <f>IFERROR(POWER(NAV!B3399/LOOKUP(EDATE(VALUE(NAV!A3399),-120),NAV!A:A,NAV!B:B),0.1)-1,"")</f>
      </c>
      <c r="F3399">
        <f>IFERROR(POWER(NAV!B3399/LOOKUP(EDATE(VALUE(NAV!A3399),-180),NAV!A:A,NAV!B:B),0.06666666666666667)-1,"")</f>
      </c>
    </row>
    <row r="3400">
      <c r="A3400">
        <f>NAV!A3400</f>
      </c>
      <c r="B3400">
        <f>IFERROR(POWER(NAV!B3400/LOOKUP(EDATE(VALUE(NAV!A3400),-12),NAV!A:A,NAV!B:B),1.0)-1,"")</f>
      </c>
      <c r="C3400">
        <f>IFERROR(POWER(NAV!B3400/LOOKUP(EDATE(VALUE(NAV!A3400),-36),NAV!A:A,NAV!B:B),0.3333333333333333)-1,"")</f>
      </c>
      <c r="D3400">
        <f>IFERROR(POWER(NAV!B3400/LOOKUP(EDATE(VALUE(NAV!A3400),-60),NAV!A:A,NAV!B:B),0.2)-1,"")</f>
      </c>
      <c r="E3400">
        <f>IFERROR(POWER(NAV!B3400/LOOKUP(EDATE(VALUE(NAV!A3400),-120),NAV!A:A,NAV!B:B),0.1)-1,"")</f>
      </c>
      <c r="F3400">
        <f>IFERROR(POWER(NAV!B3400/LOOKUP(EDATE(VALUE(NAV!A3400),-180),NAV!A:A,NAV!B:B),0.06666666666666667)-1,"")</f>
      </c>
    </row>
    <row r="3401">
      <c r="A3401">
        <f>NAV!A3401</f>
      </c>
      <c r="B3401">
        <f>IFERROR(POWER(NAV!B3401/LOOKUP(EDATE(VALUE(NAV!A3401),-12),NAV!A:A,NAV!B:B),1.0)-1,"")</f>
      </c>
      <c r="C3401">
        <f>IFERROR(POWER(NAV!B3401/LOOKUP(EDATE(VALUE(NAV!A3401),-36),NAV!A:A,NAV!B:B),0.3333333333333333)-1,"")</f>
      </c>
      <c r="D3401">
        <f>IFERROR(POWER(NAV!B3401/LOOKUP(EDATE(VALUE(NAV!A3401),-60),NAV!A:A,NAV!B:B),0.2)-1,"")</f>
      </c>
      <c r="E3401">
        <f>IFERROR(POWER(NAV!B3401/LOOKUP(EDATE(VALUE(NAV!A3401),-120),NAV!A:A,NAV!B:B),0.1)-1,"")</f>
      </c>
      <c r="F3401">
        <f>IFERROR(POWER(NAV!B3401/LOOKUP(EDATE(VALUE(NAV!A3401),-180),NAV!A:A,NAV!B:B),0.06666666666666667)-1,"")</f>
      </c>
    </row>
    <row r="3402">
      <c r="A3402">
        <f>NAV!A3402</f>
      </c>
      <c r="B3402">
        <f>IFERROR(POWER(NAV!B3402/LOOKUP(EDATE(VALUE(NAV!A3402),-12),NAV!A:A,NAV!B:B),1.0)-1,"")</f>
      </c>
      <c r="C3402">
        <f>IFERROR(POWER(NAV!B3402/LOOKUP(EDATE(VALUE(NAV!A3402),-36),NAV!A:A,NAV!B:B),0.3333333333333333)-1,"")</f>
      </c>
      <c r="D3402">
        <f>IFERROR(POWER(NAV!B3402/LOOKUP(EDATE(VALUE(NAV!A3402),-60),NAV!A:A,NAV!B:B),0.2)-1,"")</f>
      </c>
      <c r="E3402">
        <f>IFERROR(POWER(NAV!B3402/LOOKUP(EDATE(VALUE(NAV!A3402),-120),NAV!A:A,NAV!B:B),0.1)-1,"")</f>
      </c>
      <c r="F3402">
        <f>IFERROR(POWER(NAV!B3402/LOOKUP(EDATE(VALUE(NAV!A3402),-180),NAV!A:A,NAV!B:B),0.06666666666666667)-1,"")</f>
      </c>
    </row>
    <row r="3403">
      <c r="A3403">
        <f>NAV!A3403</f>
      </c>
      <c r="B3403">
        <f>IFERROR(POWER(NAV!B3403/LOOKUP(EDATE(VALUE(NAV!A3403),-12),NAV!A:A,NAV!B:B),1.0)-1,"")</f>
      </c>
      <c r="C3403">
        <f>IFERROR(POWER(NAV!B3403/LOOKUP(EDATE(VALUE(NAV!A3403),-36),NAV!A:A,NAV!B:B),0.3333333333333333)-1,"")</f>
      </c>
      <c r="D3403">
        <f>IFERROR(POWER(NAV!B3403/LOOKUP(EDATE(VALUE(NAV!A3403),-60),NAV!A:A,NAV!B:B),0.2)-1,"")</f>
      </c>
      <c r="E3403">
        <f>IFERROR(POWER(NAV!B3403/LOOKUP(EDATE(VALUE(NAV!A3403),-120),NAV!A:A,NAV!B:B),0.1)-1,"")</f>
      </c>
      <c r="F3403">
        <f>IFERROR(POWER(NAV!B3403/LOOKUP(EDATE(VALUE(NAV!A3403),-180),NAV!A:A,NAV!B:B),0.06666666666666667)-1,"")</f>
      </c>
    </row>
    <row r="3404">
      <c r="A3404">
        <f>NAV!A3404</f>
      </c>
      <c r="B3404">
        <f>IFERROR(POWER(NAV!B3404/LOOKUP(EDATE(VALUE(NAV!A3404),-12),NAV!A:A,NAV!B:B),1.0)-1,"")</f>
      </c>
      <c r="C3404">
        <f>IFERROR(POWER(NAV!B3404/LOOKUP(EDATE(VALUE(NAV!A3404),-36),NAV!A:A,NAV!B:B),0.3333333333333333)-1,"")</f>
      </c>
      <c r="D3404">
        <f>IFERROR(POWER(NAV!B3404/LOOKUP(EDATE(VALUE(NAV!A3404),-60),NAV!A:A,NAV!B:B),0.2)-1,"")</f>
      </c>
      <c r="E3404">
        <f>IFERROR(POWER(NAV!B3404/LOOKUP(EDATE(VALUE(NAV!A3404),-120),NAV!A:A,NAV!B:B),0.1)-1,"")</f>
      </c>
      <c r="F3404">
        <f>IFERROR(POWER(NAV!B3404/LOOKUP(EDATE(VALUE(NAV!A3404),-180),NAV!A:A,NAV!B:B),0.06666666666666667)-1,"")</f>
      </c>
    </row>
    <row r="3405">
      <c r="A3405">
        <f>NAV!A3405</f>
      </c>
      <c r="B3405">
        <f>IFERROR(POWER(NAV!B3405/LOOKUP(EDATE(VALUE(NAV!A3405),-12),NAV!A:A,NAV!B:B),1.0)-1,"")</f>
      </c>
      <c r="C3405">
        <f>IFERROR(POWER(NAV!B3405/LOOKUP(EDATE(VALUE(NAV!A3405),-36),NAV!A:A,NAV!B:B),0.3333333333333333)-1,"")</f>
      </c>
      <c r="D3405">
        <f>IFERROR(POWER(NAV!B3405/LOOKUP(EDATE(VALUE(NAV!A3405),-60),NAV!A:A,NAV!B:B),0.2)-1,"")</f>
      </c>
      <c r="E3405">
        <f>IFERROR(POWER(NAV!B3405/LOOKUP(EDATE(VALUE(NAV!A3405),-120),NAV!A:A,NAV!B:B),0.1)-1,"")</f>
      </c>
      <c r="F3405">
        <f>IFERROR(POWER(NAV!B3405/LOOKUP(EDATE(VALUE(NAV!A3405),-180),NAV!A:A,NAV!B:B),0.06666666666666667)-1,"")</f>
      </c>
    </row>
    <row r="3406">
      <c r="A3406">
        <f>NAV!A3406</f>
      </c>
      <c r="B3406">
        <f>IFERROR(POWER(NAV!B3406/LOOKUP(EDATE(VALUE(NAV!A3406),-12),NAV!A:A,NAV!B:B),1.0)-1,"")</f>
      </c>
      <c r="C3406">
        <f>IFERROR(POWER(NAV!B3406/LOOKUP(EDATE(VALUE(NAV!A3406),-36),NAV!A:A,NAV!B:B),0.3333333333333333)-1,"")</f>
      </c>
      <c r="D3406">
        <f>IFERROR(POWER(NAV!B3406/LOOKUP(EDATE(VALUE(NAV!A3406),-60),NAV!A:A,NAV!B:B),0.2)-1,"")</f>
      </c>
      <c r="E3406">
        <f>IFERROR(POWER(NAV!B3406/LOOKUP(EDATE(VALUE(NAV!A3406),-120),NAV!A:A,NAV!B:B),0.1)-1,"")</f>
      </c>
      <c r="F3406">
        <f>IFERROR(POWER(NAV!B3406/LOOKUP(EDATE(VALUE(NAV!A3406),-180),NAV!A:A,NAV!B:B),0.06666666666666667)-1,"")</f>
      </c>
    </row>
    <row r="3407">
      <c r="A3407">
        <f>NAV!A3407</f>
      </c>
      <c r="B3407">
        <f>IFERROR(POWER(NAV!B3407/LOOKUP(EDATE(VALUE(NAV!A3407),-12),NAV!A:A,NAV!B:B),1.0)-1,"")</f>
      </c>
      <c r="C3407">
        <f>IFERROR(POWER(NAV!B3407/LOOKUP(EDATE(VALUE(NAV!A3407),-36),NAV!A:A,NAV!B:B),0.3333333333333333)-1,"")</f>
      </c>
      <c r="D3407">
        <f>IFERROR(POWER(NAV!B3407/LOOKUP(EDATE(VALUE(NAV!A3407),-60),NAV!A:A,NAV!B:B),0.2)-1,"")</f>
      </c>
      <c r="E3407">
        <f>IFERROR(POWER(NAV!B3407/LOOKUP(EDATE(VALUE(NAV!A3407),-120),NAV!A:A,NAV!B:B),0.1)-1,"")</f>
      </c>
      <c r="F3407">
        <f>IFERROR(POWER(NAV!B3407/LOOKUP(EDATE(VALUE(NAV!A3407),-180),NAV!A:A,NAV!B:B),0.06666666666666667)-1,"")</f>
      </c>
    </row>
    <row r="3408">
      <c r="A3408">
        <f>NAV!A3408</f>
      </c>
      <c r="B3408">
        <f>IFERROR(POWER(NAV!B3408/LOOKUP(EDATE(VALUE(NAV!A3408),-12),NAV!A:A,NAV!B:B),1.0)-1,"")</f>
      </c>
      <c r="C3408">
        <f>IFERROR(POWER(NAV!B3408/LOOKUP(EDATE(VALUE(NAV!A3408),-36),NAV!A:A,NAV!B:B),0.3333333333333333)-1,"")</f>
      </c>
      <c r="D3408">
        <f>IFERROR(POWER(NAV!B3408/LOOKUP(EDATE(VALUE(NAV!A3408),-60),NAV!A:A,NAV!B:B),0.2)-1,"")</f>
      </c>
      <c r="E3408">
        <f>IFERROR(POWER(NAV!B3408/LOOKUP(EDATE(VALUE(NAV!A3408),-120),NAV!A:A,NAV!B:B),0.1)-1,"")</f>
      </c>
      <c r="F3408">
        <f>IFERROR(POWER(NAV!B3408/LOOKUP(EDATE(VALUE(NAV!A3408),-180),NAV!A:A,NAV!B:B),0.06666666666666667)-1,"")</f>
      </c>
    </row>
    <row r="3409">
      <c r="A3409">
        <f>NAV!A3409</f>
      </c>
      <c r="B3409">
        <f>IFERROR(POWER(NAV!B3409/LOOKUP(EDATE(VALUE(NAV!A3409),-12),NAV!A:A,NAV!B:B),1.0)-1,"")</f>
      </c>
      <c r="C3409">
        <f>IFERROR(POWER(NAV!B3409/LOOKUP(EDATE(VALUE(NAV!A3409),-36),NAV!A:A,NAV!B:B),0.3333333333333333)-1,"")</f>
      </c>
      <c r="D3409">
        <f>IFERROR(POWER(NAV!B3409/LOOKUP(EDATE(VALUE(NAV!A3409),-60),NAV!A:A,NAV!B:B),0.2)-1,"")</f>
      </c>
      <c r="E3409">
        <f>IFERROR(POWER(NAV!B3409/LOOKUP(EDATE(VALUE(NAV!A3409),-120),NAV!A:A,NAV!B:B),0.1)-1,"")</f>
      </c>
      <c r="F3409">
        <f>IFERROR(POWER(NAV!B3409/LOOKUP(EDATE(VALUE(NAV!A3409),-180),NAV!A:A,NAV!B:B),0.06666666666666667)-1,"")</f>
      </c>
    </row>
    <row r="3410">
      <c r="A3410">
        <f>NAV!A3410</f>
      </c>
      <c r="B3410">
        <f>IFERROR(POWER(NAV!B3410/LOOKUP(EDATE(VALUE(NAV!A3410),-12),NAV!A:A,NAV!B:B),1.0)-1,"")</f>
      </c>
      <c r="C3410">
        <f>IFERROR(POWER(NAV!B3410/LOOKUP(EDATE(VALUE(NAV!A3410),-36),NAV!A:A,NAV!B:B),0.3333333333333333)-1,"")</f>
      </c>
      <c r="D3410">
        <f>IFERROR(POWER(NAV!B3410/LOOKUP(EDATE(VALUE(NAV!A3410),-60),NAV!A:A,NAV!B:B),0.2)-1,"")</f>
      </c>
      <c r="E3410">
        <f>IFERROR(POWER(NAV!B3410/LOOKUP(EDATE(VALUE(NAV!A3410),-120),NAV!A:A,NAV!B:B),0.1)-1,"")</f>
      </c>
      <c r="F3410">
        <f>IFERROR(POWER(NAV!B3410/LOOKUP(EDATE(VALUE(NAV!A3410),-180),NAV!A:A,NAV!B:B),0.06666666666666667)-1,"")</f>
      </c>
    </row>
    <row r="3411">
      <c r="A3411">
        <f>NAV!A3411</f>
      </c>
      <c r="B3411">
        <f>IFERROR(POWER(NAV!B3411/LOOKUP(EDATE(VALUE(NAV!A3411),-12),NAV!A:A,NAV!B:B),1.0)-1,"")</f>
      </c>
      <c r="C3411">
        <f>IFERROR(POWER(NAV!B3411/LOOKUP(EDATE(VALUE(NAV!A3411),-36),NAV!A:A,NAV!B:B),0.3333333333333333)-1,"")</f>
      </c>
      <c r="D3411">
        <f>IFERROR(POWER(NAV!B3411/LOOKUP(EDATE(VALUE(NAV!A3411),-60),NAV!A:A,NAV!B:B),0.2)-1,"")</f>
      </c>
      <c r="E3411">
        <f>IFERROR(POWER(NAV!B3411/LOOKUP(EDATE(VALUE(NAV!A3411),-120),NAV!A:A,NAV!B:B),0.1)-1,"")</f>
      </c>
      <c r="F3411">
        <f>IFERROR(POWER(NAV!B3411/LOOKUP(EDATE(VALUE(NAV!A3411),-180),NAV!A:A,NAV!B:B),0.06666666666666667)-1,"")</f>
      </c>
    </row>
    <row r="3412">
      <c r="A3412">
        <f>NAV!A3412</f>
      </c>
      <c r="B3412">
        <f>IFERROR(POWER(NAV!B3412/LOOKUP(EDATE(VALUE(NAV!A3412),-12),NAV!A:A,NAV!B:B),1.0)-1,"")</f>
      </c>
      <c r="C3412">
        <f>IFERROR(POWER(NAV!B3412/LOOKUP(EDATE(VALUE(NAV!A3412),-36),NAV!A:A,NAV!B:B),0.3333333333333333)-1,"")</f>
      </c>
      <c r="D3412">
        <f>IFERROR(POWER(NAV!B3412/LOOKUP(EDATE(VALUE(NAV!A3412),-60),NAV!A:A,NAV!B:B),0.2)-1,"")</f>
      </c>
      <c r="E3412">
        <f>IFERROR(POWER(NAV!B3412/LOOKUP(EDATE(VALUE(NAV!A3412),-120),NAV!A:A,NAV!B:B),0.1)-1,"")</f>
      </c>
      <c r="F3412">
        <f>IFERROR(POWER(NAV!B3412/LOOKUP(EDATE(VALUE(NAV!A3412),-180),NAV!A:A,NAV!B:B),0.06666666666666667)-1,"")</f>
      </c>
    </row>
    <row r="3413">
      <c r="A3413">
        <f>NAV!A3413</f>
      </c>
      <c r="B3413">
        <f>IFERROR(POWER(NAV!B3413/LOOKUP(EDATE(VALUE(NAV!A3413),-12),NAV!A:A,NAV!B:B),1.0)-1,"")</f>
      </c>
      <c r="C3413">
        <f>IFERROR(POWER(NAV!B3413/LOOKUP(EDATE(VALUE(NAV!A3413),-36),NAV!A:A,NAV!B:B),0.3333333333333333)-1,"")</f>
      </c>
      <c r="D3413">
        <f>IFERROR(POWER(NAV!B3413/LOOKUP(EDATE(VALUE(NAV!A3413),-60),NAV!A:A,NAV!B:B),0.2)-1,"")</f>
      </c>
      <c r="E3413">
        <f>IFERROR(POWER(NAV!B3413/LOOKUP(EDATE(VALUE(NAV!A3413),-120),NAV!A:A,NAV!B:B),0.1)-1,"")</f>
      </c>
      <c r="F3413">
        <f>IFERROR(POWER(NAV!B3413/LOOKUP(EDATE(VALUE(NAV!A3413),-180),NAV!A:A,NAV!B:B),0.06666666666666667)-1,"")</f>
      </c>
    </row>
    <row r="3414">
      <c r="A3414">
        <f>NAV!A3414</f>
      </c>
      <c r="B3414">
        <f>IFERROR(POWER(NAV!B3414/LOOKUP(EDATE(VALUE(NAV!A3414),-12),NAV!A:A,NAV!B:B),1.0)-1,"")</f>
      </c>
      <c r="C3414">
        <f>IFERROR(POWER(NAV!B3414/LOOKUP(EDATE(VALUE(NAV!A3414),-36),NAV!A:A,NAV!B:B),0.3333333333333333)-1,"")</f>
      </c>
      <c r="D3414">
        <f>IFERROR(POWER(NAV!B3414/LOOKUP(EDATE(VALUE(NAV!A3414),-60),NAV!A:A,NAV!B:B),0.2)-1,"")</f>
      </c>
      <c r="E3414">
        <f>IFERROR(POWER(NAV!B3414/LOOKUP(EDATE(VALUE(NAV!A3414),-120),NAV!A:A,NAV!B:B),0.1)-1,"")</f>
      </c>
      <c r="F3414">
        <f>IFERROR(POWER(NAV!B3414/LOOKUP(EDATE(VALUE(NAV!A3414),-180),NAV!A:A,NAV!B:B),0.06666666666666667)-1,"")</f>
      </c>
    </row>
    <row r="3415">
      <c r="A3415">
        <f>NAV!A3415</f>
      </c>
      <c r="B3415">
        <f>IFERROR(POWER(NAV!B3415/LOOKUP(EDATE(VALUE(NAV!A3415),-12),NAV!A:A,NAV!B:B),1.0)-1,"")</f>
      </c>
      <c r="C3415">
        <f>IFERROR(POWER(NAV!B3415/LOOKUP(EDATE(VALUE(NAV!A3415),-36),NAV!A:A,NAV!B:B),0.3333333333333333)-1,"")</f>
      </c>
      <c r="D3415">
        <f>IFERROR(POWER(NAV!B3415/LOOKUP(EDATE(VALUE(NAV!A3415),-60),NAV!A:A,NAV!B:B),0.2)-1,"")</f>
      </c>
      <c r="E3415">
        <f>IFERROR(POWER(NAV!B3415/LOOKUP(EDATE(VALUE(NAV!A3415),-120),NAV!A:A,NAV!B:B),0.1)-1,"")</f>
      </c>
      <c r="F3415">
        <f>IFERROR(POWER(NAV!B3415/LOOKUP(EDATE(VALUE(NAV!A3415),-180),NAV!A:A,NAV!B:B),0.06666666666666667)-1,"")</f>
      </c>
    </row>
    <row r="3416">
      <c r="A3416">
        <f>NAV!A3416</f>
      </c>
      <c r="B3416">
        <f>IFERROR(POWER(NAV!B3416/LOOKUP(EDATE(VALUE(NAV!A3416),-12),NAV!A:A,NAV!B:B),1.0)-1,"")</f>
      </c>
      <c r="C3416">
        <f>IFERROR(POWER(NAV!B3416/LOOKUP(EDATE(VALUE(NAV!A3416),-36),NAV!A:A,NAV!B:B),0.3333333333333333)-1,"")</f>
      </c>
      <c r="D3416">
        <f>IFERROR(POWER(NAV!B3416/LOOKUP(EDATE(VALUE(NAV!A3416),-60),NAV!A:A,NAV!B:B),0.2)-1,"")</f>
      </c>
      <c r="E3416">
        <f>IFERROR(POWER(NAV!B3416/LOOKUP(EDATE(VALUE(NAV!A3416),-120),NAV!A:A,NAV!B:B),0.1)-1,"")</f>
      </c>
      <c r="F3416">
        <f>IFERROR(POWER(NAV!B3416/LOOKUP(EDATE(VALUE(NAV!A3416),-180),NAV!A:A,NAV!B:B),0.06666666666666667)-1,"")</f>
      </c>
    </row>
    <row r="3417">
      <c r="A3417">
        <f>NAV!A3417</f>
      </c>
      <c r="B3417">
        <f>IFERROR(POWER(NAV!B3417/LOOKUP(EDATE(VALUE(NAV!A3417),-12),NAV!A:A,NAV!B:B),1.0)-1,"")</f>
      </c>
      <c r="C3417">
        <f>IFERROR(POWER(NAV!B3417/LOOKUP(EDATE(VALUE(NAV!A3417),-36),NAV!A:A,NAV!B:B),0.3333333333333333)-1,"")</f>
      </c>
      <c r="D3417">
        <f>IFERROR(POWER(NAV!B3417/LOOKUP(EDATE(VALUE(NAV!A3417),-60),NAV!A:A,NAV!B:B),0.2)-1,"")</f>
      </c>
      <c r="E3417">
        <f>IFERROR(POWER(NAV!B3417/LOOKUP(EDATE(VALUE(NAV!A3417),-120),NAV!A:A,NAV!B:B),0.1)-1,"")</f>
      </c>
      <c r="F3417">
        <f>IFERROR(POWER(NAV!B3417/LOOKUP(EDATE(VALUE(NAV!A3417),-180),NAV!A:A,NAV!B:B),0.06666666666666667)-1,"")</f>
      </c>
    </row>
    <row r="3418">
      <c r="A3418">
        <f>NAV!A3418</f>
      </c>
      <c r="B3418">
        <f>IFERROR(POWER(NAV!B3418/LOOKUP(EDATE(VALUE(NAV!A3418),-12),NAV!A:A,NAV!B:B),1.0)-1,"")</f>
      </c>
      <c r="C3418">
        <f>IFERROR(POWER(NAV!B3418/LOOKUP(EDATE(VALUE(NAV!A3418),-36),NAV!A:A,NAV!B:B),0.3333333333333333)-1,"")</f>
      </c>
      <c r="D3418">
        <f>IFERROR(POWER(NAV!B3418/LOOKUP(EDATE(VALUE(NAV!A3418),-60),NAV!A:A,NAV!B:B),0.2)-1,"")</f>
      </c>
      <c r="E3418">
        <f>IFERROR(POWER(NAV!B3418/LOOKUP(EDATE(VALUE(NAV!A3418),-120),NAV!A:A,NAV!B:B),0.1)-1,"")</f>
      </c>
      <c r="F3418">
        <f>IFERROR(POWER(NAV!B3418/LOOKUP(EDATE(VALUE(NAV!A3418),-180),NAV!A:A,NAV!B:B),0.06666666666666667)-1,"")</f>
      </c>
    </row>
    <row r="3419">
      <c r="A3419">
        <f>NAV!A3419</f>
      </c>
      <c r="B3419">
        <f>IFERROR(POWER(NAV!B3419/LOOKUP(EDATE(VALUE(NAV!A3419),-12),NAV!A:A,NAV!B:B),1.0)-1,"")</f>
      </c>
      <c r="C3419">
        <f>IFERROR(POWER(NAV!B3419/LOOKUP(EDATE(VALUE(NAV!A3419),-36),NAV!A:A,NAV!B:B),0.3333333333333333)-1,"")</f>
      </c>
      <c r="D3419">
        <f>IFERROR(POWER(NAV!B3419/LOOKUP(EDATE(VALUE(NAV!A3419),-60),NAV!A:A,NAV!B:B),0.2)-1,"")</f>
      </c>
      <c r="E3419">
        <f>IFERROR(POWER(NAV!B3419/LOOKUP(EDATE(VALUE(NAV!A3419),-120),NAV!A:A,NAV!B:B),0.1)-1,"")</f>
      </c>
      <c r="F3419">
        <f>IFERROR(POWER(NAV!B3419/LOOKUP(EDATE(VALUE(NAV!A3419),-180),NAV!A:A,NAV!B:B),0.06666666666666667)-1,"")</f>
      </c>
    </row>
    <row r="3420">
      <c r="A3420">
        <f>NAV!A3420</f>
      </c>
      <c r="B3420">
        <f>IFERROR(POWER(NAV!B3420/LOOKUP(EDATE(VALUE(NAV!A3420),-12),NAV!A:A,NAV!B:B),1.0)-1,"")</f>
      </c>
      <c r="C3420">
        <f>IFERROR(POWER(NAV!B3420/LOOKUP(EDATE(VALUE(NAV!A3420),-36),NAV!A:A,NAV!B:B),0.3333333333333333)-1,"")</f>
      </c>
      <c r="D3420">
        <f>IFERROR(POWER(NAV!B3420/LOOKUP(EDATE(VALUE(NAV!A3420),-60),NAV!A:A,NAV!B:B),0.2)-1,"")</f>
      </c>
      <c r="E3420">
        <f>IFERROR(POWER(NAV!B3420/LOOKUP(EDATE(VALUE(NAV!A3420),-120),NAV!A:A,NAV!B:B),0.1)-1,"")</f>
      </c>
      <c r="F3420">
        <f>IFERROR(POWER(NAV!B3420/LOOKUP(EDATE(VALUE(NAV!A3420),-180),NAV!A:A,NAV!B:B),0.06666666666666667)-1,"")</f>
      </c>
    </row>
    <row r="3421">
      <c r="A3421">
        <f>NAV!A3421</f>
      </c>
      <c r="B3421">
        <f>IFERROR(POWER(NAV!B3421/LOOKUP(EDATE(VALUE(NAV!A3421),-12),NAV!A:A,NAV!B:B),1.0)-1,"")</f>
      </c>
      <c r="C3421">
        <f>IFERROR(POWER(NAV!B3421/LOOKUP(EDATE(VALUE(NAV!A3421),-36),NAV!A:A,NAV!B:B),0.3333333333333333)-1,"")</f>
      </c>
      <c r="D3421">
        <f>IFERROR(POWER(NAV!B3421/LOOKUP(EDATE(VALUE(NAV!A3421),-60),NAV!A:A,NAV!B:B),0.2)-1,"")</f>
      </c>
      <c r="E3421">
        <f>IFERROR(POWER(NAV!B3421/LOOKUP(EDATE(VALUE(NAV!A3421),-120),NAV!A:A,NAV!B:B),0.1)-1,"")</f>
      </c>
      <c r="F3421">
        <f>IFERROR(POWER(NAV!B3421/LOOKUP(EDATE(VALUE(NAV!A3421),-180),NAV!A:A,NAV!B:B),0.06666666666666667)-1,"")</f>
      </c>
    </row>
    <row r="3422">
      <c r="A3422">
        <f>NAV!A3422</f>
      </c>
      <c r="B3422">
        <f>IFERROR(POWER(NAV!B3422/LOOKUP(EDATE(VALUE(NAV!A3422),-12),NAV!A:A,NAV!B:B),1.0)-1,"")</f>
      </c>
      <c r="C3422">
        <f>IFERROR(POWER(NAV!B3422/LOOKUP(EDATE(VALUE(NAV!A3422),-36),NAV!A:A,NAV!B:B),0.3333333333333333)-1,"")</f>
      </c>
      <c r="D3422">
        <f>IFERROR(POWER(NAV!B3422/LOOKUP(EDATE(VALUE(NAV!A3422),-60),NAV!A:A,NAV!B:B),0.2)-1,"")</f>
      </c>
      <c r="E3422">
        <f>IFERROR(POWER(NAV!B3422/LOOKUP(EDATE(VALUE(NAV!A3422),-120),NAV!A:A,NAV!B:B),0.1)-1,"")</f>
      </c>
      <c r="F3422">
        <f>IFERROR(POWER(NAV!B3422/LOOKUP(EDATE(VALUE(NAV!A3422),-180),NAV!A:A,NAV!B:B),0.06666666666666667)-1,"")</f>
      </c>
    </row>
    <row r="3423">
      <c r="A3423">
        <f>NAV!A3423</f>
      </c>
      <c r="B3423">
        <f>IFERROR(POWER(NAV!B3423/LOOKUP(EDATE(VALUE(NAV!A3423),-12),NAV!A:A,NAV!B:B),1.0)-1,"")</f>
      </c>
      <c r="C3423">
        <f>IFERROR(POWER(NAV!B3423/LOOKUP(EDATE(VALUE(NAV!A3423),-36),NAV!A:A,NAV!B:B),0.3333333333333333)-1,"")</f>
      </c>
      <c r="D3423">
        <f>IFERROR(POWER(NAV!B3423/LOOKUP(EDATE(VALUE(NAV!A3423),-60),NAV!A:A,NAV!B:B),0.2)-1,"")</f>
      </c>
      <c r="E3423">
        <f>IFERROR(POWER(NAV!B3423/LOOKUP(EDATE(VALUE(NAV!A3423),-120),NAV!A:A,NAV!B:B),0.1)-1,"")</f>
      </c>
      <c r="F3423">
        <f>IFERROR(POWER(NAV!B3423/LOOKUP(EDATE(VALUE(NAV!A3423),-180),NAV!A:A,NAV!B:B),0.06666666666666667)-1,"")</f>
      </c>
    </row>
    <row r="3424">
      <c r="A3424">
        <f>NAV!A3424</f>
      </c>
      <c r="B3424">
        <f>IFERROR(POWER(NAV!B3424/LOOKUP(EDATE(VALUE(NAV!A3424),-12),NAV!A:A,NAV!B:B),1.0)-1,"")</f>
      </c>
      <c r="C3424">
        <f>IFERROR(POWER(NAV!B3424/LOOKUP(EDATE(VALUE(NAV!A3424),-36),NAV!A:A,NAV!B:B),0.3333333333333333)-1,"")</f>
      </c>
      <c r="D3424">
        <f>IFERROR(POWER(NAV!B3424/LOOKUP(EDATE(VALUE(NAV!A3424),-60),NAV!A:A,NAV!B:B),0.2)-1,"")</f>
      </c>
      <c r="E3424">
        <f>IFERROR(POWER(NAV!B3424/LOOKUP(EDATE(VALUE(NAV!A3424),-120),NAV!A:A,NAV!B:B),0.1)-1,"")</f>
      </c>
      <c r="F3424">
        <f>IFERROR(POWER(NAV!B3424/LOOKUP(EDATE(VALUE(NAV!A3424),-180),NAV!A:A,NAV!B:B),0.06666666666666667)-1,"")</f>
      </c>
    </row>
    <row r="3425">
      <c r="A3425">
        <f>NAV!A3425</f>
      </c>
      <c r="B3425">
        <f>IFERROR(POWER(NAV!B3425/LOOKUP(EDATE(VALUE(NAV!A3425),-12),NAV!A:A,NAV!B:B),1.0)-1,"")</f>
      </c>
      <c r="C3425">
        <f>IFERROR(POWER(NAV!B3425/LOOKUP(EDATE(VALUE(NAV!A3425),-36),NAV!A:A,NAV!B:B),0.3333333333333333)-1,"")</f>
      </c>
      <c r="D3425">
        <f>IFERROR(POWER(NAV!B3425/LOOKUP(EDATE(VALUE(NAV!A3425),-60),NAV!A:A,NAV!B:B),0.2)-1,"")</f>
      </c>
      <c r="E3425">
        <f>IFERROR(POWER(NAV!B3425/LOOKUP(EDATE(VALUE(NAV!A3425),-120),NAV!A:A,NAV!B:B),0.1)-1,"")</f>
      </c>
      <c r="F3425">
        <f>IFERROR(POWER(NAV!B3425/LOOKUP(EDATE(VALUE(NAV!A3425),-180),NAV!A:A,NAV!B:B),0.06666666666666667)-1,"")</f>
      </c>
    </row>
    <row r="3426">
      <c r="A3426">
        <f>NAV!A3426</f>
      </c>
      <c r="B3426">
        <f>IFERROR(POWER(NAV!B3426/LOOKUP(EDATE(VALUE(NAV!A3426),-12),NAV!A:A,NAV!B:B),1.0)-1,"")</f>
      </c>
      <c r="C3426">
        <f>IFERROR(POWER(NAV!B3426/LOOKUP(EDATE(VALUE(NAV!A3426),-36),NAV!A:A,NAV!B:B),0.3333333333333333)-1,"")</f>
      </c>
      <c r="D3426">
        <f>IFERROR(POWER(NAV!B3426/LOOKUP(EDATE(VALUE(NAV!A3426),-60),NAV!A:A,NAV!B:B),0.2)-1,"")</f>
      </c>
      <c r="E3426">
        <f>IFERROR(POWER(NAV!B3426/LOOKUP(EDATE(VALUE(NAV!A3426),-120),NAV!A:A,NAV!B:B),0.1)-1,"")</f>
      </c>
      <c r="F3426">
        <f>IFERROR(POWER(NAV!B3426/LOOKUP(EDATE(VALUE(NAV!A3426),-180),NAV!A:A,NAV!B:B),0.06666666666666667)-1,"")</f>
      </c>
    </row>
    <row r="3427">
      <c r="A3427">
        <f>NAV!A3427</f>
      </c>
      <c r="B3427">
        <f>IFERROR(POWER(NAV!B3427/LOOKUP(EDATE(VALUE(NAV!A3427),-12),NAV!A:A,NAV!B:B),1.0)-1,"")</f>
      </c>
      <c r="C3427">
        <f>IFERROR(POWER(NAV!B3427/LOOKUP(EDATE(VALUE(NAV!A3427),-36),NAV!A:A,NAV!B:B),0.3333333333333333)-1,"")</f>
      </c>
      <c r="D3427">
        <f>IFERROR(POWER(NAV!B3427/LOOKUP(EDATE(VALUE(NAV!A3427),-60),NAV!A:A,NAV!B:B),0.2)-1,"")</f>
      </c>
      <c r="E3427">
        <f>IFERROR(POWER(NAV!B3427/LOOKUP(EDATE(VALUE(NAV!A3427),-120),NAV!A:A,NAV!B:B),0.1)-1,"")</f>
      </c>
      <c r="F3427">
        <f>IFERROR(POWER(NAV!B3427/LOOKUP(EDATE(VALUE(NAV!A3427),-180),NAV!A:A,NAV!B:B),0.06666666666666667)-1,"")</f>
      </c>
    </row>
    <row r="3428">
      <c r="A3428">
        <f>NAV!A3428</f>
      </c>
      <c r="B3428">
        <f>IFERROR(POWER(NAV!B3428/LOOKUP(EDATE(VALUE(NAV!A3428),-12),NAV!A:A,NAV!B:B),1.0)-1,"")</f>
      </c>
      <c r="C3428">
        <f>IFERROR(POWER(NAV!B3428/LOOKUP(EDATE(VALUE(NAV!A3428),-36),NAV!A:A,NAV!B:B),0.3333333333333333)-1,"")</f>
      </c>
      <c r="D3428">
        <f>IFERROR(POWER(NAV!B3428/LOOKUP(EDATE(VALUE(NAV!A3428),-60),NAV!A:A,NAV!B:B),0.2)-1,"")</f>
      </c>
      <c r="E3428">
        <f>IFERROR(POWER(NAV!B3428/LOOKUP(EDATE(VALUE(NAV!A3428),-120),NAV!A:A,NAV!B:B),0.1)-1,"")</f>
      </c>
      <c r="F3428">
        <f>IFERROR(POWER(NAV!B3428/LOOKUP(EDATE(VALUE(NAV!A3428),-180),NAV!A:A,NAV!B:B),0.06666666666666667)-1,"")</f>
      </c>
    </row>
    <row r="3429">
      <c r="A3429">
        <f>NAV!A3429</f>
      </c>
      <c r="B3429">
        <f>IFERROR(POWER(NAV!B3429/LOOKUP(EDATE(VALUE(NAV!A3429),-12),NAV!A:A,NAV!B:B),1.0)-1,"")</f>
      </c>
      <c r="C3429">
        <f>IFERROR(POWER(NAV!B3429/LOOKUP(EDATE(VALUE(NAV!A3429),-36),NAV!A:A,NAV!B:B),0.3333333333333333)-1,"")</f>
      </c>
      <c r="D3429">
        <f>IFERROR(POWER(NAV!B3429/LOOKUP(EDATE(VALUE(NAV!A3429),-60),NAV!A:A,NAV!B:B),0.2)-1,"")</f>
      </c>
      <c r="E3429">
        <f>IFERROR(POWER(NAV!B3429/LOOKUP(EDATE(VALUE(NAV!A3429),-120),NAV!A:A,NAV!B:B),0.1)-1,"")</f>
      </c>
      <c r="F3429">
        <f>IFERROR(POWER(NAV!B3429/LOOKUP(EDATE(VALUE(NAV!A3429),-180),NAV!A:A,NAV!B:B),0.06666666666666667)-1,"")</f>
      </c>
    </row>
    <row r="3430">
      <c r="A3430">
        <f>NAV!A3430</f>
      </c>
      <c r="B3430">
        <f>IFERROR(POWER(NAV!B3430/LOOKUP(EDATE(VALUE(NAV!A3430),-12),NAV!A:A,NAV!B:B),1.0)-1,"")</f>
      </c>
      <c r="C3430">
        <f>IFERROR(POWER(NAV!B3430/LOOKUP(EDATE(VALUE(NAV!A3430),-36),NAV!A:A,NAV!B:B),0.3333333333333333)-1,"")</f>
      </c>
      <c r="D3430">
        <f>IFERROR(POWER(NAV!B3430/LOOKUP(EDATE(VALUE(NAV!A3430),-60),NAV!A:A,NAV!B:B),0.2)-1,"")</f>
      </c>
      <c r="E3430">
        <f>IFERROR(POWER(NAV!B3430/LOOKUP(EDATE(VALUE(NAV!A3430),-120),NAV!A:A,NAV!B:B),0.1)-1,"")</f>
      </c>
      <c r="F3430">
        <f>IFERROR(POWER(NAV!B3430/LOOKUP(EDATE(VALUE(NAV!A3430),-180),NAV!A:A,NAV!B:B),0.06666666666666667)-1,"")</f>
      </c>
    </row>
    <row r="3431">
      <c r="A3431">
        <f>NAV!A3431</f>
      </c>
      <c r="B3431">
        <f>IFERROR(POWER(NAV!B3431/LOOKUP(EDATE(VALUE(NAV!A3431),-12),NAV!A:A,NAV!B:B),1.0)-1,"")</f>
      </c>
      <c r="C3431">
        <f>IFERROR(POWER(NAV!B3431/LOOKUP(EDATE(VALUE(NAV!A3431),-36),NAV!A:A,NAV!B:B),0.3333333333333333)-1,"")</f>
      </c>
      <c r="D3431">
        <f>IFERROR(POWER(NAV!B3431/LOOKUP(EDATE(VALUE(NAV!A3431),-60),NAV!A:A,NAV!B:B),0.2)-1,"")</f>
      </c>
      <c r="E3431">
        <f>IFERROR(POWER(NAV!B3431/LOOKUP(EDATE(VALUE(NAV!A3431),-120),NAV!A:A,NAV!B:B),0.1)-1,"")</f>
      </c>
      <c r="F3431">
        <f>IFERROR(POWER(NAV!B3431/LOOKUP(EDATE(VALUE(NAV!A3431),-180),NAV!A:A,NAV!B:B),0.06666666666666667)-1,"")</f>
      </c>
    </row>
    <row r="3432">
      <c r="A3432">
        <f>NAV!A3432</f>
      </c>
      <c r="B3432">
        <f>IFERROR(POWER(NAV!B3432/LOOKUP(EDATE(VALUE(NAV!A3432),-12),NAV!A:A,NAV!B:B),1.0)-1,"")</f>
      </c>
      <c r="C3432">
        <f>IFERROR(POWER(NAV!B3432/LOOKUP(EDATE(VALUE(NAV!A3432),-36),NAV!A:A,NAV!B:B),0.3333333333333333)-1,"")</f>
      </c>
      <c r="D3432">
        <f>IFERROR(POWER(NAV!B3432/LOOKUP(EDATE(VALUE(NAV!A3432),-60),NAV!A:A,NAV!B:B),0.2)-1,"")</f>
      </c>
      <c r="E3432">
        <f>IFERROR(POWER(NAV!B3432/LOOKUP(EDATE(VALUE(NAV!A3432),-120),NAV!A:A,NAV!B:B),0.1)-1,"")</f>
      </c>
      <c r="F3432">
        <f>IFERROR(POWER(NAV!B3432/LOOKUP(EDATE(VALUE(NAV!A3432),-180),NAV!A:A,NAV!B:B),0.06666666666666667)-1,"")</f>
      </c>
    </row>
    <row r="3433">
      <c r="A3433">
        <f>NAV!A3433</f>
      </c>
      <c r="B3433">
        <f>IFERROR(POWER(NAV!B3433/LOOKUP(EDATE(VALUE(NAV!A3433),-12),NAV!A:A,NAV!B:B),1.0)-1,"")</f>
      </c>
      <c r="C3433">
        <f>IFERROR(POWER(NAV!B3433/LOOKUP(EDATE(VALUE(NAV!A3433),-36),NAV!A:A,NAV!B:B),0.3333333333333333)-1,"")</f>
      </c>
      <c r="D3433">
        <f>IFERROR(POWER(NAV!B3433/LOOKUP(EDATE(VALUE(NAV!A3433),-60),NAV!A:A,NAV!B:B),0.2)-1,"")</f>
      </c>
      <c r="E3433">
        <f>IFERROR(POWER(NAV!B3433/LOOKUP(EDATE(VALUE(NAV!A3433),-120),NAV!A:A,NAV!B:B),0.1)-1,"")</f>
      </c>
      <c r="F3433">
        <f>IFERROR(POWER(NAV!B3433/LOOKUP(EDATE(VALUE(NAV!A3433),-180),NAV!A:A,NAV!B:B),0.06666666666666667)-1,"")</f>
      </c>
    </row>
    <row r="3434">
      <c r="A3434">
        <f>NAV!A3434</f>
      </c>
      <c r="B3434">
        <f>IFERROR(POWER(NAV!B3434/LOOKUP(EDATE(VALUE(NAV!A3434),-12),NAV!A:A,NAV!B:B),1.0)-1,"")</f>
      </c>
      <c r="C3434">
        <f>IFERROR(POWER(NAV!B3434/LOOKUP(EDATE(VALUE(NAV!A3434),-36),NAV!A:A,NAV!B:B),0.3333333333333333)-1,"")</f>
      </c>
      <c r="D3434">
        <f>IFERROR(POWER(NAV!B3434/LOOKUP(EDATE(VALUE(NAV!A3434),-60),NAV!A:A,NAV!B:B),0.2)-1,"")</f>
      </c>
      <c r="E3434">
        <f>IFERROR(POWER(NAV!B3434/LOOKUP(EDATE(VALUE(NAV!A3434),-120),NAV!A:A,NAV!B:B),0.1)-1,"")</f>
      </c>
      <c r="F3434">
        <f>IFERROR(POWER(NAV!B3434/LOOKUP(EDATE(VALUE(NAV!A3434),-180),NAV!A:A,NAV!B:B),0.06666666666666667)-1,"")</f>
      </c>
    </row>
    <row r="3435">
      <c r="A3435">
        <f>NAV!A3435</f>
      </c>
      <c r="B3435">
        <f>IFERROR(POWER(NAV!B3435/LOOKUP(EDATE(VALUE(NAV!A3435),-12),NAV!A:A,NAV!B:B),1.0)-1,"")</f>
      </c>
      <c r="C3435">
        <f>IFERROR(POWER(NAV!B3435/LOOKUP(EDATE(VALUE(NAV!A3435),-36),NAV!A:A,NAV!B:B),0.3333333333333333)-1,"")</f>
      </c>
      <c r="D3435">
        <f>IFERROR(POWER(NAV!B3435/LOOKUP(EDATE(VALUE(NAV!A3435),-60),NAV!A:A,NAV!B:B),0.2)-1,"")</f>
      </c>
      <c r="E3435">
        <f>IFERROR(POWER(NAV!B3435/LOOKUP(EDATE(VALUE(NAV!A3435),-120),NAV!A:A,NAV!B:B),0.1)-1,"")</f>
      </c>
      <c r="F3435">
        <f>IFERROR(POWER(NAV!B3435/LOOKUP(EDATE(VALUE(NAV!A3435),-180),NAV!A:A,NAV!B:B),0.06666666666666667)-1,"")</f>
      </c>
    </row>
    <row r="3436">
      <c r="A3436">
        <f>NAV!A3436</f>
      </c>
      <c r="B3436">
        <f>IFERROR(POWER(NAV!B3436/LOOKUP(EDATE(VALUE(NAV!A3436),-12),NAV!A:A,NAV!B:B),1.0)-1,"")</f>
      </c>
      <c r="C3436">
        <f>IFERROR(POWER(NAV!B3436/LOOKUP(EDATE(VALUE(NAV!A3436),-36),NAV!A:A,NAV!B:B),0.3333333333333333)-1,"")</f>
      </c>
      <c r="D3436">
        <f>IFERROR(POWER(NAV!B3436/LOOKUP(EDATE(VALUE(NAV!A3436),-60),NAV!A:A,NAV!B:B),0.2)-1,"")</f>
      </c>
      <c r="E3436">
        <f>IFERROR(POWER(NAV!B3436/LOOKUP(EDATE(VALUE(NAV!A3436),-120),NAV!A:A,NAV!B:B),0.1)-1,"")</f>
      </c>
      <c r="F3436">
        <f>IFERROR(POWER(NAV!B3436/LOOKUP(EDATE(VALUE(NAV!A3436),-180),NAV!A:A,NAV!B:B),0.06666666666666667)-1,"")</f>
      </c>
    </row>
    <row r="3437">
      <c r="A3437">
        <f>NAV!A3437</f>
      </c>
      <c r="B3437">
        <f>IFERROR(POWER(NAV!B3437/LOOKUP(EDATE(VALUE(NAV!A3437),-12),NAV!A:A,NAV!B:B),1.0)-1,"")</f>
      </c>
      <c r="C3437">
        <f>IFERROR(POWER(NAV!B3437/LOOKUP(EDATE(VALUE(NAV!A3437),-36),NAV!A:A,NAV!B:B),0.3333333333333333)-1,"")</f>
      </c>
      <c r="D3437">
        <f>IFERROR(POWER(NAV!B3437/LOOKUP(EDATE(VALUE(NAV!A3437),-60),NAV!A:A,NAV!B:B),0.2)-1,"")</f>
      </c>
      <c r="E3437">
        <f>IFERROR(POWER(NAV!B3437/LOOKUP(EDATE(VALUE(NAV!A3437),-120),NAV!A:A,NAV!B:B),0.1)-1,"")</f>
      </c>
      <c r="F3437">
        <f>IFERROR(POWER(NAV!B3437/LOOKUP(EDATE(VALUE(NAV!A3437),-180),NAV!A:A,NAV!B:B),0.06666666666666667)-1,"")</f>
      </c>
    </row>
    <row r="3438">
      <c r="A3438">
        <f>NAV!A3438</f>
      </c>
      <c r="B3438">
        <f>IFERROR(POWER(NAV!B3438/LOOKUP(EDATE(VALUE(NAV!A3438),-12),NAV!A:A,NAV!B:B),1.0)-1,"")</f>
      </c>
      <c r="C3438">
        <f>IFERROR(POWER(NAV!B3438/LOOKUP(EDATE(VALUE(NAV!A3438),-36),NAV!A:A,NAV!B:B),0.3333333333333333)-1,"")</f>
      </c>
      <c r="D3438">
        <f>IFERROR(POWER(NAV!B3438/LOOKUP(EDATE(VALUE(NAV!A3438),-60),NAV!A:A,NAV!B:B),0.2)-1,"")</f>
      </c>
      <c r="E3438">
        <f>IFERROR(POWER(NAV!B3438/LOOKUP(EDATE(VALUE(NAV!A3438),-120),NAV!A:A,NAV!B:B),0.1)-1,"")</f>
      </c>
      <c r="F3438">
        <f>IFERROR(POWER(NAV!B3438/LOOKUP(EDATE(VALUE(NAV!A3438),-180),NAV!A:A,NAV!B:B),0.06666666666666667)-1,"")</f>
      </c>
    </row>
    <row r="3439">
      <c r="A3439">
        <f>NAV!A3439</f>
      </c>
      <c r="B3439">
        <f>IFERROR(POWER(NAV!B3439/LOOKUP(EDATE(VALUE(NAV!A3439),-12),NAV!A:A,NAV!B:B),1.0)-1,"")</f>
      </c>
      <c r="C3439">
        <f>IFERROR(POWER(NAV!B3439/LOOKUP(EDATE(VALUE(NAV!A3439),-36),NAV!A:A,NAV!B:B),0.3333333333333333)-1,"")</f>
      </c>
      <c r="D3439">
        <f>IFERROR(POWER(NAV!B3439/LOOKUP(EDATE(VALUE(NAV!A3439),-60),NAV!A:A,NAV!B:B),0.2)-1,"")</f>
      </c>
      <c r="E3439">
        <f>IFERROR(POWER(NAV!B3439/LOOKUP(EDATE(VALUE(NAV!A3439),-120),NAV!A:A,NAV!B:B),0.1)-1,"")</f>
      </c>
      <c r="F3439">
        <f>IFERROR(POWER(NAV!B3439/LOOKUP(EDATE(VALUE(NAV!A3439),-180),NAV!A:A,NAV!B:B),0.06666666666666667)-1,"")</f>
      </c>
    </row>
    <row r="3440">
      <c r="A3440">
        <f>NAV!A3440</f>
      </c>
      <c r="B3440">
        <f>IFERROR(POWER(NAV!B3440/LOOKUP(EDATE(VALUE(NAV!A3440),-12),NAV!A:A,NAV!B:B),1.0)-1,"")</f>
      </c>
      <c r="C3440">
        <f>IFERROR(POWER(NAV!B3440/LOOKUP(EDATE(VALUE(NAV!A3440),-36),NAV!A:A,NAV!B:B),0.3333333333333333)-1,"")</f>
      </c>
      <c r="D3440">
        <f>IFERROR(POWER(NAV!B3440/LOOKUP(EDATE(VALUE(NAV!A3440),-60),NAV!A:A,NAV!B:B),0.2)-1,"")</f>
      </c>
      <c r="E3440">
        <f>IFERROR(POWER(NAV!B3440/LOOKUP(EDATE(VALUE(NAV!A3440),-120),NAV!A:A,NAV!B:B),0.1)-1,"")</f>
      </c>
      <c r="F3440">
        <f>IFERROR(POWER(NAV!B3440/LOOKUP(EDATE(VALUE(NAV!A3440),-180),NAV!A:A,NAV!B:B),0.06666666666666667)-1,"")</f>
      </c>
    </row>
    <row r="3441">
      <c r="A3441">
        <f>NAV!A3441</f>
      </c>
      <c r="B3441">
        <f>IFERROR(POWER(NAV!B3441/LOOKUP(EDATE(VALUE(NAV!A3441),-12),NAV!A:A,NAV!B:B),1.0)-1,"")</f>
      </c>
      <c r="C3441">
        <f>IFERROR(POWER(NAV!B3441/LOOKUP(EDATE(VALUE(NAV!A3441),-36),NAV!A:A,NAV!B:B),0.3333333333333333)-1,"")</f>
      </c>
      <c r="D3441">
        <f>IFERROR(POWER(NAV!B3441/LOOKUP(EDATE(VALUE(NAV!A3441),-60),NAV!A:A,NAV!B:B),0.2)-1,"")</f>
      </c>
      <c r="E3441">
        <f>IFERROR(POWER(NAV!B3441/LOOKUP(EDATE(VALUE(NAV!A3441),-120),NAV!A:A,NAV!B:B),0.1)-1,"")</f>
      </c>
      <c r="F3441">
        <f>IFERROR(POWER(NAV!B3441/LOOKUP(EDATE(VALUE(NAV!A3441),-180),NAV!A:A,NAV!B:B),0.06666666666666667)-1,"")</f>
      </c>
    </row>
    <row r="3442">
      <c r="A3442">
        <f>NAV!A3442</f>
      </c>
      <c r="B3442">
        <f>IFERROR(POWER(NAV!B3442/LOOKUP(EDATE(VALUE(NAV!A3442),-12),NAV!A:A,NAV!B:B),1.0)-1,"")</f>
      </c>
      <c r="C3442">
        <f>IFERROR(POWER(NAV!B3442/LOOKUP(EDATE(VALUE(NAV!A3442),-36),NAV!A:A,NAV!B:B),0.3333333333333333)-1,"")</f>
      </c>
      <c r="D3442">
        <f>IFERROR(POWER(NAV!B3442/LOOKUP(EDATE(VALUE(NAV!A3442),-60),NAV!A:A,NAV!B:B),0.2)-1,"")</f>
      </c>
      <c r="E3442">
        <f>IFERROR(POWER(NAV!B3442/LOOKUP(EDATE(VALUE(NAV!A3442),-120),NAV!A:A,NAV!B:B),0.1)-1,"")</f>
      </c>
      <c r="F3442">
        <f>IFERROR(POWER(NAV!B3442/LOOKUP(EDATE(VALUE(NAV!A3442),-180),NAV!A:A,NAV!B:B),0.06666666666666667)-1,"")</f>
      </c>
    </row>
    <row r="3443">
      <c r="A3443">
        <f>NAV!A3443</f>
      </c>
      <c r="B3443">
        <f>IFERROR(POWER(NAV!B3443/LOOKUP(EDATE(VALUE(NAV!A3443),-12),NAV!A:A,NAV!B:B),1.0)-1,"")</f>
      </c>
      <c r="C3443">
        <f>IFERROR(POWER(NAV!B3443/LOOKUP(EDATE(VALUE(NAV!A3443),-36),NAV!A:A,NAV!B:B),0.3333333333333333)-1,"")</f>
      </c>
      <c r="D3443">
        <f>IFERROR(POWER(NAV!B3443/LOOKUP(EDATE(VALUE(NAV!A3443),-60),NAV!A:A,NAV!B:B),0.2)-1,"")</f>
      </c>
      <c r="E3443">
        <f>IFERROR(POWER(NAV!B3443/LOOKUP(EDATE(VALUE(NAV!A3443),-120),NAV!A:A,NAV!B:B),0.1)-1,"")</f>
      </c>
      <c r="F3443">
        <f>IFERROR(POWER(NAV!B3443/LOOKUP(EDATE(VALUE(NAV!A3443),-180),NAV!A:A,NAV!B:B),0.06666666666666667)-1,"")</f>
      </c>
    </row>
    <row r="3444">
      <c r="A3444">
        <f>NAV!A3444</f>
      </c>
      <c r="B3444">
        <f>IFERROR(POWER(NAV!B3444/LOOKUP(EDATE(VALUE(NAV!A3444),-12),NAV!A:A,NAV!B:B),1.0)-1,"")</f>
      </c>
      <c r="C3444">
        <f>IFERROR(POWER(NAV!B3444/LOOKUP(EDATE(VALUE(NAV!A3444),-36),NAV!A:A,NAV!B:B),0.3333333333333333)-1,"")</f>
      </c>
      <c r="D3444">
        <f>IFERROR(POWER(NAV!B3444/LOOKUP(EDATE(VALUE(NAV!A3444),-60),NAV!A:A,NAV!B:B),0.2)-1,"")</f>
      </c>
      <c r="E3444">
        <f>IFERROR(POWER(NAV!B3444/LOOKUP(EDATE(VALUE(NAV!A3444),-120),NAV!A:A,NAV!B:B),0.1)-1,"")</f>
      </c>
      <c r="F3444">
        <f>IFERROR(POWER(NAV!B3444/LOOKUP(EDATE(VALUE(NAV!A3444),-180),NAV!A:A,NAV!B:B),0.06666666666666667)-1,"")</f>
      </c>
    </row>
    <row r="3445">
      <c r="A3445">
        <f>NAV!A3445</f>
      </c>
      <c r="B3445">
        <f>IFERROR(POWER(NAV!B3445/LOOKUP(EDATE(VALUE(NAV!A3445),-12),NAV!A:A,NAV!B:B),1.0)-1,"")</f>
      </c>
      <c r="C3445">
        <f>IFERROR(POWER(NAV!B3445/LOOKUP(EDATE(VALUE(NAV!A3445),-36),NAV!A:A,NAV!B:B),0.3333333333333333)-1,"")</f>
      </c>
      <c r="D3445">
        <f>IFERROR(POWER(NAV!B3445/LOOKUP(EDATE(VALUE(NAV!A3445),-60),NAV!A:A,NAV!B:B),0.2)-1,"")</f>
      </c>
      <c r="E3445">
        <f>IFERROR(POWER(NAV!B3445/LOOKUP(EDATE(VALUE(NAV!A3445),-120),NAV!A:A,NAV!B:B),0.1)-1,"")</f>
      </c>
      <c r="F3445">
        <f>IFERROR(POWER(NAV!B3445/LOOKUP(EDATE(VALUE(NAV!A3445),-180),NAV!A:A,NAV!B:B),0.06666666666666667)-1,"")</f>
      </c>
    </row>
    <row r="3446">
      <c r="A3446">
        <f>NAV!A3446</f>
      </c>
      <c r="B3446">
        <f>IFERROR(POWER(NAV!B3446/LOOKUP(EDATE(VALUE(NAV!A3446),-12),NAV!A:A,NAV!B:B),1.0)-1,"")</f>
      </c>
      <c r="C3446">
        <f>IFERROR(POWER(NAV!B3446/LOOKUP(EDATE(VALUE(NAV!A3446),-36),NAV!A:A,NAV!B:B),0.3333333333333333)-1,"")</f>
      </c>
      <c r="D3446">
        <f>IFERROR(POWER(NAV!B3446/LOOKUP(EDATE(VALUE(NAV!A3446),-60),NAV!A:A,NAV!B:B),0.2)-1,"")</f>
      </c>
      <c r="E3446">
        <f>IFERROR(POWER(NAV!B3446/LOOKUP(EDATE(VALUE(NAV!A3446),-120),NAV!A:A,NAV!B:B),0.1)-1,"")</f>
      </c>
      <c r="F3446">
        <f>IFERROR(POWER(NAV!B3446/LOOKUP(EDATE(VALUE(NAV!A3446),-180),NAV!A:A,NAV!B:B),0.06666666666666667)-1,"")</f>
      </c>
    </row>
    <row r="3447">
      <c r="A3447">
        <f>NAV!A3447</f>
      </c>
      <c r="B3447">
        <f>IFERROR(POWER(NAV!B3447/LOOKUP(EDATE(VALUE(NAV!A3447),-12),NAV!A:A,NAV!B:B),1.0)-1,"")</f>
      </c>
      <c r="C3447">
        <f>IFERROR(POWER(NAV!B3447/LOOKUP(EDATE(VALUE(NAV!A3447),-36),NAV!A:A,NAV!B:B),0.3333333333333333)-1,"")</f>
      </c>
      <c r="D3447">
        <f>IFERROR(POWER(NAV!B3447/LOOKUP(EDATE(VALUE(NAV!A3447),-60),NAV!A:A,NAV!B:B),0.2)-1,"")</f>
      </c>
      <c r="E3447">
        <f>IFERROR(POWER(NAV!B3447/LOOKUP(EDATE(VALUE(NAV!A3447),-120),NAV!A:A,NAV!B:B),0.1)-1,"")</f>
      </c>
      <c r="F3447">
        <f>IFERROR(POWER(NAV!B3447/LOOKUP(EDATE(VALUE(NAV!A3447),-180),NAV!A:A,NAV!B:B),0.06666666666666667)-1,"")</f>
      </c>
    </row>
    <row r="3448">
      <c r="A3448">
        <f>NAV!A3448</f>
      </c>
      <c r="B3448">
        <f>IFERROR(POWER(NAV!B3448/LOOKUP(EDATE(VALUE(NAV!A3448),-12),NAV!A:A,NAV!B:B),1.0)-1,"")</f>
      </c>
      <c r="C3448">
        <f>IFERROR(POWER(NAV!B3448/LOOKUP(EDATE(VALUE(NAV!A3448),-36),NAV!A:A,NAV!B:B),0.3333333333333333)-1,"")</f>
      </c>
      <c r="D3448">
        <f>IFERROR(POWER(NAV!B3448/LOOKUP(EDATE(VALUE(NAV!A3448),-60),NAV!A:A,NAV!B:B),0.2)-1,"")</f>
      </c>
      <c r="E3448">
        <f>IFERROR(POWER(NAV!B3448/LOOKUP(EDATE(VALUE(NAV!A3448),-120),NAV!A:A,NAV!B:B),0.1)-1,"")</f>
      </c>
      <c r="F3448">
        <f>IFERROR(POWER(NAV!B3448/LOOKUP(EDATE(VALUE(NAV!A3448),-180),NAV!A:A,NAV!B:B),0.06666666666666667)-1,"")</f>
      </c>
    </row>
    <row r="3449">
      <c r="A3449">
        <f>NAV!A3449</f>
      </c>
      <c r="B3449">
        <f>IFERROR(POWER(NAV!B3449/LOOKUP(EDATE(VALUE(NAV!A3449),-12),NAV!A:A,NAV!B:B),1.0)-1,"")</f>
      </c>
      <c r="C3449">
        <f>IFERROR(POWER(NAV!B3449/LOOKUP(EDATE(VALUE(NAV!A3449),-36),NAV!A:A,NAV!B:B),0.3333333333333333)-1,"")</f>
      </c>
      <c r="D3449">
        <f>IFERROR(POWER(NAV!B3449/LOOKUP(EDATE(VALUE(NAV!A3449),-60),NAV!A:A,NAV!B:B),0.2)-1,"")</f>
      </c>
      <c r="E3449">
        <f>IFERROR(POWER(NAV!B3449/LOOKUP(EDATE(VALUE(NAV!A3449),-120),NAV!A:A,NAV!B:B),0.1)-1,"")</f>
      </c>
      <c r="F3449">
        <f>IFERROR(POWER(NAV!B3449/LOOKUP(EDATE(VALUE(NAV!A3449),-180),NAV!A:A,NAV!B:B),0.06666666666666667)-1,"")</f>
      </c>
    </row>
    <row r="3450">
      <c r="A3450">
        <f>NAV!A3450</f>
      </c>
      <c r="B3450">
        <f>IFERROR(POWER(NAV!B3450/LOOKUP(EDATE(VALUE(NAV!A3450),-12),NAV!A:A,NAV!B:B),1.0)-1,"")</f>
      </c>
      <c r="C3450">
        <f>IFERROR(POWER(NAV!B3450/LOOKUP(EDATE(VALUE(NAV!A3450),-36),NAV!A:A,NAV!B:B),0.3333333333333333)-1,"")</f>
      </c>
      <c r="D3450">
        <f>IFERROR(POWER(NAV!B3450/LOOKUP(EDATE(VALUE(NAV!A3450),-60),NAV!A:A,NAV!B:B),0.2)-1,"")</f>
      </c>
      <c r="E3450">
        <f>IFERROR(POWER(NAV!B3450/LOOKUP(EDATE(VALUE(NAV!A3450),-120),NAV!A:A,NAV!B:B),0.1)-1,"")</f>
      </c>
      <c r="F3450">
        <f>IFERROR(POWER(NAV!B3450/LOOKUP(EDATE(VALUE(NAV!A3450),-180),NAV!A:A,NAV!B:B),0.06666666666666667)-1,"")</f>
      </c>
    </row>
    <row r="3451">
      <c r="A3451">
        <f>NAV!A3451</f>
      </c>
      <c r="B3451">
        <f>IFERROR(POWER(NAV!B3451/LOOKUP(EDATE(VALUE(NAV!A3451),-12),NAV!A:A,NAV!B:B),1.0)-1,"")</f>
      </c>
      <c r="C3451">
        <f>IFERROR(POWER(NAV!B3451/LOOKUP(EDATE(VALUE(NAV!A3451),-36),NAV!A:A,NAV!B:B),0.3333333333333333)-1,"")</f>
      </c>
      <c r="D3451">
        <f>IFERROR(POWER(NAV!B3451/LOOKUP(EDATE(VALUE(NAV!A3451),-60),NAV!A:A,NAV!B:B),0.2)-1,"")</f>
      </c>
      <c r="E3451">
        <f>IFERROR(POWER(NAV!B3451/LOOKUP(EDATE(VALUE(NAV!A3451),-120),NAV!A:A,NAV!B:B),0.1)-1,"")</f>
      </c>
      <c r="F3451">
        <f>IFERROR(POWER(NAV!B3451/LOOKUP(EDATE(VALUE(NAV!A3451),-180),NAV!A:A,NAV!B:B),0.06666666666666667)-1,"")</f>
      </c>
    </row>
    <row r="3452">
      <c r="A3452">
        <f>NAV!A3452</f>
      </c>
      <c r="B3452">
        <f>IFERROR(POWER(NAV!B3452/LOOKUP(EDATE(VALUE(NAV!A3452),-12),NAV!A:A,NAV!B:B),1.0)-1,"")</f>
      </c>
      <c r="C3452">
        <f>IFERROR(POWER(NAV!B3452/LOOKUP(EDATE(VALUE(NAV!A3452),-36),NAV!A:A,NAV!B:B),0.3333333333333333)-1,"")</f>
      </c>
      <c r="D3452">
        <f>IFERROR(POWER(NAV!B3452/LOOKUP(EDATE(VALUE(NAV!A3452),-60),NAV!A:A,NAV!B:B),0.2)-1,"")</f>
      </c>
      <c r="E3452">
        <f>IFERROR(POWER(NAV!B3452/LOOKUP(EDATE(VALUE(NAV!A3452),-120),NAV!A:A,NAV!B:B),0.1)-1,"")</f>
      </c>
      <c r="F3452">
        <f>IFERROR(POWER(NAV!B3452/LOOKUP(EDATE(VALUE(NAV!A3452),-180),NAV!A:A,NAV!B:B),0.06666666666666667)-1,"")</f>
      </c>
    </row>
    <row r="3453">
      <c r="A3453">
        <f>NAV!A3453</f>
      </c>
      <c r="B3453">
        <f>IFERROR(POWER(NAV!B3453/LOOKUP(EDATE(VALUE(NAV!A3453),-12),NAV!A:A,NAV!B:B),1.0)-1,"")</f>
      </c>
      <c r="C3453">
        <f>IFERROR(POWER(NAV!B3453/LOOKUP(EDATE(VALUE(NAV!A3453),-36),NAV!A:A,NAV!B:B),0.3333333333333333)-1,"")</f>
      </c>
      <c r="D3453">
        <f>IFERROR(POWER(NAV!B3453/LOOKUP(EDATE(VALUE(NAV!A3453),-60),NAV!A:A,NAV!B:B),0.2)-1,"")</f>
      </c>
      <c r="E3453">
        <f>IFERROR(POWER(NAV!B3453/LOOKUP(EDATE(VALUE(NAV!A3453),-120),NAV!A:A,NAV!B:B),0.1)-1,"")</f>
      </c>
      <c r="F3453">
        <f>IFERROR(POWER(NAV!B3453/LOOKUP(EDATE(VALUE(NAV!A3453),-180),NAV!A:A,NAV!B:B),0.06666666666666667)-1,"")</f>
      </c>
    </row>
    <row r="3454">
      <c r="A3454">
        <f>NAV!A3454</f>
      </c>
      <c r="B3454">
        <f>IFERROR(POWER(NAV!B3454/LOOKUP(EDATE(VALUE(NAV!A3454),-12),NAV!A:A,NAV!B:B),1.0)-1,"")</f>
      </c>
      <c r="C3454">
        <f>IFERROR(POWER(NAV!B3454/LOOKUP(EDATE(VALUE(NAV!A3454),-36),NAV!A:A,NAV!B:B),0.3333333333333333)-1,"")</f>
      </c>
      <c r="D3454">
        <f>IFERROR(POWER(NAV!B3454/LOOKUP(EDATE(VALUE(NAV!A3454),-60),NAV!A:A,NAV!B:B),0.2)-1,"")</f>
      </c>
      <c r="E3454">
        <f>IFERROR(POWER(NAV!B3454/LOOKUP(EDATE(VALUE(NAV!A3454),-120),NAV!A:A,NAV!B:B),0.1)-1,"")</f>
      </c>
      <c r="F3454">
        <f>IFERROR(POWER(NAV!B3454/LOOKUP(EDATE(VALUE(NAV!A3454),-180),NAV!A:A,NAV!B:B),0.06666666666666667)-1,"")</f>
      </c>
    </row>
    <row r="3455">
      <c r="A3455">
        <f>NAV!A3455</f>
      </c>
      <c r="B3455">
        <f>IFERROR(POWER(NAV!B3455/LOOKUP(EDATE(VALUE(NAV!A3455),-12),NAV!A:A,NAV!B:B),1.0)-1,"")</f>
      </c>
      <c r="C3455">
        <f>IFERROR(POWER(NAV!B3455/LOOKUP(EDATE(VALUE(NAV!A3455),-36),NAV!A:A,NAV!B:B),0.3333333333333333)-1,"")</f>
      </c>
      <c r="D3455">
        <f>IFERROR(POWER(NAV!B3455/LOOKUP(EDATE(VALUE(NAV!A3455),-60),NAV!A:A,NAV!B:B),0.2)-1,"")</f>
      </c>
      <c r="E3455">
        <f>IFERROR(POWER(NAV!B3455/LOOKUP(EDATE(VALUE(NAV!A3455),-120),NAV!A:A,NAV!B:B),0.1)-1,"")</f>
      </c>
      <c r="F3455">
        <f>IFERROR(POWER(NAV!B3455/LOOKUP(EDATE(VALUE(NAV!A3455),-180),NAV!A:A,NAV!B:B),0.06666666666666667)-1,"")</f>
      </c>
    </row>
    <row r="3456">
      <c r="A3456">
        <f>NAV!A3456</f>
      </c>
      <c r="B3456">
        <f>IFERROR(POWER(NAV!B3456/LOOKUP(EDATE(VALUE(NAV!A3456),-12),NAV!A:A,NAV!B:B),1.0)-1,"")</f>
      </c>
      <c r="C3456">
        <f>IFERROR(POWER(NAV!B3456/LOOKUP(EDATE(VALUE(NAV!A3456),-36),NAV!A:A,NAV!B:B),0.3333333333333333)-1,"")</f>
      </c>
      <c r="D3456">
        <f>IFERROR(POWER(NAV!B3456/LOOKUP(EDATE(VALUE(NAV!A3456),-60),NAV!A:A,NAV!B:B),0.2)-1,"")</f>
      </c>
      <c r="E3456">
        <f>IFERROR(POWER(NAV!B3456/LOOKUP(EDATE(VALUE(NAV!A3456),-120),NAV!A:A,NAV!B:B),0.1)-1,"")</f>
      </c>
      <c r="F3456">
        <f>IFERROR(POWER(NAV!B3456/LOOKUP(EDATE(VALUE(NAV!A3456),-180),NAV!A:A,NAV!B:B),0.06666666666666667)-1,"")</f>
      </c>
    </row>
    <row r="3457">
      <c r="A3457">
        <f>NAV!A3457</f>
      </c>
      <c r="B3457">
        <f>IFERROR(POWER(NAV!B3457/LOOKUP(EDATE(VALUE(NAV!A3457),-12),NAV!A:A,NAV!B:B),1.0)-1,"")</f>
      </c>
      <c r="C3457">
        <f>IFERROR(POWER(NAV!B3457/LOOKUP(EDATE(VALUE(NAV!A3457),-36),NAV!A:A,NAV!B:B),0.3333333333333333)-1,"")</f>
      </c>
      <c r="D3457">
        <f>IFERROR(POWER(NAV!B3457/LOOKUP(EDATE(VALUE(NAV!A3457),-60),NAV!A:A,NAV!B:B),0.2)-1,"")</f>
      </c>
      <c r="E3457">
        <f>IFERROR(POWER(NAV!B3457/LOOKUP(EDATE(VALUE(NAV!A3457),-120),NAV!A:A,NAV!B:B),0.1)-1,"")</f>
      </c>
      <c r="F3457">
        <f>IFERROR(POWER(NAV!B3457/LOOKUP(EDATE(VALUE(NAV!A3457),-180),NAV!A:A,NAV!B:B),0.06666666666666667)-1,"")</f>
      </c>
    </row>
    <row r="3458">
      <c r="A3458">
        <f>NAV!A3458</f>
      </c>
      <c r="B3458">
        <f>IFERROR(POWER(NAV!B3458/LOOKUP(EDATE(VALUE(NAV!A3458),-12),NAV!A:A,NAV!B:B),1.0)-1,"")</f>
      </c>
      <c r="C3458">
        <f>IFERROR(POWER(NAV!B3458/LOOKUP(EDATE(VALUE(NAV!A3458),-36),NAV!A:A,NAV!B:B),0.3333333333333333)-1,"")</f>
      </c>
      <c r="D3458">
        <f>IFERROR(POWER(NAV!B3458/LOOKUP(EDATE(VALUE(NAV!A3458),-60),NAV!A:A,NAV!B:B),0.2)-1,"")</f>
      </c>
      <c r="E3458">
        <f>IFERROR(POWER(NAV!B3458/LOOKUP(EDATE(VALUE(NAV!A3458),-120),NAV!A:A,NAV!B:B),0.1)-1,"")</f>
      </c>
      <c r="F3458">
        <f>IFERROR(POWER(NAV!B3458/LOOKUP(EDATE(VALUE(NAV!A3458),-180),NAV!A:A,NAV!B:B),0.06666666666666667)-1,"")</f>
      </c>
    </row>
    <row r="3459">
      <c r="A3459">
        <f>NAV!A3459</f>
      </c>
      <c r="B3459">
        <f>IFERROR(POWER(NAV!B3459/LOOKUP(EDATE(VALUE(NAV!A3459),-12),NAV!A:A,NAV!B:B),1.0)-1,"")</f>
      </c>
      <c r="C3459">
        <f>IFERROR(POWER(NAV!B3459/LOOKUP(EDATE(VALUE(NAV!A3459),-36),NAV!A:A,NAV!B:B),0.3333333333333333)-1,"")</f>
      </c>
      <c r="D3459">
        <f>IFERROR(POWER(NAV!B3459/LOOKUP(EDATE(VALUE(NAV!A3459),-60),NAV!A:A,NAV!B:B),0.2)-1,"")</f>
      </c>
      <c r="E3459">
        <f>IFERROR(POWER(NAV!B3459/LOOKUP(EDATE(VALUE(NAV!A3459),-120),NAV!A:A,NAV!B:B),0.1)-1,"")</f>
      </c>
      <c r="F3459">
        <f>IFERROR(POWER(NAV!B3459/LOOKUP(EDATE(VALUE(NAV!A3459),-180),NAV!A:A,NAV!B:B),0.06666666666666667)-1,"")</f>
      </c>
    </row>
    <row r="3460">
      <c r="A3460">
        <f>NAV!A3460</f>
      </c>
      <c r="B3460">
        <f>IFERROR(POWER(NAV!B3460/LOOKUP(EDATE(VALUE(NAV!A3460),-12),NAV!A:A,NAV!B:B),1.0)-1,"")</f>
      </c>
      <c r="C3460">
        <f>IFERROR(POWER(NAV!B3460/LOOKUP(EDATE(VALUE(NAV!A3460),-36),NAV!A:A,NAV!B:B),0.3333333333333333)-1,"")</f>
      </c>
      <c r="D3460">
        <f>IFERROR(POWER(NAV!B3460/LOOKUP(EDATE(VALUE(NAV!A3460),-60),NAV!A:A,NAV!B:B),0.2)-1,"")</f>
      </c>
      <c r="E3460">
        <f>IFERROR(POWER(NAV!B3460/LOOKUP(EDATE(VALUE(NAV!A3460),-120),NAV!A:A,NAV!B:B),0.1)-1,"")</f>
      </c>
      <c r="F3460">
        <f>IFERROR(POWER(NAV!B3460/LOOKUP(EDATE(VALUE(NAV!A3460),-180),NAV!A:A,NAV!B:B),0.06666666666666667)-1,"")</f>
      </c>
    </row>
    <row r="3461">
      <c r="A3461">
        <f>NAV!A3461</f>
      </c>
      <c r="B3461">
        <f>IFERROR(POWER(NAV!B3461/LOOKUP(EDATE(VALUE(NAV!A3461),-12),NAV!A:A,NAV!B:B),1.0)-1,"")</f>
      </c>
      <c r="C3461">
        <f>IFERROR(POWER(NAV!B3461/LOOKUP(EDATE(VALUE(NAV!A3461),-36),NAV!A:A,NAV!B:B),0.3333333333333333)-1,"")</f>
      </c>
      <c r="D3461">
        <f>IFERROR(POWER(NAV!B3461/LOOKUP(EDATE(VALUE(NAV!A3461),-60),NAV!A:A,NAV!B:B),0.2)-1,"")</f>
      </c>
      <c r="E3461">
        <f>IFERROR(POWER(NAV!B3461/LOOKUP(EDATE(VALUE(NAV!A3461),-120),NAV!A:A,NAV!B:B),0.1)-1,"")</f>
      </c>
      <c r="F3461">
        <f>IFERROR(POWER(NAV!B3461/LOOKUP(EDATE(VALUE(NAV!A3461),-180),NAV!A:A,NAV!B:B),0.06666666666666667)-1,"")</f>
      </c>
    </row>
    <row r="3462">
      <c r="A3462">
        <f>NAV!A3462</f>
      </c>
      <c r="B3462">
        <f>IFERROR(POWER(NAV!B3462/LOOKUP(EDATE(VALUE(NAV!A3462),-12),NAV!A:A,NAV!B:B),1.0)-1,"")</f>
      </c>
      <c r="C3462">
        <f>IFERROR(POWER(NAV!B3462/LOOKUP(EDATE(VALUE(NAV!A3462),-36),NAV!A:A,NAV!B:B),0.3333333333333333)-1,"")</f>
      </c>
      <c r="D3462">
        <f>IFERROR(POWER(NAV!B3462/LOOKUP(EDATE(VALUE(NAV!A3462),-60),NAV!A:A,NAV!B:B),0.2)-1,"")</f>
      </c>
      <c r="E3462">
        <f>IFERROR(POWER(NAV!B3462/LOOKUP(EDATE(VALUE(NAV!A3462),-120),NAV!A:A,NAV!B:B),0.1)-1,"")</f>
      </c>
      <c r="F3462">
        <f>IFERROR(POWER(NAV!B3462/LOOKUP(EDATE(VALUE(NAV!A3462),-180),NAV!A:A,NAV!B:B),0.06666666666666667)-1,"")</f>
      </c>
    </row>
    <row r="3463">
      <c r="A3463">
        <f>NAV!A3463</f>
      </c>
      <c r="B3463">
        <f>IFERROR(POWER(NAV!B3463/LOOKUP(EDATE(VALUE(NAV!A3463),-12),NAV!A:A,NAV!B:B),1.0)-1,"")</f>
      </c>
      <c r="C3463">
        <f>IFERROR(POWER(NAV!B3463/LOOKUP(EDATE(VALUE(NAV!A3463),-36),NAV!A:A,NAV!B:B),0.3333333333333333)-1,"")</f>
      </c>
      <c r="D3463">
        <f>IFERROR(POWER(NAV!B3463/LOOKUP(EDATE(VALUE(NAV!A3463),-60),NAV!A:A,NAV!B:B),0.2)-1,"")</f>
      </c>
      <c r="E3463">
        <f>IFERROR(POWER(NAV!B3463/LOOKUP(EDATE(VALUE(NAV!A3463),-120),NAV!A:A,NAV!B:B),0.1)-1,"")</f>
      </c>
      <c r="F3463">
        <f>IFERROR(POWER(NAV!B3463/LOOKUP(EDATE(VALUE(NAV!A3463),-180),NAV!A:A,NAV!B:B),0.06666666666666667)-1,"")</f>
      </c>
    </row>
    <row r="3464">
      <c r="A3464">
        <f>NAV!A3464</f>
      </c>
      <c r="B3464">
        <f>IFERROR(POWER(NAV!B3464/LOOKUP(EDATE(VALUE(NAV!A3464),-12),NAV!A:A,NAV!B:B),1.0)-1,"")</f>
      </c>
      <c r="C3464">
        <f>IFERROR(POWER(NAV!B3464/LOOKUP(EDATE(VALUE(NAV!A3464),-36),NAV!A:A,NAV!B:B),0.3333333333333333)-1,"")</f>
      </c>
      <c r="D3464">
        <f>IFERROR(POWER(NAV!B3464/LOOKUP(EDATE(VALUE(NAV!A3464),-60),NAV!A:A,NAV!B:B),0.2)-1,"")</f>
      </c>
      <c r="E3464">
        <f>IFERROR(POWER(NAV!B3464/LOOKUP(EDATE(VALUE(NAV!A3464),-120),NAV!A:A,NAV!B:B),0.1)-1,"")</f>
      </c>
      <c r="F3464">
        <f>IFERROR(POWER(NAV!B3464/LOOKUP(EDATE(VALUE(NAV!A3464),-180),NAV!A:A,NAV!B:B),0.06666666666666667)-1,"")</f>
      </c>
    </row>
    <row r="3465">
      <c r="A3465">
        <f>NAV!A3465</f>
      </c>
      <c r="B3465">
        <f>IFERROR(POWER(NAV!B3465/LOOKUP(EDATE(VALUE(NAV!A3465),-12),NAV!A:A,NAV!B:B),1.0)-1,"")</f>
      </c>
      <c r="C3465">
        <f>IFERROR(POWER(NAV!B3465/LOOKUP(EDATE(VALUE(NAV!A3465),-36),NAV!A:A,NAV!B:B),0.3333333333333333)-1,"")</f>
      </c>
      <c r="D3465">
        <f>IFERROR(POWER(NAV!B3465/LOOKUP(EDATE(VALUE(NAV!A3465),-60),NAV!A:A,NAV!B:B),0.2)-1,"")</f>
      </c>
      <c r="E3465">
        <f>IFERROR(POWER(NAV!B3465/LOOKUP(EDATE(VALUE(NAV!A3465),-120),NAV!A:A,NAV!B:B),0.1)-1,"")</f>
      </c>
      <c r="F3465">
        <f>IFERROR(POWER(NAV!B3465/LOOKUP(EDATE(VALUE(NAV!A3465),-180),NAV!A:A,NAV!B:B),0.06666666666666667)-1,"")</f>
      </c>
    </row>
    <row r="3466">
      <c r="A3466">
        <f>NAV!A3466</f>
      </c>
      <c r="B3466">
        <f>IFERROR(POWER(NAV!B3466/LOOKUP(EDATE(VALUE(NAV!A3466),-12),NAV!A:A,NAV!B:B),1.0)-1,"")</f>
      </c>
      <c r="C3466">
        <f>IFERROR(POWER(NAV!B3466/LOOKUP(EDATE(VALUE(NAV!A3466),-36),NAV!A:A,NAV!B:B),0.3333333333333333)-1,"")</f>
      </c>
      <c r="D3466">
        <f>IFERROR(POWER(NAV!B3466/LOOKUP(EDATE(VALUE(NAV!A3466),-60),NAV!A:A,NAV!B:B),0.2)-1,"")</f>
      </c>
      <c r="E3466">
        <f>IFERROR(POWER(NAV!B3466/LOOKUP(EDATE(VALUE(NAV!A3466),-120),NAV!A:A,NAV!B:B),0.1)-1,"")</f>
      </c>
      <c r="F3466">
        <f>IFERROR(POWER(NAV!B3466/LOOKUP(EDATE(VALUE(NAV!A3466),-180),NAV!A:A,NAV!B:B),0.06666666666666667)-1,"")</f>
      </c>
    </row>
    <row r="3467">
      <c r="A3467">
        <f>NAV!A3467</f>
      </c>
      <c r="B3467">
        <f>IFERROR(POWER(NAV!B3467/LOOKUP(EDATE(VALUE(NAV!A3467),-12),NAV!A:A,NAV!B:B),1.0)-1,"")</f>
      </c>
      <c r="C3467">
        <f>IFERROR(POWER(NAV!B3467/LOOKUP(EDATE(VALUE(NAV!A3467),-36),NAV!A:A,NAV!B:B),0.3333333333333333)-1,"")</f>
      </c>
      <c r="D3467">
        <f>IFERROR(POWER(NAV!B3467/LOOKUP(EDATE(VALUE(NAV!A3467),-60),NAV!A:A,NAV!B:B),0.2)-1,"")</f>
      </c>
      <c r="E3467">
        <f>IFERROR(POWER(NAV!B3467/LOOKUP(EDATE(VALUE(NAV!A3467),-120),NAV!A:A,NAV!B:B),0.1)-1,"")</f>
      </c>
      <c r="F3467">
        <f>IFERROR(POWER(NAV!B3467/LOOKUP(EDATE(VALUE(NAV!A3467),-180),NAV!A:A,NAV!B:B),0.06666666666666667)-1,"")</f>
      </c>
    </row>
    <row r="3468">
      <c r="A3468">
        <f>NAV!A3468</f>
      </c>
      <c r="B3468">
        <f>IFERROR(POWER(NAV!B3468/LOOKUP(EDATE(VALUE(NAV!A3468),-12),NAV!A:A,NAV!B:B),1.0)-1,"")</f>
      </c>
      <c r="C3468">
        <f>IFERROR(POWER(NAV!B3468/LOOKUP(EDATE(VALUE(NAV!A3468),-36),NAV!A:A,NAV!B:B),0.3333333333333333)-1,"")</f>
      </c>
      <c r="D3468">
        <f>IFERROR(POWER(NAV!B3468/LOOKUP(EDATE(VALUE(NAV!A3468),-60),NAV!A:A,NAV!B:B),0.2)-1,"")</f>
      </c>
      <c r="E3468">
        <f>IFERROR(POWER(NAV!B3468/LOOKUP(EDATE(VALUE(NAV!A3468),-120),NAV!A:A,NAV!B:B),0.1)-1,"")</f>
      </c>
      <c r="F3468">
        <f>IFERROR(POWER(NAV!B3468/LOOKUP(EDATE(VALUE(NAV!A3468),-180),NAV!A:A,NAV!B:B),0.06666666666666667)-1,"")</f>
      </c>
    </row>
    <row r="3469">
      <c r="A3469">
        <f>NAV!A3469</f>
      </c>
      <c r="B3469">
        <f>IFERROR(POWER(NAV!B3469/LOOKUP(EDATE(VALUE(NAV!A3469),-12),NAV!A:A,NAV!B:B),1.0)-1,"")</f>
      </c>
      <c r="C3469">
        <f>IFERROR(POWER(NAV!B3469/LOOKUP(EDATE(VALUE(NAV!A3469),-36),NAV!A:A,NAV!B:B),0.3333333333333333)-1,"")</f>
      </c>
      <c r="D3469">
        <f>IFERROR(POWER(NAV!B3469/LOOKUP(EDATE(VALUE(NAV!A3469),-60),NAV!A:A,NAV!B:B),0.2)-1,"")</f>
      </c>
      <c r="E3469">
        <f>IFERROR(POWER(NAV!B3469/LOOKUP(EDATE(VALUE(NAV!A3469),-120),NAV!A:A,NAV!B:B),0.1)-1,"")</f>
      </c>
      <c r="F3469">
        <f>IFERROR(POWER(NAV!B3469/LOOKUP(EDATE(VALUE(NAV!A3469),-180),NAV!A:A,NAV!B:B),0.06666666666666667)-1,"")</f>
      </c>
    </row>
    <row r="3470">
      <c r="A3470">
        <f>NAV!A3470</f>
      </c>
      <c r="B3470">
        <f>IFERROR(POWER(NAV!B3470/LOOKUP(EDATE(VALUE(NAV!A3470),-12),NAV!A:A,NAV!B:B),1.0)-1,"")</f>
      </c>
      <c r="C3470">
        <f>IFERROR(POWER(NAV!B3470/LOOKUP(EDATE(VALUE(NAV!A3470),-36),NAV!A:A,NAV!B:B),0.3333333333333333)-1,"")</f>
      </c>
      <c r="D3470">
        <f>IFERROR(POWER(NAV!B3470/LOOKUP(EDATE(VALUE(NAV!A3470),-60),NAV!A:A,NAV!B:B),0.2)-1,"")</f>
      </c>
      <c r="E3470">
        <f>IFERROR(POWER(NAV!B3470/LOOKUP(EDATE(VALUE(NAV!A3470),-120),NAV!A:A,NAV!B:B),0.1)-1,"")</f>
      </c>
      <c r="F3470">
        <f>IFERROR(POWER(NAV!B3470/LOOKUP(EDATE(VALUE(NAV!A3470),-180),NAV!A:A,NAV!B:B),0.06666666666666667)-1,"")</f>
      </c>
    </row>
    <row r="3471">
      <c r="A3471">
        <f>NAV!A3471</f>
      </c>
      <c r="B3471">
        <f>IFERROR(POWER(NAV!B3471/LOOKUP(EDATE(VALUE(NAV!A3471),-12),NAV!A:A,NAV!B:B),1.0)-1,"")</f>
      </c>
      <c r="C3471">
        <f>IFERROR(POWER(NAV!B3471/LOOKUP(EDATE(VALUE(NAV!A3471),-36),NAV!A:A,NAV!B:B),0.3333333333333333)-1,"")</f>
      </c>
      <c r="D3471">
        <f>IFERROR(POWER(NAV!B3471/LOOKUP(EDATE(VALUE(NAV!A3471),-60),NAV!A:A,NAV!B:B),0.2)-1,"")</f>
      </c>
      <c r="E3471">
        <f>IFERROR(POWER(NAV!B3471/LOOKUP(EDATE(VALUE(NAV!A3471),-120),NAV!A:A,NAV!B:B),0.1)-1,"")</f>
      </c>
      <c r="F3471">
        <f>IFERROR(POWER(NAV!B3471/LOOKUP(EDATE(VALUE(NAV!A3471),-180),NAV!A:A,NAV!B:B),0.06666666666666667)-1,"")</f>
      </c>
    </row>
    <row r="3472">
      <c r="A3472">
        <f>NAV!A3472</f>
      </c>
      <c r="B3472">
        <f>IFERROR(POWER(NAV!B3472/LOOKUP(EDATE(VALUE(NAV!A3472),-12),NAV!A:A,NAV!B:B),1.0)-1,"")</f>
      </c>
      <c r="C3472">
        <f>IFERROR(POWER(NAV!B3472/LOOKUP(EDATE(VALUE(NAV!A3472),-36),NAV!A:A,NAV!B:B),0.3333333333333333)-1,"")</f>
      </c>
      <c r="D3472">
        <f>IFERROR(POWER(NAV!B3472/LOOKUP(EDATE(VALUE(NAV!A3472),-60),NAV!A:A,NAV!B:B),0.2)-1,"")</f>
      </c>
      <c r="E3472">
        <f>IFERROR(POWER(NAV!B3472/LOOKUP(EDATE(VALUE(NAV!A3472),-120),NAV!A:A,NAV!B:B),0.1)-1,"")</f>
      </c>
      <c r="F3472">
        <f>IFERROR(POWER(NAV!B3472/LOOKUP(EDATE(VALUE(NAV!A3472),-180),NAV!A:A,NAV!B:B),0.06666666666666667)-1,"")</f>
      </c>
    </row>
    <row r="3473">
      <c r="A3473">
        <f>NAV!A3473</f>
      </c>
      <c r="B3473">
        <f>IFERROR(POWER(NAV!B3473/LOOKUP(EDATE(VALUE(NAV!A3473),-12),NAV!A:A,NAV!B:B),1.0)-1,"")</f>
      </c>
      <c r="C3473">
        <f>IFERROR(POWER(NAV!B3473/LOOKUP(EDATE(VALUE(NAV!A3473),-36),NAV!A:A,NAV!B:B),0.3333333333333333)-1,"")</f>
      </c>
      <c r="D3473">
        <f>IFERROR(POWER(NAV!B3473/LOOKUP(EDATE(VALUE(NAV!A3473),-60),NAV!A:A,NAV!B:B),0.2)-1,"")</f>
      </c>
      <c r="E3473">
        <f>IFERROR(POWER(NAV!B3473/LOOKUP(EDATE(VALUE(NAV!A3473),-120),NAV!A:A,NAV!B:B),0.1)-1,"")</f>
      </c>
      <c r="F3473">
        <f>IFERROR(POWER(NAV!B3473/LOOKUP(EDATE(VALUE(NAV!A3473),-180),NAV!A:A,NAV!B:B),0.06666666666666667)-1,"")</f>
      </c>
    </row>
    <row r="3474">
      <c r="A3474">
        <f>NAV!A3474</f>
      </c>
      <c r="B3474">
        <f>IFERROR(POWER(NAV!B3474/LOOKUP(EDATE(VALUE(NAV!A3474),-12),NAV!A:A,NAV!B:B),1.0)-1,"")</f>
      </c>
      <c r="C3474">
        <f>IFERROR(POWER(NAV!B3474/LOOKUP(EDATE(VALUE(NAV!A3474),-36),NAV!A:A,NAV!B:B),0.3333333333333333)-1,"")</f>
      </c>
      <c r="D3474">
        <f>IFERROR(POWER(NAV!B3474/LOOKUP(EDATE(VALUE(NAV!A3474),-60),NAV!A:A,NAV!B:B),0.2)-1,"")</f>
      </c>
      <c r="E3474">
        <f>IFERROR(POWER(NAV!B3474/LOOKUP(EDATE(VALUE(NAV!A3474),-120),NAV!A:A,NAV!B:B),0.1)-1,"")</f>
      </c>
      <c r="F3474">
        <f>IFERROR(POWER(NAV!B3474/LOOKUP(EDATE(VALUE(NAV!A3474),-180),NAV!A:A,NAV!B:B),0.06666666666666667)-1,"")</f>
      </c>
    </row>
    <row r="3475">
      <c r="A3475">
        <f>NAV!A3475</f>
      </c>
      <c r="B3475">
        <f>IFERROR(POWER(NAV!B3475/LOOKUP(EDATE(VALUE(NAV!A3475),-12),NAV!A:A,NAV!B:B),1.0)-1,"")</f>
      </c>
      <c r="C3475">
        <f>IFERROR(POWER(NAV!B3475/LOOKUP(EDATE(VALUE(NAV!A3475),-36),NAV!A:A,NAV!B:B),0.3333333333333333)-1,"")</f>
      </c>
      <c r="D3475">
        <f>IFERROR(POWER(NAV!B3475/LOOKUP(EDATE(VALUE(NAV!A3475),-60),NAV!A:A,NAV!B:B),0.2)-1,"")</f>
      </c>
      <c r="E3475">
        <f>IFERROR(POWER(NAV!B3475/LOOKUP(EDATE(VALUE(NAV!A3475),-120),NAV!A:A,NAV!B:B),0.1)-1,"")</f>
      </c>
      <c r="F3475">
        <f>IFERROR(POWER(NAV!B3475/LOOKUP(EDATE(VALUE(NAV!A3475),-180),NAV!A:A,NAV!B:B),0.06666666666666667)-1,"")</f>
      </c>
    </row>
    <row r="3476">
      <c r="A3476">
        <f>NAV!A3476</f>
      </c>
      <c r="B3476">
        <f>IFERROR(POWER(NAV!B3476/LOOKUP(EDATE(VALUE(NAV!A3476),-12),NAV!A:A,NAV!B:B),1.0)-1,"")</f>
      </c>
      <c r="C3476">
        <f>IFERROR(POWER(NAV!B3476/LOOKUP(EDATE(VALUE(NAV!A3476),-36),NAV!A:A,NAV!B:B),0.3333333333333333)-1,"")</f>
      </c>
      <c r="D3476">
        <f>IFERROR(POWER(NAV!B3476/LOOKUP(EDATE(VALUE(NAV!A3476),-60),NAV!A:A,NAV!B:B),0.2)-1,"")</f>
      </c>
      <c r="E3476">
        <f>IFERROR(POWER(NAV!B3476/LOOKUP(EDATE(VALUE(NAV!A3476),-120),NAV!A:A,NAV!B:B),0.1)-1,"")</f>
      </c>
      <c r="F3476">
        <f>IFERROR(POWER(NAV!B3476/LOOKUP(EDATE(VALUE(NAV!A3476),-180),NAV!A:A,NAV!B:B),0.06666666666666667)-1,"")</f>
      </c>
    </row>
    <row r="3477">
      <c r="A3477">
        <f>NAV!A3477</f>
      </c>
      <c r="B3477">
        <f>IFERROR(POWER(NAV!B3477/LOOKUP(EDATE(VALUE(NAV!A3477),-12),NAV!A:A,NAV!B:B),1.0)-1,"")</f>
      </c>
      <c r="C3477">
        <f>IFERROR(POWER(NAV!B3477/LOOKUP(EDATE(VALUE(NAV!A3477),-36),NAV!A:A,NAV!B:B),0.3333333333333333)-1,"")</f>
      </c>
      <c r="D3477">
        <f>IFERROR(POWER(NAV!B3477/LOOKUP(EDATE(VALUE(NAV!A3477),-60),NAV!A:A,NAV!B:B),0.2)-1,"")</f>
      </c>
      <c r="E3477">
        <f>IFERROR(POWER(NAV!B3477/LOOKUP(EDATE(VALUE(NAV!A3477),-120),NAV!A:A,NAV!B:B),0.1)-1,"")</f>
      </c>
      <c r="F3477">
        <f>IFERROR(POWER(NAV!B3477/LOOKUP(EDATE(VALUE(NAV!A3477),-180),NAV!A:A,NAV!B:B),0.06666666666666667)-1,"")</f>
      </c>
    </row>
    <row r="3478">
      <c r="A3478">
        <f>NAV!A3478</f>
      </c>
      <c r="B3478">
        <f>IFERROR(POWER(NAV!B3478/LOOKUP(EDATE(VALUE(NAV!A3478),-12),NAV!A:A,NAV!B:B),1.0)-1,"")</f>
      </c>
      <c r="C3478">
        <f>IFERROR(POWER(NAV!B3478/LOOKUP(EDATE(VALUE(NAV!A3478),-36),NAV!A:A,NAV!B:B),0.3333333333333333)-1,"")</f>
      </c>
      <c r="D3478">
        <f>IFERROR(POWER(NAV!B3478/LOOKUP(EDATE(VALUE(NAV!A3478),-60),NAV!A:A,NAV!B:B),0.2)-1,"")</f>
      </c>
      <c r="E3478">
        <f>IFERROR(POWER(NAV!B3478/LOOKUP(EDATE(VALUE(NAV!A3478),-120),NAV!A:A,NAV!B:B),0.1)-1,"")</f>
      </c>
      <c r="F3478">
        <f>IFERROR(POWER(NAV!B3478/LOOKUP(EDATE(VALUE(NAV!A3478),-180),NAV!A:A,NAV!B:B),0.06666666666666667)-1,"")</f>
      </c>
    </row>
    <row r="3479">
      <c r="A3479">
        <f>NAV!A3479</f>
      </c>
      <c r="B3479">
        <f>IFERROR(POWER(NAV!B3479/LOOKUP(EDATE(VALUE(NAV!A3479),-12),NAV!A:A,NAV!B:B),1.0)-1,"")</f>
      </c>
      <c r="C3479">
        <f>IFERROR(POWER(NAV!B3479/LOOKUP(EDATE(VALUE(NAV!A3479),-36),NAV!A:A,NAV!B:B),0.3333333333333333)-1,"")</f>
      </c>
      <c r="D3479">
        <f>IFERROR(POWER(NAV!B3479/LOOKUP(EDATE(VALUE(NAV!A3479),-60),NAV!A:A,NAV!B:B),0.2)-1,"")</f>
      </c>
      <c r="E3479">
        <f>IFERROR(POWER(NAV!B3479/LOOKUP(EDATE(VALUE(NAV!A3479),-120),NAV!A:A,NAV!B:B),0.1)-1,"")</f>
      </c>
      <c r="F3479">
        <f>IFERROR(POWER(NAV!B3479/LOOKUP(EDATE(VALUE(NAV!A3479),-180),NAV!A:A,NAV!B:B),0.06666666666666667)-1,"")</f>
      </c>
    </row>
    <row r="3480">
      <c r="A3480">
        <f>NAV!A3480</f>
      </c>
      <c r="B3480">
        <f>IFERROR(POWER(NAV!B3480/LOOKUP(EDATE(VALUE(NAV!A3480),-12),NAV!A:A,NAV!B:B),1.0)-1,"")</f>
      </c>
      <c r="C3480">
        <f>IFERROR(POWER(NAV!B3480/LOOKUP(EDATE(VALUE(NAV!A3480),-36),NAV!A:A,NAV!B:B),0.3333333333333333)-1,"")</f>
      </c>
      <c r="D3480">
        <f>IFERROR(POWER(NAV!B3480/LOOKUP(EDATE(VALUE(NAV!A3480),-60),NAV!A:A,NAV!B:B),0.2)-1,"")</f>
      </c>
      <c r="E3480">
        <f>IFERROR(POWER(NAV!B3480/LOOKUP(EDATE(VALUE(NAV!A3480),-120),NAV!A:A,NAV!B:B),0.1)-1,"")</f>
      </c>
      <c r="F3480">
        <f>IFERROR(POWER(NAV!B3480/LOOKUP(EDATE(VALUE(NAV!A3480),-180),NAV!A:A,NAV!B:B),0.06666666666666667)-1,"")</f>
      </c>
    </row>
    <row r="3481">
      <c r="A3481">
        <f>NAV!A3481</f>
      </c>
      <c r="B3481">
        <f>IFERROR(POWER(NAV!B3481/LOOKUP(EDATE(VALUE(NAV!A3481),-12),NAV!A:A,NAV!B:B),1.0)-1,"")</f>
      </c>
      <c r="C3481">
        <f>IFERROR(POWER(NAV!B3481/LOOKUP(EDATE(VALUE(NAV!A3481),-36),NAV!A:A,NAV!B:B),0.3333333333333333)-1,"")</f>
      </c>
      <c r="D3481">
        <f>IFERROR(POWER(NAV!B3481/LOOKUP(EDATE(VALUE(NAV!A3481),-60),NAV!A:A,NAV!B:B),0.2)-1,"")</f>
      </c>
      <c r="E3481">
        <f>IFERROR(POWER(NAV!B3481/LOOKUP(EDATE(VALUE(NAV!A3481),-120),NAV!A:A,NAV!B:B),0.1)-1,"")</f>
      </c>
      <c r="F3481">
        <f>IFERROR(POWER(NAV!B3481/LOOKUP(EDATE(VALUE(NAV!A3481),-180),NAV!A:A,NAV!B:B),0.06666666666666667)-1,"")</f>
      </c>
    </row>
    <row r="3482">
      <c r="A3482">
        <f>NAV!A3482</f>
      </c>
      <c r="B3482">
        <f>IFERROR(POWER(NAV!B3482/LOOKUP(EDATE(VALUE(NAV!A3482),-12),NAV!A:A,NAV!B:B),1.0)-1,"")</f>
      </c>
      <c r="C3482">
        <f>IFERROR(POWER(NAV!B3482/LOOKUP(EDATE(VALUE(NAV!A3482),-36),NAV!A:A,NAV!B:B),0.3333333333333333)-1,"")</f>
      </c>
      <c r="D3482">
        <f>IFERROR(POWER(NAV!B3482/LOOKUP(EDATE(VALUE(NAV!A3482),-60),NAV!A:A,NAV!B:B),0.2)-1,"")</f>
      </c>
      <c r="E3482">
        <f>IFERROR(POWER(NAV!B3482/LOOKUP(EDATE(VALUE(NAV!A3482),-120),NAV!A:A,NAV!B:B),0.1)-1,"")</f>
      </c>
      <c r="F3482">
        <f>IFERROR(POWER(NAV!B3482/LOOKUP(EDATE(VALUE(NAV!A3482),-180),NAV!A:A,NAV!B:B),0.06666666666666667)-1,"")</f>
      </c>
    </row>
    <row r="3483">
      <c r="A3483">
        <f>NAV!A3483</f>
      </c>
      <c r="B3483">
        <f>IFERROR(POWER(NAV!B3483/LOOKUP(EDATE(VALUE(NAV!A3483),-12),NAV!A:A,NAV!B:B),1.0)-1,"")</f>
      </c>
      <c r="C3483">
        <f>IFERROR(POWER(NAV!B3483/LOOKUP(EDATE(VALUE(NAV!A3483),-36),NAV!A:A,NAV!B:B),0.3333333333333333)-1,"")</f>
      </c>
      <c r="D3483">
        <f>IFERROR(POWER(NAV!B3483/LOOKUP(EDATE(VALUE(NAV!A3483),-60),NAV!A:A,NAV!B:B),0.2)-1,"")</f>
      </c>
      <c r="E3483">
        <f>IFERROR(POWER(NAV!B3483/LOOKUP(EDATE(VALUE(NAV!A3483),-120),NAV!A:A,NAV!B:B),0.1)-1,"")</f>
      </c>
      <c r="F3483">
        <f>IFERROR(POWER(NAV!B3483/LOOKUP(EDATE(VALUE(NAV!A3483),-180),NAV!A:A,NAV!B:B),0.06666666666666667)-1,"")</f>
      </c>
    </row>
    <row r="3484">
      <c r="A3484">
        <f>NAV!A3484</f>
      </c>
      <c r="B3484">
        <f>IFERROR(POWER(NAV!B3484/LOOKUP(EDATE(VALUE(NAV!A3484),-12),NAV!A:A,NAV!B:B),1.0)-1,"")</f>
      </c>
      <c r="C3484">
        <f>IFERROR(POWER(NAV!B3484/LOOKUP(EDATE(VALUE(NAV!A3484),-36),NAV!A:A,NAV!B:B),0.3333333333333333)-1,"")</f>
      </c>
      <c r="D3484">
        <f>IFERROR(POWER(NAV!B3484/LOOKUP(EDATE(VALUE(NAV!A3484),-60),NAV!A:A,NAV!B:B),0.2)-1,"")</f>
      </c>
      <c r="E3484">
        <f>IFERROR(POWER(NAV!B3484/LOOKUP(EDATE(VALUE(NAV!A3484),-120),NAV!A:A,NAV!B:B),0.1)-1,"")</f>
      </c>
      <c r="F3484">
        <f>IFERROR(POWER(NAV!B3484/LOOKUP(EDATE(VALUE(NAV!A3484),-180),NAV!A:A,NAV!B:B),0.06666666666666667)-1,"")</f>
      </c>
    </row>
    <row r="3485">
      <c r="A3485">
        <f>NAV!A3485</f>
      </c>
      <c r="B3485">
        <f>IFERROR(POWER(NAV!B3485/LOOKUP(EDATE(VALUE(NAV!A3485),-12),NAV!A:A,NAV!B:B),1.0)-1,"")</f>
      </c>
      <c r="C3485">
        <f>IFERROR(POWER(NAV!B3485/LOOKUP(EDATE(VALUE(NAV!A3485),-36),NAV!A:A,NAV!B:B),0.3333333333333333)-1,"")</f>
      </c>
      <c r="D3485">
        <f>IFERROR(POWER(NAV!B3485/LOOKUP(EDATE(VALUE(NAV!A3485),-60),NAV!A:A,NAV!B:B),0.2)-1,"")</f>
      </c>
      <c r="E3485">
        <f>IFERROR(POWER(NAV!B3485/LOOKUP(EDATE(VALUE(NAV!A3485),-120),NAV!A:A,NAV!B:B),0.1)-1,"")</f>
      </c>
      <c r="F3485">
        <f>IFERROR(POWER(NAV!B3485/LOOKUP(EDATE(VALUE(NAV!A3485),-180),NAV!A:A,NAV!B:B),0.06666666666666667)-1,"")</f>
      </c>
    </row>
    <row r="3486">
      <c r="A3486">
        <f>NAV!A3486</f>
      </c>
      <c r="B3486">
        <f>IFERROR(POWER(NAV!B3486/LOOKUP(EDATE(VALUE(NAV!A3486),-12),NAV!A:A,NAV!B:B),1.0)-1,"")</f>
      </c>
      <c r="C3486">
        <f>IFERROR(POWER(NAV!B3486/LOOKUP(EDATE(VALUE(NAV!A3486),-36),NAV!A:A,NAV!B:B),0.3333333333333333)-1,"")</f>
      </c>
      <c r="D3486">
        <f>IFERROR(POWER(NAV!B3486/LOOKUP(EDATE(VALUE(NAV!A3486),-60),NAV!A:A,NAV!B:B),0.2)-1,"")</f>
      </c>
      <c r="E3486">
        <f>IFERROR(POWER(NAV!B3486/LOOKUP(EDATE(VALUE(NAV!A3486),-120),NAV!A:A,NAV!B:B),0.1)-1,"")</f>
      </c>
      <c r="F3486">
        <f>IFERROR(POWER(NAV!B3486/LOOKUP(EDATE(VALUE(NAV!A3486),-180),NAV!A:A,NAV!B:B),0.06666666666666667)-1,"")</f>
      </c>
    </row>
    <row r="3487">
      <c r="A3487">
        <f>NAV!A3487</f>
      </c>
      <c r="B3487">
        <f>IFERROR(POWER(NAV!B3487/LOOKUP(EDATE(VALUE(NAV!A3487),-12),NAV!A:A,NAV!B:B),1.0)-1,"")</f>
      </c>
      <c r="C3487">
        <f>IFERROR(POWER(NAV!B3487/LOOKUP(EDATE(VALUE(NAV!A3487),-36),NAV!A:A,NAV!B:B),0.3333333333333333)-1,"")</f>
      </c>
      <c r="D3487">
        <f>IFERROR(POWER(NAV!B3487/LOOKUP(EDATE(VALUE(NAV!A3487),-60),NAV!A:A,NAV!B:B),0.2)-1,"")</f>
      </c>
      <c r="E3487">
        <f>IFERROR(POWER(NAV!B3487/LOOKUP(EDATE(VALUE(NAV!A3487),-120),NAV!A:A,NAV!B:B),0.1)-1,"")</f>
      </c>
      <c r="F3487">
        <f>IFERROR(POWER(NAV!B3487/LOOKUP(EDATE(VALUE(NAV!A3487),-180),NAV!A:A,NAV!B:B),0.06666666666666667)-1,"")</f>
      </c>
    </row>
    <row r="3488">
      <c r="A3488">
        <f>NAV!A3488</f>
      </c>
      <c r="B3488">
        <f>IFERROR(POWER(NAV!B3488/LOOKUP(EDATE(VALUE(NAV!A3488),-12),NAV!A:A,NAV!B:B),1.0)-1,"")</f>
      </c>
      <c r="C3488">
        <f>IFERROR(POWER(NAV!B3488/LOOKUP(EDATE(VALUE(NAV!A3488),-36),NAV!A:A,NAV!B:B),0.3333333333333333)-1,"")</f>
      </c>
      <c r="D3488">
        <f>IFERROR(POWER(NAV!B3488/LOOKUP(EDATE(VALUE(NAV!A3488),-60),NAV!A:A,NAV!B:B),0.2)-1,"")</f>
      </c>
      <c r="E3488">
        <f>IFERROR(POWER(NAV!B3488/LOOKUP(EDATE(VALUE(NAV!A3488),-120),NAV!A:A,NAV!B:B),0.1)-1,"")</f>
      </c>
      <c r="F3488">
        <f>IFERROR(POWER(NAV!B3488/LOOKUP(EDATE(VALUE(NAV!A3488),-180),NAV!A:A,NAV!B:B),0.06666666666666667)-1,"")</f>
      </c>
    </row>
    <row r="3489">
      <c r="A3489">
        <f>NAV!A3489</f>
      </c>
      <c r="B3489">
        <f>IFERROR(POWER(NAV!B3489/LOOKUP(EDATE(VALUE(NAV!A3489),-12),NAV!A:A,NAV!B:B),1.0)-1,"")</f>
      </c>
      <c r="C3489">
        <f>IFERROR(POWER(NAV!B3489/LOOKUP(EDATE(VALUE(NAV!A3489),-36),NAV!A:A,NAV!B:B),0.3333333333333333)-1,"")</f>
      </c>
      <c r="D3489">
        <f>IFERROR(POWER(NAV!B3489/LOOKUP(EDATE(VALUE(NAV!A3489),-60),NAV!A:A,NAV!B:B),0.2)-1,"")</f>
      </c>
      <c r="E3489">
        <f>IFERROR(POWER(NAV!B3489/LOOKUP(EDATE(VALUE(NAV!A3489),-120),NAV!A:A,NAV!B:B),0.1)-1,"")</f>
      </c>
      <c r="F3489">
        <f>IFERROR(POWER(NAV!B3489/LOOKUP(EDATE(VALUE(NAV!A3489),-180),NAV!A:A,NAV!B:B),0.06666666666666667)-1,"")</f>
      </c>
    </row>
    <row r="3490">
      <c r="A3490">
        <f>NAV!A3490</f>
      </c>
      <c r="B3490">
        <f>IFERROR(POWER(NAV!B3490/LOOKUP(EDATE(VALUE(NAV!A3490),-12),NAV!A:A,NAV!B:B),1.0)-1,"")</f>
      </c>
      <c r="C3490">
        <f>IFERROR(POWER(NAV!B3490/LOOKUP(EDATE(VALUE(NAV!A3490),-36),NAV!A:A,NAV!B:B),0.3333333333333333)-1,"")</f>
      </c>
      <c r="D3490">
        <f>IFERROR(POWER(NAV!B3490/LOOKUP(EDATE(VALUE(NAV!A3490),-60),NAV!A:A,NAV!B:B),0.2)-1,"")</f>
      </c>
      <c r="E3490">
        <f>IFERROR(POWER(NAV!B3490/LOOKUP(EDATE(VALUE(NAV!A3490),-120),NAV!A:A,NAV!B:B),0.1)-1,"")</f>
      </c>
      <c r="F3490">
        <f>IFERROR(POWER(NAV!B3490/LOOKUP(EDATE(VALUE(NAV!A3490),-180),NAV!A:A,NAV!B:B),0.06666666666666667)-1,"")</f>
      </c>
    </row>
    <row r="3491">
      <c r="A3491">
        <f>NAV!A3491</f>
      </c>
      <c r="B3491">
        <f>IFERROR(POWER(NAV!B3491/LOOKUP(EDATE(VALUE(NAV!A3491),-12),NAV!A:A,NAV!B:B),1.0)-1,"")</f>
      </c>
      <c r="C3491">
        <f>IFERROR(POWER(NAV!B3491/LOOKUP(EDATE(VALUE(NAV!A3491),-36),NAV!A:A,NAV!B:B),0.3333333333333333)-1,"")</f>
      </c>
      <c r="D3491">
        <f>IFERROR(POWER(NAV!B3491/LOOKUP(EDATE(VALUE(NAV!A3491),-60),NAV!A:A,NAV!B:B),0.2)-1,"")</f>
      </c>
      <c r="E3491">
        <f>IFERROR(POWER(NAV!B3491/LOOKUP(EDATE(VALUE(NAV!A3491),-120),NAV!A:A,NAV!B:B),0.1)-1,"")</f>
      </c>
      <c r="F3491">
        <f>IFERROR(POWER(NAV!B3491/LOOKUP(EDATE(VALUE(NAV!A3491),-180),NAV!A:A,NAV!B:B),0.06666666666666667)-1,"")</f>
      </c>
    </row>
    <row r="3492">
      <c r="A3492">
        <f>NAV!A3492</f>
      </c>
      <c r="B3492">
        <f>IFERROR(POWER(NAV!B3492/LOOKUP(EDATE(VALUE(NAV!A3492),-12),NAV!A:A,NAV!B:B),1.0)-1,"")</f>
      </c>
      <c r="C3492">
        <f>IFERROR(POWER(NAV!B3492/LOOKUP(EDATE(VALUE(NAV!A3492),-36),NAV!A:A,NAV!B:B),0.3333333333333333)-1,"")</f>
      </c>
      <c r="D3492">
        <f>IFERROR(POWER(NAV!B3492/LOOKUP(EDATE(VALUE(NAV!A3492),-60),NAV!A:A,NAV!B:B),0.2)-1,"")</f>
      </c>
      <c r="E3492">
        <f>IFERROR(POWER(NAV!B3492/LOOKUP(EDATE(VALUE(NAV!A3492),-120),NAV!A:A,NAV!B:B),0.1)-1,"")</f>
      </c>
      <c r="F3492">
        <f>IFERROR(POWER(NAV!B3492/LOOKUP(EDATE(VALUE(NAV!A3492),-180),NAV!A:A,NAV!B:B),0.06666666666666667)-1,"")</f>
      </c>
    </row>
    <row r="3493">
      <c r="A3493">
        <f>NAV!A3493</f>
      </c>
      <c r="B3493">
        <f>IFERROR(POWER(NAV!B3493/LOOKUP(EDATE(VALUE(NAV!A3493),-12),NAV!A:A,NAV!B:B),1.0)-1,"")</f>
      </c>
      <c r="C3493">
        <f>IFERROR(POWER(NAV!B3493/LOOKUP(EDATE(VALUE(NAV!A3493),-36),NAV!A:A,NAV!B:B),0.3333333333333333)-1,"")</f>
      </c>
      <c r="D3493">
        <f>IFERROR(POWER(NAV!B3493/LOOKUP(EDATE(VALUE(NAV!A3493),-60),NAV!A:A,NAV!B:B),0.2)-1,"")</f>
      </c>
      <c r="E3493">
        <f>IFERROR(POWER(NAV!B3493/LOOKUP(EDATE(VALUE(NAV!A3493),-120),NAV!A:A,NAV!B:B),0.1)-1,"")</f>
      </c>
      <c r="F3493">
        <f>IFERROR(POWER(NAV!B3493/LOOKUP(EDATE(VALUE(NAV!A3493),-180),NAV!A:A,NAV!B:B),0.06666666666666667)-1,"")</f>
      </c>
    </row>
    <row r="3494">
      <c r="A3494">
        <f>NAV!A3494</f>
      </c>
      <c r="B3494">
        <f>IFERROR(POWER(NAV!B3494/LOOKUP(EDATE(VALUE(NAV!A3494),-12),NAV!A:A,NAV!B:B),1.0)-1,"")</f>
      </c>
      <c r="C3494">
        <f>IFERROR(POWER(NAV!B3494/LOOKUP(EDATE(VALUE(NAV!A3494),-36),NAV!A:A,NAV!B:B),0.3333333333333333)-1,"")</f>
      </c>
      <c r="D3494">
        <f>IFERROR(POWER(NAV!B3494/LOOKUP(EDATE(VALUE(NAV!A3494),-60),NAV!A:A,NAV!B:B),0.2)-1,"")</f>
      </c>
      <c r="E3494">
        <f>IFERROR(POWER(NAV!B3494/LOOKUP(EDATE(VALUE(NAV!A3494),-120),NAV!A:A,NAV!B:B),0.1)-1,"")</f>
      </c>
      <c r="F3494">
        <f>IFERROR(POWER(NAV!B3494/LOOKUP(EDATE(VALUE(NAV!A3494),-180),NAV!A:A,NAV!B:B),0.06666666666666667)-1,"")</f>
      </c>
    </row>
    <row r="3495">
      <c r="A3495">
        <f>NAV!A3495</f>
      </c>
      <c r="B3495">
        <f>IFERROR(POWER(NAV!B3495/LOOKUP(EDATE(VALUE(NAV!A3495),-12),NAV!A:A,NAV!B:B),1.0)-1,"")</f>
      </c>
      <c r="C3495">
        <f>IFERROR(POWER(NAV!B3495/LOOKUP(EDATE(VALUE(NAV!A3495),-36),NAV!A:A,NAV!B:B),0.3333333333333333)-1,"")</f>
      </c>
      <c r="D3495">
        <f>IFERROR(POWER(NAV!B3495/LOOKUP(EDATE(VALUE(NAV!A3495),-60),NAV!A:A,NAV!B:B),0.2)-1,"")</f>
      </c>
      <c r="E3495">
        <f>IFERROR(POWER(NAV!B3495/LOOKUP(EDATE(VALUE(NAV!A3495),-120),NAV!A:A,NAV!B:B),0.1)-1,"")</f>
      </c>
      <c r="F3495">
        <f>IFERROR(POWER(NAV!B3495/LOOKUP(EDATE(VALUE(NAV!A3495),-180),NAV!A:A,NAV!B:B),0.06666666666666667)-1,"")</f>
      </c>
    </row>
    <row r="3496">
      <c r="A3496">
        <f>NAV!A3496</f>
      </c>
      <c r="B3496">
        <f>IFERROR(POWER(NAV!B3496/LOOKUP(EDATE(VALUE(NAV!A3496),-12),NAV!A:A,NAV!B:B),1.0)-1,"")</f>
      </c>
      <c r="C3496">
        <f>IFERROR(POWER(NAV!B3496/LOOKUP(EDATE(VALUE(NAV!A3496),-36),NAV!A:A,NAV!B:B),0.3333333333333333)-1,"")</f>
      </c>
      <c r="D3496">
        <f>IFERROR(POWER(NAV!B3496/LOOKUP(EDATE(VALUE(NAV!A3496),-60),NAV!A:A,NAV!B:B),0.2)-1,"")</f>
      </c>
      <c r="E3496">
        <f>IFERROR(POWER(NAV!B3496/LOOKUP(EDATE(VALUE(NAV!A3496),-120),NAV!A:A,NAV!B:B),0.1)-1,"")</f>
      </c>
      <c r="F3496">
        <f>IFERROR(POWER(NAV!B3496/LOOKUP(EDATE(VALUE(NAV!A3496),-180),NAV!A:A,NAV!B:B),0.06666666666666667)-1,"")</f>
      </c>
    </row>
    <row r="3497">
      <c r="A3497">
        <f>NAV!A3497</f>
      </c>
      <c r="B3497">
        <f>IFERROR(POWER(NAV!B3497/LOOKUP(EDATE(VALUE(NAV!A3497),-12),NAV!A:A,NAV!B:B),1.0)-1,"")</f>
      </c>
      <c r="C3497">
        <f>IFERROR(POWER(NAV!B3497/LOOKUP(EDATE(VALUE(NAV!A3497),-36),NAV!A:A,NAV!B:B),0.3333333333333333)-1,"")</f>
      </c>
      <c r="D3497">
        <f>IFERROR(POWER(NAV!B3497/LOOKUP(EDATE(VALUE(NAV!A3497),-60),NAV!A:A,NAV!B:B),0.2)-1,"")</f>
      </c>
      <c r="E3497">
        <f>IFERROR(POWER(NAV!B3497/LOOKUP(EDATE(VALUE(NAV!A3497),-120),NAV!A:A,NAV!B:B),0.1)-1,"")</f>
      </c>
      <c r="F3497">
        <f>IFERROR(POWER(NAV!B3497/LOOKUP(EDATE(VALUE(NAV!A3497),-180),NAV!A:A,NAV!B:B),0.06666666666666667)-1,"")</f>
      </c>
    </row>
    <row r="3498">
      <c r="A3498">
        <f>NAV!A3498</f>
      </c>
      <c r="B3498">
        <f>IFERROR(POWER(NAV!B3498/LOOKUP(EDATE(VALUE(NAV!A3498),-12),NAV!A:A,NAV!B:B),1.0)-1,"")</f>
      </c>
      <c r="C3498">
        <f>IFERROR(POWER(NAV!B3498/LOOKUP(EDATE(VALUE(NAV!A3498),-36),NAV!A:A,NAV!B:B),0.3333333333333333)-1,"")</f>
      </c>
      <c r="D3498">
        <f>IFERROR(POWER(NAV!B3498/LOOKUP(EDATE(VALUE(NAV!A3498),-60),NAV!A:A,NAV!B:B),0.2)-1,"")</f>
      </c>
      <c r="E3498">
        <f>IFERROR(POWER(NAV!B3498/LOOKUP(EDATE(VALUE(NAV!A3498),-120),NAV!A:A,NAV!B:B),0.1)-1,"")</f>
      </c>
      <c r="F3498">
        <f>IFERROR(POWER(NAV!B3498/LOOKUP(EDATE(VALUE(NAV!A3498),-180),NAV!A:A,NAV!B:B),0.06666666666666667)-1,"")</f>
      </c>
    </row>
    <row r="3499">
      <c r="A3499">
        <f>NAV!A3499</f>
      </c>
      <c r="B3499">
        <f>IFERROR(POWER(NAV!B3499/LOOKUP(EDATE(VALUE(NAV!A3499),-12),NAV!A:A,NAV!B:B),1.0)-1,"")</f>
      </c>
      <c r="C3499">
        <f>IFERROR(POWER(NAV!B3499/LOOKUP(EDATE(VALUE(NAV!A3499),-36),NAV!A:A,NAV!B:B),0.3333333333333333)-1,"")</f>
      </c>
      <c r="D3499">
        <f>IFERROR(POWER(NAV!B3499/LOOKUP(EDATE(VALUE(NAV!A3499),-60),NAV!A:A,NAV!B:B),0.2)-1,"")</f>
      </c>
      <c r="E3499">
        <f>IFERROR(POWER(NAV!B3499/LOOKUP(EDATE(VALUE(NAV!A3499),-120),NAV!A:A,NAV!B:B),0.1)-1,"")</f>
      </c>
      <c r="F3499">
        <f>IFERROR(POWER(NAV!B3499/LOOKUP(EDATE(VALUE(NAV!A3499),-180),NAV!A:A,NAV!B:B),0.06666666666666667)-1,"")</f>
      </c>
    </row>
    <row r="3500">
      <c r="A3500">
        <f>NAV!A3500</f>
      </c>
      <c r="B3500">
        <f>IFERROR(POWER(NAV!B3500/LOOKUP(EDATE(VALUE(NAV!A3500),-12),NAV!A:A,NAV!B:B),1.0)-1,"")</f>
      </c>
      <c r="C3500">
        <f>IFERROR(POWER(NAV!B3500/LOOKUP(EDATE(VALUE(NAV!A3500),-36),NAV!A:A,NAV!B:B),0.3333333333333333)-1,"")</f>
      </c>
      <c r="D3500">
        <f>IFERROR(POWER(NAV!B3500/LOOKUP(EDATE(VALUE(NAV!A3500),-60),NAV!A:A,NAV!B:B),0.2)-1,"")</f>
      </c>
      <c r="E3500">
        <f>IFERROR(POWER(NAV!B3500/LOOKUP(EDATE(VALUE(NAV!A3500),-120),NAV!A:A,NAV!B:B),0.1)-1,"")</f>
      </c>
      <c r="F3500">
        <f>IFERROR(POWER(NAV!B3500/LOOKUP(EDATE(VALUE(NAV!A3500),-180),NAV!A:A,NAV!B:B),0.06666666666666667)-1,"")</f>
      </c>
    </row>
    <row r="3501">
      <c r="A3501">
        <f>NAV!A3501</f>
      </c>
      <c r="B3501">
        <f>IFERROR(POWER(NAV!B3501/LOOKUP(EDATE(VALUE(NAV!A3501),-12),NAV!A:A,NAV!B:B),1.0)-1,"")</f>
      </c>
      <c r="C3501">
        <f>IFERROR(POWER(NAV!B3501/LOOKUP(EDATE(VALUE(NAV!A3501),-36),NAV!A:A,NAV!B:B),0.3333333333333333)-1,"")</f>
      </c>
      <c r="D3501">
        <f>IFERROR(POWER(NAV!B3501/LOOKUP(EDATE(VALUE(NAV!A3501),-60),NAV!A:A,NAV!B:B),0.2)-1,"")</f>
      </c>
      <c r="E3501">
        <f>IFERROR(POWER(NAV!B3501/LOOKUP(EDATE(VALUE(NAV!A3501),-120),NAV!A:A,NAV!B:B),0.1)-1,"")</f>
      </c>
      <c r="F3501">
        <f>IFERROR(POWER(NAV!B3501/LOOKUP(EDATE(VALUE(NAV!A3501),-180),NAV!A:A,NAV!B:B),0.06666666666666667)-1,"")</f>
      </c>
    </row>
    <row r="3502">
      <c r="A3502">
        <f>NAV!A3502</f>
      </c>
      <c r="B3502">
        <f>IFERROR(POWER(NAV!B3502/LOOKUP(EDATE(VALUE(NAV!A3502),-12),NAV!A:A,NAV!B:B),1.0)-1,"")</f>
      </c>
      <c r="C3502">
        <f>IFERROR(POWER(NAV!B3502/LOOKUP(EDATE(VALUE(NAV!A3502),-36),NAV!A:A,NAV!B:B),0.3333333333333333)-1,"")</f>
      </c>
      <c r="D3502">
        <f>IFERROR(POWER(NAV!B3502/LOOKUP(EDATE(VALUE(NAV!A3502),-60),NAV!A:A,NAV!B:B),0.2)-1,"")</f>
      </c>
      <c r="E3502">
        <f>IFERROR(POWER(NAV!B3502/LOOKUP(EDATE(VALUE(NAV!A3502),-120),NAV!A:A,NAV!B:B),0.1)-1,"")</f>
      </c>
      <c r="F3502">
        <f>IFERROR(POWER(NAV!B3502/LOOKUP(EDATE(VALUE(NAV!A3502),-180),NAV!A:A,NAV!B:B),0.06666666666666667)-1,"")</f>
      </c>
    </row>
    <row r="3503">
      <c r="A3503">
        <f>NAV!A3503</f>
      </c>
      <c r="B3503">
        <f>IFERROR(POWER(NAV!B3503/LOOKUP(EDATE(VALUE(NAV!A3503),-12),NAV!A:A,NAV!B:B),1.0)-1,"")</f>
      </c>
      <c r="C3503">
        <f>IFERROR(POWER(NAV!B3503/LOOKUP(EDATE(VALUE(NAV!A3503),-36),NAV!A:A,NAV!B:B),0.3333333333333333)-1,"")</f>
      </c>
      <c r="D3503">
        <f>IFERROR(POWER(NAV!B3503/LOOKUP(EDATE(VALUE(NAV!A3503),-60),NAV!A:A,NAV!B:B),0.2)-1,"")</f>
      </c>
      <c r="E3503">
        <f>IFERROR(POWER(NAV!B3503/LOOKUP(EDATE(VALUE(NAV!A3503),-120),NAV!A:A,NAV!B:B),0.1)-1,"")</f>
      </c>
      <c r="F3503">
        <f>IFERROR(POWER(NAV!B3503/LOOKUP(EDATE(VALUE(NAV!A3503),-180),NAV!A:A,NAV!B:B),0.06666666666666667)-1,"")</f>
      </c>
    </row>
    <row r="3504">
      <c r="A3504">
        <f>NAV!A3504</f>
      </c>
      <c r="B3504">
        <f>IFERROR(POWER(NAV!B3504/LOOKUP(EDATE(VALUE(NAV!A3504),-12),NAV!A:A,NAV!B:B),1.0)-1,"")</f>
      </c>
      <c r="C3504">
        <f>IFERROR(POWER(NAV!B3504/LOOKUP(EDATE(VALUE(NAV!A3504),-36),NAV!A:A,NAV!B:B),0.3333333333333333)-1,"")</f>
      </c>
      <c r="D3504">
        <f>IFERROR(POWER(NAV!B3504/LOOKUP(EDATE(VALUE(NAV!A3504),-60),NAV!A:A,NAV!B:B),0.2)-1,"")</f>
      </c>
      <c r="E3504">
        <f>IFERROR(POWER(NAV!B3504/LOOKUP(EDATE(VALUE(NAV!A3504),-120),NAV!A:A,NAV!B:B),0.1)-1,"")</f>
      </c>
      <c r="F3504">
        <f>IFERROR(POWER(NAV!B3504/LOOKUP(EDATE(VALUE(NAV!A3504),-180),NAV!A:A,NAV!B:B),0.06666666666666667)-1,"")</f>
      </c>
    </row>
    <row r="3505">
      <c r="A3505">
        <f>NAV!A3505</f>
      </c>
      <c r="B3505">
        <f>IFERROR(POWER(NAV!B3505/LOOKUP(EDATE(VALUE(NAV!A3505),-12),NAV!A:A,NAV!B:B),1.0)-1,"")</f>
      </c>
      <c r="C3505">
        <f>IFERROR(POWER(NAV!B3505/LOOKUP(EDATE(VALUE(NAV!A3505),-36),NAV!A:A,NAV!B:B),0.3333333333333333)-1,"")</f>
      </c>
      <c r="D3505">
        <f>IFERROR(POWER(NAV!B3505/LOOKUP(EDATE(VALUE(NAV!A3505),-60),NAV!A:A,NAV!B:B),0.2)-1,"")</f>
      </c>
      <c r="E3505">
        <f>IFERROR(POWER(NAV!B3505/LOOKUP(EDATE(VALUE(NAV!A3505),-120),NAV!A:A,NAV!B:B),0.1)-1,"")</f>
      </c>
      <c r="F3505">
        <f>IFERROR(POWER(NAV!B3505/LOOKUP(EDATE(VALUE(NAV!A3505),-180),NAV!A:A,NAV!B:B),0.06666666666666667)-1,"")</f>
      </c>
    </row>
    <row r="3506">
      <c r="A3506">
        <f>NAV!A3506</f>
      </c>
      <c r="B3506">
        <f>IFERROR(POWER(NAV!B3506/LOOKUP(EDATE(VALUE(NAV!A3506),-12),NAV!A:A,NAV!B:B),1.0)-1,"")</f>
      </c>
      <c r="C3506">
        <f>IFERROR(POWER(NAV!B3506/LOOKUP(EDATE(VALUE(NAV!A3506),-36),NAV!A:A,NAV!B:B),0.3333333333333333)-1,"")</f>
      </c>
      <c r="D3506">
        <f>IFERROR(POWER(NAV!B3506/LOOKUP(EDATE(VALUE(NAV!A3506),-60),NAV!A:A,NAV!B:B),0.2)-1,"")</f>
      </c>
      <c r="E3506">
        <f>IFERROR(POWER(NAV!B3506/LOOKUP(EDATE(VALUE(NAV!A3506),-120),NAV!A:A,NAV!B:B),0.1)-1,"")</f>
      </c>
      <c r="F3506">
        <f>IFERROR(POWER(NAV!B3506/LOOKUP(EDATE(VALUE(NAV!A3506),-180),NAV!A:A,NAV!B:B),0.06666666666666667)-1,"")</f>
      </c>
    </row>
    <row r="3507">
      <c r="A3507">
        <f>NAV!A3507</f>
      </c>
      <c r="B3507">
        <f>IFERROR(POWER(NAV!B3507/LOOKUP(EDATE(VALUE(NAV!A3507),-12),NAV!A:A,NAV!B:B),1.0)-1,"")</f>
      </c>
      <c r="C3507">
        <f>IFERROR(POWER(NAV!B3507/LOOKUP(EDATE(VALUE(NAV!A3507),-36),NAV!A:A,NAV!B:B),0.3333333333333333)-1,"")</f>
      </c>
      <c r="D3507">
        <f>IFERROR(POWER(NAV!B3507/LOOKUP(EDATE(VALUE(NAV!A3507),-60),NAV!A:A,NAV!B:B),0.2)-1,"")</f>
      </c>
      <c r="E3507">
        <f>IFERROR(POWER(NAV!B3507/LOOKUP(EDATE(VALUE(NAV!A3507),-120),NAV!A:A,NAV!B:B),0.1)-1,"")</f>
      </c>
      <c r="F3507">
        <f>IFERROR(POWER(NAV!B3507/LOOKUP(EDATE(VALUE(NAV!A3507),-180),NAV!A:A,NAV!B:B),0.06666666666666667)-1,"")</f>
      </c>
    </row>
    <row r="3508">
      <c r="A3508">
        <f>NAV!A3508</f>
      </c>
      <c r="B3508">
        <f>IFERROR(POWER(NAV!B3508/LOOKUP(EDATE(VALUE(NAV!A3508),-12),NAV!A:A,NAV!B:B),1.0)-1,"")</f>
      </c>
      <c r="C3508">
        <f>IFERROR(POWER(NAV!B3508/LOOKUP(EDATE(VALUE(NAV!A3508),-36),NAV!A:A,NAV!B:B),0.3333333333333333)-1,"")</f>
      </c>
      <c r="D3508">
        <f>IFERROR(POWER(NAV!B3508/LOOKUP(EDATE(VALUE(NAV!A3508),-60),NAV!A:A,NAV!B:B),0.2)-1,"")</f>
      </c>
      <c r="E3508">
        <f>IFERROR(POWER(NAV!B3508/LOOKUP(EDATE(VALUE(NAV!A3508),-120),NAV!A:A,NAV!B:B),0.1)-1,"")</f>
      </c>
      <c r="F3508">
        <f>IFERROR(POWER(NAV!B3508/LOOKUP(EDATE(VALUE(NAV!A3508),-180),NAV!A:A,NAV!B:B),0.06666666666666667)-1,"")</f>
      </c>
    </row>
    <row r="3509">
      <c r="A3509">
        <f>NAV!A3509</f>
      </c>
      <c r="B3509">
        <f>IFERROR(POWER(NAV!B3509/LOOKUP(EDATE(VALUE(NAV!A3509),-12),NAV!A:A,NAV!B:B),1.0)-1,"")</f>
      </c>
      <c r="C3509">
        <f>IFERROR(POWER(NAV!B3509/LOOKUP(EDATE(VALUE(NAV!A3509),-36),NAV!A:A,NAV!B:B),0.3333333333333333)-1,"")</f>
      </c>
      <c r="D3509">
        <f>IFERROR(POWER(NAV!B3509/LOOKUP(EDATE(VALUE(NAV!A3509),-60),NAV!A:A,NAV!B:B),0.2)-1,"")</f>
      </c>
      <c r="E3509">
        <f>IFERROR(POWER(NAV!B3509/LOOKUP(EDATE(VALUE(NAV!A3509),-120),NAV!A:A,NAV!B:B),0.1)-1,"")</f>
      </c>
      <c r="F3509">
        <f>IFERROR(POWER(NAV!B3509/LOOKUP(EDATE(VALUE(NAV!A3509),-180),NAV!A:A,NAV!B:B),0.06666666666666667)-1,"")</f>
      </c>
    </row>
    <row r="3510">
      <c r="A3510">
        <f>NAV!A3510</f>
      </c>
      <c r="B3510">
        <f>IFERROR(POWER(NAV!B3510/LOOKUP(EDATE(VALUE(NAV!A3510),-12),NAV!A:A,NAV!B:B),1.0)-1,"")</f>
      </c>
      <c r="C3510">
        <f>IFERROR(POWER(NAV!B3510/LOOKUP(EDATE(VALUE(NAV!A3510),-36),NAV!A:A,NAV!B:B),0.3333333333333333)-1,"")</f>
      </c>
      <c r="D3510">
        <f>IFERROR(POWER(NAV!B3510/LOOKUP(EDATE(VALUE(NAV!A3510),-60),NAV!A:A,NAV!B:B),0.2)-1,"")</f>
      </c>
      <c r="E3510">
        <f>IFERROR(POWER(NAV!B3510/LOOKUP(EDATE(VALUE(NAV!A3510),-120),NAV!A:A,NAV!B:B),0.1)-1,"")</f>
      </c>
      <c r="F3510">
        <f>IFERROR(POWER(NAV!B3510/LOOKUP(EDATE(VALUE(NAV!A3510),-180),NAV!A:A,NAV!B:B),0.06666666666666667)-1,"")</f>
      </c>
    </row>
    <row r="3511">
      <c r="A3511">
        <f>NAV!A3511</f>
      </c>
      <c r="B3511">
        <f>IFERROR(POWER(NAV!B3511/LOOKUP(EDATE(VALUE(NAV!A3511),-12),NAV!A:A,NAV!B:B),1.0)-1,"")</f>
      </c>
      <c r="C3511">
        <f>IFERROR(POWER(NAV!B3511/LOOKUP(EDATE(VALUE(NAV!A3511),-36),NAV!A:A,NAV!B:B),0.3333333333333333)-1,"")</f>
      </c>
      <c r="D3511">
        <f>IFERROR(POWER(NAV!B3511/LOOKUP(EDATE(VALUE(NAV!A3511),-60),NAV!A:A,NAV!B:B),0.2)-1,"")</f>
      </c>
      <c r="E3511">
        <f>IFERROR(POWER(NAV!B3511/LOOKUP(EDATE(VALUE(NAV!A3511),-120),NAV!A:A,NAV!B:B),0.1)-1,"")</f>
      </c>
      <c r="F3511">
        <f>IFERROR(POWER(NAV!B3511/LOOKUP(EDATE(VALUE(NAV!A3511),-180),NAV!A:A,NAV!B:B),0.06666666666666667)-1,"")</f>
      </c>
    </row>
    <row r="3512">
      <c r="A3512">
        <f>NAV!A3512</f>
      </c>
      <c r="B3512">
        <f>IFERROR(POWER(NAV!B3512/LOOKUP(EDATE(VALUE(NAV!A3512),-12),NAV!A:A,NAV!B:B),1.0)-1,"")</f>
      </c>
      <c r="C3512">
        <f>IFERROR(POWER(NAV!B3512/LOOKUP(EDATE(VALUE(NAV!A3512),-36),NAV!A:A,NAV!B:B),0.3333333333333333)-1,"")</f>
      </c>
      <c r="D3512">
        <f>IFERROR(POWER(NAV!B3512/LOOKUP(EDATE(VALUE(NAV!A3512),-60),NAV!A:A,NAV!B:B),0.2)-1,"")</f>
      </c>
      <c r="E3512">
        <f>IFERROR(POWER(NAV!B3512/LOOKUP(EDATE(VALUE(NAV!A3512),-120),NAV!A:A,NAV!B:B),0.1)-1,"")</f>
      </c>
      <c r="F3512">
        <f>IFERROR(POWER(NAV!B3512/LOOKUP(EDATE(VALUE(NAV!A3512),-180),NAV!A:A,NAV!B:B),0.06666666666666667)-1,"")</f>
      </c>
    </row>
    <row r="3513">
      <c r="A3513">
        <f>NAV!A3513</f>
      </c>
      <c r="B3513">
        <f>IFERROR(POWER(NAV!B3513/LOOKUP(EDATE(VALUE(NAV!A3513),-12),NAV!A:A,NAV!B:B),1.0)-1,"")</f>
      </c>
      <c r="C3513">
        <f>IFERROR(POWER(NAV!B3513/LOOKUP(EDATE(VALUE(NAV!A3513),-36),NAV!A:A,NAV!B:B),0.3333333333333333)-1,"")</f>
      </c>
      <c r="D3513">
        <f>IFERROR(POWER(NAV!B3513/LOOKUP(EDATE(VALUE(NAV!A3513),-60),NAV!A:A,NAV!B:B),0.2)-1,"")</f>
      </c>
      <c r="E3513">
        <f>IFERROR(POWER(NAV!B3513/LOOKUP(EDATE(VALUE(NAV!A3513),-120),NAV!A:A,NAV!B:B),0.1)-1,"")</f>
      </c>
      <c r="F3513">
        <f>IFERROR(POWER(NAV!B3513/LOOKUP(EDATE(VALUE(NAV!A3513),-180),NAV!A:A,NAV!B:B),0.06666666666666667)-1,"")</f>
      </c>
    </row>
    <row r="3514">
      <c r="A3514">
        <f>NAV!A3514</f>
      </c>
      <c r="B3514">
        <f>IFERROR(POWER(NAV!B3514/LOOKUP(EDATE(VALUE(NAV!A3514),-12),NAV!A:A,NAV!B:B),1.0)-1,"")</f>
      </c>
      <c r="C3514">
        <f>IFERROR(POWER(NAV!B3514/LOOKUP(EDATE(VALUE(NAV!A3514),-36),NAV!A:A,NAV!B:B),0.3333333333333333)-1,"")</f>
      </c>
      <c r="D3514">
        <f>IFERROR(POWER(NAV!B3514/LOOKUP(EDATE(VALUE(NAV!A3514),-60),NAV!A:A,NAV!B:B),0.2)-1,"")</f>
      </c>
      <c r="E3514">
        <f>IFERROR(POWER(NAV!B3514/LOOKUP(EDATE(VALUE(NAV!A3514),-120),NAV!A:A,NAV!B:B),0.1)-1,"")</f>
      </c>
      <c r="F3514">
        <f>IFERROR(POWER(NAV!B3514/LOOKUP(EDATE(VALUE(NAV!A3514),-180),NAV!A:A,NAV!B:B),0.06666666666666667)-1,"")</f>
      </c>
    </row>
    <row r="3515">
      <c r="A3515">
        <f>NAV!A3515</f>
      </c>
      <c r="B3515">
        <f>IFERROR(POWER(NAV!B3515/LOOKUP(EDATE(VALUE(NAV!A3515),-12),NAV!A:A,NAV!B:B),1.0)-1,"")</f>
      </c>
      <c r="C3515">
        <f>IFERROR(POWER(NAV!B3515/LOOKUP(EDATE(VALUE(NAV!A3515),-36),NAV!A:A,NAV!B:B),0.3333333333333333)-1,"")</f>
      </c>
      <c r="D3515">
        <f>IFERROR(POWER(NAV!B3515/LOOKUP(EDATE(VALUE(NAV!A3515),-60),NAV!A:A,NAV!B:B),0.2)-1,"")</f>
      </c>
      <c r="E3515">
        <f>IFERROR(POWER(NAV!B3515/LOOKUP(EDATE(VALUE(NAV!A3515),-120),NAV!A:A,NAV!B:B),0.1)-1,"")</f>
      </c>
      <c r="F3515">
        <f>IFERROR(POWER(NAV!B3515/LOOKUP(EDATE(VALUE(NAV!A3515),-180),NAV!A:A,NAV!B:B),0.06666666666666667)-1,"")</f>
      </c>
    </row>
    <row r="3516">
      <c r="A3516">
        <f>NAV!A3516</f>
      </c>
      <c r="B3516">
        <f>IFERROR(POWER(NAV!B3516/LOOKUP(EDATE(VALUE(NAV!A3516),-12),NAV!A:A,NAV!B:B),1.0)-1,"")</f>
      </c>
      <c r="C3516">
        <f>IFERROR(POWER(NAV!B3516/LOOKUP(EDATE(VALUE(NAV!A3516),-36),NAV!A:A,NAV!B:B),0.3333333333333333)-1,"")</f>
      </c>
      <c r="D3516">
        <f>IFERROR(POWER(NAV!B3516/LOOKUP(EDATE(VALUE(NAV!A3516),-60),NAV!A:A,NAV!B:B),0.2)-1,"")</f>
      </c>
      <c r="E3516">
        <f>IFERROR(POWER(NAV!B3516/LOOKUP(EDATE(VALUE(NAV!A3516),-120),NAV!A:A,NAV!B:B),0.1)-1,"")</f>
      </c>
      <c r="F3516">
        <f>IFERROR(POWER(NAV!B3516/LOOKUP(EDATE(VALUE(NAV!A3516),-180),NAV!A:A,NAV!B:B),0.06666666666666667)-1,"")</f>
      </c>
    </row>
    <row r="3517">
      <c r="A3517">
        <f>NAV!A3517</f>
      </c>
      <c r="B3517">
        <f>IFERROR(POWER(NAV!B3517/LOOKUP(EDATE(VALUE(NAV!A3517),-12),NAV!A:A,NAV!B:B),1.0)-1,"")</f>
      </c>
      <c r="C3517">
        <f>IFERROR(POWER(NAV!B3517/LOOKUP(EDATE(VALUE(NAV!A3517),-36),NAV!A:A,NAV!B:B),0.3333333333333333)-1,"")</f>
      </c>
      <c r="D3517">
        <f>IFERROR(POWER(NAV!B3517/LOOKUP(EDATE(VALUE(NAV!A3517),-60),NAV!A:A,NAV!B:B),0.2)-1,"")</f>
      </c>
      <c r="E3517">
        <f>IFERROR(POWER(NAV!B3517/LOOKUP(EDATE(VALUE(NAV!A3517),-120),NAV!A:A,NAV!B:B),0.1)-1,"")</f>
      </c>
      <c r="F3517">
        <f>IFERROR(POWER(NAV!B3517/LOOKUP(EDATE(VALUE(NAV!A3517),-180),NAV!A:A,NAV!B:B),0.06666666666666667)-1,"")</f>
      </c>
    </row>
    <row r="3518">
      <c r="A3518">
        <f>NAV!A3518</f>
      </c>
      <c r="B3518">
        <f>IFERROR(POWER(NAV!B3518/LOOKUP(EDATE(VALUE(NAV!A3518),-12),NAV!A:A,NAV!B:B),1.0)-1,"")</f>
      </c>
      <c r="C3518">
        <f>IFERROR(POWER(NAV!B3518/LOOKUP(EDATE(VALUE(NAV!A3518),-36),NAV!A:A,NAV!B:B),0.3333333333333333)-1,"")</f>
      </c>
      <c r="D3518">
        <f>IFERROR(POWER(NAV!B3518/LOOKUP(EDATE(VALUE(NAV!A3518),-60),NAV!A:A,NAV!B:B),0.2)-1,"")</f>
      </c>
      <c r="E3518">
        <f>IFERROR(POWER(NAV!B3518/LOOKUP(EDATE(VALUE(NAV!A3518),-120),NAV!A:A,NAV!B:B),0.1)-1,"")</f>
      </c>
      <c r="F3518">
        <f>IFERROR(POWER(NAV!B3518/LOOKUP(EDATE(VALUE(NAV!A3518),-180),NAV!A:A,NAV!B:B),0.06666666666666667)-1,"")</f>
      </c>
    </row>
    <row r="3519">
      <c r="A3519">
        <f>NAV!A3519</f>
      </c>
      <c r="B3519">
        <f>IFERROR(POWER(NAV!B3519/LOOKUP(EDATE(VALUE(NAV!A3519),-12),NAV!A:A,NAV!B:B),1.0)-1,"")</f>
      </c>
      <c r="C3519">
        <f>IFERROR(POWER(NAV!B3519/LOOKUP(EDATE(VALUE(NAV!A3519),-36),NAV!A:A,NAV!B:B),0.3333333333333333)-1,"")</f>
      </c>
      <c r="D3519">
        <f>IFERROR(POWER(NAV!B3519/LOOKUP(EDATE(VALUE(NAV!A3519),-60),NAV!A:A,NAV!B:B),0.2)-1,"")</f>
      </c>
      <c r="E3519">
        <f>IFERROR(POWER(NAV!B3519/LOOKUP(EDATE(VALUE(NAV!A3519),-120),NAV!A:A,NAV!B:B),0.1)-1,"")</f>
      </c>
      <c r="F3519">
        <f>IFERROR(POWER(NAV!B3519/LOOKUP(EDATE(VALUE(NAV!A3519),-180),NAV!A:A,NAV!B:B),0.06666666666666667)-1,"")</f>
      </c>
    </row>
    <row r="3520">
      <c r="A3520">
        <f>NAV!A3520</f>
      </c>
      <c r="B3520">
        <f>IFERROR(POWER(NAV!B3520/LOOKUP(EDATE(VALUE(NAV!A3520),-12),NAV!A:A,NAV!B:B),1.0)-1,"")</f>
      </c>
      <c r="C3520">
        <f>IFERROR(POWER(NAV!B3520/LOOKUP(EDATE(VALUE(NAV!A3520),-36),NAV!A:A,NAV!B:B),0.3333333333333333)-1,"")</f>
      </c>
      <c r="D3520">
        <f>IFERROR(POWER(NAV!B3520/LOOKUP(EDATE(VALUE(NAV!A3520),-60),NAV!A:A,NAV!B:B),0.2)-1,"")</f>
      </c>
      <c r="E3520">
        <f>IFERROR(POWER(NAV!B3520/LOOKUP(EDATE(VALUE(NAV!A3520),-120),NAV!A:A,NAV!B:B),0.1)-1,"")</f>
      </c>
      <c r="F3520">
        <f>IFERROR(POWER(NAV!B3520/LOOKUP(EDATE(VALUE(NAV!A3520),-180),NAV!A:A,NAV!B:B),0.06666666666666667)-1,"")</f>
      </c>
    </row>
    <row r="3521">
      <c r="A3521">
        <f>NAV!A3521</f>
      </c>
      <c r="B3521">
        <f>IFERROR(POWER(NAV!B3521/LOOKUP(EDATE(VALUE(NAV!A3521),-12),NAV!A:A,NAV!B:B),1.0)-1,"")</f>
      </c>
      <c r="C3521">
        <f>IFERROR(POWER(NAV!B3521/LOOKUP(EDATE(VALUE(NAV!A3521),-36),NAV!A:A,NAV!B:B),0.3333333333333333)-1,"")</f>
      </c>
      <c r="D3521">
        <f>IFERROR(POWER(NAV!B3521/LOOKUP(EDATE(VALUE(NAV!A3521),-60),NAV!A:A,NAV!B:B),0.2)-1,"")</f>
      </c>
      <c r="E3521">
        <f>IFERROR(POWER(NAV!B3521/LOOKUP(EDATE(VALUE(NAV!A3521),-120),NAV!A:A,NAV!B:B),0.1)-1,"")</f>
      </c>
      <c r="F3521">
        <f>IFERROR(POWER(NAV!B3521/LOOKUP(EDATE(VALUE(NAV!A3521),-180),NAV!A:A,NAV!B:B),0.06666666666666667)-1,"")</f>
      </c>
    </row>
    <row r="3522">
      <c r="A3522">
        <f>NAV!A3522</f>
      </c>
      <c r="B3522">
        <f>IFERROR(POWER(NAV!B3522/LOOKUP(EDATE(VALUE(NAV!A3522),-12),NAV!A:A,NAV!B:B),1.0)-1,"")</f>
      </c>
      <c r="C3522">
        <f>IFERROR(POWER(NAV!B3522/LOOKUP(EDATE(VALUE(NAV!A3522),-36),NAV!A:A,NAV!B:B),0.3333333333333333)-1,"")</f>
      </c>
      <c r="D3522">
        <f>IFERROR(POWER(NAV!B3522/LOOKUP(EDATE(VALUE(NAV!A3522),-60),NAV!A:A,NAV!B:B),0.2)-1,"")</f>
      </c>
      <c r="E3522">
        <f>IFERROR(POWER(NAV!B3522/LOOKUP(EDATE(VALUE(NAV!A3522),-120),NAV!A:A,NAV!B:B),0.1)-1,"")</f>
      </c>
      <c r="F3522">
        <f>IFERROR(POWER(NAV!B3522/LOOKUP(EDATE(VALUE(NAV!A3522),-180),NAV!A:A,NAV!B:B),0.06666666666666667)-1,"")</f>
      </c>
    </row>
    <row r="3523">
      <c r="A3523">
        <f>NAV!A3523</f>
      </c>
      <c r="B3523">
        <f>IFERROR(POWER(NAV!B3523/LOOKUP(EDATE(VALUE(NAV!A3523),-12),NAV!A:A,NAV!B:B),1.0)-1,"")</f>
      </c>
      <c r="C3523">
        <f>IFERROR(POWER(NAV!B3523/LOOKUP(EDATE(VALUE(NAV!A3523),-36),NAV!A:A,NAV!B:B),0.3333333333333333)-1,"")</f>
      </c>
      <c r="D3523">
        <f>IFERROR(POWER(NAV!B3523/LOOKUP(EDATE(VALUE(NAV!A3523),-60),NAV!A:A,NAV!B:B),0.2)-1,"")</f>
      </c>
      <c r="E3523">
        <f>IFERROR(POWER(NAV!B3523/LOOKUP(EDATE(VALUE(NAV!A3523),-120),NAV!A:A,NAV!B:B),0.1)-1,"")</f>
      </c>
      <c r="F3523">
        <f>IFERROR(POWER(NAV!B3523/LOOKUP(EDATE(VALUE(NAV!A3523),-180),NAV!A:A,NAV!B:B),0.06666666666666667)-1,"")</f>
      </c>
    </row>
    <row r="3524">
      <c r="A3524">
        <f>NAV!A3524</f>
      </c>
      <c r="B3524">
        <f>IFERROR(POWER(NAV!B3524/LOOKUP(EDATE(VALUE(NAV!A3524),-12),NAV!A:A,NAV!B:B),1.0)-1,"")</f>
      </c>
      <c r="C3524">
        <f>IFERROR(POWER(NAV!B3524/LOOKUP(EDATE(VALUE(NAV!A3524),-36),NAV!A:A,NAV!B:B),0.3333333333333333)-1,"")</f>
      </c>
      <c r="D3524">
        <f>IFERROR(POWER(NAV!B3524/LOOKUP(EDATE(VALUE(NAV!A3524),-60),NAV!A:A,NAV!B:B),0.2)-1,"")</f>
      </c>
      <c r="E3524">
        <f>IFERROR(POWER(NAV!B3524/LOOKUP(EDATE(VALUE(NAV!A3524),-120),NAV!A:A,NAV!B:B),0.1)-1,"")</f>
      </c>
      <c r="F3524">
        <f>IFERROR(POWER(NAV!B3524/LOOKUP(EDATE(VALUE(NAV!A3524),-180),NAV!A:A,NAV!B:B),0.06666666666666667)-1,"")</f>
      </c>
    </row>
    <row r="3525">
      <c r="A3525">
        <f>NAV!A3525</f>
      </c>
      <c r="B3525">
        <f>IFERROR(POWER(NAV!B3525/LOOKUP(EDATE(VALUE(NAV!A3525),-12),NAV!A:A,NAV!B:B),1.0)-1,"")</f>
      </c>
      <c r="C3525">
        <f>IFERROR(POWER(NAV!B3525/LOOKUP(EDATE(VALUE(NAV!A3525),-36),NAV!A:A,NAV!B:B),0.3333333333333333)-1,"")</f>
      </c>
      <c r="D3525">
        <f>IFERROR(POWER(NAV!B3525/LOOKUP(EDATE(VALUE(NAV!A3525),-60),NAV!A:A,NAV!B:B),0.2)-1,"")</f>
      </c>
      <c r="E3525">
        <f>IFERROR(POWER(NAV!B3525/LOOKUP(EDATE(VALUE(NAV!A3525),-120),NAV!A:A,NAV!B:B),0.1)-1,"")</f>
      </c>
      <c r="F3525">
        <f>IFERROR(POWER(NAV!B3525/LOOKUP(EDATE(VALUE(NAV!A3525),-180),NAV!A:A,NAV!B:B),0.06666666666666667)-1,"")</f>
      </c>
    </row>
    <row r="3526">
      <c r="A3526">
        <f>NAV!A3526</f>
      </c>
      <c r="B3526">
        <f>IFERROR(POWER(NAV!B3526/LOOKUP(EDATE(VALUE(NAV!A3526),-12),NAV!A:A,NAV!B:B),1.0)-1,"")</f>
      </c>
      <c r="C3526">
        <f>IFERROR(POWER(NAV!B3526/LOOKUP(EDATE(VALUE(NAV!A3526),-36),NAV!A:A,NAV!B:B),0.3333333333333333)-1,"")</f>
      </c>
      <c r="D3526">
        <f>IFERROR(POWER(NAV!B3526/LOOKUP(EDATE(VALUE(NAV!A3526),-60),NAV!A:A,NAV!B:B),0.2)-1,"")</f>
      </c>
      <c r="E3526">
        <f>IFERROR(POWER(NAV!B3526/LOOKUP(EDATE(VALUE(NAV!A3526),-120),NAV!A:A,NAV!B:B),0.1)-1,"")</f>
      </c>
      <c r="F3526">
        <f>IFERROR(POWER(NAV!B3526/LOOKUP(EDATE(VALUE(NAV!A3526),-180),NAV!A:A,NAV!B:B),0.06666666666666667)-1,"")</f>
      </c>
    </row>
    <row r="3527">
      <c r="A3527">
        <f>NAV!A3527</f>
      </c>
      <c r="B3527">
        <f>IFERROR(POWER(NAV!B3527/LOOKUP(EDATE(VALUE(NAV!A3527),-12),NAV!A:A,NAV!B:B),1.0)-1,"")</f>
      </c>
      <c r="C3527">
        <f>IFERROR(POWER(NAV!B3527/LOOKUP(EDATE(VALUE(NAV!A3527),-36),NAV!A:A,NAV!B:B),0.3333333333333333)-1,"")</f>
      </c>
      <c r="D3527">
        <f>IFERROR(POWER(NAV!B3527/LOOKUP(EDATE(VALUE(NAV!A3527),-60),NAV!A:A,NAV!B:B),0.2)-1,"")</f>
      </c>
      <c r="E3527">
        <f>IFERROR(POWER(NAV!B3527/LOOKUP(EDATE(VALUE(NAV!A3527),-120),NAV!A:A,NAV!B:B),0.1)-1,"")</f>
      </c>
      <c r="F3527">
        <f>IFERROR(POWER(NAV!B3527/LOOKUP(EDATE(VALUE(NAV!A3527),-180),NAV!A:A,NAV!B:B),0.06666666666666667)-1,"")</f>
      </c>
    </row>
    <row r="3528">
      <c r="A3528">
        <f>NAV!A3528</f>
      </c>
      <c r="B3528">
        <f>IFERROR(POWER(NAV!B3528/LOOKUP(EDATE(VALUE(NAV!A3528),-12),NAV!A:A,NAV!B:B),1.0)-1,"")</f>
      </c>
      <c r="C3528">
        <f>IFERROR(POWER(NAV!B3528/LOOKUP(EDATE(VALUE(NAV!A3528),-36),NAV!A:A,NAV!B:B),0.3333333333333333)-1,"")</f>
      </c>
      <c r="D3528">
        <f>IFERROR(POWER(NAV!B3528/LOOKUP(EDATE(VALUE(NAV!A3528),-60),NAV!A:A,NAV!B:B),0.2)-1,"")</f>
      </c>
      <c r="E3528">
        <f>IFERROR(POWER(NAV!B3528/LOOKUP(EDATE(VALUE(NAV!A3528),-120),NAV!A:A,NAV!B:B),0.1)-1,"")</f>
      </c>
      <c r="F3528">
        <f>IFERROR(POWER(NAV!B3528/LOOKUP(EDATE(VALUE(NAV!A3528),-180),NAV!A:A,NAV!B:B),0.06666666666666667)-1,"")</f>
      </c>
    </row>
    <row r="3529">
      <c r="A3529">
        <f>NAV!A3529</f>
      </c>
      <c r="B3529">
        <f>IFERROR(POWER(NAV!B3529/LOOKUP(EDATE(VALUE(NAV!A3529),-12),NAV!A:A,NAV!B:B),1.0)-1,"")</f>
      </c>
      <c r="C3529">
        <f>IFERROR(POWER(NAV!B3529/LOOKUP(EDATE(VALUE(NAV!A3529),-36),NAV!A:A,NAV!B:B),0.3333333333333333)-1,"")</f>
      </c>
      <c r="D3529">
        <f>IFERROR(POWER(NAV!B3529/LOOKUP(EDATE(VALUE(NAV!A3529),-60),NAV!A:A,NAV!B:B),0.2)-1,"")</f>
      </c>
      <c r="E3529">
        <f>IFERROR(POWER(NAV!B3529/LOOKUP(EDATE(VALUE(NAV!A3529),-120),NAV!A:A,NAV!B:B),0.1)-1,"")</f>
      </c>
      <c r="F3529">
        <f>IFERROR(POWER(NAV!B3529/LOOKUP(EDATE(VALUE(NAV!A3529),-180),NAV!A:A,NAV!B:B),0.06666666666666667)-1,"")</f>
      </c>
    </row>
    <row r="3530">
      <c r="A3530">
        <f>NAV!A3530</f>
      </c>
      <c r="B3530">
        <f>IFERROR(POWER(NAV!B3530/LOOKUP(EDATE(VALUE(NAV!A3530),-12),NAV!A:A,NAV!B:B),1.0)-1,"")</f>
      </c>
      <c r="C3530">
        <f>IFERROR(POWER(NAV!B3530/LOOKUP(EDATE(VALUE(NAV!A3530),-36),NAV!A:A,NAV!B:B),0.3333333333333333)-1,"")</f>
      </c>
      <c r="D3530">
        <f>IFERROR(POWER(NAV!B3530/LOOKUP(EDATE(VALUE(NAV!A3530),-60),NAV!A:A,NAV!B:B),0.2)-1,"")</f>
      </c>
      <c r="E3530">
        <f>IFERROR(POWER(NAV!B3530/LOOKUP(EDATE(VALUE(NAV!A3530),-120),NAV!A:A,NAV!B:B),0.1)-1,"")</f>
      </c>
      <c r="F3530">
        <f>IFERROR(POWER(NAV!B3530/LOOKUP(EDATE(VALUE(NAV!A3530),-180),NAV!A:A,NAV!B:B),0.06666666666666667)-1,"")</f>
      </c>
    </row>
    <row r="3531">
      <c r="A3531">
        <f>NAV!A3531</f>
      </c>
      <c r="B3531">
        <f>IFERROR(POWER(NAV!B3531/LOOKUP(EDATE(VALUE(NAV!A3531),-12),NAV!A:A,NAV!B:B),1.0)-1,"")</f>
      </c>
      <c r="C3531">
        <f>IFERROR(POWER(NAV!B3531/LOOKUP(EDATE(VALUE(NAV!A3531),-36),NAV!A:A,NAV!B:B),0.3333333333333333)-1,"")</f>
      </c>
      <c r="D3531">
        <f>IFERROR(POWER(NAV!B3531/LOOKUP(EDATE(VALUE(NAV!A3531),-60),NAV!A:A,NAV!B:B),0.2)-1,"")</f>
      </c>
      <c r="E3531">
        <f>IFERROR(POWER(NAV!B3531/LOOKUP(EDATE(VALUE(NAV!A3531),-120),NAV!A:A,NAV!B:B),0.1)-1,"")</f>
      </c>
      <c r="F3531">
        <f>IFERROR(POWER(NAV!B3531/LOOKUP(EDATE(VALUE(NAV!A3531),-180),NAV!A:A,NAV!B:B),0.06666666666666667)-1,"")</f>
      </c>
    </row>
    <row r="3532">
      <c r="A3532">
        <f>NAV!A3532</f>
      </c>
      <c r="B3532">
        <f>IFERROR(POWER(NAV!B3532/LOOKUP(EDATE(VALUE(NAV!A3532),-12),NAV!A:A,NAV!B:B),1.0)-1,"")</f>
      </c>
      <c r="C3532">
        <f>IFERROR(POWER(NAV!B3532/LOOKUP(EDATE(VALUE(NAV!A3532),-36),NAV!A:A,NAV!B:B),0.3333333333333333)-1,"")</f>
      </c>
      <c r="D3532">
        <f>IFERROR(POWER(NAV!B3532/LOOKUP(EDATE(VALUE(NAV!A3532),-60),NAV!A:A,NAV!B:B),0.2)-1,"")</f>
      </c>
      <c r="E3532">
        <f>IFERROR(POWER(NAV!B3532/LOOKUP(EDATE(VALUE(NAV!A3532),-120),NAV!A:A,NAV!B:B),0.1)-1,"")</f>
      </c>
      <c r="F3532">
        <f>IFERROR(POWER(NAV!B3532/LOOKUP(EDATE(VALUE(NAV!A3532),-180),NAV!A:A,NAV!B:B),0.06666666666666667)-1,"")</f>
      </c>
    </row>
    <row r="3533">
      <c r="A3533">
        <f>NAV!A3533</f>
      </c>
      <c r="B3533">
        <f>IFERROR(POWER(NAV!B3533/LOOKUP(EDATE(VALUE(NAV!A3533),-12),NAV!A:A,NAV!B:B),1.0)-1,"")</f>
      </c>
      <c r="C3533">
        <f>IFERROR(POWER(NAV!B3533/LOOKUP(EDATE(VALUE(NAV!A3533),-36),NAV!A:A,NAV!B:B),0.3333333333333333)-1,"")</f>
      </c>
      <c r="D3533">
        <f>IFERROR(POWER(NAV!B3533/LOOKUP(EDATE(VALUE(NAV!A3533),-60),NAV!A:A,NAV!B:B),0.2)-1,"")</f>
      </c>
      <c r="E3533">
        <f>IFERROR(POWER(NAV!B3533/LOOKUP(EDATE(VALUE(NAV!A3533),-120),NAV!A:A,NAV!B:B),0.1)-1,"")</f>
      </c>
      <c r="F3533">
        <f>IFERROR(POWER(NAV!B3533/LOOKUP(EDATE(VALUE(NAV!A3533),-180),NAV!A:A,NAV!B:B),0.06666666666666667)-1,"")</f>
      </c>
    </row>
    <row r="3534">
      <c r="A3534">
        <f>NAV!A3534</f>
      </c>
      <c r="B3534">
        <f>IFERROR(POWER(NAV!B3534/LOOKUP(EDATE(VALUE(NAV!A3534),-12),NAV!A:A,NAV!B:B),1.0)-1,"")</f>
      </c>
      <c r="C3534">
        <f>IFERROR(POWER(NAV!B3534/LOOKUP(EDATE(VALUE(NAV!A3534),-36),NAV!A:A,NAV!B:B),0.3333333333333333)-1,"")</f>
      </c>
      <c r="D3534">
        <f>IFERROR(POWER(NAV!B3534/LOOKUP(EDATE(VALUE(NAV!A3534),-60),NAV!A:A,NAV!B:B),0.2)-1,"")</f>
      </c>
      <c r="E3534">
        <f>IFERROR(POWER(NAV!B3534/LOOKUP(EDATE(VALUE(NAV!A3534),-120),NAV!A:A,NAV!B:B),0.1)-1,"")</f>
      </c>
      <c r="F3534">
        <f>IFERROR(POWER(NAV!B3534/LOOKUP(EDATE(VALUE(NAV!A3534),-180),NAV!A:A,NAV!B:B),0.06666666666666667)-1,"")</f>
      </c>
    </row>
    <row r="3535">
      <c r="A3535">
        <f>NAV!A3535</f>
      </c>
      <c r="B3535">
        <f>IFERROR(POWER(NAV!B3535/LOOKUP(EDATE(VALUE(NAV!A3535),-12),NAV!A:A,NAV!B:B),1.0)-1,"")</f>
      </c>
      <c r="C3535">
        <f>IFERROR(POWER(NAV!B3535/LOOKUP(EDATE(VALUE(NAV!A3535),-36),NAV!A:A,NAV!B:B),0.3333333333333333)-1,"")</f>
      </c>
      <c r="D3535">
        <f>IFERROR(POWER(NAV!B3535/LOOKUP(EDATE(VALUE(NAV!A3535),-60),NAV!A:A,NAV!B:B),0.2)-1,"")</f>
      </c>
      <c r="E3535">
        <f>IFERROR(POWER(NAV!B3535/LOOKUP(EDATE(VALUE(NAV!A3535),-120),NAV!A:A,NAV!B:B),0.1)-1,"")</f>
      </c>
      <c r="F3535">
        <f>IFERROR(POWER(NAV!B3535/LOOKUP(EDATE(VALUE(NAV!A3535),-180),NAV!A:A,NAV!B:B),0.06666666666666667)-1,"")</f>
      </c>
    </row>
    <row r="3536">
      <c r="A3536">
        <f>NAV!A3536</f>
      </c>
      <c r="B3536">
        <f>IFERROR(POWER(NAV!B3536/LOOKUP(EDATE(VALUE(NAV!A3536),-12),NAV!A:A,NAV!B:B),1.0)-1,"")</f>
      </c>
      <c r="C3536">
        <f>IFERROR(POWER(NAV!B3536/LOOKUP(EDATE(VALUE(NAV!A3536),-36),NAV!A:A,NAV!B:B),0.3333333333333333)-1,"")</f>
      </c>
      <c r="D3536">
        <f>IFERROR(POWER(NAV!B3536/LOOKUP(EDATE(VALUE(NAV!A3536),-60),NAV!A:A,NAV!B:B),0.2)-1,"")</f>
      </c>
      <c r="E3536">
        <f>IFERROR(POWER(NAV!B3536/LOOKUP(EDATE(VALUE(NAV!A3536),-120),NAV!A:A,NAV!B:B),0.1)-1,"")</f>
      </c>
      <c r="F3536">
        <f>IFERROR(POWER(NAV!B3536/LOOKUP(EDATE(VALUE(NAV!A3536),-180),NAV!A:A,NAV!B:B),0.06666666666666667)-1,"")</f>
      </c>
    </row>
    <row r="3537">
      <c r="A3537">
        <f>NAV!A3537</f>
      </c>
      <c r="B3537">
        <f>IFERROR(POWER(NAV!B3537/LOOKUP(EDATE(VALUE(NAV!A3537),-12),NAV!A:A,NAV!B:B),1.0)-1,"")</f>
      </c>
      <c r="C3537">
        <f>IFERROR(POWER(NAV!B3537/LOOKUP(EDATE(VALUE(NAV!A3537),-36),NAV!A:A,NAV!B:B),0.3333333333333333)-1,"")</f>
      </c>
      <c r="D3537">
        <f>IFERROR(POWER(NAV!B3537/LOOKUP(EDATE(VALUE(NAV!A3537),-60),NAV!A:A,NAV!B:B),0.2)-1,"")</f>
      </c>
      <c r="E3537">
        <f>IFERROR(POWER(NAV!B3537/LOOKUP(EDATE(VALUE(NAV!A3537),-120),NAV!A:A,NAV!B:B),0.1)-1,"")</f>
      </c>
      <c r="F3537">
        <f>IFERROR(POWER(NAV!B3537/LOOKUP(EDATE(VALUE(NAV!A3537),-180),NAV!A:A,NAV!B:B),0.06666666666666667)-1,"")</f>
      </c>
    </row>
    <row r="3538">
      <c r="A3538">
        <f>NAV!A3538</f>
      </c>
      <c r="B3538">
        <f>IFERROR(POWER(NAV!B3538/LOOKUP(EDATE(VALUE(NAV!A3538),-12),NAV!A:A,NAV!B:B),1.0)-1,"")</f>
      </c>
      <c r="C3538">
        <f>IFERROR(POWER(NAV!B3538/LOOKUP(EDATE(VALUE(NAV!A3538),-36),NAV!A:A,NAV!B:B),0.3333333333333333)-1,"")</f>
      </c>
      <c r="D3538">
        <f>IFERROR(POWER(NAV!B3538/LOOKUP(EDATE(VALUE(NAV!A3538),-60),NAV!A:A,NAV!B:B),0.2)-1,"")</f>
      </c>
      <c r="E3538">
        <f>IFERROR(POWER(NAV!B3538/LOOKUP(EDATE(VALUE(NAV!A3538),-120),NAV!A:A,NAV!B:B),0.1)-1,"")</f>
      </c>
      <c r="F3538">
        <f>IFERROR(POWER(NAV!B3538/LOOKUP(EDATE(VALUE(NAV!A3538),-180),NAV!A:A,NAV!B:B),0.06666666666666667)-1,"")</f>
      </c>
    </row>
    <row r="3539">
      <c r="A3539">
        <f>NAV!A3539</f>
      </c>
      <c r="B3539">
        <f>IFERROR(POWER(NAV!B3539/LOOKUP(EDATE(VALUE(NAV!A3539),-12),NAV!A:A,NAV!B:B),1.0)-1,"")</f>
      </c>
      <c r="C3539">
        <f>IFERROR(POWER(NAV!B3539/LOOKUP(EDATE(VALUE(NAV!A3539),-36),NAV!A:A,NAV!B:B),0.3333333333333333)-1,"")</f>
      </c>
      <c r="D3539">
        <f>IFERROR(POWER(NAV!B3539/LOOKUP(EDATE(VALUE(NAV!A3539),-60),NAV!A:A,NAV!B:B),0.2)-1,"")</f>
      </c>
      <c r="E3539">
        <f>IFERROR(POWER(NAV!B3539/LOOKUP(EDATE(VALUE(NAV!A3539),-120),NAV!A:A,NAV!B:B),0.1)-1,"")</f>
      </c>
      <c r="F3539">
        <f>IFERROR(POWER(NAV!B3539/LOOKUP(EDATE(VALUE(NAV!A3539),-180),NAV!A:A,NAV!B:B),0.06666666666666667)-1,"")</f>
      </c>
    </row>
    <row r="3540">
      <c r="A3540">
        <f>NAV!A3540</f>
      </c>
      <c r="B3540">
        <f>IFERROR(POWER(NAV!B3540/LOOKUP(EDATE(VALUE(NAV!A3540),-12),NAV!A:A,NAV!B:B),1.0)-1,"")</f>
      </c>
      <c r="C3540">
        <f>IFERROR(POWER(NAV!B3540/LOOKUP(EDATE(VALUE(NAV!A3540),-36),NAV!A:A,NAV!B:B),0.3333333333333333)-1,"")</f>
      </c>
      <c r="D3540">
        <f>IFERROR(POWER(NAV!B3540/LOOKUP(EDATE(VALUE(NAV!A3540),-60),NAV!A:A,NAV!B:B),0.2)-1,"")</f>
      </c>
      <c r="E3540">
        <f>IFERROR(POWER(NAV!B3540/LOOKUP(EDATE(VALUE(NAV!A3540),-120),NAV!A:A,NAV!B:B),0.1)-1,"")</f>
      </c>
      <c r="F3540">
        <f>IFERROR(POWER(NAV!B3540/LOOKUP(EDATE(VALUE(NAV!A3540),-180),NAV!A:A,NAV!B:B),0.06666666666666667)-1,"")</f>
      </c>
    </row>
    <row r="3541">
      <c r="A3541">
        <f>NAV!A3541</f>
      </c>
      <c r="B3541">
        <f>IFERROR(POWER(NAV!B3541/LOOKUP(EDATE(VALUE(NAV!A3541),-12),NAV!A:A,NAV!B:B),1.0)-1,"")</f>
      </c>
      <c r="C3541">
        <f>IFERROR(POWER(NAV!B3541/LOOKUP(EDATE(VALUE(NAV!A3541),-36),NAV!A:A,NAV!B:B),0.3333333333333333)-1,"")</f>
      </c>
      <c r="D3541">
        <f>IFERROR(POWER(NAV!B3541/LOOKUP(EDATE(VALUE(NAV!A3541),-60),NAV!A:A,NAV!B:B),0.2)-1,"")</f>
      </c>
      <c r="E3541">
        <f>IFERROR(POWER(NAV!B3541/LOOKUP(EDATE(VALUE(NAV!A3541),-120),NAV!A:A,NAV!B:B),0.1)-1,"")</f>
      </c>
      <c r="F3541">
        <f>IFERROR(POWER(NAV!B3541/LOOKUP(EDATE(VALUE(NAV!A3541),-180),NAV!A:A,NAV!B:B),0.06666666666666667)-1,"")</f>
      </c>
    </row>
    <row r="3542">
      <c r="A3542">
        <f>NAV!A3542</f>
      </c>
      <c r="B3542">
        <f>IFERROR(POWER(NAV!B3542/LOOKUP(EDATE(VALUE(NAV!A3542),-12),NAV!A:A,NAV!B:B),1.0)-1,"")</f>
      </c>
      <c r="C3542">
        <f>IFERROR(POWER(NAV!B3542/LOOKUP(EDATE(VALUE(NAV!A3542),-36),NAV!A:A,NAV!B:B),0.3333333333333333)-1,"")</f>
      </c>
      <c r="D3542">
        <f>IFERROR(POWER(NAV!B3542/LOOKUP(EDATE(VALUE(NAV!A3542),-60),NAV!A:A,NAV!B:B),0.2)-1,"")</f>
      </c>
      <c r="E3542">
        <f>IFERROR(POWER(NAV!B3542/LOOKUP(EDATE(VALUE(NAV!A3542),-120),NAV!A:A,NAV!B:B),0.1)-1,"")</f>
      </c>
      <c r="F3542">
        <f>IFERROR(POWER(NAV!B3542/LOOKUP(EDATE(VALUE(NAV!A3542),-180),NAV!A:A,NAV!B:B),0.06666666666666667)-1,"")</f>
      </c>
    </row>
    <row r="3543">
      <c r="A3543">
        <f>NAV!A3543</f>
      </c>
      <c r="B3543">
        <f>IFERROR(POWER(NAV!B3543/LOOKUP(EDATE(VALUE(NAV!A3543),-12),NAV!A:A,NAV!B:B),1.0)-1,"")</f>
      </c>
      <c r="C3543">
        <f>IFERROR(POWER(NAV!B3543/LOOKUP(EDATE(VALUE(NAV!A3543),-36),NAV!A:A,NAV!B:B),0.3333333333333333)-1,"")</f>
      </c>
      <c r="D3543">
        <f>IFERROR(POWER(NAV!B3543/LOOKUP(EDATE(VALUE(NAV!A3543),-60),NAV!A:A,NAV!B:B),0.2)-1,"")</f>
      </c>
      <c r="E3543">
        <f>IFERROR(POWER(NAV!B3543/LOOKUP(EDATE(VALUE(NAV!A3543),-120),NAV!A:A,NAV!B:B),0.1)-1,"")</f>
      </c>
      <c r="F3543">
        <f>IFERROR(POWER(NAV!B3543/LOOKUP(EDATE(VALUE(NAV!A3543),-180),NAV!A:A,NAV!B:B),0.06666666666666667)-1,"")</f>
      </c>
    </row>
    <row r="3544">
      <c r="A3544">
        <f>NAV!A3544</f>
      </c>
      <c r="B3544">
        <f>IFERROR(POWER(NAV!B3544/LOOKUP(EDATE(VALUE(NAV!A3544),-12),NAV!A:A,NAV!B:B),1.0)-1,"")</f>
      </c>
      <c r="C3544">
        <f>IFERROR(POWER(NAV!B3544/LOOKUP(EDATE(VALUE(NAV!A3544),-36),NAV!A:A,NAV!B:B),0.3333333333333333)-1,"")</f>
      </c>
      <c r="D3544">
        <f>IFERROR(POWER(NAV!B3544/LOOKUP(EDATE(VALUE(NAV!A3544),-60),NAV!A:A,NAV!B:B),0.2)-1,"")</f>
      </c>
      <c r="E3544">
        <f>IFERROR(POWER(NAV!B3544/LOOKUP(EDATE(VALUE(NAV!A3544),-120),NAV!A:A,NAV!B:B),0.1)-1,"")</f>
      </c>
      <c r="F3544">
        <f>IFERROR(POWER(NAV!B3544/LOOKUP(EDATE(VALUE(NAV!A3544),-180),NAV!A:A,NAV!B:B),0.06666666666666667)-1,"")</f>
      </c>
    </row>
    <row r="3545">
      <c r="A3545">
        <f>NAV!A3545</f>
      </c>
      <c r="B3545">
        <f>IFERROR(POWER(NAV!B3545/LOOKUP(EDATE(VALUE(NAV!A3545),-12),NAV!A:A,NAV!B:B),1.0)-1,"")</f>
      </c>
      <c r="C3545">
        <f>IFERROR(POWER(NAV!B3545/LOOKUP(EDATE(VALUE(NAV!A3545),-36),NAV!A:A,NAV!B:B),0.3333333333333333)-1,"")</f>
      </c>
      <c r="D3545">
        <f>IFERROR(POWER(NAV!B3545/LOOKUP(EDATE(VALUE(NAV!A3545),-60),NAV!A:A,NAV!B:B),0.2)-1,"")</f>
      </c>
      <c r="E3545">
        <f>IFERROR(POWER(NAV!B3545/LOOKUP(EDATE(VALUE(NAV!A3545),-120),NAV!A:A,NAV!B:B),0.1)-1,"")</f>
      </c>
      <c r="F3545">
        <f>IFERROR(POWER(NAV!B3545/LOOKUP(EDATE(VALUE(NAV!A3545),-180),NAV!A:A,NAV!B:B),0.06666666666666667)-1,"")</f>
      </c>
    </row>
    <row r="3546">
      <c r="A3546">
        <f>NAV!A3546</f>
      </c>
      <c r="B3546">
        <f>IFERROR(POWER(NAV!B3546/LOOKUP(EDATE(VALUE(NAV!A3546),-12),NAV!A:A,NAV!B:B),1.0)-1,"")</f>
      </c>
      <c r="C3546">
        <f>IFERROR(POWER(NAV!B3546/LOOKUP(EDATE(VALUE(NAV!A3546),-36),NAV!A:A,NAV!B:B),0.3333333333333333)-1,"")</f>
      </c>
      <c r="D3546">
        <f>IFERROR(POWER(NAV!B3546/LOOKUP(EDATE(VALUE(NAV!A3546),-60),NAV!A:A,NAV!B:B),0.2)-1,"")</f>
      </c>
      <c r="E3546">
        <f>IFERROR(POWER(NAV!B3546/LOOKUP(EDATE(VALUE(NAV!A3546),-120),NAV!A:A,NAV!B:B),0.1)-1,"")</f>
      </c>
      <c r="F3546">
        <f>IFERROR(POWER(NAV!B3546/LOOKUP(EDATE(VALUE(NAV!A3546),-180),NAV!A:A,NAV!B:B),0.06666666666666667)-1,"")</f>
      </c>
    </row>
    <row r="3547">
      <c r="A3547">
        <f>NAV!A3547</f>
      </c>
      <c r="B3547">
        <f>IFERROR(POWER(NAV!B3547/LOOKUP(EDATE(VALUE(NAV!A3547),-12),NAV!A:A,NAV!B:B),1.0)-1,"")</f>
      </c>
      <c r="C3547">
        <f>IFERROR(POWER(NAV!B3547/LOOKUP(EDATE(VALUE(NAV!A3547),-36),NAV!A:A,NAV!B:B),0.3333333333333333)-1,"")</f>
      </c>
      <c r="D3547">
        <f>IFERROR(POWER(NAV!B3547/LOOKUP(EDATE(VALUE(NAV!A3547),-60),NAV!A:A,NAV!B:B),0.2)-1,"")</f>
      </c>
      <c r="E3547">
        <f>IFERROR(POWER(NAV!B3547/LOOKUP(EDATE(VALUE(NAV!A3547),-120),NAV!A:A,NAV!B:B),0.1)-1,"")</f>
      </c>
      <c r="F3547">
        <f>IFERROR(POWER(NAV!B3547/LOOKUP(EDATE(VALUE(NAV!A3547),-180),NAV!A:A,NAV!B:B),0.06666666666666667)-1,"")</f>
      </c>
    </row>
    <row r="3548">
      <c r="A3548">
        <f>NAV!A3548</f>
      </c>
      <c r="B3548">
        <f>IFERROR(POWER(NAV!B3548/LOOKUP(EDATE(VALUE(NAV!A3548),-12),NAV!A:A,NAV!B:B),1.0)-1,"")</f>
      </c>
      <c r="C3548">
        <f>IFERROR(POWER(NAV!B3548/LOOKUP(EDATE(VALUE(NAV!A3548),-36),NAV!A:A,NAV!B:B),0.3333333333333333)-1,"")</f>
      </c>
      <c r="D3548">
        <f>IFERROR(POWER(NAV!B3548/LOOKUP(EDATE(VALUE(NAV!A3548),-60),NAV!A:A,NAV!B:B),0.2)-1,"")</f>
      </c>
      <c r="E3548">
        <f>IFERROR(POWER(NAV!B3548/LOOKUP(EDATE(VALUE(NAV!A3548),-120),NAV!A:A,NAV!B:B),0.1)-1,"")</f>
      </c>
      <c r="F3548">
        <f>IFERROR(POWER(NAV!B3548/LOOKUP(EDATE(VALUE(NAV!A3548),-180),NAV!A:A,NAV!B:B),0.06666666666666667)-1,"")</f>
      </c>
    </row>
    <row r="3549">
      <c r="A3549">
        <f>NAV!A3549</f>
      </c>
      <c r="B3549">
        <f>IFERROR(POWER(NAV!B3549/LOOKUP(EDATE(VALUE(NAV!A3549),-12),NAV!A:A,NAV!B:B),1.0)-1,"")</f>
      </c>
      <c r="C3549">
        <f>IFERROR(POWER(NAV!B3549/LOOKUP(EDATE(VALUE(NAV!A3549),-36),NAV!A:A,NAV!B:B),0.3333333333333333)-1,"")</f>
      </c>
      <c r="D3549">
        <f>IFERROR(POWER(NAV!B3549/LOOKUP(EDATE(VALUE(NAV!A3549),-60),NAV!A:A,NAV!B:B),0.2)-1,"")</f>
      </c>
      <c r="E3549">
        <f>IFERROR(POWER(NAV!B3549/LOOKUP(EDATE(VALUE(NAV!A3549),-120),NAV!A:A,NAV!B:B),0.1)-1,"")</f>
      </c>
      <c r="F3549">
        <f>IFERROR(POWER(NAV!B3549/LOOKUP(EDATE(VALUE(NAV!A3549),-180),NAV!A:A,NAV!B:B),0.06666666666666667)-1,"")</f>
      </c>
    </row>
    <row r="3550">
      <c r="A3550">
        <f>NAV!A3550</f>
      </c>
      <c r="B3550">
        <f>IFERROR(POWER(NAV!B3550/LOOKUP(EDATE(VALUE(NAV!A3550),-12),NAV!A:A,NAV!B:B),1.0)-1,"")</f>
      </c>
      <c r="C3550">
        <f>IFERROR(POWER(NAV!B3550/LOOKUP(EDATE(VALUE(NAV!A3550),-36),NAV!A:A,NAV!B:B),0.3333333333333333)-1,"")</f>
      </c>
      <c r="D3550">
        <f>IFERROR(POWER(NAV!B3550/LOOKUP(EDATE(VALUE(NAV!A3550),-60),NAV!A:A,NAV!B:B),0.2)-1,"")</f>
      </c>
      <c r="E3550">
        <f>IFERROR(POWER(NAV!B3550/LOOKUP(EDATE(VALUE(NAV!A3550),-120),NAV!A:A,NAV!B:B),0.1)-1,"")</f>
      </c>
      <c r="F3550">
        <f>IFERROR(POWER(NAV!B3550/LOOKUP(EDATE(VALUE(NAV!A3550),-180),NAV!A:A,NAV!B:B),0.06666666666666667)-1,"")</f>
      </c>
    </row>
    <row r="3551">
      <c r="A3551">
        <f>NAV!A3551</f>
      </c>
      <c r="B3551">
        <f>IFERROR(POWER(NAV!B3551/LOOKUP(EDATE(VALUE(NAV!A3551),-12),NAV!A:A,NAV!B:B),1.0)-1,"")</f>
      </c>
      <c r="C3551">
        <f>IFERROR(POWER(NAV!B3551/LOOKUP(EDATE(VALUE(NAV!A3551),-36),NAV!A:A,NAV!B:B),0.3333333333333333)-1,"")</f>
      </c>
      <c r="D3551">
        <f>IFERROR(POWER(NAV!B3551/LOOKUP(EDATE(VALUE(NAV!A3551),-60),NAV!A:A,NAV!B:B),0.2)-1,"")</f>
      </c>
      <c r="E3551">
        <f>IFERROR(POWER(NAV!B3551/LOOKUP(EDATE(VALUE(NAV!A3551),-120),NAV!A:A,NAV!B:B),0.1)-1,"")</f>
      </c>
      <c r="F3551">
        <f>IFERROR(POWER(NAV!B3551/LOOKUP(EDATE(VALUE(NAV!A3551),-180),NAV!A:A,NAV!B:B),0.06666666666666667)-1,"")</f>
      </c>
    </row>
    <row r="3552">
      <c r="A3552">
        <f>NAV!A3552</f>
      </c>
      <c r="B3552">
        <f>IFERROR(POWER(NAV!B3552/LOOKUP(EDATE(VALUE(NAV!A3552),-12),NAV!A:A,NAV!B:B),1.0)-1,"")</f>
      </c>
      <c r="C3552">
        <f>IFERROR(POWER(NAV!B3552/LOOKUP(EDATE(VALUE(NAV!A3552),-36),NAV!A:A,NAV!B:B),0.3333333333333333)-1,"")</f>
      </c>
      <c r="D3552">
        <f>IFERROR(POWER(NAV!B3552/LOOKUP(EDATE(VALUE(NAV!A3552),-60),NAV!A:A,NAV!B:B),0.2)-1,"")</f>
      </c>
      <c r="E3552">
        <f>IFERROR(POWER(NAV!B3552/LOOKUP(EDATE(VALUE(NAV!A3552),-120),NAV!A:A,NAV!B:B),0.1)-1,"")</f>
      </c>
      <c r="F3552">
        <f>IFERROR(POWER(NAV!B3552/LOOKUP(EDATE(VALUE(NAV!A3552),-180),NAV!A:A,NAV!B:B),0.06666666666666667)-1,"")</f>
      </c>
    </row>
    <row r="3553">
      <c r="A3553">
        <f>NAV!A3553</f>
      </c>
      <c r="B3553">
        <f>IFERROR(POWER(NAV!B3553/LOOKUP(EDATE(VALUE(NAV!A3553),-12),NAV!A:A,NAV!B:B),1.0)-1,"")</f>
      </c>
      <c r="C3553">
        <f>IFERROR(POWER(NAV!B3553/LOOKUP(EDATE(VALUE(NAV!A3553),-36),NAV!A:A,NAV!B:B),0.3333333333333333)-1,"")</f>
      </c>
      <c r="D3553">
        <f>IFERROR(POWER(NAV!B3553/LOOKUP(EDATE(VALUE(NAV!A3553),-60),NAV!A:A,NAV!B:B),0.2)-1,"")</f>
      </c>
      <c r="E3553">
        <f>IFERROR(POWER(NAV!B3553/LOOKUP(EDATE(VALUE(NAV!A3553),-120),NAV!A:A,NAV!B:B),0.1)-1,"")</f>
      </c>
      <c r="F3553">
        <f>IFERROR(POWER(NAV!B3553/LOOKUP(EDATE(VALUE(NAV!A3553),-180),NAV!A:A,NAV!B:B),0.06666666666666667)-1,"")</f>
      </c>
    </row>
    <row r="3554">
      <c r="A3554">
        <f>NAV!A3554</f>
      </c>
      <c r="B3554">
        <f>IFERROR(POWER(NAV!B3554/LOOKUP(EDATE(VALUE(NAV!A3554),-12),NAV!A:A,NAV!B:B),1.0)-1,"")</f>
      </c>
      <c r="C3554">
        <f>IFERROR(POWER(NAV!B3554/LOOKUP(EDATE(VALUE(NAV!A3554),-36),NAV!A:A,NAV!B:B),0.3333333333333333)-1,"")</f>
      </c>
      <c r="D3554">
        <f>IFERROR(POWER(NAV!B3554/LOOKUP(EDATE(VALUE(NAV!A3554),-60),NAV!A:A,NAV!B:B),0.2)-1,"")</f>
      </c>
      <c r="E3554">
        <f>IFERROR(POWER(NAV!B3554/LOOKUP(EDATE(VALUE(NAV!A3554),-120),NAV!A:A,NAV!B:B),0.1)-1,"")</f>
      </c>
      <c r="F3554">
        <f>IFERROR(POWER(NAV!B3554/LOOKUP(EDATE(VALUE(NAV!A3554),-180),NAV!A:A,NAV!B:B),0.06666666666666667)-1,"")</f>
      </c>
    </row>
    <row r="3555">
      <c r="A3555">
        <f>NAV!A3555</f>
      </c>
      <c r="B3555">
        <f>IFERROR(POWER(NAV!B3555/LOOKUP(EDATE(VALUE(NAV!A3555),-12),NAV!A:A,NAV!B:B),1.0)-1,"")</f>
      </c>
      <c r="C3555">
        <f>IFERROR(POWER(NAV!B3555/LOOKUP(EDATE(VALUE(NAV!A3555),-36),NAV!A:A,NAV!B:B),0.3333333333333333)-1,"")</f>
      </c>
      <c r="D3555">
        <f>IFERROR(POWER(NAV!B3555/LOOKUP(EDATE(VALUE(NAV!A3555),-60),NAV!A:A,NAV!B:B),0.2)-1,"")</f>
      </c>
      <c r="E3555">
        <f>IFERROR(POWER(NAV!B3555/LOOKUP(EDATE(VALUE(NAV!A3555),-120),NAV!A:A,NAV!B:B),0.1)-1,"")</f>
      </c>
      <c r="F3555">
        <f>IFERROR(POWER(NAV!B3555/LOOKUP(EDATE(VALUE(NAV!A3555),-180),NAV!A:A,NAV!B:B),0.06666666666666667)-1,"")</f>
      </c>
    </row>
    <row r="3556">
      <c r="A3556">
        <f>NAV!A3556</f>
      </c>
      <c r="B3556">
        <f>IFERROR(POWER(NAV!B3556/LOOKUP(EDATE(VALUE(NAV!A3556),-12),NAV!A:A,NAV!B:B),1.0)-1,"")</f>
      </c>
      <c r="C3556">
        <f>IFERROR(POWER(NAV!B3556/LOOKUP(EDATE(VALUE(NAV!A3556),-36),NAV!A:A,NAV!B:B),0.3333333333333333)-1,"")</f>
      </c>
      <c r="D3556">
        <f>IFERROR(POWER(NAV!B3556/LOOKUP(EDATE(VALUE(NAV!A3556),-60),NAV!A:A,NAV!B:B),0.2)-1,"")</f>
      </c>
      <c r="E3556">
        <f>IFERROR(POWER(NAV!B3556/LOOKUP(EDATE(VALUE(NAV!A3556),-120),NAV!A:A,NAV!B:B),0.1)-1,"")</f>
      </c>
      <c r="F3556">
        <f>IFERROR(POWER(NAV!B3556/LOOKUP(EDATE(VALUE(NAV!A3556),-180),NAV!A:A,NAV!B:B),0.06666666666666667)-1,"")</f>
      </c>
    </row>
    <row r="3557">
      <c r="A3557">
        <f>NAV!A3557</f>
      </c>
      <c r="B3557">
        <f>IFERROR(POWER(NAV!B3557/LOOKUP(EDATE(VALUE(NAV!A3557),-12),NAV!A:A,NAV!B:B),1.0)-1,"")</f>
      </c>
      <c r="C3557">
        <f>IFERROR(POWER(NAV!B3557/LOOKUP(EDATE(VALUE(NAV!A3557),-36),NAV!A:A,NAV!B:B),0.3333333333333333)-1,"")</f>
      </c>
      <c r="D3557">
        <f>IFERROR(POWER(NAV!B3557/LOOKUP(EDATE(VALUE(NAV!A3557),-60),NAV!A:A,NAV!B:B),0.2)-1,"")</f>
      </c>
      <c r="E3557">
        <f>IFERROR(POWER(NAV!B3557/LOOKUP(EDATE(VALUE(NAV!A3557),-120),NAV!A:A,NAV!B:B),0.1)-1,"")</f>
      </c>
      <c r="F3557">
        <f>IFERROR(POWER(NAV!B3557/LOOKUP(EDATE(VALUE(NAV!A3557),-180),NAV!A:A,NAV!B:B),0.06666666666666667)-1,"")</f>
      </c>
    </row>
    <row r="3558">
      <c r="A3558">
        <f>NAV!A3558</f>
      </c>
      <c r="B3558">
        <f>IFERROR(POWER(NAV!B3558/LOOKUP(EDATE(VALUE(NAV!A3558),-12),NAV!A:A,NAV!B:B),1.0)-1,"")</f>
      </c>
      <c r="C3558">
        <f>IFERROR(POWER(NAV!B3558/LOOKUP(EDATE(VALUE(NAV!A3558),-36),NAV!A:A,NAV!B:B),0.3333333333333333)-1,"")</f>
      </c>
      <c r="D3558">
        <f>IFERROR(POWER(NAV!B3558/LOOKUP(EDATE(VALUE(NAV!A3558),-60),NAV!A:A,NAV!B:B),0.2)-1,"")</f>
      </c>
      <c r="E3558">
        <f>IFERROR(POWER(NAV!B3558/LOOKUP(EDATE(VALUE(NAV!A3558),-120),NAV!A:A,NAV!B:B),0.1)-1,"")</f>
      </c>
      <c r="F3558">
        <f>IFERROR(POWER(NAV!B3558/LOOKUP(EDATE(VALUE(NAV!A3558),-180),NAV!A:A,NAV!B:B),0.06666666666666667)-1,"")</f>
      </c>
    </row>
    <row r="3559">
      <c r="A3559">
        <f>NAV!A3559</f>
      </c>
      <c r="B3559">
        <f>IFERROR(POWER(NAV!B3559/LOOKUP(EDATE(VALUE(NAV!A3559),-12),NAV!A:A,NAV!B:B),1.0)-1,"")</f>
      </c>
      <c r="C3559">
        <f>IFERROR(POWER(NAV!B3559/LOOKUP(EDATE(VALUE(NAV!A3559),-36),NAV!A:A,NAV!B:B),0.3333333333333333)-1,"")</f>
      </c>
      <c r="D3559">
        <f>IFERROR(POWER(NAV!B3559/LOOKUP(EDATE(VALUE(NAV!A3559),-60),NAV!A:A,NAV!B:B),0.2)-1,"")</f>
      </c>
      <c r="E3559">
        <f>IFERROR(POWER(NAV!B3559/LOOKUP(EDATE(VALUE(NAV!A3559),-120),NAV!A:A,NAV!B:B),0.1)-1,"")</f>
      </c>
      <c r="F3559">
        <f>IFERROR(POWER(NAV!B3559/LOOKUP(EDATE(VALUE(NAV!A3559),-180),NAV!A:A,NAV!B:B),0.06666666666666667)-1,"")</f>
      </c>
    </row>
    <row r="3560">
      <c r="A3560">
        <f>NAV!A3560</f>
      </c>
      <c r="B3560">
        <f>IFERROR(POWER(NAV!B3560/LOOKUP(EDATE(VALUE(NAV!A3560),-12),NAV!A:A,NAV!B:B),1.0)-1,"")</f>
      </c>
      <c r="C3560">
        <f>IFERROR(POWER(NAV!B3560/LOOKUP(EDATE(VALUE(NAV!A3560),-36),NAV!A:A,NAV!B:B),0.3333333333333333)-1,"")</f>
      </c>
      <c r="D3560">
        <f>IFERROR(POWER(NAV!B3560/LOOKUP(EDATE(VALUE(NAV!A3560),-60),NAV!A:A,NAV!B:B),0.2)-1,"")</f>
      </c>
      <c r="E3560">
        <f>IFERROR(POWER(NAV!B3560/LOOKUP(EDATE(VALUE(NAV!A3560),-120),NAV!A:A,NAV!B:B),0.1)-1,"")</f>
      </c>
      <c r="F3560">
        <f>IFERROR(POWER(NAV!B3560/LOOKUP(EDATE(VALUE(NAV!A3560),-180),NAV!A:A,NAV!B:B),0.06666666666666667)-1,"")</f>
      </c>
    </row>
    <row r="3561">
      <c r="A3561">
        <f>NAV!A3561</f>
      </c>
      <c r="B3561">
        <f>IFERROR(POWER(NAV!B3561/LOOKUP(EDATE(VALUE(NAV!A3561),-12),NAV!A:A,NAV!B:B),1.0)-1,"")</f>
      </c>
      <c r="C3561">
        <f>IFERROR(POWER(NAV!B3561/LOOKUP(EDATE(VALUE(NAV!A3561),-36),NAV!A:A,NAV!B:B),0.3333333333333333)-1,"")</f>
      </c>
      <c r="D3561">
        <f>IFERROR(POWER(NAV!B3561/LOOKUP(EDATE(VALUE(NAV!A3561),-60),NAV!A:A,NAV!B:B),0.2)-1,"")</f>
      </c>
      <c r="E3561">
        <f>IFERROR(POWER(NAV!B3561/LOOKUP(EDATE(VALUE(NAV!A3561),-120),NAV!A:A,NAV!B:B),0.1)-1,"")</f>
      </c>
      <c r="F3561">
        <f>IFERROR(POWER(NAV!B3561/LOOKUP(EDATE(VALUE(NAV!A3561),-180),NAV!A:A,NAV!B:B),0.06666666666666667)-1,"")</f>
      </c>
    </row>
    <row r="3562">
      <c r="A3562">
        <f>NAV!A3562</f>
      </c>
      <c r="B3562">
        <f>IFERROR(POWER(NAV!B3562/LOOKUP(EDATE(VALUE(NAV!A3562),-12),NAV!A:A,NAV!B:B),1.0)-1,"")</f>
      </c>
      <c r="C3562">
        <f>IFERROR(POWER(NAV!B3562/LOOKUP(EDATE(VALUE(NAV!A3562),-36),NAV!A:A,NAV!B:B),0.3333333333333333)-1,"")</f>
      </c>
      <c r="D3562">
        <f>IFERROR(POWER(NAV!B3562/LOOKUP(EDATE(VALUE(NAV!A3562),-60),NAV!A:A,NAV!B:B),0.2)-1,"")</f>
      </c>
      <c r="E3562">
        <f>IFERROR(POWER(NAV!B3562/LOOKUP(EDATE(VALUE(NAV!A3562),-120),NAV!A:A,NAV!B:B),0.1)-1,"")</f>
      </c>
      <c r="F3562">
        <f>IFERROR(POWER(NAV!B3562/LOOKUP(EDATE(VALUE(NAV!A3562),-180),NAV!A:A,NAV!B:B),0.06666666666666667)-1,"")</f>
      </c>
    </row>
    <row r="3563">
      <c r="A3563">
        <f>NAV!A3563</f>
      </c>
      <c r="B3563">
        <f>IFERROR(POWER(NAV!B3563/LOOKUP(EDATE(VALUE(NAV!A3563),-12),NAV!A:A,NAV!B:B),1.0)-1,"")</f>
      </c>
      <c r="C3563">
        <f>IFERROR(POWER(NAV!B3563/LOOKUP(EDATE(VALUE(NAV!A3563),-36),NAV!A:A,NAV!B:B),0.3333333333333333)-1,"")</f>
      </c>
      <c r="D3563">
        <f>IFERROR(POWER(NAV!B3563/LOOKUP(EDATE(VALUE(NAV!A3563),-60),NAV!A:A,NAV!B:B),0.2)-1,"")</f>
      </c>
      <c r="E3563">
        <f>IFERROR(POWER(NAV!B3563/LOOKUP(EDATE(VALUE(NAV!A3563),-120),NAV!A:A,NAV!B:B),0.1)-1,"")</f>
      </c>
      <c r="F3563">
        <f>IFERROR(POWER(NAV!B3563/LOOKUP(EDATE(VALUE(NAV!A3563),-180),NAV!A:A,NAV!B:B),0.06666666666666667)-1,"")</f>
      </c>
    </row>
    <row r="3564">
      <c r="A3564">
        <f>NAV!A3564</f>
      </c>
      <c r="B3564">
        <f>IFERROR(POWER(NAV!B3564/LOOKUP(EDATE(VALUE(NAV!A3564),-12),NAV!A:A,NAV!B:B),1.0)-1,"")</f>
      </c>
      <c r="C3564">
        <f>IFERROR(POWER(NAV!B3564/LOOKUP(EDATE(VALUE(NAV!A3564),-36),NAV!A:A,NAV!B:B),0.3333333333333333)-1,"")</f>
      </c>
      <c r="D3564">
        <f>IFERROR(POWER(NAV!B3564/LOOKUP(EDATE(VALUE(NAV!A3564),-60),NAV!A:A,NAV!B:B),0.2)-1,"")</f>
      </c>
      <c r="E3564">
        <f>IFERROR(POWER(NAV!B3564/LOOKUP(EDATE(VALUE(NAV!A3564),-120),NAV!A:A,NAV!B:B),0.1)-1,"")</f>
      </c>
      <c r="F3564">
        <f>IFERROR(POWER(NAV!B3564/LOOKUP(EDATE(VALUE(NAV!A3564),-180),NAV!A:A,NAV!B:B),0.06666666666666667)-1,"")</f>
      </c>
    </row>
    <row r="3565">
      <c r="A3565">
        <f>NAV!A3565</f>
      </c>
      <c r="B3565">
        <f>IFERROR(POWER(NAV!B3565/LOOKUP(EDATE(VALUE(NAV!A3565),-12),NAV!A:A,NAV!B:B),1.0)-1,"")</f>
      </c>
      <c r="C3565">
        <f>IFERROR(POWER(NAV!B3565/LOOKUP(EDATE(VALUE(NAV!A3565),-36),NAV!A:A,NAV!B:B),0.3333333333333333)-1,"")</f>
      </c>
      <c r="D3565">
        <f>IFERROR(POWER(NAV!B3565/LOOKUP(EDATE(VALUE(NAV!A3565),-60),NAV!A:A,NAV!B:B),0.2)-1,"")</f>
      </c>
      <c r="E3565">
        <f>IFERROR(POWER(NAV!B3565/LOOKUP(EDATE(VALUE(NAV!A3565),-120),NAV!A:A,NAV!B:B),0.1)-1,"")</f>
      </c>
      <c r="F3565">
        <f>IFERROR(POWER(NAV!B3565/LOOKUP(EDATE(VALUE(NAV!A3565),-180),NAV!A:A,NAV!B:B),0.06666666666666667)-1,"")</f>
      </c>
    </row>
    <row r="3566">
      <c r="A3566">
        <f>NAV!A3566</f>
      </c>
      <c r="B3566">
        <f>IFERROR(POWER(NAV!B3566/LOOKUP(EDATE(VALUE(NAV!A3566),-12),NAV!A:A,NAV!B:B),1.0)-1,"")</f>
      </c>
      <c r="C3566">
        <f>IFERROR(POWER(NAV!B3566/LOOKUP(EDATE(VALUE(NAV!A3566),-36),NAV!A:A,NAV!B:B),0.3333333333333333)-1,"")</f>
      </c>
      <c r="D3566">
        <f>IFERROR(POWER(NAV!B3566/LOOKUP(EDATE(VALUE(NAV!A3566),-60),NAV!A:A,NAV!B:B),0.2)-1,"")</f>
      </c>
      <c r="E3566">
        <f>IFERROR(POWER(NAV!B3566/LOOKUP(EDATE(VALUE(NAV!A3566),-120),NAV!A:A,NAV!B:B),0.1)-1,"")</f>
      </c>
      <c r="F3566">
        <f>IFERROR(POWER(NAV!B3566/LOOKUP(EDATE(VALUE(NAV!A3566),-180),NAV!A:A,NAV!B:B),0.06666666666666667)-1,"")</f>
      </c>
    </row>
    <row r="3567">
      <c r="A3567">
        <f>NAV!A3567</f>
      </c>
      <c r="B3567">
        <f>IFERROR(POWER(NAV!B3567/LOOKUP(EDATE(VALUE(NAV!A3567),-12),NAV!A:A,NAV!B:B),1.0)-1,"")</f>
      </c>
      <c r="C3567">
        <f>IFERROR(POWER(NAV!B3567/LOOKUP(EDATE(VALUE(NAV!A3567),-36),NAV!A:A,NAV!B:B),0.3333333333333333)-1,"")</f>
      </c>
      <c r="D3567">
        <f>IFERROR(POWER(NAV!B3567/LOOKUP(EDATE(VALUE(NAV!A3567),-60),NAV!A:A,NAV!B:B),0.2)-1,"")</f>
      </c>
      <c r="E3567">
        <f>IFERROR(POWER(NAV!B3567/LOOKUP(EDATE(VALUE(NAV!A3567),-120),NAV!A:A,NAV!B:B),0.1)-1,"")</f>
      </c>
      <c r="F3567">
        <f>IFERROR(POWER(NAV!B3567/LOOKUP(EDATE(VALUE(NAV!A3567),-180),NAV!A:A,NAV!B:B),0.06666666666666667)-1,"")</f>
      </c>
    </row>
    <row r="3568">
      <c r="A3568">
        <f>NAV!A3568</f>
      </c>
      <c r="B3568">
        <f>IFERROR(POWER(NAV!B3568/LOOKUP(EDATE(VALUE(NAV!A3568),-12),NAV!A:A,NAV!B:B),1.0)-1,"")</f>
      </c>
      <c r="C3568">
        <f>IFERROR(POWER(NAV!B3568/LOOKUP(EDATE(VALUE(NAV!A3568),-36),NAV!A:A,NAV!B:B),0.3333333333333333)-1,"")</f>
      </c>
      <c r="D3568">
        <f>IFERROR(POWER(NAV!B3568/LOOKUP(EDATE(VALUE(NAV!A3568),-60),NAV!A:A,NAV!B:B),0.2)-1,"")</f>
      </c>
      <c r="E3568">
        <f>IFERROR(POWER(NAV!B3568/LOOKUP(EDATE(VALUE(NAV!A3568),-120),NAV!A:A,NAV!B:B),0.1)-1,"")</f>
      </c>
      <c r="F3568">
        <f>IFERROR(POWER(NAV!B3568/LOOKUP(EDATE(VALUE(NAV!A3568),-180),NAV!A:A,NAV!B:B),0.06666666666666667)-1,"")</f>
      </c>
    </row>
    <row r="3569">
      <c r="A3569">
        <f>NAV!A3569</f>
      </c>
      <c r="B3569">
        <f>IFERROR(POWER(NAV!B3569/LOOKUP(EDATE(VALUE(NAV!A3569),-12),NAV!A:A,NAV!B:B),1.0)-1,"")</f>
      </c>
      <c r="C3569">
        <f>IFERROR(POWER(NAV!B3569/LOOKUP(EDATE(VALUE(NAV!A3569),-36),NAV!A:A,NAV!B:B),0.3333333333333333)-1,"")</f>
      </c>
      <c r="D3569">
        <f>IFERROR(POWER(NAV!B3569/LOOKUP(EDATE(VALUE(NAV!A3569),-60),NAV!A:A,NAV!B:B),0.2)-1,"")</f>
      </c>
      <c r="E3569">
        <f>IFERROR(POWER(NAV!B3569/LOOKUP(EDATE(VALUE(NAV!A3569),-120),NAV!A:A,NAV!B:B),0.1)-1,"")</f>
      </c>
      <c r="F3569">
        <f>IFERROR(POWER(NAV!B3569/LOOKUP(EDATE(VALUE(NAV!A3569),-180),NAV!A:A,NAV!B:B),0.06666666666666667)-1,"")</f>
      </c>
    </row>
    <row r="3570">
      <c r="A3570">
        <f>NAV!A3570</f>
      </c>
      <c r="B3570">
        <f>IFERROR(POWER(NAV!B3570/LOOKUP(EDATE(VALUE(NAV!A3570),-12),NAV!A:A,NAV!B:B),1.0)-1,"")</f>
      </c>
      <c r="C3570">
        <f>IFERROR(POWER(NAV!B3570/LOOKUP(EDATE(VALUE(NAV!A3570),-36),NAV!A:A,NAV!B:B),0.3333333333333333)-1,"")</f>
      </c>
      <c r="D3570">
        <f>IFERROR(POWER(NAV!B3570/LOOKUP(EDATE(VALUE(NAV!A3570),-60),NAV!A:A,NAV!B:B),0.2)-1,"")</f>
      </c>
      <c r="E3570">
        <f>IFERROR(POWER(NAV!B3570/LOOKUP(EDATE(VALUE(NAV!A3570),-120),NAV!A:A,NAV!B:B),0.1)-1,"")</f>
      </c>
      <c r="F3570">
        <f>IFERROR(POWER(NAV!B3570/LOOKUP(EDATE(VALUE(NAV!A3570),-180),NAV!A:A,NAV!B:B),0.06666666666666667)-1,"")</f>
      </c>
    </row>
    <row r="3571">
      <c r="A3571">
        <f>NAV!A3571</f>
      </c>
      <c r="B3571">
        <f>IFERROR(POWER(NAV!B3571/LOOKUP(EDATE(VALUE(NAV!A3571),-12),NAV!A:A,NAV!B:B),1.0)-1,"")</f>
      </c>
      <c r="C3571">
        <f>IFERROR(POWER(NAV!B3571/LOOKUP(EDATE(VALUE(NAV!A3571),-36),NAV!A:A,NAV!B:B),0.3333333333333333)-1,"")</f>
      </c>
      <c r="D3571">
        <f>IFERROR(POWER(NAV!B3571/LOOKUP(EDATE(VALUE(NAV!A3571),-60),NAV!A:A,NAV!B:B),0.2)-1,"")</f>
      </c>
      <c r="E3571">
        <f>IFERROR(POWER(NAV!B3571/LOOKUP(EDATE(VALUE(NAV!A3571),-120),NAV!A:A,NAV!B:B),0.1)-1,"")</f>
      </c>
      <c r="F3571">
        <f>IFERROR(POWER(NAV!B3571/LOOKUP(EDATE(VALUE(NAV!A3571),-180),NAV!A:A,NAV!B:B),0.06666666666666667)-1,"")</f>
      </c>
    </row>
    <row r="3572">
      <c r="A3572">
        <f>NAV!A3572</f>
      </c>
      <c r="B3572">
        <f>IFERROR(POWER(NAV!B3572/LOOKUP(EDATE(VALUE(NAV!A3572),-12),NAV!A:A,NAV!B:B),1.0)-1,"")</f>
      </c>
      <c r="C3572">
        <f>IFERROR(POWER(NAV!B3572/LOOKUP(EDATE(VALUE(NAV!A3572),-36),NAV!A:A,NAV!B:B),0.3333333333333333)-1,"")</f>
      </c>
      <c r="D3572">
        <f>IFERROR(POWER(NAV!B3572/LOOKUP(EDATE(VALUE(NAV!A3572),-60),NAV!A:A,NAV!B:B),0.2)-1,"")</f>
      </c>
      <c r="E3572">
        <f>IFERROR(POWER(NAV!B3572/LOOKUP(EDATE(VALUE(NAV!A3572),-120),NAV!A:A,NAV!B:B),0.1)-1,"")</f>
      </c>
      <c r="F3572">
        <f>IFERROR(POWER(NAV!B3572/LOOKUP(EDATE(VALUE(NAV!A3572),-180),NAV!A:A,NAV!B:B),0.06666666666666667)-1,"")</f>
      </c>
    </row>
    <row r="3573">
      <c r="A3573">
        <f>NAV!A3573</f>
      </c>
      <c r="B3573">
        <f>IFERROR(POWER(NAV!B3573/LOOKUP(EDATE(VALUE(NAV!A3573),-12),NAV!A:A,NAV!B:B),1.0)-1,"")</f>
      </c>
      <c r="C3573">
        <f>IFERROR(POWER(NAV!B3573/LOOKUP(EDATE(VALUE(NAV!A3573),-36),NAV!A:A,NAV!B:B),0.3333333333333333)-1,"")</f>
      </c>
      <c r="D3573">
        <f>IFERROR(POWER(NAV!B3573/LOOKUP(EDATE(VALUE(NAV!A3573),-60),NAV!A:A,NAV!B:B),0.2)-1,"")</f>
      </c>
      <c r="E3573">
        <f>IFERROR(POWER(NAV!B3573/LOOKUP(EDATE(VALUE(NAV!A3573),-120),NAV!A:A,NAV!B:B),0.1)-1,"")</f>
      </c>
      <c r="F3573">
        <f>IFERROR(POWER(NAV!B3573/LOOKUP(EDATE(VALUE(NAV!A3573),-180),NAV!A:A,NAV!B:B),0.06666666666666667)-1,"")</f>
      </c>
    </row>
    <row r="3574">
      <c r="A3574">
        <f>NAV!A3574</f>
      </c>
      <c r="B3574">
        <f>IFERROR(POWER(NAV!B3574/LOOKUP(EDATE(VALUE(NAV!A3574),-12),NAV!A:A,NAV!B:B),1.0)-1,"")</f>
      </c>
      <c r="C3574">
        <f>IFERROR(POWER(NAV!B3574/LOOKUP(EDATE(VALUE(NAV!A3574),-36),NAV!A:A,NAV!B:B),0.3333333333333333)-1,"")</f>
      </c>
      <c r="D3574">
        <f>IFERROR(POWER(NAV!B3574/LOOKUP(EDATE(VALUE(NAV!A3574),-60),NAV!A:A,NAV!B:B),0.2)-1,"")</f>
      </c>
      <c r="E3574">
        <f>IFERROR(POWER(NAV!B3574/LOOKUP(EDATE(VALUE(NAV!A3574),-120),NAV!A:A,NAV!B:B),0.1)-1,"")</f>
      </c>
      <c r="F3574">
        <f>IFERROR(POWER(NAV!B3574/LOOKUP(EDATE(VALUE(NAV!A3574),-180),NAV!A:A,NAV!B:B),0.06666666666666667)-1,"")</f>
      </c>
    </row>
    <row r="3575">
      <c r="A3575">
        <f>NAV!A3575</f>
      </c>
      <c r="B3575">
        <f>IFERROR(POWER(NAV!B3575/LOOKUP(EDATE(VALUE(NAV!A3575),-12),NAV!A:A,NAV!B:B),1.0)-1,"")</f>
      </c>
      <c r="C3575">
        <f>IFERROR(POWER(NAV!B3575/LOOKUP(EDATE(VALUE(NAV!A3575),-36),NAV!A:A,NAV!B:B),0.3333333333333333)-1,"")</f>
      </c>
      <c r="D3575">
        <f>IFERROR(POWER(NAV!B3575/LOOKUP(EDATE(VALUE(NAV!A3575),-60),NAV!A:A,NAV!B:B),0.2)-1,"")</f>
      </c>
      <c r="E3575">
        <f>IFERROR(POWER(NAV!B3575/LOOKUP(EDATE(VALUE(NAV!A3575),-120),NAV!A:A,NAV!B:B),0.1)-1,"")</f>
      </c>
      <c r="F3575">
        <f>IFERROR(POWER(NAV!B3575/LOOKUP(EDATE(VALUE(NAV!A3575),-180),NAV!A:A,NAV!B:B),0.06666666666666667)-1,"")</f>
      </c>
    </row>
    <row r="3576">
      <c r="A3576">
        <f>NAV!A3576</f>
      </c>
      <c r="B3576">
        <f>IFERROR(POWER(NAV!B3576/LOOKUP(EDATE(VALUE(NAV!A3576),-12),NAV!A:A,NAV!B:B),1.0)-1,"")</f>
      </c>
      <c r="C3576">
        <f>IFERROR(POWER(NAV!B3576/LOOKUP(EDATE(VALUE(NAV!A3576),-36),NAV!A:A,NAV!B:B),0.3333333333333333)-1,"")</f>
      </c>
      <c r="D3576">
        <f>IFERROR(POWER(NAV!B3576/LOOKUP(EDATE(VALUE(NAV!A3576),-60),NAV!A:A,NAV!B:B),0.2)-1,"")</f>
      </c>
      <c r="E3576">
        <f>IFERROR(POWER(NAV!B3576/LOOKUP(EDATE(VALUE(NAV!A3576),-120),NAV!A:A,NAV!B:B),0.1)-1,"")</f>
      </c>
      <c r="F3576">
        <f>IFERROR(POWER(NAV!B3576/LOOKUP(EDATE(VALUE(NAV!A3576),-180),NAV!A:A,NAV!B:B),0.06666666666666667)-1,"")</f>
      </c>
    </row>
    <row r="3577">
      <c r="A3577">
        <f>NAV!A3577</f>
      </c>
      <c r="B3577">
        <f>IFERROR(POWER(NAV!B3577/LOOKUP(EDATE(VALUE(NAV!A3577),-12),NAV!A:A,NAV!B:B),1.0)-1,"")</f>
      </c>
      <c r="C3577">
        <f>IFERROR(POWER(NAV!B3577/LOOKUP(EDATE(VALUE(NAV!A3577),-36),NAV!A:A,NAV!B:B),0.3333333333333333)-1,"")</f>
      </c>
      <c r="D3577">
        <f>IFERROR(POWER(NAV!B3577/LOOKUP(EDATE(VALUE(NAV!A3577),-60),NAV!A:A,NAV!B:B),0.2)-1,"")</f>
      </c>
      <c r="E3577">
        <f>IFERROR(POWER(NAV!B3577/LOOKUP(EDATE(VALUE(NAV!A3577),-120),NAV!A:A,NAV!B:B),0.1)-1,"")</f>
      </c>
      <c r="F3577">
        <f>IFERROR(POWER(NAV!B3577/LOOKUP(EDATE(VALUE(NAV!A3577),-180),NAV!A:A,NAV!B:B),0.06666666666666667)-1,"")</f>
      </c>
    </row>
    <row r="3578">
      <c r="A3578">
        <f>NAV!A3578</f>
      </c>
      <c r="B3578">
        <f>IFERROR(POWER(NAV!B3578/LOOKUP(EDATE(VALUE(NAV!A3578),-12),NAV!A:A,NAV!B:B),1.0)-1,"")</f>
      </c>
      <c r="C3578">
        <f>IFERROR(POWER(NAV!B3578/LOOKUP(EDATE(VALUE(NAV!A3578),-36),NAV!A:A,NAV!B:B),0.3333333333333333)-1,"")</f>
      </c>
      <c r="D3578">
        <f>IFERROR(POWER(NAV!B3578/LOOKUP(EDATE(VALUE(NAV!A3578),-60),NAV!A:A,NAV!B:B),0.2)-1,"")</f>
      </c>
      <c r="E3578">
        <f>IFERROR(POWER(NAV!B3578/LOOKUP(EDATE(VALUE(NAV!A3578),-120),NAV!A:A,NAV!B:B),0.1)-1,"")</f>
      </c>
      <c r="F3578">
        <f>IFERROR(POWER(NAV!B3578/LOOKUP(EDATE(VALUE(NAV!A3578),-180),NAV!A:A,NAV!B:B),0.06666666666666667)-1,"")</f>
      </c>
    </row>
    <row r="3579">
      <c r="A3579">
        <f>NAV!A3579</f>
      </c>
      <c r="B3579">
        <f>IFERROR(POWER(NAV!B3579/LOOKUP(EDATE(VALUE(NAV!A3579),-12),NAV!A:A,NAV!B:B),1.0)-1,"")</f>
      </c>
      <c r="C3579">
        <f>IFERROR(POWER(NAV!B3579/LOOKUP(EDATE(VALUE(NAV!A3579),-36),NAV!A:A,NAV!B:B),0.3333333333333333)-1,"")</f>
      </c>
      <c r="D3579">
        <f>IFERROR(POWER(NAV!B3579/LOOKUP(EDATE(VALUE(NAV!A3579),-60),NAV!A:A,NAV!B:B),0.2)-1,"")</f>
      </c>
      <c r="E3579">
        <f>IFERROR(POWER(NAV!B3579/LOOKUP(EDATE(VALUE(NAV!A3579),-120),NAV!A:A,NAV!B:B),0.1)-1,"")</f>
      </c>
      <c r="F3579">
        <f>IFERROR(POWER(NAV!B3579/LOOKUP(EDATE(VALUE(NAV!A3579),-180),NAV!A:A,NAV!B:B),0.06666666666666667)-1,"")</f>
      </c>
    </row>
    <row r="3580">
      <c r="A3580">
        <f>NAV!A3580</f>
      </c>
      <c r="B3580">
        <f>IFERROR(POWER(NAV!B3580/LOOKUP(EDATE(VALUE(NAV!A3580),-12),NAV!A:A,NAV!B:B),1.0)-1,"")</f>
      </c>
      <c r="C3580">
        <f>IFERROR(POWER(NAV!B3580/LOOKUP(EDATE(VALUE(NAV!A3580),-36),NAV!A:A,NAV!B:B),0.3333333333333333)-1,"")</f>
      </c>
      <c r="D3580">
        <f>IFERROR(POWER(NAV!B3580/LOOKUP(EDATE(VALUE(NAV!A3580),-60),NAV!A:A,NAV!B:B),0.2)-1,"")</f>
      </c>
      <c r="E3580">
        <f>IFERROR(POWER(NAV!B3580/LOOKUP(EDATE(VALUE(NAV!A3580),-120),NAV!A:A,NAV!B:B),0.1)-1,"")</f>
      </c>
      <c r="F3580">
        <f>IFERROR(POWER(NAV!B3580/LOOKUP(EDATE(VALUE(NAV!A3580),-180),NAV!A:A,NAV!B:B),0.06666666666666667)-1,"")</f>
      </c>
    </row>
    <row r="3581">
      <c r="A3581">
        <f>NAV!A3581</f>
      </c>
      <c r="B3581">
        <f>IFERROR(POWER(NAV!B3581/LOOKUP(EDATE(VALUE(NAV!A3581),-12),NAV!A:A,NAV!B:B),1.0)-1,"")</f>
      </c>
      <c r="C3581">
        <f>IFERROR(POWER(NAV!B3581/LOOKUP(EDATE(VALUE(NAV!A3581),-36),NAV!A:A,NAV!B:B),0.3333333333333333)-1,"")</f>
      </c>
      <c r="D3581">
        <f>IFERROR(POWER(NAV!B3581/LOOKUP(EDATE(VALUE(NAV!A3581),-60),NAV!A:A,NAV!B:B),0.2)-1,"")</f>
      </c>
      <c r="E3581">
        <f>IFERROR(POWER(NAV!B3581/LOOKUP(EDATE(VALUE(NAV!A3581),-120),NAV!A:A,NAV!B:B),0.1)-1,"")</f>
      </c>
      <c r="F3581">
        <f>IFERROR(POWER(NAV!B3581/LOOKUP(EDATE(VALUE(NAV!A3581),-180),NAV!A:A,NAV!B:B),0.06666666666666667)-1,"")</f>
      </c>
    </row>
    <row r="3582">
      <c r="A3582">
        <f>NAV!A3582</f>
      </c>
      <c r="B3582">
        <f>IFERROR(POWER(NAV!B3582/LOOKUP(EDATE(VALUE(NAV!A3582),-12),NAV!A:A,NAV!B:B),1.0)-1,"")</f>
      </c>
      <c r="C3582">
        <f>IFERROR(POWER(NAV!B3582/LOOKUP(EDATE(VALUE(NAV!A3582),-36),NAV!A:A,NAV!B:B),0.3333333333333333)-1,"")</f>
      </c>
      <c r="D3582">
        <f>IFERROR(POWER(NAV!B3582/LOOKUP(EDATE(VALUE(NAV!A3582),-60),NAV!A:A,NAV!B:B),0.2)-1,"")</f>
      </c>
      <c r="E3582">
        <f>IFERROR(POWER(NAV!B3582/LOOKUP(EDATE(VALUE(NAV!A3582),-120),NAV!A:A,NAV!B:B),0.1)-1,"")</f>
      </c>
      <c r="F3582">
        <f>IFERROR(POWER(NAV!B3582/LOOKUP(EDATE(VALUE(NAV!A3582),-180),NAV!A:A,NAV!B:B),0.06666666666666667)-1,"")</f>
      </c>
    </row>
    <row r="3583">
      <c r="A3583">
        <f>NAV!A3583</f>
      </c>
      <c r="B3583">
        <f>IFERROR(POWER(NAV!B3583/LOOKUP(EDATE(VALUE(NAV!A3583),-12),NAV!A:A,NAV!B:B),1.0)-1,"")</f>
      </c>
      <c r="C3583">
        <f>IFERROR(POWER(NAV!B3583/LOOKUP(EDATE(VALUE(NAV!A3583),-36),NAV!A:A,NAV!B:B),0.3333333333333333)-1,"")</f>
      </c>
      <c r="D3583">
        <f>IFERROR(POWER(NAV!B3583/LOOKUP(EDATE(VALUE(NAV!A3583),-60),NAV!A:A,NAV!B:B),0.2)-1,"")</f>
      </c>
      <c r="E3583">
        <f>IFERROR(POWER(NAV!B3583/LOOKUP(EDATE(VALUE(NAV!A3583),-120),NAV!A:A,NAV!B:B),0.1)-1,"")</f>
      </c>
      <c r="F3583">
        <f>IFERROR(POWER(NAV!B3583/LOOKUP(EDATE(VALUE(NAV!A3583),-180),NAV!A:A,NAV!B:B),0.06666666666666667)-1,"")</f>
      </c>
    </row>
    <row r="3584">
      <c r="A3584">
        <f>NAV!A3584</f>
      </c>
      <c r="B3584">
        <f>IFERROR(POWER(NAV!B3584/LOOKUP(EDATE(VALUE(NAV!A3584),-12),NAV!A:A,NAV!B:B),1.0)-1,"")</f>
      </c>
      <c r="C3584">
        <f>IFERROR(POWER(NAV!B3584/LOOKUP(EDATE(VALUE(NAV!A3584),-36),NAV!A:A,NAV!B:B),0.3333333333333333)-1,"")</f>
      </c>
      <c r="D3584">
        <f>IFERROR(POWER(NAV!B3584/LOOKUP(EDATE(VALUE(NAV!A3584),-60),NAV!A:A,NAV!B:B),0.2)-1,"")</f>
      </c>
      <c r="E3584">
        <f>IFERROR(POWER(NAV!B3584/LOOKUP(EDATE(VALUE(NAV!A3584),-120),NAV!A:A,NAV!B:B),0.1)-1,"")</f>
      </c>
      <c r="F3584">
        <f>IFERROR(POWER(NAV!B3584/LOOKUP(EDATE(VALUE(NAV!A3584),-180),NAV!A:A,NAV!B:B),0.06666666666666667)-1,"")</f>
      </c>
    </row>
    <row r="3585">
      <c r="A3585">
        <f>NAV!A3585</f>
      </c>
      <c r="B3585">
        <f>IFERROR(POWER(NAV!B3585/LOOKUP(EDATE(VALUE(NAV!A3585),-12),NAV!A:A,NAV!B:B),1.0)-1,"")</f>
      </c>
      <c r="C3585">
        <f>IFERROR(POWER(NAV!B3585/LOOKUP(EDATE(VALUE(NAV!A3585),-36),NAV!A:A,NAV!B:B),0.3333333333333333)-1,"")</f>
      </c>
      <c r="D3585">
        <f>IFERROR(POWER(NAV!B3585/LOOKUP(EDATE(VALUE(NAV!A3585),-60),NAV!A:A,NAV!B:B),0.2)-1,"")</f>
      </c>
      <c r="E3585">
        <f>IFERROR(POWER(NAV!B3585/LOOKUP(EDATE(VALUE(NAV!A3585),-120),NAV!A:A,NAV!B:B),0.1)-1,"")</f>
      </c>
      <c r="F3585">
        <f>IFERROR(POWER(NAV!B3585/LOOKUP(EDATE(VALUE(NAV!A3585),-180),NAV!A:A,NAV!B:B),0.06666666666666667)-1,"")</f>
      </c>
    </row>
    <row r="3586">
      <c r="A3586">
        <f>NAV!A3586</f>
      </c>
      <c r="B3586">
        <f>IFERROR(POWER(NAV!B3586/LOOKUP(EDATE(VALUE(NAV!A3586),-12),NAV!A:A,NAV!B:B),1.0)-1,"")</f>
      </c>
      <c r="C3586">
        <f>IFERROR(POWER(NAV!B3586/LOOKUP(EDATE(VALUE(NAV!A3586),-36),NAV!A:A,NAV!B:B),0.3333333333333333)-1,"")</f>
      </c>
      <c r="D3586">
        <f>IFERROR(POWER(NAV!B3586/LOOKUP(EDATE(VALUE(NAV!A3586),-60),NAV!A:A,NAV!B:B),0.2)-1,"")</f>
      </c>
      <c r="E3586">
        <f>IFERROR(POWER(NAV!B3586/LOOKUP(EDATE(VALUE(NAV!A3586),-120),NAV!A:A,NAV!B:B),0.1)-1,"")</f>
      </c>
      <c r="F3586">
        <f>IFERROR(POWER(NAV!B3586/LOOKUP(EDATE(VALUE(NAV!A3586),-180),NAV!A:A,NAV!B:B),0.06666666666666667)-1,"")</f>
      </c>
    </row>
    <row r="3587">
      <c r="A3587">
        <f>NAV!A3587</f>
      </c>
      <c r="B3587">
        <f>IFERROR(POWER(NAV!B3587/LOOKUP(EDATE(VALUE(NAV!A3587),-12),NAV!A:A,NAV!B:B),1.0)-1,"")</f>
      </c>
      <c r="C3587">
        <f>IFERROR(POWER(NAV!B3587/LOOKUP(EDATE(VALUE(NAV!A3587),-36),NAV!A:A,NAV!B:B),0.3333333333333333)-1,"")</f>
      </c>
      <c r="D3587">
        <f>IFERROR(POWER(NAV!B3587/LOOKUP(EDATE(VALUE(NAV!A3587),-60),NAV!A:A,NAV!B:B),0.2)-1,"")</f>
      </c>
      <c r="E3587">
        <f>IFERROR(POWER(NAV!B3587/LOOKUP(EDATE(VALUE(NAV!A3587),-120),NAV!A:A,NAV!B:B),0.1)-1,"")</f>
      </c>
      <c r="F3587">
        <f>IFERROR(POWER(NAV!B3587/LOOKUP(EDATE(VALUE(NAV!A3587),-180),NAV!A:A,NAV!B:B),0.06666666666666667)-1,"")</f>
      </c>
    </row>
    <row r="3588">
      <c r="A3588">
        <f>NAV!A3588</f>
      </c>
      <c r="B3588">
        <f>IFERROR(POWER(NAV!B3588/LOOKUP(EDATE(VALUE(NAV!A3588),-12),NAV!A:A,NAV!B:B),1.0)-1,"")</f>
      </c>
      <c r="C3588">
        <f>IFERROR(POWER(NAV!B3588/LOOKUP(EDATE(VALUE(NAV!A3588),-36),NAV!A:A,NAV!B:B),0.3333333333333333)-1,"")</f>
      </c>
      <c r="D3588">
        <f>IFERROR(POWER(NAV!B3588/LOOKUP(EDATE(VALUE(NAV!A3588),-60),NAV!A:A,NAV!B:B),0.2)-1,"")</f>
      </c>
      <c r="E3588">
        <f>IFERROR(POWER(NAV!B3588/LOOKUP(EDATE(VALUE(NAV!A3588),-120),NAV!A:A,NAV!B:B),0.1)-1,"")</f>
      </c>
      <c r="F3588">
        <f>IFERROR(POWER(NAV!B3588/LOOKUP(EDATE(VALUE(NAV!A3588),-180),NAV!A:A,NAV!B:B),0.06666666666666667)-1,"")</f>
      </c>
    </row>
    <row r="3589">
      <c r="A3589">
        <f>NAV!A3589</f>
      </c>
      <c r="B3589">
        <f>IFERROR(POWER(NAV!B3589/LOOKUP(EDATE(VALUE(NAV!A3589),-12),NAV!A:A,NAV!B:B),1.0)-1,"")</f>
      </c>
      <c r="C3589">
        <f>IFERROR(POWER(NAV!B3589/LOOKUP(EDATE(VALUE(NAV!A3589),-36),NAV!A:A,NAV!B:B),0.3333333333333333)-1,"")</f>
      </c>
      <c r="D3589">
        <f>IFERROR(POWER(NAV!B3589/LOOKUP(EDATE(VALUE(NAV!A3589),-60),NAV!A:A,NAV!B:B),0.2)-1,"")</f>
      </c>
      <c r="E3589">
        <f>IFERROR(POWER(NAV!B3589/LOOKUP(EDATE(VALUE(NAV!A3589),-120),NAV!A:A,NAV!B:B),0.1)-1,"")</f>
      </c>
      <c r="F3589">
        <f>IFERROR(POWER(NAV!B3589/LOOKUP(EDATE(VALUE(NAV!A3589),-180),NAV!A:A,NAV!B:B),0.06666666666666667)-1,"")</f>
      </c>
    </row>
    <row r="3590">
      <c r="A3590">
        <f>NAV!A3590</f>
      </c>
      <c r="B3590">
        <f>IFERROR(POWER(NAV!B3590/LOOKUP(EDATE(VALUE(NAV!A3590),-12),NAV!A:A,NAV!B:B),1.0)-1,"")</f>
      </c>
      <c r="C3590">
        <f>IFERROR(POWER(NAV!B3590/LOOKUP(EDATE(VALUE(NAV!A3590),-36),NAV!A:A,NAV!B:B),0.3333333333333333)-1,"")</f>
      </c>
      <c r="D3590">
        <f>IFERROR(POWER(NAV!B3590/LOOKUP(EDATE(VALUE(NAV!A3590),-60),NAV!A:A,NAV!B:B),0.2)-1,"")</f>
      </c>
      <c r="E3590">
        <f>IFERROR(POWER(NAV!B3590/LOOKUP(EDATE(VALUE(NAV!A3590),-120),NAV!A:A,NAV!B:B),0.1)-1,"")</f>
      </c>
      <c r="F3590">
        <f>IFERROR(POWER(NAV!B3590/LOOKUP(EDATE(VALUE(NAV!A3590),-180),NAV!A:A,NAV!B:B),0.06666666666666667)-1,"")</f>
      </c>
    </row>
    <row r="3591">
      <c r="A3591">
        <f>NAV!A3591</f>
      </c>
      <c r="B3591">
        <f>IFERROR(POWER(NAV!B3591/LOOKUP(EDATE(VALUE(NAV!A3591),-12),NAV!A:A,NAV!B:B),1.0)-1,"")</f>
      </c>
      <c r="C3591">
        <f>IFERROR(POWER(NAV!B3591/LOOKUP(EDATE(VALUE(NAV!A3591),-36),NAV!A:A,NAV!B:B),0.3333333333333333)-1,"")</f>
      </c>
      <c r="D3591">
        <f>IFERROR(POWER(NAV!B3591/LOOKUP(EDATE(VALUE(NAV!A3591),-60),NAV!A:A,NAV!B:B),0.2)-1,"")</f>
      </c>
      <c r="E3591">
        <f>IFERROR(POWER(NAV!B3591/LOOKUP(EDATE(VALUE(NAV!A3591),-120),NAV!A:A,NAV!B:B),0.1)-1,"")</f>
      </c>
      <c r="F3591">
        <f>IFERROR(POWER(NAV!B3591/LOOKUP(EDATE(VALUE(NAV!A3591),-180),NAV!A:A,NAV!B:B),0.06666666666666667)-1,"")</f>
      </c>
    </row>
    <row r="3592">
      <c r="A3592">
        <f>NAV!A3592</f>
      </c>
      <c r="B3592">
        <f>IFERROR(POWER(NAV!B3592/LOOKUP(EDATE(VALUE(NAV!A3592),-12),NAV!A:A,NAV!B:B),1.0)-1,"")</f>
      </c>
      <c r="C3592">
        <f>IFERROR(POWER(NAV!B3592/LOOKUP(EDATE(VALUE(NAV!A3592),-36),NAV!A:A,NAV!B:B),0.3333333333333333)-1,"")</f>
      </c>
      <c r="D3592">
        <f>IFERROR(POWER(NAV!B3592/LOOKUP(EDATE(VALUE(NAV!A3592),-60),NAV!A:A,NAV!B:B),0.2)-1,"")</f>
      </c>
      <c r="E3592">
        <f>IFERROR(POWER(NAV!B3592/LOOKUP(EDATE(VALUE(NAV!A3592),-120),NAV!A:A,NAV!B:B),0.1)-1,"")</f>
      </c>
      <c r="F3592">
        <f>IFERROR(POWER(NAV!B3592/LOOKUP(EDATE(VALUE(NAV!A3592),-180),NAV!A:A,NAV!B:B),0.06666666666666667)-1,"")</f>
      </c>
    </row>
    <row r="3593">
      <c r="A3593">
        <f>NAV!A3593</f>
      </c>
      <c r="B3593">
        <f>IFERROR(POWER(NAV!B3593/LOOKUP(EDATE(VALUE(NAV!A3593),-12),NAV!A:A,NAV!B:B),1.0)-1,"")</f>
      </c>
      <c r="C3593">
        <f>IFERROR(POWER(NAV!B3593/LOOKUP(EDATE(VALUE(NAV!A3593),-36),NAV!A:A,NAV!B:B),0.3333333333333333)-1,"")</f>
      </c>
      <c r="D3593">
        <f>IFERROR(POWER(NAV!B3593/LOOKUP(EDATE(VALUE(NAV!A3593),-60),NAV!A:A,NAV!B:B),0.2)-1,"")</f>
      </c>
      <c r="E3593">
        <f>IFERROR(POWER(NAV!B3593/LOOKUP(EDATE(VALUE(NAV!A3593),-120),NAV!A:A,NAV!B:B),0.1)-1,"")</f>
      </c>
      <c r="F3593">
        <f>IFERROR(POWER(NAV!B3593/LOOKUP(EDATE(VALUE(NAV!A3593),-180),NAV!A:A,NAV!B:B),0.06666666666666667)-1,"")</f>
      </c>
    </row>
    <row r="3594">
      <c r="A3594">
        <f>NAV!A3594</f>
      </c>
      <c r="B3594">
        <f>IFERROR(POWER(NAV!B3594/LOOKUP(EDATE(VALUE(NAV!A3594),-12),NAV!A:A,NAV!B:B),1.0)-1,"")</f>
      </c>
      <c r="C3594">
        <f>IFERROR(POWER(NAV!B3594/LOOKUP(EDATE(VALUE(NAV!A3594),-36),NAV!A:A,NAV!B:B),0.3333333333333333)-1,"")</f>
      </c>
      <c r="D3594">
        <f>IFERROR(POWER(NAV!B3594/LOOKUP(EDATE(VALUE(NAV!A3594),-60),NAV!A:A,NAV!B:B),0.2)-1,"")</f>
      </c>
      <c r="E3594">
        <f>IFERROR(POWER(NAV!B3594/LOOKUP(EDATE(VALUE(NAV!A3594),-120),NAV!A:A,NAV!B:B),0.1)-1,"")</f>
      </c>
      <c r="F3594">
        <f>IFERROR(POWER(NAV!B3594/LOOKUP(EDATE(VALUE(NAV!A3594),-180),NAV!A:A,NAV!B:B),0.06666666666666667)-1,"")</f>
      </c>
    </row>
    <row r="3595">
      <c r="A3595">
        <f>NAV!A3595</f>
      </c>
      <c r="B3595">
        <f>IFERROR(POWER(NAV!B3595/LOOKUP(EDATE(VALUE(NAV!A3595),-12),NAV!A:A,NAV!B:B),1.0)-1,"")</f>
      </c>
      <c r="C3595">
        <f>IFERROR(POWER(NAV!B3595/LOOKUP(EDATE(VALUE(NAV!A3595),-36),NAV!A:A,NAV!B:B),0.3333333333333333)-1,"")</f>
      </c>
      <c r="D3595">
        <f>IFERROR(POWER(NAV!B3595/LOOKUP(EDATE(VALUE(NAV!A3595),-60),NAV!A:A,NAV!B:B),0.2)-1,"")</f>
      </c>
      <c r="E3595">
        <f>IFERROR(POWER(NAV!B3595/LOOKUP(EDATE(VALUE(NAV!A3595),-120),NAV!A:A,NAV!B:B),0.1)-1,"")</f>
      </c>
      <c r="F3595">
        <f>IFERROR(POWER(NAV!B3595/LOOKUP(EDATE(VALUE(NAV!A3595),-180),NAV!A:A,NAV!B:B),0.06666666666666667)-1,"")</f>
      </c>
    </row>
    <row r="3596">
      <c r="A3596">
        <f>NAV!A3596</f>
      </c>
      <c r="B3596">
        <f>IFERROR(POWER(NAV!B3596/LOOKUP(EDATE(VALUE(NAV!A3596),-12),NAV!A:A,NAV!B:B),1.0)-1,"")</f>
      </c>
      <c r="C3596">
        <f>IFERROR(POWER(NAV!B3596/LOOKUP(EDATE(VALUE(NAV!A3596),-36),NAV!A:A,NAV!B:B),0.3333333333333333)-1,"")</f>
      </c>
      <c r="D3596">
        <f>IFERROR(POWER(NAV!B3596/LOOKUP(EDATE(VALUE(NAV!A3596),-60),NAV!A:A,NAV!B:B),0.2)-1,"")</f>
      </c>
      <c r="E3596">
        <f>IFERROR(POWER(NAV!B3596/LOOKUP(EDATE(VALUE(NAV!A3596),-120),NAV!A:A,NAV!B:B),0.1)-1,"")</f>
      </c>
      <c r="F3596">
        <f>IFERROR(POWER(NAV!B3596/LOOKUP(EDATE(VALUE(NAV!A3596),-180),NAV!A:A,NAV!B:B),0.06666666666666667)-1,"")</f>
      </c>
    </row>
    <row r="3597">
      <c r="A3597">
        <f>NAV!A3597</f>
      </c>
      <c r="B3597">
        <f>IFERROR(POWER(NAV!B3597/LOOKUP(EDATE(VALUE(NAV!A3597),-12),NAV!A:A,NAV!B:B),1.0)-1,"")</f>
      </c>
      <c r="C3597">
        <f>IFERROR(POWER(NAV!B3597/LOOKUP(EDATE(VALUE(NAV!A3597),-36),NAV!A:A,NAV!B:B),0.3333333333333333)-1,"")</f>
      </c>
      <c r="D3597">
        <f>IFERROR(POWER(NAV!B3597/LOOKUP(EDATE(VALUE(NAV!A3597),-60),NAV!A:A,NAV!B:B),0.2)-1,"")</f>
      </c>
      <c r="E3597">
        <f>IFERROR(POWER(NAV!B3597/LOOKUP(EDATE(VALUE(NAV!A3597),-120),NAV!A:A,NAV!B:B),0.1)-1,"")</f>
      </c>
      <c r="F3597">
        <f>IFERROR(POWER(NAV!B3597/LOOKUP(EDATE(VALUE(NAV!A3597),-180),NAV!A:A,NAV!B:B),0.06666666666666667)-1,"")</f>
      </c>
    </row>
    <row r="3598">
      <c r="A3598">
        <f>NAV!A3598</f>
      </c>
      <c r="B3598">
        <f>IFERROR(POWER(NAV!B3598/LOOKUP(EDATE(VALUE(NAV!A3598),-12),NAV!A:A,NAV!B:B),1.0)-1,"")</f>
      </c>
      <c r="C3598">
        <f>IFERROR(POWER(NAV!B3598/LOOKUP(EDATE(VALUE(NAV!A3598),-36),NAV!A:A,NAV!B:B),0.3333333333333333)-1,"")</f>
      </c>
      <c r="D3598">
        <f>IFERROR(POWER(NAV!B3598/LOOKUP(EDATE(VALUE(NAV!A3598),-60),NAV!A:A,NAV!B:B),0.2)-1,"")</f>
      </c>
      <c r="E3598">
        <f>IFERROR(POWER(NAV!B3598/LOOKUP(EDATE(VALUE(NAV!A3598),-120),NAV!A:A,NAV!B:B),0.1)-1,"")</f>
      </c>
      <c r="F3598">
        <f>IFERROR(POWER(NAV!B3598/LOOKUP(EDATE(VALUE(NAV!A3598),-180),NAV!A:A,NAV!B:B),0.06666666666666667)-1,"")</f>
      </c>
    </row>
    <row r="3599">
      <c r="A3599">
        <f>NAV!A3599</f>
      </c>
      <c r="B3599">
        <f>IFERROR(POWER(NAV!B3599/LOOKUP(EDATE(VALUE(NAV!A3599),-12),NAV!A:A,NAV!B:B),1.0)-1,"")</f>
      </c>
      <c r="C3599">
        <f>IFERROR(POWER(NAV!B3599/LOOKUP(EDATE(VALUE(NAV!A3599),-36),NAV!A:A,NAV!B:B),0.3333333333333333)-1,"")</f>
      </c>
      <c r="D3599">
        <f>IFERROR(POWER(NAV!B3599/LOOKUP(EDATE(VALUE(NAV!A3599),-60),NAV!A:A,NAV!B:B),0.2)-1,"")</f>
      </c>
      <c r="E3599">
        <f>IFERROR(POWER(NAV!B3599/LOOKUP(EDATE(VALUE(NAV!A3599),-120),NAV!A:A,NAV!B:B),0.1)-1,"")</f>
      </c>
      <c r="F3599">
        <f>IFERROR(POWER(NAV!B3599/LOOKUP(EDATE(VALUE(NAV!A3599),-180),NAV!A:A,NAV!B:B),0.06666666666666667)-1,"")</f>
      </c>
    </row>
    <row r="3600">
      <c r="A3600">
        <f>NAV!A3600</f>
      </c>
      <c r="B3600">
        <f>IFERROR(POWER(NAV!B3600/LOOKUP(EDATE(VALUE(NAV!A3600),-12),NAV!A:A,NAV!B:B),1.0)-1,"")</f>
      </c>
      <c r="C3600">
        <f>IFERROR(POWER(NAV!B3600/LOOKUP(EDATE(VALUE(NAV!A3600),-36),NAV!A:A,NAV!B:B),0.3333333333333333)-1,"")</f>
      </c>
      <c r="D3600">
        <f>IFERROR(POWER(NAV!B3600/LOOKUP(EDATE(VALUE(NAV!A3600),-60),NAV!A:A,NAV!B:B),0.2)-1,"")</f>
      </c>
      <c r="E3600">
        <f>IFERROR(POWER(NAV!B3600/LOOKUP(EDATE(VALUE(NAV!A3600),-120),NAV!A:A,NAV!B:B),0.1)-1,"")</f>
      </c>
      <c r="F3600">
        <f>IFERROR(POWER(NAV!B3600/LOOKUP(EDATE(VALUE(NAV!A3600),-180),NAV!A:A,NAV!B:B),0.06666666666666667)-1,"")</f>
      </c>
    </row>
    <row r="3601">
      <c r="A3601">
        <f>NAV!A3601</f>
      </c>
      <c r="B3601">
        <f>IFERROR(POWER(NAV!B3601/LOOKUP(EDATE(VALUE(NAV!A3601),-12),NAV!A:A,NAV!B:B),1.0)-1,"")</f>
      </c>
      <c r="C3601">
        <f>IFERROR(POWER(NAV!B3601/LOOKUP(EDATE(VALUE(NAV!A3601),-36),NAV!A:A,NAV!B:B),0.3333333333333333)-1,"")</f>
      </c>
      <c r="D3601">
        <f>IFERROR(POWER(NAV!B3601/LOOKUP(EDATE(VALUE(NAV!A3601),-60),NAV!A:A,NAV!B:B),0.2)-1,"")</f>
      </c>
      <c r="E3601">
        <f>IFERROR(POWER(NAV!B3601/LOOKUP(EDATE(VALUE(NAV!A3601),-120),NAV!A:A,NAV!B:B),0.1)-1,"")</f>
      </c>
      <c r="F3601">
        <f>IFERROR(POWER(NAV!B3601/LOOKUP(EDATE(VALUE(NAV!A3601),-180),NAV!A:A,NAV!B:B),0.06666666666666667)-1,"")</f>
      </c>
    </row>
    <row r="3602">
      <c r="A3602">
        <f>NAV!A3602</f>
      </c>
      <c r="B3602">
        <f>IFERROR(POWER(NAV!B3602/LOOKUP(EDATE(VALUE(NAV!A3602),-12),NAV!A:A,NAV!B:B),1.0)-1,"")</f>
      </c>
      <c r="C3602">
        <f>IFERROR(POWER(NAV!B3602/LOOKUP(EDATE(VALUE(NAV!A3602),-36),NAV!A:A,NAV!B:B),0.3333333333333333)-1,"")</f>
      </c>
      <c r="D3602">
        <f>IFERROR(POWER(NAV!B3602/LOOKUP(EDATE(VALUE(NAV!A3602),-60),NAV!A:A,NAV!B:B),0.2)-1,"")</f>
      </c>
      <c r="E3602">
        <f>IFERROR(POWER(NAV!B3602/LOOKUP(EDATE(VALUE(NAV!A3602),-120),NAV!A:A,NAV!B:B),0.1)-1,"")</f>
      </c>
      <c r="F3602">
        <f>IFERROR(POWER(NAV!B3602/LOOKUP(EDATE(VALUE(NAV!A3602),-180),NAV!A:A,NAV!B:B),0.06666666666666667)-1,"")</f>
      </c>
    </row>
    <row r="3603">
      <c r="A3603">
        <f>NAV!A3603</f>
      </c>
      <c r="B3603">
        <f>IFERROR(POWER(NAV!B3603/LOOKUP(EDATE(VALUE(NAV!A3603),-12),NAV!A:A,NAV!B:B),1.0)-1,"")</f>
      </c>
      <c r="C3603">
        <f>IFERROR(POWER(NAV!B3603/LOOKUP(EDATE(VALUE(NAV!A3603),-36),NAV!A:A,NAV!B:B),0.3333333333333333)-1,"")</f>
      </c>
      <c r="D3603">
        <f>IFERROR(POWER(NAV!B3603/LOOKUP(EDATE(VALUE(NAV!A3603),-60),NAV!A:A,NAV!B:B),0.2)-1,"")</f>
      </c>
      <c r="E3603">
        <f>IFERROR(POWER(NAV!B3603/LOOKUP(EDATE(VALUE(NAV!A3603),-120),NAV!A:A,NAV!B:B),0.1)-1,"")</f>
      </c>
      <c r="F3603">
        <f>IFERROR(POWER(NAV!B3603/LOOKUP(EDATE(VALUE(NAV!A3603),-180),NAV!A:A,NAV!B:B),0.06666666666666667)-1,"")</f>
      </c>
    </row>
    <row r="3604">
      <c r="A3604">
        <f>NAV!A3604</f>
      </c>
      <c r="B3604">
        <f>IFERROR(POWER(NAV!B3604/LOOKUP(EDATE(VALUE(NAV!A3604),-12),NAV!A:A,NAV!B:B),1.0)-1,"")</f>
      </c>
      <c r="C3604">
        <f>IFERROR(POWER(NAV!B3604/LOOKUP(EDATE(VALUE(NAV!A3604),-36),NAV!A:A,NAV!B:B),0.3333333333333333)-1,"")</f>
      </c>
      <c r="D3604">
        <f>IFERROR(POWER(NAV!B3604/LOOKUP(EDATE(VALUE(NAV!A3604),-60),NAV!A:A,NAV!B:B),0.2)-1,"")</f>
      </c>
      <c r="E3604">
        <f>IFERROR(POWER(NAV!B3604/LOOKUP(EDATE(VALUE(NAV!A3604),-120),NAV!A:A,NAV!B:B),0.1)-1,"")</f>
      </c>
      <c r="F3604">
        <f>IFERROR(POWER(NAV!B3604/LOOKUP(EDATE(VALUE(NAV!A3604),-180),NAV!A:A,NAV!B:B),0.06666666666666667)-1,"")</f>
      </c>
    </row>
    <row r="3605">
      <c r="A3605">
        <f>NAV!A3605</f>
      </c>
      <c r="B3605">
        <f>IFERROR(POWER(NAV!B3605/LOOKUP(EDATE(VALUE(NAV!A3605),-12),NAV!A:A,NAV!B:B),1.0)-1,"")</f>
      </c>
      <c r="C3605">
        <f>IFERROR(POWER(NAV!B3605/LOOKUP(EDATE(VALUE(NAV!A3605),-36),NAV!A:A,NAV!B:B),0.3333333333333333)-1,"")</f>
      </c>
      <c r="D3605">
        <f>IFERROR(POWER(NAV!B3605/LOOKUP(EDATE(VALUE(NAV!A3605),-60),NAV!A:A,NAV!B:B),0.2)-1,"")</f>
      </c>
      <c r="E3605">
        <f>IFERROR(POWER(NAV!B3605/LOOKUP(EDATE(VALUE(NAV!A3605),-120),NAV!A:A,NAV!B:B),0.1)-1,"")</f>
      </c>
      <c r="F3605">
        <f>IFERROR(POWER(NAV!B3605/LOOKUP(EDATE(VALUE(NAV!A3605),-180),NAV!A:A,NAV!B:B),0.06666666666666667)-1,"")</f>
      </c>
    </row>
    <row r="3606">
      <c r="A3606">
        <f>NAV!A3606</f>
      </c>
      <c r="B3606">
        <f>IFERROR(POWER(NAV!B3606/LOOKUP(EDATE(VALUE(NAV!A3606),-12),NAV!A:A,NAV!B:B),1.0)-1,"")</f>
      </c>
      <c r="C3606">
        <f>IFERROR(POWER(NAV!B3606/LOOKUP(EDATE(VALUE(NAV!A3606),-36),NAV!A:A,NAV!B:B),0.3333333333333333)-1,"")</f>
      </c>
      <c r="D3606">
        <f>IFERROR(POWER(NAV!B3606/LOOKUP(EDATE(VALUE(NAV!A3606),-60),NAV!A:A,NAV!B:B),0.2)-1,"")</f>
      </c>
      <c r="E3606">
        <f>IFERROR(POWER(NAV!B3606/LOOKUP(EDATE(VALUE(NAV!A3606),-120),NAV!A:A,NAV!B:B),0.1)-1,"")</f>
      </c>
      <c r="F3606">
        <f>IFERROR(POWER(NAV!B3606/LOOKUP(EDATE(VALUE(NAV!A3606),-180),NAV!A:A,NAV!B:B),0.06666666666666667)-1,"")</f>
      </c>
    </row>
    <row r="3607">
      <c r="A3607">
        <f>NAV!A3607</f>
      </c>
      <c r="B3607">
        <f>IFERROR(POWER(NAV!B3607/LOOKUP(EDATE(VALUE(NAV!A3607),-12),NAV!A:A,NAV!B:B),1.0)-1,"")</f>
      </c>
      <c r="C3607">
        <f>IFERROR(POWER(NAV!B3607/LOOKUP(EDATE(VALUE(NAV!A3607),-36),NAV!A:A,NAV!B:B),0.3333333333333333)-1,"")</f>
      </c>
      <c r="D3607">
        <f>IFERROR(POWER(NAV!B3607/LOOKUP(EDATE(VALUE(NAV!A3607),-60),NAV!A:A,NAV!B:B),0.2)-1,"")</f>
      </c>
      <c r="E3607">
        <f>IFERROR(POWER(NAV!B3607/LOOKUP(EDATE(VALUE(NAV!A3607),-120),NAV!A:A,NAV!B:B),0.1)-1,"")</f>
      </c>
      <c r="F3607">
        <f>IFERROR(POWER(NAV!B3607/LOOKUP(EDATE(VALUE(NAV!A3607),-180),NAV!A:A,NAV!B:B),0.06666666666666667)-1,"")</f>
      </c>
    </row>
    <row r="3608">
      <c r="A3608">
        <f>NAV!A3608</f>
      </c>
      <c r="B3608">
        <f>IFERROR(POWER(NAV!B3608/LOOKUP(EDATE(VALUE(NAV!A3608),-12),NAV!A:A,NAV!B:B),1.0)-1,"")</f>
      </c>
      <c r="C3608">
        <f>IFERROR(POWER(NAV!B3608/LOOKUP(EDATE(VALUE(NAV!A3608),-36),NAV!A:A,NAV!B:B),0.3333333333333333)-1,"")</f>
      </c>
      <c r="D3608">
        <f>IFERROR(POWER(NAV!B3608/LOOKUP(EDATE(VALUE(NAV!A3608),-60),NAV!A:A,NAV!B:B),0.2)-1,"")</f>
      </c>
      <c r="E3608">
        <f>IFERROR(POWER(NAV!B3608/LOOKUP(EDATE(VALUE(NAV!A3608),-120),NAV!A:A,NAV!B:B),0.1)-1,"")</f>
      </c>
      <c r="F3608">
        <f>IFERROR(POWER(NAV!B3608/LOOKUP(EDATE(VALUE(NAV!A3608),-180),NAV!A:A,NAV!B:B),0.06666666666666667)-1,"")</f>
      </c>
    </row>
    <row r="3609">
      <c r="A3609">
        <f>NAV!A3609</f>
      </c>
      <c r="B3609">
        <f>IFERROR(POWER(NAV!B3609/LOOKUP(EDATE(VALUE(NAV!A3609),-12),NAV!A:A,NAV!B:B),1.0)-1,"")</f>
      </c>
      <c r="C3609">
        <f>IFERROR(POWER(NAV!B3609/LOOKUP(EDATE(VALUE(NAV!A3609),-36),NAV!A:A,NAV!B:B),0.3333333333333333)-1,"")</f>
      </c>
      <c r="D3609">
        <f>IFERROR(POWER(NAV!B3609/LOOKUP(EDATE(VALUE(NAV!A3609),-60),NAV!A:A,NAV!B:B),0.2)-1,"")</f>
      </c>
      <c r="E3609">
        <f>IFERROR(POWER(NAV!B3609/LOOKUP(EDATE(VALUE(NAV!A3609),-120),NAV!A:A,NAV!B:B),0.1)-1,"")</f>
      </c>
      <c r="F3609">
        <f>IFERROR(POWER(NAV!B3609/LOOKUP(EDATE(VALUE(NAV!A3609),-180),NAV!A:A,NAV!B:B),0.06666666666666667)-1,"")</f>
      </c>
    </row>
    <row r="3610">
      <c r="A3610">
        <f>NAV!A3610</f>
      </c>
      <c r="B3610">
        <f>IFERROR(POWER(NAV!B3610/LOOKUP(EDATE(VALUE(NAV!A3610),-12),NAV!A:A,NAV!B:B),1.0)-1,"")</f>
      </c>
      <c r="C3610">
        <f>IFERROR(POWER(NAV!B3610/LOOKUP(EDATE(VALUE(NAV!A3610),-36),NAV!A:A,NAV!B:B),0.3333333333333333)-1,"")</f>
      </c>
      <c r="D3610">
        <f>IFERROR(POWER(NAV!B3610/LOOKUP(EDATE(VALUE(NAV!A3610),-60),NAV!A:A,NAV!B:B),0.2)-1,"")</f>
      </c>
      <c r="E3610">
        <f>IFERROR(POWER(NAV!B3610/LOOKUP(EDATE(VALUE(NAV!A3610),-120),NAV!A:A,NAV!B:B),0.1)-1,"")</f>
      </c>
      <c r="F3610">
        <f>IFERROR(POWER(NAV!B3610/LOOKUP(EDATE(VALUE(NAV!A3610),-180),NAV!A:A,NAV!B:B),0.06666666666666667)-1,"")</f>
      </c>
    </row>
    <row r="3611">
      <c r="A3611">
        <f>NAV!A3611</f>
      </c>
      <c r="B3611">
        <f>IFERROR(POWER(NAV!B3611/LOOKUP(EDATE(VALUE(NAV!A3611),-12),NAV!A:A,NAV!B:B),1.0)-1,"")</f>
      </c>
      <c r="C3611">
        <f>IFERROR(POWER(NAV!B3611/LOOKUP(EDATE(VALUE(NAV!A3611),-36),NAV!A:A,NAV!B:B),0.3333333333333333)-1,"")</f>
      </c>
      <c r="D3611">
        <f>IFERROR(POWER(NAV!B3611/LOOKUP(EDATE(VALUE(NAV!A3611),-60),NAV!A:A,NAV!B:B),0.2)-1,"")</f>
      </c>
      <c r="E3611">
        <f>IFERROR(POWER(NAV!B3611/LOOKUP(EDATE(VALUE(NAV!A3611),-120),NAV!A:A,NAV!B:B),0.1)-1,"")</f>
      </c>
      <c r="F3611">
        <f>IFERROR(POWER(NAV!B3611/LOOKUP(EDATE(VALUE(NAV!A3611),-180),NAV!A:A,NAV!B:B),0.06666666666666667)-1,"")</f>
      </c>
    </row>
    <row r="3612">
      <c r="A3612">
        <f>NAV!A3612</f>
      </c>
      <c r="B3612">
        <f>IFERROR(POWER(NAV!B3612/LOOKUP(EDATE(VALUE(NAV!A3612),-12),NAV!A:A,NAV!B:B),1.0)-1,"")</f>
      </c>
      <c r="C3612">
        <f>IFERROR(POWER(NAV!B3612/LOOKUP(EDATE(VALUE(NAV!A3612),-36),NAV!A:A,NAV!B:B),0.3333333333333333)-1,"")</f>
      </c>
      <c r="D3612">
        <f>IFERROR(POWER(NAV!B3612/LOOKUP(EDATE(VALUE(NAV!A3612),-60),NAV!A:A,NAV!B:B),0.2)-1,"")</f>
      </c>
      <c r="E3612">
        <f>IFERROR(POWER(NAV!B3612/LOOKUP(EDATE(VALUE(NAV!A3612),-120),NAV!A:A,NAV!B:B),0.1)-1,"")</f>
      </c>
      <c r="F3612">
        <f>IFERROR(POWER(NAV!B3612/LOOKUP(EDATE(VALUE(NAV!A3612),-180),NAV!A:A,NAV!B:B),0.06666666666666667)-1,"")</f>
      </c>
    </row>
    <row r="3613">
      <c r="A3613">
        <f>NAV!A3613</f>
      </c>
      <c r="B3613">
        <f>IFERROR(POWER(NAV!B3613/LOOKUP(EDATE(VALUE(NAV!A3613),-12),NAV!A:A,NAV!B:B),1.0)-1,"")</f>
      </c>
      <c r="C3613">
        <f>IFERROR(POWER(NAV!B3613/LOOKUP(EDATE(VALUE(NAV!A3613),-36),NAV!A:A,NAV!B:B),0.3333333333333333)-1,"")</f>
      </c>
      <c r="D3613">
        <f>IFERROR(POWER(NAV!B3613/LOOKUP(EDATE(VALUE(NAV!A3613),-60),NAV!A:A,NAV!B:B),0.2)-1,"")</f>
      </c>
      <c r="E3613">
        <f>IFERROR(POWER(NAV!B3613/LOOKUP(EDATE(VALUE(NAV!A3613),-120),NAV!A:A,NAV!B:B),0.1)-1,"")</f>
      </c>
      <c r="F3613">
        <f>IFERROR(POWER(NAV!B3613/LOOKUP(EDATE(VALUE(NAV!A3613),-180),NAV!A:A,NAV!B:B),0.06666666666666667)-1,"")</f>
      </c>
    </row>
    <row r="3614">
      <c r="A3614">
        <f>NAV!A3614</f>
      </c>
      <c r="B3614">
        <f>IFERROR(POWER(NAV!B3614/LOOKUP(EDATE(VALUE(NAV!A3614),-12),NAV!A:A,NAV!B:B),1.0)-1,"")</f>
      </c>
      <c r="C3614">
        <f>IFERROR(POWER(NAV!B3614/LOOKUP(EDATE(VALUE(NAV!A3614),-36),NAV!A:A,NAV!B:B),0.3333333333333333)-1,"")</f>
      </c>
      <c r="D3614">
        <f>IFERROR(POWER(NAV!B3614/LOOKUP(EDATE(VALUE(NAV!A3614),-60),NAV!A:A,NAV!B:B),0.2)-1,"")</f>
      </c>
      <c r="E3614">
        <f>IFERROR(POWER(NAV!B3614/LOOKUP(EDATE(VALUE(NAV!A3614),-120),NAV!A:A,NAV!B:B),0.1)-1,"")</f>
      </c>
      <c r="F3614">
        <f>IFERROR(POWER(NAV!B3614/LOOKUP(EDATE(VALUE(NAV!A3614),-180),NAV!A:A,NAV!B:B),0.06666666666666667)-1,"")</f>
      </c>
    </row>
    <row r="3615">
      <c r="A3615">
        <f>NAV!A3615</f>
      </c>
      <c r="B3615">
        <f>IFERROR(POWER(NAV!B3615/LOOKUP(EDATE(VALUE(NAV!A3615),-12),NAV!A:A,NAV!B:B),1.0)-1,"")</f>
      </c>
      <c r="C3615">
        <f>IFERROR(POWER(NAV!B3615/LOOKUP(EDATE(VALUE(NAV!A3615),-36),NAV!A:A,NAV!B:B),0.3333333333333333)-1,"")</f>
      </c>
      <c r="D3615">
        <f>IFERROR(POWER(NAV!B3615/LOOKUP(EDATE(VALUE(NAV!A3615),-60),NAV!A:A,NAV!B:B),0.2)-1,"")</f>
      </c>
      <c r="E3615">
        <f>IFERROR(POWER(NAV!B3615/LOOKUP(EDATE(VALUE(NAV!A3615),-120),NAV!A:A,NAV!B:B),0.1)-1,"")</f>
      </c>
      <c r="F3615">
        <f>IFERROR(POWER(NAV!B3615/LOOKUP(EDATE(VALUE(NAV!A3615),-180),NAV!A:A,NAV!B:B),0.06666666666666667)-1,"")</f>
      </c>
    </row>
    <row r="3616">
      <c r="A3616">
        <f>NAV!A3616</f>
      </c>
      <c r="B3616">
        <f>IFERROR(POWER(NAV!B3616/LOOKUP(EDATE(VALUE(NAV!A3616),-12),NAV!A:A,NAV!B:B),1.0)-1,"")</f>
      </c>
      <c r="C3616">
        <f>IFERROR(POWER(NAV!B3616/LOOKUP(EDATE(VALUE(NAV!A3616),-36),NAV!A:A,NAV!B:B),0.3333333333333333)-1,"")</f>
      </c>
      <c r="D3616">
        <f>IFERROR(POWER(NAV!B3616/LOOKUP(EDATE(VALUE(NAV!A3616),-60),NAV!A:A,NAV!B:B),0.2)-1,"")</f>
      </c>
      <c r="E3616">
        <f>IFERROR(POWER(NAV!B3616/LOOKUP(EDATE(VALUE(NAV!A3616),-120),NAV!A:A,NAV!B:B),0.1)-1,"")</f>
      </c>
      <c r="F3616">
        <f>IFERROR(POWER(NAV!B3616/LOOKUP(EDATE(VALUE(NAV!A3616),-180),NAV!A:A,NAV!B:B),0.06666666666666667)-1,"")</f>
      </c>
    </row>
    <row r="3617">
      <c r="A3617">
        <f>NAV!A3617</f>
      </c>
      <c r="B3617">
        <f>IFERROR(POWER(NAV!B3617/LOOKUP(EDATE(VALUE(NAV!A3617),-12),NAV!A:A,NAV!B:B),1.0)-1,"")</f>
      </c>
      <c r="C3617">
        <f>IFERROR(POWER(NAV!B3617/LOOKUP(EDATE(VALUE(NAV!A3617),-36),NAV!A:A,NAV!B:B),0.3333333333333333)-1,"")</f>
      </c>
      <c r="D3617">
        <f>IFERROR(POWER(NAV!B3617/LOOKUP(EDATE(VALUE(NAV!A3617),-60),NAV!A:A,NAV!B:B),0.2)-1,"")</f>
      </c>
      <c r="E3617">
        <f>IFERROR(POWER(NAV!B3617/LOOKUP(EDATE(VALUE(NAV!A3617),-120),NAV!A:A,NAV!B:B),0.1)-1,"")</f>
      </c>
      <c r="F3617">
        <f>IFERROR(POWER(NAV!B3617/LOOKUP(EDATE(VALUE(NAV!A3617),-180),NAV!A:A,NAV!B:B),0.06666666666666667)-1,"")</f>
      </c>
    </row>
    <row r="3618">
      <c r="A3618">
        <f>NAV!A3618</f>
      </c>
      <c r="B3618">
        <f>IFERROR(POWER(NAV!B3618/LOOKUP(EDATE(VALUE(NAV!A3618),-12),NAV!A:A,NAV!B:B),1.0)-1,"")</f>
      </c>
      <c r="C3618">
        <f>IFERROR(POWER(NAV!B3618/LOOKUP(EDATE(VALUE(NAV!A3618),-36),NAV!A:A,NAV!B:B),0.3333333333333333)-1,"")</f>
      </c>
      <c r="D3618">
        <f>IFERROR(POWER(NAV!B3618/LOOKUP(EDATE(VALUE(NAV!A3618),-60),NAV!A:A,NAV!B:B),0.2)-1,"")</f>
      </c>
      <c r="E3618">
        <f>IFERROR(POWER(NAV!B3618/LOOKUP(EDATE(VALUE(NAV!A3618),-120),NAV!A:A,NAV!B:B),0.1)-1,"")</f>
      </c>
      <c r="F3618">
        <f>IFERROR(POWER(NAV!B3618/LOOKUP(EDATE(VALUE(NAV!A3618),-180),NAV!A:A,NAV!B:B),0.06666666666666667)-1,"")</f>
      </c>
    </row>
    <row r="3619">
      <c r="A3619">
        <f>NAV!A3619</f>
      </c>
      <c r="B3619">
        <f>IFERROR(POWER(NAV!B3619/LOOKUP(EDATE(VALUE(NAV!A3619),-12),NAV!A:A,NAV!B:B),1.0)-1,"")</f>
      </c>
      <c r="C3619">
        <f>IFERROR(POWER(NAV!B3619/LOOKUP(EDATE(VALUE(NAV!A3619),-36),NAV!A:A,NAV!B:B),0.3333333333333333)-1,"")</f>
      </c>
      <c r="D3619">
        <f>IFERROR(POWER(NAV!B3619/LOOKUP(EDATE(VALUE(NAV!A3619),-60),NAV!A:A,NAV!B:B),0.2)-1,"")</f>
      </c>
      <c r="E3619">
        <f>IFERROR(POWER(NAV!B3619/LOOKUP(EDATE(VALUE(NAV!A3619),-120),NAV!A:A,NAV!B:B),0.1)-1,"")</f>
      </c>
      <c r="F3619">
        <f>IFERROR(POWER(NAV!B3619/LOOKUP(EDATE(VALUE(NAV!A3619),-180),NAV!A:A,NAV!B:B),0.06666666666666667)-1,"")</f>
      </c>
    </row>
    <row r="3620">
      <c r="A3620">
        <f>NAV!A3620</f>
      </c>
      <c r="B3620">
        <f>IFERROR(POWER(NAV!B3620/LOOKUP(EDATE(VALUE(NAV!A3620),-12),NAV!A:A,NAV!B:B),1.0)-1,"")</f>
      </c>
      <c r="C3620">
        <f>IFERROR(POWER(NAV!B3620/LOOKUP(EDATE(VALUE(NAV!A3620),-36),NAV!A:A,NAV!B:B),0.3333333333333333)-1,"")</f>
      </c>
      <c r="D3620">
        <f>IFERROR(POWER(NAV!B3620/LOOKUP(EDATE(VALUE(NAV!A3620),-60),NAV!A:A,NAV!B:B),0.2)-1,"")</f>
      </c>
      <c r="E3620">
        <f>IFERROR(POWER(NAV!B3620/LOOKUP(EDATE(VALUE(NAV!A3620),-120),NAV!A:A,NAV!B:B),0.1)-1,"")</f>
      </c>
      <c r="F3620">
        <f>IFERROR(POWER(NAV!B3620/LOOKUP(EDATE(VALUE(NAV!A3620),-180),NAV!A:A,NAV!B:B),0.06666666666666667)-1,"")</f>
      </c>
    </row>
    <row r="3621">
      <c r="A3621">
        <f>NAV!A3621</f>
      </c>
      <c r="B3621">
        <f>IFERROR(POWER(NAV!B3621/LOOKUP(EDATE(VALUE(NAV!A3621),-12),NAV!A:A,NAV!B:B),1.0)-1,"")</f>
      </c>
      <c r="C3621">
        <f>IFERROR(POWER(NAV!B3621/LOOKUP(EDATE(VALUE(NAV!A3621),-36),NAV!A:A,NAV!B:B),0.3333333333333333)-1,"")</f>
      </c>
      <c r="D3621">
        <f>IFERROR(POWER(NAV!B3621/LOOKUP(EDATE(VALUE(NAV!A3621),-60),NAV!A:A,NAV!B:B),0.2)-1,"")</f>
      </c>
      <c r="E3621">
        <f>IFERROR(POWER(NAV!B3621/LOOKUP(EDATE(VALUE(NAV!A3621),-120),NAV!A:A,NAV!B:B),0.1)-1,"")</f>
      </c>
      <c r="F3621">
        <f>IFERROR(POWER(NAV!B3621/LOOKUP(EDATE(VALUE(NAV!A3621),-180),NAV!A:A,NAV!B:B),0.06666666666666667)-1,"")</f>
      </c>
    </row>
    <row r="3622">
      <c r="A3622">
        <f>NAV!A3622</f>
      </c>
      <c r="B3622">
        <f>IFERROR(POWER(NAV!B3622/LOOKUP(EDATE(VALUE(NAV!A3622),-12),NAV!A:A,NAV!B:B),1.0)-1,"")</f>
      </c>
      <c r="C3622">
        <f>IFERROR(POWER(NAV!B3622/LOOKUP(EDATE(VALUE(NAV!A3622),-36),NAV!A:A,NAV!B:B),0.3333333333333333)-1,"")</f>
      </c>
      <c r="D3622">
        <f>IFERROR(POWER(NAV!B3622/LOOKUP(EDATE(VALUE(NAV!A3622),-60),NAV!A:A,NAV!B:B),0.2)-1,"")</f>
      </c>
      <c r="E3622">
        <f>IFERROR(POWER(NAV!B3622/LOOKUP(EDATE(VALUE(NAV!A3622),-120),NAV!A:A,NAV!B:B),0.1)-1,"")</f>
      </c>
      <c r="F3622">
        <f>IFERROR(POWER(NAV!B3622/LOOKUP(EDATE(VALUE(NAV!A3622),-180),NAV!A:A,NAV!B:B),0.06666666666666667)-1,"")</f>
      </c>
    </row>
    <row r="3623">
      <c r="A3623">
        <f>NAV!A3623</f>
      </c>
      <c r="B3623">
        <f>IFERROR(POWER(NAV!B3623/LOOKUP(EDATE(VALUE(NAV!A3623),-12),NAV!A:A,NAV!B:B),1.0)-1,"")</f>
      </c>
      <c r="C3623">
        <f>IFERROR(POWER(NAV!B3623/LOOKUP(EDATE(VALUE(NAV!A3623),-36),NAV!A:A,NAV!B:B),0.3333333333333333)-1,"")</f>
      </c>
      <c r="D3623">
        <f>IFERROR(POWER(NAV!B3623/LOOKUP(EDATE(VALUE(NAV!A3623),-60),NAV!A:A,NAV!B:B),0.2)-1,"")</f>
      </c>
      <c r="E3623">
        <f>IFERROR(POWER(NAV!B3623/LOOKUP(EDATE(VALUE(NAV!A3623),-120),NAV!A:A,NAV!B:B),0.1)-1,"")</f>
      </c>
      <c r="F3623">
        <f>IFERROR(POWER(NAV!B3623/LOOKUP(EDATE(VALUE(NAV!A3623),-180),NAV!A:A,NAV!B:B),0.06666666666666667)-1,"")</f>
      </c>
    </row>
    <row r="3624">
      <c r="A3624">
        <f>NAV!A3624</f>
      </c>
      <c r="B3624">
        <f>IFERROR(POWER(NAV!B3624/LOOKUP(EDATE(VALUE(NAV!A3624),-12),NAV!A:A,NAV!B:B),1.0)-1,"")</f>
      </c>
      <c r="C3624">
        <f>IFERROR(POWER(NAV!B3624/LOOKUP(EDATE(VALUE(NAV!A3624),-36),NAV!A:A,NAV!B:B),0.3333333333333333)-1,"")</f>
      </c>
      <c r="D3624">
        <f>IFERROR(POWER(NAV!B3624/LOOKUP(EDATE(VALUE(NAV!A3624),-60),NAV!A:A,NAV!B:B),0.2)-1,"")</f>
      </c>
      <c r="E3624">
        <f>IFERROR(POWER(NAV!B3624/LOOKUP(EDATE(VALUE(NAV!A3624),-120),NAV!A:A,NAV!B:B),0.1)-1,"")</f>
      </c>
      <c r="F3624">
        <f>IFERROR(POWER(NAV!B3624/LOOKUP(EDATE(VALUE(NAV!A3624),-180),NAV!A:A,NAV!B:B),0.06666666666666667)-1,"")</f>
      </c>
    </row>
    <row r="3625">
      <c r="A3625">
        <f>NAV!A3625</f>
      </c>
      <c r="B3625">
        <f>IFERROR(POWER(NAV!B3625/LOOKUP(EDATE(VALUE(NAV!A3625),-12),NAV!A:A,NAV!B:B),1.0)-1,"")</f>
      </c>
      <c r="C3625">
        <f>IFERROR(POWER(NAV!B3625/LOOKUP(EDATE(VALUE(NAV!A3625),-36),NAV!A:A,NAV!B:B),0.3333333333333333)-1,"")</f>
      </c>
      <c r="D3625">
        <f>IFERROR(POWER(NAV!B3625/LOOKUP(EDATE(VALUE(NAV!A3625),-60),NAV!A:A,NAV!B:B),0.2)-1,"")</f>
      </c>
      <c r="E3625">
        <f>IFERROR(POWER(NAV!B3625/LOOKUP(EDATE(VALUE(NAV!A3625),-120),NAV!A:A,NAV!B:B),0.1)-1,"")</f>
      </c>
      <c r="F3625">
        <f>IFERROR(POWER(NAV!B3625/LOOKUP(EDATE(VALUE(NAV!A3625),-180),NAV!A:A,NAV!B:B),0.06666666666666667)-1,"")</f>
      </c>
    </row>
    <row r="3626">
      <c r="A3626">
        <f>NAV!A3626</f>
      </c>
      <c r="B3626">
        <f>IFERROR(POWER(NAV!B3626/LOOKUP(EDATE(VALUE(NAV!A3626),-12),NAV!A:A,NAV!B:B),1.0)-1,"")</f>
      </c>
      <c r="C3626">
        <f>IFERROR(POWER(NAV!B3626/LOOKUP(EDATE(VALUE(NAV!A3626),-36),NAV!A:A,NAV!B:B),0.3333333333333333)-1,"")</f>
      </c>
      <c r="D3626">
        <f>IFERROR(POWER(NAV!B3626/LOOKUP(EDATE(VALUE(NAV!A3626),-60),NAV!A:A,NAV!B:B),0.2)-1,"")</f>
      </c>
      <c r="E3626">
        <f>IFERROR(POWER(NAV!B3626/LOOKUP(EDATE(VALUE(NAV!A3626),-120),NAV!A:A,NAV!B:B),0.1)-1,"")</f>
      </c>
      <c r="F3626">
        <f>IFERROR(POWER(NAV!B3626/LOOKUP(EDATE(VALUE(NAV!A3626),-180),NAV!A:A,NAV!B:B),0.06666666666666667)-1,"")</f>
      </c>
    </row>
    <row r="3627">
      <c r="A3627">
        <f>NAV!A3627</f>
      </c>
      <c r="B3627">
        <f>IFERROR(POWER(NAV!B3627/LOOKUP(EDATE(VALUE(NAV!A3627),-12),NAV!A:A,NAV!B:B),1.0)-1,"")</f>
      </c>
      <c r="C3627">
        <f>IFERROR(POWER(NAV!B3627/LOOKUP(EDATE(VALUE(NAV!A3627),-36),NAV!A:A,NAV!B:B),0.3333333333333333)-1,"")</f>
      </c>
      <c r="D3627">
        <f>IFERROR(POWER(NAV!B3627/LOOKUP(EDATE(VALUE(NAV!A3627),-60),NAV!A:A,NAV!B:B),0.2)-1,"")</f>
      </c>
      <c r="E3627">
        <f>IFERROR(POWER(NAV!B3627/LOOKUP(EDATE(VALUE(NAV!A3627),-120),NAV!A:A,NAV!B:B),0.1)-1,"")</f>
      </c>
      <c r="F3627">
        <f>IFERROR(POWER(NAV!B3627/LOOKUP(EDATE(VALUE(NAV!A3627),-180),NAV!A:A,NAV!B:B),0.06666666666666667)-1,"")</f>
      </c>
    </row>
    <row r="3628">
      <c r="A3628">
        <f>NAV!A3628</f>
      </c>
      <c r="B3628">
        <f>IFERROR(POWER(NAV!B3628/LOOKUP(EDATE(VALUE(NAV!A3628),-12),NAV!A:A,NAV!B:B),1.0)-1,"")</f>
      </c>
      <c r="C3628">
        <f>IFERROR(POWER(NAV!B3628/LOOKUP(EDATE(VALUE(NAV!A3628),-36),NAV!A:A,NAV!B:B),0.3333333333333333)-1,"")</f>
      </c>
      <c r="D3628">
        <f>IFERROR(POWER(NAV!B3628/LOOKUP(EDATE(VALUE(NAV!A3628),-60),NAV!A:A,NAV!B:B),0.2)-1,"")</f>
      </c>
      <c r="E3628">
        <f>IFERROR(POWER(NAV!B3628/LOOKUP(EDATE(VALUE(NAV!A3628),-120),NAV!A:A,NAV!B:B),0.1)-1,"")</f>
      </c>
      <c r="F3628">
        <f>IFERROR(POWER(NAV!B3628/LOOKUP(EDATE(VALUE(NAV!A3628),-180),NAV!A:A,NAV!B:B),0.06666666666666667)-1,"")</f>
      </c>
    </row>
    <row r="3629">
      <c r="A3629">
        <f>NAV!A3629</f>
      </c>
      <c r="B3629">
        <f>IFERROR(POWER(NAV!B3629/LOOKUP(EDATE(VALUE(NAV!A3629),-12),NAV!A:A,NAV!B:B),1.0)-1,"")</f>
      </c>
      <c r="C3629">
        <f>IFERROR(POWER(NAV!B3629/LOOKUP(EDATE(VALUE(NAV!A3629),-36),NAV!A:A,NAV!B:B),0.3333333333333333)-1,"")</f>
      </c>
      <c r="D3629">
        <f>IFERROR(POWER(NAV!B3629/LOOKUP(EDATE(VALUE(NAV!A3629),-60),NAV!A:A,NAV!B:B),0.2)-1,"")</f>
      </c>
      <c r="E3629">
        <f>IFERROR(POWER(NAV!B3629/LOOKUP(EDATE(VALUE(NAV!A3629),-120),NAV!A:A,NAV!B:B),0.1)-1,"")</f>
      </c>
      <c r="F3629">
        <f>IFERROR(POWER(NAV!B3629/LOOKUP(EDATE(VALUE(NAV!A3629),-180),NAV!A:A,NAV!B:B),0.06666666666666667)-1,"")</f>
      </c>
    </row>
    <row r="3630">
      <c r="A3630">
        <f>NAV!A3630</f>
      </c>
      <c r="B3630">
        <f>IFERROR(POWER(NAV!B3630/LOOKUP(EDATE(VALUE(NAV!A3630),-12),NAV!A:A,NAV!B:B),1.0)-1,"")</f>
      </c>
      <c r="C3630">
        <f>IFERROR(POWER(NAV!B3630/LOOKUP(EDATE(VALUE(NAV!A3630),-36),NAV!A:A,NAV!B:B),0.3333333333333333)-1,"")</f>
      </c>
      <c r="D3630">
        <f>IFERROR(POWER(NAV!B3630/LOOKUP(EDATE(VALUE(NAV!A3630),-60),NAV!A:A,NAV!B:B),0.2)-1,"")</f>
      </c>
      <c r="E3630">
        <f>IFERROR(POWER(NAV!B3630/LOOKUP(EDATE(VALUE(NAV!A3630),-120),NAV!A:A,NAV!B:B),0.1)-1,"")</f>
      </c>
      <c r="F3630">
        <f>IFERROR(POWER(NAV!B3630/LOOKUP(EDATE(VALUE(NAV!A3630),-180),NAV!A:A,NAV!B:B),0.06666666666666667)-1,"")</f>
      </c>
    </row>
    <row r="3631">
      <c r="A3631">
        <f>NAV!A3631</f>
      </c>
      <c r="B3631">
        <f>IFERROR(POWER(NAV!B3631/LOOKUP(EDATE(VALUE(NAV!A3631),-12),NAV!A:A,NAV!B:B),1.0)-1,"")</f>
      </c>
      <c r="C3631">
        <f>IFERROR(POWER(NAV!B3631/LOOKUP(EDATE(VALUE(NAV!A3631),-36),NAV!A:A,NAV!B:B),0.3333333333333333)-1,"")</f>
      </c>
      <c r="D3631">
        <f>IFERROR(POWER(NAV!B3631/LOOKUP(EDATE(VALUE(NAV!A3631),-60),NAV!A:A,NAV!B:B),0.2)-1,"")</f>
      </c>
      <c r="E3631">
        <f>IFERROR(POWER(NAV!B3631/LOOKUP(EDATE(VALUE(NAV!A3631),-120),NAV!A:A,NAV!B:B),0.1)-1,"")</f>
      </c>
      <c r="F3631">
        <f>IFERROR(POWER(NAV!B3631/LOOKUP(EDATE(VALUE(NAV!A3631),-180),NAV!A:A,NAV!B:B),0.06666666666666667)-1,"")</f>
      </c>
    </row>
    <row r="3632">
      <c r="A3632">
        <f>NAV!A3632</f>
      </c>
      <c r="B3632">
        <f>IFERROR(POWER(NAV!B3632/LOOKUP(EDATE(VALUE(NAV!A3632),-12),NAV!A:A,NAV!B:B),1.0)-1,"")</f>
      </c>
      <c r="C3632">
        <f>IFERROR(POWER(NAV!B3632/LOOKUP(EDATE(VALUE(NAV!A3632),-36),NAV!A:A,NAV!B:B),0.3333333333333333)-1,"")</f>
      </c>
      <c r="D3632">
        <f>IFERROR(POWER(NAV!B3632/LOOKUP(EDATE(VALUE(NAV!A3632),-60),NAV!A:A,NAV!B:B),0.2)-1,"")</f>
      </c>
      <c r="E3632">
        <f>IFERROR(POWER(NAV!B3632/LOOKUP(EDATE(VALUE(NAV!A3632),-120),NAV!A:A,NAV!B:B),0.1)-1,"")</f>
      </c>
      <c r="F3632">
        <f>IFERROR(POWER(NAV!B3632/LOOKUP(EDATE(VALUE(NAV!A3632),-180),NAV!A:A,NAV!B:B),0.06666666666666667)-1,"")</f>
      </c>
    </row>
    <row r="3633">
      <c r="A3633">
        <f>NAV!A3633</f>
      </c>
      <c r="B3633">
        <f>IFERROR(POWER(NAV!B3633/LOOKUP(EDATE(VALUE(NAV!A3633),-12),NAV!A:A,NAV!B:B),1.0)-1,"")</f>
      </c>
      <c r="C3633">
        <f>IFERROR(POWER(NAV!B3633/LOOKUP(EDATE(VALUE(NAV!A3633),-36),NAV!A:A,NAV!B:B),0.3333333333333333)-1,"")</f>
      </c>
      <c r="D3633">
        <f>IFERROR(POWER(NAV!B3633/LOOKUP(EDATE(VALUE(NAV!A3633),-60),NAV!A:A,NAV!B:B),0.2)-1,"")</f>
      </c>
      <c r="E3633">
        <f>IFERROR(POWER(NAV!B3633/LOOKUP(EDATE(VALUE(NAV!A3633),-120),NAV!A:A,NAV!B:B),0.1)-1,"")</f>
      </c>
      <c r="F3633">
        <f>IFERROR(POWER(NAV!B3633/LOOKUP(EDATE(VALUE(NAV!A3633),-180),NAV!A:A,NAV!B:B),0.06666666666666667)-1,"")</f>
      </c>
    </row>
    <row r="3634">
      <c r="A3634">
        <f>NAV!A3634</f>
      </c>
      <c r="B3634">
        <f>IFERROR(POWER(NAV!B3634/LOOKUP(EDATE(VALUE(NAV!A3634),-12),NAV!A:A,NAV!B:B),1.0)-1,"")</f>
      </c>
      <c r="C3634">
        <f>IFERROR(POWER(NAV!B3634/LOOKUP(EDATE(VALUE(NAV!A3634),-36),NAV!A:A,NAV!B:B),0.3333333333333333)-1,"")</f>
      </c>
      <c r="D3634">
        <f>IFERROR(POWER(NAV!B3634/LOOKUP(EDATE(VALUE(NAV!A3634),-60),NAV!A:A,NAV!B:B),0.2)-1,"")</f>
      </c>
      <c r="E3634">
        <f>IFERROR(POWER(NAV!B3634/LOOKUP(EDATE(VALUE(NAV!A3634),-120),NAV!A:A,NAV!B:B),0.1)-1,"")</f>
      </c>
      <c r="F3634">
        <f>IFERROR(POWER(NAV!B3634/LOOKUP(EDATE(VALUE(NAV!A3634),-180),NAV!A:A,NAV!B:B),0.06666666666666667)-1,"")</f>
      </c>
    </row>
    <row r="3635">
      <c r="A3635">
        <f>NAV!A3635</f>
      </c>
      <c r="B3635">
        <f>IFERROR(POWER(NAV!B3635/LOOKUP(EDATE(VALUE(NAV!A3635),-12),NAV!A:A,NAV!B:B),1.0)-1,"")</f>
      </c>
      <c r="C3635">
        <f>IFERROR(POWER(NAV!B3635/LOOKUP(EDATE(VALUE(NAV!A3635),-36),NAV!A:A,NAV!B:B),0.3333333333333333)-1,"")</f>
      </c>
      <c r="D3635">
        <f>IFERROR(POWER(NAV!B3635/LOOKUP(EDATE(VALUE(NAV!A3635),-60),NAV!A:A,NAV!B:B),0.2)-1,"")</f>
      </c>
      <c r="E3635">
        <f>IFERROR(POWER(NAV!B3635/LOOKUP(EDATE(VALUE(NAV!A3635),-120),NAV!A:A,NAV!B:B),0.1)-1,"")</f>
      </c>
      <c r="F3635">
        <f>IFERROR(POWER(NAV!B3635/LOOKUP(EDATE(VALUE(NAV!A3635),-180),NAV!A:A,NAV!B:B),0.06666666666666667)-1,"")</f>
      </c>
    </row>
    <row r="3636">
      <c r="A3636">
        <f>NAV!A3636</f>
      </c>
      <c r="B3636">
        <f>IFERROR(POWER(NAV!B3636/LOOKUP(EDATE(VALUE(NAV!A3636),-12),NAV!A:A,NAV!B:B),1.0)-1,"")</f>
      </c>
      <c r="C3636">
        <f>IFERROR(POWER(NAV!B3636/LOOKUP(EDATE(VALUE(NAV!A3636),-36),NAV!A:A,NAV!B:B),0.3333333333333333)-1,"")</f>
      </c>
      <c r="D3636">
        <f>IFERROR(POWER(NAV!B3636/LOOKUP(EDATE(VALUE(NAV!A3636),-60),NAV!A:A,NAV!B:B),0.2)-1,"")</f>
      </c>
      <c r="E3636">
        <f>IFERROR(POWER(NAV!B3636/LOOKUP(EDATE(VALUE(NAV!A3636),-120),NAV!A:A,NAV!B:B),0.1)-1,"")</f>
      </c>
      <c r="F3636">
        <f>IFERROR(POWER(NAV!B3636/LOOKUP(EDATE(VALUE(NAV!A3636),-180),NAV!A:A,NAV!B:B),0.06666666666666667)-1,"")</f>
      </c>
    </row>
    <row r="3637">
      <c r="A3637">
        <f>NAV!A3637</f>
      </c>
      <c r="B3637">
        <f>IFERROR(POWER(NAV!B3637/LOOKUP(EDATE(VALUE(NAV!A3637),-12),NAV!A:A,NAV!B:B),1.0)-1,"")</f>
      </c>
      <c r="C3637">
        <f>IFERROR(POWER(NAV!B3637/LOOKUP(EDATE(VALUE(NAV!A3637),-36),NAV!A:A,NAV!B:B),0.3333333333333333)-1,"")</f>
      </c>
      <c r="D3637">
        <f>IFERROR(POWER(NAV!B3637/LOOKUP(EDATE(VALUE(NAV!A3637),-60),NAV!A:A,NAV!B:B),0.2)-1,"")</f>
      </c>
      <c r="E3637">
        <f>IFERROR(POWER(NAV!B3637/LOOKUP(EDATE(VALUE(NAV!A3637),-120),NAV!A:A,NAV!B:B),0.1)-1,"")</f>
      </c>
      <c r="F3637">
        <f>IFERROR(POWER(NAV!B3637/LOOKUP(EDATE(VALUE(NAV!A3637),-180),NAV!A:A,NAV!B:B),0.06666666666666667)-1,"")</f>
      </c>
    </row>
    <row r="3638">
      <c r="A3638">
        <f>NAV!A3638</f>
      </c>
      <c r="B3638">
        <f>IFERROR(POWER(NAV!B3638/LOOKUP(EDATE(VALUE(NAV!A3638),-12),NAV!A:A,NAV!B:B),1.0)-1,"")</f>
      </c>
      <c r="C3638">
        <f>IFERROR(POWER(NAV!B3638/LOOKUP(EDATE(VALUE(NAV!A3638),-36),NAV!A:A,NAV!B:B),0.3333333333333333)-1,"")</f>
      </c>
      <c r="D3638">
        <f>IFERROR(POWER(NAV!B3638/LOOKUP(EDATE(VALUE(NAV!A3638),-60),NAV!A:A,NAV!B:B),0.2)-1,"")</f>
      </c>
      <c r="E3638">
        <f>IFERROR(POWER(NAV!B3638/LOOKUP(EDATE(VALUE(NAV!A3638),-120),NAV!A:A,NAV!B:B),0.1)-1,"")</f>
      </c>
      <c r="F3638">
        <f>IFERROR(POWER(NAV!B3638/LOOKUP(EDATE(VALUE(NAV!A3638),-180),NAV!A:A,NAV!B:B),0.06666666666666667)-1,"")</f>
      </c>
    </row>
    <row r="3639">
      <c r="A3639">
        <f>NAV!A3639</f>
      </c>
      <c r="B3639">
        <f>IFERROR(POWER(NAV!B3639/LOOKUP(EDATE(VALUE(NAV!A3639),-12),NAV!A:A,NAV!B:B),1.0)-1,"")</f>
      </c>
      <c r="C3639">
        <f>IFERROR(POWER(NAV!B3639/LOOKUP(EDATE(VALUE(NAV!A3639),-36),NAV!A:A,NAV!B:B),0.3333333333333333)-1,"")</f>
      </c>
      <c r="D3639">
        <f>IFERROR(POWER(NAV!B3639/LOOKUP(EDATE(VALUE(NAV!A3639),-60),NAV!A:A,NAV!B:B),0.2)-1,"")</f>
      </c>
      <c r="E3639">
        <f>IFERROR(POWER(NAV!B3639/LOOKUP(EDATE(VALUE(NAV!A3639),-120),NAV!A:A,NAV!B:B),0.1)-1,"")</f>
      </c>
      <c r="F3639">
        <f>IFERROR(POWER(NAV!B3639/LOOKUP(EDATE(VALUE(NAV!A3639),-180),NAV!A:A,NAV!B:B),0.06666666666666667)-1,"")</f>
      </c>
    </row>
    <row r="3640">
      <c r="A3640">
        <f>NAV!A3640</f>
      </c>
      <c r="B3640">
        <f>IFERROR(POWER(NAV!B3640/LOOKUP(EDATE(VALUE(NAV!A3640),-12),NAV!A:A,NAV!B:B),1.0)-1,"")</f>
      </c>
      <c r="C3640">
        <f>IFERROR(POWER(NAV!B3640/LOOKUP(EDATE(VALUE(NAV!A3640),-36),NAV!A:A,NAV!B:B),0.3333333333333333)-1,"")</f>
      </c>
      <c r="D3640">
        <f>IFERROR(POWER(NAV!B3640/LOOKUP(EDATE(VALUE(NAV!A3640),-60),NAV!A:A,NAV!B:B),0.2)-1,"")</f>
      </c>
      <c r="E3640">
        <f>IFERROR(POWER(NAV!B3640/LOOKUP(EDATE(VALUE(NAV!A3640),-120),NAV!A:A,NAV!B:B),0.1)-1,"")</f>
      </c>
      <c r="F3640">
        <f>IFERROR(POWER(NAV!B3640/LOOKUP(EDATE(VALUE(NAV!A3640),-180),NAV!A:A,NAV!B:B),0.06666666666666667)-1,"")</f>
      </c>
    </row>
    <row r="3641">
      <c r="A3641">
        <f>NAV!A3641</f>
      </c>
      <c r="B3641">
        <f>IFERROR(POWER(NAV!B3641/LOOKUP(EDATE(VALUE(NAV!A3641),-12),NAV!A:A,NAV!B:B),1.0)-1,"")</f>
      </c>
      <c r="C3641">
        <f>IFERROR(POWER(NAV!B3641/LOOKUP(EDATE(VALUE(NAV!A3641),-36),NAV!A:A,NAV!B:B),0.3333333333333333)-1,"")</f>
      </c>
      <c r="D3641">
        <f>IFERROR(POWER(NAV!B3641/LOOKUP(EDATE(VALUE(NAV!A3641),-60),NAV!A:A,NAV!B:B),0.2)-1,"")</f>
      </c>
      <c r="E3641">
        <f>IFERROR(POWER(NAV!B3641/LOOKUP(EDATE(VALUE(NAV!A3641),-120),NAV!A:A,NAV!B:B),0.1)-1,"")</f>
      </c>
      <c r="F3641">
        <f>IFERROR(POWER(NAV!B3641/LOOKUP(EDATE(VALUE(NAV!A3641),-180),NAV!A:A,NAV!B:B),0.06666666666666667)-1,"")</f>
      </c>
    </row>
    <row r="3642">
      <c r="A3642">
        <f>NAV!A3642</f>
      </c>
      <c r="B3642">
        <f>IFERROR(POWER(NAV!B3642/LOOKUP(EDATE(VALUE(NAV!A3642),-12),NAV!A:A,NAV!B:B),1.0)-1,"")</f>
      </c>
      <c r="C3642">
        <f>IFERROR(POWER(NAV!B3642/LOOKUP(EDATE(VALUE(NAV!A3642),-36),NAV!A:A,NAV!B:B),0.3333333333333333)-1,"")</f>
      </c>
      <c r="D3642">
        <f>IFERROR(POWER(NAV!B3642/LOOKUP(EDATE(VALUE(NAV!A3642),-60),NAV!A:A,NAV!B:B),0.2)-1,"")</f>
      </c>
      <c r="E3642">
        <f>IFERROR(POWER(NAV!B3642/LOOKUP(EDATE(VALUE(NAV!A3642),-120),NAV!A:A,NAV!B:B),0.1)-1,"")</f>
      </c>
      <c r="F3642">
        <f>IFERROR(POWER(NAV!B3642/LOOKUP(EDATE(VALUE(NAV!A3642),-180),NAV!A:A,NAV!B:B),0.06666666666666667)-1,"")</f>
      </c>
    </row>
    <row r="3643">
      <c r="A3643">
        <f>NAV!A3643</f>
      </c>
      <c r="B3643">
        <f>IFERROR(POWER(NAV!B3643/LOOKUP(EDATE(VALUE(NAV!A3643),-12),NAV!A:A,NAV!B:B),1.0)-1,"")</f>
      </c>
      <c r="C3643">
        <f>IFERROR(POWER(NAV!B3643/LOOKUP(EDATE(VALUE(NAV!A3643),-36),NAV!A:A,NAV!B:B),0.3333333333333333)-1,"")</f>
      </c>
      <c r="D3643">
        <f>IFERROR(POWER(NAV!B3643/LOOKUP(EDATE(VALUE(NAV!A3643),-60),NAV!A:A,NAV!B:B),0.2)-1,"")</f>
      </c>
      <c r="E3643">
        <f>IFERROR(POWER(NAV!B3643/LOOKUP(EDATE(VALUE(NAV!A3643),-120),NAV!A:A,NAV!B:B),0.1)-1,"")</f>
      </c>
      <c r="F3643">
        <f>IFERROR(POWER(NAV!B3643/LOOKUP(EDATE(VALUE(NAV!A3643),-180),NAV!A:A,NAV!B:B),0.06666666666666667)-1,"")</f>
      </c>
    </row>
    <row r="3644">
      <c r="A3644">
        <f>NAV!A3644</f>
      </c>
      <c r="B3644">
        <f>IFERROR(POWER(NAV!B3644/LOOKUP(EDATE(VALUE(NAV!A3644),-12),NAV!A:A,NAV!B:B),1.0)-1,"")</f>
      </c>
      <c r="C3644">
        <f>IFERROR(POWER(NAV!B3644/LOOKUP(EDATE(VALUE(NAV!A3644),-36),NAV!A:A,NAV!B:B),0.3333333333333333)-1,"")</f>
      </c>
      <c r="D3644">
        <f>IFERROR(POWER(NAV!B3644/LOOKUP(EDATE(VALUE(NAV!A3644),-60),NAV!A:A,NAV!B:B),0.2)-1,"")</f>
      </c>
      <c r="E3644">
        <f>IFERROR(POWER(NAV!B3644/LOOKUP(EDATE(VALUE(NAV!A3644),-120),NAV!A:A,NAV!B:B),0.1)-1,"")</f>
      </c>
      <c r="F3644">
        <f>IFERROR(POWER(NAV!B3644/LOOKUP(EDATE(VALUE(NAV!A3644),-180),NAV!A:A,NAV!B:B),0.06666666666666667)-1,"")</f>
      </c>
    </row>
    <row r="3645">
      <c r="A3645">
        <f>NAV!A3645</f>
      </c>
      <c r="B3645">
        <f>IFERROR(POWER(NAV!B3645/LOOKUP(EDATE(VALUE(NAV!A3645),-12),NAV!A:A,NAV!B:B),1.0)-1,"")</f>
      </c>
      <c r="C3645">
        <f>IFERROR(POWER(NAV!B3645/LOOKUP(EDATE(VALUE(NAV!A3645),-36),NAV!A:A,NAV!B:B),0.3333333333333333)-1,"")</f>
      </c>
      <c r="D3645">
        <f>IFERROR(POWER(NAV!B3645/LOOKUP(EDATE(VALUE(NAV!A3645),-60),NAV!A:A,NAV!B:B),0.2)-1,"")</f>
      </c>
      <c r="E3645">
        <f>IFERROR(POWER(NAV!B3645/LOOKUP(EDATE(VALUE(NAV!A3645),-120),NAV!A:A,NAV!B:B),0.1)-1,"")</f>
      </c>
      <c r="F3645">
        <f>IFERROR(POWER(NAV!B3645/LOOKUP(EDATE(VALUE(NAV!A3645),-180),NAV!A:A,NAV!B:B),0.06666666666666667)-1,"")</f>
      </c>
    </row>
    <row r="3646">
      <c r="A3646">
        <f>NAV!A3646</f>
      </c>
      <c r="B3646">
        <f>IFERROR(POWER(NAV!B3646/LOOKUP(EDATE(VALUE(NAV!A3646),-12),NAV!A:A,NAV!B:B),1.0)-1,"")</f>
      </c>
      <c r="C3646">
        <f>IFERROR(POWER(NAV!B3646/LOOKUP(EDATE(VALUE(NAV!A3646),-36),NAV!A:A,NAV!B:B),0.3333333333333333)-1,"")</f>
      </c>
      <c r="D3646">
        <f>IFERROR(POWER(NAV!B3646/LOOKUP(EDATE(VALUE(NAV!A3646),-60),NAV!A:A,NAV!B:B),0.2)-1,"")</f>
      </c>
      <c r="E3646">
        <f>IFERROR(POWER(NAV!B3646/LOOKUP(EDATE(VALUE(NAV!A3646),-120),NAV!A:A,NAV!B:B),0.1)-1,"")</f>
      </c>
      <c r="F3646">
        <f>IFERROR(POWER(NAV!B3646/LOOKUP(EDATE(VALUE(NAV!A3646),-180),NAV!A:A,NAV!B:B),0.06666666666666667)-1,"")</f>
      </c>
    </row>
    <row r="3647">
      <c r="A3647">
        <f>NAV!A3647</f>
      </c>
      <c r="B3647">
        <f>IFERROR(POWER(NAV!B3647/LOOKUP(EDATE(VALUE(NAV!A3647),-12),NAV!A:A,NAV!B:B),1.0)-1,"")</f>
      </c>
      <c r="C3647">
        <f>IFERROR(POWER(NAV!B3647/LOOKUP(EDATE(VALUE(NAV!A3647),-36),NAV!A:A,NAV!B:B),0.3333333333333333)-1,"")</f>
      </c>
      <c r="D3647">
        <f>IFERROR(POWER(NAV!B3647/LOOKUP(EDATE(VALUE(NAV!A3647),-60),NAV!A:A,NAV!B:B),0.2)-1,"")</f>
      </c>
      <c r="E3647">
        <f>IFERROR(POWER(NAV!B3647/LOOKUP(EDATE(VALUE(NAV!A3647),-120),NAV!A:A,NAV!B:B),0.1)-1,"")</f>
      </c>
      <c r="F3647">
        <f>IFERROR(POWER(NAV!B3647/LOOKUP(EDATE(VALUE(NAV!A3647),-180),NAV!A:A,NAV!B:B),0.06666666666666667)-1,"")</f>
      </c>
    </row>
    <row r="3648">
      <c r="A3648">
        <f>NAV!A3648</f>
      </c>
      <c r="B3648">
        <f>IFERROR(POWER(NAV!B3648/LOOKUP(EDATE(VALUE(NAV!A3648),-12),NAV!A:A,NAV!B:B),1.0)-1,"")</f>
      </c>
      <c r="C3648">
        <f>IFERROR(POWER(NAV!B3648/LOOKUP(EDATE(VALUE(NAV!A3648),-36),NAV!A:A,NAV!B:B),0.3333333333333333)-1,"")</f>
      </c>
      <c r="D3648">
        <f>IFERROR(POWER(NAV!B3648/LOOKUP(EDATE(VALUE(NAV!A3648),-60),NAV!A:A,NAV!B:B),0.2)-1,"")</f>
      </c>
      <c r="E3648">
        <f>IFERROR(POWER(NAV!B3648/LOOKUP(EDATE(VALUE(NAV!A3648),-120),NAV!A:A,NAV!B:B),0.1)-1,"")</f>
      </c>
      <c r="F3648">
        <f>IFERROR(POWER(NAV!B3648/LOOKUP(EDATE(VALUE(NAV!A3648),-180),NAV!A:A,NAV!B:B),0.06666666666666667)-1,"")</f>
      </c>
    </row>
    <row r="3649">
      <c r="A3649">
        <f>NAV!A3649</f>
      </c>
      <c r="B3649">
        <f>IFERROR(POWER(NAV!B3649/LOOKUP(EDATE(VALUE(NAV!A3649),-12),NAV!A:A,NAV!B:B),1.0)-1,"")</f>
      </c>
      <c r="C3649">
        <f>IFERROR(POWER(NAV!B3649/LOOKUP(EDATE(VALUE(NAV!A3649),-36),NAV!A:A,NAV!B:B),0.3333333333333333)-1,"")</f>
      </c>
      <c r="D3649">
        <f>IFERROR(POWER(NAV!B3649/LOOKUP(EDATE(VALUE(NAV!A3649),-60),NAV!A:A,NAV!B:B),0.2)-1,"")</f>
      </c>
      <c r="E3649">
        <f>IFERROR(POWER(NAV!B3649/LOOKUP(EDATE(VALUE(NAV!A3649),-120),NAV!A:A,NAV!B:B),0.1)-1,"")</f>
      </c>
      <c r="F3649">
        <f>IFERROR(POWER(NAV!B3649/LOOKUP(EDATE(VALUE(NAV!A3649),-180),NAV!A:A,NAV!B:B),0.06666666666666667)-1,"")</f>
      </c>
    </row>
    <row r="3650">
      <c r="A3650">
        <f>NAV!A3650</f>
      </c>
      <c r="B3650">
        <f>IFERROR(POWER(NAV!B3650/LOOKUP(EDATE(VALUE(NAV!A3650),-12),NAV!A:A,NAV!B:B),1.0)-1,"")</f>
      </c>
      <c r="C3650">
        <f>IFERROR(POWER(NAV!B3650/LOOKUP(EDATE(VALUE(NAV!A3650),-36),NAV!A:A,NAV!B:B),0.3333333333333333)-1,"")</f>
      </c>
      <c r="D3650">
        <f>IFERROR(POWER(NAV!B3650/LOOKUP(EDATE(VALUE(NAV!A3650),-60),NAV!A:A,NAV!B:B),0.2)-1,"")</f>
      </c>
      <c r="E3650">
        <f>IFERROR(POWER(NAV!B3650/LOOKUP(EDATE(VALUE(NAV!A3650),-120),NAV!A:A,NAV!B:B),0.1)-1,"")</f>
      </c>
      <c r="F3650">
        <f>IFERROR(POWER(NAV!B3650/LOOKUP(EDATE(VALUE(NAV!A3650),-180),NAV!A:A,NAV!B:B),0.06666666666666667)-1,"")</f>
      </c>
    </row>
    <row r="3651">
      <c r="A3651">
        <f>NAV!A3651</f>
      </c>
      <c r="B3651">
        <f>IFERROR(POWER(NAV!B3651/LOOKUP(EDATE(VALUE(NAV!A3651),-12),NAV!A:A,NAV!B:B),1.0)-1,"")</f>
      </c>
      <c r="C3651">
        <f>IFERROR(POWER(NAV!B3651/LOOKUP(EDATE(VALUE(NAV!A3651),-36),NAV!A:A,NAV!B:B),0.3333333333333333)-1,"")</f>
      </c>
      <c r="D3651">
        <f>IFERROR(POWER(NAV!B3651/LOOKUP(EDATE(VALUE(NAV!A3651),-60),NAV!A:A,NAV!B:B),0.2)-1,"")</f>
      </c>
      <c r="E3651">
        <f>IFERROR(POWER(NAV!B3651/LOOKUP(EDATE(VALUE(NAV!A3651),-120),NAV!A:A,NAV!B:B),0.1)-1,"")</f>
      </c>
      <c r="F3651">
        <f>IFERROR(POWER(NAV!B3651/LOOKUP(EDATE(VALUE(NAV!A3651),-180),NAV!A:A,NAV!B:B),0.06666666666666667)-1,"")</f>
      </c>
    </row>
    <row r="3652">
      <c r="A3652">
        <f>NAV!A3652</f>
      </c>
      <c r="B3652">
        <f>IFERROR(POWER(NAV!B3652/LOOKUP(EDATE(VALUE(NAV!A3652),-12),NAV!A:A,NAV!B:B),1.0)-1,"")</f>
      </c>
      <c r="C3652">
        <f>IFERROR(POWER(NAV!B3652/LOOKUP(EDATE(VALUE(NAV!A3652),-36),NAV!A:A,NAV!B:B),0.3333333333333333)-1,"")</f>
      </c>
      <c r="D3652">
        <f>IFERROR(POWER(NAV!B3652/LOOKUP(EDATE(VALUE(NAV!A3652),-60),NAV!A:A,NAV!B:B),0.2)-1,"")</f>
      </c>
      <c r="E3652">
        <f>IFERROR(POWER(NAV!B3652/LOOKUP(EDATE(VALUE(NAV!A3652),-120),NAV!A:A,NAV!B:B),0.1)-1,"")</f>
      </c>
      <c r="F3652">
        <f>IFERROR(POWER(NAV!B3652/LOOKUP(EDATE(VALUE(NAV!A3652),-180),NAV!A:A,NAV!B:B),0.06666666666666667)-1,"")</f>
      </c>
    </row>
    <row r="3653">
      <c r="A3653">
        <f>NAV!A3653</f>
      </c>
      <c r="B3653">
        <f>IFERROR(POWER(NAV!B3653/LOOKUP(EDATE(VALUE(NAV!A3653),-12),NAV!A:A,NAV!B:B),1.0)-1,"")</f>
      </c>
      <c r="C3653">
        <f>IFERROR(POWER(NAV!B3653/LOOKUP(EDATE(VALUE(NAV!A3653),-36),NAV!A:A,NAV!B:B),0.3333333333333333)-1,"")</f>
      </c>
      <c r="D3653">
        <f>IFERROR(POWER(NAV!B3653/LOOKUP(EDATE(VALUE(NAV!A3653),-60),NAV!A:A,NAV!B:B),0.2)-1,"")</f>
      </c>
      <c r="E3653">
        <f>IFERROR(POWER(NAV!B3653/LOOKUP(EDATE(VALUE(NAV!A3653),-120),NAV!A:A,NAV!B:B),0.1)-1,"")</f>
      </c>
      <c r="F3653">
        <f>IFERROR(POWER(NAV!B3653/LOOKUP(EDATE(VALUE(NAV!A3653),-180),NAV!A:A,NAV!B:B),0.06666666666666667)-1,"")</f>
      </c>
    </row>
    <row r="3654">
      <c r="A3654">
        <f>NAV!A3654</f>
      </c>
      <c r="B3654">
        <f>IFERROR(POWER(NAV!B3654/LOOKUP(EDATE(VALUE(NAV!A3654),-12),NAV!A:A,NAV!B:B),1.0)-1,"")</f>
      </c>
      <c r="C3654">
        <f>IFERROR(POWER(NAV!B3654/LOOKUP(EDATE(VALUE(NAV!A3654),-36),NAV!A:A,NAV!B:B),0.3333333333333333)-1,"")</f>
      </c>
      <c r="D3654">
        <f>IFERROR(POWER(NAV!B3654/LOOKUP(EDATE(VALUE(NAV!A3654),-60),NAV!A:A,NAV!B:B),0.2)-1,"")</f>
      </c>
      <c r="E3654">
        <f>IFERROR(POWER(NAV!B3654/LOOKUP(EDATE(VALUE(NAV!A3654),-120),NAV!A:A,NAV!B:B),0.1)-1,"")</f>
      </c>
      <c r="F3654">
        <f>IFERROR(POWER(NAV!B3654/LOOKUP(EDATE(VALUE(NAV!A3654),-180),NAV!A:A,NAV!B:B),0.06666666666666667)-1,"")</f>
      </c>
    </row>
    <row r="3655">
      <c r="A3655">
        <f>NAV!A3655</f>
      </c>
      <c r="B3655">
        <f>IFERROR(POWER(NAV!B3655/LOOKUP(EDATE(VALUE(NAV!A3655),-12),NAV!A:A,NAV!B:B),1.0)-1,"")</f>
      </c>
      <c r="C3655">
        <f>IFERROR(POWER(NAV!B3655/LOOKUP(EDATE(VALUE(NAV!A3655),-36),NAV!A:A,NAV!B:B),0.3333333333333333)-1,"")</f>
      </c>
      <c r="D3655">
        <f>IFERROR(POWER(NAV!B3655/LOOKUP(EDATE(VALUE(NAV!A3655),-60),NAV!A:A,NAV!B:B),0.2)-1,"")</f>
      </c>
      <c r="E3655">
        <f>IFERROR(POWER(NAV!B3655/LOOKUP(EDATE(VALUE(NAV!A3655),-120),NAV!A:A,NAV!B:B),0.1)-1,"")</f>
      </c>
      <c r="F3655">
        <f>IFERROR(POWER(NAV!B3655/LOOKUP(EDATE(VALUE(NAV!A3655),-180),NAV!A:A,NAV!B:B),0.06666666666666667)-1,"")</f>
      </c>
    </row>
    <row r="3656">
      <c r="A3656">
        <f>NAV!A3656</f>
      </c>
      <c r="B3656">
        <f>IFERROR(POWER(NAV!B3656/LOOKUP(EDATE(VALUE(NAV!A3656),-12),NAV!A:A,NAV!B:B),1.0)-1,"")</f>
      </c>
      <c r="C3656">
        <f>IFERROR(POWER(NAV!B3656/LOOKUP(EDATE(VALUE(NAV!A3656),-36),NAV!A:A,NAV!B:B),0.3333333333333333)-1,"")</f>
      </c>
      <c r="D3656">
        <f>IFERROR(POWER(NAV!B3656/LOOKUP(EDATE(VALUE(NAV!A3656),-60),NAV!A:A,NAV!B:B),0.2)-1,"")</f>
      </c>
      <c r="E3656">
        <f>IFERROR(POWER(NAV!B3656/LOOKUP(EDATE(VALUE(NAV!A3656),-120),NAV!A:A,NAV!B:B),0.1)-1,"")</f>
      </c>
      <c r="F3656">
        <f>IFERROR(POWER(NAV!B3656/LOOKUP(EDATE(VALUE(NAV!A3656),-180),NAV!A:A,NAV!B:B),0.06666666666666667)-1,"")</f>
      </c>
    </row>
    <row r="3657">
      <c r="A3657">
        <f>NAV!A3657</f>
      </c>
      <c r="B3657">
        <f>IFERROR(POWER(NAV!B3657/LOOKUP(EDATE(VALUE(NAV!A3657),-12),NAV!A:A,NAV!B:B),1.0)-1,"")</f>
      </c>
      <c r="C3657">
        <f>IFERROR(POWER(NAV!B3657/LOOKUP(EDATE(VALUE(NAV!A3657),-36),NAV!A:A,NAV!B:B),0.3333333333333333)-1,"")</f>
      </c>
      <c r="D3657">
        <f>IFERROR(POWER(NAV!B3657/LOOKUP(EDATE(VALUE(NAV!A3657),-60),NAV!A:A,NAV!B:B),0.2)-1,"")</f>
      </c>
      <c r="E3657">
        <f>IFERROR(POWER(NAV!B3657/LOOKUP(EDATE(VALUE(NAV!A3657),-120),NAV!A:A,NAV!B:B),0.1)-1,"")</f>
      </c>
      <c r="F3657">
        <f>IFERROR(POWER(NAV!B3657/LOOKUP(EDATE(VALUE(NAV!A3657),-180),NAV!A:A,NAV!B:B),0.06666666666666667)-1,"")</f>
      </c>
    </row>
    <row r="3658">
      <c r="A3658">
        <f>NAV!A3658</f>
      </c>
      <c r="B3658">
        <f>IFERROR(POWER(NAV!B3658/LOOKUP(EDATE(VALUE(NAV!A3658),-12),NAV!A:A,NAV!B:B),1.0)-1,"")</f>
      </c>
      <c r="C3658">
        <f>IFERROR(POWER(NAV!B3658/LOOKUP(EDATE(VALUE(NAV!A3658),-36),NAV!A:A,NAV!B:B),0.3333333333333333)-1,"")</f>
      </c>
      <c r="D3658">
        <f>IFERROR(POWER(NAV!B3658/LOOKUP(EDATE(VALUE(NAV!A3658),-60),NAV!A:A,NAV!B:B),0.2)-1,"")</f>
      </c>
      <c r="E3658">
        <f>IFERROR(POWER(NAV!B3658/LOOKUP(EDATE(VALUE(NAV!A3658),-120),NAV!A:A,NAV!B:B),0.1)-1,"")</f>
      </c>
      <c r="F3658">
        <f>IFERROR(POWER(NAV!B3658/LOOKUP(EDATE(VALUE(NAV!A3658),-180),NAV!A:A,NAV!B:B),0.06666666666666667)-1,"")</f>
      </c>
    </row>
    <row r="3659">
      <c r="A3659">
        <f>NAV!A3659</f>
      </c>
      <c r="B3659">
        <f>IFERROR(POWER(NAV!B3659/LOOKUP(EDATE(VALUE(NAV!A3659),-12),NAV!A:A,NAV!B:B),1.0)-1,"")</f>
      </c>
      <c r="C3659">
        <f>IFERROR(POWER(NAV!B3659/LOOKUP(EDATE(VALUE(NAV!A3659),-36),NAV!A:A,NAV!B:B),0.3333333333333333)-1,"")</f>
      </c>
      <c r="D3659">
        <f>IFERROR(POWER(NAV!B3659/LOOKUP(EDATE(VALUE(NAV!A3659),-60),NAV!A:A,NAV!B:B),0.2)-1,"")</f>
      </c>
      <c r="E3659">
        <f>IFERROR(POWER(NAV!B3659/LOOKUP(EDATE(VALUE(NAV!A3659),-120),NAV!A:A,NAV!B:B),0.1)-1,"")</f>
      </c>
      <c r="F3659">
        <f>IFERROR(POWER(NAV!B3659/LOOKUP(EDATE(VALUE(NAV!A3659),-180),NAV!A:A,NAV!B:B),0.06666666666666667)-1,"")</f>
      </c>
    </row>
    <row r="3660">
      <c r="A3660">
        <f>NAV!A3660</f>
      </c>
      <c r="B3660">
        <f>IFERROR(POWER(NAV!B3660/LOOKUP(EDATE(VALUE(NAV!A3660),-12),NAV!A:A,NAV!B:B),1.0)-1,"")</f>
      </c>
      <c r="C3660">
        <f>IFERROR(POWER(NAV!B3660/LOOKUP(EDATE(VALUE(NAV!A3660),-36),NAV!A:A,NAV!B:B),0.3333333333333333)-1,"")</f>
      </c>
      <c r="D3660">
        <f>IFERROR(POWER(NAV!B3660/LOOKUP(EDATE(VALUE(NAV!A3660),-60),NAV!A:A,NAV!B:B),0.2)-1,"")</f>
      </c>
      <c r="E3660">
        <f>IFERROR(POWER(NAV!B3660/LOOKUP(EDATE(VALUE(NAV!A3660),-120),NAV!A:A,NAV!B:B),0.1)-1,"")</f>
      </c>
      <c r="F3660">
        <f>IFERROR(POWER(NAV!B3660/LOOKUP(EDATE(VALUE(NAV!A3660),-180),NAV!A:A,NAV!B:B),0.06666666666666667)-1,"")</f>
      </c>
    </row>
    <row r="3661">
      <c r="A3661">
        <f>NAV!A3661</f>
      </c>
      <c r="B3661">
        <f>IFERROR(POWER(NAV!B3661/LOOKUP(EDATE(VALUE(NAV!A3661),-12),NAV!A:A,NAV!B:B),1.0)-1,"")</f>
      </c>
      <c r="C3661">
        <f>IFERROR(POWER(NAV!B3661/LOOKUP(EDATE(VALUE(NAV!A3661),-36),NAV!A:A,NAV!B:B),0.3333333333333333)-1,"")</f>
      </c>
      <c r="D3661">
        <f>IFERROR(POWER(NAV!B3661/LOOKUP(EDATE(VALUE(NAV!A3661),-60),NAV!A:A,NAV!B:B),0.2)-1,"")</f>
      </c>
      <c r="E3661">
        <f>IFERROR(POWER(NAV!B3661/LOOKUP(EDATE(VALUE(NAV!A3661),-120),NAV!A:A,NAV!B:B),0.1)-1,"")</f>
      </c>
      <c r="F3661">
        <f>IFERROR(POWER(NAV!B3661/LOOKUP(EDATE(VALUE(NAV!A3661),-180),NAV!A:A,NAV!B:B),0.06666666666666667)-1,"")</f>
      </c>
    </row>
    <row r="3662">
      <c r="A3662">
        <f>NAV!A3662</f>
      </c>
      <c r="B3662">
        <f>IFERROR(POWER(NAV!B3662/LOOKUP(EDATE(VALUE(NAV!A3662),-12),NAV!A:A,NAV!B:B),1.0)-1,"")</f>
      </c>
      <c r="C3662">
        <f>IFERROR(POWER(NAV!B3662/LOOKUP(EDATE(VALUE(NAV!A3662),-36),NAV!A:A,NAV!B:B),0.3333333333333333)-1,"")</f>
      </c>
      <c r="D3662">
        <f>IFERROR(POWER(NAV!B3662/LOOKUP(EDATE(VALUE(NAV!A3662),-60),NAV!A:A,NAV!B:B),0.2)-1,"")</f>
      </c>
      <c r="E3662">
        <f>IFERROR(POWER(NAV!B3662/LOOKUP(EDATE(VALUE(NAV!A3662),-120),NAV!A:A,NAV!B:B),0.1)-1,"")</f>
      </c>
      <c r="F3662">
        <f>IFERROR(POWER(NAV!B3662/LOOKUP(EDATE(VALUE(NAV!A3662),-180),NAV!A:A,NAV!B:B),0.06666666666666667)-1,"")</f>
      </c>
    </row>
    <row r="3663">
      <c r="A3663">
        <f>NAV!A3663</f>
      </c>
      <c r="B3663">
        <f>IFERROR(POWER(NAV!B3663/LOOKUP(EDATE(VALUE(NAV!A3663),-12),NAV!A:A,NAV!B:B),1.0)-1,"")</f>
      </c>
      <c r="C3663">
        <f>IFERROR(POWER(NAV!B3663/LOOKUP(EDATE(VALUE(NAV!A3663),-36),NAV!A:A,NAV!B:B),0.3333333333333333)-1,"")</f>
      </c>
      <c r="D3663">
        <f>IFERROR(POWER(NAV!B3663/LOOKUP(EDATE(VALUE(NAV!A3663),-60),NAV!A:A,NAV!B:B),0.2)-1,"")</f>
      </c>
      <c r="E3663">
        <f>IFERROR(POWER(NAV!B3663/LOOKUP(EDATE(VALUE(NAV!A3663),-120),NAV!A:A,NAV!B:B),0.1)-1,"")</f>
      </c>
      <c r="F3663">
        <f>IFERROR(POWER(NAV!B3663/LOOKUP(EDATE(VALUE(NAV!A3663),-180),NAV!A:A,NAV!B:B),0.06666666666666667)-1,"")</f>
      </c>
    </row>
    <row r="3664">
      <c r="A3664">
        <f>NAV!A3664</f>
      </c>
      <c r="B3664">
        <f>IFERROR(POWER(NAV!B3664/LOOKUP(EDATE(VALUE(NAV!A3664),-12),NAV!A:A,NAV!B:B),1.0)-1,"")</f>
      </c>
      <c r="C3664">
        <f>IFERROR(POWER(NAV!B3664/LOOKUP(EDATE(VALUE(NAV!A3664),-36),NAV!A:A,NAV!B:B),0.3333333333333333)-1,"")</f>
      </c>
      <c r="D3664">
        <f>IFERROR(POWER(NAV!B3664/LOOKUP(EDATE(VALUE(NAV!A3664),-60),NAV!A:A,NAV!B:B),0.2)-1,"")</f>
      </c>
      <c r="E3664">
        <f>IFERROR(POWER(NAV!B3664/LOOKUP(EDATE(VALUE(NAV!A3664),-120),NAV!A:A,NAV!B:B),0.1)-1,"")</f>
      </c>
      <c r="F3664">
        <f>IFERROR(POWER(NAV!B3664/LOOKUP(EDATE(VALUE(NAV!A3664),-180),NAV!A:A,NAV!B:B),0.06666666666666667)-1,"")</f>
      </c>
    </row>
    <row r="3665">
      <c r="A3665">
        <f>NAV!A3665</f>
      </c>
      <c r="B3665">
        <f>IFERROR(POWER(NAV!B3665/LOOKUP(EDATE(VALUE(NAV!A3665),-12),NAV!A:A,NAV!B:B),1.0)-1,"")</f>
      </c>
      <c r="C3665">
        <f>IFERROR(POWER(NAV!B3665/LOOKUP(EDATE(VALUE(NAV!A3665),-36),NAV!A:A,NAV!B:B),0.3333333333333333)-1,"")</f>
      </c>
      <c r="D3665">
        <f>IFERROR(POWER(NAV!B3665/LOOKUP(EDATE(VALUE(NAV!A3665),-60),NAV!A:A,NAV!B:B),0.2)-1,"")</f>
      </c>
      <c r="E3665">
        <f>IFERROR(POWER(NAV!B3665/LOOKUP(EDATE(VALUE(NAV!A3665),-120),NAV!A:A,NAV!B:B),0.1)-1,"")</f>
      </c>
      <c r="F3665">
        <f>IFERROR(POWER(NAV!B3665/LOOKUP(EDATE(VALUE(NAV!A3665),-180),NAV!A:A,NAV!B:B),0.06666666666666667)-1,"")</f>
      </c>
    </row>
    <row r="3666">
      <c r="A3666">
        <f>NAV!A3666</f>
      </c>
      <c r="B3666">
        <f>IFERROR(POWER(NAV!B3666/LOOKUP(EDATE(VALUE(NAV!A3666),-12),NAV!A:A,NAV!B:B),1.0)-1,"")</f>
      </c>
      <c r="C3666">
        <f>IFERROR(POWER(NAV!B3666/LOOKUP(EDATE(VALUE(NAV!A3666),-36),NAV!A:A,NAV!B:B),0.3333333333333333)-1,"")</f>
      </c>
      <c r="D3666">
        <f>IFERROR(POWER(NAV!B3666/LOOKUP(EDATE(VALUE(NAV!A3666),-60),NAV!A:A,NAV!B:B),0.2)-1,"")</f>
      </c>
      <c r="E3666">
        <f>IFERROR(POWER(NAV!B3666/LOOKUP(EDATE(VALUE(NAV!A3666),-120),NAV!A:A,NAV!B:B),0.1)-1,"")</f>
      </c>
      <c r="F3666">
        <f>IFERROR(POWER(NAV!B3666/LOOKUP(EDATE(VALUE(NAV!A3666),-180),NAV!A:A,NAV!B:B),0.06666666666666667)-1,"")</f>
      </c>
    </row>
    <row r="3667">
      <c r="A3667">
        <f>NAV!A3667</f>
      </c>
      <c r="B3667">
        <f>IFERROR(POWER(NAV!B3667/LOOKUP(EDATE(VALUE(NAV!A3667),-12),NAV!A:A,NAV!B:B),1.0)-1,"")</f>
      </c>
      <c r="C3667">
        <f>IFERROR(POWER(NAV!B3667/LOOKUP(EDATE(VALUE(NAV!A3667),-36),NAV!A:A,NAV!B:B),0.3333333333333333)-1,"")</f>
      </c>
      <c r="D3667">
        <f>IFERROR(POWER(NAV!B3667/LOOKUP(EDATE(VALUE(NAV!A3667),-60),NAV!A:A,NAV!B:B),0.2)-1,"")</f>
      </c>
      <c r="E3667">
        <f>IFERROR(POWER(NAV!B3667/LOOKUP(EDATE(VALUE(NAV!A3667),-120),NAV!A:A,NAV!B:B),0.1)-1,"")</f>
      </c>
      <c r="F3667">
        <f>IFERROR(POWER(NAV!B3667/LOOKUP(EDATE(VALUE(NAV!A3667),-180),NAV!A:A,NAV!B:B),0.06666666666666667)-1,"")</f>
      </c>
    </row>
    <row r="3668">
      <c r="A3668">
        <f>NAV!A3668</f>
      </c>
      <c r="B3668">
        <f>IFERROR(POWER(NAV!B3668/LOOKUP(EDATE(VALUE(NAV!A3668),-12),NAV!A:A,NAV!B:B),1.0)-1,"")</f>
      </c>
      <c r="C3668">
        <f>IFERROR(POWER(NAV!B3668/LOOKUP(EDATE(VALUE(NAV!A3668),-36),NAV!A:A,NAV!B:B),0.3333333333333333)-1,"")</f>
      </c>
      <c r="D3668">
        <f>IFERROR(POWER(NAV!B3668/LOOKUP(EDATE(VALUE(NAV!A3668),-60),NAV!A:A,NAV!B:B),0.2)-1,"")</f>
      </c>
      <c r="E3668">
        <f>IFERROR(POWER(NAV!B3668/LOOKUP(EDATE(VALUE(NAV!A3668),-120),NAV!A:A,NAV!B:B),0.1)-1,"")</f>
      </c>
      <c r="F3668">
        <f>IFERROR(POWER(NAV!B3668/LOOKUP(EDATE(VALUE(NAV!A3668),-180),NAV!A:A,NAV!B:B),0.06666666666666667)-1,"")</f>
      </c>
    </row>
    <row r="3669">
      <c r="A3669">
        <f>NAV!A3669</f>
      </c>
      <c r="B3669">
        <f>IFERROR(POWER(NAV!B3669/LOOKUP(EDATE(VALUE(NAV!A3669),-12),NAV!A:A,NAV!B:B),1.0)-1,"")</f>
      </c>
      <c r="C3669">
        <f>IFERROR(POWER(NAV!B3669/LOOKUP(EDATE(VALUE(NAV!A3669),-36),NAV!A:A,NAV!B:B),0.3333333333333333)-1,"")</f>
      </c>
      <c r="D3669">
        <f>IFERROR(POWER(NAV!B3669/LOOKUP(EDATE(VALUE(NAV!A3669),-60),NAV!A:A,NAV!B:B),0.2)-1,"")</f>
      </c>
      <c r="E3669">
        <f>IFERROR(POWER(NAV!B3669/LOOKUP(EDATE(VALUE(NAV!A3669),-120),NAV!A:A,NAV!B:B),0.1)-1,"")</f>
      </c>
      <c r="F3669">
        <f>IFERROR(POWER(NAV!B3669/LOOKUP(EDATE(VALUE(NAV!A3669),-180),NAV!A:A,NAV!B:B),0.06666666666666667)-1,"")</f>
      </c>
    </row>
    <row r="3670">
      <c r="A3670">
        <f>NAV!A3670</f>
      </c>
      <c r="B3670">
        <f>IFERROR(POWER(NAV!B3670/LOOKUP(EDATE(VALUE(NAV!A3670),-12),NAV!A:A,NAV!B:B),1.0)-1,"")</f>
      </c>
      <c r="C3670">
        <f>IFERROR(POWER(NAV!B3670/LOOKUP(EDATE(VALUE(NAV!A3670),-36),NAV!A:A,NAV!B:B),0.3333333333333333)-1,"")</f>
      </c>
      <c r="D3670">
        <f>IFERROR(POWER(NAV!B3670/LOOKUP(EDATE(VALUE(NAV!A3670),-60),NAV!A:A,NAV!B:B),0.2)-1,"")</f>
      </c>
      <c r="E3670">
        <f>IFERROR(POWER(NAV!B3670/LOOKUP(EDATE(VALUE(NAV!A3670),-120),NAV!A:A,NAV!B:B),0.1)-1,"")</f>
      </c>
      <c r="F3670">
        <f>IFERROR(POWER(NAV!B3670/LOOKUP(EDATE(VALUE(NAV!A3670),-180),NAV!A:A,NAV!B:B),0.06666666666666667)-1,"")</f>
      </c>
    </row>
    <row r="3671">
      <c r="A3671">
        <f>NAV!A3671</f>
      </c>
      <c r="B3671">
        <f>IFERROR(POWER(NAV!B3671/LOOKUP(EDATE(VALUE(NAV!A3671),-12),NAV!A:A,NAV!B:B),1.0)-1,"")</f>
      </c>
      <c r="C3671">
        <f>IFERROR(POWER(NAV!B3671/LOOKUP(EDATE(VALUE(NAV!A3671),-36),NAV!A:A,NAV!B:B),0.3333333333333333)-1,"")</f>
      </c>
      <c r="D3671">
        <f>IFERROR(POWER(NAV!B3671/LOOKUP(EDATE(VALUE(NAV!A3671),-60),NAV!A:A,NAV!B:B),0.2)-1,"")</f>
      </c>
      <c r="E3671">
        <f>IFERROR(POWER(NAV!B3671/LOOKUP(EDATE(VALUE(NAV!A3671),-120),NAV!A:A,NAV!B:B),0.1)-1,"")</f>
      </c>
      <c r="F3671">
        <f>IFERROR(POWER(NAV!B3671/LOOKUP(EDATE(VALUE(NAV!A3671),-180),NAV!A:A,NAV!B:B),0.06666666666666667)-1,"")</f>
      </c>
    </row>
    <row r="3672">
      <c r="A3672">
        <f>NAV!A3672</f>
      </c>
      <c r="B3672">
        <f>IFERROR(POWER(NAV!B3672/LOOKUP(EDATE(VALUE(NAV!A3672),-12),NAV!A:A,NAV!B:B),1.0)-1,"")</f>
      </c>
      <c r="C3672">
        <f>IFERROR(POWER(NAV!B3672/LOOKUP(EDATE(VALUE(NAV!A3672),-36),NAV!A:A,NAV!B:B),0.3333333333333333)-1,"")</f>
      </c>
      <c r="D3672">
        <f>IFERROR(POWER(NAV!B3672/LOOKUP(EDATE(VALUE(NAV!A3672),-60),NAV!A:A,NAV!B:B),0.2)-1,"")</f>
      </c>
      <c r="E3672">
        <f>IFERROR(POWER(NAV!B3672/LOOKUP(EDATE(VALUE(NAV!A3672),-120),NAV!A:A,NAV!B:B),0.1)-1,"")</f>
      </c>
      <c r="F3672">
        <f>IFERROR(POWER(NAV!B3672/LOOKUP(EDATE(VALUE(NAV!A3672),-180),NAV!A:A,NAV!B:B),0.06666666666666667)-1,"")</f>
      </c>
    </row>
    <row r="3673">
      <c r="A3673">
        <f>NAV!A3673</f>
      </c>
      <c r="B3673">
        <f>IFERROR(POWER(NAV!B3673/LOOKUP(EDATE(VALUE(NAV!A3673),-12),NAV!A:A,NAV!B:B),1.0)-1,"")</f>
      </c>
      <c r="C3673">
        <f>IFERROR(POWER(NAV!B3673/LOOKUP(EDATE(VALUE(NAV!A3673),-36),NAV!A:A,NAV!B:B),0.3333333333333333)-1,"")</f>
      </c>
      <c r="D3673">
        <f>IFERROR(POWER(NAV!B3673/LOOKUP(EDATE(VALUE(NAV!A3673),-60),NAV!A:A,NAV!B:B),0.2)-1,"")</f>
      </c>
      <c r="E3673">
        <f>IFERROR(POWER(NAV!B3673/LOOKUP(EDATE(VALUE(NAV!A3673),-120),NAV!A:A,NAV!B:B),0.1)-1,"")</f>
      </c>
      <c r="F3673">
        <f>IFERROR(POWER(NAV!B3673/LOOKUP(EDATE(VALUE(NAV!A3673),-180),NAV!A:A,NAV!B:B),0.06666666666666667)-1,"")</f>
      </c>
    </row>
    <row r="3674">
      <c r="A3674">
        <f>NAV!A3674</f>
      </c>
      <c r="B3674">
        <f>IFERROR(POWER(NAV!B3674/LOOKUP(EDATE(VALUE(NAV!A3674),-12),NAV!A:A,NAV!B:B),1.0)-1,"")</f>
      </c>
      <c r="C3674">
        <f>IFERROR(POWER(NAV!B3674/LOOKUP(EDATE(VALUE(NAV!A3674),-36),NAV!A:A,NAV!B:B),0.3333333333333333)-1,"")</f>
      </c>
      <c r="D3674">
        <f>IFERROR(POWER(NAV!B3674/LOOKUP(EDATE(VALUE(NAV!A3674),-60),NAV!A:A,NAV!B:B),0.2)-1,"")</f>
      </c>
      <c r="E3674">
        <f>IFERROR(POWER(NAV!B3674/LOOKUP(EDATE(VALUE(NAV!A3674),-120),NAV!A:A,NAV!B:B),0.1)-1,"")</f>
      </c>
      <c r="F3674">
        <f>IFERROR(POWER(NAV!B3674/LOOKUP(EDATE(VALUE(NAV!A3674),-180),NAV!A:A,NAV!B:B),0.06666666666666667)-1,"")</f>
      </c>
    </row>
    <row r="3675">
      <c r="A3675">
        <f>NAV!A3675</f>
      </c>
      <c r="B3675">
        <f>IFERROR(POWER(NAV!B3675/LOOKUP(EDATE(VALUE(NAV!A3675),-12),NAV!A:A,NAV!B:B),1.0)-1,"")</f>
      </c>
      <c r="C3675">
        <f>IFERROR(POWER(NAV!B3675/LOOKUP(EDATE(VALUE(NAV!A3675),-36),NAV!A:A,NAV!B:B),0.3333333333333333)-1,"")</f>
      </c>
      <c r="D3675">
        <f>IFERROR(POWER(NAV!B3675/LOOKUP(EDATE(VALUE(NAV!A3675),-60),NAV!A:A,NAV!B:B),0.2)-1,"")</f>
      </c>
      <c r="E3675">
        <f>IFERROR(POWER(NAV!B3675/LOOKUP(EDATE(VALUE(NAV!A3675),-120),NAV!A:A,NAV!B:B),0.1)-1,"")</f>
      </c>
      <c r="F3675">
        <f>IFERROR(POWER(NAV!B3675/LOOKUP(EDATE(VALUE(NAV!A3675),-180),NAV!A:A,NAV!B:B),0.06666666666666667)-1,"")</f>
      </c>
    </row>
    <row r="3676">
      <c r="A3676">
        <f>NAV!A3676</f>
      </c>
      <c r="B3676">
        <f>IFERROR(POWER(NAV!B3676/LOOKUP(EDATE(VALUE(NAV!A3676),-12),NAV!A:A,NAV!B:B),1.0)-1,"")</f>
      </c>
      <c r="C3676">
        <f>IFERROR(POWER(NAV!B3676/LOOKUP(EDATE(VALUE(NAV!A3676),-36),NAV!A:A,NAV!B:B),0.3333333333333333)-1,"")</f>
      </c>
      <c r="D3676">
        <f>IFERROR(POWER(NAV!B3676/LOOKUP(EDATE(VALUE(NAV!A3676),-60),NAV!A:A,NAV!B:B),0.2)-1,"")</f>
      </c>
      <c r="E3676">
        <f>IFERROR(POWER(NAV!B3676/LOOKUP(EDATE(VALUE(NAV!A3676),-120),NAV!A:A,NAV!B:B),0.1)-1,"")</f>
      </c>
      <c r="F3676">
        <f>IFERROR(POWER(NAV!B3676/LOOKUP(EDATE(VALUE(NAV!A3676),-180),NAV!A:A,NAV!B:B),0.06666666666666667)-1,"")</f>
      </c>
    </row>
    <row r="3677">
      <c r="A3677">
        <f>NAV!A3677</f>
      </c>
      <c r="B3677">
        <f>IFERROR(POWER(NAV!B3677/LOOKUP(EDATE(VALUE(NAV!A3677),-12),NAV!A:A,NAV!B:B),1.0)-1,"")</f>
      </c>
      <c r="C3677">
        <f>IFERROR(POWER(NAV!B3677/LOOKUP(EDATE(VALUE(NAV!A3677),-36),NAV!A:A,NAV!B:B),0.3333333333333333)-1,"")</f>
      </c>
      <c r="D3677">
        <f>IFERROR(POWER(NAV!B3677/LOOKUP(EDATE(VALUE(NAV!A3677),-60),NAV!A:A,NAV!B:B),0.2)-1,"")</f>
      </c>
      <c r="E3677">
        <f>IFERROR(POWER(NAV!B3677/LOOKUP(EDATE(VALUE(NAV!A3677),-120),NAV!A:A,NAV!B:B),0.1)-1,"")</f>
      </c>
      <c r="F3677">
        <f>IFERROR(POWER(NAV!B3677/LOOKUP(EDATE(VALUE(NAV!A3677),-180),NAV!A:A,NAV!B:B),0.06666666666666667)-1,"")</f>
      </c>
    </row>
    <row r="3678">
      <c r="A3678">
        <f>NAV!A3678</f>
      </c>
      <c r="B3678">
        <f>IFERROR(POWER(NAV!B3678/LOOKUP(EDATE(VALUE(NAV!A3678),-12),NAV!A:A,NAV!B:B),1.0)-1,"")</f>
      </c>
      <c r="C3678">
        <f>IFERROR(POWER(NAV!B3678/LOOKUP(EDATE(VALUE(NAV!A3678),-36),NAV!A:A,NAV!B:B),0.3333333333333333)-1,"")</f>
      </c>
      <c r="D3678">
        <f>IFERROR(POWER(NAV!B3678/LOOKUP(EDATE(VALUE(NAV!A3678),-60),NAV!A:A,NAV!B:B),0.2)-1,"")</f>
      </c>
      <c r="E3678">
        <f>IFERROR(POWER(NAV!B3678/LOOKUP(EDATE(VALUE(NAV!A3678),-120),NAV!A:A,NAV!B:B),0.1)-1,"")</f>
      </c>
      <c r="F3678">
        <f>IFERROR(POWER(NAV!B3678/LOOKUP(EDATE(VALUE(NAV!A3678),-180),NAV!A:A,NAV!B:B),0.06666666666666667)-1,"")</f>
      </c>
    </row>
    <row r="3679">
      <c r="A3679">
        <f>NAV!A3679</f>
      </c>
      <c r="B3679">
        <f>IFERROR(POWER(NAV!B3679/LOOKUP(EDATE(VALUE(NAV!A3679),-12),NAV!A:A,NAV!B:B),1.0)-1,"")</f>
      </c>
      <c r="C3679">
        <f>IFERROR(POWER(NAV!B3679/LOOKUP(EDATE(VALUE(NAV!A3679),-36),NAV!A:A,NAV!B:B),0.3333333333333333)-1,"")</f>
      </c>
      <c r="D3679">
        <f>IFERROR(POWER(NAV!B3679/LOOKUP(EDATE(VALUE(NAV!A3679),-60),NAV!A:A,NAV!B:B),0.2)-1,"")</f>
      </c>
      <c r="E3679">
        <f>IFERROR(POWER(NAV!B3679/LOOKUP(EDATE(VALUE(NAV!A3679),-120),NAV!A:A,NAV!B:B),0.1)-1,"")</f>
      </c>
      <c r="F3679">
        <f>IFERROR(POWER(NAV!B3679/LOOKUP(EDATE(VALUE(NAV!A3679),-180),NAV!A:A,NAV!B:B),0.06666666666666667)-1,"")</f>
      </c>
    </row>
    <row r="3680">
      <c r="A3680">
        <f>NAV!A3680</f>
      </c>
      <c r="B3680">
        <f>IFERROR(POWER(NAV!B3680/LOOKUP(EDATE(VALUE(NAV!A3680),-12),NAV!A:A,NAV!B:B),1.0)-1,"")</f>
      </c>
      <c r="C3680">
        <f>IFERROR(POWER(NAV!B3680/LOOKUP(EDATE(VALUE(NAV!A3680),-36),NAV!A:A,NAV!B:B),0.3333333333333333)-1,"")</f>
      </c>
      <c r="D3680">
        <f>IFERROR(POWER(NAV!B3680/LOOKUP(EDATE(VALUE(NAV!A3680),-60),NAV!A:A,NAV!B:B),0.2)-1,"")</f>
      </c>
      <c r="E3680">
        <f>IFERROR(POWER(NAV!B3680/LOOKUP(EDATE(VALUE(NAV!A3680),-120),NAV!A:A,NAV!B:B),0.1)-1,"")</f>
      </c>
      <c r="F3680">
        <f>IFERROR(POWER(NAV!B3680/LOOKUP(EDATE(VALUE(NAV!A3680),-180),NAV!A:A,NAV!B:B),0.06666666666666667)-1,"")</f>
      </c>
    </row>
    <row r="3681">
      <c r="A3681">
        <f>NAV!A3681</f>
      </c>
      <c r="B3681">
        <f>IFERROR(POWER(NAV!B3681/LOOKUP(EDATE(VALUE(NAV!A3681),-12),NAV!A:A,NAV!B:B),1.0)-1,"")</f>
      </c>
      <c r="C3681">
        <f>IFERROR(POWER(NAV!B3681/LOOKUP(EDATE(VALUE(NAV!A3681),-36),NAV!A:A,NAV!B:B),0.3333333333333333)-1,"")</f>
      </c>
      <c r="D3681">
        <f>IFERROR(POWER(NAV!B3681/LOOKUP(EDATE(VALUE(NAV!A3681),-60),NAV!A:A,NAV!B:B),0.2)-1,"")</f>
      </c>
      <c r="E3681">
        <f>IFERROR(POWER(NAV!B3681/LOOKUP(EDATE(VALUE(NAV!A3681),-120),NAV!A:A,NAV!B:B),0.1)-1,"")</f>
      </c>
      <c r="F3681">
        <f>IFERROR(POWER(NAV!B3681/LOOKUP(EDATE(VALUE(NAV!A3681),-180),NAV!A:A,NAV!B:B),0.06666666666666667)-1,"")</f>
      </c>
    </row>
    <row r="3682">
      <c r="A3682">
        <f>NAV!A3682</f>
      </c>
      <c r="B3682">
        <f>IFERROR(POWER(NAV!B3682/LOOKUP(EDATE(VALUE(NAV!A3682),-12),NAV!A:A,NAV!B:B),1.0)-1,"")</f>
      </c>
      <c r="C3682">
        <f>IFERROR(POWER(NAV!B3682/LOOKUP(EDATE(VALUE(NAV!A3682),-36),NAV!A:A,NAV!B:B),0.3333333333333333)-1,"")</f>
      </c>
      <c r="D3682">
        <f>IFERROR(POWER(NAV!B3682/LOOKUP(EDATE(VALUE(NAV!A3682),-60),NAV!A:A,NAV!B:B),0.2)-1,"")</f>
      </c>
      <c r="E3682">
        <f>IFERROR(POWER(NAV!B3682/LOOKUP(EDATE(VALUE(NAV!A3682),-120),NAV!A:A,NAV!B:B),0.1)-1,"")</f>
      </c>
      <c r="F3682">
        <f>IFERROR(POWER(NAV!B3682/LOOKUP(EDATE(VALUE(NAV!A3682),-180),NAV!A:A,NAV!B:B),0.06666666666666667)-1,"")</f>
      </c>
    </row>
    <row r="3683">
      <c r="A3683">
        <f>NAV!A3683</f>
      </c>
      <c r="B3683">
        <f>IFERROR(POWER(NAV!B3683/LOOKUP(EDATE(VALUE(NAV!A3683),-12),NAV!A:A,NAV!B:B),1.0)-1,"")</f>
      </c>
      <c r="C3683">
        <f>IFERROR(POWER(NAV!B3683/LOOKUP(EDATE(VALUE(NAV!A3683),-36),NAV!A:A,NAV!B:B),0.3333333333333333)-1,"")</f>
      </c>
      <c r="D3683">
        <f>IFERROR(POWER(NAV!B3683/LOOKUP(EDATE(VALUE(NAV!A3683),-60),NAV!A:A,NAV!B:B),0.2)-1,"")</f>
      </c>
      <c r="E3683">
        <f>IFERROR(POWER(NAV!B3683/LOOKUP(EDATE(VALUE(NAV!A3683),-120),NAV!A:A,NAV!B:B),0.1)-1,"")</f>
      </c>
      <c r="F3683">
        <f>IFERROR(POWER(NAV!B3683/LOOKUP(EDATE(VALUE(NAV!A3683),-180),NAV!A:A,NAV!B:B),0.06666666666666667)-1,"")</f>
      </c>
    </row>
    <row r="3684">
      <c r="A3684">
        <f>NAV!A3684</f>
      </c>
      <c r="B3684">
        <f>IFERROR(POWER(NAV!B3684/LOOKUP(EDATE(VALUE(NAV!A3684),-12),NAV!A:A,NAV!B:B),1.0)-1,"")</f>
      </c>
      <c r="C3684">
        <f>IFERROR(POWER(NAV!B3684/LOOKUP(EDATE(VALUE(NAV!A3684),-36),NAV!A:A,NAV!B:B),0.3333333333333333)-1,"")</f>
      </c>
      <c r="D3684">
        <f>IFERROR(POWER(NAV!B3684/LOOKUP(EDATE(VALUE(NAV!A3684),-60),NAV!A:A,NAV!B:B),0.2)-1,"")</f>
      </c>
      <c r="E3684">
        <f>IFERROR(POWER(NAV!B3684/LOOKUP(EDATE(VALUE(NAV!A3684),-120),NAV!A:A,NAV!B:B),0.1)-1,"")</f>
      </c>
      <c r="F3684">
        <f>IFERROR(POWER(NAV!B3684/LOOKUP(EDATE(VALUE(NAV!A3684),-180),NAV!A:A,NAV!B:B),0.06666666666666667)-1,"")</f>
      </c>
    </row>
    <row r="3685">
      <c r="A3685">
        <f>NAV!A3685</f>
      </c>
      <c r="B3685">
        <f>IFERROR(POWER(NAV!B3685/LOOKUP(EDATE(VALUE(NAV!A3685),-12),NAV!A:A,NAV!B:B),1.0)-1,"")</f>
      </c>
      <c r="C3685">
        <f>IFERROR(POWER(NAV!B3685/LOOKUP(EDATE(VALUE(NAV!A3685),-36),NAV!A:A,NAV!B:B),0.3333333333333333)-1,"")</f>
      </c>
      <c r="D3685">
        <f>IFERROR(POWER(NAV!B3685/LOOKUP(EDATE(VALUE(NAV!A3685),-60),NAV!A:A,NAV!B:B),0.2)-1,"")</f>
      </c>
      <c r="E3685">
        <f>IFERROR(POWER(NAV!B3685/LOOKUP(EDATE(VALUE(NAV!A3685),-120),NAV!A:A,NAV!B:B),0.1)-1,"")</f>
      </c>
      <c r="F3685">
        <f>IFERROR(POWER(NAV!B3685/LOOKUP(EDATE(VALUE(NAV!A3685),-180),NAV!A:A,NAV!B:B),0.06666666666666667)-1,"")</f>
      </c>
    </row>
    <row r="3686">
      <c r="A3686">
        <f>NAV!A3686</f>
      </c>
      <c r="B3686">
        <f>IFERROR(POWER(NAV!B3686/LOOKUP(EDATE(VALUE(NAV!A3686),-12),NAV!A:A,NAV!B:B),1.0)-1,"")</f>
      </c>
      <c r="C3686">
        <f>IFERROR(POWER(NAV!B3686/LOOKUP(EDATE(VALUE(NAV!A3686),-36),NAV!A:A,NAV!B:B),0.3333333333333333)-1,"")</f>
      </c>
      <c r="D3686">
        <f>IFERROR(POWER(NAV!B3686/LOOKUP(EDATE(VALUE(NAV!A3686),-60),NAV!A:A,NAV!B:B),0.2)-1,"")</f>
      </c>
      <c r="E3686">
        <f>IFERROR(POWER(NAV!B3686/LOOKUP(EDATE(VALUE(NAV!A3686),-120),NAV!A:A,NAV!B:B),0.1)-1,"")</f>
      </c>
      <c r="F3686">
        <f>IFERROR(POWER(NAV!B3686/LOOKUP(EDATE(VALUE(NAV!A3686),-180),NAV!A:A,NAV!B:B),0.06666666666666667)-1,"")</f>
      </c>
    </row>
    <row r="3687">
      <c r="A3687">
        <f>NAV!A3687</f>
      </c>
      <c r="B3687">
        <f>IFERROR(POWER(NAV!B3687/LOOKUP(EDATE(VALUE(NAV!A3687),-12),NAV!A:A,NAV!B:B),1.0)-1,"")</f>
      </c>
      <c r="C3687">
        <f>IFERROR(POWER(NAV!B3687/LOOKUP(EDATE(VALUE(NAV!A3687),-36),NAV!A:A,NAV!B:B),0.3333333333333333)-1,"")</f>
      </c>
      <c r="D3687">
        <f>IFERROR(POWER(NAV!B3687/LOOKUP(EDATE(VALUE(NAV!A3687),-60),NAV!A:A,NAV!B:B),0.2)-1,"")</f>
      </c>
      <c r="E3687">
        <f>IFERROR(POWER(NAV!B3687/LOOKUP(EDATE(VALUE(NAV!A3687),-120),NAV!A:A,NAV!B:B),0.1)-1,"")</f>
      </c>
      <c r="F3687">
        <f>IFERROR(POWER(NAV!B3687/LOOKUP(EDATE(VALUE(NAV!A3687),-180),NAV!A:A,NAV!B:B),0.06666666666666667)-1,"")</f>
      </c>
    </row>
    <row r="3688">
      <c r="A3688">
        <f>NAV!A3688</f>
      </c>
      <c r="B3688">
        <f>IFERROR(POWER(NAV!B3688/LOOKUP(EDATE(VALUE(NAV!A3688),-12),NAV!A:A,NAV!B:B),1.0)-1,"")</f>
      </c>
      <c r="C3688">
        <f>IFERROR(POWER(NAV!B3688/LOOKUP(EDATE(VALUE(NAV!A3688),-36),NAV!A:A,NAV!B:B),0.3333333333333333)-1,"")</f>
      </c>
      <c r="D3688">
        <f>IFERROR(POWER(NAV!B3688/LOOKUP(EDATE(VALUE(NAV!A3688),-60),NAV!A:A,NAV!B:B),0.2)-1,"")</f>
      </c>
      <c r="E3688">
        <f>IFERROR(POWER(NAV!B3688/LOOKUP(EDATE(VALUE(NAV!A3688),-120),NAV!A:A,NAV!B:B),0.1)-1,"")</f>
      </c>
      <c r="F3688">
        <f>IFERROR(POWER(NAV!B3688/LOOKUP(EDATE(VALUE(NAV!A3688),-180),NAV!A:A,NAV!B:B),0.06666666666666667)-1,"")</f>
      </c>
    </row>
    <row r="3689">
      <c r="A3689">
        <f>NAV!A3689</f>
      </c>
      <c r="B3689">
        <f>IFERROR(POWER(NAV!B3689/LOOKUP(EDATE(VALUE(NAV!A3689),-12),NAV!A:A,NAV!B:B),1.0)-1,"")</f>
      </c>
      <c r="C3689">
        <f>IFERROR(POWER(NAV!B3689/LOOKUP(EDATE(VALUE(NAV!A3689),-36),NAV!A:A,NAV!B:B),0.3333333333333333)-1,"")</f>
      </c>
      <c r="D3689">
        <f>IFERROR(POWER(NAV!B3689/LOOKUP(EDATE(VALUE(NAV!A3689),-60),NAV!A:A,NAV!B:B),0.2)-1,"")</f>
      </c>
      <c r="E3689">
        <f>IFERROR(POWER(NAV!B3689/LOOKUP(EDATE(VALUE(NAV!A3689),-120),NAV!A:A,NAV!B:B),0.1)-1,"")</f>
      </c>
      <c r="F3689">
        <f>IFERROR(POWER(NAV!B3689/LOOKUP(EDATE(VALUE(NAV!A3689),-180),NAV!A:A,NAV!B:B),0.06666666666666667)-1,"")</f>
      </c>
    </row>
    <row r="3690">
      <c r="A3690">
        <f>NAV!A3690</f>
      </c>
      <c r="B3690">
        <f>IFERROR(POWER(NAV!B3690/LOOKUP(EDATE(VALUE(NAV!A3690),-12),NAV!A:A,NAV!B:B),1.0)-1,"")</f>
      </c>
      <c r="C3690">
        <f>IFERROR(POWER(NAV!B3690/LOOKUP(EDATE(VALUE(NAV!A3690),-36),NAV!A:A,NAV!B:B),0.3333333333333333)-1,"")</f>
      </c>
      <c r="D3690">
        <f>IFERROR(POWER(NAV!B3690/LOOKUP(EDATE(VALUE(NAV!A3690),-60),NAV!A:A,NAV!B:B),0.2)-1,"")</f>
      </c>
      <c r="E3690">
        <f>IFERROR(POWER(NAV!B3690/LOOKUP(EDATE(VALUE(NAV!A3690),-120),NAV!A:A,NAV!B:B),0.1)-1,"")</f>
      </c>
      <c r="F3690">
        <f>IFERROR(POWER(NAV!B3690/LOOKUP(EDATE(VALUE(NAV!A3690),-180),NAV!A:A,NAV!B:B),0.06666666666666667)-1,"")</f>
      </c>
    </row>
    <row r="3691">
      <c r="A3691">
        <f>NAV!A3691</f>
      </c>
      <c r="B3691">
        <f>IFERROR(POWER(NAV!B3691/LOOKUP(EDATE(VALUE(NAV!A3691),-12),NAV!A:A,NAV!B:B),1.0)-1,"")</f>
      </c>
      <c r="C3691">
        <f>IFERROR(POWER(NAV!B3691/LOOKUP(EDATE(VALUE(NAV!A3691),-36),NAV!A:A,NAV!B:B),0.3333333333333333)-1,"")</f>
      </c>
      <c r="D3691">
        <f>IFERROR(POWER(NAV!B3691/LOOKUP(EDATE(VALUE(NAV!A3691),-60),NAV!A:A,NAV!B:B),0.2)-1,"")</f>
      </c>
      <c r="E3691">
        <f>IFERROR(POWER(NAV!B3691/LOOKUP(EDATE(VALUE(NAV!A3691),-120),NAV!A:A,NAV!B:B),0.1)-1,"")</f>
      </c>
      <c r="F3691">
        <f>IFERROR(POWER(NAV!B3691/LOOKUP(EDATE(VALUE(NAV!A3691),-180),NAV!A:A,NAV!B:B),0.06666666666666667)-1,"")</f>
      </c>
    </row>
    <row r="3692">
      <c r="A3692">
        <f>NAV!A3692</f>
      </c>
      <c r="B3692">
        <f>IFERROR(POWER(NAV!B3692/LOOKUP(EDATE(VALUE(NAV!A3692),-12),NAV!A:A,NAV!B:B),1.0)-1,"")</f>
      </c>
      <c r="C3692">
        <f>IFERROR(POWER(NAV!B3692/LOOKUP(EDATE(VALUE(NAV!A3692),-36),NAV!A:A,NAV!B:B),0.3333333333333333)-1,"")</f>
      </c>
      <c r="D3692">
        <f>IFERROR(POWER(NAV!B3692/LOOKUP(EDATE(VALUE(NAV!A3692),-60),NAV!A:A,NAV!B:B),0.2)-1,"")</f>
      </c>
      <c r="E3692">
        <f>IFERROR(POWER(NAV!B3692/LOOKUP(EDATE(VALUE(NAV!A3692),-120),NAV!A:A,NAV!B:B),0.1)-1,"")</f>
      </c>
      <c r="F3692">
        <f>IFERROR(POWER(NAV!B3692/LOOKUP(EDATE(VALUE(NAV!A3692),-180),NAV!A:A,NAV!B:B),0.06666666666666667)-1,"")</f>
      </c>
    </row>
    <row r="3693">
      <c r="A3693">
        <f>NAV!A3693</f>
      </c>
      <c r="B3693">
        <f>IFERROR(POWER(NAV!B3693/LOOKUP(EDATE(VALUE(NAV!A3693),-12),NAV!A:A,NAV!B:B),1.0)-1,"")</f>
      </c>
      <c r="C3693">
        <f>IFERROR(POWER(NAV!B3693/LOOKUP(EDATE(VALUE(NAV!A3693),-36),NAV!A:A,NAV!B:B),0.3333333333333333)-1,"")</f>
      </c>
      <c r="D3693">
        <f>IFERROR(POWER(NAV!B3693/LOOKUP(EDATE(VALUE(NAV!A3693),-60),NAV!A:A,NAV!B:B),0.2)-1,"")</f>
      </c>
      <c r="E3693">
        <f>IFERROR(POWER(NAV!B3693/LOOKUP(EDATE(VALUE(NAV!A3693),-120),NAV!A:A,NAV!B:B),0.1)-1,"")</f>
      </c>
      <c r="F3693">
        <f>IFERROR(POWER(NAV!B3693/LOOKUP(EDATE(VALUE(NAV!A3693),-180),NAV!A:A,NAV!B:B),0.06666666666666667)-1,"")</f>
      </c>
    </row>
    <row r="3694">
      <c r="A3694">
        <f>NAV!A3694</f>
      </c>
      <c r="B3694">
        <f>IFERROR(POWER(NAV!B3694/LOOKUP(EDATE(VALUE(NAV!A3694),-12),NAV!A:A,NAV!B:B),1.0)-1,"")</f>
      </c>
      <c r="C3694">
        <f>IFERROR(POWER(NAV!B3694/LOOKUP(EDATE(VALUE(NAV!A3694),-36),NAV!A:A,NAV!B:B),0.3333333333333333)-1,"")</f>
      </c>
      <c r="D3694">
        <f>IFERROR(POWER(NAV!B3694/LOOKUP(EDATE(VALUE(NAV!A3694),-60),NAV!A:A,NAV!B:B),0.2)-1,"")</f>
      </c>
      <c r="E3694">
        <f>IFERROR(POWER(NAV!B3694/LOOKUP(EDATE(VALUE(NAV!A3694),-120),NAV!A:A,NAV!B:B),0.1)-1,"")</f>
      </c>
      <c r="F3694">
        <f>IFERROR(POWER(NAV!B3694/LOOKUP(EDATE(VALUE(NAV!A3694),-180),NAV!A:A,NAV!B:B),0.06666666666666667)-1,"")</f>
      </c>
    </row>
    <row r="3695">
      <c r="A3695">
        <f>NAV!A3695</f>
      </c>
      <c r="B3695">
        <f>IFERROR(POWER(NAV!B3695/LOOKUP(EDATE(VALUE(NAV!A3695),-12),NAV!A:A,NAV!B:B),1.0)-1,"")</f>
      </c>
      <c r="C3695">
        <f>IFERROR(POWER(NAV!B3695/LOOKUP(EDATE(VALUE(NAV!A3695),-36),NAV!A:A,NAV!B:B),0.3333333333333333)-1,"")</f>
      </c>
      <c r="D3695">
        <f>IFERROR(POWER(NAV!B3695/LOOKUP(EDATE(VALUE(NAV!A3695),-60),NAV!A:A,NAV!B:B),0.2)-1,"")</f>
      </c>
      <c r="E3695">
        <f>IFERROR(POWER(NAV!B3695/LOOKUP(EDATE(VALUE(NAV!A3695),-120),NAV!A:A,NAV!B:B),0.1)-1,"")</f>
      </c>
      <c r="F3695">
        <f>IFERROR(POWER(NAV!B3695/LOOKUP(EDATE(VALUE(NAV!A3695),-180),NAV!A:A,NAV!B:B),0.06666666666666667)-1,"")</f>
      </c>
    </row>
    <row r="3696">
      <c r="A3696">
        <f>NAV!A3696</f>
      </c>
      <c r="B3696">
        <f>IFERROR(POWER(NAV!B3696/LOOKUP(EDATE(VALUE(NAV!A3696),-12),NAV!A:A,NAV!B:B),1.0)-1,"")</f>
      </c>
      <c r="C3696">
        <f>IFERROR(POWER(NAV!B3696/LOOKUP(EDATE(VALUE(NAV!A3696),-36),NAV!A:A,NAV!B:B),0.3333333333333333)-1,"")</f>
      </c>
      <c r="D3696">
        <f>IFERROR(POWER(NAV!B3696/LOOKUP(EDATE(VALUE(NAV!A3696),-60),NAV!A:A,NAV!B:B),0.2)-1,"")</f>
      </c>
      <c r="E3696">
        <f>IFERROR(POWER(NAV!B3696/LOOKUP(EDATE(VALUE(NAV!A3696),-120),NAV!A:A,NAV!B:B),0.1)-1,"")</f>
      </c>
      <c r="F3696">
        <f>IFERROR(POWER(NAV!B3696/LOOKUP(EDATE(VALUE(NAV!A3696),-180),NAV!A:A,NAV!B:B),0.06666666666666667)-1,"")</f>
      </c>
    </row>
    <row r="3697">
      <c r="A3697">
        <f>NAV!A3697</f>
      </c>
      <c r="B3697">
        <f>IFERROR(POWER(NAV!B3697/LOOKUP(EDATE(VALUE(NAV!A3697),-12),NAV!A:A,NAV!B:B),1.0)-1,"")</f>
      </c>
      <c r="C3697">
        <f>IFERROR(POWER(NAV!B3697/LOOKUP(EDATE(VALUE(NAV!A3697),-36),NAV!A:A,NAV!B:B),0.3333333333333333)-1,"")</f>
      </c>
      <c r="D3697">
        <f>IFERROR(POWER(NAV!B3697/LOOKUP(EDATE(VALUE(NAV!A3697),-60),NAV!A:A,NAV!B:B),0.2)-1,"")</f>
      </c>
      <c r="E3697">
        <f>IFERROR(POWER(NAV!B3697/LOOKUP(EDATE(VALUE(NAV!A3697),-120),NAV!A:A,NAV!B:B),0.1)-1,"")</f>
      </c>
      <c r="F3697">
        <f>IFERROR(POWER(NAV!B3697/LOOKUP(EDATE(VALUE(NAV!A3697),-180),NAV!A:A,NAV!B:B),0.06666666666666667)-1,"")</f>
      </c>
    </row>
    <row r="3698">
      <c r="A3698">
        <f>NAV!A3698</f>
      </c>
      <c r="B3698">
        <f>IFERROR(POWER(NAV!B3698/LOOKUP(EDATE(VALUE(NAV!A3698),-12),NAV!A:A,NAV!B:B),1.0)-1,"")</f>
      </c>
      <c r="C3698">
        <f>IFERROR(POWER(NAV!B3698/LOOKUP(EDATE(VALUE(NAV!A3698),-36),NAV!A:A,NAV!B:B),0.3333333333333333)-1,"")</f>
      </c>
      <c r="D3698">
        <f>IFERROR(POWER(NAV!B3698/LOOKUP(EDATE(VALUE(NAV!A3698),-60),NAV!A:A,NAV!B:B),0.2)-1,"")</f>
      </c>
      <c r="E3698">
        <f>IFERROR(POWER(NAV!B3698/LOOKUP(EDATE(VALUE(NAV!A3698),-120),NAV!A:A,NAV!B:B),0.1)-1,"")</f>
      </c>
      <c r="F3698">
        <f>IFERROR(POWER(NAV!B3698/LOOKUP(EDATE(VALUE(NAV!A3698),-180),NAV!A:A,NAV!B:B),0.06666666666666667)-1,"")</f>
      </c>
    </row>
    <row r="3699">
      <c r="A3699">
        <f>NAV!A3699</f>
      </c>
      <c r="B3699">
        <f>IFERROR(POWER(NAV!B3699/LOOKUP(EDATE(VALUE(NAV!A3699),-12),NAV!A:A,NAV!B:B),1.0)-1,"")</f>
      </c>
      <c r="C3699">
        <f>IFERROR(POWER(NAV!B3699/LOOKUP(EDATE(VALUE(NAV!A3699),-36),NAV!A:A,NAV!B:B),0.3333333333333333)-1,"")</f>
      </c>
      <c r="D3699">
        <f>IFERROR(POWER(NAV!B3699/LOOKUP(EDATE(VALUE(NAV!A3699),-60),NAV!A:A,NAV!B:B),0.2)-1,"")</f>
      </c>
      <c r="E3699">
        <f>IFERROR(POWER(NAV!B3699/LOOKUP(EDATE(VALUE(NAV!A3699),-120),NAV!A:A,NAV!B:B),0.1)-1,"")</f>
      </c>
      <c r="F3699">
        <f>IFERROR(POWER(NAV!B3699/LOOKUP(EDATE(VALUE(NAV!A3699),-180),NAV!A:A,NAV!B:B),0.06666666666666667)-1,"")</f>
      </c>
    </row>
    <row r="3700">
      <c r="A3700">
        <f>NAV!A3700</f>
      </c>
      <c r="B3700">
        <f>IFERROR(POWER(NAV!B3700/LOOKUP(EDATE(VALUE(NAV!A3700),-12),NAV!A:A,NAV!B:B),1.0)-1,"")</f>
      </c>
      <c r="C3700">
        <f>IFERROR(POWER(NAV!B3700/LOOKUP(EDATE(VALUE(NAV!A3700),-36),NAV!A:A,NAV!B:B),0.3333333333333333)-1,"")</f>
      </c>
      <c r="D3700">
        <f>IFERROR(POWER(NAV!B3700/LOOKUP(EDATE(VALUE(NAV!A3700),-60),NAV!A:A,NAV!B:B),0.2)-1,"")</f>
      </c>
      <c r="E3700">
        <f>IFERROR(POWER(NAV!B3700/LOOKUP(EDATE(VALUE(NAV!A3700),-120),NAV!A:A,NAV!B:B),0.1)-1,"")</f>
      </c>
      <c r="F3700">
        <f>IFERROR(POWER(NAV!B3700/LOOKUP(EDATE(VALUE(NAV!A3700),-180),NAV!A:A,NAV!B:B),0.06666666666666667)-1,"")</f>
      </c>
    </row>
    <row r="3701">
      <c r="A3701">
        <f>NAV!A3701</f>
      </c>
      <c r="B3701">
        <f>IFERROR(POWER(NAV!B3701/LOOKUP(EDATE(VALUE(NAV!A3701),-12),NAV!A:A,NAV!B:B),1.0)-1,"")</f>
      </c>
      <c r="C3701">
        <f>IFERROR(POWER(NAV!B3701/LOOKUP(EDATE(VALUE(NAV!A3701),-36),NAV!A:A,NAV!B:B),0.3333333333333333)-1,"")</f>
      </c>
      <c r="D3701">
        <f>IFERROR(POWER(NAV!B3701/LOOKUP(EDATE(VALUE(NAV!A3701),-60),NAV!A:A,NAV!B:B),0.2)-1,"")</f>
      </c>
      <c r="E3701">
        <f>IFERROR(POWER(NAV!B3701/LOOKUP(EDATE(VALUE(NAV!A3701),-120),NAV!A:A,NAV!B:B),0.1)-1,"")</f>
      </c>
      <c r="F3701">
        <f>IFERROR(POWER(NAV!B3701/LOOKUP(EDATE(VALUE(NAV!A3701),-180),NAV!A:A,NAV!B:B),0.06666666666666667)-1,"")</f>
      </c>
    </row>
    <row r="3702">
      <c r="A3702">
        <f>NAV!A3702</f>
      </c>
      <c r="B3702">
        <f>IFERROR(POWER(NAV!B3702/LOOKUP(EDATE(VALUE(NAV!A3702),-12),NAV!A:A,NAV!B:B),1.0)-1,"")</f>
      </c>
      <c r="C3702">
        <f>IFERROR(POWER(NAV!B3702/LOOKUP(EDATE(VALUE(NAV!A3702),-36),NAV!A:A,NAV!B:B),0.3333333333333333)-1,"")</f>
      </c>
      <c r="D3702">
        <f>IFERROR(POWER(NAV!B3702/LOOKUP(EDATE(VALUE(NAV!A3702),-60),NAV!A:A,NAV!B:B),0.2)-1,"")</f>
      </c>
      <c r="E3702">
        <f>IFERROR(POWER(NAV!B3702/LOOKUP(EDATE(VALUE(NAV!A3702),-120),NAV!A:A,NAV!B:B),0.1)-1,"")</f>
      </c>
      <c r="F3702">
        <f>IFERROR(POWER(NAV!B3702/LOOKUP(EDATE(VALUE(NAV!A3702),-180),NAV!A:A,NAV!B:B),0.06666666666666667)-1,"")</f>
      </c>
    </row>
    <row r="3703">
      <c r="A3703">
        <f>NAV!A3703</f>
      </c>
      <c r="B3703">
        <f>IFERROR(POWER(NAV!B3703/LOOKUP(EDATE(VALUE(NAV!A3703),-12),NAV!A:A,NAV!B:B),1.0)-1,"")</f>
      </c>
      <c r="C3703">
        <f>IFERROR(POWER(NAV!B3703/LOOKUP(EDATE(VALUE(NAV!A3703),-36),NAV!A:A,NAV!B:B),0.3333333333333333)-1,"")</f>
      </c>
      <c r="D3703">
        <f>IFERROR(POWER(NAV!B3703/LOOKUP(EDATE(VALUE(NAV!A3703),-60),NAV!A:A,NAV!B:B),0.2)-1,"")</f>
      </c>
      <c r="E3703">
        <f>IFERROR(POWER(NAV!B3703/LOOKUP(EDATE(VALUE(NAV!A3703),-120),NAV!A:A,NAV!B:B),0.1)-1,"")</f>
      </c>
      <c r="F3703">
        <f>IFERROR(POWER(NAV!B3703/LOOKUP(EDATE(VALUE(NAV!A3703),-180),NAV!A:A,NAV!B:B),0.06666666666666667)-1,"")</f>
      </c>
    </row>
    <row r="3704">
      <c r="A3704">
        <f>NAV!A3704</f>
      </c>
      <c r="B3704">
        <f>IFERROR(POWER(NAV!B3704/LOOKUP(EDATE(VALUE(NAV!A3704),-12),NAV!A:A,NAV!B:B),1.0)-1,"")</f>
      </c>
      <c r="C3704">
        <f>IFERROR(POWER(NAV!B3704/LOOKUP(EDATE(VALUE(NAV!A3704),-36),NAV!A:A,NAV!B:B),0.3333333333333333)-1,"")</f>
      </c>
      <c r="D3704">
        <f>IFERROR(POWER(NAV!B3704/LOOKUP(EDATE(VALUE(NAV!A3704),-60),NAV!A:A,NAV!B:B),0.2)-1,"")</f>
      </c>
      <c r="E3704">
        <f>IFERROR(POWER(NAV!B3704/LOOKUP(EDATE(VALUE(NAV!A3704),-120),NAV!A:A,NAV!B:B),0.1)-1,"")</f>
      </c>
      <c r="F3704">
        <f>IFERROR(POWER(NAV!B3704/LOOKUP(EDATE(VALUE(NAV!A3704),-180),NAV!A:A,NAV!B:B),0.06666666666666667)-1,"")</f>
      </c>
    </row>
    <row r="3705">
      <c r="A3705">
        <f>NAV!A3705</f>
      </c>
      <c r="B3705">
        <f>IFERROR(POWER(NAV!B3705/LOOKUP(EDATE(VALUE(NAV!A3705),-12),NAV!A:A,NAV!B:B),1.0)-1,"")</f>
      </c>
      <c r="C3705">
        <f>IFERROR(POWER(NAV!B3705/LOOKUP(EDATE(VALUE(NAV!A3705),-36),NAV!A:A,NAV!B:B),0.3333333333333333)-1,"")</f>
      </c>
      <c r="D3705">
        <f>IFERROR(POWER(NAV!B3705/LOOKUP(EDATE(VALUE(NAV!A3705),-60),NAV!A:A,NAV!B:B),0.2)-1,"")</f>
      </c>
      <c r="E3705">
        <f>IFERROR(POWER(NAV!B3705/LOOKUP(EDATE(VALUE(NAV!A3705),-120),NAV!A:A,NAV!B:B),0.1)-1,"")</f>
      </c>
      <c r="F3705">
        <f>IFERROR(POWER(NAV!B3705/LOOKUP(EDATE(VALUE(NAV!A3705),-180),NAV!A:A,NAV!B:B),0.06666666666666667)-1,"")</f>
      </c>
    </row>
    <row r="3706">
      <c r="A3706">
        <f>NAV!A3706</f>
      </c>
      <c r="B3706">
        <f>IFERROR(POWER(NAV!B3706/LOOKUP(EDATE(VALUE(NAV!A3706),-12),NAV!A:A,NAV!B:B),1.0)-1,"")</f>
      </c>
      <c r="C3706">
        <f>IFERROR(POWER(NAV!B3706/LOOKUP(EDATE(VALUE(NAV!A3706),-36),NAV!A:A,NAV!B:B),0.3333333333333333)-1,"")</f>
      </c>
      <c r="D3706">
        <f>IFERROR(POWER(NAV!B3706/LOOKUP(EDATE(VALUE(NAV!A3706),-60),NAV!A:A,NAV!B:B),0.2)-1,"")</f>
      </c>
      <c r="E3706">
        <f>IFERROR(POWER(NAV!B3706/LOOKUP(EDATE(VALUE(NAV!A3706),-120),NAV!A:A,NAV!B:B),0.1)-1,"")</f>
      </c>
      <c r="F3706">
        <f>IFERROR(POWER(NAV!B3706/LOOKUP(EDATE(VALUE(NAV!A3706),-180),NAV!A:A,NAV!B:B),0.06666666666666667)-1,"")</f>
      </c>
    </row>
    <row r="3707">
      <c r="A3707">
        <f>NAV!A3707</f>
      </c>
      <c r="B3707">
        <f>IFERROR(POWER(NAV!B3707/LOOKUP(EDATE(VALUE(NAV!A3707),-12),NAV!A:A,NAV!B:B),1.0)-1,"")</f>
      </c>
      <c r="C3707">
        <f>IFERROR(POWER(NAV!B3707/LOOKUP(EDATE(VALUE(NAV!A3707),-36),NAV!A:A,NAV!B:B),0.3333333333333333)-1,"")</f>
      </c>
      <c r="D3707">
        <f>IFERROR(POWER(NAV!B3707/LOOKUP(EDATE(VALUE(NAV!A3707),-60),NAV!A:A,NAV!B:B),0.2)-1,"")</f>
      </c>
      <c r="E3707">
        <f>IFERROR(POWER(NAV!B3707/LOOKUP(EDATE(VALUE(NAV!A3707),-120),NAV!A:A,NAV!B:B),0.1)-1,"")</f>
      </c>
      <c r="F3707">
        <f>IFERROR(POWER(NAV!B3707/LOOKUP(EDATE(VALUE(NAV!A3707),-180),NAV!A:A,NAV!B:B),0.06666666666666667)-1,"")</f>
      </c>
    </row>
    <row r="3708">
      <c r="A3708">
        <f>NAV!A3708</f>
      </c>
      <c r="B3708">
        <f>IFERROR(POWER(NAV!B3708/LOOKUP(EDATE(VALUE(NAV!A3708),-12),NAV!A:A,NAV!B:B),1.0)-1,"")</f>
      </c>
      <c r="C3708">
        <f>IFERROR(POWER(NAV!B3708/LOOKUP(EDATE(VALUE(NAV!A3708),-36),NAV!A:A,NAV!B:B),0.3333333333333333)-1,"")</f>
      </c>
      <c r="D3708">
        <f>IFERROR(POWER(NAV!B3708/LOOKUP(EDATE(VALUE(NAV!A3708),-60),NAV!A:A,NAV!B:B),0.2)-1,"")</f>
      </c>
      <c r="E3708">
        <f>IFERROR(POWER(NAV!B3708/LOOKUP(EDATE(VALUE(NAV!A3708),-120),NAV!A:A,NAV!B:B),0.1)-1,"")</f>
      </c>
      <c r="F3708">
        <f>IFERROR(POWER(NAV!B3708/LOOKUP(EDATE(VALUE(NAV!A3708),-180),NAV!A:A,NAV!B:B),0.06666666666666667)-1,"")</f>
      </c>
    </row>
    <row r="3709">
      <c r="A3709">
        <f>NAV!A3709</f>
      </c>
      <c r="B3709">
        <f>IFERROR(POWER(NAV!B3709/LOOKUP(EDATE(VALUE(NAV!A3709),-12),NAV!A:A,NAV!B:B),1.0)-1,"")</f>
      </c>
      <c r="C3709">
        <f>IFERROR(POWER(NAV!B3709/LOOKUP(EDATE(VALUE(NAV!A3709),-36),NAV!A:A,NAV!B:B),0.3333333333333333)-1,"")</f>
      </c>
      <c r="D3709">
        <f>IFERROR(POWER(NAV!B3709/LOOKUP(EDATE(VALUE(NAV!A3709),-60),NAV!A:A,NAV!B:B),0.2)-1,"")</f>
      </c>
      <c r="E3709">
        <f>IFERROR(POWER(NAV!B3709/LOOKUP(EDATE(VALUE(NAV!A3709),-120),NAV!A:A,NAV!B:B),0.1)-1,"")</f>
      </c>
      <c r="F3709">
        <f>IFERROR(POWER(NAV!B3709/LOOKUP(EDATE(VALUE(NAV!A3709),-180),NAV!A:A,NAV!B:B),0.06666666666666667)-1,"")</f>
      </c>
    </row>
    <row r="3710">
      <c r="A3710">
        <f>NAV!A3710</f>
      </c>
      <c r="B3710">
        <f>IFERROR(POWER(NAV!B3710/LOOKUP(EDATE(VALUE(NAV!A3710),-12),NAV!A:A,NAV!B:B),1.0)-1,"")</f>
      </c>
      <c r="C3710">
        <f>IFERROR(POWER(NAV!B3710/LOOKUP(EDATE(VALUE(NAV!A3710),-36),NAV!A:A,NAV!B:B),0.3333333333333333)-1,"")</f>
      </c>
      <c r="D3710">
        <f>IFERROR(POWER(NAV!B3710/LOOKUP(EDATE(VALUE(NAV!A3710),-60),NAV!A:A,NAV!B:B),0.2)-1,"")</f>
      </c>
      <c r="E3710">
        <f>IFERROR(POWER(NAV!B3710/LOOKUP(EDATE(VALUE(NAV!A3710),-120),NAV!A:A,NAV!B:B),0.1)-1,"")</f>
      </c>
      <c r="F3710">
        <f>IFERROR(POWER(NAV!B3710/LOOKUP(EDATE(VALUE(NAV!A3710),-180),NAV!A:A,NAV!B:B),0.06666666666666667)-1,"")</f>
      </c>
    </row>
    <row r="3711">
      <c r="A3711">
        <f>NAV!A3711</f>
      </c>
      <c r="B3711">
        <f>IFERROR(POWER(NAV!B3711/LOOKUP(EDATE(VALUE(NAV!A3711),-12),NAV!A:A,NAV!B:B),1.0)-1,"")</f>
      </c>
      <c r="C3711">
        <f>IFERROR(POWER(NAV!B3711/LOOKUP(EDATE(VALUE(NAV!A3711),-36),NAV!A:A,NAV!B:B),0.3333333333333333)-1,"")</f>
      </c>
      <c r="D3711">
        <f>IFERROR(POWER(NAV!B3711/LOOKUP(EDATE(VALUE(NAV!A3711),-60),NAV!A:A,NAV!B:B),0.2)-1,"")</f>
      </c>
      <c r="E3711">
        <f>IFERROR(POWER(NAV!B3711/LOOKUP(EDATE(VALUE(NAV!A3711),-120),NAV!A:A,NAV!B:B),0.1)-1,"")</f>
      </c>
      <c r="F3711">
        <f>IFERROR(POWER(NAV!B3711/LOOKUP(EDATE(VALUE(NAV!A3711),-180),NAV!A:A,NAV!B:B),0.06666666666666667)-1,"")</f>
      </c>
    </row>
    <row r="3712">
      <c r="A3712">
        <f>NAV!A3712</f>
      </c>
      <c r="B3712">
        <f>IFERROR(POWER(NAV!B3712/LOOKUP(EDATE(VALUE(NAV!A3712),-12),NAV!A:A,NAV!B:B),1.0)-1,"")</f>
      </c>
      <c r="C3712">
        <f>IFERROR(POWER(NAV!B3712/LOOKUP(EDATE(VALUE(NAV!A3712),-36),NAV!A:A,NAV!B:B),0.3333333333333333)-1,"")</f>
      </c>
      <c r="D3712">
        <f>IFERROR(POWER(NAV!B3712/LOOKUP(EDATE(VALUE(NAV!A3712),-60),NAV!A:A,NAV!B:B),0.2)-1,"")</f>
      </c>
      <c r="E3712">
        <f>IFERROR(POWER(NAV!B3712/LOOKUP(EDATE(VALUE(NAV!A3712),-120),NAV!A:A,NAV!B:B),0.1)-1,"")</f>
      </c>
      <c r="F3712">
        <f>IFERROR(POWER(NAV!B3712/LOOKUP(EDATE(VALUE(NAV!A3712),-180),NAV!A:A,NAV!B:B),0.06666666666666667)-1,"")</f>
      </c>
    </row>
    <row r="3713">
      <c r="A3713">
        <f>NAV!A3713</f>
      </c>
      <c r="B3713">
        <f>IFERROR(POWER(NAV!B3713/LOOKUP(EDATE(VALUE(NAV!A3713),-12),NAV!A:A,NAV!B:B),1.0)-1,"")</f>
      </c>
      <c r="C3713">
        <f>IFERROR(POWER(NAV!B3713/LOOKUP(EDATE(VALUE(NAV!A3713),-36),NAV!A:A,NAV!B:B),0.3333333333333333)-1,"")</f>
      </c>
      <c r="D3713">
        <f>IFERROR(POWER(NAV!B3713/LOOKUP(EDATE(VALUE(NAV!A3713),-60),NAV!A:A,NAV!B:B),0.2)-1,"")</f>
      </c>
      <c r="E3713">
        <f>IFERROR(POWER(NAV!B3713/LOOKUP(EDATE(VALUE(NAV!A3713),-120),NAV!A:A,NAV!B:B),0.1)-1,"")</f>
      </c>
      <c r="F3713">
        <f>IFERROR(POWER(NAV!B3713/LOOKUP(EDATE(VALUE(NAV!A3713),-180),NAV!A:A,NAV!B:B),0.06666666666666667)-1,"")</f>
      </c>
    </row>
    <row r="3714">
      <c r="A3714">
        <f>NAV!A3714</f>
      </c>
      <c r="B3714">
        <f>IFERROR(POWER(NAV!B3714/LOOKUP(EDATE(VALUE(NAV!A3714),-12),NAV!A:A,NAV!B:B),1.0)-1,"")</f>
      </c>
      <c r="C3714">
        <f>IFERROR(POWER(NAV!B3714/LOOKUP(EDATE(VALUE(NAV!A3714),-36),NAV!A:A,NAV!B:B),0.3333333333333333)-1,"")</f>
      </c>
      <c r="D3714">
        <f>IFERROR(POWER(NAV!B3714/LOOKUP(EDATE(VALUE(NAV!A3714),-60),NAV!A:A,NAV!B:B),0.2)-1,"")</f>
      </c>
      <c r="E3714">
        <f>IFERROR(POWER(NAV!B3714/LOOKUP(EDATE(VALUE(NAV!A3714),-120),NAV!A:A,NAV!B:B),0.1)-1,"")</f>
      </c>
      <c r="F3714">
        <f>IFERROR(POWER(NAV!B3714/LOOKUP(EDATE(VALUE(NAV!A3714),-180),NAV!A:A,NAV!B:B),0.06666666666666667)-1,"")</f>
      </c>
    </row>
    <row r="3715">
      <c r="A3715">
        <f>NAV!A3715</f>
      </c>
      <c r="B3715">
        <f>IFERROR(POWER(NAV!B3715/LOOKUP(EDATE(VALUE(NAV!A3715),-12),NAV!A:A,NAV!B:B),1.0)-1,"")</f>
      </c>
      <c r="C3715">
        <f>IFERROR(POWER(NAV!B3715/LOOKUP(EDATE(VALUE(NAV!A3715),-36),NAV!A:A,NAV!B:B),0.3333333333333333)-1,"")</f>
      </c>
      <c r="D3715">
        <f>IFERROR(POWER(NAV!B3715/LOOKUP(EDATE(VALUE(NAV!A3715),-60),NAV!A:A,NAV!B:B),0.2)-1,"")</f>
      </c>
      <c r="E3715">
        <f>IFERROR(POWER(NAV!B3715/LOOKUP(EDATE(VALUE(NAV!A3715),-120),NAV!A:A,NAV!B:B),0.1)-1,"")</f>
      </c>
      <c r="F3715">
        <f>IFERROR(POWER(NAV!B3715/LOOKUP(EDATE(VALUE(NAV!A3715),-180),NAV!A:A,NAV!B:B),0.06666666666666667)-1,"")</f>
      </c>
    </row>
    <row r="3716">
      <c r="A3716">
        <f>NAV!A3716</f>
      </c>
      <c r="B3716">
        <f>IFERROR(POWER(NAV!B3716/LOOKUP(EDATE(VALUE(NAV!A3716),-12),NAV!A:A,NAV!B:B),1.0)-1,"")</f>
      </c>
      <c r="C3716">
        <f>IFERROR(POWER(NAV!B3716/LOOKUP(EDATE(VALUE(NAV!A3716),-36),NAV!A:A,NAV!B:B),0.3333333333333333)-1,"")</f>
      </c>
      <c r="D3716">
        <f>IFERROR(POWER(NAV!B3716/LOOKUP(EDATE(VALUE(NAV!A3716),-60),NAV!A:A,NAV!B:B),0.2)-1,"")</f>
      </c>
      <c r="E3716">
        <f>IFERROR(POWER(NAV!B3716/LOOKUP(EDATE(VALUE(NAV!A3716),-120),NAV!A:A,NAV!B:B),0.1)-1,"")</f>
      </c>
      <c r="F3716">
        <f>IFERROR(POWER(NAV!B3716/LOOKUP(EDATE(VALUE(NAV!A3716),-180),NAV!A:A,NAV!B:B),0.06666666666666667)-1,"")</f>
      </c>
    </row>
    <row r="3717">
      <c r="A3717">
        <f>NAV!A3717</f>
      </c>
      <c r="B3717">
        <f>IFERROR(POWER(NAV!B3717/LOOKUP(EDATE(VALUE(NAV!A3717),-12),NAV!A:A,NAV!B:B),1.0)-1,"")</f>
      </c>
      <c r="C3717">
        <f>IFERROR(POWER(NAV!B3717/LOOKUP(EDATE(VALUE(NAV!A3717),-36),NAV!A:A,NAV!B:B),0.3333333333333333)-1,"")</f>
      </c>
      <c r="D3717">
        <f>IFERROR(POWER(NAV!B3717/LOOKUP(EDATE(VALUE(NAV!A3717),-60),NAV!A:A,NAV!B:B),0.2)-1,"")</f>
      </c>
      <c r="E3717">
        <f>IFERROR(POWER(NAV!B3717/LOOKUP(EDATE(VALUE(NAV!A3717),-120),NAV!A:A,NAV!B:B),0.1)-1,"")</f>
      </c>
      <c r="F3717">
        <f>IFERROR(POWER(NAV!B3717/LOOKUP(EDATE(VALUE(NAV!A3717),-180),NAV!A:A,NAV!B:B),0.06666666666666667)-1,"")</f>
      </c>
    </row>
    <row r="3718">
      <c r="A3718">
        <f>NAV!A3718</f>
      </c>
      <c r="B3718">
        <f>IFERROR(POWER(NAV!B3718/LOOKUP(EDATE(VALUE(NAV!A3718),-12),NAV!A:A,NAV!B:B),1.0)-1,"")</f>
      </c>
      <c r="C3718">
        <f>IFERROR(POWER(NAV!B3718/LOOKUP(EDATE(VALUE(NAV!A3718),-36),NAV!A:A,NAV!B:B),0.3333333333333333)-1,"")</f>
      </c>
      <c r="D3718">
        <f>IFERROR(POWER(NAV!B3718/LOOKUP(EDATE(VALUE(NAV!A3718),-60),NAV!A:A,NAV!B:B),0.2)-1,"")</f>
      </c>
      <c r="E3718">
        <f>IFERROR(POWER(NAV!B3718/LOOKUP(EDATE(VALUE(NAV!A3718),-120),NAV!A:A,NAV!B:B),0.1)-1,"")</f>
      </c>
      <c r="F3718">
        <f>IFERROR(POWER(NAV!B3718/LOOKUP(EDATE(VALUE(NAV!A3718),-180),NAV!A:A,NAV!B:B),0.06666666666666667)-1,"")</f>
      </c>
    </row>
    <row r="3719">
      <c r="A3719">
        <f>NAV!A3719</f>
      </c>
      <c r="B3719">
        <f>IFERROR(POWER(NAV!B3719/LOOKUP(EDATE(VALUE(NAV!A3719),-12),NAV!A:A,NAV!B:B),1.0)-1,"")</f>
      </c>
      <c r="C3719">
        <f>IFERROR(POWER(NAV!B3719/LOOKUP(EDATE(VALUE(NAV!A3719),-36),NAV!A:A,NAV!B:B),0.3333333333333333)-1,"")</f>
      </c>
      <c r="D3719">
        <f>IFERROR(POWER(NAV!B3719/LOOKUP(EDATE(VALUE(NAV!A3719),-60),NAV!A:A,NAV!B:B),0.2)-1,"")</f>
      </c>
      <c r="E3719">
        <f>IFERROR(POWER(NAV!B3719/LOOKUP(EDATE(VALUE(NAV!A3719),-120),NAV!A:A,NAV!B:B),0.1)-1,"")</f>
      </c>
      <c r="F3719">
        <f>IFERROR(POWER(NAV!B3719/LOOKUP(EDATE(VALUE(NAV!A3719),-180),NAV!A:A,NAV!B:B),0.06666666666666667)-1,"")</f>
      </c>
    </row>
    <row r="3720">
      <c r="A3720">
        <f>NAV!A3720</f>
      </c>
      <c r="B3720">
        <f>IFERROR(POWER(NAV!B3720/LOOKUP(EDATE(VALUE(NAV!A3720),-12),NAV!A:A,NAV!B:B),1.0)-1,"")</f>
      </c>
      <c r="C3720">
        <f>IFERROR(POWER(NAV!B3720/LOOKUP(EDATE(VALUE(NAV!A3720),-36),NAV!A:A,NAV!B:B),0.3333333333333333)-1,"")</f>
      </c>
      <c r="D3720">
        <f>IFERROR(POWER(NAV!B3720/LOOKUP(EDATE(VALUE(NAV!A3720),-60),NAV!A:A,NAV!B:B),0.2)-1,"")</f>
      </c>
      <c r="E3720">
        <f>IFERROR(POWER(NAV!B3720/LOOKUP(EDATE(VALUE(NAV!A3720),-120),NAV!A:A,NAV!B:B),0.1)-1,"")</f>
      </c>
      <c r="F3720">
        <f>IFERROR(POWER(NAV!B3720/LOOKUP(EDATE(VALUE(NAV!A3720),-180),NAV!A:A,NAV!B:B),0.06666666666666667)-1,"")</f>
      </c>
    </row>
    <row r="3721">
      <c r="A3721">
        <f>NAV!A3721</f>
      </c>
      <c r="B3721">
        <f>IFERROR(POWER(NAV!B3721/LOOKUP(EDATE(VALUE(NAV!A3721),-12),NAV!A:A,NAV!B:B),1.0)-1,"")</f>
      </c>
      <c r="C3721">
        <f>IFERROR(POWER(NAV!B3721/LOOKUP(EDATE(VALUE(NAV!A3721),-36),NAV!A:A,NAV!B:B),0.3333333333333333)-1,"")</f>
      </c>
      <c r="D3721">
        <f>IFERROR(POWER(NAV!B3721/LOOKUP(EDATE(VALUE(NAV!A3721),-60),NAV!A:A,NAV!B:B),0.2)-1,"")</f>
      </c>
      <c r="E3721">
        <f>IFERROR(POWER(NAV!B3721/LOOKUP(EDATE(VALUE(NAV!A3721),-120),NAV!A:A,NAV!B:B),0.1)-1,"")</f>
      </c>
      <c r="F3721">
        <f>IFERROR(POWER(NAV!B3721/LOOKUP(EDATE(VALUE(NAV!A3721),-180),NAV!A:A,NAV!B:B),0.06666666666666667)-1,"")</f>
      </c>
    </row>
    <row r="3722">
      <c r="A3722">
        <f>NAV!A3722</f>
      </c>
      <c r="B3722">
        <f>IFERROR(POWER(NAV!B3722/LOOKUP(EDATE(VALUE(NAV!A3722),-12),NAV!A:A,NAV!B:B),1.0)-1,"")</f>
      </c>
      <c r="C3722">
        <f>IFERROR(POWER(NAV!B3722/LOOKUP(EDATE(VALUE(NAV!A3722),-36),NAV!A:A,NAV!B:B),0.3333333333333333)-1,"")</f>
      </c>
      <c r="D3722">
        <f>IFERROR(POWER(NAV!B3722/LOOKUP(EDATE(VALUE(NAV!A3722),-60),NAV!A:A,NAV!B:B),0.2)-1,"")</f>
      </c>
      <c r="E3722">
        <f>IFERROR(POWER(NAV!B3722/LOOKUP(EDATE(VALUE(NAV!A3722),-120),NAV!A:A,NAV!B:B),0.1)-1,"")</f>
      </c>
      <c r="F3722">
        <f>IFERROR(POWER(NAV!B3722/LOOKUP(EDATE(VALUE(NAV!A3722),-180),NAV!A:A,NAV!B:B),0.06666666666666667)-1,"")</f>
      </c>
    </row>
    <row r="3723">
      <c r="A3723">
        <f>NAV!A3723</f>
      </c>
      <c r="B3723">
        <f>IFERROR(POWER(NAV!B3723/LOOKUP(EDATE(VALUE(NAV!A3723),-12),NAV!A:A,NAV!B:B),1.0)-1,"")</f>
      </c>
      <c r="C3723">
        <f>IFERROR(POWER(NAV!B3723/LOOKUP(EDATE(VALUE(NAV!A3723),-36),NAV!A:A,NAV!B:B),0.3333333333333333)-1,"")</f>
      </c>
      <c r="D3723">
        <f>IFERROR(POWER(NAV!B3723/LOOKUP(EDATE(VALUE(NAV!A3723),-60),NAV!A:A,NAV!B:B),0.2)-1,"")</f>
      </c>
      <c r="E3723">
        <f>IFERROR(POWER(NAV!B3723/LOOKUP(EDATE(VALUE(NAV!A3723),-120),NAV!A:A,NAV!B:B),0.1)-1,"")</f>
      </c>
      <c r="F3723">
        <f>IFERROR(POWER(NAV!B3723/LOOKUP(EDATE(VALUE(NAV!A3723),-180),NAV!A:A,NAV!B:B),0.06666666666666667)-1,"")</f>
      </c>
    </row>
    <row r="3724">
      <c r="A3724">
        <f>NAV!A3724</f>
      </c>
      <c r="B3724">
        <f>IFERROR(POWER(NAV!B3724/LOOKUP(EDATE(VALUE(NAV!A3724),-12),NAV!A:A,NAV!B:B),1.0)-1,"")</f>
      </c>
      <c r="C3724">
        <f>IFERROR(POWER(NAV!B3724/LOOKUP(EDATE(VALUE(NAV!A3724),-36),NAV!A:A,NAV!B:B),0.3333333333333333)-1,"")</f>
      </c>
      <c r="D3724">
        <f>IFERROR(POWER(NAV!B3724/LOOKUP(EDATE(VALUE(NAV!A3724),-60),NAV!A:A,NAV!B:B),0.2)-1,"")</f>
      </c>
      <c r="E3724">
        <f>IFERROR(POWER(NAV!B3724/LOOKUP(EDATE(VALUE(NAV!A3724),-120),NAV!A:A,NAV!B:B),0.1)-1,"")</f>
      </c>
      <c r="F3724">
        <f>IFERROR(POWER(NAV!B3724/LOOKUP(EDATE(VALUE(NAV!A3724),-180),NAV!A:A,NAV!B:B),0.06666666666666667)-1,"")</f>
      </c>
    </row>
    <row r="3725">
      <c r="A3725">
        <f>NAV!A3725</f>
      </c>
      <c r="B3725">
        <f>IFERROR(POWER(NAV!B3725/LOOKUP(EDATE(VALUE(NAV!A3725),-12),NAV!A:A,NAV!B:B),1.0)-1,"")</f>
      </c>
      <c r="C3725">
        <f>IFERROR(POWER(NAV!B3725/LOOKUP(EDATE(VALUE(NAV!A3725),-36),NAV!A:A,NAV!B:B),0.3333333333333333)-1,"")</f>
      </c>
      <c r="D3725">
        <f>IFERROR(POWER(NAV!B3725/LOOKUP(EDATE(VALUE(NAV!A3725),-60),NAV!A:A,NAV!B:B),0.2)-1,"")</f>
      </c>
      <c r="E3725">
        <f>IFERROR(POWER(NAV!B3725/LOOKUP(EDATE(VALUE(NAV!A3725),-120),NAV!A:A,NAV!B:B),0.1)-1,"")</f>
      </c>
      <c r="F3725">
        <f>IFERROR(POWER(NAV!B3725/LOOKUP(EDATE(VALUE(NAV!A3725),-180),NAV!A:A,NAV!B:B),0.06666666666666667)-1,"")</f>
      </c>
    </row>
    <row r="3726">
      <c r="A3726">
        <f>NAV!A3726</f>
      </c>
      <c r="B3726">
        <f>IFERROR(POWER(NAV!B3726/LOOKUP(EDATE(VALUE(NAV!A3726),-12),NAV!A:A,NAV!B:B),1.0)-1,"")</f>
      </c>
      <c r="C3726">
        <f>IFERROR(POWER(NAV!B3726/LOOKUP(EDATE(VALUE(NAV!A3726),-36),NAV!A:A,NAV!B:B),0.3333333333333333)-1,"")</f>
      </c>
      <c r="D3726">
        <f>IFERROR(POWER(NAV!B3726/LOOKUP(EDATE(VALUE(NAV!A3726),-60),NAV!A:A,NAV!B:B),0.2)-1,"")</f>
      </c>
      <c r="E3726">
        <f>IFERROR(POWER(NAV!B3726/LOOKUP(EDATE(VALUE(NAV!A3726),-120),NAV!A:A,NAV!B:B),0.1)-1,"")</f>
      </c>
      <c r="F3726">
        <f>IFERROR(POWER(NAV!B3726/LOOKUP(EDATE(VALUE(NAV!A3726),-180),NAV!A:A,NAV!B:B),0.06666666666666667)-1,"")</f>
      </c>
    </row>
    <row r="3727">
      <c r="A3727">
        <f>NAV!A3727</f>
      </c>
      <c r="B3727">
        <f>IFERROR(POWER(NAV!B3727/LOOKUP(EDATE(VALUE(NAV!A3727),-12),NAV!A:A,NAV!B:B),1.0)-1,"")</f>
      </c>
      <c r="C3727">
        <f>IFERROR(POWER(NAV!B3727/LOOKUP(EDATE(VALUE(NAV!A3727),-36),NAV!A:A,NAV!B:B),0.3333333333333333)-1,"")</f>
      </c>
      <c r="D3727">
        <f>IFERROR(POWER(NAV!B3727/LOOKUP(EDATE(VALUE(NAV!A3727),-60),NAV!A:A,NAV!B:B),0.2)-1,"")</f>
      </c>
      <c r="E3727">
        <f>IFERROR(POWER(NAV!B3727/LOOKUP(EDATE(VALUE(NAV!A3727),-120),NAV!A:A,NAV!B:B),0.1)-1,"")</f>
      </c>
      <c r="F3727">
        <f>IFERROR(POWER(NAV!B3727/LOOKUP(EDATE(VALUE(NAV!A3727),-180),NAV!A:A,NAV!B:B),0.06666666666666667)-1,"")</f>
      </c>
    </row>
    <row r="3728">
      <c r="A3728">
        <f>NAV!A3728</f>
      </c>
      <c r="B3728">
        <f>IFERROR(POWER(NAV!B3728/LOOKUP(EDATE(VALUE(NAV!A3728),-12),NAV!A:A,NAV!B:B),1.0)-1,"")</f>
      </c>
      <c r="C3728">
        <f>IFERROR(POWER(NAV!B3728/LOOKUP(EDATE(VALUE(NAV!A3728),-36),NAV!A:A,NAV!B:B),0.3333333333333333)-1,"")</f>
      </c>
      <c r="D3728">
        <f>IFERROR(POWER(NAV!B3728/LOOKUP(EDATE(VALUE(NAV!A3728),-60),NAV!A:A,NAV!B:B),0.2)-1,"")</f>
      </c>
      <c r="E3728">
        <f>IFERROR(POWER(NAV!B3728/LOOKUP(EDATE(VALUE(NAV!A3728),-120),NAV!A:A,NAV!B:B),0.1)-1,"")</f>
      </c>
      <c r="F3728">
        <f>IFERROR(POWER(NAV!B3728/LOOKUP(EDATE(VALUE(NAV!A3728),-180),NAV!A:A,NAV!B:B),0.06666666666666667)-1,"")</f>
      </c>
    </row>
    <row r="3729">
      <c r="A3729">
        <f>NAV!A3729</f>
      </c>
      <c r="B3729">
        <f>IFERROR(POWER(NAV!B3729/LOOKUP(EDATE(VALUE(NAV!A3729),-12),NAV!A:A,NAV!B:B),1.0)-1,"")</f>
      </c>
      <c r="C3729">
        <f>IFERROR(POWER(NAV!B3729/LOOKUP(EDATE(VALUE(NAV!A3729),-36),NAV!A:A,NAV!B:B),0.3333333333333333)-1,"")</f>
      </c>
      <c r="D3729">
        <f>IFERROR(POWER(NAV!B3729/LOOKUP(EDATE(VALUE(NAV!A3729),-60),NAV!A:A,NAV!B:B),0.2)-1,"")</f>
      </c>
      <c r="E3729">
        <f>IFERROR(POWER(NAV!B3729/LOOKUP(EDATE(VALUE(NAV!A3729),-120),NAV!A:A,NAV!B:B),0.1)-1,"")</f>
      </c>
      <c r="F3729">
        <f>IFERROR(POWER(NAV!B3729/LOOKUP(EDATE(VALUE(NAV!A3729),-180),NAV!A:A,NAV!B:B),0.06666666666666667)-1,"")</f>
      </c>
    </row>
    <row r="3730">
      <c r="A3730">
        <f>NAV!A3730</f>
      </c>
      <c r="B3730">
        <f>IFERROR(POWER(NAV!B3730/LOOKUP(EDATE(VALUE(NAV!A3730),-12),NAV!A:A,NAV!B:B),1.0)-1,"")</f>
      </c>
      <c r="C3730">
        <f>IFERROR(POWER(NAV!B3730/LOOKUP(EDATE(VALUE(NAV!A3730),-36),NAV!A:A,NAV!B:B),0.3333333333333333)-1,"")</f>
      </c>
      <c r="D3730">
        <f>IFERROR(POWER(NAV!B3730/LOOKUP(EDATE(VALUE(NAV!A3730),-60),NAV!A:A,NAV!B:B),0.2)-1,"")</f>
      </c>
      <c r="E3730">
        <f>IFERROR(POWER(NAV!B3730/LOOKUP(EDATE(VALUE(NAV!A3730),-120),NAV!A:A,NAV!B:B),0.1)-1,"")</f>
      </c>
      <c r="F3730">
        <f>IFERROR(POWER(NAV!B3730/LOOKUP(EDATE(VALUE(NAV!A3730),-180),NAV!A:A,NAV!B:B),0.06666666666666667)-1,"")</f>
      </c>
    </row>
    <row r="3731">
      <c r="A3731">
        <f>NAV!A3731</f>
      </c>
      <c r="B3731">
        <f>IFERROR(POWER(NAV!B3731/LOOKUP(EDATE(VALUE(NAV!A3731),-12),NAV!A:A,NAV!B:B),1.0)-1,"")</f>
      </c>
      <c r="C3731">
        <f>IFERROR(POWER(NAV!B3731/LOOKUP(EDATE(VALUE(NAV!A3731),-36),NAV!A:A,NAV!B:B),0.3333333333333333)-1,"")</f>
      </c>
      <c r="D3731">
        <f>IFERROR(POWER(NAV!B3731/LOOKUP(EDATE(VALUE(NAV!A3731),-60),NAV!A:A,NAV!B:B),0.2)-1,"")</f>
      </c>
      <c r="E3731">
        <f>IFERROR(POWER(NAV!B3731/LOOKUP(EDATE(VALUE(NAV!A3731),-120),NAV!A:A,NAV!B:B),0.1)-1,"")</f>
      </c>
      <c r="F3731">
        <f>IFERROR(POWER(NAV!B3731/LOOKUP(EDATE(VALUE(NAV!A3731),-180),NAV!A:A,NAV!B:B),0.06666666666666667)-1,"")</f>
      </c>
    </row>
    <row r="3732">
      <c r="A3732">
        <f>NAV!A3732</f>
      </c>
      <c r="B3732">
        <f>IFERROR(POWER(NAV!B3732/LOOKUP(EDATE(VALUE(NAV!A3732),-12),NAV!A:A,NAV!B:B),1.0)-1,"")</f>
      </c>
      <c r="C3732">
        <f>IFERROR(POWER(NAV!B3732/LOOKUP(EDATE(VALUE(NAV!A3732),-36),NAV!A:A,NAV!B:B),0.3333333333333333)-1,"")</f>
      </c>
      <c r="D3732">
        <f>IFERROR(POWER(NAV!B3732/LOOKUP(EDATE(VALUE(NAV!A3732),-60),NAV!A:A,NAV!B:B),0.2)-1,"")</f>
      </c>
      <c r="E3732">
        <f>IFERROR(POWER(NAV!B3732/LOOKUP(EDATE(VALUE(NAV!A3732),-120),NAV!A:A,NAV!B:B),0.1)-1,"")</f>
      </c>
      <c r="F3732">
        <f>IFERROR(POWER(NAV!B3732/LOOKUP(EDATE(VALUE(NAV!A3732),-180),NAV!A:A,NAV!B:B),0.06666666666666667)-1,"")</f>
      </c>
    </row>
    <row r="3733">
      <c r="A3733">
        <f>NAV!A3733</f>
      </c>
      <c r="B3733">
        <f>IFERROR(POWER(NAV!B3733/LOOKUP(EDATE(VALUE(NAV!A3733),-12),NAV!A:A,NAV!B:B),1.0)-1,"")</f>
      </c>
      <c r="C3733">
        <f>IFERROR(POWER(NAV!B3733/LOOKUP(EDATE(VALUE(NAV!A3733),-36),NAV!A:A,NAV!B:B),0.3333333333333333)-1,"")</f>
      </c>
      <c r="D3733">
        <f>IFERROR(POWER(NAV!B3733/LOOKUP(EDATE(VALUE(NAV!A3733),-60),NAV!A:A,NAV!B:B),0.2)-1,"")</f>
      </c>
      <c r="E3733">
        <f>IFERROR(POWER(NAV!B3733/LOOKUP(EDATE(VALUE(NAV!A3733),-120),NAV!A:A,NAV!B:B),0.1)-1,"")</f>
      </c>
      <c r="F3733">
        <f>IFERROR(POWER(NAV!B3733/LOOKUP(EDATE(VALUE(NAV!A3733),-180),NAV!A:A,NAV!B:B),0.06666666666666667)-1,"")</f>
      </c>
    </row>
    <row r="3734">
      <c r="A3734">
        <f>NAV!A3734</f>
      </c>
      <c r="B3734">
        <f>IFERROR(POWER(NAV!B3734/LOOKUP(EDATE(VALUE(NAV!A3734),-12),NAV!A:A,NAV!B:B),1.0)-1,"")</f>
      </c>
      <c r="C3734">
        <f>IFERROR(POWER(NAV!B3734/LOOKUP(EDATE(VALUE(NAV!A3734),-36),NAV!A:A,NAV!B:B),0.3333333333333333)-1,"")</f>
      </c>
      <c r="D3734">
        <f>IFERROR(POWER(NAV!B3734/LOOKUP(EDATE(VALUE(NAV!A3734),-60),NAV!A:A,NAV!B:B),0.2)-1,"")</f>
      </c>
      <c r="E3734">
        <f>IFERROR(POWER(NAV!B3734/LOOKUP(EDATE(VALUE(NAV!A3734),-120),NAV!A:A,NAV!B:B),0.1)-1,"")</f>
      </c>
      <c r="F3734">
        <f>IFERROR(POWER(NAV!B3734/LOOKUP(EDATE(VALUE(NAV!A3734),-180),NAV!A:A,NAV!B:B),0.06666666666666667)-1,"")</f>
      </c>
    </row>
    <row r="3735">
      <c r="A3735">
        <f>NAV!A3735</f>
      </c>
      <c r="B3735">
        <f>IFERROR(POWER(NAV!B3735/LOOKUP(EDATE(VALUE(NAV!A3735),-12),NAV!A:A,NAV!B:B),1.0)-1,"")</f>
      </c>
      <c r="C3735">
        <f>IFERROR(POWER(NAV!B3735/LOOKUP(EDATE(VALUE(NAV!A3735),-36),NAV!A:A,NAV!B:B),0.3333333333333333)-1,"")</f>
      </c>
      <c r="D3735">
        <f>IFERROR(POWER(NAV!B3735/LOOKUP(EDATE(VALUE(NAV!A3735),-60),NAV!A:A,NAV!B:B),0.2)-1,"")</f>
      </c>
      <c r="E3735">
        <f>IFERROR(POWER(NAV!B3735/LOOKUP(EDATE(VALUE(NAV!A3735),-120),NAV!A:A,NAV!B:B),0.1)-1,"")</f>
      </c>
      <c r="F3735">
        <f>IFERROR(POWER(NAV!B3735/LOOKUP(EDATE(VALUE(NAV!A3735),-180),NAV!A:A,NAV!B:B),0.06666666666666667)-1,"")</f>
      </c>
    </row>
    <row r="3736">
      <c r="A3736">
        <f>NAV!A3736</f>
      </c>
      <c r="B3736">
        <f>IFERROR(POWER(NAV!B3736/LOOKUP(EDATE(VALUE(NAV!A3736),-12),NAV!A:A,NAV!B:B),1.0)-1,"")</f>
      </c>
      <c r="C3736">
        <f>IFERROR(POWER(NAV!B3736/LOOKUP(EDATE(VALUE(NAV!A3736),-36),NAV!A:A,NAV!B:B),0.3333333333333333)-1,"")</f>
      </c>
      <c r="D3736">
        <f>IFERROR(POWER(NAV!B3736/LOOKUP(EDATE(VALUE(NAV!A3736),-60),NAV!A:A,NAV!B:B),0.2)-1,"")</f>
      </c>
      <c r="E3736">
        <f>IFERROR(POWER(NAV!B3736/LOOKUP(EDATE(VALUE(NAV!A3736),-120),NAV!A:A,NAV!B:B),0.1)-1,"")</f>
      </c>
      <c r="F3736">
        <f>IFERROR(POWER(NAV!B3736/LOOKUP(EDATE(VALUE(NAV!A3736),-180),NAV!A:A,NAV!B:B),0.06666666666666667)-1,"")</f>
      </c>
    </row>
    <row r="3737">
      <c r="A3737">
        <f>NAV!A3737</f>
      </c>
      <c r="B3737">
        <f>IFERROR(POWER(NAV!B3737/LOOKUP(EDATE(VALUE(NAV!A3737),-12),NAV!A:A,NAV!B:B),1.0)-1,"")</f>
      </c>
      <c r="C3737">
        <f>IFERROR(POWER(NAV!B3737/LOOKUP(EDATE(VALUE(NAV!A3737),-36),NAV!A:A,NAV!B:B),0.3333333333333333)-1,"")</f>
      </c>
      <c r="D3737">
        <f>IFERROR(POWER(NAV!B3737/LOOKUP(EDATE(VALUE(NAV!A3737),-60),NAV!A:A,NAV!B:B),0.2)-1,"")</f>
      </c>
      <c r="E3737">
        <f>IFERROR(POWER(NAV!B3737/LOOKUP(EDATE(VALUE(NAV!A3737),-120),NAV!A:A,NAV!B:B),0.1)-1,"")</f>
      </c>
      <c r="F3737">
        <f>IFERROR(POWER(NAV!B3737/LOOKUP(EDATE(VALUE(NAV!A3737),-180),NAV!A:A,NAV!B:B),0.06666666666666667)-1,"")</f>
      </c>
    </row>
    <row r="3738">
      <c r="A3738">
        <f>NAV!A3738</f>
      </c>
      <c r="B3738">
        <f>IFERROR(POWER(NAV!B3738/LOOKUP(EDATE(VALUE(NAV!A3738),-12),NAV!A:A,NAV!B:B),1.0)-1,"")</f>
      </c>
      <c r="C3738">
        <f>IFERROR(POWER(NAV!B3738/LOOKUP(EDATE(VALUE(NAV!A3738),-36),NAV!A:A,NAV!B:B),0.3333333333333333)-1,"")</f>
      </c>
      <c r="D3738">
        <f>IFERROR(POWER(NAV!B3738/LOOKUP(EDATE(VALUE(NAV!A3738),-60),NAV!A:A,NAV!B:B),0.2)-1,"")</f>
      </c>
      <c r="E3738">
        <f>IFERROR(POWER(NAV!B3738/LOOKUP(EDATE(VALUE(NAV!A3738),-120),NAV!A:A,NAV!B:B),0.1)-1,"")</f>
      </c>
      <c r="F3738">
        <f>IFERROR(POWER(NAV!B3738/LOOKUP(EDATE(VALUE(NAV!A3738),-180),NAV!A:A,NAV!B:B),0.06666666666666667)-1,"")</f>
      </c>
    </row>
    <row r="3739">
      <c r="A3739">
        <f>NAV!A3739</f>
      </c>
      <c r="B3739">
        <f>IFERROR(POWER(NAV!B3739/LOOKUP(EDATE(VALUE(NAV!A3739),-12),NAV!A:A,NAV!B:B),1.0)-1,"")</f>
      </c>
      <c r="C3739">
        <f>IFERROR(POWER(NAV!B3739/LOOKUP(EDATE(VALUE(NAV!A3739),-36),NAV!A:A,NAV!B:B),0.3333333333333333)-1,"")</f>
      </c>
      <c r="D3739">
        <f>IFERROR(POWER(NAV!B3739/LOOKUP(EDATE(VALUE(NAV!A3739),-60),NAV!A:A,NAV!B:B),0.2)-1,"")</f>
      </c>
      <c r="E3739">
        <f>IFERROR(POWER(NAV!B3739/LOOKUP(EDATE(VALUE(NAV!A3739),-120),NAV!A:A,NAV!B:B),0.1)-1,"")</f>
      </c>
      <c r="F3739">
        <f>IFERROR(POWER(NAV!B3739/LOOKUP(EDATE(VALUE(NAV!A3739),-180),NAV!A:A,NAV!B:B),0.06666666666666667)-1,"")</f>
      </c>
    </row>
    <row r="3740">
      <c r="A3740">
        <f>NAV!A3740</f>
      </c>
      <c r="B3740">
        <f>IFERROR(POWER(NAV!B3740/LOOKUP(EDATE(VALUE(NAV!A3740),-12),NAV!A:A,NAV!B:B),1.0)-1,"")</f>
      </c>
      <c r="C3740">
        <f>IFERROR(POWER(NAV!B3740/LOOKUP(EDATE(VALUE(NAV!A3740),-36),NAV!A:A,NAV!B:B),0.3333333333333333)-1,"")</f>
      </c>
      <c r="D3740">
        <f>IFERROR(POWER(NAV!B3740/LOOKUP(EDATE(VALUE(NAV!A3740),-60),NAV!A:A,NAV!B:B),0.2)-1,"")</f>
      </c>
      <c r="E3740">
        <f>IFERROR(POWER(NAV!B3740/LOOKUP(EDATE(VALUE(NAV!A3740),-120),NAV!A:A,NAV!B:B),0.1)-1,"")</f>
      </c>
      <c r="F3740">
        <f>IFERROR(POWER(NAV!B3740/LOOKUP(EDATE(VALUE(NAV!A3740),-180),NAV!A:A,NAV!B:B),0.06666666666666667)-1,"")</f>
      </c>
    </row>
    <row r="3741">
      <c r="A3741">
        <f>NAV!A3741</f>
      </c>
      <c r="B3741">
        <f>IFERROR(POWER(NAV!B3741/LOOKUP(EDATE(VALUE(NAV!A3741),-12),NAV!A:A,NAV!B:B),1.0)-1,"")</f>
      </c>
      <c r="C3741">
        <f>IFERROR(POWER(NAV!B3741/LOOKUP(EDATE(VALUE(NAV!A3741),-36),NAV!A:A,NAV!B:B),0.3333333333333333)-1,"")</f>
      </c>
      <c r="D3741">
        <f>IFERROR(POWER(NAV!B3741/LOOKUP(EDATE(VALUE(NAV!A3741),-60),NAV!A:A,NAV!B:B),0.2)-1,"")</f>
      </c>
      <c r="E3741">
        <f>IFERROR(POWER(NAV!B3741/LOOKUP(EDATE(VALUE(NAV!A3741),-120),NAV!A:A,NAV!B:B),0.1)-1,"")</f>
      </c>
      <c r="F3741">
        <f>IFERROR(POWER(NAV!B3741/LOOKUP(EDATE(VALUE(NAV!A3741),-180),NAV!A:A,NAV!B:B),0.06666666666666667)-1,"")</f>
      </c>
    </row>
    <row r="3742">
      <c r="A3742">
        <f>NAV!A3742</f>
      </c>
      <c r="B3742">
        <f>IFERROR(POWER(NAV!B3742/LOOKUP(EDATE(VALUE(NAV!A3742),-12),NAV!A:A,NAV!B:B),1.0)-1,"")</f>
      </c>
      <c r="C3742">
        <f>IFERROR(POWER(NAV!B3742/LOOKUP(EDATE(VALUE(NAV!A3742),-36),NAV!A:A,NAV!B:B),0.3333333333333333)-1,"")</f>
      </c>
      <c r="D3742">
        <f>IFERROR(POWER(NAV!B3742/LOOKUP(EDATE(VALUE(NAV!A3742),-60),NAV!A:A,NAV!B:B),0.2)-1,"")</f>
      </c>
      <c r="E3742">
        <f>IFERROR(POWER(NAV!B3742/LOOKUP(EDATE(VALUE(NAV!A3742),-120),NAV!A:A,NAV!B:B),0.1)-1,"")</f>
      </c>
      <c r="F3742">
        <f>IFERROR(POWER(NAV!B3742/LOOKUP(EDATE(VALUE(NAV!A3742),-180),NAV!A:A,NAV!B:B),0.06666666666666667)-1,"")</f>
      </c>
    </row>
    <row r="3743">
      <c r="A3743">
        <f>NAV!A3743</f>
      </c>
      <c r="B3743">
        <f>IFERROR(POWER(NAV!B3743/LOOKUP(EDATE(VALUE(NAV!A3743),-12),NAV!A:A,NAV!B:B),1.0)-1,"")</f>
      </c>
      <c r="C3743">
        <f>IFERROR(POWER(NAV!B3743/LOOKUP(EDATE(VALUE(NAV!A3743),-36),NAV!A:A,NAV!B:B),0.3333333333333333)-1,"")</f>
      </c>
      <c r="D3743">
        <f>IFERROR(POWER(NAV!B3743/LOOKUP(EDATE(VALUE(NAV!A3743),-60),NAV!A:A,NAV!B:B),0.2)-1,"")</f>
      </c>
      <c r="E3743">
        <f>IFERROR(POWER(NAV!B3743/LOOKUP(EDATE(VALUE(NAV!A3743),-120),NAV!A:A,NAV!B:B),0.1)-1,"")</f>
      </c>
      <c r="F3743">
        <f>IFERROR(POWER(NAV!B3743/LOOKUP(EDATE(VALUE(NAV!A3743),-180),NAV!A:A,NAV!B:B),0.06666666666666667)-1,"")</f>
      </c>
    </row>
    <row r="3744">
      <c r="A3744">
        <f>NAV!A3744</f>
      </c>
      <c r="B3744">
        <f>IFERROR(POWER(NAV!B3744/LOOKUP(EDATE(VALUE(NAV!A3744),-12),NAV!A:A,NAV!B:B),1.0)-1,"")</f>
      </c>
      <c r="C3744">
        <f>IFERROR(POWER(NAV!B3744/LOOKUP(EDATE(VALUE(NAV!A3744),-36),NAV!A:A,NAV!B:B),0.3333333333333333)-1,"")</f>
      </c>
      <c r="D3744">
        <f>IFERROR(POWER(NAV!B3744/LOOKUP(EDATE(VALUE(NAV!A3744),-60),NAV!A:A,NAV!B:B),0.2)-1,"")</f>
      </c>
      <c r="E3744">
        <f>IFERROR(POWER(NAV!B3744/LOOKUP(EDATE(VALUE(NAV!A3744),-120),NAV!A:A,NAV!B:B),0.1)-1,"")</f>
      </c>
      <c r="F3744">
        <f>IFERROR(POWER(NAV!B3744/LOOKUP(EDATE(VALUE(NAV!A3744),-180),NAV!A:A,NAV!B:B),0.06666666666666667)-1,"")</f>
      </c>
    </row>
    <row r="3745">
      <c r="A3745">
        <f>NAV!A3745</f>
      </c>
      <c r="B3745">
        <f>IFERROR(POWER(NAV!B3745/LOOKUP(EDATE(VALUE(NAV!A3745),-12),NAV!A:A,NAV!B:B),1.0)-1,"")</f>
      </c>
      <c r="C3745">
        <f>IFERROR(POWER(NAV!B3745/LOOKUP(EDATE(VALUE(NAV!A3745),-36),NAV!A:A,NAV!B:B),0.3333333333333333)-1,"")</f>
      </c>
      <c r="D3745">
        <f>IFERROR(POWER(NAV!B3745/LOOKUP(EDATE(VALUE(NAV!A3745),-60),NAV!A:A,NAV!B:B),0.2)-1,"")</f>
      </c>
      <c r="E3745">
        <f>IFERROR(POWER(NAV!B3745/LOOKUP(EDATE(VALUE(NAV!A3745),-120),NAV!A:A,NAV!B:B),0.1)-1,"")</f>
      </c>
      <c r="F3745">
        <f>IFERROR(POWER(NAV!B3745/LOOKUP(EDATE(VALUE(NAV!A3745),-180),NAV!A:A,NAV!B:B),0.06666666666666667)-1,"")</f>
      </c>
    </row>
    <row r="3746">
      <c r="A3746">
        <f>NAV!A3746</f>
      </c>
      <c r="B3746">
        <f>IFERROR(POWER(NAV!B3746/LOOKUP(EDATE(VALUE(NAV!A3746),-12),NAV!A:A,NAV!B:B),1.0)-1,"")</f>
      </c>
      <c r="C3746">
        <f>IFERROR(POWER(NAV!B3746/LOOKUP(EDATE(VALUE(NAV!A3746),-36),NAV!A:A,NAV!B:B),0.3333333333333333)-1,"")</f>
      </c>
      <c r="D3746">
        <f>IFERROR(POWER(NAV!B3746/LOOKUP(EDATE(VALUE(NAV!A3746),-60),NAV!A:A,NAV!B:B),0.2)-1,"")</f>
      </c>
      <c r="E3746">
        <f>IFERROR(POWER(NAV!B3746/LOOKUP(EDATE(VALUE(NAV!A3746),-120),NAV!A:A,NAV!B:B),0.1)-1,"")</f>
      </c>
      <c r="F3746">
        <f>IFERROR(POWER(NAV!B3746/LOOKUP(EDATE(VALUE(NAV!A3746),-180),NAV!A:A,NAV!B:B),0.06666666666666667)-1,"")</f>
      </c>
    </row>
    <row r="3747">
      <c r="A3747">
        <f>NAV!A3747</f>
      </c>
      <c r="B3747">
        <f>IFERROR(POWER(NAV!B3747/LOOKUP(EDATE(VALUE(NAV!A3747),-12),NAV!A:A,NAV!B:B),1.0)-1,"")</f>
      </c>
      <c r="C3747">
        <f>IFERROR(POWER(NAV!B3747/LOOKUP(EDATE(VALUE(NAV!A3747),-36),NAV!A:A,NAV!B:B),0.3333333333333333)-1,"")</f>
      </c>
      <c r="D3747">
        <f>IFERROR(POWER(NAV!B3747/LOOKUP(EDATE(VALUE(NAV!A3747),-60),NAV!A:A,NAV!B:B),0.2)-1,"")</f>
      </c>
      <c r="E3747">
        <f>IFERROR(POWER(NAV!B3747/LOOKUP(EDATE(VALUE(NAV!A3747),-120),NAV!A:A,NAV!B:B),0.1)-1,"")</f>
      </c>
      <c r="F3747">
        <f>IFERROR(POWER(NAV!B3747/LOOKUP(EDATE(VALUE(NAV!A3747),-180),NAV!A:A,NAV!B:B),0.06666666666666667)-1,"")</f>
      </c>
    </row>
    <row r="3748">
      <c r="A3748">
        <f>NAV!A3748</f>
      </c>
      <c r="B3748">
        <f>IFERROR(POWER(NAV!B3748/LOOKUP(EDATE(VALUE(NAV!A3748),-12),NAV!A:A,NAV!B:B),1.0)-1,"")</f>
      </c>
      <c r="C3748">
        <f>IFERROR(POWER(NAV!B3748/LOOKUP(EDATE(VALUE(NAV!A3748),-36),NAV!A:A,NAV!B:B),0.3333333333333333)-1,"")</f>
      </c>
      <c r="D3748">
        <f>IFERROR(POWER(NAV!B3748/LOOKUP(EDATE(VALUE(NAV!A3748),-60),NAV!A:A,NAV!B:B),0.2)-1,"")</f>
      </c>
      <c r="E3748">
        <f>IFERROR(POWER(NAV!B3748/LOOKUP(EDATE(VALUE(NAV!A3748),-120),NAV!A:A,NAV!B:B),0.1)-1,"")</f>
      </c>
      <c r="F3748">
        <f>IFERROR(POWER(NAV!B3748/LOOKUP(EDATE(VALUE(NAV!A3748),-180),NAV!A:A,NAV!B:B),0.06666666666666667)-1,"")</f>
      </c>
    </row>
    <row r="3749">
      <c r="A3749">
        <f>NAV!A3749</f>
      </c>
      <c r="B3749">
        <f>IFERROR(POWER(NAV!B3749/LOOKUP(EDATE(VALUE(NAV!A3749),-12),NAV!A:A,NAV!B:B),1.0)-1,"")</f>
      </c>
      <c r="C3749">
        <f>IFERROR(POWER(NAV!B3749/LOOKUP(EDATE(VALUE(NAV!A3749),-36),NAV!A:A,NAV!B:B),0.3333333333333333)-1,"")</f>
      </c>
      <c r="D3749">
        <f>IFERROR(POWER(NAV!B3749/LOOKUP(EDATE(VALUE(NAV!A3749),-60),NAV!A:A,NAV!B:B),0.2)-1,"")</f>
      </c>
      <c r="E3749">
        <f>IFERROR(POWER(NAV!B3749/LOOKUP(EDATE(VALUE(NAV!A3749),-120),NAV!A:A,NAV!B:B),0.1)-1,"")</f>
      </c>
      <c r="F3749">
        <f>IFERROR(POWER(NAV!B3749/LOOKUP(EDATE(VALUE(NAV!A3749),-180),NAV!A:A,NAV!B:B),0.06666666666666667)-1,"")</f>
      </c>
    </row>
    <row r="3750">
      <c r="A3750">
        <f>NAV!A3750</f>
      </c>
      <c r="B3750">
        <f>IFERROR(POWER(NAV!B3750/LOOKUP(EDATE(VALUE(NAV!A3750),-12),NAV!A:A,NAV!B:B),1.0)-1,"")</f>
      </c>
      <c r="C3750">
        <f>IFERROR(POWER(NAV!B3750/LOOKUP(EDATE(VALUE(NAV!A3750),-36),NAV!A:A,NAV!B:B),0.3333333333333333)-1,"")</f>
      </c>
      <c r="D3750">
        <f>IFERROR(POWER(NAV!B3750/LOOKUP(EDATE(VALUE(NAV!A3750),-60),NAV!A:A,NAV!B:B),0.2)-1,"")</f>
      </c>
      <c r="E3750">
        <f>IFERROR(POWER(NAV!B3750/LOOKUP(EDATE(VALUE(NAV!A3750),-120),NAV!A:A,NAV!B:B),0.1)-1,"")</f>
      </c>
      <c r="F3750">
        <f>IFERROR(POWER(NAV!B3750/LOOKUP(EDATE(VALUE(NAV!A3750),-180),NAV!A:A,NAV!B:B),0.06666666666666667)-1,"")</f>
      </c>
    </row>
    <row r="3751">
      <c r="A3751">
        <f>NAV!A3751</f>
      </c>
      <c r="B3751">
        <f>IFERROR(POWER(NAV!B3751/LOOKUP(EDATE(VALUE(NAV!A3751),-12),NAV!A:A,NAV!B:B),1.0)-1,"")</f>
      </c>
      <c r="C3751">
        <f>IFERROR(POWER(NAV!B3751/LOOKUP(EDATE(VALUE(NAV!A3751),-36),NAV!A:A,NAV!B:B),0.3333333333333333)-1,"")</f>
      </c>
      <c r="D3751">
        <f>IFERROR(POWER(NAV!B3751/LOOKUP(EDATE(VALUE(NAV!A3751),-60),NAV!A:A,NAV!B:B),0.2)-1,"")</f>
      </c>
      <c r="E3751">
        <f>IFERROR(POWER(NAV!B3751/LOOKUP(EDATE(VALUE(NAV!A3751),-120),NAV!A:A,NAV!B:B),0.1)-1,"")</f>
      </c>
      <c r="F3751">
        <f>IFERROR(POWER(NAV!B3751/LOOKUP(EDATE(VALUE(NAV!A3751),-180),NAV!A:A,NAV!B:B),0.06666666666666667)-1,"")</f>
      </c>
    </row>
    <row r="3752">
      <c r="A3752">
        <f>NAV!A3752</f>
      </c>
      <c r="B3752">
        <f>IFERROR(POWER(NAV!B3752/LOOKUP(EDATE(VALUE(NAV!A3752),-12),NAV!A:A,NAV!B:B),1.0)-1,"")</f>
      </c>
      <c r="C3752">
        <f>IFERROR(POWER(NAV!B3752/LOOKUP(EDATE(VALUE(NAV!A3752),-36),NAV!A:A,NAV!B:B),0.3333333333333333)-1,"")</f>
      </c>
      <c r="D3752">
        <f>IFERROR(POWER(NAV!B3752/LOOKUP(EDATE(VALUE(NAV!A3752),-60),NAV!A:A,NAV!B:B),0.2)-1,"")</f>
      </c>
      <c r="E3752">
        <f>IFERROR(POWER(NAV!B3752/LOOKUP(EDATE(VALUE(NAV!A3752),-120),NAV!A:A,NAV!B:B),0.1)-1,"")</f>
      </c>
      <c r="F3752">
        <f>IFERROR(POWER(NAV!B3752/LOOKUP(EDATE(VALUE(NAV!A3752),-180),NAV!A:A,NAV!B:B),0.06666666666666667)-1,"")</f>
      </c>
    </row>
    <row r="3753">
      <c r="A3753">
        <f>NAV!A3753</f>
      </c>
      <c r="B3753">
        <f>IFERROR(POWER(NAV!B3753/LOOKUP(EDATE(VALUE(NAV!A3753),-12),NAV!A:A,NAV!B:B),1.0)-1,"")</f>
      </c>
      <c r="C3753">
        <f>IFERROR(POWER(NAV!B3753/LOOKUP(EDATE(VALUE(NAV!A3753),-36),NAV!A:A,NAV!B:B),0.3333333333333333)-1,"")</f>
      </c>
      <c r="D3753">
        <f>IFERROR(POWER(NAV!B3753/LOOKUP(EDATE(VALUE(NAV!A3753),-60),NAV!A:A,NAV!B:B),0.2)-1,"")</f>
      </c>
      <c r="E3753">
        <f>IFERROR(POWER(NAV!B3753/LOOKUP(EDATE(VALUE(NAV!A3753),-120),NAV!A:A,NAV!B:B),0.1)-1,"")</f>
      </c>
      <c r="F3753">
        <f>IFERROR(POWER(NAV!B3753/LOOKUP(EDATE(VALUE(NAV!A3753),-180),NAV!A:A,NAV!B:B),0.06666666666666667)-1,"")</f>
      </c>
    </row>
    <row r="3754">
      <c r="A3754">
        <f>NAV!A3754</f>
      </c>
      <c r="B3754">
        <f>IFERROR(POWER(NAV!B3754/LOOKUP(EDATE(VALUE(NAV!A3754),-12),NAV!A:A,NAV!B:B),1.0)-1,"")</f>
      </c>
      <c r="C3754">
        <f>IFERROR(POWER(NAV!B3754/LOOKUP(EDATE(VALUE(NAV!A3754),-36),NAV!A:A,NAV!B:B),0.3333333333333333)-1,"")</f>
      </c>
      <c r="D3754">
        <f>IFERROR(POWER(NAV!B3754/LOOKUP(EDATE(VALUE(NAV!A3754),-60),NAV!A:A,NAV!B:B),0.2)-1,"")</f>
      </c>
      <c r="E3754">
        <f>IFERROR(POWER(NAV!B3754/LOOKUP(EDATE(VALUE(NAV!A3754),-120),NAV!A:A,NAV!B:B),0.1)-1,"")</f>
      </c>
      <c r="F3754">
        <f>IFERROR(POWER(NAV!B3754/LOOKUP(EDATE(VALUE(NAV!A3754),-180),NAV!A:A,NAV!B:B),0.06666666666666667)-1,"")</f>
      </c>
    </row>
    <row r="3755">
      <c r="A3755">
        <f>NAV!A3755</f>
      </c>
      <c r="B3755">
        <f>IFERROR(POWER(NAV!B3755/LOOKUP(EDATE(VALUE(NAV!A3755),-12),NAV!A:A,NAV!B:B),1.0)-1,"")</f>
      </c>
      <c r="C3755">
        <f>IFERROR(POWER(NAV!B3755/LOOKUP(EDATE(VALUE(NAV!A3755),-36),NAV!A:A,NAV!B:B),0.3333333333333333)-1,"")</f>
      </c>
      <c r="D3755">
        <f>IFERROR(POWER(NAV!B3755/LOOKUP(EDATE(VALUE(NAV!A3755),-60),NAV!A:A,NAV!B:B),0.2)-1,"")</f>
      </c>
      <c r="E3755">
        <f>IFERROR(POWER(NAV!B3755/LOOKUP(EDATE(VALUE(NAV!A3755),-120),NAV!A:A,NAV!B:B),0.1)-1,"")</f>
      </c>
      <c r="F3755">
        <f>IFERROR(POWER(NAV!B3755/LOOKUP(EDATE(VALUE(NAV!A3755),-180),NAV!A:A,NAV!B:B),0.06666666666666667)-1,"")</f>
      </c>
    </row>
    <row r="3756">
      <c r="A3756">
        <f>NAV!A3756</f>
      </c>
      <c r="B3756">
        <f>IFERROR(POWER(NAV!B3756/LOOKUP(EDATE(VALUE(NAV!A3756),-12),NAV!A:A,NAV!B:B),1.0)-1,"")</f>
      </c>
      <c r="C3756">
        <f>IFERROR(POWER(NAV!B3756/LOOKUP(EDATE(VALUE(NAV!A3756),-36),NAV!A:A,NAV!B:B),0.3333333333333333)-1,"")</f>
      </c>
      <c r="D3756">
        <f>IFERROR(POWER(NAV!B3756/LOOKUP(EDATE(VALUE(NAV!A3756),-60),NAV!A:A,NAV!B:B),0.2)-1,"")</f>
      </c>
      <c r="E3756">
        <f>IFERROR(POWER(NAV!B3756/LOOKUP(EDATE(VALUE(NAV!A3756),-120),NAV!A:A,NAV!B:B),0.1)-1,"")</f>
      </c>
      <c r="F3756">
        <f>IFERROR(POWER(NAV!B3756/LOOKUP(EDATE(VALUE(NAV!A3756),-180),NAV!A:A,NAV!B:B),0.06666666666666667)-1,"")</f>
      </c>
    </row>
    <row r="3757">
      <c r="A3757">
        <f>NAV!A3757</f>
      </c>
      <c r="B3757">
        <f>IFERROR(POWER(NAV!B3757/LOOKUP(EDATE(VALUE(NAV!A3757),-12),NAV!A:A,NAV!B:B),1.0)-1,"")</f>
      </c>
      <c r="C3757">
        <f>IFERROR(POWER(NAV!B3757/LOOKUP(EDATE(VALUE(NAV!A3757),-36),NAV!A:A,NAV!B:B),0.3333333333333333)-1,"")</f>
      </c>
      <c r="D3757">
        <f>IFERROR(POWER(NAV!B3757/LOOKUP(EDATE(VALUE(NAV!A3757),-60),NAV!A:A,NAV!B:B),0.2)-1,"")</f>
      </c>
      <c r="E3757">
        <f>IFERROR(POWER(NAV!B3757/LOOKUP(EDATE(VALUE(NAV!A3757),-120),NAV!A:A,NAV!B:B),0.1)-1,"")</f>
      </c>
      <c r="F3757">
        <f>IFERROR(POWER(NAV!B3757/LOOKUP(EDATE(VALUE(NAV!A3757),-180),NAV!A:A,NAV!B:B),0.06666666666666667)-1,"")</f>
      </c>
    </row>
    <row r="3758">
      <c r="A3758">
        <f>NAV!A3758</f>
      </c>
      <c r="B3758">
        <f>IFERROR(POWER(NAV!B3758/LOOKUP(EDATE(VALUE(NAV!A3758),-12),NAV!A:A,NAV!B:B),1.0)-1,"")</f>
      </c>
      <c r="C3758">
        <f>IFERROR(POWER(NAV!B3758/LOOKUP(EDATE(VALUE(NAV!A3758),-36),NAV!A:A,NAV!B:B),0.3333333333333333)-1,"")</f>
      </c>
      <c r="D3758">
        <f>IFERROR(POWER(NAV!B3758/LOOKUP(EDATE(VALUE(NAV!A3758),-60),NAV!A:A,NAV!B:B),0.2)-1,"")</f>
      </c>
      <c r="E3758">
        <f>IFERROR(POWER(NAV!B3758/LOOKUP(EDATE(VALUE(NAV!A3758),-120),NAV!A:A,NAV!B:B),0.1)-1,"")</f>
      </c>
      <c r="F3758">
        <f>IFERROR(POWER(NAV!B3758/LOOKUP(EDATE(VALUE(NAV!A3758),-180),NAV!A:A,NAV!B:B),0.06666666666666667)-1,"")</f>
      </c>
    </row>
    <row r="3759">
      <c r="A3759">
        <f>NAV!A3759</f>
      </c>
      <c r="B3759">
        <f>IFERROR(POWER(NAV!B3759/LOOKUP(EDATE(VALUE(NAV!A3759),-12),NAV!A:A,NAV!B:B),1.0)-1,"")</f>
      </c>
      <c r="C3759">
        <f>IFERROR(POWER(NAV!B3759/LOOKUP(EDATE(VALUE(NAV!A3759),-36),NAV!A:A,NAV!B:B),0.3333333333333333)-1,"")</f>
      </c>
      <c r="D3759">
        <f>IFERROR(POWER(NAV!B3759/LOOKUP(EDATE(VALUE(NAV!A3759),-60),NAV!A:A,NAV!B:B),0.2)-1,"")</f>
      </c>
      <c r="E3759">
        <f>IFERROR(POWER(NAV!B3759/LOOKUP(EDATE(VALUE(NAV!A3759),-120),NAV!A:A,NAV!B:B),0.1)-1,"")</f>
      </c>
      <c r="F3759">
        <f>IFERROR(POWER(NAV!B3759/LOOKUP(EDATE(VALUE(NAV!A3759),-180),NAV!A:A,NAV!B:B),0.06666666666666667)-1,"")</f>
      </c>
    </row>
    <row r="3760">
      <c r="A3760">
        <f>NAV!A3760</f>
      </c>
      <c r="B3760">
        <f>IFERROR(POWER(NAV!B3760/LOOKUP(EDATE(VALUE(NAV!A3760),-12),NAV!A:A,NAV!B:B),1.0)-1,"")</f>
      </c>
      <c r="C3760">
        <f>IFERROR(POWER(NAV!B3760/LOOKUP(EDATE(VALUE(NAV!A3760),-36),NAV!A:A,NAV!B:B),0.3333333333333333)-1,"")</f>
      </c>
      <c r="D3760">
        <f>IFERROR(POWER(NAV!B3760/LOOKUP(EDATE(VALUE(NAV!A3760),-60),NAV!A:A,NAV!B:B),0.2)-1,"")</f>
      </c>
      <c r="E3760">
        <f>IFERROR(POWER(NAV!B3760/LOOKUP(EDATE(VALUE(NAV!A3760),-120),NAV!A:A,NAV!B:B),0.1)-1,"")</f>
      </c>
      <c r="F3760">
        <f>IFERROR(POWER(NAV!B3760/LOOKUP(EDATE(VALUE(NAV!A3760),-180),NAV!A:A,NAV!B:B),0.06666666666666667)-1,"")</f>
      </c>
    </row>
    <row r="3761">
      <c r="A3761">
        <f>NAV!A3761</f>
      </c>
      <c r="B3761">
        <f>IFERROR(POWER(NAV!B3761/LOOKUP(EDATE(VALUE(NAV!A3761),-12),NAV!A:A,NAV!B:B),1.0)-1,"")</f>
      </c>
      <c r="C3761">
        <f>IFERROR(POWER(NAV!B3761/LOOKUP(EDATE(VALUE(NAV!A3761),-36),NAV!A:A,NAV!B:B),0.3333333333333333)-1,"")</f>
      </c>
      <c r="D3761">
        <f>IFERROR(POWER(NAV!B3761/LOOKUP(EDATE(VALUE(NAV!A3761),-60),NAV!A:A,NAV!B:B),0.2)-1,"")</f>
      </c>
      <c r="E3761">
        <f>IFERROR(POWER(NAV!B3761/LOOKUP(EDATE(VALUE(NAV!A3761),-120),NAV!A:A,NAV!B:B),0.1)-1,"")</f>
      </c>
      <c r="F3761">
        <f>IFERROR(POWER(NAV!B3761/LOOKUP(EDATE(VALUE(NAV!A3761),-180),NAV!A:A,NAV!B:B),0.06666666666666667)-1,"")</f>
      </c>
    </row>
    <row r="3762">
      <c r="A3762">
        <f>NAV!A3762</f>
      </c>
      <c r="B3762">
        <f>IFERROR(POWER(NAV!B3762/LOOKUP(EDATE(VALUE(NAV!A3762),-12),NAV!A:A,NAV!B:B),1.0)-1,"")</f>
      </c>
      <c r="C3762">
        <f>IFERROR(POWER(NAV!B3762/LOOKUP(EDATE(VALUE(NAV!A3762),-36),NAV!A:A,NAV!B:B),0.3333333333333333)-1,"")</f>
      </c>
      <c r="D3762">
        <f>IFERROR(POWER(NAV!B3762/LOOKUP(EDATE(VALUE(NAV!A3762),-60),NAV!A:A,NAV!B:B),0.2)-1,"")</f>
      </c>
      <c r="E3762">
        <f>IFERROR(POWER(NAV!B3762/LOOKUP(EDATE(VALUE(NAV!A3762),-120),NAV!A:A,NAV!B:B),0.1)-1,"")</f>
      </c>
      <c r="F3762">
        <f>IFERROR(POWER(NAV!B3762/LOOKUP(EDATE(VALUE(NAV!A3762),-180),NAV!A:A,NAV!B:B),0.06666666666666667)-1,"")</f>
      </c>
    </row>
    <row r="3763">
      <c r="A3763">
        <f>NAV!A3763</f>
      </c>
      <c r="B3763">
        <f>IFERROR(POWER(NAV!B3763/LOOKUP(EDATE(VALUE(NAV!A3763),-12),NAV!A:A,NAV!B:B),1.0)-1,"")</f>
      </c>
      <c r="C3763">
        <f>IFERROR(POWER(NAV!B3763/LOOKUP(EDATE(VALUE(NAV!A3763),-36),NAV!A:A,NAV!B:B),0.3333333333333333)-1,"")</f>
      </c>
      <c r="D3763">
        <f>IFERROR(POWER(NAV!B3763/LOOKUP(EDATE(VALUE(NAV!A3763),-60),NAV!A:A,NAV!B:B),0.2)-1,"")</f>
      </c>
      <c r="E3763">
        <f>IFERROR(POWER(NAV!B3763/LOOKUP(EDATE(VALUE(NAV!A3763),-120),NAV!A:A,NAV!B:B),0.1)-1,"")</f>
      </c>
      <c r="F3763">
        <f>IFERROR(POWER(NAV!B3763/LOOKUP(EDATE(VALUE(NAV!A3763),-180),NAV!A:A,NAV!B:B),0.06666666666666667)-1,"")</f>
      </c>
    </row>
    <row r="3764">
      <c r="A3764">
        <f>NAV!A3764</f>
      </c>
      <c r="B3764">
        <f>IFERROR(POWER(NAV!B3764/LOOKUP(EDATE(VALUE(NAV!A3764),-12),NAV!A:A,NAV!B:B),1.0)-1,"")</f>
      </c>
      <c r="C3764">
        <f>IFERROR(POWER(NAV!B3764/LOOKUP(EDATE(VALUE(NAV!A3764),-36),NAV!A:A,NAV!B:B),0.3333333333333333)-1,"")</f>
      </c>
      <c r="D3764">
        <f>IFERROR(POWER(NAV!B3764/LOOKUP(EDATE(VALUE(NAV!A3764),-60),NAV!A:A,NAV!B:B),0.2)-1,"")</f>
      </c>
      <c r="E3764">
        <f>IFERROR(POWER(NAV!B3764/LOOKUP(EDATE(VALUE(NAV!A3764),-120),NAV!A:A,NAV!B:B),0.1)-1,"")</f>
      </c>
      <c r="F3764">
        <f>IFERROR(POWER(NAV!B3764/LOOKUP(EDATE(VALUE(NAV!A3764),-180),NAV!A:A,NAV!B:B),0.06666666666666667)-1,"")</f>
      </c>
    </row>
    <row r="3765">
      <c r="A3765">
        <f>NAV!A3765</f>
      </c>
      <c r="B3765">
        <f>IFERROR(POWER(NAV!B3765/LOOKUP(EDATE(VALUE(NAV!A3765),-12),NAV!A:A,NAV!B:B),1.0)-1,"")</f>
      </c>
      <c r="C3765">
        <f>IFERROR(POWER(NAV!B3765/LOOKUP(EDATE(VALUE(NAV!A3765),-36),NAV!A:A,NAV!B:B),0.3333333333333333)-1,"")</f>
      </c>
      <c r="D3765">
        <f>IFERROR(POWER(NAV!B3765/LOOKUP(EDATE(VALUE(NAV!A3765),-60),NAV!A:A,NAV!B:B),0.2)-1,"")</f>
      </c>
      <c r="E3765">
        <f>IFERROR(POWER(NAV!B3765/LOOKUP(EDATE(VALUE(NAV!A3765),-120),NAV!A:A,NAV!B:B),0.1)-1,"")</f>
      </c>
      <c r="F3765">
        <f>IFERROR(POWER(NAV!B3765/LOOKUP(EDATE(VALUE(NAV!A3765),-180),NAV!A:A,NAV!B:B),0.06666666666666667)-1,"")</f>
      </c>
    </row>
    <row r="3766">
      <c r="A3766">
        <f>NAV!A3766</f>
      </c>
      <c r="B3766">
        <f>IFERROR(POWER(NAV!B3766/LOOKUP(EDATE(VALUE(NAV!A3766),-12),NAV!A:A,NAV!B:B),1.0)-1,"")</f>
      </c>
      <c r="C3766">
        <f>IFERROR(POWER(NAV!B3766/LOOKUP(EDATE(VALUE(NAV!A3766),-36),NAV!A:A,NAV!B:B),0.3333333333333333)-1,"")</f>
      </c>
      <c r="D3766">
        <f>IFERROR(POWER(NAV!B3766/LOOKUP(EDATE(VALUE(NAV!A3766),-60),NAV!A:A,NAV!B:B),0.2)-1,"")</f>
      </c>
      <c r="E3766">
        <f>IFERROR(POWER(NAV!B3766/LOOKUP(EDATE(VALUE(NAV!A3766),-120),NAV!A:A,NAV!B:B),0.1)-1,"")</f>
      </c>
      <c r="F3766">
        <f>IFERROR(POWER(NAV!B3766/LOOKUP(EDATE(VALUE(NAV!A3766),-180),NAV!A:A,NAV!B:B),0.06666666666666667)-1,"")</f>
      </c>
    </row>
    <row r="3767">
      <c r="A3767">
        <f>NAV!A3767</f>
      </c>
      <c r="B3767">
        <f>IFERROR(POWER(NAV!B3767/LOOKUP(EDATE(VALUE(NAV!A3767),-12),NAV!A:A,NAV!B:B),1.0)-1,"")</f>
      </c>
      <c r="C3767">
        <f>IFERROR(POWER(NAV!B3767/LOOKUP(EDATE(VALUE(NAV!A3767),-36),NAV!A:A,NAV!B:B),0.3333333333333333)-1,"")</f>
      </c>
      <c r="D3767">
        <f>IFERROR(POWER(NAV!B3767/LOOKUP(EDATE(VALUE(NAV!A3767),-60),NAV!A:A,NAV!B:B),0.2)-1,"")</f>
      </c>
      <c r="E3767">
        <f>IFERROR(POWER(NAV!B3767/LOOKUP(EDATE(VALUE(NAV!A3767),-120),NAV!A:A,NAV!B:B),0.1)-1,"")</f>
      </c>
      <c r="F3767">
        <f>IFERROR(POWER(NAV!B3767/LOOKUP(EDATE(VALUE(NAV!A3767),-180),NAV!A:A,NAV!B:B),0.06666666666666667)-1,"")</f>
      </c>
    </row>
    <row r="3768">
      <c r="A3768">
        <f>NAV!A3768</f>
      </c>
      <c r="B3768">
        <f>IFERROR(POWER(NAV!B3768/LOOKUP(EDATE(VALUE(NAV!A3768),-12),NAV!A:A,NAV!B:B),1.0)-1,"")</f>
      </c>
      <c r="C3768">
        <f>IFERROR(POWER(NAV!B3768/LOOKUP(EDATE(VALUE(NAV!A3768),-36),NAV!A:A,NAV!B:B),0.3333333333333333)-1,"")</f>
      </c>
      <c r="D3768">
        <f>IFERROR(POWER(NAV!B3768/LOOKUP(EDATE(VALUE(NAV!A3768),-60),NAV!A:A,NAV!B:B),0.2)-1,"")</f>
      </c>
      <c r="E3768">
        <f>IFERROR(POWER(NAV!B3768/LOOKUP(EDATE(VALUE(NAV!A3768),-120),NAV!A:A,NAV!B:B),0.1)-1,"")</f>
      </c>
      <c r="F3768">
        <f>IFERROR(POWER(NAV!B3768/LOOKUP(EDATE(VALUE(NAV!A3768),-180),NAV!A:A,NAV!B:B),0.06666666666666667)-1,"")</f>
      </c>
    </row>
    <row r="3769">
      <c r="A3769">
        <f>NAV!A3769</f>
      </c>
      <c r="B3769">
        <f>IFERROR(POWER(NAV!B3769/LOOKUP(EDATE(VALUE(NAV!A3769),-12),NAV!A:A,NAV!B:B),1.0)-1,"")</f>
      </c>
      <c r="C3769">
        <f>IFERROR(POWER(NAV!B3769/LOOKUP(EDATE(VALUE(NAV!A3769),-36),NAV!A:A,NAV!B:B),0.3333333333333333)-1,"")</f>
      </c>
      <c r="D3769">
        <f>IFERROR(POWER(NAV!B3769/LOOKUP(EDATE(VALUE(NAV!A3769),-60),NAV!A:A,NAV!B:B),0.2)-1,"")</f>
      </c>
      <c r="E3769">
        <f>IFERROR(POWER(NAV!B3769/LOOKUP(EDATE(VALUE(NAV!A3769),-120),NAV!A:A,NAV!B:B),0.1)-1,"")</f>
      </c>
      <c r="F3769">
        <f>IFERROR(POWER(NAV!B3769/LOOKUP(EDATE(VALUE(NAV!A3769),-180),NAV!A:A,NAV!B:B),0.06666666666666667)-1,"")</f>
      </c>
    </row>
    <row r="3770">
      <c r="A3770">
        <f>NAV!A3770</f>
      </c>
      <c r="B3770">
        <f>IFERROR(POWER(NAV!B3770/LOOKUP(EDATE(VALUE(NAV!A3770),-12),NAV!A:A,NAV!B:B),1.0)-1,"")</f>
      </c>
      <c r="C3770">
        <f>IFERROR(POWER(NAV!B3770/LOOKUP(EDATE(VALUE(NAV!A3770),-36),NAV!A:A,NAV!B:B),0.3333333333333333)-1,"")</f>
      </c>
      <c r="D3770">
        <f>IFERROR(POWER(NAV!B3770/LOOKUP(EDATE(VALUE(NAV!A3770),-60),NAV!A:A,NAV!B:B),0.2)-1,"")</f>
      </c>
      <c r="E3770">
        <f>IFERROR(POWER(NAV!B3770/LOOKUP(EDATE(VALUE(NAV!A3770),-120),NAV!A:A,NAV!B:B),0.1)-1,"")</f>
      </c>
      <c r="F3770">
        <f>IFERROR(POWER(NAV!B3770/LOOKUP(EDATE(VALUE(NAV!A3770),-180),NAV!A:A,NAV!B:B),0.06666666666666667)-1,"")</f>
      </c>
    </row>
    <row r="3771">
      <c r="A3771">
        <f>NAV!A3771</f>
      </c>
      <c r="B3771">
        <f>IFERROR(POWER(NAV!B3771/LOOKUP(EDATE(VALUE(NAV!A3771),-12),NAV!A:A,NAV!B:B),1.0)-1,"")</f>
      </c>
      <c r="C3771">
        <f>IFERROR(POWER(NAV!B3771/LOOKUP(EDATE(VALUE(NAV!A3771),-36),NAV!A:A,NAV!B:B),0.3333333333333333)-1,"")</f>
      </c>
      <c r="D3771">
        <f>IFERROR(POWER(NAV!B3771/LOOKUP(EDATE(VALUE(NAV!A3771),-60),NAV!A:A,NAV!B:B),0.2)-1,"")</f>
      </c>
      <c r="E3771">
        <f>IFERROR(POWER(NAV!B3771/LOOKUP(EDATE(VALUE(NAV!A3771),-120),NAV!A:A,NAV!B:B),0.1)-1,"")</f>
      </c>
      <c r="F3771">
        <f>IFERROR(POWER(NAV!B3771/LOOKUP(EDATE(VALUE(NAV!A3771),-180),NAV!A:A,NAV!B:B),0.06666666666666667)-1,"")</f>
      </c>
    </row>
    <row r="3772">
      <c r="A3772">
        <f>NAV!A3772</f>
      </c>
      <c r="B3772">
        <f>IFERROR(POWER(NAV!B3772/LOOKUP(EDATE(VALUE(NAV!A3772),-12),NAV!A:A,NAV!B:B),1.0)-1,"")</f>
      </c>
      <c r="C3772">
        <f>IFERROR(POWER(NAV!B3772/LOOKUP(EDATE(VALUE(NAV!A3772),-36),NAV!A:A,NAV!B:B),0.3333333333333333)-1,"")</f>
      </c>
      <c r="D3772">
        <f>IFERROR(POWER(NAV!B3772/LOOKUP(EDATE(VALUE(NAV!A3772),-60),NAV!A:A,NAV!B:B),0.2)-1,"")</f>
      </c>
      <c r="E3772">
        <f>IFERROR(POWER(NAV!B3772/LOOKUP(EDATE(VALUE(NAV!A3772),-120),NAV!A:A,NAV!B:B),0.1)-1,"")</f>
      </c>
      <c r="F3772">
        <f>IFERROR(POWER(NAV!B3772/LOOKUP(EDATE(VALUE(NAV!A3772),-180),NAV!A:A,NAV!B:B),0.06666666666666667)-1,"")</f>
      </c>
    </row>
    <row r="3773">
      <c r="A3773">
        <f>NAV!A3773</f>
      </c>
      <c r="B3773">
        <f>IFERROR(POWER(NAV!B3773/LOOKUP(EDATE(VALUE(NAV!A3773),-12),NAV!A:A,NAV!B:B),1.0)-1,"")</f>
      </c>
      <c r="C3773">
        <f>IFERROR(POWER(NAV!B3773/LOOKUP(EDATE(VALUE(NAV!A3773),-36),NAV!A:A,NAV!B:B),0.3333333333333333)-1,"")</f>
      </c>
      <c r="D3773">
        <f>IFERROR(POWER(NAV!B3773/LOOKUP(EDATE(VALUE(NAV!A3773),-60),NAV!A:A,NAV!B:B),0.2)-1,"")</f>
      </c>
      <c r="E3773">
        <f>IFERROR(POWER(NAV!B3773/LOOKUP(EDATE(VALUE(NAV!A3773),-120),NAV!A:A,NAV!B:B),0.1)-1,"")</f>
      </c>
      <c r="F3773">
        <f>IFERROR(POWER(NAV!B3773/LOOKUP(EDATE(VALUE(NAV!A3773),-180),NAV!A:A,NAV!B:B),0.06666666666666667)-1,"")</f>
      </c>
    </row>
    <row r="3774">
      <c r="A3774">
        <f>NAV!A3774</f>
      </c>
      <c r="B3774">
        <f>IFERROR(POWER(NAV!B3774/LOOKUP(EDATE(VALUE(NAV!A3774),-12),NAV!A:A,NAV!B:B),1.0)-1,"")</f>
      </c>
      <c r="C3774">
        <f>IFERROR(POWER(NAV!B3774/LOOKUP(EDATE(VALUE(NAV!A3774),-36),NAV!A:A,NAV!B:B),0.3333333333333333)-1,"")</f>
      </c>
      <c r="D3774">
        <f>IFERROR(POWER(NAV!B3774/LOOKUP(EDATE(VALUE(NAV!A3774),-60),NAV!A:A,NAV!B:B),0.2)-1,"")</f>
      </c>
      <c r="E3774">
        <f>IFERROR(POWER(NAV!B3774/LOOKUP(EDATE(VALUE(NAV!A3774),-120),NAV!A:A,NAV!B:B),0.1)-1,"")</f>
      </c>
      <c r="F3774">
        <f>IFERROR(POWER(NAV!B3774/LOOKUP(EDATE(VALUE(NAV!A3774),-180),NAV!A:A,NAV!B:B),0.06666666666666667)-1,"")</f>
      </c>
    </row>
    <row r="3775">
      <c r="A3775">
        <f>NAV!A3775</f>
      </c>
      <c r="B3775">
        <f>IFERROR(POWER(NAV!B3775/LOOKUP(EDATE(VALUE(NAV!A3775),-12),NAV!A:A,NAV!B:B),1.0)-1,"")</f>
      </c>
      <c r="C3775">
        <f>IFERROR(POWER(NAV!B3775/LOOKUP(EDATE(VALUE(NAV!A3775),-36),NAV!A:A,NAV!B:B),0.3333333333333333)-1,"")</f>
      </c>
      <c r="D3775">
        <f>IFERROR(POWER(NAV!B3775/LOOKUP(EDATE(VALUE(NAV!A3775),-60),NAV!A:A,NAV!B:B),0.2)-1,"")</f>
      </c>
      <c r="E3775">
        <f>IFERROR(POWER(NAV!B3775/LOOKUP(EDATE(VALUE(NAV!A3775),-120),NAV!A:A,NAV!B:B),0.1)-1,"")</f>
      </c>
      <c r="F3775">
        <f>IFERROR(POWER(NAV!B3775/LOOKUP(EDATE(VALUE(NAV!A3775),-180),NAV!A:A,NAV!B:B),0.06666666666666667)-1,"")</f>
      </c>
    </row>
    <row r="3776">
      <c r="A3776">
        <f>NAV!A3776</f>
      </c>
      <c r="B3776">
        <f>IFERROR(POWER(NAV!B3776/LOOKUP(EDATE(VALUE(NAV!A3776),-12),NAV!A:A,NAV!B:B),1.0)-1,"")</f>
      </c>
      <c r="C3776">
        <f>IFERROR(POWER(NAV!B3776/LOOKUP(EDATE(VALUE(NAV!A3776),-36),NAV!A:A,NAV!B:B),0.3333333333333333)-1,"")</f>
      </c>
      <c r="D3776">
        <f>IFERROR(POWER(NAV!B3776/LOOKUP(EDATE(VALUE(NAV!A3776),-60),NAV!A:A,NAV!B:B),0.2)-1,"")</f>
      </c>
      <c r="E3776">
        <f>IFERROR(POWER(NAV!B3776/LOOKUP(EDATE(VALUE(NAV!A3776),-120),NAV!A:A,NAV!B:B),0.1)-1,"")</f>
      </c>
      <c r="F3776">
        <f>IFERROR(POWER(NAV!B3776/LOOKUP(EDATE(VALUE(NAV!A3776),-180),NAV!A:A,NAV!B:B),0.06666666666666667)-1,"")</f>
      </c>
    </row>
    <row r="3777">
      <c r="A3777">
        <f>NAV!A3777</f>
      </c>
      <c r="B3777">
        <f>IFERROR(POWER(NAV!B3777/LOOKUP(EDATE(VALUE(NAV!A3777),-12),NAV!A:A,NAV!B:B),1.0)-1,"")</f>
      </c>
      <c r="C3777">
        <f>IFERROR(POWER(NAV!B3777/LOOKUP(EDATE(VALUE(NAV!A3777),-36),NAV!A:A,NAV!B:B),0.3333333333333333)-1,"")</f>
      </c>
      <c r="D3777">
        <f>IFERROR(POWER(NAV!B3777/LOOKUP(EDATE(VALUE(NAV!A3777),-60),NAV!A:A,NAV!B:B),0.2)-1,"")</f>
      </c>
      <c r="E3777">
        <f>IFERROR(POWER(NAV!B3777/LOOKUP(EDATE(VALUE(NAV!A3777),-120),NAV!A:A,NAV!B:B),0.1)-1,"")</f>
      </c>
      <c r="F3777">
        <f>IFERROR(POWER(NAV!B3777/LOOKUP(EDATE(VALUE(NAV!A3777),-180),NAV!A:A,NAV!B:B),0.06666666666666667)-1,"")</f>
      </c>
    </row>
    <row r="3778">
      <c r="A3778">
        <f>NAV!A3778</f>
      </c>
      <c r="B3778">
        <f>IFERROR(POWER(NAV!B3778/LOOKUP(EDATE(VALUE(NAV!A3778),-12),NAV!A:A,NAV!B:B),1.0)-1,"")</f>
      </c>
      <c r="C3778">
        <f>IFERROR(POWER(NAV!B3778/LOOKUP(EDATE(VALUE(NAV!A3778),-36),NAV!A:A,NAV!B:B),0.3333333333333333)-1,"")</f>
      </c>
      <c r="D3778">
        <f>IFERROR(POWER(NAV!B3778/LOOKUP(EDATE(VALUE(NAV!A3778),-60),NAV!A:A,NAV!B:B),0.2)-1,"")</f>
      </c>
      <c r="E3778">
        <f>IFERROR(POWER(NAV!B3778/LOOKUP(EDATE(VALUE(NAV!A3778),-120),NAV!A:A,NAV!B:B),0.1)-1,"")</f>
      </c>
      <c r="F3778">
        <f>IFERROR(POWER(NAV!B3778/LOOKUP(EDATE(VALUE(NAV!A3778),-180),NAV!A:A,NAV!B:B),0.06666666666666667)-1,"")</f>
      </c>
    </row>
    <row r="3779">
      <c r="A3779">
        <f>NAV!A3779</f>
      </c>
      <c r="B3779">
        <f>IFERROR(POWER(NAV!B3779/LOOKUP(EDATE(VALUE(NAV!A3779),-12),NAV!A:A,NAV!B:B),1.0)-1,"")</f>
      </c>
      <c r="C3779">
        <f>IFERROR(POWER(NAV!B3779/LOOKUP(EDATE(VALUE(NAV!A3779),-36),NAV!A:A,NAV!B:B),0.3333333333333333)-1,"")</f>
      </c>
      <c r="D3779">
        <f>IFERROR(POWER(NAV!B3779/LOOKUP(EDATE(VALUE(NAV!A3779),-60),NAV!A:A,NAV!B:B),0.2)-1,"")</f>
      </c>
      <c r="E3779">
        <f>IFERROR(POWER(NAV!B3779/LOOKUP(EDATE(VALUE(NAV!A3779),-120),NAV!A:A,NAV!B:B),0.1)-1,"")</f>
      </c>
      <c r="F3779">
        <f>IFERROR(POWER(NAV!B3779/LOOKUP(EDATE(VALUE(NAV!A3779),-180),NAV!A:A,NAV!B:B),0.06666666666666667)-1,"")</f>
      </c>
    </row>
    <row r="3780">
      <c r="A3780">
        <f>NAV!A3780</f>
      </c>
      <c r="B3780">
        <f>IFERROR(POWER(NAV!B3780/LOOKUP(EDATE(VALUE(NAV!A3780),-12),NAV!A:A,NAV!B:B),1.0)-1,"")</f>
      </c>
      <c r="C3780">
        <f>IFERROR(POWER(NAV!B3780/LOOKUP(EDATE(VALUE(NAV!A3780),-36),NAV!A:A,NAV!B:B),0.3333333333333333)-1,"")</f>
      </c>
      <c r="D3780">
        <f>IFERROR(POWER(NAV!B3780/LOOKUP(EDATE(VALUE(NAV!A3780),-60),NAV!A:A,NAV!B:B),0.2)-1,"")</f>
      </c>
      <c r="E3780">
        <f>IFERROR(POWER(NAV!B3780/LOOKUP(EDATE(VALUE(NAV!A3780),-120),NAV!A:A,NAV!B:B),0.1)-1,"")</f>
      </c>
      <c r="F3780">
        <f>IFERROR(POWER(NAV!B3780/LOOKUP(EDATE(VALUE(NAV!A3780),-180),NAV!A:A,NAV!B:B),0.06666666666666667)-1,"")</f>
      </c>
    </row>
    <row r="3781">
      <c r="A3781">
        <f>NAV!A3781</f>
      </c>
      <c r="B3781">
        <f>IFERROR(POWER(NAV!B3781/LOOKUP(EDATE(VALUE(NAV!A3781),-12),NAV!A:A,NAV!B:B),1.0)-1,"")</f>
      </c>
      <c r="C3781">
        <f>IFERROR(POWER(NAV!B3781/LOOKUP(EDATE(VALUE(NAV!A3781),-36),NAV!A:A,NAV!B:B),0.3333333333333333)-1,"")</f>
      </c>
      <c r="D3781">
        <f>IFERROR(POWER(NAV!B3781/LOOKUP(EDATE(VALUE(NAV!A3781),-60),NAV!A:A,NAV!B:B),0.2)-1,"")</f>
      </c>
      <c r="E3781">
        <f>IFERROR(POWER(NAV!B3781/LOOKUP(EDATE(VALUE(NAV!A3781),-120),NAV!A:A,NAV!B:B),0.1)-1,"")</f>
      </c>
      <c r="F3781">
        <f>IFERROR(POWER(NAV!B3781/LOOKUP(EDATE(VALUE(NAV!A3781),-180),NAV!A:A,NAV!B:B),0.06666666666666667)-1,"")</f>
      </c>
    </row>
    <row r="3782">
      <c r="A3782">
        <f>NAV!A3782</f>
      </c>
      <c r="B3782">
        <f>IFERROR(POWER(NAV!B3782/LOOKUP(EDATE(VALUE(NAV!A3782),-12),NAV!A:A,NAV!B:B),1.0)-1,"")</f>
      </c>
      <c r="C3782">
        <f>IFERROR(POWER(NAV!B3782/LOOKUP(EDATE(VALUE(NAV!A3782),-36),NAV!A:A,NAV!B:B),0.3333333333333333)-1,"")</f>
      </c>
      <c r="D3782">
        <f>IFERROR(POWER(NAV!B3782/LOOKUP(EDATE(VALUE(NAV!A3782),-60),NAV!A:A,NAV!B:B),0.2)-1,"")</f>
      </c>
      <c r="E3782">
        <f>IFERROR(POWER(NAV!B3782/LOOKUP(EDATE(VALUE(NAV!A3782),-120),NAV!A:A,NAV!B:B),0.1)-1,"")</f>
      </c>
      <c r="F3782">
        <f>IFERROR(POWER(NAV!B3782/LOOKUP(EDATE(VALUE(NAV!A3782),-180),NAV!A:A,NAV!B:B),0.06666666666666667)-1,"")</f>
      </c>
    </row>
    <row r="3783">
      <c r="A3783">
        <f>NAV!A3783</f>
      </c>
      <c r="B3783">
        <f>IFERROR(POWER(NAV!B3783/LOOKUP(EDATE(VALUE(NAV!A3783),-12),NAV!A:A,NAV!B:B),1.0)-1,"")</f>
      </c>
      <c r="C3783">
        <f>IFERROR(POWER(NAV!B3783/LOOKUP(EDATE(VALUE(NAV!A3783),-36),NAV!A:A,NAV!B:B),0.3333333333333333)-1,"")</f>
      </c>
      <c r="D3783">
        <f>IFERROR(POWER(NAV!B3783/LOOKUP(EDATE(VALUE(NAV!A3783),-60),NAV!A:A,NAV!B:B),0.2)-1,"")</f>
      </c>
      <c r="E3783">
        <f>IFERROR(POWER(NAV!B3783/LOOKUP(EDATE(VALUE(NAV!A3783),-120),NAV!A:A,NAV!B:B),0.1)-1,"")</f>
      </c>
      <c r="F3783">
        <f>IFERROR(POWER(NAV!B3783/LOOKUP(EDATE(VALUE(NAV!A3783),-180),NAV!A:A,NAV!B:B),0.06666666666666667)-1,"")</f>
      </c>
    </row>
    <row r="3784">
      <c r="A3784">
        <f>NAV!A3784</f>
      </c>
      <c r="B3784">
        <f>IFERROR(POWER(NAV!B3784/LOOKUP(EDATE(VALUE(NAV!A3784),-12),NAV!A:A,NAV!B:B),1.0)-1,"")</f>
      </c>
      <c r="C3784">
        <f>IFERROR(POWER(NAV!B3784/LOOKUP(EDATE(VALUE(NAV!A3784),-36),NAV!A:A,NAV!B:B),0.3333333333333333)-1,"")</f>
      </c>
      <c r="D3784">
        <f>IFERROR(POWER(NAV!B3784/LOOKUP(EDATE(VALUE(NAV!A3784),-60),NAV!A:A,NAV!B:B),0.2)-1,"")</f>
      </c>
      <c r="E3784">
        <f>IFERROR(POWER(NAV!B3784/LOOKUP(EDATE(VALUE(NAV!A3784),-120),NAV!A:A,NAV!B:B),0.1)-1,"")</f>
      </c>
      <c r="F3784">
        <f>IFERROR(POWER(NAV!B3784/LOOKUP(EDATE(VALUE(NAV!A3784),-180),NAV!A:A,NAV!B:B),0.06666666666666667)-1,"")</f>
      </c>
    </row>
    <row r="3785">
      <c r="A3785">
        <f>NAV!A3785</f>
      </c>
      <c r="B3785">
        <f>IFERROR(POWER(NAV!B3785/LOOKUP(EDATE(VALUE(NAV!A3785),-12),NAV!A:A,NAV!B:B),1.0)-1,"")</f>
      </c>
      <c r="C3785">
        <f>IFERROR(POWER(NAV!B3785/LOOKUP(EDATE(VALUE(NAV!A3785),-36),NAV!A:A,NAV!B:B),0.3333333333333333)-1,"")</f>
      </c>
      <c r="D3785">
        <f>IFERROR(POWER(NAV!B3785/LOOKUP(EDATE(VALUE(NAV!A3785),-60),NAV!A:A,NAV!B:B),0.2)-1,"")</f>
      </c>
      <c r="E3785">
        <f>IFERROR(POWER(NAV!B3785/LOOKUP(EDATE(VALUE(NAV!A3785),-120),NAV!A:A,NAV!B:B),0.1)-1,"")</f>
      </c>
      <c r="F3785">
        <f>IFERROR(POWER(NAV!B3785/LOOKUP(EDATE(VALUE(NAV!A3785),-180),NAV!A:A,NAV!B:B),0.06666666666666667)-1,"")</f>
      </c>
    </row>
    <row r="3786">
      <c r="A3786">
        <f>NAV!A3786</f>
      </c>
      <c r="B3786">
        <f>IFERROR(POWER(NAV!B3786/LOOKUP(EDATE(VALUE(NAV!A3786),-12),NAV!A:A,NAV!B:B),1.0)-1,"")</f>
      </c>
      <c r="C3786">
        <f>IFERROR(POWER(NAV!B3786/LOOKUP(EDATE(VALUE(NAV!A3786),-36),NAV!A:A,NAV!B:B),0.3333333333333333)-1,"")</f>
      </c>
      <c r="D3786">
        <f>IFERROR(POWER(NAV!B3786/LOOKUP(EDATE(VALUE(NAV!A3786),-60),NAV!A:A,NAV!B:B),0.2)-1,"")</f>
      </c>
      <c r="E3786">
        <f>IFERROR(POWER(NAV!B3786/LOOKUP(EDATE(VALUE(NAV!A3786),-120),NAV!A:A,NAV!B:B),0.1)-1,"")</f>
      </c>
      <c r="F3786">
        <f>IFERROR(POWER(NAV!B3786/LOOKUP(EDATE(VALUE(NAV!A3786),-180),NAV!A:A,NAV!B:B),0.06666666666666667)-1,"")</f>
      </c>
    </row>
    <row r="3787">
      <c r="A3787">
        <f>NAV!A3787</f>
      </c>
      <c r="B3787">
        <f>IFERROR(POWER(NAV!B3787/LOOKUP(EDATE(VALUE(NAV!A3787),-12),NAV!A:A,NAV!B:B),1.0)-1,"")</f>
      </c>
      <c r="C3787">
        <f>IFERROR(POWER(NAV!B3787/LOOKUP(EDATE(VALUE(NAV!A3787),-36),NAV!A:A,NAV!B:B),0.3333333333333333)-1,"")</f>
      </c>
      <c r="D3787">
        <f>IFERROR(POWER(NAV!B3787/LOOKUP(EDATE(VALUE(NAV!A3787),-60),NAV!A:A,NAV!B:B),0.2)-1,"")</f>
      </c>
      <c r="E3787">
        <f>IFERROR(POWER(NAV!B3787/LOOKUP(EDATE(VALUE(NAV!A3787),-120),NAV!A:A,NAV!B:B),0.1)-1,"")</f>
      </c>
      <c r="F3787">
        <f>IFERROR(POWER(NAV!B3787/LOOKUP(EDATE(VALUE(NAV!A3787),-180),NAV!A:A,NAV!B:B),0.06666666666666667)-1,"")</f>
      </c>
    </row>
    <row r="3788">
      <c r="A3788">
        <f>NAV!A3788</f>
      </c>
      <c r="B3788">
        <f>IFERROR(POWER(NAV!B3788/LOOKUP(EDATE(VALUE(NAV!A3788),-12),NAV!A:A,NAV!B:B),1.0)-1,"")</f>
      </c>
      <c r="C3788">
        <f>IFERROR(POWER(NAV!B3788/LOOKUP(EDATE(VALUE(NAV!A3788),-36),NAV!A:A,NAV!B:B),0.3333333333333333)-1,"")</f>
      </c>
      <c r="D3788">
        <f>IFERROR(POWER(NAV!B3788/LOOKUP(EDATE(VALUE(NAV!A3788),-60),NAV!A:A,NAV!B:B),0.2)-1,"")</f>
      </c>
      <c r="E3788">
        <f>IFERROR(POWER(NAV!B3788/LOOKUP(EDATE(VALUE(NAV!A3788),-120),NAV!A:A,NAV!B:B),0.1)-1,"")</f>
      </c>
      <c r="F3788">
        <f>IFERROR(POWER(NAV!B3788/LOOKUP(EDATE(VALUE(NAV!A3788),-180),NAV!A:A,NAV!B:B),0.06666666666666667)-1,"")</f>
      </c>
    </row>
    <row r="3789">
      <c r="A3789">
        <f>NAV!A3789</f>
      </c>
      <c r="B3789">
        <f>IFERROR(POWER(NAV!B3789/LOOKUP(EDATE(VALUE(NAV!A3789),-12),NAV!A:A,NAV!B:B),1.0)-1,"")</f>
      </c>
      <c r="C3789">
        <f>IFERROR(POWER(NAV!B3789/LOOKUP(EDATE(VALUE(NAV!A3789),-36),NAV!A:A,NAV!B:B),0.3333333333333333)-1,"")</f>
      </c>
      <c r="D3789">
        <f>IFERROR(POWER(NAV!B3789/LOOKUP(EDATE(VALUE(NAV!A3789),-60),NAV!A:A,NAV!B:B),0.2)-1,"")</f>
      </c>
      <c r="E3789">
        <f>IFERROR(POWER(NAV!B3789/LOOKUP(EDATE(VALUE(NAV!A3789),-120),NAV!A:A,NAV!B:B),0.1)-1,"")</f>
      </c>
      <c r="F3789">
        <f>IFERROR(POWER(NAV!B3789/LOOKUP(EDATE(VALUE(NAV!A3789),-180),NAV!A:A,NAV!B:B),0.06666666666666667)-1,"")</f>
      </c>
    </row>
    <row r="3790">
      <c r="A3790">
        <f>NAV!A3790</f>
      </c>
      <c r="B3790">
        <f>IFERROR(POWER(NAV!B3790/LOOKUP(EDATE(VALUE(NAV!A3790),-12),NAV!A:A,NAV!B:B),1.0)-1,"")</f>
      </c>
      <c r="C3790">
        <f>IFERROR(POWER(NAV!B3790/LOOKUP(EDATE(VALUE(NAV!A3790),-36),NAV!A:A,NAV!B:B),0.3333333333333333)-1,"")</f>
      </c>
      <c r="D3790">
        <f>IFERROR(POWER(NAV!B3790/LOOKUP(EDATE(VALUE(NAV!A3790),-60),NAV!A:A,NAV!B:B),0.2)-1,"")</f>
      </c>
      <c r="E3790">
        <f>IFERROR(POWER(NAV!B3790/LOOKUP(EDATE(VALUE(NAV!A3790),-120),NAV!A:A,NAV!B:B),0.1)-1,"")</f>
      </c>
      <c r="F3790">
        <f>IFERROR(POWER(NAV!B3790/LOOKUP(EDATE(VALUE(NAV!A3790),-180),NAV!A:A,NAV!B:B),0.06666666666666667)-1,"")</f>
      </c>
    </row>
    <row r="3791">
      <c r="A3791">
        <f>NAV!A3791</f>
      </c>
      <c r="B3791">
        <f>IFERROR(POWER(NAV!B3791/LOOKUP(EDATE(VALUE(NAV!A3791),-12),NAV!A:A,NAV!B:B),1.0)-1,"")</f>
      </c>
      <c r="C3791">
        <f>IFERROR(POWER(NAV!B3791/LOOKUP(EDATE(VALUE(NAV!A3791),-36),NAV!A:A,NAV!B:B),0.3333333333333333)-1,"")</f>
      </c>
      <c r="D3791">
        <f>IFERROR(POWER(NAV!B3791/LOOKUP(EDATE(VALUE(NAV!A3791),-60),NAV!A:A,NAV!B:B),0.2)-1,"")</f>
      </c>
      <c r="E3791">
        <f>IFERROR(POWER(NAV!B3791/LOOKUP(EDATE(VALUE(NAV!A3791),-120),NAV!A:A,NAV!B:B),0.1)-1,"")</f>
      </c>
      <c r="F3791">
        <f>IFERROR(POWER(NAV!B3791/LOOKUP(EDATE(VALUE(NAV!A3791),-180),NAV!A:A,NAV!B:B),0.06666666666666667)-1,"")</f>
      </c>
    </row>
    <row r="3792">
      <c r="A3792">
        <f>NAV!A3792</f>
      </c>
      <c r="B3792">
        <f>IFERROR(POWER(NAV!B3792/LOOKUP(EDATE(VALUE(NAV!A3792),-12),NAV!A:A,NAV!B:B),1.0)-1,"")</f>
      </c>
      <c r="C3792">
        <f>IFERROR(POWER(NAV!B3792/LOOKUP(EDATE(VALUE(NAV!A3792),-36),NAV!A:A,NAV!B:B),0.3333333333333333)-1,"")</f>
      </c>
      <c r="D3792">
        <f>IFERROR(POWER(NAV!B3792/LOOKUP(EDATE(VALUE(NAV!A3792),-60),NAV!A:A,NAV!B:B),0.2)-1,"")</f>
      </c>
      <c r="E3792">
        <f>IFERROR(POWER(NAV!B3792/LOOKUP(EDATE(VALUE(NAV!A3792),-120),NAV!A:A,NAV!B:B),0.1)-1,"")</f>
      </c>
      <c r="F3792">
        <f>IFERROR(POWER(NAV!B3792/LOOKUP(EDATE(VALUE(NAV!A3792),-180),NAV!A:A,NAV!B:B),0.06666666666666667)-1,"")</f>
      </c>
    </row>
    <row r="3793">
      <c r="A3793">
        <f>NAV!A3793</f>
      </c>
      <c r="B3793">
        <f>IFERROR(POWER(NAV!B3793/LOOKUP(EDATE(VALUE(NAV!A3793),-12),NAV!A:A,NAV!B:B),1.0)-1,"")</f>
      </c>
      <c r="C3793">
        <f>IFERROR(POWER(NAV!B3793/LOOKUP(EDATE(VALUE(NAV!A3793),-36),NAV!A:A,NAV!B:B),0.3333333333333333)-1,"")</f>
      </c>
      <c r="D3793">
        <f>IFERROR(POWER(NAV!B3793/LOOKUP(EDATE(VALUE(NAV!A3793),-60),NAV!A:A,NAV!B:B),0.2)-1,"")</f>
      </c>
      <c r="E3793">
        <f>IFERROR(POWER(NAV!B3793/LOOKUP(EDATE(VALUE(NAV!A3793),-120),NAV!A:A,NAV!B:B),0.1)-1,"")</f>
      </c>
      <c r="F3793">
        <f>IFERROR(POWER(NAV!B3793/LOOKUP(EDATE(VALUE(NAV!A3793),-180),NAV!A:A,NAV!B:B),0.06666666666666667)-1,"")</f>
      </c>
    </row>
    <row r="3794">
      <c r="A3794">
        <f>NAV!A3794</f>
      </c>
      <c r="B3794">
        <f>IFERROR(POWER(NAV!B3794/LOOKUP(EDATE(VALUE(NAV!A3794),-12),NAV!A:A,NAV!B:B),1.0)-1,"")</f>
      </c>
      <c r="C3794">
        <f>IFERROR(POWER(NAV!B3794/LOOKUP(EDATE(VALUE(NAV!A3794),-36),NAV!A:A,NAV!B:B),0.3333333333333333)-1,"")</f>
      </c>
      <c r="D3794">
        <f>IFERROR(POWER(NAV!B3794/LOOKUP(EDATE(VALUE(NAV!A3794),-60),NAV!A:A,NAV!B:B),0.2)-1,"")</f>
      </c>
      <c r="E3794">
        <f>IFERROR(POWER(NAV!B3794/LOOKUP(EDATE(VALUE(NAV!A3794),-120),NAV!A:A,NAV!B:B),0.1)-1,"")</f>
      </c>
      <c r="F3794">
        <f>IFERROR(POWER(NAV!B3794/LOOKUP(EDATE(VALUE(NAV!A3794),-180),NAV!A:A,NAV!B:B),0.06666666666666667)-1,"")</f>
      </c>
    </row>
    <row r="3795">
      <c r="A3795">
        <f>NAV!A3795</f>
      </c>
      <c r="B3795">
        <f>IFERROR(POWER(NAV!B3795/LOOKUP(EDATE(VALUE(NAV!A3795),-12),NAV!A:A,NAV!B:B),1.0)-1,"")</f>
      </c>
      <c r="C3795">
        <f>IFERROR(POWER(NAV!B3795/LOOKUP(EDATE(VALUE(NAV!A3795),-36),NAV!A:A,NAV!B:B),0.3333333333333333)-1,"")</f>
      </c>
      <c r="D3795">
        <f>IFERROR(POWER(NAV!B3795/LOOKUP(EDATE(VALUE(NAV!A3795),-60),NAV!A:A,NAV!B:B),0.2)-1,"")</f>
      </c>
      <c r="E3795">
        <f>IFERROR(POWER(NAV!B3795/LOOKUP(EDATE(VALUE(NAV!A3795),-120),NAV!A:A,NAV!B:B),0.1)-1,"")</f>
      </c>
      <c r="F3795">
        <f>IFERROR(POWER(NAV!B3795/LOOKUP(EDATE(VALUE(NAV!A3795),-180),NAV!A:A,NAV!B:B),0.06666666666666667)-1,"")</f>
      </c>
    </row>
    <row r="3796">
      <c r="A3796">
        <f>NAV!A3796</f>
      </c>
      <c r="B3796">
        <f>IFERROR(POWER(NAV!B3796/LOOKUP(EDATE(VALUE(NAV!A3796),-12),NAV!A:A,NAV!B:B),1.0)-1,"")</f>
      </c>
      <c r="C3796">
        <f>IFERROR(POWER(NAV!B3796/LOOKUP(EDATE(VALUE(NAV!A3796),-36),NAV!A:A,NAV!B:B),0.3333333333333333)-1,"")</f>
      </c>
      <c r="D3796">
        <f>IFERROR(POWER(NAV!B3796/LOOKUP(EDATE(VALUE(NAV!A3796),-60),NAV!A:A,NAV!B:B),0.2)-1,"")</f>
      </c>
      <c r="E3796">
        <f>IFERROR(POWER(NAV!B3796/LOOKUP(EDATE(VALUE(NAV!A3796),-120),NAV!A:A,NAV!B:B),0.1)-1,"")</f>
      </c>
      <c r="F3796">
        <f>IFERROR(POWER(NAV!B3796/LOOKUP(EDATE(VALUE(NAV!A3796),-180),NAV!A:A,NAV!B:B),0.06666666666666667)-1,"")</f>
      </c>
    </row>
    <row r="3797">
      <c r="A3797">
        <f>NAV!A3797</f>
      </c>
      <c r="B3797">
        <f>IFERROR(POWER(NAV!B3797/LOOKUP(EDATE(VALUE(NAV!A3797),-12),NAV!A:A,NAV!B:B),1.0)-1,"")</f>
      </c>
      <c r="C3797">
        <f>IFERROR(POWER(NAV!B3797/LOOKUP(EDATE(VALUE(NAV!A3797),-36),NAV!A:A,NAV!B:B),0.3333333333333333)-1,"")</f>
      </c>
      <c r="D3797">
        <f>IFERROR(POWER(NAV!B3797/LOOKUP(EDATE(VALUE(NAV!A3797),-60),NAV!A:A,NAV!B:B),0.2)-1,"")</f>
      </c>
      <c r="E3797">
        <f>IFERROR(POWER(NAV!B3797/LOOKUP(EDATE(VALUE(NAV!A3797),-120),NAV!A:A,NAV!B:B),0.1)-1,"")</f>
      </c>
      <c r="F3797">
        <f>IFERROR(POWER(NAV!B3797/LOOKUP(EDATE(VALUE(NAV!A3797),-180),NAV!A:A,NAV!B:B),0.06666666666666667)-1,"")</f>
      </c>
    </row>
    <row r="3798">
      <c r="A3798">
        <f>NAV!A3798</f>
      </c>
      <c r="B3798">
        <f>IFERROR(POWER(NAV!B3798/LOOKUP(EDATE(VALUE(NAV!A3798),-12),NAV!A:A,NAV!B:B),1.0)-1,"")</f>
      </c>
      <c r="C3798">
        <f>IFERROR(POWER(NAV!B3798/LOOKUP(EDATE(VALUE(NAV!A3798),-36),NAV!A:A,NAV!B:B),0.3333333333333333)-1,"")</f>
      </c>
      <c r="D3798">
        <f>IFERROR(POWER(NAV!B3798/LOOKUP(EDATE(VALUE(NAV!A3798),-60),NAV!A:A,NAV!B:B),0.2)-1,"")</f>
      </c>
      <c r="E3798">
        <f>IFERROR(POWER(NAV!B3798/LOOKUP(EDATE(VALUE(NAV!A3798),-120),NAV!A:A,NAV!B:B),0.1)-1,"")</f>
      </c>
      <c r="F3798">
        <f>IFERROR(POWER(NAV!B3798/LOOKUP(EDATE(VALUE(NAV!A3798),-180),NAV!A:A,NAV!B:B),0.06666666666666667)-1,"")</f>
      </c>
    </row>
    <row r="3799">
      <c r="A3799">
        <f>NAV!A3799</f>
      </c>
      <c r="B3799">
        <f>IFERROR(POWER(NAV!B3799/LOOKUP(EDATE(VALUE(NAV!A3799),-12),NAV!A:A,NAV!B:B),1.0)-1,"")</f>
      </c>
      <c r="C3799">
        <f>IFERROR(POWER(NAV!B3799/LOOKUP(EDATE(VALUE(NAV!A3799),-36),NAV!A:A,NAV!B:B),0.3333333333333333)-1,"")</f>
      </c>
      <c r="D3799">
        <f>IFERROR(POWER(NAV!B3799/LOOKUP(EDATE(VALUE(NAV!A3799),-60),NAV!A:A,NAV!B:B),0.2)-1,"")</f>
      </c>
      <c r="E3799">
        <f>IFERROR(POWER(NAV!B3799/LOOKUP(EDATE(VALUE(NAV!A3799),-120),NAV!A:A,NAV!B:B),0.1)-1,"")</f>
      </c>
      <c r="F3799">
        <f>IFERROR(POWER(NAV!B3799/LOOKUP(EDATE(VALUE(NAV!A3799),-180),NAV!A:A,NAV!B:B),0.06666666666666667)-1,"")</f>
      </c>
    </row>
    <row r="3800">
      <c r="A3800">
        <f>NAV!A3800</f>
      </c>
      <c r="B3800">
        <f>IFERROR(POWER(NAV!B3800/LOOKUP(EDATE(VALUE(NAV!A3800),-12),NAV!A:A,NAV!B:B),1.0)-1,"")</f>
      </c>
      <c r="C3800">
        <f>IFERROR(POWER(NAV!B3800/LOOKUP(EDATE(VALUE(NAV!A3800),-36),NAV!A:A,NAV!B:B),0.3333333333333333)-1,"")</f>
      </c>
      <c r="D3800">
        <f>IFERROR(POWER(NAV!B3800/LOOKUP(EDATE(VALUE(NAV!A3800),-60),NAV!A:A,NAV!B:B),0.2)-1,"")</f>
      </c>
      <c r="E3800">
        <f>IFERROR(POWER(NAV!B3800/LOOKUP(EDATE(VALUE(NAV!A3800),-120),NAV!A:A,NAV!B:B),0.1)-1,"")</f>
      </c>
      <c r="F3800">
        <f>IFERROR(POWER(NAV!B3800/LOOKUP(EDATE(VALUE(NAV!A3800),-180),NAV!A:A,NAV!B:B),0.06666666666666667)-1,"")</f>
      </c>
    </row>
    <row r="3801">
      <c r="A3801">
        <f>NAV!A3801</f>
      </c>
      <c r="B3801">
        <f>IFERROR(POWER(NAV!B3801/LOOKUP(EDATE(VALUE(NAV!A3801),-12),NAV!A:A,NAV!B:B),1.0)-1,"")</f>
      </c>
      <c r="C3801">
        <f>IFERROR(POWER(NAV!B3801/LOOKUP(EDATE(VALUE(NAV!A3801),-36),NAV!A:A,NAV!B:B),0.3333333333333333)-1,"")</f>
      </c>
      <c r="D3801">
        <f>IFERROR(POWER(NAV!B3801/LOOKUP(EDATE(VALUE(NAV!A3801),-60),NAV!A:A,NAV!B:B),0.2)-1,"")</f>
      </c>
      <c r="E3801">
        <f>IFERROR(POWER(NAV!B3801/LOOKUP(EDATE(VALUE(NAV!A3801),-120),NAV!A:A,NAV!B:B),0.1)-1,"")</f>
      </c>
      <c r="F3801">
        <f>IFERROR(POWER(NAV!B3801/LOOKUP(EDATE(VALUE(NAV!A3801),-180),NAV!A:A,NAV!B:B),0.06666666666666667)-1,"")</f>
      </c>
    </row>
    <row r="3802">
      <c r="A3802">
        <f>NAV!A3802</f>
      </c>
      <c r="B3802">
        <f>IFERROR(POWER(NAV!B3802/LOOKUP(EDATE(VALUE(NAV!A3802),-12),NAV!A:A,NAV!B:B),1.0)-1,"")</f>
      </c>
      <c r="C3802">
        <f>IFERROR(POWER(NAV!B3802/LOOKUP(EDATE(VALUE(NAV!A3802),-36),NAV!A:A,NAV!B:B),0.3333333333333333)-1,"")</f>
      </c>
      <c r="D3802">
        <f>IFERROR(POWER(NAV!B3802/LOOKUP(EDATE(VALUE(NAV!A3802),-60),NAV!A:A,NAV!B:B),0.2)-1,"")</f>
      </c>
      <c r="E3802">
        <f>IFERROR(POWER(NAV!B3802/LOOKUP(EDATE(VALUE(NAV!A3802),-120),NAV!A:A,NAV!B:B),0.1)-1,"")</f>
      </c>
      <c r="F3802">
        <f>IFERROR(POWER(NAV!B3802/LOOKUP(EDATE(VALUE(NAV!A3802),-180),NAV!A:A,NAV!B:B),0.06666666666666667)-1,"")</f>
      </c>
    </row>
    <row r="3803">
      <c r="A3803">
        <f>NAV!A3803</f>
      </c>
      <c r="B3803">
        <f>IFERROR(POWER(NAV!B3803/LOOKUP(EDATE(VALUE(NAV!A3803),-12),NAV!A:A,NAV!B:B),1.0)-1,"")</f>
      </c>
      <c r="C3803">
        <f>IFERROR(POWER(NAV!B3803/LOOKUP(EDATE(VALUE(NAV!A3803),-36),NAV!A:A,NAV!B:B),0.3333333333333333)-1,"")</f>
      </c>
      <c r="D3803">
        <f>IFERROR(POWER(NAV!B3803/LOOKUP(EDATE(VALUE(NAV!A3803),-60),NAV!A:A,NAV!B:B),0.2)-1,"")</f>
      </c>
      <c r="E3803">
        <f>IFERROR(POWER(NAV!B3803/LOOKUP(EDATE(VALUE(NAV!A3803),-120),NAV!A:A,NAV!B:B),0.1)-1,"")</f>
      </c>
      <c r="F3803">
        <f>IFERROR(POWER(NAV!B3803/LOOKUP(EDATE(VALUE(NAV!A3803),-180),NAV!A:A,NAV!B:B),0.06666666666666667)-1,"")</f>
      </c>
    </row>
    <row r="3804">
      <c r="A3804">
        <f>NAV!A3804</f>
      </c>
      <c r="B3804">
        <f>IFERROR(POWER(NAV!B3804/LOOKUP(EDATE(VALUE(NAV!A3804),-12),NAV!A:A,NAV!B:B),1.0)-1,"")</f>
      </c>
      <c r="C3804">
        <f>IFERROR(POWER(NAV!B3804/LOOKUP(EDATE(VALUE(NAV!A3804),-36),NAV!A:A,NAV!B:B),0.3333333333333333)-1,"")</f>
      </c>
      <c r="D3804">
        <f>IFERROR(POWER(NAV!B3804/LOOKUP(EDATE(VALUE(NAV!A3804),-60),NAV!A:A,NAV!B:B),0.2)-1,"")</f>
      </c>
      <c r="E3804">
        <f>IFERROR(POWER(NAV!B3804/LOOKUP(EDATE(VALUE(NAV!A3804),-120),NAV!A:A,NAV!B:B),0.1)-1,"")</f>
      </c>
      <c r="F3804">
        <f>IFERROR(POWER(NAV!B3804/LOOKUP(EDATE(VALUE(NAV!A3804),-180),NAV!A:A,NAV!B:B),0.06666666666666667)-1,"")</f>
      </c>
    </row>
    <row r="3805">
      <c r="A3805">
        <f>NAV!A3805</f>
      </c>
      <c r="B3805">
        <f>IFERROR(POWER(NAV!B3805/LOOKUP(EDATE(VALUE(NAV!A3805),-12),NAV!A:A,NAV!B:B),1.0)-1,"")</f>
      </c>
      <c r="C3805">
        <f>IFERROR(POWER(NAV!B3805/LOOKUP(EDATE(VALUE(NAV!A3805),-36),NAV!A:A,NAV!B:B),0.3333333333333333)-1,"")</f>
      </c>
      <c r="D3805">
        <f>IFERROR(POWER(NAV!B3805/LOOKUP(EDATE(VALUE(NAV!A3805),-60),NAV!A:A,NAV!B:B),0.2)-1,"")</f>
      </c>
      <c r="E3805">
        <f>IFERROR(POWER(NAV!B3805/LOOKUP(EDATE(VALUE(NAV!A3805),-120),NAV!A:A,NAV!B:B),0.1)-1,"")</f>
      </c>
      <c r="F3805">
        <f>IFERROR(POWER(NAV!B3805/LOOKUP(EDATE(VALUE(NAV!A3805),-180),NAV!A:A,NAV!B:B),0.06666666666666667)-1,"")</f>
      </c>
    </row>
    <row r="3806">
      <c r="A3806">
        <f>NAV!A3806</f>
      </c>
      <c r="B3806">
        <f>IFERROR(POWER(NAV!B3806/LOOKUP(EDATE(VALUE(NAV!A3806),-12),NAV!A:A,NAV!B:B),1.0)-1,"")</f>
      </c>
      <c r="C3806">
        <f>IFERROR(POWER(NAV!B3806/LOOKUP(EDATE(VALUE(NAV!A3806),-36),NAV!A:A,NAV!B:B),0.3333333333333333)-1,"")</f>
      </c>
      <c r="D3806">
        <f>IFERROR(POWER(NAV!B3806/LOOKUP(EDATE(VALUE(NAV!A3806),-60),NAV!A:A,NAV!B:B),0.2)-1,"")</f>
      </c>
      <c r="E3806">
        <f>IFERROR(POWER(NAV!B3806/LOOKUP(EDATE(VALUE(NAV!A3806),-120),NAV!A:A,NAV!B:B),0.1)-1,"")</f>
      </c>
      <c r="F3806">
        <f>IFERROR(POWER(NAV!B3806/LOOKUP(EDATE(VALUE(NAV!A3806),-180),NAV!A:A,NAV!B:B),0.06666666666666667)-1,"")</f>
      </c>
    </row>
    <row r="3807">
      <c r="A3807">
        <f>NAV!A3807</f>
      </c>
      <c r="B3807">
        <f>IFERROR(POWER(NAV!B3807/LOOKUP(EDATE(VALUE(NAV!A3807),-12),NAV!A:A,NAV!B:B),1.0)-1,"")</f>
      </c>
      <c r="C3807">
        <f>IFERROR(POWER(NAV!B3807/LOOKUP(EDATE(VALUE(NAV!A3807),-36),NAV!A:A,NAV!B:B),0.3333333333333333)-1,"")</f>
      </c>
      <c r="D3807">
        <f>IFERROR(POWER(NAV!B3807/LOOKUP(EDATE(VALUE(NAV!A3807),-60),NAV!A:A,NAV!B:B),0.2)-1,"")</f>
      </c>
      <c r="E3807">
        <f>IFERROR(POWER(NAV!B3807/LOOKUP(EDATE(VALUE(NAV!A3807),-120),NAV!A:A,NAV!B:B),0.1)-1,"")</f>
      </c>
      <c r="F3807">
        <f>IFERROR(POWER(NAV!B3807/LOOKUP(EDATE(VALUE(NAV!A3807),-180),NAV!A:A,NAV!B:B),0.06666666666666667)-1,"")</f>
      </c>
    </row>
    <row r="3808">
      <c r="A3808">
        <f>NAV!A3808</f>
      </c>
      <c r="B3808">
        <f>IFERROR(POWER(NAV!B3808/LOOKUP(EDATE(VALUE(NAV!A3808),-12),NAV!A:A,NAV!B:B),1.0)-1,"")</f>
      </c>
      <c r="C3808">
        <f>IFERROR(POWER(NAV!B3808/LOOKUP(EDATE(VALUE(NAV!A3808),-36),NAV!A:A,NAV!B:B),0.3333333333333333)-1,"")</f>
      </c>
      <c r="D3808">
        <f>IFERROR(POWER(NAV!B3808/LOOKUP(EDATE(VALUE(NAV!A3808),-60),NAV!A:A,NAV!B:B),0.2)-1,"")</f>
      </c>
      <c r="E3808">
        <f>IFERROR(POWER(NAV!B3808/LOOKUP(EDATE(VALUE(NAV!A3808),-120),NAV!A:A,NAV!B:B),0.1)-1,"")</f>
      </c>
      <c r="F3808">
        <f>IFERROR(POWER(NAV!B3808/LOOKUP(EDATE(VALUE(NAV!A3808),-180),NAV!A:A,NAV!B:B),0.06666666666666667)-1,"")</f>
      </c>
    </row>
    <row r="3809">
      <c r="A3809">
        <f>NAV!A3809</f>
      </c>
      <c r="B3809">
        <f>IFERROR(POWER(NAV!B3809/LOOKUP(EDATE(VALUE(NAV!A3809),-12),NAV!A:A,NAV!B:B),1.0)-1,"")</f>
      </c>
      <c r="C3809">
        <f>IFERROR(POWER(NAV!B3809/LOOKUP(EDATE(VALUE(NAV!A3809),-36),NAV!A:A,NAV!B:B),0.3333333333333333)-1,"")</f>
      </c>
      <c r="D3809">
        <f>IFERROR(POWER(NAV!B3809/LOOKUP(EDATE(VALUE(NAV!A3809),-60),NAV!A:A,NAV!B:B),0.2)-1,"")</f>
      </c>
      <c r="E3809">
        <f>IFERROR(POWER(NAV!B3809/LOOKUP(EDATE(VALUE(NAV!A3809),-120),NAV!A:A,NAV!B:B),0.1)-1,"")</f>
      </c>
      <c r="F3809">
        <f>IFERROR(POWER(NAV!B3809/LOOKUP(EDATE(VALUE(NAV!A3809),-180),NAV!A:A,NAV!B:B),0.06666666666666667)-1,"")</f>
      </c>
    </row>
    <row r="3810">
      <c r="A3810">
        <f>NAV!A3810</f>
      </c>
      <c r="B3810">
        <f>IFERROR(POWER(NAV!B3810/LOOKUP(EDATE(VALUE(NAV!A3810),-12),NAV!A:A,NAV!B:B),1.0)-1,"")</f>
      </c>
      <c r="C3810">
        <f>IFERROR(POWER(NAV!B3810/LOOKUP(EDATE(VALUE(NAV!A3810),-36),NAV!A:A,NAV!B:B),0.3333333333333333)-1,"")</f>
      </c>
      <c r="D3810">
        <f>IFERROR(POWER(NAV!B3810/LOOKUP(EDATE(VALUE(NAV!A3810),-60),NAV!A:A,NAV!B:B),0.2)-1,"")</f>
      </c>
      <c r="E3810">
        <f>IFERROR(POWER(NAV!B3810/LOOKUP(EDATE(VALUE(NAV!A3810),-120),NAV!A:A,NAV!B:B),0.1)-1,"")</f>
      </c>
      <c r="F3810">
        <f>IFERROR(POWER(NAV!B3810/LOOKUP(EDATE(VALUE(NAV!A3810),-180),NAV!A:A,NAV!B:B),0.06666666666666667)-1,"")</f>
      </c>
    </row>
    <row r="3811">
      <c r="A3811">
        <f>NAV!A3811</f>
      </c>
      <c r="B3811">
        <f>IFERROR(POWER(NAV!B3811/LOOKUP(EDATE(VALUE(NAV!A3811),-12),NAV!A:A,NAV!B:B),1.0)-1,"")</f>
      </c>
      <c r="C3811">
        <f>IFERROR(POWER(NAV!B3811/LOOKUP(EDATE(VALUE(NAV!A3811),-36),NAV!A:A,NAV!B:B),0.3333333333333333)-1,"")</f>
      </c>
      <c r="D3811">
        <f>IFERROR(POWER(NAV!B3811/LOOKUP(EDATE(VALUE(NAV!A3811),-60),NAV!A:A,NAV!B:B),0.2)-1,"")</f>
      </c>
      <c r="E3811">
        <f>IFERROR(POWER(NAV!B3811/LOOKUP(EDATE(VALUE(NAV!A3811),-120),NAV!A:A,NAV!B:B),0.1)-1,"")</f>
      </c>
      <c r="F3811">
        <f>IFERROR(POWER(NAV!B3811/LOOKUP(EDATE(VALUE(NAV!A3811),-180),NAV!A:A,NAV!B:B),0.06666666666666667)-1,"")</f>
      </c>
    </row>
    <row r="3812">
      <c r="A3812">
        <f>NAV!A3812</f>
      </c>
      <c r="B3812">
        <f>IFERROR(POWER(NAV!B3812/LOOKUP(EDATE(VALUE(NAV!A3812),-12),NAV!A:A,NAV!B:B),1.0)-1,"")</f>
      </c>
      <c r="C3812">
        <f>IFERROR(POWER(NAV!B3812/LOOKUP(EDATE(VALUE(NAV!A3812),-36),NAV!A:A,NAV!B:B),0.3333333333333333)-1,"")</f>
      </c>
      <c r="D3812">
        <f>IFERROR(POWER(NAV!B3812/LOOKUP(EDATE(VALUE(NAV!A3812),-60),NAV!A:A,NAV!B:B),0.2)-1,"")</f>
      </c>
      <c r="E3812">
        <f>IFERROR(POWER(NAV!B3812/LOOKUP(EDATE(VALUE(NAV!A3812),-120),NAV!A:A,NAV!B:B),0.1)-1,"")</f>
      </c>
      <c r="F3812">
        <f>IFERROR(POWER(NAV!B3812/LOOKUP(EDATE(VALUE(NAV!A3812),-180),NAV!A:A,NAV!B:B),0.06666666666666667)-1,"")</f>
      </c>
    </row>
    <row r="3813">
      <c r="A3813">
        <f>NAV!A3813</f>
      </c>
      <c r="B3813">
        <f>IFERROR(POWER(NAV!B3813/LOOKUP(EDATE(VALUE(NAV!A3813),-12),NAV!A:A,NAV!B:B),1.0)-1,"")</f>
      </c>
      <c r="C3813">
        <f>IFERROR(POWER(NAV!B3813/LOOKUP(EDATE(VALUE(NAV!A3813),-36),NAV!A:A,NAV!B:B),0.3333333333333333)-1,"")</f>
      </c>
      <c r="D3813">
        <f>IFERROR(POWER(NAV!B3813/LOOKUP(EDATE(VALUE(NAV!A3813),-60),NAV!A:A,NAV!B:B),0.2)-1,"")</f>
      </c>
      <c r="E3813">
        <f>IFERROR(POWER(NAV!B3813/LOOKUP(EDATE(VALUE(NAV!A3813),-120),NAV!A:A,NAV!B:B),0.1)-1,"")</f>
      </c>
      <c r="F3813">
        <f>IFERROR(POWER(NAV!B3813/LOOKUP(EDATE(VALUE(NAV!A3813),-180),NAV!A:A,NAV!B:B),0.06666666666666667)-1,"")</f>
      </c>
    </row>
    <row r="3814">
      <c r="A3814">
        <f>NAV!A3814</f>
      </c>
      <c r="B3814">
        <f>IFERROR(POWER(NAV!B3814/LOOKUP(EDATE(VALUE(NAV!A3814),-12),NAV!A:A,NAV!B:B),1.0)-1,"")</f>
      </c>
      <c r="C3814">
        <f>IFERROR(POWER(NAV!B3814/LOOKUP(EDATE(VALUE(NAV!A3814),-36),NAV!A:A,NAV!B:B),0.3333333333333333)-1,"")</f>
      </c>
      <c r="D3814">
        <f>IFERROR(POWER(NAV!B3814/LOOKUP(EDATE(VALUE(NAV!A3814),-60),NAV!A:A,NAV!B:B),0.2)-1,"")</f>
      </c>
      <c r="E3814">
        <f>IFERROR(POWER(NAV!B3814/LOOKUP(EDATE(VALUE(NAV!A3814),-120),NAV!A:A,NAV!B:B),0.1)-1,"")</f>
      </c>
      <c r="F3814">
        <f>IFERROR(POWER(NAV!B3814/LOOKUP(EDATE(VALUE(NAV!A3814),-180),NAV!A:A,NAV!B:B),0.06666666666666667)-1,"")</f>
      </c>
    </row>
    <row r="3815">
      <c r="A3815">
        <f>NAV!A3815</f>
      </c>
      <c r="B3815">
        <f>IFERROR(POWER(NAV!B3815/LOOKUP(EDATE(VALUE(NAV!A3815),-12),NAV!A:A,NAV!B:B),1.0)-1,"")</f>
      </c>
      <c r="C3815">
        <f>IFERROR(POWER(NAV!B3815/LOOKUP(EDATE(VALUE(NAV!A3815),-36),NAV!A:A,NAV!B:B),0.3333333333333333)-1,"")</f>
      </c>
      <c r="D3815">
        <f>IFERROR(POWER(NAV!B3815/LOOKUP(EDATE(VALUE(NAV!A3815),-60),NAV!A:A,NAV!B:B),0.2)-1,"")</f>
      </c>
      <c r="E3815">
        <f>IFERROR(POWER(NAV!B3815/LOOKUP(EDATE(VALUE(NAV!A3815),-120),NAV!A:A,NAV!B:B),0.1)-1,"")</f>
      </c>
      <c r="F3815">
        <f>IFERROR(POWER(NAV!B3815/LOOKUP(EDATE(VALUE(NAV!A3815),-180),NAV!A:A,NAV!B:B),0.06666666666666667)-1,"")</f>
      </c>
    </row>
    <row r="3816">
      <c r="A3816">
        <f>NAV!A3816</f>
      </c>
      <c r="B3816">
        <f>IFERROR(POWER(NAV!B3816/LOOKUP(EDATE(VALUE(NAV!A3816),-12),NAV!A:A,NAV!B:B),1.0)-1,"")</f>
      </c>
      <c r="C3816">
        <f>IFERROR(POWER(NAV!B3816/LOOKUP(EDATE(VALUE(NAV!A3816),-36),NAV!A:A,NAV!B:B),0.3333333333333333)-1,"")</f>
      </c>
      <c r="D3816">
        <f>IFERROR(POWER(NAV!B3816/LOOKUP(EDATE(VALUE(NAV!A3816),-60),NAV!A:A,NAV!B:B),0.2)-1,"")</f>
      </c>
      <c r="E3816">
        <f>IFERROR(POWER(NAV!B3816/LOOKUP(EDATE(VALUE(NAV!A3816),-120),NAV!A:A,NAV!B:B),0.1)-1,"")</f>
      </c>
      <c r="F3816">
        <f>IFERROR(POWER(NAV!B3816/LOOKUP(EDATE(VALUE(NAV!A3816),-180),NAV!A:A,NAV!B:B),0.06666666666666667)-1,"")</f>
      </c>
    </row>
    <row r="3817">
      <c r="A3817">
        <f>NAV!A3817</f>
      </c>
      <c r="B3817">
        <f>IFERROR(POWER(NAV!B3817/LOOKUP(EDATE(VALUE(NAV!A3817),-12),NAV!A:A,NAV!B:B),1.0)-1,"")</f>
      </c>
      <c r="C3817">
        <f>IFERROR(POWER(NAV!B3817/LOOKUP(EDATE(VALUE(NAV!A3817),-36),NAV!A:A,NAV!B:B),0.3333333333333333)-1,"")</f>
      </c>
      <c r="D3817">
        <f>IFERROR(POWER(NAV!B3817/LOOKUP(EDATE(VALUE(NAV!A3817),-60),NAV!A:A,NAV!B:B),0.2)-1,"")</f>
      </c>
      <c r="E3817">
        <f>IFERROR(POWER(NAV!B3817/LOOKUP(EDATE(VALUE(NAV!A3817),-120),NAV!A:A,NAV!B:B),0.1)-1,"")</f>
      </c>
      <c r="F3817">
        <f>IFERROR(POWER(NAV!B3817/LOOKUP(EDATE(VALUE(NAV!A3817),-180),NAV!A:A,NAV!B:B),0.06666666666666667)-1,"")</f>
      </c>
    </row>
    <row r="3818">
      <c r="A3818">
        <f>NAV!A3818</f>
      </c>
      <c r="B3818">
        <f>IFERROR(POWER(NAV!B3818/LOOKUP(EDATE(VALUE(NAV!A3818),-12),NAV!A:A,NAV!B:B),1.0)-1,"")</f>
      </c>
      <c r="C3818">
        <f>IFERROR(POWER(NAV!B3818/LOOKUP(EDATE(VALUE(NAV!A3818),-36),NAV!A:A,NAV!B:B),0.3333333333333333)-1,"")</f>
      </c>
      <c r="D3818">
        <f>IFERROR(POWER(NAV!B3818/LOOKUP(EDATE(VALUE(NAV!A3818),-60),NAV!A:A,NAV!B:B),0.2)-1,"")</f>
      </c>
      <c r="E3818">
        <f>IFERROR(POWER(NAV!B3818/LOOKUP(EDATE(VALUE(NAV!A3818),-120),NAV!A:A,NAV!B:B),0.1)-1,"")</f>
      </c>
      <c r="F3818">
        <f>IFERROR(POWER(NAV!B3818/LOOKUP(EDATE(VALUE(NAV!A3818),-180),NAV!A:A,NAV!B:B),0.06666666666666667)-1,"")</f>
      </c>
    </row>
    <row r="3819">
      <c r="A3819">
        <f>NAV!A3819</f>
      </c>
      <c r="B3819">
        <f>IFERROR(POWER(NAV!B3819/LOOKUP(EDATE(VALUE(NAV!A3819),-12),NAV!A:A,NAV!B:B),1.0)-1,"")</f>
      </c>
      <c r="C3819">
        <f>IFERROR(POWER(NAV!B3819/LOOKUP(EDATE(VALUE(NAV!A3819),-36),NAV!A:A,NAV!B:B),0.3333333333333333)-1,"")</f>
      </c>
      <c r="D3819">
        <f>IFERROR(POWER(NAV!B3819/LOOKUP(EDATE(VALUE(NAV!A3819),-60),NAV!A:A,NAV!B:B),0.2)-1,"")</f>
      </c>
      <c r="E3819">
        <f>IFERROR(POWER(NAV!B3819/LOOKUP(EDATE(VALUE(NAV!A3819),-120),NAV!A:A,NAV!B:B),0.1)-1,"")</f>
      </c>
      <c r="F3819">
        <f>IFERROR(POWER(NAV!B3819/LOOKUP(EDATE(VALUE(NAV!A3819),-180),NAV!A:A,NAV!B:B),0.06666666666666667)-1,"")</f>
      </c>
    </row>
    <row r="3820">
      <c r="A3820">
        <f>NAV!A3820</f>
      </c>
      <c r="B3820">
        <f>IFERROR(POWER(NAV!B3820/LOOKUP(EDATE(VALUE(NAV!A3820),-12),NAV!A:A,NAV!B:B),1.0)-1,"")</f>
      </c>
      <c r="C3820">
        <f>IFERROR(POWER(NAV!B3820/LOOKUP(EDATE(VALUE(NAV!A3820),-36),NAV!A:A,NAV!B:B),0.3333333333333333)-1,"")</f>
      </c>
      <c r="D3820">
        <f>IFERROR(POWER(NAV!B3820/LOOKUP(EDATE(VALUE(NAV!A3820),-60),NAV!A:A,NAV!B:B),0.2)-1,"")</f>
      </c>
      <c r="E3820">
        <f>IFERROR(POWER(NAV!B3820/LOOKUP(EDATE(VALUE(NAV!A3820),-120),NAV!A:A,NAV!B:B),0.1)-1,"")</f>
      </c>
      <c r="F3820">
        <f>IFERROR(POWER(NAV!B3820/LOOKUP(EDATE(VALUE(NAV!A3820),-180),NAV!A:A,NAV!B:B),0.06666666666666667)-1,"")</f>
      </c>
    </row>
    <row r="3821">
      <c r="A3821">
        <f>NAV!A3821</f>
      </c>
      <c r="B3821">
        <f>IFERROR(POWER(NAV!B3821/LOOKUP(EDATE(VALUE(NAV!A3821),-12),NAV!A:A,NAV!B:B),1.0)-1,"")</f>
      </c>
      <c r="C3821">
        <f>IFERROR(POWER(NAV!B3821/LOOKUP(EDATE(VALUE(NAV!A3821),-36),NAV!A:A,NAV!B:B),0.3333333333333333)-1,"")</f>
      </c>
      <c r="D3821">
        <f>IFERROR(POWER(NAV!B3821/LOOKUP(EDATE(VALUE(NAV!A3821),-60),NAV!A:A,NAV!B:B),0.2)-1,"")</f>
      </c>
      <c r="E3821">
        <f>IFERROR(POWER(NAV!B3821/LOOKUP(EDATE(VALUE(NAV!A3821),-120),NAV!A:A,NAV!B:B),0.1)-1,"")</f>
      </c>
      <c r="F3821">
        <f>IFERROR(POWER(NAV!B3821/LOOKUP(EDATE(VALUE(NAV!A3821),-180),NAV!A:A,NAV!B:B),0.06666666666666667)-1,"")</f>
      </c>
    </row>
    <row r="3822">
      <c r="A3822">
        <f>NAV!A3822</f>
      </c>
      <c r="B3822">
        <f>IFERROR(POWER(NAV!B3822/LOOKUP(EDATE(VALUE(NAV!A3822),-12),NAV!A:A,NAV!B:B),1.0)-1,"")</f>
      </c>
      <c r="C3822">
        <f>IFERROR(POWER(NAV!B3822/LOOKUP(EDATE(VALUE(NAV!A3822),-36),NAV!A:A,NAV!B:B),0.3333333333333333)-1,"")</f>
      </c>
      <c r="D3822">
        <f>IFERROR(POWER(NAV!B3822/LOOKUP(EDATE(VALUE(NAV!A3822),-60),NAV!A:A,NAV!B:B),0.2)-1,"")</f>
      </c>
      <c r="E3822">
        <f>IFERROR(POWER(NAV!B3822/LOOKUP(EDATE(VALUE(NAV!A3822),-120),NAV!A:A,NAV!B:B),0.1)-1,"")</f>
      </c>
      <c r="F3822">
        <f>IFERROR(POWER(NAV!B3822/LOOKUP(EDATE(VALUE(NAV!A3822),-180),NAV!A:A,NAV!B:B),0.06666666666666667)-1,"")</f>
      </c>
    </row>
    <row r="3823">
      <c r="A3823">
        <f>NAV!A3823</f>
      </c>
      <c r="B3823">
        <f>IFERROR(POWER(NAV!B3823/LOOKUP(EDATE(VALUE(NAV!A3823),-12),NAV!A:A,NAV!B:B),1.0)-1,"")</f>
      </c>
      <c r="C3823">
        <f>IFERROR(POWER(NAV!B3823/LOOKUP(EDATE(VALUE(NAV!A3823),-36),NAV!A:A,NAV!B:B),0.3333333333333333)-1,"")</f>
      </c>
      <c r="D3823">
        <f>IFERROR(POWER(NAV!B3823/LOOKUP(EDATE(VALUE(NAV!A3823),-60),NAV!A:A,NAV!B:B),0.2)-1,"")</f>
      </c>
      <c r="E3823">
        <f>IFERROR(POWER(NAV!B3823/LOOKUP(EDATE(VALUE(NAV!A3823),-120),NAV!A:A,NAV!B:B),0.1)-1,"")</f>
      </c>
      <c r="F3823">
        <f>IFERROR(POWER(NAV!B3823/LOOKUP(EDATE(VALUE(NAV!A3823),-180),NAV!A:A,NAV!B:B),0.06666666666666667)-1,"")</f>
      </c>
    </row>
    <row r="3824">
      <c r="A3824">
        <f>NAV!A3824</f>
      </c>
      <c r="B3824">
        <f>IFERROR(POWER(NAV!B3824/LOOKUP(EDATE(VALUE(NAV!A3824),-12),NAV!A:A,NAV!B:B),1.0)-1,"")</f>
      </c>
      <c r="C3824">
        <f>IFERROR(POWER(NAV!B3824/LOOKUP(EDATE(VALUE(NAV!A3824),-36),NAV!A:A,NAV!B:B),0.3333333333333333)-1,"")</f>
      </c>
      <c r="D3824">
        <f>IFERROR(POWER(NAV!B3824/LOOKUP(EDATE(VALUE(NAV!A3824),-60),NAV!A:A,NAV!B:B),0.2)-1,"")</f>
      </c>
      <c r="E3824">
        <f>IFERROR(POWER(NAV!B3824/LOOKUP(EDATE(VALUE(NAV!A3824),-120),NAV!A:A,NAV!B:B),0.1)-1,"")</f>
      </c>
      <c r="F3824">
        <f>IFERROR(POWER(NAV!B3824/LOOKUP(EDATE(VALUE(NAV!A3824),-180),NAV!A:A,NAV!B:B),0.06666666666666667)-1,"")</f>
      </c>
    </row>
    <row r="3825">
      <c r="A3825">
        <f>NAV!A3825</f>
      </c>
      <c r="B3825">
        <f>IFERROR(POWER(NAV!B3825/LOOKUP(EDATE(VALUE(NAV!A3825),-12),NAV!A:A,NAV!B:B),1.0)-1,"")</f>
      </c>
      <c r="C3825">
        <f>IFERROR(POWER(NAV!B3825/LOOKUP(EDATE(VALUE(NAV!A3825),-36),NAV!A:A,NAV!B:B),0.3333333333333333)-1,"")</f>
      </c>
      <c r="D3825">
        <f>IFERROR(POWER(NAV!B3825/LOOKUP(EDATE(VALUE(NAV!A3825),-60),NAV!A:A,NAV!B:B),0.2)-1,"")</f>
      </c>
      <c r="E3825">
        <f>IFERROR(POWER(NAV!B3825/LOOKUP(EDATE(VALUE(NAV!A3825),-120),NAV!A:A,NAV!B:B),0.1)-1,"")</f>
      </c>
      <c r="F3825">
        <f>IFERROR(POWER(NAV!B3825/LOOKUP(EDATE(VALUE(NAV!A3825),-180),NAV!A:A,NAV!B:B),0.06666666666666667)-1,"")</f>
      </c>
    </row>
    <row r="3826">
      <c r="A3826">
        <f>NAV!A3826</f>
      </c>
      <c r="B3826">
        <f>IFERROR(POWER(NAV!B3826/LOOKUP(EDATE(VALUE(NAV!A3826),-12),NAV!A:A,NAV!B:B),1.0)-1,"")</f>
      </c>
      <c r="C3826">
        <f>IFERROR(POWER(NAV!B3826/LOOKUP(EDATE(VALUE(NAV!A3826),-36),NAV!A:A,NAV!B:B),0.3333333333333333)-1,"")</f>
      </c>
      <c r="D3826">
        <f>IFERROR(POWER(NAV!B3826/LOOKUP(EDATE(VALUE(NAV!A3826),-60),NAV!A:A,NAV!B:B),0.2)-1,"")</f>
      </c>
      <c r="E3826">
        <f>IFERROR(POWER(NAV!B3826/LOOKUP(EDATE(VALUE(NAV!A3826),-120),NAV!A:A,NAV!B:B),0.1)-1,"")</f>
      </c>
      <c r="F3826">
        <f>IFERROR(POWER(NAV!B3826/LOOKUP(EDATE(VALUE(NAV!A3826),-180),NAV!A:A,NAV!B:B),0.06666666666666667)-1,"")</f>
      </c>
    </row>
    <row r="3827">
      <c r="A3827">
        <f>NAV!A3827</f>
      </c>
      <c r="B3827">
        <f>IFERROR(POWER(NAV!B3827/LOOKUP(EDATE(VALUE(NAV!A3827),-12),NAV!A:A,NAV!B:B),1.0)-1,"")</f>
      </c>
      <c r="C3827">
        <f>IFERROR(POWER(NAV!B3827/LOOKUP(EDATE(VALUE(NAV!A3827),-36),NAV!A:A,NAV!B:B),0.3333333333333333)-1,"")</f>
      </c>
      <c r="D3827">
        <f>IFERROR(POWER(NAV!B3827/LOOKUP(EDATE(VALUE(NAV!A3827),-60),NAV!A:A,NAV!B:B),0.2)-1,"")</f>
      </c>
      <c r="E3827">
        <f>IFERROR(POWER(NAV!B3827/LOOKUP(EDATE(VALUE(NAV!A3827),-120),NAV!A:A,NAV!B:B),0.1)-1,"")</f>
      </c>
      <c r="F3827">
        <f>IFERROR(POWER(NAV!B3827/LOOKUP(EDATE(VALUE(NAV!A3827),-180),NAV!A:A,NAV!B:B),0.06666666666666667)-1,"")</f>
      </c>
    </row>
    <row r="3828">
      <c r="A3828">
        <f>NAV!A3828</f>
      </c>
      <c r="B3828">
        <f>IFERROR(POWER(NAV!B3828/LOOKUP(EDATE(VALUE(NAV!A3828),-12),NAV!A:A,NAV!B:B),1.0)-1,"")</f>
      </c>
      <c r="C3828">
        <f>IFERROR(POWER(NAV!B3828/LOOKUP(EDATE(VALUE(NAV!A3828),-36),NAV!A:A,NAV!B:B),0.3333333333333333)-1,"")</f>
      </c>
      <c r="D3828">
        <f>IFERROR(POWER(NAV!B3828/LOOKUP(EDATE(VALUE(NAV!A3828),-60),NAV!A:A,NAV!B:B),0.2)-1,"")</f>
      </c>
      <c r="E3828">
        <f>IFERROR(POWER(NAV!B3828/LOOKUP(EDATE(VALUE(NAV!A3828),-120),NAV!A:A,NAV!B:B),0.1)-1,"")</f>
      </c>
      <c r="F3828">
        <f>IFERROR(POWER(NAV!B3828/LOOKUP(EDATE(VALUE(NAV!A3828),-180),NAV!A:A,NAV!B:B),0.06666666666666667)-1,"")</f>
      </c>
    </row>
    <row r="3829">
      <c r="A3829">
        <f>NAV!A3829</f>
      </c>
      <c r="B3829">
        <f>IFERROR(POWER(NAV!B3829/LOOKUP(EDATE(VALUE(NAV!A3829),-12),NAV!A:A,NAV!B:B),1.0)-1,"")</f>
      </c>
      <c r="C3829">
        <f>IFERROR(POWER(NAV!B3829/LOOKUP(EDATE(VALUE(NAV!A3829),-36),NAV!A:A,NAV!B:B),0.3333333333333333)-1,"")</f>
      </c>
      <c r="D3829">
        <f>IFERROR(POWER(NAV!B3829/LOOKUP(EDATE(VALUE(NAV!A3829),-60),NAV!A:A,NAV!B:B),0.2)-1,"")</f>
      </c>
      <c r="E3829">
        <f>IFERROR(POWER(NAV!B3829/LOOKUP(EDATE(VALUE(NAV!A3829),-120),NAV!A:A,NAV!B:B),0.1)-1,"")</f>
      </c>
      <c r="F3829">
        <f>IFERROR(POWER(NAV!B3829/LOOKUP(EDATE(VALUE(NAV!A3829),-180),NAV!A:A,NAV!B:B),0.06666666666666667)-1,"")</f>
      </c>
    </row>
    <row r="3830">
      <c r="A3830">
        <f>NAV!A3830</f>
      </c>
      <c r="B3830">
        <f>IFERROR(POWER(NAV!B3830/LOOKUP(EDATE(VALUE(NAV!A3830),-12),NAV!A:A,NAV!B:B),1.0)-1,"")</f>
      </c>
      <c r="C3830">
        <f>IFERROR(POWER(NAV!B3830/LOOKUP(EDATE(VALUE(NAV!A3830),-36),NAV!A:A,NAV!B:B),0.3333333333333333)-1,"")</f>
      </c>
      <c r="D3830">
        <f>IFERROR(POWER(NAV!B3830/LOOKUP(EDATE(VALUE(NAV!A3830),-60),NAV!A:A,NAV!B:B),0.2)-1,"")</f>
      </c>
      <c r="E3830">
        <f>IFERROR(POWER(NAV!B3830/LOOKUP(EDATE(VALUE(NAV!A3830),-120),NAV!A:A,NAV!B:B),0.1)-1,"")</f>
      </c>
      <c r="F3830">
        <f>IFERROR(POWER(NAV!B3830/LOOKUP(EDATE(VALUE(NAV!A3830),-180),NAV!A:A,NAV!B:B),0.06666666666666667)-1,"")</f>
      </c>
    </row>
    <row r="3831">
      <c r="A3831">
        <f>NAV!A3831</f>
      </c>
      <c r="B3831">
        <f>IFERROR(POWER(NAV!B3831/LOOKUP(EDATE(VALUE(NAV!A3831),-12),NAV!A:A,NAV!B:B),1.0)-1,"")</f>
      </c>
      <c r="C3831">
        <f>IFERROR(POWER(NAV!B3831/LOOKUP(EDATE(VALUE(NAV!A3831),-36),NAV!A:A,NAV!B:B),0.3333333333333333)-1,"")</f>
      </c>
      <c r="D3831">
        <f>IFERROR(POWER(NAV!B3831/LOOKUP(EDATE(VALUE(NAV!A3831),-60),NAV!A:A,NAV!B:B),0.2)-1,"")</f>
      </c>
      <c r="E3831">
        <f>IFERROR(POWER(NAV!B3831/LOOKUP(EDATE(VALUE(NAV!A3831),-120),NAV!A:A,NAV!B:B),0.1)-1,"")</f>
      </c>
      <c r="F3831">
        <f>IFERROR(POWER(NAV!B3831/LOOKUP(EDATE(VALUE(NAV!A3831),-180),NAV!A:A,NAV!B:B),0.06666666666666667)-1,"")</f>
      </c>
    </row>
    <row r="3832">
      <c r="A3832">
        <f>NAV!A3832</f>
      </c>
      <c r="B3832">
        <f>IFERROR(POWER(NAV!B3832/LOOKUP(EDATE(VALUE(NAV!A3832),-12),NAV!A:A,NAV!B:B),1.0)-1,"")</f>
      </c>
      <c r="C3832">
        <f>IFERROR(POWER(NAV!B3832/LOOKUP(EDATE(VALUE(NAV!A3832),-36),NAV!A:A,NAV!B:B),0.3333333333333333)-1,"")</f>
      </c>
      <c r="D3832">
        <f>IFERROR(POWER(NAV!B3832/LOOKUP(EDATE(VALUE(NAV!A3832),-60),NAV!A:A,NAV!B:B),0.2)-1,"")</f>
      </c>
      <c r="E3832">
        <f>IFERROR(POWER(NAV!B3832/LOOKUP(EDATE(VALUE(NAV!A3832),-120),NAV!A:A,NAV!B:B),0.1)-1,"")</f>
      </c>
      <c r="F3832">
        <f>IFERROR(POWER(NAV!B3832/LOOKUP(EDATE(VALUE(NAV!A3832),-180),NAV!A:A,NAV!B:B),0.06666666666666667)-1,"")</f>
      </c>
    </row>
    <row r="3833">
      <c r="A3833">
        <f>NAV!A3833</f>
      </c>
      <c r="B3833">
        <f>IFERROR(POWER(NAV!B3833/LOOKUP(EDATE(VALUE(NAV!A3833),-12),NAV!A:A,NAV!B:B),1.0)-1,"")</f>
      </c>
      <c r="C3833">
        <f>IFERROR(POWER(NAV!B3833/LOOKUP(EDATE(VALUE(NAV!A3833),-36),NAV!A:A,NAV!B:B),0.3333333333333333)-1,"")</f>
      </c>
      <c r="D3833">
        <f>IFERROR(POWER(NAV!B3833/LOOKUP(EDATE(VALUE(NAV!A3833),-60),NAV!A:A,NAV!B:B),0.2)-1,"")</f>
      </c>
      <c r="E3833">
        <f>IFERROR(POWER(NAV!B3833/LOOKUP(EDATE(VALUE(NAV!A3833),-120),NAV!A:A,NAV!B:B),0.1)-1,"")</f>
      </c>
      <c r="F3833">
        <f>IFERROR(POWER(NAV!B3833/LOOKUP(EDATE(VALUE(NAV!A3833),-180),NAV!A:A,NAV!B:B),0.06666666666666667)-1,"")</f>
      </c>
    </row>
    <row r="3834">
      <c r="A3834">
        <f>NAV!A3834</f>
      </c>
      <c r="B3834">
        <f>IFERROR(POWER(NAV!B3834/LOOKUP(EDATE(VALUE(NAV!A3834),-12),NAV!A:A,NAV!B:B),1.0)-1,"")</f>
      </c>
      <c r="C3834">
        <f>IFERROR(POWER(NAV!B3834/LOOKUP(EDATE(VALUE(NAV!A3834),-36),NAV!A:A,NAV!B:B),0.3333333333333333)-1,"")</f>
      </c>
      <c r="D3834">
        <f>IFERROR(POWER(NAV!B3834/LOOKUP(EDATE(VALUE(NAV!A3834),-60),NAV!A:A,NAV!B:B),0.2)-1,"")</f>
      </c>
      <c r="E3834">
        <f>IFERROR(POWER(NAV!B3834/LOOKUP(EDATE(VALUE(NAV!A3834),-120),NAV!A:A,NAV!B:B),0.1)-1,"")</f>
      </c>
      <c r="F3834">
        <f>IFERROR(POWER(NAV!B3834/LOOKUP(EDATE(VALUE(NAV!A3834),-180),NAV!A:A,NAV!B:B),0.06666666666666667)-1,"")</f>
      </c>
    </row>
    <row r="3835">
      <c r="A3835">
        <f>NAV!A3835</f>
      </c>
      <c r="B3835">
        <f>IFERROR(POWER(NAV!B3835/LOOKUP(EDATE(VALUE(NAV!A3835),-12),NAV!A:A,NAV!B:B),1.0)-1,"")</f>
      </c>
      <c r="C3835">
        <f>IFERROR(POWER(NAV!B3835/LOOKUP(EDATE(VALUE(NAV!A3835),-36),NAV!A:A,NAV!B:B),0.3333333333333333)-1,"")</f>
      </c>
      <c r="D3835">
        <f>IFERROR(POWER(NAV!B3835/LOOKUP(EDATE(VALUE(NAV!A3835),-60),NAV!A:A,NAV!B:B),0.2)-1,"")</f>
      </c>
      <c r="E3835">
        <f>IFERROR(POWER(NAV!B3835/LOOKUP(EDATE(VALUE(NAV!A3835),-120),NAV!A:A,NAV!B:B),0.1)-1,"")</f>
      </c>
      <c r="F3835">
        <f>IFERROR(POWER(NAV!B3835/LOOKUP(EDATE(VALUE(NAV!A3835),-180),NAV!A:A,NAV!B:B),0.06666666666666667)-1,"")</f>
      </c>
    </row>
    <row r="3836">
      <c r="A3836">
        <f>NAV!A3836</f>
      </c>
      <c r="B3836">
        <f>IFERROR(POWER(NAV!B3836/LOOKUP(EDATE(VALUE(NAV!A3836),-12),NAV!A:A,NAV!B:B),1.0)-1,"")</f>
      </c>
      <c r="C3836">
        <f>IFERROR(POWER(NAV!B3836/LOOKUP(EDATE(VALUE(NAV!A3836),-36),NAV!A:A,NAV!B:B),0.3333333333333333)-1,"")</f>
      </c>
      <c r="D3836">
        <f>IFERROR(POWER(NAV!B3836/LOOKUP(EDATE(VALUE(NAV!A3836),-60),NAV!A:A,NAV!B:B),0.2)-1,"")</f>
      </c>
      <c r="E3836">
        <f>IFERROR(POWER(NAV!B3836/LOOKUP(EDATE(VALUE(NAV!A3836),-120),NAV!A:A,NAV!B:B),0.1)-1,"")</f>
      </c>
      <c r="F3836">
        <f>IFERROR(POWER(NAV!B3836/LOOKUP(EDATE(VALUE(NAV!A3836),-180),NAV!A:A,NAV!B:B),0.06666666666666667)-1,"")</f>
      </c>
    </row>
    <row r="3837">
      <c r="A3837">
        <f>NAV!A3837</f>
      </c>
      <c r="B3837">
        <f>IFERROR(POWER(NAV!B3837/LOOKUP(EDATE(VALUE(NAV!A3837),-12),NAV!A:A,NAV!B:B),1.0)-1,"")</f>
      </c>
      <c r="C3837">
        <f>IFERROR(POWER(NAV!B3837/LOOKUP(EDATE(VALUE(NAV!A3837),-36),NAV!A:A,NAV!B:B),0.3333333333333333)-1,"")</f>
      </c>
      <c r="D3837">
        <f>IFERROR(POWER(NAV!B3837/LOOKUP(EDATE(VALUE(NAV!A3837),-60),NAV!A:A,NAV!B:B),0.2)-1,"")</f>
      </c>
      <c r="E3837">
        <f>IFERROR(POWER(NAV!B3837/LOOKUP(EDATE(VALUE(NAV!A3837),-120),NAV!A:A,NAV!B:B),0.1)-1,"")</f>
      </c>
      <c r="F3837">
        <f>IFERROR(POWER(NAV!B3837/LOOKUP(EDATE(VALUE(NAV!A3837),-180),NAV!A:A,NAV!B:B),0.06666666666666667)-1,"")</f>
      </c>
    </row>
    <row r="3838">
      <c r="A3838">
        <f>NAV!A3838</f>
      </c>
      <c r="B3838">
        <f>IFERROR(POWER(NAV!B3838/LOOKUP(EDATE(VALUE(NAV!A3838),-12),NAV!A:A,NAV!B:B),1.0)-1,"")</f>
      </c>
      <c r="C3838">
        <f>IFERROR(POWER(NAV!B3838/LOOKUP(EDATE(VALUE(NAV!A3838),-36),NAV!A:A,NAV!B:B),0.3333333333333333)-1,"")</f>
      </c>
      <c r="D3838">
        <f>IFERROR(POWER(NAV!B3838/LOOKUP(EDATE(VALUE(NAV!A3838),-60),NAV!A:A,NAV!B:B),0.2)-1,"")</f>
      </c>
      <c r="E3838">
        <f>IFERROR(POWER(NAV!B3838/LOOKUP(EDATE(VALUE(NAV!A3838),-120),NAV!A:A,NAV!B:B),0.1)-1,"")</f>
      </c>
      <c r="F3838">
        <f>IFERROR(POWER(NAV!B3838/LOOKUP(EDATE(VALUE(NAV!A3838),-180),NAV!A:A,NAV!B:B),0.06666666666666667)-1,"")</f>
      </c>
    </row>
    <row r="3839">
      <c r="A3839">
        <f>NAV!A3839</f>
      </c>
      <c r="B3839">
        <f>IFERROR(POWER(NAV!B3839/LOOKUP(EDATE(VALUE(NAV!A3839),-12),NAV!A:A,NAV!B:B),1.0)-1,"")</f>
      </c>
      <c r="C3839">
        <f>IFERROR(POWER(NAV!B3839/LOOKUP(EDATE(VALUE(NAV!A3839),-36),NAV!A:A,NAV!B:B),0.3333333333333333)-1,"")</f>
      </c>
      <c r="D3839">
        <f>IFERROR(POWER(NAV!B3839/LOOKUP(EDATE(VALUE(NAV!A3839),-60),NAV!A:A,NAV!B:B),0.2)-1,"")</f>
      </c>
      <c r="E3839">
        <f>IFERROR(POWER(NAV!B3839/LOOKUP(EDATE(VALUE(NAV!A3839),-120),NAV!A:A,NAV!B:B),0.1)-1,"")</f>
      </c>
      <c r="F3839">
        <f>IFERROR(POWER(NAV!B3839/LOOKUP(EDATE(VALUE(NAV!A3839),-180),NAV!A:A,NAV!B:B),0.06666666666666667)-1,"")</f>
      </c>
    </row>
    <row r="3840">
      <c r="A3840">
        <f>NAV!A3840</f>
      </c>
      <c r="B3840">
        <f>IFERROR(POWER(NAV!B3840/LOOKUP(EDATE(VALUE(NAV!A3840),-12),NAV!A:A,NAV!B:B),1.0)-1,"")</f>
      </c>
      <c r="C3840">
        <f>IFERROR(POWER(NAV!B3840/LOOKUP(EDATE(VALUE(NAV!A3840),-36),NAV!A:A,NAV!B:B),0.3333333333333333)-1,"")</f>
      </c>
      <c r="D3840">
        <f>IFERROR(POWER(NAV!B3840/LOOKUP(EDATE(VALUE(NAV!A3840),-60),NAV!A:A,NAV!B:B),0.2)-1,"")</f>
      </c>
      <c r="E3840">
        <f>IFERROR(POWER(NAV!B3840/LOOKUP(EDATE(VALUE(NAV!A3840),-120),NAV!A:A,NAV!B:B),0.1)-1,"")</f>
      </c>
      <c r="F3840">
        <f>IFERROR(POWER(NAV!B3840/LOOKUP(EDATE(VALUE(NAV!A3840),-180),NAV!A:A,NAV!B:B),0.06666666666666667)-1,"")</f>
      </c>
    </row>
    <row r="3841">
      <c r="A3841">
        <f>NAV!A3841</f>
      </c>
      <c r="B3841">
        <f>IFERROR(POWER(NAV!B3841/LOOKUP(EDATE(VALUE(NAV!A3841),-12),NAV!A:A,NAV!B:B),1.0)-1,"")</f>
      </c>
      <c r="C3841">
        <f>IFERROR(POWER(NAV!B3841/LOOKUP(EDATE(VALUE(NAV!A3841),-36),NAV!A:A,NAV!B:B),0.3333333333333333)-1,"")</f>
      </c>
      <c r="D3841">
        <f>IFERROR(POWER(NAV!B3841/LOOKUP(EDATE(VALUE(NAV!A3841),-60),NAV!A:A,NAV!B:B),0.2)-1,"")</f>
      </c>
      <c r="E3841">
        <f>IFERROR(POWER(NAV!B3841/LOOKUP(EDATE(VALUE(NAV!A3841),-120),NAV!A:A,NAV!B:B),0.1)-1,"")</f>
      </c>
      <c r="F3841">
        <f>IFERROR(POWER(NAV!B3841/LOOKUP(EDATE(VALUE(NAV!A3841),-180),NAV!A:A,NAV!B:B),0.06666666666666667)-1,"")</f>
      </c>
    </row>
    <row r="3842">
      <c r="A3842">
        <f>NAV!A3842</f>
      </c>
      <c r="B3842">
        <f>IFERROR(POWER(NAV!B3842/LOOKUP(EDATE(VALUE(NAV!A3842),-12),NAV!A:A,NAV!B:B),1.0)-1,"")</f>
      </c>
      <c r="C3842">
        <f>IFERROR(POWER(NAV!B3842/LOOKUP(EDATE(VALUE(NAV!A3842),-36),NAV!A:A,NAV!B:B),0.3333333333333333)-1,"")</f>
      </c>
      <c r="D3842">
        <f>IFERROR(POWER(NAV!B3842/LOOKUP(EDATE(VALUE(NAV!A3842),-60),NAV!A:A,NAV!B:B),0.2)-1,"")</f>
      </c>
      <c r="E3842">
        <f>IFERROR(POWER(NAV!B3842/LOOKUP(EDATE(VALUE(NAV!A3842),-120),NAV!A:A,NAV!B:B),0.1)-1,"")</f>
      </c>
      <c r="F3842">
        <f>IFERROR(POWER(NAV!B3842/LOOKUP(EDATE(VALUE(NAV!A3842),-180),NAV!A:A,NAV!B:B),0.06666666666666667)-1,"")</f>
      </c>
    </row>
    <row r="3843">
      <c r="A3843">
        <f>NAV!A3843</f>
      </c>
      <c r="B3843">
        <f>IFERROR(POWER(NAV!B3843/LOOKUP(EDATE(VALUE(NAV!A3843),-12),NAV!A:A,NAV!B:B),1.0)-1,"")</f>
      </c>
      <c r="C3843">
        <f>IFERROR(POWER(NAV!B3843/LOOKUP(EDATE(VALUE(NAV!A3843),-36),NAV!A:A,NAV!B:B),0.3333333333333333)-1,"")</f>
      </c>
      <c r="D3843">
        <f>IFERROR(POWER(NAV!B3843/LOOKUP(EDATE(VALUE(NAV!A3843),-60),NAV!A:A,NAV!B:B),0.2)-1,"")</f>
      </c>
      <c r="E3843">
        <f>IFERROR(POWER(NAV!B3843/LOOKUP(EDATE(VALUE(NAV!A3843),-120),NAV!A:A,NAV!B:B),0.1)-1,"")</f>
      </c>
      <c r="F3843">
        <f>IFERROR(POWER(NAV!B3843/LOOKUP(EDATE(VALUE(NAV!A3843),-180),NAV!A:A,NAV!B:B),0.06666666666666667)-1,"")</f>
      </c>
    </row>
    <row r="3844">
      <c r="A3844">
        <f>NAV!A3844</f>
      </c>
      <c r="B3844">
        <f>IFERROR(POWER(NAV!B3844/LOOKUP(EDATE(VALUE(NAV!A3844),-12),NAV!A:A,NAV!B:B),1.0)-1,"")</f>
      </c>
      <c r="C3844">
        <f>IFERROR(POWER(NAV!B3844/LOOKUP(EDATE(VALUE(NAV!A3844),-36),NAV!A:A,NAV!B:B),0.3333333333333333)-1,"")</f>
      </c>
      <c r="D3844">
        <f>IFERROR(POWER(NAV!B3844/LOOKUP(EDATE(VALUE(NAV!A3844),-60),NAV!A:A,NAV!B:B),0.2)-1,"")</f>
      </c>
      <c r="E3844">
        <f>IFERROR(POWER(NAV!B3844/LOOKUP(EDATE(VALUE(NAV!A3844),-120),NAV!A:A,NAV!B:B),0.1)-1,"")</f>
      </c>
      <c r="F3844">
        <f>IFERROR(POWER(NAV!B3844/LOOKUP(EDATE(VALUE(NAV!A3844),-180),NAV!A:A,NAV!B:B),0.06666666666666667)-1,"")</f>
      </c>
    </row>
    <row r="3845">
      <c r="A3845">
        <f>NAV!A3845</f>
      </c>
      <c r="B3845">
        <f>IFERROR(POWER(NAV!B3845/LOOKUP(EDATE(VALUE(NAV!A3845),-12),NAV!A:A,NAV!B:B),1.0)-1,"")</f>
      </c>
      <c r="C3845">
        <f>IFERROR(POWER(NAV!B3845/LOOKUP(EDATE(VALUE(NAV!A3845),-36),NAV!A:A,NAV!B:B),0.3333333333333333)-1,"")</f>
      </c>
      <c r="D3845">
        <f>IFERROR(POWER(NAV!B3845/LOOKUP(EDATE(VALUE(NAV!A3845),-60),NAV!A:A,NAV!B:B),0.2)-1,"")</f>
      </c>
      <c r="E3845">
        <f>IFERROR(POWER(NAV!B3845/LOOKUP(EDATE(VALUE(NAV!A3845),-120),NAV!A:A,NAV!B:B),0.1)-1,"")</f>
      </c>
      <c r="F3845">
        <f>IFERROR(POWER(NAV!B3845/LOOKUP(EDATE(VALUE(NAV!A3845),-180),NAV!A:A,NAV!B:B),0.06666666666666667)-1,"")</f>
      </c>
    </row>
    <row r="3846">
      <c r="A3846">
        <f>NAV!A3846</f>
      </c>
      <c r="B3846">
        <f>IFERROR(POWER(NAV!B3846/LOOKUP(EDATE(VALUE(NAV!A3846),-12),NAV!A:A,NAV!B:B),1.0)-1,"")</f>
      </c>
      <c r="C3846">
        <f>IFERROR(POWER(NAV!B3846/LOOKUP(EDATE(VALUE(NAV!A3846),-36),NAV!A:A,NAV!B:B),0.3333333333333333)-1,"")</f>
      </c>
      <c r="D3846">
        <f>IFERROR(POWER(NAV!B3846/LOOKUP(EDATE(VALUE(NAV!A3846),-60),NAV!A:A,NAV!B:B),0.2)-1,"")</f>
      </c>
      <c r="E3846">
        <f>IFERROR(POWER(NAV!B3846/LOOKUP(EDATE(VALUE(NAV!A3846),-120),NAV!A:A,NAV!B:B),0.1)-1,"")</f>
      </c>
      <c r="F3846">
        <f>IFERROR(POWER(NAV!B3846/LOOKUP(EDATE(VALUE(NAV!A3846),-180),NAV!A:A,NAV!B:B),0.06666666666666667)-1,"")</f>
      </c>
    </row>
    <row r="3847">
      <c r="A3847">
        <f>NAV!A3847</f>
      </c>
      <c r="B3847">
        <f>IFERROR(POWER(NAV!B3847/LOOKUP(EDATE(VALUE(NAV!A3847),-12),NAV!A:A,NAV!B:B),1.0)-1,"")</f>
      </c>
      <c r="C3847">
        <f>IFERROR(POWER(NAV!B3847/LOOKUP(EDATE(VALUE(NAV!A3847),-36),NAV!A:A,NAV!B:B),0.3333333333333333)-1,"")</f>
      </c>
      <c r="D3847">
        <f>IFERROR(POWER(NAV!B3847/LOOKUP(EDATE(VALUE(NAV!A3847),-60),NAV!A:A,NAV!B:B),0.2)-1,"")</f>
      </c>
      <c r="E3847">
        <f>IFERROR(POWER(NAV!B3847/LOOKUP(EDATE(VALUE(NAV!A3847),-120),NAV!A:A,NAV!B:B),0.1)-1,"")</f>
      </c>
      <c r="F3847">
        <f>IFERROR(POWER(NAV!B3847/LOOKUP(EDATE(VALUE(NAV!A3847),-180),NAV!A:A,NAV!B:B),0.06666666666666667)-1,"")</f>
      </c>
    </row>
    <row r="3848">
      <c r="A3848">
        <f>NAV!A3848</f>
      </c>
      <c r="B3848">
        <f>IFERROR(POWER(NAV!B3848/LOOKUP(EDATE(VALUE(NAV!A3848),-12),NAV!A:A,NAV!B:B),1.0)-1,"")</f>
      </c>
      <c r="C3848">
        <f>IFERROR(POWER(NAV!B3848/LOOKUP(EDATE(VALUE(NAV!A3848),-36),NAV!A:A,NAV!B:B),0.3333333333333333)-1,"")</f>
      </c>
      <c r="D3848">
        <f>IFERROR(POWER(NAV!B3848/LOOKUP(EDATE(VALUE(NAV!A3848),-60),NAV!A:A,NAV!B:B),0.2)-1,"")</f>
      </c>
      <c r="E3848">
        <f>IFERROR(POWER(NAV!B3848/LOOKUP(EDATE(VALUE(NAV!A3848),-120),NAV!A:A,NAV!B:B),0.1)-1,"")</f>
      </c>
      <c r="F3848">
        <f>IFERROR(POWER(NAV!B3848/LOOKUP(EDATE(VALUE(NAV!A3848),-180),NAV!A:A,NAV!B:B),0.06666666666666667)-1,"")</f>
      </c>
    </row>
    <row r="3849">
      <c r="A3849">
        <f>NAV!A3849</f>
      </c>
      <c r="B3849">
        <f>IFERROR(POWER(NAV!B3849/LOOKUP(EDATE(VALUE(NAV!A3849),-12),NAV!A:A,NAV!B:B),1.0)-1,"")</f>
      </c>
      <c r="C3849">
        <f>IFERROR(POWER(NAV!B3849/LOOKUP(EDATE(VALUE(NAV!A3849),-36),NAV!A:A,NAV!B:B),0.3333333333333333)-1,"")</f>
      </c>
      <c r="D3849">
        <f>IFERROR(POWER(NAV!B3849/LOOKUP(EDATE(VALUE(NAV!A3849),-60),NAV!A:A,NAV!B:B),0.2)-1,"")</f>
      </c>
      <c r="E3849">
        <f>IFERROR(POWER(NAV!B3849/LOOKUP(EDATE(VALUE(NAV!A3849),-120),NAV!A:A,NAV!B:B),0.1)-1,"")</f>
      </c>
      <c r="F3849">
        <f>IFERROR(POWER(NAV!B3849/LOOKUP(EDATE(VALUE(NAV!A3849),-180),NAV!A:A,NAV!B:B),0.06666666666666667)-1,"")</f>
      </c>
    </row>
    <row r="3850">
      <c r="A3850">
        <f>NAV!A3850</f>
      </c>
      <c r="B3850">
        <f>IFERROR(POWER(NAV!B3850/LOOKUP(EDATE(VALUE(NAV!A3850),-12),NAV!A:A,NAV!B:B),1.0)-1,"")</f>
      </c>
      <c r="C3850">
        <f>IFERROR(POWER(NAV!B3850/LOOKUP(EDATE(VALUE(NAV!A3850),-36),NAV!A:A,NAV!B:B),0.3333333333333333)-1,"")</f>
      </c>
      <c r="D3850">
        <f>IFERROR(POWER(NAV!B3850/LOOKUP(EDATE(VALUE(NAV!A3850),-60),NAV!A:A,NAV!B:B),0.2)-1,"")</f>
      </c>
      <c r="E3850">
        <f>IFERROR(POWER(NAV!B3850/LOOKUP(EDATE(VALUE(NAV!A3850),-120),NAV!A:A,NAV!B:B),0.1)-1,"")</f>
      </c>
      <c r="F3850">
        <f>IFERROR(POWER(NAV!B3850/LOOKUP(EDATE(VALUE(NAV!A3850),-180),NAV!A:A,NAV!B:B),0.06666666666666667)-1,"")</f>
      </c>
    </row>
    <row r="3851">
      <c r="A3851">
        <f>NAV!A3851</f>
      </c>
      <c r="B3851">
        <f>IFERROR(POWER(NAV!B3851/LOOKUP(EDATE(VALUE(NAV!A3851),-12),NAV!A:A,NAV!B:B),1.0)-1,"")</f>
      </c>
      <c r="C3851">
        <f>IFERROR(POWER(NAV!B3851/LOOKUP(EDATE(VALUE(NAV!A3851),-36),NAV!A:A,NAV!B:B),0.3333333333333333)-1,"")</f>
      </c>
      <c r="D3851">
        <f>IFERROR(POWER(NAV!B3851/LOOKUP(EDATE(VALUE(NAV!A3851),-60),NAV!A:A,NAV!B:B),0.2)-1,"")</f>
      </c>
      <c r="E3851">
        <f>IFERROR(POWER(NAV!B3851/LOOKUP(EDATE(VALUE(NAV!A3851),-120),NAV!A:A,NAV!B:B),0.1)-1,"")</f>
      </c>
      <c r="F3851">
        <f>IFERROR(POWER(NAV!B3851/LOOKUP(EDATE(VALUE(NAV!A3851),-180),NAV!A:A,NAV!B:B),0.06666666666666667)-1,"")</f>
      </c>
    </row>
    <row r="3852">
      <c r="A3852">
        <f>NAV!A3852</f>
      </c>
      <c r="B3852">
        <f>IFERROR(POWER(NAV!B3852/LOOKUP(EDATE(VALUE(NAV!A3852),-12),NAV!A:A,NAV!B:B),1.0)-1,"")</f>
      </c>
      <c r="C3852">
        <f>IFERROR(POWER(NAV!B3852/LOOKUP(EDATE(VALUE(NAV!A3852),-36),NAV!A:A,NAV!B:B),0.3333333333333333)-1,"")</f>
      </c>
      <c r="D3852">
        <f>IFERROR(POWER(NAV!B3852/LOOKUP(EDATE(VALUE(NAV!A3852),-60),NAV!A:A,NAV!B:B),0.2)-1,"")</f>
      </c>
      <c r="E3852">
        <f>IFERROR(POWER(NAV!B3852/LOOKUP(EDATE(VALUE(NAV!A3852),-120),NAV!A:A,NAV!B:B),0.1)-1,"")</f>
      </c>
      <c r="F3852">
        <f>IFERROR(POWER(NAV!B3852/LOOKUP(EDATE(VALUE(NAV!A3852),-180),NAV!A:A,NAV!B:B),0.06666666666666667)-1,"")</f>
      </c>
    </row>
    <row r="3853">
      <c r="A3853">
        <f>NAV!A3853</f>
      </c>
      <c r="B3853">
        <f>IFERROR(POWER(NAV!B3853/LOOKUP(EDATE(VALUE(NAV!A3853),-12),NAV!A:A,NAV!B:B),1.0)-1,"")</f>
      </c>
      <c r="C3853">
        <f>IFERROR(POWER(NAV!B3853/LOOKUP(EDATE(VALUE(NAV!A3853),-36),NAV!A:A,NAV!B:B),0.3333333333333333)-1,"")</f>
      </c>
      <c r="D3853">
        <f>IFERROR(POWER(NAV!B3853/LOOKUP(EDATE(VALUE(NAV!A3853),-60),NAV!A:A,NAV!B:B),0.2)-1,"")</f>
      </c>
      <c r="E3853">
        <f>IFERROR(POWER(NAV!B3853/LOOKUP(EDATE(VALUE(NAV!A3853),-120),NAV!A:A,NAV!B:B),0.1)-1,"")</f>
      </c>
      <c r="F3853">
        <f>IFERROR(POWER(NAV!B3853/LOOKUP(EDATE(VALUE(NAV!A3853),-180),NAV!A:A,NAV!B:B),0.06666666666666667)-1,"")</f>
      </c>
    </row>
    <row r="3854">
      <c r="A3854">
        <f>NAV!A3854</f>
      </c>
      <c r="B3854">
        <f>IFERROR(POWER(NAV!B3854/LOOKUP(EDATE(VALUE(NAV!A3854),-12),NAV!A:A,NAV!B:B),1.0)-1,"")</f>
      </c>
      <c r="C3854">
        <f>IFERROR(POWER(NAV!B3854/LOOKUP(EDATE(VALUE(NAV!A3854),-36),NAV!A:A,NAV!B:B),0.3333333333333333)-1,"")</f>
      </c>
      <c r="D3854">
        <f>IFERROR(POWER(NAV!B3854/LOOKUP(EDATE(VALUE(NAV!A3854),-60),NAV!A:A,NAV!B:B),0.2)-1,"")</f>
      </c>
      <c r="E3854">
        <f>IFERROR(POWER(NAV!B3854/LOOKUP(EDATE(VALUE(NAV!A3854),-120),NAV!A:A,NAV!B:B),0.1)-1,"")</f>
      </c>
      <c r="F3854">
        <f>IFERROR(POWER(NAV!B3854/LOOKUP(EDATE(VALUE(NAV!A3854),-180),NAV!A:A,NAV!B:B),0.06666666666666667)-1,"")</f>
      </c>
    </row>
    <row r="3855">
      <c r="A3855">
        <f>NAV!A3855</f>
      </c>
      <c r="B3855">
        <f>IFERROR(POWER(NAV!B3855/LOOKUP(EDATE(VALUE(NAV!A3855),-12),NAV!A:A,NAV!B:B),1.0)-1,"")</f>
      </c>
      <c r="C3855">
        <f>IFERROR(POWER(NAV!B3855/LOOKUP(EDATE(VALUE(NAV!A3855),-36),NAV!A:A,NAV!B:B),0.3333333333333333)-1,"")</f>
      </c>
      <c r="D3855">
        <f>IFERROR(POWER(NAV!B3855/LOOKUP(EDATE(VALUE(NAV!A3855),-60),NAV!A:A,NAV!B:B),0.2)-1,"")</f>
      </c>
      <c r="E3855">
        <f>IFERROR(POWER(NAV!B3855/LOOKUP(EDATE(VALUE(NAV!A3855),-120),NAV!A:A,NAV!B:B),0.1)-1,"")</f>
      </c>
      <c r="F3855">
        <f>IFERROR(POWER(NAV!B3855/LOOKUP(EDATE(VALUE(NAV!A3855),-180),NAV!A:A,NAV!B:B),0.06666666666666667)-1,"")</f>
      </c>
    </row>
    <row r="3856">
      <c r="A3856">
        <f>NAV!A3856</f>
      </c>
      <c r="B3856">
        <f>IFERROR(POWER(NAV!B3856/LOOKUP(EDATE(VALUE(NAV!A3856),-12),NAV!A:A,NAV!B:B),1.0)-1,"")</f>
      </c>
      <c r="C3856">
        <f>IFERROR(POWER(NAV!B3856/LOOKUP(EDATE(VALUE(NAV!A3856),-36),NAV!A:A,NAV!B:B),0.3333333333333333)-1,"")</f>
      </c>
      <c r="D3856">
        <f>IFERROR(POWER(NAV!B3856/LOOKUP(EDATE(VALUE(NAV!A3856),-60),NAV!A:A,NAV!B:B),0.2)-1,"")</f>
      </c>
      <c r="E3856">
        <f>IFERROR(POWER(NAV!B3856/LOOKUP(EDATE(VALUE(NAV!A3856),-120),NAV!A:A,NAV!B:B),0.1)-1,"")</f>
      </c>
      <c r="F3856">
        <f>IFERROR(POWER(NAV!B3856/LOOKUP(EDATE(VALUE(NAV!A3856),-180),NAV!A:A,NAV!B:B),0.06666666666666667)-1,"")</f>
      </c>
    </row>
    <row r="3857">
      <c r="A3857">
        <f>NAV!A3857</f>
      </c>
      <c r="B3857">
        <f>IFERROR(POWER(NAV!B3857/LOOKUP(EDATE(VALUE(NAV!A3857),-12),NAV!A:A,NAV!B:B),1.0)-1,"")</f>
      </c>
      <c r="C3857">
        <f>IFERROR(POWER(NAV!B3857/LOOKUP(EDATE(VALUE(NAV!A3857),-36),NAV!A:A,NAV!B:B),0.3333333333333333)-1,"")</f>
      </c>
      <c r="D3857">
        <f>IFERROR(POWER(NAV!B3857/LOOKUP(EDATE(VALUE(NAV!A3857),-60),NAV!A:A,NAV!B:B),0.2)-1,"")</f>
      </c>
      <c r="E3857">
        <f>IFERROR(POWER(NAV!B3857/LOOKUP(EDATE(VALUE(NAV!A3857),-120),NAV!A:A,NAV!B:B),0.1)-1,"")</f>
      </c>
      <c r="F3857">
        <f>IFERROR(POWER(NAV!B3857/LOOKUP(EDATE(VALUE(NAV!A3857),-180),NAV!A:A,NAV!B:B),0.06666666666666667)-1,"")</f>
      </c>
    </row>
    <row r="3858">
      <c r="A3858">
        <f>NAV!A3858</f>
      </c>
      <c r="B3858">
        <f>IFERROR(POWER(NAV!B3858/LOOKUP(EDATE(VALUE(NAV!A3858),-12),NAV!A:A,NAV!B:B),1.0)-1,"")</f>
      </c>
      <c r="C3858">
        <f>IFERROR(POWER(NAV!B3858/LOOKUP(EDATE(VALUE(NAV!A3858),-36),NAV!A:A,NAV!B:B),0.3333333333333333)-1,"")</f>
      </c>
      <c r="D3858">
        <f>IFERROR(POWER(NAV!B3858/LOOKUP(EDATE(VALUE(NAV!A3858),-60),NAV!A:A,NAV!B:B),0.2)-1,"")</f>
      </c>
      <c r="E3858">
        <f>IFERROR(POWER(NAV!B3858/LOOKUP(EDATE(VALUE(NAV!A3858),-120),NAV!A:A,NAV!B:B),0.1)-1,"")</f>
      </c>
      <c r="F3858">
        <f>IFERROR(POWER(NAV!B3858/LOOKUP(EDATE(VALUE(NAV!A3858),-180),NAV!A:A,NAV!B:B),0.06666666666666667)-1,"")</f>
      </c>
    </row>
    <row r="3859">
      <c r="A3859">
        <f>NAV!A3859</f>
      </c>
      <c r="B3859">
        <f>IFERROR(POWER(NAV!B3859/LOOKUP(EDATE(VALUE(NAV!A3859),-12),NAV!A:A,NAV!B:B),1.0)-1,"")</f>
      </c>
      <c r="C3859">
        <f>IFERROR(POWER(NAV!B3859/LOOKUP(EDATE(VALUE(NAV!A3859),-36),NAV!A:A,NAV!B:B),0.3333333333333333)-1,"")</f>
      </c>
      <c r="D3859">
        <f>IFERROR(POWER(NAV!B3859/LOOKUP(EDATE(VALUE(NAV!A3859),-60),NAV!A:A,NAV!B:B),0.2)-1,"")</f>
      </c>
      <c r="E3859">
        <f>IFERROR(POWER(NAV!B3859/LOOKUP(EDATE(VALUE(NAV!A3859),-120),NAV!A:A,NAV!B:B),0.1)-1,"")</f>
      </c>
      <c r="F3859">
        <f>IFERROR(POWER(NAV!B3859/LOOKUP(EDATE(VALUE(NAV!A3859),-180),NAV!A:A,NAV!B:B),0.06666666666666667)-1,"")</f>
      </c>
    </row>
    <row r="3860">
      <c r="A3860">
        <f>NAV!A3860</f>
      </c>
      <c r="B3860">
        <f>IFERROR(POWER(NAV!B3860/LOOKUP(EDATE(VALUE(NAV!A3860),-12),NAV!A:A,NAV!B:B),1.0)-1,"")</f>
      </c>
      <c r="C3860">
        <f>IFERROR(POWER(NAV!B3860/LOOKUP(EDATE(VALUE(NAV!A3860),-36),NAV!A:A,NAV!B:B),0.3333333333333333)-1,"")</f>
      </c>
      <c r="D3860">
        <f>IFERROR(POWER(NAV!B3860/LOOKUP(EDATE(VALUE(NAV!A3860),-60),NAV!A:A,NAV!B:B),0.2)-1,"")</f>
      </c>
      <c r="E3860">
        <f>IFERROR(POWER(NAV!B3860/LOOKUP(EDATE(VALUE(NAV!A3860),-120),NAV!A:A,NAV!B:B),0.1)-1,"")</f>
      </c>
      <c r="F3860">
        <f>IFERROR(POWER(NAV!B3860/LOOKUP(EDATE(VALUE(NAV!A3860),-180),NAV!A:A,NAV!B:B),0.06666666666666667)-1,"")</f>
      </c>
    </row>
    <row r="3861">
      <c r="A3861">
        <f>NAV!A3861</f>
      </c>
      <c r="B3861">
        <f>IFERROR(POWER(NAV!B3861/LOOKUP(EDATE(VALUE(NAV!A3861),-12),NAV!A:A,NAV!B:B),1.0)-1,"")</f>
      </c>
      <c r="C3861">
        <f>IFERROR(POWER(NAV!B3861/LOOKUP(EDATE(VALUE(NAV!A3861),-36),NAV!A:A,NAV!B:B),0.3333333333333333)-1,"")</f>
      </c>
      <c r="D3861">
        <f>IFERROR(POWER(NAV!B3861/LOOKUP(EDATE(VALUE(NAV!A3861),-60),NAV!A:A,NAV!B:B),0.2)-1,"")</f>
      </c>
      <c r="E3861">
        <f>IFERROR(POWER(NAV!B3861/LOOKUP(EDATE(VALUE(NAV!A3861),-120),NAV!A:A,NAV!B:B),0.1)-1,"")</f>
      </c>
      <c r="F3861">
        <f>IFERROR(POWER(NAV!B3861/LOOKUP(EDATE(VALUE(NAV!A3861),-180),NAV!A:A,NAV!B:B),0.06666666666666667)-1,"")</f>
      </c>
    </row>
    <row r="3862">
      <c r="A3862">
        <f>NAV!A3862</f>
      </c>
      <c r="B3862">
        <f>IFERROR(POWER(NAV!B3862/LOOKUP(EDATE(VALUE(NAV!A3862),-12),NAV!A:A,NAV!B:B),1.0)-1,"")</f>
      </c>
      <c r="C3862">
        <f>IFERROR(POWER(NAV!B3862/LOOKUP(EDATE(VALUE(NAV!A3862),-36),NAV!A:A,NAV!B:B),0.3333333333333333)-1,"")</f>
      </c>
      <c r="D3862">
        <f>IFERROR(POWER(NAV!B3862/LOOKUP(EDATE(VALUE(NAV!A3862),-60),NAV!A:A,NAV!B:B),0.2)-1,"")</f>
      </c>
      <c r="E3862">
        <f>IFERROR(POWER(NAV!B3862/LOOKUP(EDATE(VALUE(NAV!A3862),-120),NAV!A:A,NAV!B:B),0.1)-1,"")</f>
      </c>
      <c r="F3862">
        <f>IFERROR(POWER(NAV!B3862/LOOKUP(EDATE(VALUE(NAV!A3862),-180),NAV!A:A,NAV!B:B),0.06666666666666667)-1,"")</f>
      </c>
    </row>
    <row r="3863">
      <c r="A3863">
        <f>NAV!A3863</f>
      </c>
      <c r="B3863">
        <f>IFERROR(POWER(NAV!B3863/LOOKUP(EDATE(VALUE(NAV!A3863),-12),NAV!A:A,NAV!B:B),1.0)-1,"")</f>
      </c>
      <c r="C3863">
        <f>IFERROR(POWER(NAV!B3863/LOOKUP(EDATE(VALUE(NAV!A3863),-36),NAV!A:A,NAV!B:B),0.3333333333333333)-1,"")</f>
      </c>
      <c r="D3863">
        <f>IFERROR(POWER(NAV!B3863/LOOKUP(EDATE(VALUE(NAV!A3863),-60),NAV!A:A,NAV!B:B),0.2)-1,"")</f>
      </c>
      <c r="E3863">
        <f>IFERROR(POWER(NAV!B3863/LOOKUP(EDATE(VALUE(NAV!A3863),-120),NAV!A:A,NAV!B:B),0.1)-1,"")</f>
      </c>
      <c r="F3863">
        <f>IFERROR(POWER(NAV!B3863/LOOKUP(EDATE(VALUE(NAV!A3863),-180),NAV!A:A,NAV!B:B),0.06666666666666667)-1,"")</f>
      </c>
    </row>
    <row r="3864">
      <c r="A3864">
        <f>NAV!A3864</f>
      </c>
      <c r="B3864">
        <f>IFERROR(POWER(NAV!B3864/LOOKUP(EDATE(VALUE(NAV!A3864),-12),NAV!A:A,NAV!B:B),1.0)-1,"")</f>
      </c>
      <c r="C3864">
        <f>IFERROR(POWER(NAV!B3864/LOOKUP(EDATE(VALUE(NAV!A3864),-36),NAV!A:A,NAV!B:B),0.3333333333333333)-1,"")</f>
      </c>
      <c r="D3864">
        <f>IFERROR(POWER(NAV!B3864/LOOKUP(EDATE(VALUE(NAV!A3864),-60),NAV!A:A,NAV!B:B),0.2)-1,"")</f>
      </c>
      <c r="E3864">
        <f>IFERROR(POWER(NAV!B3864/LOOKUP(EDATE(VALUE(NAV!A3864),-120),NAV!A:A,NAV!B:B),0.1)-1,"")</f>
      </c>
      <c r="F3864">
        <f>IFERROR(POWER(NAV!B3864/LOOKUP(EDATE(VALUE(NAV!A3864),-180),NAV!A:A,NAV!B:B),0.06666666666666667)-1,"")</f>
      </c>
    </row>
    <row r="3865">
      <c r="A3865">
        <f>NAV!A3865</f>
      </c>
      <c r="B3865">
        <f>IFERROR(POWER(NAV!B3865/LOOKUP(EDATE(VALUE(NAV!A3865),-12),NAV!A:A,NAV!B:B),1.0)-1,"")</f>
      </c>
      <c r="C3865">
        <f>IFERROR(POWER(NAV!B3865/LOOKUP(EDATE(VALUE(NAV!A3865),-36),NAV!A:A,NAV!B:B),0.3333333333333333)-1,"")</f>
      </c>
      <c r="D3865">
        <f>IFERROR(POWER(NAV!B3865/LOOKUP(EDATE(VALUE(NAV!A3865),-60),NAV!A:A,NAV!B:B),0.2)-1,"")</f>
      </c>
      <c r="E3865">
        <f>IFERROR(POWER(NAV!B3865/LOOKUP(EDATE(VALUE(NAV!A3865),-120),NAV!A:A,NAV!B:B),0.1)-1,"")</f>
      </c>
      <c r="F3865">
        <f>IFERROR(POWER(NAV!B3865/LOOKUP(EDATE(VALUE(NAV!A3865),-180),NAV!A:A,NAV!B:B),0.06666666666666667)-1,"")</f>
      </c>
    </row>
    <row r="3866">
      <c r="A3866">
        <f>NAV!A3866</f>
      </c>
      <c r="B3866">
        <f>IFERROR(POWER(NAV!B3866/LOOKUP(EDATE(VALUE(NAV!A3866),-12),NAV!A:A,NAV!B:B),1.0)-1,"")</f>
      </c>
      <c r="C3866">
        <f>IFERROR(POWER(NAV!B3866/LOOKUP(EDATE(VALUE(NAV!A3866),-36),NAV!A:A,NAV!B:B),0.3333333333333333)-1,"")</f>
      </c>
      <c r="D3866">
        <f>IFERROR(POWER(NAV!B3866/LOOKUP(EDATE(VALUE(NAV!A3866),-60),NAV!A:A,NAV!B:B),0.2)-1,"")</f>
      </c>
      <c r="E3866">
        <f>IFERROR(POWER(NAV!B3866/LOOKUP(EDATE(VALUE(NAV!A3866),-120),NAV!A:A,NAV!B:B),0.1)-1,"")</f>
      </c>
      <c r="F3866">
        <f>IFERROR(POWER(NAV!B3866/LOOKUP(EDATE(VALUE(NAV!A3866),-180),NAV!A:A,NAV!B:B),0.06666666666666667)-1,"")</f>
      </c>
    </row>
    <row r="3867">
      <c r="A3867">
        <f>NAV!A3867</f>
      </c>
      <c r="B3867">
        <f>IFERROR(POWER(NAV!B3867/LOOKUP(EDATE(VALUE(NAV!A3867),-12),NAV!A:A,NAV!B:B),1.0)-1,"")</f>
      </c>
      <c r="C3867">
        <f>IFERROR(POWER(NAV!B3867/LOOKUP(EDATE(VALUE(NAV!A3867),-36),NAV!A:A,NAV!B:B),0.3333333333333333)-1,"")</f>
      </c>
      <c r="D3867">
        <f>IFERROR(POWER(NAV!B3867/LOOKUP(EDATE(VALUE(NAV!A3867),-60),NAV!A:A,NAV!B:B),0.2)-1,"")</f>
      </c>
      <c r="E3867">
        <f>IFERROR(POWER(NAV!B3867/LOOKUP(EDATE(VALUE(NAV!A3867),-120),NAV!A:A,NAV!B:B),0.1)-1,"")</f>
      </c>
      <c r="F3867">
        <f>IFERROR(POWER(NAV!B3867/LOOKUP(EDATE(VALUE(NAV!A3867),-180),NAV!A:A,NAV!B:B),0.06666666666666667)-1,"")</f>
      </c>
    </row>
    <row r="3868">
      <c r="A3868">
        <f>NAV!A3868</f>
      </c>
      <c r="B3868">
        <f>IFERROR(POWER(NAV!B3868/LOOKUP(EDATE(VALUE(NAV!A3868),-12),NAV!A:A,NAV!B:B),1.0)-1,"")</f>
      </c>
      <c r="C3868">
        <f>IFERROR(POWER(NAV!B3868/LOOKUP(EDATE(VALUE(NAV!A3868),-36),NAV!A:A,NAV!B:B),0.3333333333333333)-1,"")</f>
      </c>
      <c r="D3868">
        <f>IFERROR(POWER(NAV!B3868/LOOKUP(EDATE(VALUE(NAV!A3868),-60),NAV!A:A,NAV!B:B),0.2)-1,"")</f>
      </c>
      <c r="E3868">
        <f>IFERROR(POWER(NAV!B3868/LOOKUP(EDATE(VALUE(NAV!A3868),-120),NAV!A:A,NAV!B:B),0.1)-1,"")</f>
      </c>
      <c r="F3868">
        <f>IFERROR(POWER(NAV!B3868/LOOKUP(EDATE(VALUE(NAV!A3868),-180),NAV!A:A,NAV!B:B),0.06666666666666667)-1,"")</f>
      </c>
    </row>
    <row r="3869">
      <c r="A3869">
        <f>NAV!A3869</f>
      </c>
      <c r="B3869">
        <f>IFERROR(POWER(NAV!B3869/LOOKUP(EDATE(VALUE(NAV!A3869),-12),NAV!A:A,NAV!B:B),1.0)-1,"")</f>
      </c>
      <c r="C3869">
        <f>IFERROR(POWER(NAV!B3869/LOOKUP(EDATE(VALUE(NAV!A3869),-36),NAV!A:A,NAV!B:B),0.3333333333333333)-1,"")</f>
      </c>
      <c r="D3869">
        <f>IFERROR(POWER(NAV!B3869/LOOKUP(EDATE(VALUE(NAV!A3869),-60),NAV!A:A,NAV!B:B),0.2)-1,"")</f>
      </c>
      <c r="E3869">
        <f>IFERROR(POWER(NAV!B3869/LOOKUP(EDATE(VALUE(NAV!A3869),-120),NAV!A:A,NAV!B:B),0.1)-1,"")</f>
      </c>
      <c r="F3869">
        <f>IFERROR(POWER(NAV!B3869/LOOKUP(EDATE(VALUE(NAV!A3869),-180),NAV!A:A,NAV!B:B),0.06666666666666667)-1,"")</f>
      </c>
    </row>
    <row r="3870">
      <c r="A3870">
        <f>NAV!A3870</f>
      </c>
      <c r="B3870">
        <f>IFERROR(POWER(NAV!B3870/LOOKUP(EDATE(VALUE(NAV!A3870),-12),NAV!A:A,NAV!B:B),1.0)-1,"")</f>
      </c>
      <c r="C3870">
        <f>IFERROR(POWER(NAV!B3870/LOOKUP(EDATE(VALUE(NAV!A3870),-36),NAV!A:A,NAV!B:B),0.3333333333333333)-1,"")</f>
      </c>
      <c r="D3870">
        <f>IFERROR(POWER(NAV!B3870/LOOKUP(EDATE(VALUE(NAV!A3870),-60),NAV!A:A,NAV!B:B),0.2)-1,"")</f>
      </c>
      <c r="E3870">
        <f>IFERROR(POWER(NAV!B3870/LOOKUP(EDATE(VALUE(NAV!A3870),-120),NAV!A:A,NAV!B:B),0.1)-1,"")</f>
      </c>
      <c r="F3870">
        <f>IFERROR(POWER(NAV!B3870/LOOKUP(EDATE(VALUE(NAV!A3870),-180),NAV!A:A,NAV!B:B),0.06666666666666667)-1,"")</f>
      </c>
    </row>
    <row r="3871">
      <c r="A3871">
        <f>NAV!A3871</f>
      </c>
      <c r="B3871">
        <f>IFERROR(POWER(NAV!B3871/LOOKUP(EDATE(VALUE(NAV!A3871),-12),NAV!A:A,NAV!B:B),1.0)-1,"")</f>
      </c>
      <c r="C3871">
        <f>IFERROR(POWER(NAV!B3871/LOOKUP(EDATE(VALUE(NAV!A3871),-36),NAV!A:A,NAV!B:B),0.3333333333333333)-1,"")</f>
      </c>
      <c r="D3871">
        <f>IFERROR(POWER(NAV!B3871/LOOKUP(EDATE(VALUE(NAV!A3871),-60),NAV!A:A,NAV!B:B),0.2)-1,"")</f>
      </c>
      <c r="E3871">
        <f>IFERROR(POWER(NAV!B3871/LOOKUP(EDATE(VALUE(NAV!A3871),-120),NAV!A:A,NAV!B:B),0.1)-1,"")</f>
      </c>
      <c r="F3871">
        <f>IFERROR(POWER(NAV!B3871/LOOKUP(EDATE(VALUE(NAV!A3871),-180),NAV!A:A,NAV!B:B),0.06666666666666667)-1,"")</f>
      </c>
    </row>
    <row r="3872">
      <c r="A3872">
        <f>NAV!A3872</f>
      </c>
      <c r="B3872">
        <f>IFERROR(POWER(NAV!B3872/LOOKUP(EDATE(VALUE(NAV!A3872),-12),NAV!A:A,NAV!B:B),1.0)-1,"")</f>
      </c>
      <c r="C3872">
        <f>IFERROR(POWER(NAV!B3872/LOOKUP(EDATE(VALUE(NAV!A3872),-36),NAV!A:A,NAV!B:B),0.3333333333333333)-1,"")</f>
      </c>
      <c r="D3872">
        <f>IFERROR(POWER(NAV!B3872/LOOKUP(EDATE(VALUE(NAV!A3872),-60),NAV!A:A,NAV!B:B),0.2)-1,"")</f>
      </c>
      <c r="E3872">
        <f>IFERROR(POWER(NAV!B3872/LOOKUP(EDATE(VALUE(NAV!A3872),-120),NAV!A:A,NAV!B:B),0.1)-1,"")</f>
      </c>
      <c r="F3872">
        <f>IFERROR(POWER(NAV!B3872/LOOKUP(EDATE(VALUE(NAV!A3872),-180),NAV!A:A,NAV!B:B),0.06666666666666667)-1,"")</f>
      </c>
    </row>
    <row r="3873">
      <c r="A3873">
        <f>NAV!A3873</f>
      </c>
      <c r="B3873">
        <f>IFERROR(POWER(NAV!B3873/LOOKUP(EDATE(VALUE(NAV!A3873),-12),NAV!A:A,NAV!B:B),1.0)-1,"")</f>
      </c>
      <c r="C3873">
        <f>IFERROR(POWER(NAV!B3873/LOOKUP(EDATE(VALUE(NAV!A3873),-36),NAV!A:A,NAV!B:B),0.3333333333333333)-1,"")</f>
      </c>
      <c r="D3873">
        <f>IFERROR(POWER(NAV!B3873/LOOKUP(EDATE(VALUE(NAV!A3873),-60),NAV!A:A,NAV!B:B),0.2)-1,"")</f>
      </c>
      <c r="E3873">
        <f>IFERROR(POWER(NAV!B3873/LOOKUP(EDATE(VALUE(NAV!A3873),-120),NAV!A:A,NAV!B:B),0.1)-1,"")</f>
      </c>
      <c r="F3873">
        <f>IFERROR(POWER(NAV!B3873/LOOKUP(EDATE(VALUE(NAV!A3873),-180),NAV!A:A,NAV!B:B),0.06666666666666667)-1,"")</f>
      </c>
    </row>
    <row r="3874">
      <c r="A3874">
        <f>NAV!A3874</f>
      </c>
      <c r="B3874">
        <f>IFERROR(POWER(NAV!B3874/LOOKUP(EDATE(VALUE(NAV!A3874),-12),NAV!A:A,NAV!B:B),1.0)-1,"")</f>
      </c>
      <c r="C3874">
        <f>IFERROR(POWER(NAV!B3874/LOOKUP(EDATE(VALUE(NAV!A3874),-36),NAV!A:A,NAV!B:B),0.3333333333333333)-1,"")</f>
      </c>
      <c r="D3874">
        <f>IFERROR(POWER(NAV!B3874/LOOKUP(EDATE(VALUE(NAV!A3874),-60),NAV!A:A,NAV!B:B),0.2)-1,"")</f>
      </c>
      <c r="E3874">
        <f>IFERROR(POWER(NAV!B3874/LOOKUP(EDATE(VALUE(NAV!A3874),-120),NAV!A:A,NAV!B:B),0.1)-1,"")</f>
      </c>
      <c r="F3874">
        <f>IFERROR(POWER(NAV!B3874/LOOKUP(EDATE(VALUE(NAV!A3874),-180),NAV!A:A,NAV!B:B),0.06666666666666667)-1,"")</f>
      </c>
    </row>
    <row r="3875">
      <c r="A3875">
        <f>NAV!A3875</f>
      </c>
      <c r="B3875">
        <f>IFERROR(POWER(NAV!B3875/LOOKUP(EDATE(VALUE(NAV!A3875),-12),NAV!A:A,NAV!B:B),1.0)-1,"")</f>
      </c>
      <c r="C3875">
        <f>IFERROR(POWER(NAV!B3875/LOOKUP(EDATE(VALUE(NAV!A3875),-36),NAV!A:A,NAV!B:B),0.3333333333333333)-1,"")</f>
      </c>
      <c r="D3875">
        <f>IFERROR(POWER(NAV!B3875/LOOKUP(EDATE(VALUE(NAV!A3875),-60),NAV!A:A,NAV!B:B),0.2)-1,"")</f>
      </c>
      <c r="E3875">
        <f>IFERROR(POWER(NAV!B3875/LOOKUP(EDATE(VALUE(NAV!A3875),-120),NAV!A:A,NAV!B:B),0.1)-1,"")</f>
      </c>
      <c r="F3875">
        <f>IFERROR(POWER(NAV!B3875/LOOKUP(EDATE(VALUE(NAV!A3875),-180),NAV!A:A,NAV!B:B),0.06666666666666667)-1,"")</f>
      </c>
    </row>
    <row r="3876">
      <c r="A3876">
        <f>NAV!A3876</f>
      </c>
      <c r="B3876">
        <f>IFERROR(POWER(NAV!B3876/LOOKUP(EDATE(VALUE(NAV!A3876),-12),NAV!A:A,NAV!B:B),1.0)-1,"")</f>
      </c>
      <c r="C3876">
        <f>IFERROR(POWER(NAV!B3876/LOOKUP(EDATE(VALUE(NAV!A3876),-36),NAV!A:A,NAV!B:B),0.3333333333333333)-1,"")</f>
      </c>
      <c r="D3876">
        <f>IFERROR(POWER(NAV!B3876/LOOKUP(EDATE(VALUE(NAV!A3876),-60),NAV!A:A,NAV!B:B),0.2)-1,"")</f>
      </c>
      <c r="E3876">
        <f>IFERROR(POWER(NAV!B3876/LOOKUP(EDATE(VALUE(NAV!A3876),-120),NAV!A:A,NAV!B:B),0.1)-1,"")</f>
      </c>
      <c r="F3876">
        <f>IFERROR(POWER(NAV!B3876/LOOKUP(EDATE(VALUE(NAV!A3876),-180),NAV!A:A,NAV!B:B),0.06666666666666667)-1,"")</f>
      </c>
    </row>
    <row r="3877">
      <c r="A3877">
        <f>NAV!A3877</f>
      </c>
      <c r="B3877">
        <f>IFERROR(POWER(NAV!B3877/LOOKUP(EDATE(VALUE(NAV!A3877),-12),NAV!A:A,NAV!B:B),1.0)-1,"")</f>
      </c>
      <c r="C3877">
        <f>IFERROR(POWER(NAV!B3877/LOOKUP(EDATE(VALUE(NAV!A3877),-36),NAV!A:A,NAV!B:B),0.3333333333333333)-1,"")</f>
      </c>
      <c r="D3877">
        <f>IFERROR(POWER(NAV!B3877/LOOKUP(EDATE(VALUE(NAV!A3877),-60),NAV!A:A,NAV!B:B),0.2)-1,"")</f>
      </c>
      <c r="E3877">
        <f>IFERROR(POWER(NAV!B3877/LOOKUP(EDATE(VALUE(NAV!A3877),-120),NAV!A:A,NAV!B:B),0.1)-1,"")</f>
      </c>
      <c r="F3877">
        <f>IFERROR(POWER(NAV!B3877/LOOKUP(EDATE(VALUE(NAV!A3877),-180),NAV!A:A,NAV!B:B),0.06666666666666667)-1,"")</f>
      </c>
    </row>
    <row r="3878">
      <c r="A3878">
        <f>NAV!A3878</f>
      </c>
      <c r="B3878">
        <f>IFERROR(POWER(NAV!B3878/LOOKUP(EDATE(VALUE(NAV!A3878),-12),NAV!A:A,NAV!B:B),1.0)-1,"")</f>
      </c>
      <c r="C3878">
        <f>IFERROR(POWER(NAV!B3878/LOOKUP(EDATE(VALUE(NAV!A3878),-36),NAV!A:A,NAV!B:B),0.3333333333333333)-1,"")</f>
      </c>
      <c r="D3878">
        <f>IFERROR(POWER(NAV!B3878/LOOKUP(EDATE(VALUE(NAV!A3878),-60),NAV!A:A,NAV!B:B),0.2)-1,"")</f>
      </c>
      <c r="E3878">
        <f>IFERROR(POWER(NAV!B3878/LOOKUP(EDATE(VALUE(NAV!A3878),-120),NAV!A:A,NAV!B:B),0.1)-1,"")</f>
      </c>
      <c r="F3878">
        <f>IFERROR(POWER(NAV!B3878/LOOKUP(EDATE(VALUE(NAV!A3878),-180),NAV!A:A,NAV!B:B),0.06666666666666667)-1,"")</f>
      </c>
    </row>
    <row r="3879">
      <c r="A3879">
        <f>NAV!A3879</f>
      </c>
      <c r="B3879">
        <f>IFERROR(POWER(NAV!B3879/LOOKUP(EDATE(VALUE(NAV!A3879),-12),NAV!A:A,NAV!B:B),1.0)-1,"")</f>
      </c>
      <c r="C3879">
        <f>IFERROR(POWER(NAV!B3879/LOOKUP(EDATE(VALUE(NAV!A3879),-36),NAV!A:A,NAV!B:B),0.3333333333333333)-1,"")</f>
      </c>
      <c r="D3879">
        <f>IFERROR(POWER(NAV!B3879/LOOKUP(EDATE(VALUE(NAV!A3879),-60),NAV!A:A,NAV!B:B),0.2)-1,"")</f>
      </c>
      <c r="E3879">
        <f>IFERROR(POWER(NAV!B3879/LOOKUP(EDATE(VALUE(NAV!A3879),-120),NAV!A:A,NAV!B:B),0.1)-1,"")</f>
      </c>
      <c r="F3879">
        <f>IFERROR(POWER(NAV!B3879/LOOKUP(EDATE(VALUE(NAV!A3879),-180),NAV!A:A,NAV!B:B),0.06666666666666667)-1,"")</f>
      </c>
    </row>
    <row r="3880">
      <c r="A3880">
        <f>NAV!A3880</f>
      </c>
      <c r="B3880">
        <f>IFERROR(POWER(NAV!B3880/LOOKUP(EDATE(VALUE(NAV!A3880),-12),NAV!A:A,NAV!B:B),1.0)-1,"")</f>
      </c>
      <c r="C3880">
        <f>IFERROR(POWER(NAV!B3880/LOOKUP(EDATE(VALUE(NAV!A3880),-36),NAV!A:A,NAV!B:B),0.3333333333333333)-1,"")</f>
      </c>
      <c r="D3880">
        <f>IFERROR(POWER(NAV!B3880/LOOKUP(EDATE(VALUE(NAV!A3880),-60),NAV!A:A,NAV!B:B),0.2)-1,"")</f>
      </c>
      <c r="E3880">
        <f>IFERROR(POWER(NAV!B3880/LOOKUP(EDATE(VALUE(NAV!A3880),-120),NAV!A:A,NAV!B:B),0.1)-1,"")</f>
      </c>
      <c r="F3880">
        <f>IFERROR(POWER(NAV!B3880/LOOKUP(EDATE(VALUE(NAV!A3880),-180),NAV!A:A,NAV!B:B),0.06666666666666667)-1,"")</f>
      </c>
    </row>
    <row r="3881">
      <c r="A3881">
        <f>NAV!A3881</f>
      </c>
      <c r="B3881">
        <f>IFERROR(POWER(NAV!B3881/LOOKUP(EDATE(VALUE(NAV!A3881),-12),NAV!A:A,NAV!B:B),1.0)-1,"")</f>
      </c>
      <c r="C3881">
        <f>IFERROR(POWER(NAV!B3881/LOOKUP(EDATE(VALUE(NAV!A3881),-36),NAV!A:A,NAV!B:B),0.3333333333333333)-1,"")</f>
      </c>
      <c r="D3881">
        <f>IFERROR(POWER(NAV!B3881/LOOKUP(EDATE(VALUE(NAV!A3881),-60),NAV!A:A,NAV!B:B),0.2)-1,"")</f>
      </c>
      <c r="E3881">
        <f>IFERROR(POWER(NAV!B3881/LOOKUP(EDATE(VALUE(NAV!A3881),-120),NAV!A:A,NAV!B:B),0.1)-1,"")</f>
      </c>
      <c r="F3881">
        <f>IFERROR(POWER(NAV!B3881/LOOKUP(EDATE(VALUE(NAV!A3881),-180),NAV!A:A,NAV!B:B),0.06666666666666667)-1,"")</f>
      </c>
    </row>
    <row r="3882">
      <c r="A3882">
        <f>NAV!A3882</f>
      </c>
      <c r="B3882">
        <f>IFERROR(POWER(NAV!B3882/LOOKUP(EDATE(VALUE(NAV!A3882),-12),NAV!A:A,NAV!B:B),1.0)-1,"")</f>
      </c>
      <c r="C3882">
        <f>IFERROR(POWER(NAV!B3882/LOOKUP(EDATE(VALUE(NAV!A3882),-36),NAV!A:A,NAV!B:B),0.3333333333333333)-1,"")</f>
      </c>
      <c r="D3882">
        <f>IFERROR(POWER(NAV!B3882/LOOKUP(EDATE(VALUE(NAV!A3882),-60),NAV!A:A,NAV!B:B),0.2)-1,"")</f>
      </c>
      <c r="E3882">
        <f>IFERROR(POWER(NAV!B3882/LOOKUP(EDATE(VALUE(NAV!A3882),-120),NAV!A:A,NAV!B:B),0.1)-1,"")</f>
      </c>
      <c r="F3882">
        <f>IFERROR(POWER(NAV!B3882/LOOKUP(EDATE(VALUE(NAV!A3882),-180),NAV!A:A,NAV!B:B),0.06666666666666667)-1,"")</f>
      </c>
    </row>
    <row r="3883">
      <c r="A3883">
        <f>NAV!A3883</f>
      </c>
      <c r="B3883">
        <f>IFERROR(POWER(NAV!B3883/LOOKUP(EDATE(VALUE(NAV!A3883),-12),NAV!A:A,NAV!B:B),1.0)-1,"")</f>
      </c>
      <c r="C3883">
        <f>IFERROR(POWER(NAV!B3883/LOOKUP(EDATE(VALUE(NAV!A3883),-36),NAV!A:A,NAV!B:B),0.3333333333333333)-1,"")</f>
      </c>
      <c r="D3883">
        <f>IFERROR(POWER(NAV!B3883/LOOKUP(EDATE(VALUE(NAV!A3883),-60),NAV!A:A,NAV!B:B),0.2)-1,"")</f>
      </c>
      <c r="E3883">
        <f>IFERROR(POWER(NAV!B3883/LOOKUP(EDATE(VALUE(NAV!A3883),-120),NAV!A:A,NAV!B:B),0.1)-1,"")</f>
      </c>
      <c r="F3883">
        <f>IFERROR(POWER(NAV!B3883/LOOKUP(EDATE(VALUE(NAV!A3883),-180),NAV!A:A,NAV!B:B),0.06666666666666667)-1,"")</f>
      </c>
    </row>
    <row r="3884">
      <c r="A3884">
        <f>NAV!A3884</f>
      </c>
      <c r="B3884">
        <f>IFERROR(POWER(NAV!B3884/LOOKUP(EDATE(VALUE(NAV!A3884),-12),NAV!A:A,NAV!B:B),1.0)-1,"")</f>
      </c>
      <c r="C3884">
        <f>IFERROR(POWER(NAV!B3884/LOOKUP(EDATE(VALUE(NAV!A3884),-36),NAV!A:A,NAV!B:B),0.3333333333333333)-1,"")</f>
      </c>
      <c r="D3884">
        <f>IFERROR(POWER(NAV!B3884/LOOKUP(EDATE(VALUE(NAV!A3884),-60),NAV!A:A,NAV!B:B),0.2)-1,"")</f>
      </c>
      <c r="E3884">
        <f>IFERROR(POWER(NAV!B3884/LOOKUP(EDATE(VALUE(NAV!A3884),-120),NAV!A:A,NAV!B:B),0.1)-1,"")</f>
      </c>
      <c r="F3884">
        <f>IFERROR(POWER(NAV!B3884/LOOKUP(EDATE(VALUE(NAV!A3884),-180),NAV!A:A,NAV!B:B),0.06666666666666667)-1,"")</f>
      </c>
    </row>
    <row r="3885">
      <c r="A3885">
        <f>NAV!A3885</f>
      </c>
      <c r="B3885">
        <f>IFERROR(POWER(NAV!B3885/LOOKUP(EDATE(VALUE(NAV!A3885),-12),NAV!A:A,NAV!B:B),1.0)-1,"")</f>
      </c>
      <c r="C3885">
        <f>IFERROR(POWER(NAV!B3885/LOOKUP(EDATE(VALUE(NAV!A3885),-36),NAV!A:A,NAV!B:B),0.3333333333333333)-1,"")</f>
      </c>
      <c r="D3885">
        <f>IFERROR(POWER(NAV!B3885/LOOKUP(EDATE(VALUE(NAV!A3885),-60),NAV!A:A,NAV!B:B),0.2)-1,"")</f>
      </c>
      <c r="E3885">
        <f>IFERROR(POWER(NAV!B3885/LOOKUP(EDATE(VALUE(NAV!A3885),-120),NAV!A:A,NAV!B:B),0.1)-1,"")</f>
      </c>
      <c r="F3885">
        <f>IFERROR(POWER(NAV!B3885/LOOKUP(EDATE(VALUE(NAV!A3885),-180),NAV!A:A,NAV!B:B),0.06666666666666667)-1,"")</f>
      </c>
    </row>
    <row r="3886">
      <c r="A3886">
        <f>NAV!A3886</f>
      </c>
      <c r="B3886">
        <f>IFERROR(POWER(NAV!B3886/LOOKUP(EDATE(VALUE(NAV!A3886),-12),NAV!A:A,NAV!B:B),1.0)-1,"")</f>
      </c>
      <c r="C3886">
        <f>IFERROR(POWER(NAV!B3886/LOOKUP(EDATE(VALUE(NAV!A3886),-36),NAV!A:A,NAV!B:B),0.3333333333333333)-1,"")</f>
      </c>
      <c r="D3886">
        <f>IFERROR(POWER(NAV!B3886/LOOKUP(EDATE(VALUE(NAV!A3886),-60),NAV!A:A,NAV!B:B),0.2)-1,"")</f>
      </c>
      <c r="E3886">
        <f>IFERROR(POWER(NAV!B3886/LOOKUP(EDATE(VALUE(NAV!A3886),-120),NAV!A:A,NAV!B:B),0.1)-1,"")</f>
      </c>
      <c r="F3886">
        <f>IFERROR(POWER(NAV!B3886/LOOKUP(EDATE(VALUE(NAV!A3886),-180),NAV!A:A,NAV!B:B),0.06666666666666667)-1,"")</f>
      </c>
    </row>
    <row r="3887">
      <c r="A3887">
        <f>NAV!A3887</f>
      </c>
      <c r="B3887">
        <f>IFERROR(POWER(NAV!B3887/LOOKUP(EDATE(VALUE(NAV!A3887),-12),NAV!A:A,NAV!B:B),1.0)-1,"")</f>
      </c>
      <c r="C3887">
        <f>IFERROR(POWER(NAV!B3887/LOOKUP(EDATE(VALUE(NAV!A3887),-36),NAV!A:A,NAV!B:B),0.3333333333333333)-1,"")</f>
      </c>
      <c r="D3887">
        <f>IFERROR(POWER(NAV!B3887/LOOKUP(EDATE(VALUE(NAV!A3887),-60),NAV!A:A,NAV!B:B),0.2)-1,"")</f>
      </c>
      <c r="E3887">
        <f>IFERROR(POWER(NAV!B3887/LOOKUP(EDATE(VALUE(NAV!A3887),-120),NAV!A:A,NAV!B:B),0.1)-1,"")</f>
      </c>
      <c r="F3887">
        <f>IFERROR(POWER(NAV!B3887/LOOKUP(EDATE(VALUE(NAV!A3887),-180),NAV!A:A,NAV!B:B),0.06666666666666667)-1,"")</f>
      </c>
    </row>
    <row r="3888">
      <c r="A3888">
        <f>NAV!A3888</f>
      </c>
      <c r="B3888">
        <f>IFERROR(POWER(NAV!B3888/LOOKUP(EDATE(VALUE(NAV!A3888),-12),NAV!A:A,NAV!B:B),1.0)-1,"")</f>
      </c>
      <c r="C3888">
        <f>IFERROR(POWER(NAV!B3888/LOOKUP(EDATE(VALUE(NAV!A3888),-36),NAV!A:A,NAV!B:B),0.3333333333333333)-1,"")</f>
      </c>
      <c r="D3888">
        <f>IFERROR(POWER(NAV!B3888/LOOKUP(EDATE(VALUE(NAV!A3888),-60),NAV!A:A,NAV!B:B),0.2)-1,"")</f>
      </c>
      <c r="E3888">
        <f>IFERROR(POWER(NAV!B3888/LOOKUP(EDATE(VALUE(NAV!A3888),-120),NAV!A:A,NAV!B:B),0.1)-1,"")</f>
      </c>
      <c r="F3888">
        <f>IFERROR(POWER(NAV!B3888/LOOKUP(EDATE(VALUE(NAV!A3888),-180),NAV!A:A,NAV!B:B),0.06666666666666667)-1,"")</f>
      </c>
    </row>
    <row r="3889">
      <c r="A3889">
        <f>NAV!A3889</f>
      </c>
      <c r="B3889">
        <f>IFERROR(POWER(NAV!B3889/LOOKUP(EDATE(VALUE(NAV!A3889),-12),NAV!A:A,NAV!B:B),1.0)-1,"")</f>
      </c>
      <c r="C3889">
        <f>IFERROR(POWER(NAV!B3889/LOOKUP(EDATE(VALUE(NAV!A3889),-36),NAV!A:A,NAV!B:B),0.3333333333333333)-1,"")</f>
      </c>
      <c r="D3889">
        <f>IFERROR(POWER(NAV!B3889/LOOKUP(EDATE(VALUE(NAV!A3889),-60),NAV!A:A,NAV!B:B),0.2)-1,"")</f>
      </c>
      <c r="E3889">
        <f>IFERROR(POWER(NAV!B3889/LOOKUP(EDATE(VALUE(NAV!A3889),-120),NAV!A:A,NAV!B:B),0.1)-1,"")</f>
      </c>
      <c r="F3889">
        <f>IFERROR(POWER(NAV!B3889/LOOKUP(EDATE(VALUE(NAV!A3889),-180),NAV!A:A,NAV!B:B),0.06666666666666667)-1,"")</f>
      </c>
    </row>
    <row r="3890">
      <c r="A3890">
        <f>NAV!A3890</f>
      </c>
      <c r="B3890">
        <f>IFERROR(POWER(NAV!B3890/LOOKUP(EDATE(VALUE(NAV!A3890),-12),NAV!A:A,NAV!B:B),1.0)-1,"")</f>
      </c>
      <c r="C3890">
        <f>IFERROR(POWER(NAV!B3890/LOOKUP(EDATE(VALUE(NAV!A3890),-36),NAV!A:A,NAV!B:B),0.3333333333333333)-1,"")</f>
      </c>
      <c r="D3890">
        <f>IFERROR(POWER(NAV!B3890/LOOKUP(EDATE(VALUE(NAV!A3890),-60),NAV!A:A,NAV!B:B),0.2)-1,"")</f>
      </c>
      <c r="E3890">
        <f>IFERROR(POWER(NAV!B3890/LOOKUP(EDATE(VALUE(NAV!A3890),-120),NAV!A:A,NAV!B:B),0.1)-1,"")</f>
      </c>
      <c r="F3890">
        <f>IFERROR(POWER(NAV!B3890/LOOKUP(EDATE(VALUE(NAV!A3890),-180),NAV!A:A,NAV!B:B),0.06666666666666667)-1,"")</f>
      </c>
    </row>
    <row r="3891">
      <c r="A3891">
        <f>NAV!A3891</f>
      </c>
      <c r="B3891">
        <f>IFERROR(POWER(NAV!B3891/LOOKUP(EDATE(VALUE(NAV!A3891),-12),NAV!A:A,NAV!B:B),1.0)-1,"")</f>
      </c>
      <c r="C3891">
        <f>IFERROR(POWER(NAV!B3891/LOOKUP(EDATE(VALUE(NAV!A3891),-36),NAV!A:A,NAV!B:B),0.3333333333333333)-1,"")</f>
      </c>
      <c r="D3891">
        <f>IFERROR(POWER(NAV!B3891/LOOKUP(EDATE(VALUE(NAV!A3891),-60),NAV!A:A,NAV!B:B),0.2)-1,"")</f>
      </c>
      <c r="E3891">
        <f>IFERROR(POWER(NAV!B3891/LOOKUP(EDATE(VALUE(NAV!A3891),-120),NAV!A:A,NAV!B:B),0.1)-1,"")</f>
      </c>
      <c r="F3891">
        <f>IFERROR(POWER(NAV!B3891/LOOKUP(EDATE(VALUE(NAV!A3891),-180),NAV!A:A,NAV!B:B),0.06666666666666667)-1,"")</f>
      </c>
    </row>
    <row r="3892">
      <c r="A3892">
        <f>NAV!A3892</f>
      </c>
      <c r="B3892">
        <f>IFERROR(POWER(NAV!B3892/LOOKUP(EDATE(VALUE(NAV!A3892),-12),NAV!A:A,NAV!B:B),1.0)-1,"")</f>
      </c>
      <c r="C3892">
        <f>IFERROR(POWER(NAV!B3892/LOOKUP(EDATE(VALUE(NAV!A3892),-36),NAV!A:A,NAV!B:B),0.3333333333333333)-1,"")</f>
      </c>
      <c r="D3892">
        <f>IFERROR(POWER(NAV!B3892/LOOKUP(EDATE(VALUE(NAV!A3892),-60),NAV!A:A,NAV!B:B),0.2)-1,"")</f>
      </c>
      <c r="E3892">
        <f>IFERROR(POWER(NAV!B3892/LOOKUP(EDATE(VALUE(NAV!A3892),-120),NAV!A:A,NAV!B:B),0.1)-1,"")</f>
      </c>
      <c r="F3892">
        <f>IFERROR(POWER(NAV!B3892/LOOKUP(EDATE(VALUE(NAV!A3892),-180),NAV!A:A,NAV!B:B),0.06666666666666667)-1,"")</f>
      </c>
    </row>
    <row r="3893">
      <c r="A3893">
        <f>NAV!A3893</f>
      </c>
      <c r="B3893">
        <f>IFERROR(POWER(NAV!B3893/LOOKUP(EDATE(VALUE(NAV!A3893),-12),NAV!A:A,NAV!B:B),1.0)-1,"")</f>
      </c>
      <c r="C3893">
        <f>IFERROR(POWER(NAV!B3893/LOOKUP(EDATE(VALUE(NAV!A3893),-36),NAV!A:A,NAV!B:B),0.3333333333333333)-1,"")</f>
      </c>
      <c r="D3893">
        <f>IFERROR(POWER(NAV!B3893/LOOKUP(EDATE(VALUE(NAV!A3893),-60),NAV!A:A,NAV!B:B),0.2)-1,"")</f>
      </c>
      <c r="E3893">
        <f>IFERROR(POWER(NAV!B3893/LOOKUP(EDATE(VALUE(NAV!A3893),-120),NAV!A:A,NAV!B:B),0.1)-1,"")</f>
      </c>
      <c r="F3893">
        <f>IFERROR(POWER(NAV!B3893/LOOKUP(EDATE(VALUE(NAV!A3893),-180),NAV!A:A,NAV!B:B),0.06666666666666667)-1,"")</f>
      </c>
    </row>
    <row r="3894">
      <c r="A3894">
        <f>NAV!A3894</f>
      </c>
      <c r="B3894">
        <f>IFERROR(POWER(NAV!B3894/LOOKUP(EDATE(VALUE(NAV!A3894),-12),NAV!A:A,NAV!B:B),1.0)-1,"")</f>
      </c>
      <c r="C3894">
        <f>IFERROR(POWER(NAV!B3894/LOOKUP(EDATE(VALUE(NAV!A3894),-36),NAV!A:A,NAV!B:B),0.3333333333333333)-1,"")</f>
      </c>
      <c r="D3894">
        <f>IFERROR(POWER(NAV!B3894/LOOKUP(EDATE(VALUE(NAV!A3894),-60),NAV!A:A,NAV!B:B),0.2)-1,"")</f>
      </c>
      <c r="E3894">
        <f>IFERROR(POWER(NAV!B3894/LOOKUP(EDATE(VALUE(NAV!A3894),-120),NAV!A:A,NAV!B:B),0.1)-1,"")</f>
      </c>
      <c r="F3894">
        <f>IFERROR(POWER(NAV!B3894/LOOKUP(EDATE(VALUE(NAV!A3894),-180),NAV!A:A,NAV!B:B),0.06666666666666667)-1,"")</f>
      </c>
    </row>
    <row r="3895">
      <c r="A3895">
        <f>NAV!A3895</f>
      </c>
      <c r="B3895">
        <f>IFERROR(POWER(NAV!B3895/LOOKUP(EDATE(VALUE(NAV!A3895),-12),NAV!A:A,NAV!B:B),1.0)-1,"")</f>
      </c>
      <c r="C3895">
        <f>IFERROR(POWER(NAV!B3895/LOOKUP(EDATE(VALUE(NAV!A3895),-36),NAV!A:A,NAV!B:B),0.3333333333333333)-1,"")</f>
      </c>
      <c r="D3895">
        <f>IFERROR(POWER(NAV!B3895/LOOKUP(EDATE(VALUE(NAV!A3895),-60),NAV!A:A,NAV!B:B),0.2)-1,"")</f>
      </c>
      <c r="E3895">
        <f>IFERROR(POWER(NAV!B3895/LOOKUP(EDATE(VALUE(NAV!A3895),-120),NAV!A:A,NAV!B:B),0.1)-1,"")</f>
      </c>
      <c r="F3895">
        <f>IFERROR(POWER(NAV!B3895/LOOKUP(EDATE(VALUE(NAV!A3895),-180),NAV!A:A,NAV!B:B),0.06666666666666667)-1,"")</f>
      </c>
    </row>
    <row r="3896">
      <c r="A3896">
        <f>NAV!A3896</f>
      </c>
      <c r="B3896">
        <f>IFERROR(POWER(NAV!B3896/LOOKUP(EDATE(VALUE(NAV!A3896),-12),NAV!A:A,NAV!B:B),1.0)-1,"")</f>
      </c>
      <c r="C3896">
        <f>IFERROR(POWER(NAV!B3896/LOOKUP(EDATE(VALUE(NAV!A3896),-36),NAV!A:A,NAV!B:B),0.3333333333333333)-1,"")</f>
      </c>
      <c r="D3896">
        <f>IFERROR(POWER(NAV!B3896/LOOKUP(EDATE(VALUE(NAV!A3896),-60),NAV!A:A,NAV!B:B),0.2)-1,"")</f>
      </c>
      <c r="E3896">
        <f>IFERROR(POWER(NAV!B3896/LOOKUP(EDATE(VALUE(NAV!A3896),-120),NAV!A:A,NAV!B:B),0.1)-1,"")</f>
      </c>
      <c r="F3896">
        <f>IFERROR(POWER(NAV!B3896/LOOKUP(EDATE(VALUE(NAV!A3896),-180),NAV!A:A,NAV!B:B),0.06666666666666667)-1,"")</f>
      </c>
    </row>
    <row r="3897">
      <c r="A3897">
        <f>NAV!A3897</f>
      </c>
      <c r="B3897">
        <f>IFERROR(POWER(NAV!B3897/LOOKUP(EDATE(VALUE(NAV!A3897),-12),NAV!A:A,NAV!B:B),1.0)-1,"")</f>
      </c>
      <c r="C3897">
        <f>IFERROR(POWER(NAV!B3897/LOOKUP(EDATE(VALUE(NAV!A3897),-36),NAV!A:A,NAV!B:B),0.3333333333333333)-1,"")</f>
      </c>
      <c r="D3897">
        <f>IFERROR(POWER(NAV!B3897/LOOKUP(EDATE(VALUE(NAV!A3897),-60),NAV!A:A,NAV!B:B),0.2)-1,"")</f>
      </c>
      <c r="E3897">
        <f>IFERROR(POWER(NAV!B3897/LOOKUP(EDATE(VALUE(NAV!A3897),-120),NAV!A:A,NAV!B:B),0.1)-1,"")</f>
      </c>
      <c r="F3897">
        <f>IFERROR(POWER(NAV!B3897/LOOKUP(EDATE(VALUE(NAV!A3897),-180),NAV!A:A,NAV!B:B),0.06666666666666667)-1,"")</f>
      </c>
    </row>
    <row r="3898">
      <c r="A3898">
        <f>NAV!A3898</f>
      </c>
      <c r="B3898">
        <f>IFERROR(POWER(NAV!B3898/LOOKUP(EDATE(VALUE(NAV!A3898),-12),NAV!A:A,NAV!B:B),1.0)-1,"")</f>
      </c>
      <c r="C3898">
        <f>IFERROR(POWER(NAV!B3898/LOOKUP(EDATE(VALUE(NAV!A3898),-36),NAV!A:A,NAV!B:B),0.3333333333333333)-1,"")</f>
      </c>
      <c r="D3898">
        <f>IFERROR(POWER(NAV!B3898/LOOKUP(EDATE(VALUE(NAV!A3898),-60),NAV!A:A,NAV!B:B),0.2)-1,"")</f>
      </c>
      <c r="E3898">
        <f>IFERROR(POWER(NAV!B3898/LOOKUP(EDATE(VALUE(NAV!A3898),-120),NAV!A:A,NAV!B:B),0.1)-1,"")</f>
      </c>
      <c r="F3898">
        <f>IFERROR(POWER(NAV!B3898/LOOKUP(EDATE(VALUE(NAV!A3898),-180),NAV!A:A,NAV!B:B),0.06666666666666667)-1,"")</f>
      </c>
    </row>
    <row r="3899">
      <c r="A3899">
        <f>NAV!A3899</f>
      </c>
      <c r="B3899">
        <f>IFERROR(POWER(NAV!B3899/LOOKUP(EDATE(VALUE(NAV!A3899),-12),NAV!A:A,NAV!B:B),1.0)-1,"")</f>
      </c>
      <c r="C3899">
        <f>IFERROR(POWER(NAV!B3899/LOOKUP(EDATE(VALUE(NAV!A3899),-36),NAV!A:A,NAV!B:B),0.3333333333333333)-1,"")</f>
      </c>
      <c r="D3899">
        <f>IFERROR(POWER(NAV!B3899/LOOKUP(EDATE(VALUE(NAV!A3899),-60),NAV!A:A,NAV!B:B),0.2)-1,"")</f>
      </c>
      <c r="E3899">
        <f>IFERROR(POWER(NAV!B3899/LOOKUP(EDATE(VALUE(NAV!A3899),-120),NAV!A:A,NAV!B:B),0.1)-1,"")</f>
      </c>
      <c r="F3899">
        <f>IFERROR(POWER(NAV!B3899/LOOKUP(EDATE(VALUE(NAV!A3899),-180),NAV!A:A,NAV!B:B),0.06666666666666667)-1,"")</f>
      </c>
    </row>
    <row r="3900">
      <c r="A3900">
        <f>NAV!A3900</f>
      </c>
      <c r="B3900">
        <f>IFERROR(POWER(NAV!B3900/LOOKUP(EDATE(VALUE(NAV!A3900),-12),NAV!A:A,NAV!B:B),1.0)-1,"")</f>
      </c>
      <c r="C3900">
        <f>IFERROR(POWER(NAV!B3900/LOOKUP(EDATE(VALUE(NAV!A3900),-36),NAV!A:A,NAV!B:B),0.3333333333333333)-1,"")</f>
      </c>
      <c r="D3900">
        <f>IFERROR(POWER(NAV!B3900/LOOKUP(EDATE(VALUE(NAV!A3900),-60),NAV!A:A,NAV!B:B),0.2)-1,"")</f>
      </c>
      <c r="E3900">
        <f>IFERROR(POWER(NAV!B3900/LOOKUP(EDATE(VALUE(NAV!A3900),-120),NAV!A:A,NAV!B:B),0.1)-1,"")</f>
      </c>
      <c r="F3900">
        <f>IFERROR(POWER(NAV!B3900/LOOKUP(EDATE(VALUE(NAV!A3900),-180),NAV!A:A,NAV!B:B),0.06666666666666667)-1,"")</f>
      </c>
    </row>
    <row r="3901">
      <c r="A3901">
        <f>NAV!A3901</f>
      </c>
      <c r="B3901">
        <f>IFERROR(POWER(NAV!B3901/LOOKUP(EDATE(VALUE(NAV!A3901),-12),NAV!A:A,NAV!B:B),1.0)-1,"")</f>
      </c>
      <c r="C3901">
        <f>IFERROR(POWER(NAV!B3901/LOOKUP(EDATE(VALUE(NAV!A3901),-36),NAV!A:A,NAV!B:B),0.3333333333333333)-1,"")</f>
      </c>
      <c r="D3901">
        <f>IFERROR(POWER(NAV!B3901/LOOKUP(EDATE(VALUE(NAV!A3901),-60),NAV!A:A,NAV!B:B),0.2)-1,"")</f>
      </c>
      <c r="E3901">
        <f>IFERROR(POWER(NAV!B3901/LOOKUP(EDATE(VALUE(NAV!A3901),-120),NAV!A:A,NAV!B:B),0.1)-1,"")</f>
      </c>
      <c r="F3901">
        <f>IFERROR(POWER(NAV!B3901/LOOKUP(EDATE(VALUE(NAV!A3901),-180),NAV!A:A,NAV!B:B),0.06666666666666667)-1,"")</f>
      </c>
    </row>
    <row r="3902">
      <c r="A3902">
        <f>NAV!A3902</f>
      </c>
      <c r="B3902">
        <f>IFERROR(POWER(NAV!B3902/LOOKUP(EDATE(VALUE(NAV!A3902),-12),NAV!A:A,NAV!B:B),1.0)-1,"")</f>
      </c>
      <c r="C3902">
        <f>IFERROR(POWER(NAV!B3902/LOOKUP(EDATE(VALUE(NAV!A3902),-36),NAV!A:A,NAV!B:B),0.3333333333333333)-1,"")</f>
      </c>
      <c r="D3902">
        <f>IFERROR(POWER(NAV!B3902/LOOKUP(EDATE(VALUE(NAV!A3902),-60),NAV!A:A,NAV!B:B),0.2)-1,"")</f>
      </c>
      <c r="E3902">
        <f>IFERROR(POWER(NAV!B3902/LOOKUP(EDATE(VALUE(NAV!A3902),-120),NAV!A:A,NAV!B:B),0.1)-1,"")</f>
      </c>
      <c r="F3902">
        <f>IFERROR(POWER(NAV!B3902/LOOKUP(EDATE(VALUE(NAV!A3902),-180),NAV!A:A,NAV!B:B),0.06666666666666667)-1,"")</f>
      </c>
    </row>
    <row r="3903">
      <c r="A3903">
        <f>NAV!A3903</f>
      </c>
      <c r="B3903">
        <f>IFERROR(POWER(NAV!B3903/LOOKUP(EDATE(VALUE(NAV!A3903),-12),NAV!A:A,NAV!B:B),1.0)-1,"")</f>
      </c>
      <c r="C3903">
        <f>IFERROR(POWER(NAV!B3903/LOOKUP(EDATE(VALUE(NAV!A3903),-36),NAV!A:A,NAV!B:B),0.3333333333333333)-1,"")</f>
      </c>
      <c r="D3903">
        <f>IFERROR(POWER(NAV!B3903/LOOKUP(EDATE(VALUE(NAV!A3903),-60),NAV!A:A,NAV!B:B),0.2)-1,"")</f>
      </c>
      <c r="E3903">
        <f>IFERROR(POWER(NAV!B3903/LOOKUP(EDATE(VALUE(NAV!A3903),-120),NAV!A:A,NAV!B:B),0.1)-1,"")</f>
      </c>
      <c r="F3903">
        <f>IFERROR(POWER(NAV!B3903/LOOKUP(EDATE(VALUE(NAV!A3903),-180),NAV!A:A,NAV!B:B),0.06666666666666667)-1,"")</f>
      </c>
    </row>
    <row r="3904">
      <c r="A3904">
        <f>NAV!A3904</f>
      </c>
      <c r="B3904">
        <f>IFERROR(POWER(NAV!B3904/LOOKUP(EDATE(VALUE(NAV!A3904),-12),NAV!A:A,NAV!B:B),1.0)-1,"")</f>
      </c>
      <c r="C3904">
        <f>IFERROR(POWER(NAV!B3904/LOOKUP(EDATE(VALUE(NAV!A3904),-36),NAV!A:A,NAV!B:B),0.3333333333333333)-1,"")</f>
      </c>
      <c r="D3904">
        <f>IFERROR(POWER(NAV!B3904/LOOKUP(EDATE(VALUE(NAV!A3904),-60),NAV!A:A,NAV!B:B),0.2)-1,"")</f>
      </c>
      <c r="E3904">
        <f>IFERROR(POWER(NAV!B3904/LOOKUP(EDATE(VALUE(NAV!A3904),-120),NAV!A:A,NAV!B:B),0.1)-1,"")</f>
      </c>
      <c r="F3904">
        <f>IFERROR(POWER(NAV!B3904/LOOKUP(EDATE(VALUE(NAV!A3904),-180),NAV!A:A,NAV!B:B),0.06666666666666667)-1,"")</f>
      </c>
    </row>
    <row r="3905">
      <c r="A3905">
        <f>NAV!A3905</f>
      </c>
      <c r="B3905">
        <f>IFERROR(POWER(NAV!B3905/LOOKUP(EDATE(VALUE(NAV!A3905),-12),NAV!A:A,NAV!B:B),1.0)-1,"")</f>
      </c>
      <c r="C3905">
        <f>IFERROR(POWER(NAV!B3905/LOOKUP(EDATE(VALUE(NAV!A3905),-36),NAV!A:A,NAV!B:B),0.3333333333333333)-1,"")</f>
      </c>
      <c r="D3905">
        <f>IFERROR(POWER(NAV!B3905/LOOKUP(EDATE(VALUE(NAV!A3905),-60),NAV!A:A,NAV!B:B),0.2)-1,"")</f>
      </c>
      <c r="E3905">
        <f>IFERROR(POWER(NAV!B3905/LOOKUP(EDATE(VALUE(NAV!A3905),-120),NAV!A:A,NAV!B:B),0.1)-1,"")</f>
      </c>
      <c r="F3905">
        <f>IFERROR(POWER(NAV!B3905/LOOKUP(EDATE(VALUE(NAV!A3905),-180),NAV!A:A,NAV!B:B),0.06666666666666667)-1,"")</f>
      </c>
    </row>
    <row r="3906">
      <c r="A3906">
        <f>NAV!A3906</f>
      </c>
      <c r="B3906">
        <f>IFERROR(POWER(NAV!B3906/LOOKUP(EDATE(VALUE(NAV!A3906),-12),NAV!A:A,NAV!B:B),1.0)-1,"")</f>
      </c>
      <c r="C3906">
        <f>IFERROR(POWER(NAV!B3906/LOOKUP(EDATE(VALUE(NAV!A3906),-36),NAV!A:A,NAV!B:B),0.3333333333333333)-1,"")</f>
      </c>
      <c r="D3906">
        <f>IFERROR(POWER(NAV!B3906/LOOKUP(EDATE(VALUE(NAV!A3906),-60),NAV!A:A,NAV!B:B),0.2)-1,"")</f>
      </c>
      <c r="E3906">
        <f>IFERROR(POWER(NAV!B3906/LOOKUP(EDATE(VALUE(NAV!A3906),-120),NAV!A:A,NAV!B:B),0.1)-1,"")</f>
      </c>
      <c r="F3906">
        <f>IFERROR(POWER(NAV!B3906/LOOKUP(EDATE(VALUE(NAV!A3906),-180),NAV!A:A,NAV!B:B),0.06666666666666667)-1,"")</f>
      </c>
    </row>
    <row r="3907">
      <c r="A3907">
        <f>NAV!A3907</f>
      </c>
      <c r="B3907">
        <f>IFERROR(POWER(NAV!B3907/LOOKUP(EDATE(VALUE(NAV!A3907),-12),NAV!A:A,NAV!B:B),1.0)-1,"")</f>
      </c>
      <c r="C3907">
        <f>IFERROR(POWER(NAV!B3907/LOOKUP(EDATE(VALUE(NAV!A3907),-36),NAV!A:A,NAV!B:B),0.3333333333333333)-1,"")</f>
      </c>
      <c r="D3907">
        <f>IFERROR(POWER(NAV!B3907/LOOKUP(EDATE(VALUE(NAV!A3907),-60),NAV!A:A,NAV!B:B),0.2)-1,"")</f>
      </c>
      <c r="E3907">
        <f>IFERROR(POWER(NAV!B3907/LOOKUP(EDATE(VALUE(NAV!A3907),-120),NAV!A:A,NAV!B:B),0.1)-1,"")</f>
      </c>
      <c r="F3907">
        <f>IFERROR(POWER(NAV!B3907/LOOKUP(EDATE(VALUE(NAV!A3907),-180),NAV!A:A,NAV!B:B),0.06666666666666667)-1,"")</f>
      </c>
    </row>
    <row r="3908">
      <c r="A3908">
        <f>NAV!A3908</f>
      </c>
      <c r="B3908">
        <f>IFERROR(POWER(NAV!B3908/LOOKUP(EDATE(VALUE(NAV!A3908),-12),NAV!A:A,NAV!B:B),1.0)-1,"")</f>
      </c>
      <c r="C3908">
        <f>IFERROR(POWER(NAV!B3908/LOOKUP(EDATE(VALUE(NAV!A3908),-36),NAV!A:A,NAV!B:B),0.3333333333333333)-1,"")</f>
      </c>
      <c r="D3908">
        <f>IFERROR(POWER(NAV!B3908/LOOKUP(EDATE(VALUE(NAV!A3908),-60),NAV!A:A,NAV!B:B),0.2)-1,"")</f>
      </c>
      <c r="E3908">
        <f>IFERROR(POWER(NAV!B3908/LOOKUP(EDATE(VALUE(NAV!A3908),-120),NAV!A:A,NAV!B:B),0.1)-1,"")</f>
      </c>
      <c r="F3908">
        <f>IFERROR(POWER(NAV!B3908/LOOKUP(EDATE(VALUE(NAV!A3908),-180),NAV!A:A,NAV!B:B),0.06666666666666667)-1,"")</f>
      </c>
    </row>
    <row r="3909">
      <c r="A3909">
        <f>NAV!A3909</f>
      </c>
      <c r="B3909">
        <f>IFERROR(POWER(NAV!B3909/LOOKUP(EDATE(VALUE(NAV!A3909),-12),NAV!A:A,NAV!B:B),1.0)-1,"")</f>
      </c>
      <c r="C3909">
        <f>IFERROR(POWER(NAV!B3909/LOOKUP(EDATE(VALUE(NAV!A3909),-36),NAV!A:A,NAV!B:B),0.3333333333333333)-1,"")</f>
      </c>
      <c r="D3909">
        <f>IFERROR(POWER(NAV!B3909/LOOKUP(EDATE(VALUE(NAV!A3909),-60),NAV!A:A,NAV!B:B),0.2)-1,"")</f>
      </c>
      <c r="E3909">
        <f>IFERROR(POWER(NAV!B3909/LOOKUP(EDATE(VALUE(NAV!A3909),-120),NAV!A:A,NAV!B:B),0.1)-1,"")</f>
      </c>
      <c r="F3909">
        <f>IFERROR(POWER(NAV!B3909/LOOKUP(EDATE(VALUE(NAV!A3909),-180),NAV!A:A,NAV!B:B),0.06666666666666667)-1,"")</f>
      </c>
    </row>
    <row r="3910">
      <c r="A3910">
        <f>NAV!A3910</f>
      </c>
      <c r="B3910">
        <f>IFERROR(POWER(NAV!B3910/LOOKUP(EDATE(VALUE(NAV!A3910),-12),NAV!A:A,NAV!B:B),1.0)-1,"")</f>
      </c>
      <c r="C3910">
        <f>IFERROR(POWER(NAV!B3910/LOOKUP(EDATE(VALUE(NAV!A3910),-36),NAV!A:A,NAV!B:B),0.3333333333333333)-1,"")</f>
      </c>
      <c r="D3910">
        <f>IFERROR(POWER(NAV!B3910/LOOKUP(EDATE(VALUE(NAV!A3910),-60),NAV!A:A,NAV!B:B),0.2)-1,"")</f>
      </c>
      <c r="E3910">
        <f>IFERROR(POWER(NAV!B3910/LOOKUP(EDATE(VALUE(NAV!A3910),-120),NAV!A:A,NAV!B:B),0.1)-1,"")</f>
      </c>
      <c r="F3910">
        <f>IFERROR(POWER(NAV!B3910/LOOKUP(EDATE(VALUE(NAV!A3910),-180),NAV!A:A,NAV!B:B),0.06666666666666667)-1,"")</f>
      </c>
    </row>
    <row r="3911">
      <c r="A3911">
        <f>NAV!A3911</f>
      </c>
      <c r="B3911">
        <f>IFERROR(POWER(NAV!B3911/LOOKUP(EDATE(VALUE(NAV!A3911),-12),NAV!A:A,NAV!B:B),1.0)-1,"")</f>
      </c>
      <c r="C3911">
        <f>IFERROR(POWER(NAV!B3911/LOOKUP(EDATE(VALUE(NAV!A3911),-36),NAV!A:A,NAV!B:B),0.3333333333333333)-1,"")</f>
      </c>
      <c r="D3911">
        <f>IFERROR(POWER(NAV!B3911/LOOKUP(EDATE(VALUE(NAV!A3911),-60),NAV!A:A,NAV!B:B),0.2)-1,"")</f>
      </c>
      <c r="E3911">
        <f>IFERROR(POWER(NAV!B3911/LOOKUP(EDATE(VALUE(NAV!A3911),-120),NAV!A:A,NAV!B:B),0.1)-1,"")</f>
      </c>
      <c r="F3911">
        <f>IFERROR(POWER(NAV!B3911/LOOKUP(EDATE(VALUE(NAV!A3911),-180),NAV!A:A,NAV!B:B),0.06666666666666667)-1,"")</f>
      </c>
    </row>
    <row r="3912">
      <c r="A3912">
        <f>NAV!A3912</f>
      </c>
      <c r="B3912">
        <f>IFERROR(POWER(NAV!B3912/LOOKUP(EDATE(VALUE(NAV!A3912),-12),NAV!A:A,NAV!B:B),1.0)-1,"")</f>
      </c>
      <c r="C3912">
        <f>IFERROR(POWER(NAV!B3912/LOOKUP(EDATE(VALUE(NAV!A3912),-36),NAV!A:A,NAV!B:B),0.3333333333333333)-1,"")</f>
      </c>
      <c r="D3912">
        <f>IFERROR(POWER(NAV!B3912/LOOKUP(EDATE(VALUE(NAV!A3912),-60),NAV!A:A,NAV!B:B),0.2)-1,"")</f>
      </c>
      <c r="E3912">
        <f>IFERROR(POWER(NAV!B3912/LOOKUP(EDATE(VALUE(NAV!A3912),-120),NAV!A:A,NAV!B:B),0.1)-1,"")</f>
      </c>
      <c r="F3912">
        <f>IFERROR(POWER(NAV!B3912/LOOKUP(EDATE(VALUE(NAV!A3912),-180),NAV!A:A,NAV!B:B),0.06666666666666667)-1,"")</f>
      </c>
    </row>
    <row r="3913">
      <c r="A3913">
        <f>NAV!A3913</f>
      </c>
      <c r="B3913">
        <f>IFERROR(POWER(NAV!B3913/LOOKUP(EDATE(VALUE(NAV!A3913),-12),NAV!A:A,NAV!B:B),1.0)-1,"")</f>
      </c>
      <c r="C3913">
        <f>IFERROR(POWER(NAV!B3913/LOOKUP(EDATE(VALUE(NAV!A3913),-36),NAV!A:A,NAV!B:B),0.3333333333333333)-1,"")</f>
      </c>
      <c r="D3913">
        <f>IFERROR(POWER(NAV!B3913/LOOKUP(EDATE(VALUE(NAV!A3913),-60),NAV!A:A,NAV!B:B),0.2)-1,"")</f>
      </c>
      <c r="E3913">
        <f>IFERROR(POWER(NAV!B3913/LOOKUP(EDATE(VALUE(NAV!A3913),-120),NAV!A:A,NAV!B:B),0.1)-1,"")</f>
      </c>
      <c r="F3913">
        <f>IFERROR(POWER(NAV!B3913/LOOKUP(EDATE(VALUE(NAV!A3913),-180),NAV!A:A,NAV!B:B),0.06666666666666667)-1,"")</f>
      </c>
    </row>
    <row r="3914">
      <c r="A3914">
        <f>NAV!A3914</f>
      </c>
      <c r="B3914">
        <f>IFERROR(POWER(NAV!B3914/LOOKUP(EDATE(VALUE(NAV!A3914),-12),NAV!A:A,NAV!B:B),1.0)-1,"")</f>
      </c>
      <c r="C3914">
        <f>IFERROR(POWER(NAV!B3914/LOOKUP(EDATE(VALUE(NAV!A3914),-36),NAV!A:A,NAV!B:B),0.3333333333333333)-1,"")</f>
      </c>
      <c r="D3914">
        <f>IFERROR(POWER(NAV!B3914/LOOKUP(EDATE(VALUE(NAV!A3914),-60),NAV!A:A,NAV!B:B),0.2)-1,"")</f>
      </c>
      <c r="E3914">
        <f>IFERROR(POWER(NAV!B3914/LOOKUP(EDATE(VALUE(NAV!A3914),-120),NAV!A:A,NAV!B:B),0.1)-1,"")</f>
      </c>
      <c r="F3914">
        <f>IFERROR(POWER(NAV!B3914/LOOKUP(EDATE(VALUE(NAV!A3914),-180),NAV!A:A,NAV!B:B),0.06666666666666667)-1,"")</f>
      </c>
    </row>
    <row r="3915">
      <c r="A3915">
        <f>NAV!A3915</f>
      </c>
      <c r="B3915">
        <f>IFERROR(POWER(NAV!B3915/LOOKUP(EDATE(VALUE(NAV!A3915),-12),NAV!A:A,NAV!B:B),1.0)-1,"")</f>
      </c>
      <c r="C3915">
        <f>IFERROR(POWER(NAV!B3915/LOOKUP(EDATE(VALUE(NAV!A3915),-36),NAV!A:A,NAV!B:B),0.3333333333333333)-1,"")</f>
      </c>
      <c r="D3915">
        <f>IFERROR(POWER(NAV!B3915/LOOKUP(EDATE(VALUE(NAV!A3915),-60),NAV!A:A,NAV!B:B),0.2)-1,"")</f>
      </c>
      <c r="E3915">
        <f>IFERROR(POWER(NAV!B3915/LOOKUP(EDATE(VALUE(NAV!A3915),-120),NAV!A:A,NAV!B:B),0.1)-1,"")</f>
      </c>
      <c r="F3915">
        <f>IFERROR(POWER(NAV!B3915/LOOKUP(EDATE(VALUE(NAV!A3915),-180),NAV!A:A,NAV!B:B),0.06666666666666667)-1,"")</f>
      </c>
    </row>
    <row r="3916">
      <c r="A3916">
        <f>NAV!A3916</f>
      </c>
      <c r="B3916">
        <f>IFERROR(POWER(NAV!B3916/LOOKUP(EDATE(VALUE(NAV!A3916),-12),NAV!A:A,NAV!B:B),1.0)-1,"")</f>
      </c>
      <c r="C3916">
        <f>IFERROR(POWER(NAV!B3916/LOOKUP(EDATE(VALUE(NAV!A3916),-36),NAV!A:A,NAV!B:B),0.3333333333333333)-1,"")</f>
      </c>
      <c r="D3916">
        <f>IFERROR(POWER(NAV!B3916/LOOKUP(EDATE(VALUE(NAV!A3916),-60),NAV!A:A,NAV!B:B),0.2)-1,"")</f>
      </c>
      <c r="E3916">
        <f>IFERROR(POWER(NAV!B3916/LOOKUP(EDATE(VALUE(NAV!A3916),-120),NAV!A:A,NAV!B:B),0.1)-1,"")</f>
      </c>
      <c r="F3916">
        <f>IFERROR(POWER(NAV!B3916/LOOKUP(EDATE(VALUE(NAV!A3916),-180),NAV!A:A,NAV!B:B),0.06666666666666667)-1,"")</f>
      </c>
    </row>
    <row r="3917">
      <c r="A3917">
        <f>NAV!A3917</f>
      </c>
      <c r="B3917">
        <f>IFERROR(POWER(NAV!B3917/LOOKUP(EDATE(VALUE(NAV!A3917),-12),NAV!A:A,NAV!B:B),1.0)-1,"")</f>
      </c>
      <c r="C3917">
        <f>IFERROR(POWER(NAV!B3917/LOOKUP(EDATE(VALUE(NAV!A3917),-36),NAV!A:A,NAV!B:B),0.3333333333333333)-1,"")</f>
      </c>
      <c r="D3917">
        <f>IFERROR(POWER(NAV!B3917/LOOKUP(EDATE(VALUE(NAV!A3917),-60),NAV!A:A,NAV!B:B),0.2)-1,"")</f>
      </c>
      <c r="E3917">
        <f>IFERROR(POWER(NAV!B3917/LOOKUP(EDATE(VALUE(NAV!A3917),-120),NAV!A:A,NAV!B:B),0.1)-1,"")</f>
      </c>
      <c r="F3917">
        <f>IFERROR(POWER(NAV!B3917/LOOKUP(EDATE(VALUE(NAV!A3917),-180),NAV!A:A,NAV!B:B),0.06666666666666667)-1,"")</f>
      </c>
    </row>
    <row r="3918">
      <c r="A3918">
        <f>NAV!A3918</f>
      </c>
      <c r="B3918">
        <f>IFERROR(POWER(NAV!B3918/LOOKUP(EDATE(VALUE(NAV!A3918),-12),NAV!A:A,NAV!B:B),1.0)-1,"")</f>
      </c>
      <c r="C3918">
        <f>IFERROR(POWER(NAV!B3918/LOOKUP(EDATE(VALUE(NAV!A3918),-36),NAV!A:A,NAV!B:B),0.3333333333333333)-1,"")</f>
      </c>
      <c r="D3918">
        <f>IFERROR(POWER(NAV!B3918/LOOKUP(EDATE(VALUE(NAV!A3918),-60),NAV!A:A,NAV!B:B),0.2)-1,"")</f>
      </c>
      <c r="E3918">
        <f>IFERROR(POWER(NAV!B3918/LOOKUP(EDATE(VALUE(NAV!A3918),-120),NAV!A:A,NAV!B:B),0.1)-1,"")</f>
      </c>
      <c r="F3918">
        <f>IFERROR(POWER(NAV!B3918/LOOKUP(EDATE(VALUE(NAV!A3918),-180),NAV!A:A,NAV!B:B),0.06666666666666667)-1,"")</f>
      </c>
    </row>
    <row r="3919">
      <c r="A3919">
        <f>NAV!A3919</f>
      </c>
      <c r="B3919">
        <f>IFERROR(POWER(NAV!B3919/LOOKUP(EDATE(VALUE(NAV!A3919),-12),NAV!A:A,NAV!B:B),1.0)-1,"")</f>
      </c>
      <c r="C3919">
        <f>IFERROR(POWER(NAV!B3919/LOOKUP(EDATE(VALUE(NAV!A3919),-36),NAV!A:A,NAV!B:B),0.3333333333333333)-1,"")</f>
      </c>
      <c r="D3919">
        <f>IFERROR(POWER(NAV!B3919/LOOKUP(EDATE(VALUE(NAV!A3919),-60),NAV!A:A,NAV!B:B),0.2)-1,"")</f>
      </c>
      <c r="E3919">
        <f>IFERROR(POWER(NAV!B3919/LOOKUP(EDATE(VALUE(NAV!A3919),-120),NAV!A:A,NAV!B:B),0.1)-1,"")</f>
      </c>
      <c r="F3919">
        <f>IFERROR(POWER(NAV!B3919/LOOKUP(EDATE(VALUE(NAV!A3919),-180),NAV!A:A,NAV!B:B),0.06666666666666667)-1,"")</f>
      </c>
    </row>
    <row r="3920">
      <c r="A3920">
        <f>NAV!A3920</f>
      </c>
      <c r="B3920">
        <f>IFERROR(POWER(NAV!B3920/LOOKUP(EDATE(VALUE(NAV!A3920),-12),NAV!A:A,NAV!B:B),1.0)-1,"")</f>
      </c>
      <c r="C3920">
        <f>IFERROR(POWER(NAV!B3920/LOOKUP(EDATE(VALUE(NAV!A3920),-36),NAV!A:A,NAV!B:B),0.3333333333333333)-1,"")</f>
      </c>
      <c r="D3920">
        <f>IFERROR(POWER(NAV!B3920/LOOKUP(EDATE(VALUE(NAV!A3920),-60),NAV!A:A,NAV!B:B),0.2)-1,"")</f>
      </c>
      <c r="E3920">
        <f>IFERROR(POWER(NAV!B3920/LOOKUP(EDATE(VALUE(NAV!A3920),-120),NAV!A:A,NAV!B:B),0.1)-1,"")</f>
      </c>
      <c r="F3920">
        <f>IFERROR(POWER(NAV!B3920/LOOKUP(EDATE(VALUE(NAV!A3920),-180),NAV!A:A,NAV!B:B),0.06666666666666667)-1,"")</f>
      </c>
    </row>
    <row r="3921">
      <c r="A3921">
        <f>NAV!A3921</f>
      </c>
      <c r="B3921">
        <f>IFERROR(POWER(NAV!B3921/LOOKUP(EDATE(VALUE(NAV!A3921),-12),NAV!A:A,NAV!B:B),1.0)-1,"")</f>
      </c>
      <c r="C3921">
        <f>IFERROR(POWER(NAV!B3921/LOOKUP(EDATE(VALUE(NAV!A3921),-36),NAV!A:A,NAV!B:B),0.3333333333333333)-1,"")</f>
      </c>
      <c r="D3921">
        <f>IFERROR(POWER(NAV!B3921/LOOKUP(EDATE(VALUE(NAV!A3921),-60),NAV!A:A,NAV!B:B),0.2)-1,"")</f>
      </c>
      <c r="E3921">
        <f>IFERROR(POWER(NAV!B3921/LOOKUP(EDATE(VALUE(NAV!A3921),-120),NAV!A:A,NAV!B:B),0.1)-1,"")</f>
      </c>
      <c r="F3921">
        <f>IFERROR(POWER(NAV!B3921/LOOKUP(EDATE(VALUE(NAV!A3921),-180),NAV!A:A,NAV!B:B),0.06666666666666667)-1,"")</f>
      </c>
    </row>
    <row r="3922">
      <c r="A3922">
        <f>NAV!A3922</f>
      </c>
      <c r="B3922">
        <f>IFERROR(POWER(NAV!B3922/LOOKUP(EDATE(VALUE(NAV!A3922),-12),NAV!A:A,NAV!B:B),1.0)-1,"")</f>
      </c>
      <c r="C3922">
        <f>IFERROR(POWER(NAV!B3922/LOOKUP(EDATE(VALUE(NAV!A3922),-36),NAV!A:A,NAV!B:B),0.3333333333333333)-1,"")</f>
      </c>
      <c r="D3922">
        <f>IFERROR(POWER(NAV!B3922/LOOKUP(EDATE(VALUE(NAV!A3922),-60),NAV!A:A,NAV!B:B),0.2)-1,"")</f>
      </c>
      <c r="E3922">
        <f>IFERROR(POWER(NAV!B3922/LOOKUP(EDATE(VALUE(NAV!A3922),-120),NAV!A:A,NAV!B:B),0.1)-1,"")</f>
      </c>
      <c r="F3922">
        <f>IFERROR(POWER(NAV!B3922/LOOKUP(EDATE(VALUE(NAV!A3922),-180),NAV!A:A,NAV!B:B),0.06666666666666667)-1,"")</f>
      </c>
    </row>
    <row r="3923">
      <c r="A3923">
        <f>NAV!A3923</f>
      </c>
      <c r="B3923">
        <f>IFERROR(POWER(NAV!B3923/LOOKUP(EDATE(VALUE(NAV!A3923),-12),NAV!A:A,NAV!B:B),1.0)-1,"")</f>
      </c>
      <c r="C3923">
        <f>IFERROR(POWER(NAV!B3923/LOOKUP(EDATE(VALUE(NAV!A3923),-36),NAV!A:A,NAV!B:B),0.3333333333333333)-1,"")</f>
      </c>
      <c r="D3923">
        <f>IFERROR(POWER(NAV!B3923/LOOKUP(EDATE(VALUE(NAV!A3923),-60),NAV!A:A,NAV!B:B),0.2)-1,"")</f>
      </c>
      <c r="E3923">
        <f>IFERROR(POWER(NAV!B3923/LOOKUP(EDATE(VALUE(NAV!A3923),-120),NAV!A:A,NAV!B:B),0.1)-1,"")</f>
      </c>
      <c r="F3923">
        <f>IFERROR(POWER(NAV!B3923/LOOKUP(EDATE(VALUE(NAV!A3923),-180),NAV!A:A,NAV!B:B),0.06666666666666667)-1,"")</f>
      </c>
    </row>
    <row r="3924">
      <c r="A3924">
        <f>NAV!A3924</f>
      </c>
      <c r="B3924">
        <f>IFERROR(POWER(NAV!B3924/LOOKUP(EDATE(VALUE(NAV!A3924),-12),NAV!A:A,NAV!B:B),1.0)-1,"")</f>
      </c>
      <c r="C3924">
        <f>IFERROR(POWER(NAV!B3924/LOOKUP(EDATE(VALUE(NAV!A3924),-36),NAV!A:A,NAV!B:B),0.3333333333333333)-1,"")</f>
      </c>
      <c r="D3924">
        <f>IFERROR(POWER(NAV!B3924/LOOKUP(EDATE(VALUE(NAV!A3924),-60),NAV!A:A,NAV!B:B),0.2)-1,"")</f>
      </c>
      <c r="E3924">
        <f>IFERROR(POWER(NAV!B3924/LOOKUP(EDATE(VALUE(NAV!A3924),-120),NAV!A:A,NAV!B:B),0.1)-1,"")</f>
      </c>
      <c r="F3924">
        <f>IFERROR(POWER(NAV!B3924/LOOKUP(EDATE(VALUE(NAV!A3924),-180),NAV!A:A,NAV!B:B),0.06666666666666667)-1,"")</f>
      </c>
    </row>
    <row r="3925">
      <c r="A3925">
        <f>NAV!A3925</f>
      </c>
      <c r="B3925">
        <f>IFERROR(POWER(NAV!B3925/LOOKUP(EDATE(VALUE(NAV!A3925),-12),NAV!A:A,NAV!B:B),1.0)-1,"")</f>
      </c>
      <c r="C3925">
        <f>IFERROR(POWER(NAV!B3925/LOOKUP(EDATE(VALUE(NAV!A3925),-36),NAV!A:A,NAV!B:B),0.3333333333333333)-1,"")</f>
      </c>
      <c r="D3925">
        <f>IFERROR(POWER(NAV!B3925/LOOKUP(EDATE(VALUE(NAV!A3925),-60),NAV!A:A,NAV!B:B),0.2)-1,"")</f>
      </c>
      <c r="E3925">
        <f>IFERROR(POWER(NAV!B3925/LOOKUP(EDATE(VALUE(NAV!A3925),-120),NAV!A:A,NAV!B:B),0.1)-1,"")</f>
      </c>
      <c r="F3925">
        <f>IFERROR(POWER(NAV!B3925/LOOKUP(EDATE(VALUE(NAV!A3925),-180),NAV!A:A,NAV!B:B),0.06666666666666667)-1,"")</f>
      </c>
    </row>
    <row r="3926">
      <c r="A3926">
        <f>NAV!A3926</f>
      </c>
      <c r="B3926">
        <f>IFERROR(POWER(NAV!B3926/LOOKUP(EDATE(VALUE(NAV!A3926),-12),NAV!A:A,NAV!B:B),1.0)-1,"")</f>
      </c>
      <c r="C3926">
        <f>IFERROR(POWER(NAV!B3926/LOOKUP(EDATE(VALUE(NAV!A3926),-36),NAV!A:A,NAV!B:B),0.3333333333333333)-1,"")</f>
      </c>
      <c r="D3926">
        <f>IFERROR(POWER(NAV!B3926/LOOKUP(EDATE(VALUE(NAV!A3926),-60),NAV!A:A,NAV!B:B),0.2)-1,"")</f>
      </c>
      <c r="E3926">
        <f>IFERROR(POWER(NAV!B3926/LOOKUP(EDATE(VALUE(NAV!A3926),-120),NAV!A:A,NAV!B:B),0.1)-1,"")</f>
      </c>
      <c r="F3926">
        <f>IFERROR(POWER(NAV!B3926/LOOKUP(EDATE(VALUE(NAV!A3926),-180),NAV!A:A,NAV!B:B),0.06666666666666667)-1,"")</f>
      </c>
    </row>
    <row r="3927">
      <c r="A3927">
        <f>NAV!A3927</f>
      </c>
      <c r="B3927">
        <f>IFERROR(POWER(NAV!B3927/LOOKUP(EDATE(VALUE(NAV!A3927),-12),NAV!A:A,NAV!B:B),1.0)-1,"")</f>
      </c>
      <c r="C3927">
        <f>IFERROR(POWER(NAV!B3927/LOOKUP(EDATE(VALUE(NAV!A3927),-36),NAV!A:A,NAV!B:B),0.3333333333333333)-1,"")</f>
      </c>
      <c r="D3927">
        <f>IFERROR(POWER(NAV!B3927/LOOKUP(EDATE(VALUE(NAV!A3927),-60),NAV!A:A,NAV!B:B),0.2)-1,"")</f>
      </c>
      <c r="E3927">
        <f>IFERROR(POWER(NAV!B3927/LOOKUP(EDATE(VALUE(NAV!A3927),-120),NAV!A:A,NAV!B:B),0.1)-1,"")</f>
      </c>
      <c r="F3927">
        <f>IFERROR(POWER(NAV!B3927/LOOKUP(EDATE(VALUE(NAV!A3927),-180),NAV!A:A,NAV!B:B),0.06666666666666667)-1,"")</f>
      </c>
    </row>
    <row r="3928">
      <c r="A3928">
        <f>NAV!A3928</f>
      </c>
      <c r="B3928">
        <f>IFERROR(POWER(NAV!B3928/LOOKUP(EDATE(VALUE(NAV!A3928),-12),NAV!A:A,NAV!B:B),1.0)-1,"")</f>
      </c>
      <c r="C3928">
        <f>IFERROR(POWER(NAV!B3928/LOOKUP(EDATE(VALUE(NAV!A3928),-36),NAV!A:A,NAV!B:B),0.3333333333333333)-1,"")</f>
      </c>
      <c r="D3928">
        <f>IFERROR(POWER(NAV!B3928/LOOKUP(EDATE(VALUE(NAV!A3928),-60),NAV!A:A,NAV!B:B),0.2)-1,"")</f>
      </c>
      <c r="E3928">
        <f>IFERROR(POWER(NAV!B3928/LOOKUP(EDATE(VALUE(NAV!A3928),-120),NAV!A:A,NAV!B:B),0.1)-1,"")</f>
      </c>
      <c r="F3928">
        <f>IFERROR(POWER(NAV!B3928/LOOKUP(EDATE(VALUE(NAV!A3928),-180),NAV!A:A,NAV!B:B),0.06666666666666667)-1,"")</f>
      </c>
    </row>
    <row r="3929">
      <c r="A3929">
        <f>NAV!A3929</f>
      </c>
      <c r="B3929">
        <f>IFERROR(POWER(NAV!B3929/LOOKUP(EDATE(VALUE(NAV!A3929),-12),NAV!A:A,NAV!B:B),1.0)-1,"")</f>
      </c>
      <c r="C3929">
        <f>IFERROR(POWER(NAV!B3929/LOOKUP(EDATE(VALUE(NAV!A3929),-36),NAV!A:A,NAV!B:B),0.3333333333333333)-1,"")</f>
      </c>
      <c r="D3929">
        <f>IFERROR(POWER(NAV!B3929/LOOKUP(EDATE(VALUE(NAV!A3929),-60),NAV!A:A,NAV!B:B),0.2)-1,"")</f>
      </c>
      <c r="E3929">
        <f>IFERROR(POWER(NAV!B3929/LOOKUP(EDATE(VALUE(NAV!A3929),-120),NAV!A:A,NAV!B:B),0.1)-1,"")</f>
      </c>
      <c r="F3929">
        <f>IFERROR(POWER(NAV!B3929/LOOKUP(EDATE(VALUE(NAV!A3929),-180),NAV!A:A,NAV!B:B),0.06666666666666667)-1,"")</f>
      </c>
    </row>
    <row r="3930">
      <c r="A3930">
        <f>NAV!A3930</f>
      </c>
      <c r="B3930">
        <f>IFERROR(POWER(NAV!B3930/LOOKUP(EDATE(VALUE(NAV!A3930),-12),NAV!A:A,NAV!B:B),1.0)-1,"")</f>
      </c>
      <c r="C3930">
        <f>IFERROR(POWER(NAV!B3930/LOOKUP(EDATE(VALUE(NAV!A3930),-36),NAV!A:A,NAV!B:B),0.3333333333333333)-1,"")</f>
      </c>
      <c r="D3930">
        <f>IFERROR(POWER(NAV!B3930/LOOKUP(EDATE(VALUE(NAV!A3930),-60),NAV!A:A,NAV!B:B),0.2)-1,"")</f>
      </c>
      <c r="E3930">
        <f>IFERROR(POWER(NAV!B3930/LOOKUP(EDATE(VALUE(NAV!A3930),-120),NAV!A:A,NAV!B:B),0.1)-1,"")</f>
      </c>
      <c r="F3930">
        <f>IFERROR(POWER(NAV!B3930/LOOKUP(EDATE(VALUE(NAV!A3930),-180),NAV!A:A,NAV!B:B),0.06666666666666667)-1,"")</f>
      </c>
    </row>
    <row r="3931">
      <c r="A3931">
        <f>NAV!A3931</f>
      </c>
      <c r="B3931">
        <f>IFERROR(POWER(NAV!B3931/LOOKUP(EDATE(VALUE(NAV!A3931),-12),NAV!A:A,NAV!B:B),1.0)-1,"")</f>
      </c>
      <c r="C3931">
        <f>IFERROR(POWER(NAV!B3931/LOOKUP(EDATE(VALUE(NAV!A3931),-36),NAV!A:A,NAV!B:B),0.3333333333333333)-1,"")</f>
      </c>
      <c r="D3931">
        <f>IFERROR(POWER(NAV!B3931/LOOKUP(EDATE(VALUE(NAV!A3931),-60),NAV!A:A,NAV!B:B),0.2)-1,"")</f>
      </c>
      <c r="E3931">
        <f>IFERROR(POWER(NAV!B3931/LOOKUP(EDATE(VALUE(NAV!A3931),-120),NAV!A:A,NAV!B:B),0.1)-1,"")</f>
      </c>
      <c r="F3931">
        <f>IFERROR(POWER(NAV!B3931/LOOKUP(EDATE(VALUE(NAV!A3931),-180),NAV!A:A,NAV!B:B),0.06666666666666667)-1,"")</f>
      </c>
    </row>
    <row r="3932">
      <c r="A3932">
        <f>NAV!A3932</f>
      </c>
      <c r="B3932">
        <f>IFERROR(POWER(NAV!B3932/LOOKUP(EDATE(VALUE(NAV!A3932),-12),NAV!A:A,NAV!B:B),1.0)-1,"")</f>
      </c>
      <c r="C3932">
        <f>IFERROR(POWER(NAV!B3932/LOOKUP(EDATE(VALUE(NAV!A3932),-36),NAV!A:A,NAV!B:B),0.3333333333333333)-1,"")</f>
      </c>
      <c r="D3932">
        <f>IFERROR(POWER(NAV!B3932/LOOKUP(EDATE(VALUE(NAV!A3932),-60),NAV!A:A,NAV!B:B),0.2)-1,"")</f>
      </c>
      <c r="E3932">
        <f>IFERROR(POWER(NAV!B3932/LOOKUP(EDATE(VALUE(NAV!A3932),-120),NAV!A:A,NAV!B:B),0.1)-1,"")</f>
      </c>
      <c r="F3932">
        <f>IFERROR(POWER(NAV!B3932/LOOKUP(EDATE(VALUE(NAV!A3932),-180),NAV!A:A,NAV!B:B),0.06666666666666667)-1,"")</f>
      </c>
    </row>
    <row r="3933">
      <c r="A3933">
        <f>NAV!A3933</f>
      </c>
      <c r="B3933">
        <f>IFERROR(POWER(NAV!B3933/LOOKUP(EDATE(VALUE(NAV!A3933),-12),NAV!A:A,NAV!B:B),1.0)-1,"")</f>
      </c>
      <c r="C3933">
        <f>IFERROR(POWER(NAV!B3933/LOOKUP(EDATE(VALUE(NAV!A3933),-36),NAV!A:A,NAV!B:B),0.3333333333333333)-1,"")</f>
      </c>
      <c r="D3933">
        <f>IFERROR(POWER(NAV!B3933/LOOKUP(EDATE(VALUE(NAV!A3933),-60),NAV!A:A,NAV!B:B),0.2)-1,"")</f>
      </c>
      <c r="E3933">
        <f>IFERROR(POWER(NAV!B3933/LOOKUP(EDATE(VALUE(NAV!A3933),-120),NAV!A:A,NAV!B:B),0.1)-1,"")</f>
      </c>
      <c r="F3933">
        <f>IFERROR(POWER(NAV!B3933/LOOKUP(EDATE(VALUE(NAV!A3933),-180),NAV!A:A,NAV!B:B),0.06666666666666667)-1,"")</f>
      </c>
    </row>
    <row r="3934">
      <c r="A3934">
        <f>NAV!A3934</f>
      </c>
      <c r="B3934">
        <f>IFERROR(POWER(NAV!B3934/LOOKUP(EDATE(VALUE(NAV!A3934),-12),NAV!A:A,NAV!B:B),1.0)-1,"")</f>
      </c>
      <c r="C3934">
        <f>IFERROR(POWER(NAV!B3934/LOOKUP(EDATE(VALUE(NAV!A3934),-36),NAV!A:A,NAV!B:B),0.3333333333333333)-1,"")</f>
      </c>
      <c r="D3934">
        <f>IFERROR(POWER(NAV!B3934/LOOKUP(EDATE(VALUE(NAV!A3934),-60),NAV!A:A,NAV!B:B),0.2)-1,"")</f>
      </c>
      <c r="E3934">
        <f>IFERROR(POWER(NAV!B3934/LOOKUP(EDATE(VALUE(NAV!A3934),-120),NAV!A:A,NAV!B:B),0.1)-1,"")</f>
      </c>
      <c r="F3934">
        <f>IFERROR(POWER(NAV!B3934/LOOKUP(EDATE(VALUE(NAV!A3934),-180),NAV!A:A,NAV!B:B),0.06666666666666667)-1,"")</f>
      </c>
    </row>
    <row r="3935">
      <c r="A3935">
        <f>NAV!A3935</f>
      </c>
      <c r="B3935">
        <f>IFERROR(POWER(NAV!B3935/LOOKUP(EDATE(VALUE(NAV!A3935),-12),NAV!A:A,NAV!B:B),1.0)-1,"")</f>
      </c>
      <c r="C3935">
        <f>IFERROR(POWER(NAV!B3935/LOOKUP(EDATE(VALUE(NAV!A3935),-36),NAV!A:A,NAV!B:B),0.3333333333333333)-1,"")</f>
      </c>
      <c r="D3935">
        <f>IFERROR(POWER(NAV!B3935/LOOKUP(EDATE(VALUE(NAV!A3935),-60),NAV!A:A,NAV!B:B),0.2)-1,"")</f>
      </c>
      <c r="E3935">
        <f>IFERROR(POWER(NAV!B3935/LOOKUP(EDATE(VALUE(NAV!A3935),-120),NAV!A:A,NAV!B:B),0.1)-1,"")</f>
      </c>
      <c r="F3935">
        <f>IFERROR(POWER(NAV!B3935/LOOKUP(EDATE(VALUE(NAV!A3935),-180),NAV!A:A,NAV!B:B),0.06666666666666667)-1,"")</f>
      </c>
    </row>
    <row r="3936">
      <c r="A3936">
        <f>NAV!A3936</f>
      </c>
      <c r="B3936">
        <f>IFERROR(POWER(NAV!B3936/LOOKUP(EDATE(VALUE(NAV!A3936),-12),NAV!A:A,NAV!B:B),1.0)-1,"")</f>
      </c>
      <c r="C3936">
        <f>IFERROR(POWER(NAV!B3936/LOOKUP(EDATE(VALUE(NAV!A3936),-36),NAV!A:A,NAV!B:B),0.3333333333333333)-1,"")</f>
      </c>
      <c r="D3936">
        <f>IFERROR(POWER(NAV!B3936/LOOKUP(EDATE(VALUE(NAV!A3936),-60),NAV!A:A,NAV!B:B),0.2)-1,"")</f>
      </c>
      <c r="E3936">
        <f>IFERROR(POWER(NAV!B3936/LOOKUP(EDATE(VALUE(NAV!A3936),-120),NAV!A:A,NAV!B:B),0.1)-1,"")</f>
      </c>
      <c r="F3936">
        <f>IFERROR(POWER(NAV!B3936/LOOKUP(EDATE(VALUE(NAV!A3936),-180),NAV!A:A,NAV!B:B),0.06666666666666667)-1,"")</f>
      </c>
    </row>
    <row r="3937">
      <c r="A3937">
        <f>NAV!A3937</f>
      </c>
      <c r="B3937">
        <f>IFERROR(POWER(NAV!B3937/LOOKUP(EDATE(VALUE(NAV!A3937),-12),NAV!A:A,NAV!B:B),1.0)-1,"")</f>
      </c>
      <c r="C3937">
        <f>IFERROR(POWER(NAV!B3937/LOOKUP(EDATE(VALUE(NAV!A3937),-36),NAV!A:A,NAV!B:B),0.3333333333333333)-1,"")</f>
      </c>
      <c r="D3937">
        <f>IFERROR(POWER(NAV!B3937/LOOKUP(EDATE(VALUE(NAV!A3937),-60),NAV!A:A,NAV!B:B),0.2)-1,"")</f>
      </c>
      <c r="E3937">
        <f>IFERROR(POWER(NAV!B3937/LOOKUP(EDATE(VALUE(NAV!A3937),-120),NAV!A:A,NAV!B:B),0.1)-1,"")</f>
      </c>
      <c r="F3937">
        <f>IFERROR(POWER(NAV!B3937/LOOKUP(EDATE(VALUE(NAV!A3937),-180),NAV!A:A,NAV!B:B),0.06666666666666667)-1,"")</f>
      </c>
    </row>
    <row r="3938">
      <c r="A3938">
        <f>NAV!A3938</f>
      </c>
      <c r="B3938">
        <f>IFERROR(POWER(NAV!B3938/LOOKUP(EDATE(VALUE(NAV!A3938),-12),NAV!A:A,NAV!B:B),1.0)-1,"")</f>
      </c>
      <c r="C3938">
        <f>IFERROR(POWER(NAV!B3938/LOOKUP(EDATE(VALUE(NAV!A3938),-36),NAV!A:A,NAV!B:B),0.3333333333333333)-1,"")</f>
      </c>
      <c r="D3938">
        <f>IFERROR(POWER(NAV!B3938/LOOKUP(EDATE(VALUE(NAV!A3938),-60),NAV!A:A,NAV!B:B),0.2)-1,"")</f>
      </c>
      <c r="E3938">
        <f>IFERROR(POWER(NAV!B3938/LOOKUP(EDATE(VALUE(NAV!A3938),-120),NAV!A:A,NAV!B:B),0.1)-1,"")</f>
      </c>
      <c r="F3938">
        <f>IFERROR(POWER(NAV!B3938/LOOKUP(EDATE(VALUE(NAV!A3938),-180),NAV!A:A,NAV!B:B),0.06666666666666667)-1,"")</f>
      </c>
    </row>
    <row r="3939">
      <c r="A3939">
        <f>NAV!A3939</f>
      </c>
      <c r="B3939">
        <f>IFERROR(POWER(NAV!B3939/LOOKUP(EDATE(VALUE(NAV!A3939),-12),NAV!A:A,NAV!B:B),1.0)-1,"")</f>
      </c>
      <c r="C3939">
        <f>IFERROR(POWER(NAV!B3939/LOOKUP(EDATE(VALUE(NAV!A3939),-36),NAV!A:A,NAV!B:B),0.3333333333333333)-1,"")</f>
      </c>
      <c r="D3939">
        <f>IFERROR(POWER(NAV!B3939/LOOKUP(EDATE(VALUE(NAV!A3939),-60),NAV!A:A,NAV!B:B),0.2)-1,"")</f>
      </c>
      <c r="E3939">
        <f>IFERROR(POWER(NAV!B3939/LOOKUP(EDATE(VALUE(NAV!A3939),-120),NAV!A:A,NAV!B:B),0.1)-1,"")</f>
      </c>
      <c r="F3939">
        <f>IFERROR(POWER(NAV!B3939/LOOKUP(EDATE(VALUE(NAV!A3939),-180),NAV!A:A,NAV!B:B),0.06666666666666667)-1,"")</f>
      </c>
    </row>
    <row r="3940">
      <c r="A3940">
        <f>NAV!A3940</f>
      </c>
      <c r="B3940">
        <f>IFERROR(POWER(NAV!B3940/LOOKUP(EDATE(VALUE(NAV!A3940),-12),NAV!A:A,NAV!B:B),1.0)-1,"")</f>
      </c>
      <c r="C3940">
        <f>IFERROR(POWER(NAV!B3940/LOOKUP(EDATE(VALUE(NAV!A3940),-36),NAV!A:A,NAV!B:B),0.3333333333333333)-1,"")</f>
      </c>
      <c r="D3940">
        <f>IFERROR(POWER(NAV!B3940/LOOKUP(EDATE(VALUE(NAV!A3940),-60),NAV!A:A,NAV!B:B),0.2)-1,"")</f>
      </c>
      <c r="E3940">
        <f>IFERROR(POWER(NAV!B3940/LOOKUP(EDATE(VALUE(NAV!A3940),-120),NAV!A:A,NAV!B:B),0.1)-1,"")</f>
      </c>
      <c r="F3940">
        <f>IFERROR(POWER(NAV!B3940/LOOKUP(EDATE(VALUE(NAV!A3940),-180),NAV!A:A,NAV!B:B),0.06666666666666667)-1,"")</f>
      </c>
    </row>
    <row r="3941">
      <c r="A3941">
        <f>NAV!A3941</f>
      </c>
      <c r="B3941">
        <f>IFERROR(POWER(NAV!B3941/LOOKUP(EDATE(VALUE(NAV!A3941),-12),NAV!A:A,NAV!B:B),1.0)-1,"")</f>
      </c>
      <c r="C3941">
        <f>IFERROR(POWER(NAV!B3941/LOOKUP(EDATE(VALUE(NAV!A3941),-36),NAV!A:A,NAV!B:B),0.3333333333333333)-1,"")</f>
      </c>
      <c r="D3941">
        <f>IFERROR(POWER(NAV!B3941/LOOKUP(EDATE(VALUE(NAV!A3941),-60),NAV!A:A,NAV!B:B),0.2)-1,"")</f>
      </c>
      <c r="E3941">
        <f>IFERROR(POWER(NAV!B3941/LOOKUP(EDATE(VALUE(NAV!A3941),-120),NAV!A:A,NAV!B:B),0.1)-1,"")</f>
      </c>
      <c r="F3941">
        <f>IFERROR(POWER(NAV!B3941/LOOKUP(EDATE(VALUE(NAV!A3941),-180),NAV!A:A,NAV!B:B),0.06666666666666667)-1,"")</f>
      </c>
    </row>
    <row r="3942">
      <c r="A3942">
        <f>NAV!A3942</f>
      </c>
      <c r="B3942">
        <f>IFERROR(POWER(NAV!B3942/LOOKUP(EDATE(VALUE(NAV!A3942),-12),NAV!A:A,NAV!B:B),1.0)-1,"")</f>
      </c>
      <c r="C3942">
        <f>IFERROR(POWER(NAV!B3942/LOOKUP(EDATE(VALUE(NAV!A3942),-36),NAV!A:A,NAV!B:B),0.3333333333333333)-1,"")</f>
      </c>
      <c r="D3942">
        <f>IFERROR(POWER(NAV!B3942/LOOKUP(EDATE(VALUE(NAV!A3942),-60),NAV!A:A,NAV!B:B),0.2)-1,"")</f>
      </c>
      <c r="E3942">
        <f>IFERROR(POWER(NAV!B3942/LOOKUP(EDATE(VALUE(NAV!A3942),-120),NAV!A:A,NAV!B:B),0.1)-1,"")</f>
      </c>
      <c r="F3942">
        <f>IFERROR(POWER(NAV!B3942/LOOKUP(EDATE(VALUE(NAV!A3942),-180),NAV!A:A,NAV!B:B),0.06666666666666667)-1,"")</f>
      </c>
    </row>
    <row r="3943">
      <c r="A3943">
        <f>NAV!A3943</f>
      </c>
      <c r="B3943">
        <f>IFERROR(POWER(NAV!B3943/LOOKUP(EDATE(VALUE(NAV!A3943),-12),NAV!A:A,NAV!B:B),1.0)-1,"")</f>
      </c>
      <c r="C3943">
        <f>IFERROR(POWER(NAV!B3943/LOOKUP(EDATE(VALUE(NAV!A3943),-36),NAV!A:A,NAV!B:B),0.3333333333333333)-1,"")</f>
      </c>
      <c r="D3943">
        <f>IFERROR(POWER(NAV!B3943/LOOKUP(EDATE(VALUE(NAV!A3943),-60),NAV!A:A,NAV!B:B),0.2)-1,"")</f>
      </c>
      <c r="E3943">
        <f>IFERROR(POWER(NAV!B3943/LOOKUP(EDATE(VALUE(NAV!A3943),-120),NAV!A:A,NAV!B:B),0.1)-1,"")</f>
      </c>
      <c r="F3943">
        <f>IFERROR(POWER(NAV!B3943/LOOKUP(EDATE(VALUE(NAV!A3943),-180),NAV!A:A,NAV!B:B),0.06666666666666667)-1,"")</f>
      </c>
    </row>
    <row r="3944">
      <c r="A3944">
        <f>NAV!A3944</f>
      </c>
      <c r="B3944">
        <f>IFERROR(POWER(NAV!B3944/LOOKUP(EDATE(VALUE(NAV!A3944),-12),NAV!A:A,NAV!B:B),1.0)-1,"")</f>
      </c>
      <c r="C3944">
        <f>IFERROR(POWER(NAV!B3944/LOOKUP(EDATE(VALUE(NAV!A3944),-36),NAV!A:A,NAV!B:B),0.3333333333333333)-1,"")</f>
      </c>
      <c r="D3944">
        <f>IFERROR(POWER(NAV!B3944/LOOKUP(EDATE(VALUE(NAV!A3944),-60),NAV!A:A,NAV!B:B),0.2)-1,"")</f>
      </c>
      <c r="E3944">
        <f>IFERROR(POWER(NAV!B3944/LOOKUP(EDATE(VALUE(NAV!A3944),-120),NAV!A:A,NAV!B:B),0.1)-1,"")</f>
      </c>
      <c r="F3944">
        <f>IFERROR(POWER(NAV!B3944/LOOKUP(EDATE(VALUE(NAV!A3944),-180),NAV!A:A,NAV!B:B),0.06666666666666667)-1,"")</f>
      </c>
    </row>
    <row r="3945">
      <c r="A3945">
        <f>NAV!A3945</f>
      </c>
      <c r="B3945">
        <f>IFERROR(POWER(NAV!B3945/LOOKUP(EDATE(VALUE(NAV!A3945),-12),NAV!A:A,NAV!B:B),1.0)-1,"")</f>
      </c>
      <c r="C3945">
        <f>IFERROR(POWER(NAV!B3945/LOOKUP(EDATE(VALUE(NAV!A3945),-36),NAV!A:A,NAV!B:B),0.3333333333333333)-1,"")</f>
      </c>
      <c r="D3945">
        <f>IFERROR(POWER(NAV!B3945/LOOKUP(EDATE(VALUE(NAV!A3945),-60),NAV!A:A,NAV!B:B),0.2)-1,"")</f>
      </c>
      <c r="E3945">
        <f>IFERROR(POWER(NAV!B3945/LOOKUP(EDATE(VALUE(NAV!A3945),-120),NAV!A:A,NAV!B:B),0.1)-1,"")</f>
      </c>
      <c r="F3945">
        <f>IFERROR(POWER(NAV!B3945/LOOKUP(EDATE(VALUE(NAV!A3945),-180),NAV!A:A,NAV!B:B),0.06666666666666667)-1,"")</f>
      </c>
    </row>
    <row r="3946">
      <c r="A3946">
        <f>NAV!A3946</f>
      </c>
      <c r="B3946">
        <f>IFERROR(POWER(NAV!B3946/LOOKUP(EDATE(VALUE(NAV!A3946),-12),NAV!A:A,NAV!B:B),1.0)-1,"")</f>
      </c>
      <c r="C3946">
        <f>IFERROR(POWER(NAV!B3946/LOOKUP(EDATE(VALUE(NAV!A3946),-36),NAV!A:A,NAV!B:B),0.3333333333333333)-1,"")</f>
      </c>
      <c r="D3946">
        <f>IFERROR(POWER(NAV!B3946/LOOKUP(EDATE(VALUE(NAV!A3946),-60),NAV!A:A,NAV!B:B),0.2)-1,"")</f>
      </c>
      <c r="E3946">
        <f>IFERROR(POWER(NAV!B3946/LOOKUP(EDATE(VALUE(NAV!A3946),-120),NAV!A:A,NAV!B:B),0.1)-1,"")</f>
      </c>
      <c r="F3946">
        <f>IFERROR(POWER(NAV!B3946/LOOKUP(EDATE(VALUE(NAV!A3946),-180),NAV!A:A,NAV!B:B),0.06666666666666667)-1,"")</f>
      </c>
    </row>
    <row r="3947">
      <c r="A3947">
        <f>NAV!A3947</f>
      </c>
      <c r="B3947">
        <f>IFERROR(POWER(NAV!B3947/LOOKUP(EDATE(VALUE(NAV!A3947),-12),NAV!A:A,NAV!B:B),1.0)-1,"")</f>
      </c>
      <c r="C3947">
        <f>IFERROR(POWER(NAV!B3947/LOOKUP(EDATE(VALUE(NAV!A3947),-36),NAV!A:A,NAV!B:B),0.3333333333333333)-1,"")</f>
      </c>
      <c r="D3947">
        <f>IFERROR(POWER(NAV!B3947/LOOKUP(EDATE(VALUE(NAV!A3947),-60),NAV!A:A,NAV!B:B),0.2)-1,"")</f>
      </c>
      <c r="E3947">
        <f>IFERROR(POWER(NAV!B3947/LOOKUP(EDATE(VALUE(NAV!A3947),-120),NAV!A:A,NAV!B:B),0.1)-1,"")</f>
      </c>
      <c r="F3947">
        <f>IFERROR(POWER(NAV!B3947/LOOKUP(EDATE(VALUE(NAV!A3947),-180),NAV!A:A,NAV!B:B),0.06666666666666667)-1,"")</f>
      </c>
    </row>
    <row r="3948">
      <c r="A3948">
        <f>NAV!A3948</f>
      </c>
      <c r="B3948">
        <f>IFERROR(POWER(NAV!B3948/LOOKUP(EDATE(VALUE(NAV!A3948),-12),NAV!A:A,NAV!B:B),1.0)-1,"")</f>
      </c>
      <c r="C3948">
        <f>IFERROR(POWER(NAV!B3948/LOOKUP(EDATE(VALUE(NAV!A3948),-36),NAV!A:A,NAV!B:B),0.3333333333333333)-1,"")</f>
      </c>
      <c r="D3948">
        <f>IFERROR(POWER(NAV!B3948/LOOKUP(EDATE(VALUE(NAV!A3948),-60),NAV!A:A,NAV!B:B),0.2)-1,"")</f>
      </c>
      <c r="E3948">
        <f>IFERROR(POWER(NAV!B3948/LOOKUP(EDATE(VALUE(NAV!A3948),-120),NAV!A:A,NAV!B:B),0.1)-1,"")</f>
      </c>
      <c r="F3948">
        <f>IFERROR(POWER(NAV!B3948/LOOKUP(EDATE(VALUE(NAV!A3948),-180),NAV!A:A,NAV!B:B),0.06666666666666667)-1,"")</f>
      </c>
    </row>
    <row r="3949">
      <c r="A3949">
        <f>NAV!A3949</f>
      </c>
      <c r="B3949">
        <f>IFERROR(POWER(NAV!B3949/LOOKUP(EDATE(VALUE(NAV!A3949),-12),NAV!A:A,NAV!B:B),1.0)-1,"")</f>
      </c>
      <c r="C3949">
        <f>IFERROR(POWER(NAV!B3949/LOOKUP(EDATE(VALUE(NAV!A3949),-36),NAV!A:A,NAV!B:B),0.3333333333333333)-1,"")</f>
      </c>
      <c r="D3949">
        <f>IFERROR(POWER(NAV!B3949/LOOKUP(EDATE(VALUE(NAV!A3949),-60),NAV!A:A,NAV!B:B),0.2)-1,"")</f>
      </c>
      <c r="E3949">
        <f>IFERROR(POWER(NAV!B3949/LOOKUP(EDATE(VALUE(NAV!A3949),-120),NAV!A:A,NAV!B:B),0.1)-1,"")</f>
      </c>
      <c r="F3949">
        <f>IFERROR(POWER(NAV!B3949/LOOKUP(EDATE(VALUE(NAV!A3949),-180),NAV!A:A,NAV!B:B),0.06666666666666667)-1,"")</f>
      </c>
    </row>
    <row r="3950">
      <c r="A3950">
        <f>NAV!A3950</f>
      </c>
      <c r="B3950">
        <f>IFERROR(POWER(NAV!B3950/LOOKUP(EDATE(VALUE(NAV!A3950),-12),NAV!A:A,NAV!B:B),1.0)-1,"")</f>
      </c>
      <c r="C3950">
        <f>IFERROR(POWER(NAV!B3950/LOOKUP(EDATE(VALUE(NAV!A3950),-36),NAV!A:A,NAV!B:B),0.3333333333333333)-1,"")</f>
      </c>
      <c r="D3950">
        <f>IFERROR(POWER(NAV!B3950/LOOKUP(EDATE(VALUE(NAV!A3950),-60),NAV!A:A,NAV!B:B),0.2)-1,"")</f>
      </c>
      <c r="E3950">
        <f>IFERROR(POWER(NAV!B3950/LOOKUP(EDATE(VALUE(NAV!A3950),-120),NAV!A:A,NAV!B:B),0.1)-1,"")</f>
      </c>
      <c r="F3950">
        <f>IFERROR(POWER(NAV!B3950/LOOKUP(EDATE(VALUE(NAV!A3950),-180),NAV!A:A,NAV!B:B),0.06666666666666667)-1,"")</f>
      </c>
    </row>
    <row r="3951">
      <c r="A3951">
        <f>NAV!A3951</f>
      </c>
      <c r="B3951">
        <f>IFERROR(POWER(NAV!B3951/LOOKUP(EDATE(VALUE(NAV!A3951),-12),NAV!A:A,NAV!B:B),1.0)-1,"")</f>
      </c>
      <c r="C3951">
        <f>IFERROR(POWER(NAV!B3951/LOOKUP(EDATE(VALUE(NAV!A3951),-36),NAV!A:A,NAV!B:B),0.3333333333333333)-1,"")</f>
      </c>
      <c r="D3951">
        <f>IFERROR(POWER(NAV!B3951/LOOKUP(EDATE(VALUE(NAV!A3951),-60),NAV!A:A,NAV!B:B),0.2)-1,"")</f>
      </c>
      <c r="E3951">
        <f>IFERROR(POWER(NAV!B3951/LOOKUP(EDATE(VALUE(NAV!A3951),-120),NAV!A:A,NAV!B:B),0.1)-1,"")</f>
      </c>
      <c r="F3951">
        <f>IFERROR(POWER(NAV!B3951/LOOKUP(EDATE(VALUE(NAV!A3951),-180),NAV!A:A,NAV!B:B),0.06666666666666667)-1,"")</f>
      </c>
    </row>
    <row r="3952">
      <c r="A3952">
        <f>NAV!A3952</f>
      </c>
      <c r="B3952">
        <f>IFERROR(POWER(NAV!B3952/LOOKUP(EDATE(VALUE(NAV!A3952),-12),NAV!A:A,NAV!B:B),1.0)-1,"")</f>
      </c>
      <c r="C3952">
        <f>IFERROR(POWER(NAV!B3952/LOOKUP(EDATE(VALUE(NAV!A3952),-36),NAV!A:A,NAV!B:B),0.3333333333333333)-1,"")</f>
      </c>
      <c r="D3952">
        <f>IFERROR(POWER(NAV!B3952/LOOKUP(EDATE(VALUE(NAV!A3952),-60),NAV!A:A,NAV!B:B),0.2)-1,"")</f>
      </c>
      <c r="E3952">
        <f>IFERROR(POWER(NAV!B3952/LOOKUP(EDATE(VALUE(NAV!A3952),-120),NAV!A:A,NAV!B:B),0.1)-1,"")</f>
      </c>
      <c r="F3952">
        <f>IFERROR(POWER(NAV!B3952/LOOKUP(EDATE(VALUE(NAV!A3952),-180),NAV!A:A,NAV!B:B),0.06666666666666667)-1,"")</f>
      </c>
    </row>
    <row r="3953">
      <c r="A3953">
        <f>NAV!A3953</f>
      </c>
      <c r="B3953">
        <f>IFERROR(POWER(NAV!B3953/LOOKUP(EDATE(VALUE(NAV!A3953),-12),NAV!A:A,NAV!B:B),1.0)-1,"")</f>
      </c>
      <c r="C3953">
        <f>IFERROR(POWER(NAV!B3953/LOOKUP(EDATE(VALUE(NAV!A3953),-36),NAV!A:A,NAV!B:B),0.3333333333333333)-1,"")</f>
      </c>
      <c r="D3953">
        <f>IFERROR(POWER(NAV!B3953/LOOKUP(EDATE(VALUE(NAV!A3953),-60),NAV!A:A,NAV!B:B),0.2)-1,"")</f>
      </c>
      <c r="E3953">
        <f>IFERROR(POWER(NAV!B3953/LOOKUP(EDATE(VALUE(NAV!A3953),-120),NAV!A:A,NAV!B:B),0.1)-1,"")</f>
      </c>
      <c r="F3953">
        <f>IFERROR(POWER(NAV!B3953/LOOKUP(EDATE(VALUE(NAV!A3953),-180),NAV!A:A,NAV!B:B),0.06666666666666667)-1,"")</f>
      </c>
    </row>
    <row r="3954">
      <c r="A3954">
        <f>NAV!A3954</f>
      </c>
      <c r="B3954">
        <f>IFERROR(POWER(NAV!B3954/LOOKUP(EDATE(VALUE(NAV!A3954),-12),NAV!A:A,NAV!B:B),1.0)-1,"")</f>
      </c>
      <c r="C3954">
        <f>IFERROR(POWER(NAV!B3954/LOOKUP(EDATE(VALUE(NAV!A3954),-36),NAV!A:A,NAV!B:B),0.3333333333333333)-1,"")</f>
      </c>
      <c r="D3954">
        <f>IFERROR(POWER(NAV!B3954/LOOKUP(EDATE(VALUE(NAV!A3954),-60),NAV!A:A,NAV!B:B),0.2)-1,"")</f>
      </c>
      <c r="E3954">
        <f>IFERROR(POWER(NAV!B3954/LOOKUP(EDATE(VALUE(NAV!A3954),-120),NAV!A:A,NAV!B:B),0.1)-1,"")</f>
      </c>
      <c r="F3954">
        <f>IFERROR(POWER(NAV!B3954/LOOKUP(EDATE(VALUE(NAV!A3954),-180),NAV!A:A,NAV!B:B),0.06666666666666667)-1,"")</f>
      </c>
    </row>
    <row r="3955">
      <c r="A3955">
        <f>NAV!A3955</f>
      </c>
      <c r="B3955">
        <f>IFERROR(POWER(NAV!B3955/LOOKUP(EDATE(VALUE(NAV!A3955),-12),NAV!A:A,NAV!B:B),1.0)-1,"")</f>
      </c>
      <c r="C3955">
        <f>IFERROR(POWER(NAV!B3955/LOOKUP(EDATE(VALUE(NAV!A3955),-36),NAV!A:A,NAV!B:B),0.3333333333333333)-1,"")</f>
      </c>
      <c r="D3955">
        <f>IFERROR(POWER(NAV!B3955/LOOKUP(EDATE(VALUE(NAV!A3955),-60),NAV!A:A,NAV!B:B),0.2)-1,"")</f>
      </c>
      <c r="E3955">
        <f>IFERROR(POWER(NAV!B3955/LOOKUP(EDATE(VALUE(NAV!A3955),-120),NAV!A:A,NAV!B:B),0.1)-1,"")</f>
      </c>
      <c r="F3955">
        <f>IFERROR(POWER(NAV!B3955/LOOKUP(EDATE(VALUE(NAV!A3955),-180),NAV!A:A,NAV!B:B),0.06666666666666667)-1,"")</f>
      </c>
    </row>
    <row r="3956">
      <c r="A3956">
        <f>NAV!A3956</f>
      </c>
      <c r="B3956">
        <f>IFERROR(POWER(NAV!B3956/LOOKUP(EDATE(VALUE(NAV!A3956),-12),NAV!A:A,NAV!B:B),1.0)-1,"")</f>
      </c>
      <c r="C3956">
        <f>IFERROR(POWER(NAV!B3956/LOOKUP(EDATE(VALUE(NAV!A3956),-36),NAV!A:A,NAV!B:B),0.3333333333333333)-1,"")</f>
      </c>
      <c r="D3956">
        <f>IFERROR(POWER(NAV!B3956/LOOKUP(EDATE(VALUE(NAV!A3956),-60),NAV!A:A,NAV!B:B),0.2)-1,"")</f>
      </c>
      <c r="E3956">
        <f>IFERROR(POWER(NAV!B3956/LOOKUP(EDATE(VALUE(NAV!A3956),-120),NAV!A:A,NAV!B:B),0.1)-1,"")</f>
      </c>
      <c r="F3956">
        <f>IFERROR(POWER(NAV!B3956/LOOKUP(EDATE(VALUE(NAV!A3956),-180),NAV!A:A,NAV!B:B),0.06666666666666667)-1,"")</f>
      </c>
    </row>
    <row r="3957">
      <c r="A3957">
        <f>NAV!A3957</f>
      </c>
      <c r="B3957">
        <f>IFERROR(POWER(NAV!B3957/LOOKUP(EDATE(VALUE(NAV!A3957),-12),NAV!A:A,NAV!B:B),1.0)-1,"")</f>
      </c>
      <c r="C3957">
        <f>IFERROR(POWER(NAV!B3957/LOOKUP(EDATE(VALUE(NAV!A3957),-36),NAV!A:A,NAV!B:B),0.3333333333333333)-1,"")</f>
      </c>
      <c r="D3957">
        <f>IFERROR(POWER(NAV!B3957/LOOKUP(EDATE(VALUE(NAV!A3957),-60),NAV!A:A,NAV!B:B),0.2)-1,"")</f>
      </c>
      <c r="E3957">
        <f>IFERROR(POWER(NAV!B3957/LOOKUP(EDATE(VALUE(NAV!A3957),-120),NAV!A:A,NAV!B:B),0.1)-1,"")</f>
      </c>
      <c r="F3957">
        <f>IFERROR(POWER(NAV!B3957/LOOKUP(EDATE(VALUE(NAV!A3957),-180),NAV!A:A,NAV!B:B),0.06666666666666667)-1,"")</f>
      </c>
    </row>
    <row r="3958">
      <c r="A3958">
        <f>NAV!A3958</f>
      </c>
      <c r="B3958">
        <f>IFERROR(POWER(NAV!B3958/LOOKUP(EDATE(VALUE(NAV!A3958),-12),NAV!A:A,NAV!B:B),1.0)-1,"")</f>
      </c>
      <c r="C3958">
        <f>IFERROR(POWER(NAV!B3958/LOOKUP(EDATE(VALUE(NAV!A3958),-36),NAV!A:A,NAV!B:B),0.3333333333333333)-1,"")</f>
      </c>
      <c r="D3958">
        <f>IFERROR(POWER(NAV!B3958/LOOKUP(EDATE(VALUE(NAV!A3958),-60),NAV!A:A,NAV!B:B),0.2)-1,"")</f>
      </c>
      <c r="E3958">
        <f>IFERROR(POWER(NAV!B3958/LOOKUP(EDATE(VALUE(NAV!A3958),-120),NAV!A:A,NAV!B:B),0.1)-1,"")</f>
      </c>
      <c r="F3958">
        <f>IFERROR(POWER(NAV!B3958/LOOKUP(EDATE(VALUE(NAV!A3958),-180),NAV!A:A,NAV!B:B),0.06666666666666667)-1,"")</f>
      </c>
    </row>
    <row r="3959">
      <c r="A3959">
        <f>NAV!A3959</f>
      </c>
      <c r="B3959">
        <f>IFERROR(POWER(NAV!B3959/LOOKUP(EDATE(VALUE(NAV!A3959),-12),NAV!A:A,NAV!B:B),1.0)-1,"")</f>
      </c>
      <c r="C3959">
        <f>IFERROR(POWER(NAV!B3959/LOOKUP(EDATE(VALUE(NAV!A3959),-36),NAV!A:A,NAV!B:B),0.3333333333333333)-1,"")</f>
      </c>
      <c r="D3959">
        <f>IFERROR(POWER(NAV!B3959/LOOKUP(EDATE(VALUE(NAV!A3959),-60),NAV!A:A,NAV!B:B),0.2)-1,"")</f>
      </c>
      <c r="E3959">
        <f>IFERROR(POWER(NAV!B3959/LOOKUP(EDATE(VALUE(NAV!A3959),-120),NAV!A:A,NAV!B:B),0.1)-1,"")</f>
      </c>
      <c r="F3959">
        <f>IFERROR(POWER(NAV!B3959/LOOKUP(EDATE(VALUE(NAV!A3959),-180),NAV!A:A,NAV!B:B),0.06666666666666667)-1,"")</f>
      </c>
    </row>
    <row r="3960">
      <c r="A3960">
        <f>NAV!A3960</f>
      </c>
      <c r="B3960">
        <f>IFERROR(POWER(NAV!B3960/LOOKUP(EDATE(VALUE(NAV!A3960),-12),NAV!A:A,NAV!B:B),1.0)-1,"")</f>
      </c>
      <c r="C3960">
        <f>IFERROR(POWER(NAV!B3960/LOOKUP(EDATE(VALUE(NAV!A3960),-36),NAV!A:A,NAV!B:B),0.3333333333333333)-1,"")</f>
      </c>
      <c r="D3960">
        <f>IFERROR(POWER(NAV!B3960/LOOKUP(EDATE(VALUE(NAV!A3960),-60),NAV!A:A,NAV!B:B),0.2)-1,"")</f>
      </c>
      <c r="E3960">
        <f>IFERROR(POWER(NAV!B3960/LOOKUP(EDATE(VALUE(NAV!A3960),-120),NAV!A:A,NAV!B:B),0.1)-1,"")</f>
      </c>
      <c r="F3960">
        <f>IFERROR(POWER(NAV!B3960/LOOKUP(EDATE(VALUE(NAV!A3960),-180),NAV!A:A,NAV!B:B),0.06666666666666667)-1,"")</f>
      </c>
    </row>
    <row r="3961">
      <c r="A3961">
        <f>NAV!A3961</f>
      </c>
      <c r="B3961">
        <f>IFERROR(POWER(NAV!B3961/LOOKUP(EDATE(VALUE(NAV!A3961),-12),NAV!A:A,NAV!B:B),1.0)-1,"")</f>
      </c>
      <c r="C3961">
        <f>IFERROR(POWER(NAV!B3961/LOOKUP(EDATE(VALUE(NAV!A3961),-36),NAV!A:A,NAV!B:B),0.3333333333333333)-1,"")</f>
      </c>
      <c r="D3961">
        <f>IFERROR(POWER(NAV!B3961/LOOKUP(EDATE(VALUE(NAV!A3961),-60),NAV!A:A,NAV!B:B),0.2)-1,"")</f>
      </c>
      <c r="E3961">
        <f>IFERROR(POWER(NAV!B3961/LOOKUP(EDATE(VALUE(NAV!A3961),-120),NAV!A:A,NAV!B:B),0.1)-1,"")</f>
      </c>
      <c r="F3961">
        <f>IFERROR(POWER(NAV!B3961/LOOKUP(EDATE(VALUE(NAV!A3961),-180),NAV!A:A,NAV!B:B),0.06666666666666667)-1,"")</f>
      </c>
    </row>
    <row r="3962">
      <c r="A3962">
        <f>NAV!A3962</f>
      </c>
      <c r="B3962">
        <f>IFERROR(POWER(NAV!B3962/LOOKUP(EDATE(VALUE(NAV!A3962),-12),NAV!A:A,NAV!B:B),1.0)-1,"")</f>
      </c>
      <c r="C3962">
        <f>IFERROR(POWER(NAV!B3962/LOOKUP(EDATE(VALUE(NAV!A3962),-36),NAV!A:A,NAV!B:B),0.3333333333333333)-1,"")</f>
      </c>
      <c r="D3962">
        <f>IFERROR(POWER(NAV!B3962/LOOKUP(EDATE(VALUE(NAV!A3962),-60),NAV!A:A,NAV!B:B),0.2)-1,"")</f>
      </c>
      <c r="E3962">
        <f>IFERROR(POWER(NAV!B3962/LOOKUP(EDATE(VALUE(NAV!A3962),-120),NAV!A:A,NAV!B:B),0.1)-1,"")</f>
      </c>
      <c r="F3962">
        <f>IFERROR(POWER(NAV!B3962/LOOKUP(EDATE(VALUE(NAV!A3962),-180),NAV!A:A,NAV!B:B),0.06666666666666667)-1,"")</f>
      </c>
    </row>
    <row r="3963">
      <c r="A3963">
        <f>NAV!A3963</f>
      </c>
      <c r="B3963">
        <f>IFERROR(POWER(NAV!B3963/LOOKUP(EDATE(VALUE(NAV!A3963),-12),NAV!A:A,NAV!B:B),1.0)-1,"")</f>
      </c>
      <c r="C3963">
        <f>IFERROR(POWER(NAV!B3963/LOOKUP(EDATE(VALUE(NAV!A3963),-36),NAV!A:A,NAV!B:B),0.3333333333333333)-1,"")</f>
      </c>
      <c r="D3963">
        <f>IFERROR(POWER(NAV!B3963/LOOKUP(EDATE(VALUE(NAV!A3963),-60),NAV!A:A,NAV!B:B),0.2)-1,"")</f>
      </c>
      <c r="E3963">
        <f>IFERROR(POWER(NAV!B3963/LOOKUP(EDATE(VALUE(NAV!A3963),-120),NAV!A:A,NAV!B:B),0.1)-1,"")</f>
      </c>
      <c r="F3963">
        <f>IFERROR(POWER(NAV!B3963/LOOKUP(EDATE(VALUE(NAV!A3963),-180),NAV!A:A,NAV!B:B),0.06666666666666667)-1,"")</f>
      </c>
    </row>
    <row r="3964">
      <c r="A3964">
        <f>NAV!A3964</f>
      </c>
      <c r="B3964">
        <f>IFERROR(POWER(NAV!B3964/LOOKUP(EDATE(VALUE(NAV!A3964),-12),NAV!A:A,NAV!B:B),1.0)-1,"")</f>
      </c>
      <c r="C3964">
        <f>IFERROR(POWER(NAV!B3964/LOOKUP(EDATE(VALUE(NAV!A3964),-36),NAV!A:A,NAV!B:B),0.3333333333333333)-1,"")</f>
      </c>
      <c r="D3964">
        <f>IFERROR(POWER(NAV!B3964/LOOKUP(EDATE(VALUE(NAV!A3964),-60),NAV!A:A,NAV!B:B),0.2)-1,"")</f>
      </c>
      <c r="E3964">
        <f>IFERROR(POWER(NAV!B3964/LOOKUP(EDATE(VALUE(NAV!A3964),-120),NAV!A:A,NAV!B:B),0.1)-1,"")</f>
      </c>
      <c r="F3964">
        <f>IFERROR(POWER(NAV!B3964/LOOKUP(EDATE(VALUE(NAV!A3964),-180),NAV!A:A,NAV!B:B),0.06666666666666667)-1,"")</f>
      </c>
    </row>
    <row r="3965">
      <c r="A3965">
        <f>NAV!A3965</f>
      </c>
      <c r="B3965">
        <f>IFERROR(POWER(NAV!B3965/LOOKUP(EDATE(VALUE(NAV!A3965),-12),NAV!A:A,NAV!B:B),1.0)-1,"")</f>
      </c>
      <c r="C3965">
        <f>IFERROR(POWER(NAV!B3965/LOOKUP(EDATE(VALUE(NAV!A3965),-36),NAV!A:A,NAV!B:B),0.3333333333333333)-1,"")</f>
      </c>
      <c r="D3965">
        <f>IFERROR(POWER(NAV!B3965/LOOKUP(EDATE(VALUE(NAV!A3965),-60),NAV!A:A,NAV!B:B),0.2)-1,"")</f>
      </c>
      <c r="E3965">
        <f>IFERROR(POWER(NAV!B3965/LOOKUP(EDATE(VALUE(NAV!A3965),-120),NAV!A:A,NAV!B:B),0.1)-1,"")</f>
      </c>
      <c r="F3965">
        <f>IFERROR(POWER(NAV!B3965/LOOKUP(EDATE(VALUE(NAV!A3965),-180),NAV!A:A,NAV!B:B),0.06666666666666667)-1,"")</f>
      </c>
    </row>
    <row r="3966">
      <c r="A3966">
        <f>NAV!A3966</f>
      </c>
      <c r="B3966">
        <f>IFERROR(POWER(NAV!B3966/LOOKUP(EDATE(VALUE(NAV!A3966),-12),NAV!A:A,NAV!B:B),1.0)-1,"")</f>
      </c>
      <c r="C3966">
        <f>IFERROR(POWER(NAV!B3966/LOOKUP(EDATE(VALUE(NAV!A3966),-36),NAV!A:A,NAV!B:B),0.3333333333333333)-1,"")</f>
      </c>
      <c r="D3966">
        <f>IFERROR(POWER(NAV!B3966/LOOKUP(EDATE(VALUE(NAV!A3966),-60),NAV!A:A,NAV!B:B),0.2)-1,"")</f>
      </c>
      <c r="E3966">
        <f>IFERROR(POWER(NAV!B3966/LOOKUP(EDATE(VALUE(NAV!A3966),-120),NAV!A:A,NAV!B:B),0.1)-1,"")</f>
      </c>
      <c r="F3966">
        <f>IFERROR(POWER(NAV!B3966/LOOKUP(EDATE(VALUE(NAV!A3966),-180),NAV!A:A,NAV!B:B),0.06666666666666667)-1,"")</f>
      </c>
    </row>
    <row r="3967">
      <c r="A3967">
        <f>NAV!A3967</f>
      </c>
      <c r="B3967">
        <f>IFERROR(POWER(NAV!B3967/LOOKUP(EDATE(VALUE(NAV!A3967),-12),NAV!A:A,NAV!B:B),1.0)-1,"")</f>
      </c>
      <c r="C3967">
        <f>IFERROR(POWER(NAV!B3967/LOOKUP(EDATE(VALUE(NAV!A3967),-36),NAV!A:A,NAV!B:B),0.3333333333333333)-1,"")</f>
      </c>
      <c r="D3967">
        <f>IFERROR(POWER(NAV!B3967/LOOKUP(EDATE(VALUE(NAV!A3967),-60),NAV!A:A,NAV!B:B),0.2)-1,"")</f>
      </c>
      <c r="E3967">
        <f>IFERROR(POWER(NAV!B3967/LOOKUP(EDATE(VALUE(NAV!A3967),-120),NAV!A:A,NAV!B:B),0.1)-1,"")</f>
      </c>
      <c r="F3967">
        <f>IFERROR(POWER(NAV!B3967/LOOKUP(EDATE(VALUE(NAV!A3967),-180),NAV!A:A,NAV!B:B),0.06666666666666667)-1,"")</f>
      </c>
    </row>
    <row r="3968">
      <c r="A3968">
        <f>NAV!A3968</f>
      </c>
      <c r="B3968">
        <f>IFERROR(POWER(NAV!B3968/LOOKUP(EDATE(VALUE(NAV!A3968),-12),NAV!A:A,NAV!B:B),1.0)-1,"")</f>
      </c>
      <c r="C3968">
        <f>IFERROR(POWER(NAV!B3968/LOOKUP(EDATE(VALUE(NAV!A3968),-36),NAV!A:A,NAV!B:B),0.3333333333333333)-1,"")</f>
      </c>
      <c r="D3968">
        <f>IFERROR(POWER(NAV!B3968/LOOKUP(EDATE(VALUE(NAV!A3968),-60),NAV!A:A,NAV!B:B),0.2)-1,"")</f>
      </c>
      <c r="E3968">
        <f>IFERROR(POWER(NAV!B3968/LOOKUP(EDATE(VALUE(NAV!A3968),-120),NAV!A:A,NAV!B:B),0.1)-1,"")</f>
      </c>
      <c r="F3968">
        <f>IFERROR(POWER(NAV!B3968/LOOKUP(EDATE(VALUE(NAV!A3968),-180),NAV!A:A,NAV!B:B),0.06666666666666667)-1,"")</f>
      </c>
    </row>
    <row r="3969">
      <c r="A3969">
        <f>NAV!A3969</f>
      </c>
      <c r="B3969">
        <f>IFERROR(POWER(NAV!B3969/LOOKUP(EDATE(VALUE(NAV!A3969),-12),NAV!A:A,NAV!B:B),1.0)-1,"")</f>
      </c>
      <c r="C3969">
        <f>IFERROR(POWER(NAV!B3969/LOOKUP(EDATE(VALUE(NAV!A3969),-36),NAV!A:A,NAV!B:B),0.3333333333333333)-1,"")</f>
      </c>
      <c r="D3969">
        <f>IFERROR(POWER(NAV!B3969/LOOKUP(EDATE(VALUE(NAV!A3969),-60),NAV!A:A,NAV!B:B),0.2)-1,"")</f>
      </c>
      <c r="E3969">
        <f>IFERROR(POWER(NAV!B3969/LOOKUP(EDATE(VALUE(NAV!A3969),-120),NAV!A:A,NAV!B:B),0.1)-1,"")</f>
      </c>
      <c r="F3969">
        <f>IFERROR(POWER(NAV!B3969/LOOKUP(EDATE(VALUE(NAV!A3969),-180),NAV!A:A,NAV!B:B),0.06666666666666667)-1,"")</f>
      </c>
    </row>
    <row r="3970">
      <c r="A3970">
        <f>NAV!A3970</f>
      </c>
      <c r="B3970">
        <f>IFERROR(POWER(NAV!B3970/LOOKUP(EDATE(VALUE(NAV!A3970),-12),NAV!A:A,NAV!B:B),1.0)-1,"")</f>
      </c>
      <c r="C3970">
        <f>IFERROR(POWER(NAV!B3970/LOOKUP(EDATE(VALUE(NAV!A3970),-36),NAV!A:A,NAV!B:B),0.3333333333333333)-1,"")</f>
      </c>
      <c r="D3970">
        <f>IFERROR(POWER(NAV!B3970/LOOKUP(EDATE(VALUE(NAV!A3970),-60),NAV!A:A,NAV!B:B),0.2)-1,"")</f>
      </c>
      <c r="E3970">
        <f>IFERROR(POWER(NAV!B3970/LOOKUP(EDATE(VALUE(NAV!A3970),-120),NAV!A:A,NAV!B:B),0.1)-1,"")</f>
      </c>
      <c r="F3970">
        <f>IFERROR(POWER(NAV!B3970/LOOKUP(EDATE(VALUE(NAV!A3970),-180),NAV!A:A,NAV!B:B),0.06666666666666667)-1,"")</f>
      </c>
    </row>
    <row r="3971">
      <c r="A3971">
        <f>NAV!A3971</f>
      </c>
      <c r="B3971">
        <f>IFERROR(POWER(NAV!B3971/LOOKUP(EDATE(VALUE(NAV!A3971),-12),NAV!A:A,NAV!B:B),1.0)-1,"")</f>
      </c>
      <c r="C3971">
        <f>IFERROR(POWER(NAV!B3971/LOOKUP(EDATE(VALUE(NAV!A3971),-36),NAV!A:A,NAV!B:B),0.3333333333333333)-1,"")</f>
      </c>
      <c r="D3971">
        <f>IFERROR(POWER(NAV!B3971/LOOKUP(EDATE(VALUE(NAV!A3971),-60),NAV!A:A,NAV!B:B),0.2)-1,"")</f>
      </c>
      <c r="E3971">
        <f>IFERROR(POWER(NAV!B3971/LOOKUP(EDATE(VALUE(NAV!A3971),-120),NAV!A:A,NAV!B:B),0.1)-1,"")</f>
      </c>
      <c r="F3971">
        <f>IFERROR(POWER(NAV!B3971/LOOKUP(EDATE(VALUE(NAV!A3971),-180),NAV!A:A,NAV!B:B),0.06666666666666667)-1,"")</f>
      </c>
    </row>
    <row r="3972">
      <c r="A3972">
        <f>NAV!A3972</f>
      </c>
      <c r="B3972">
        <f>IFERROR(POWER(NAV!B3972/LOOKUP(EDATE(VALUE(NAV!A3972),-12),NAV!A:A,NAV!B:B),1.0)-1,"")</f>
      </c>
      <c r="C3972">
        <f>IFERROR(POWER(NAV!B3972/LOOKUP(EDATE(VALUE(NAV!A3972),-36),NAV!A:A,NAV!B:B),0.3333333333333333)-1,"")</f>
      </c>
      <c r="D3972">
        <f>IFERROR(POWER(NAV!B3972/LOOKUP(EDATE(VALUE(NAV!A3972),-60),NAV!A:A,NAV!B:B),0.2)-1,"")</f>
      </c>
      <c r="E3972">
        <f>IFERROR(POWER(NAV!B3972/LOOKUP(EDATE(VALUE(NAV!A3972),-120),NAV!A:A,NAV!B:B),0.1)-1,"")</f>
      </c>
      <c r="F3972">
        <f>IFERROR(POWER(NAV!B3972/LOOKUP(EDATE(VALUE(NAV!A3972),-180),NAV!A:A,NAV!B:B),0.06666666666666667)-1,"")</f>
      </c>
    </row>
    <row r="3973">
      <c r="A3973">
        <f>NAV!A3973</f>
      </c>
      <c r="B3973">
        <f>IFERROR(POWER(NAV!B3973/LOOKUP(EDATE(VALUE(NAV!A3973),-12),NAV!A:A,NAV!B:B),1.0)-1,"")</f>
      </c>
      <c r="C3973">
        <f>IFERROR(POWER(NAV!B3973/LOOKUP(EDATE(VALUE(NAV!A3973),-36),NAV!A:A,NAV!B:B),0.3333333333333333)-1,"")</f>
      </c>
      <c r="D3973">
        <f>IFERROR(POWER(NAV!B3973/LOOKUP(EDATE(VALUE(NAV!A3973),-60),NAV!A:A,NAV!B:B),0.2)-1,"")</f>
      </c>
      <c r="E3973">
        <f>IFERROR(POWER(NAV!B3973/LOOKUP(EDATE(VALUE(NAV!A3973),-120),NAV!A:A,NAV!B:B),0.1)-1,"")</f>
      </c>
      <c r="F3973">
        <f>IFERROR(POWER(NAV!B3973/LOOKUP(EDATE(VALUE(NAV!A3973),-180),NAV!A:A,NAV!B:B),0.06666666666666667)-1,"")</f>
      </c>
    </row>
    <row r="3974">
      <c r="A3974">
        <f>NAV!A3974</f>
      </c>
      <c r="B3974">
        <f>IFERROR(POWER(NAV!B3974/LOOKUP(EDATE(VALUE(NAV!A3974),-12),NAV!A:A,NAV!B:B),1.0)-1,"")</f>
      </c>
      <c r="C3974">
        <f>IFERROR(POWER(NAV!B3974/LOOKUP(EDATE(VALUE(NAV!A3974),-36),NAV!A:A,NAV!B:B),0.3333333333333333)-1,"")</f>
      </c>
      <c r="D3974">
        <f>IFERROR(POWER(NAV!B3974/LOOKUP(EDATE(VALUE(NAV!A3974),-60),NAV!A:A,NAV!B:B),0.2)-1,"")</f>
      </c>
      <c r="E3974">
        <f>IFERROR(POWER(NAV!B3974/LOOKUP(EDATE(VALUE(NAV!A3974),-120),NAV!A:A,NAV!B:B),0.1)-1,"")</f>
      </c>
      <c r="F3974">
        <f>IFERROR(POWER(NAV!B3974/LOOKUP(EDATE(VALUE(NAV!A3974),-180),NAV!A:A,NAV!B:B),0.06666666666666667)-1,"")</f>
      </c>
    </row>
    <row r="3975">
      <c r="A3975">
        <f>NAV!A3975</f>
      </c>
      <c r="B3975">
        <f>IFERROR(POWER(NAV!B3975/LOOKUP(EDATE(VALUE(NAV!A3975),-12),NAV!A:A,NAV!B:B),1.0)-1,"")</f>
      </c>
      <c r="C3975">
        <f>IFERROR(POWER(NAV!B3975/LOOKUP(EDATE(VALUE(NAV!A3975),-36),NAV!A:A,NAV!B:B),0.3333333333333333)-1,"")</f>
      </c>
      <c r="D3975">
        <f>IFERROR(POWER(NAV!B3975/LOOKUP(EDATE(VALUE(NAV!A3975),-60),NAV!A:A,NAV!B:B),0.2)-1,"")</f>
      </c>
      <c r="E3975">
        <f>IFERROR(POWER(NAV!B3975/LOOKUP(EDATE(VALUE(NAV!A3975),-120),NAV!A:A,NAV!B:B),0.1)-1,"")</f>
      </c>
      <c r="F3975">
        <f>IFERROR(POWER(NAV!B3975/LOOKUP(EDATE(VALUE(NAV!A3975),-180),NAV!A:A,NAV!B:B),0.06666666666666667)-1,"")</f>
      </c>
    </row>
    <row r="3976">
      <c r="A3976">
        <f>NAV!A3976</f>
      </c>
      <c r="B3976">
        <f>IFERROR(POWER(NAV!B3976/LOOKUP(EDATE(VALUE(NAV!A3976),-12),NAV!A:A,NAV!B:B),1.0)-1,"")</f>
      </c>
      <c r="C3976">
        <f>IFERROR(POWER(NAV!B3976/LOOKUP(EDATE(VALUE(NAV!A3976),-36),NAV!A:A,NAV!B:B),0.3333333333333333)-1,"")</f>
      </c>
      <c r="D3976">
        <f>IFERROR(POWER(NAV!B3976/LOOKUP(EDATE(VALUE(NAV!A3976),-60),NAV!A:A,NAV!B:B),0.2)-1,"")</f>
      </c>
      <c r="E3976">
        <f>IFERROR(POWER(NAV!B3976/LOOKUP(EDATE(VALUE(NAV!A3976),-120),NAV!A:A,NAV!B:B),0.1)-1,"")</f>
      </c>
      <c r="F3976">
        <f>IFERROR(POWER(NAV!B3976/LOOKUP(EDATE(VALUE(NAV!A3976),-180),NAV!A:A,NAV!B:B),0.06666666666666667)-1,"")</f>
      </c>
    </row>
    <row r="3977">
      <c r="A3977">
        <f>NAV!A3977</f>
      </c>
      <c r="B3977">
        <f>IFERROR(POWER(NAV!B3977/LOOKUP(EDATE(VALUE(NAV!A3977),-12),NAV!A:A,NAV!B:B),1.0)-1,"")</f>
      </c>
      <c r="C3977">
        <f>IFERROR(POWER(NAV!B3977/LOOKUP(EDATE(VALUE(NAV!A3977),-36),NAV!A:A,NAV!B:B),0.3333333333333333)-1,"")</f>
      </c>
      <c r="D3977">
        <f>IFERROR(POWER(NAV!B3977/LOOKUP(EDATE(VALUE(NAV!A3977),-60),NAV!A:A,NAV!B:B),0.2)-1,"")</f>
      </c>
      <c r="E3977">
        <f>IFERROR(POWER(NAV!B3977/LOOKUP(EDATE(VALUE(NAV!A3977),-120),NAV!A:A,NAV!B:B),0.1)-1,"")</f>
      </c>
      <c r="F3977">
        <f>IFERROR(POWER(NAV!B3977/LOOKUP(EDATE(VALUE(NAV!A3977),-180),NAV!A:A,NAV!B:B),0.06666666666666667)-1,"")</f>
      </c>
    </row>
    <row r="3978">
      <c r="A3978">
        <f>NAV!A3978</f>
      </c>
      <c r="B3978">
        <f>IFERROR(POWER(NAV!B3978/LOOKUP(EDATE(VALUE(NAV!A3978),-12),NAV!A:A,NAV!B:B),1.0)-1,"")</f>
      </c>
      <c r="C3978">
        <f>IFERROR(POWER(NAV!B3978/LOOKUP(EDATE(VALUE(NAV!A3978),-36),NAV!A:A,NAV!B:B),0.3333333333333333)-1,"")</f>
      </c>
      <c r="D3978">
        <f>IFERROR(POWER(NAV!B3978/LOOKUP(EDATE(VALUE(NAV!A3978),-60),NAV!A:A,NAV!B:B),0.2)-1,"")</f>
      </c>
      <c r="E3978">
        <f>IFERROR(POWER(NAV!B3978/LOOKUP(EDATE(VALUE(NAV!A3978),-120),NAV!A:A,NAV!B:B),0.1)-1,"")</f>
      </c>
      <c r="F3978">
        <f>IFERROR(POWER(NAV!B3978/LOOKUP(EDATE(VALUE(NAV!A3978),-180),NAV!A:A,NAV!B:B),0.06666666666666667)-1,"")</f>
      </c>
    </row>
    <row r="3979">
      <c r="A3979">
        <f>NAV!A3979</f>
      </c>
      <c r="B3979">
        <f>IFERROR(POWER(NAV!B3979/LOOKUP(EDATE(VALUE(NAV!A3979),-12),NAV!A:A,NAV!B:B),1.0)-1,"")</f>
      </c>
      <c r="C3979">
        <f>IFERROR(POWER(NAV!B3979/LOOKUP(EDATE(VALUE(NAV!A3979),-36),NAV!A:A,NAV!B:B),0.3333333333333333)-1,"")</f>
      </c>
      <c r="D3979">
        <f>IFERROR(POWER(NAV!B3979/LOOKUP(EDATE(VALUE(NAV!A3979),-60),NAV!A:A,NAV!B:B),0.2)-1,"")</f>
      </c>
      <c r="E3979">
        <f>IFERROR(POWER(NAV!B3979/LOOKUP(EDATE(VALUE(NAV!A3979),-120),NAV!A:A,NAV!B:B),0.1)-1,"")</f>
      </c>
      <c r="F3979">
        <f>IFERROR(POWER(NAV!B3979/LOOKUP(EDATE(VALUE(NAV!A3979),-180),NAV!A:A,NAV!B:B),0.06666666666666667)-1,"")</f>
      </c>
    </row>
    <row r="3980">
      <c r="A3980">
        <f>NAV!A3980</f>
      </c>
      <c r="B3980">
        <f>IFERROR(POWER(NAV!B3980/LOOKUP(EDATE(VALUE(NAV!A3980),-12),NAV!A:A,NAV!B:B),1.0)-1,"")</f>
      </c>
      <c r="C3980">
        <f>IFERROR(POWER(NAV!B3980/LOOKUP(EDATE(VALUE(NAV!A3980),-36),NAV!A:A,NAV!B:B),0.3333333333333333)-1,"")</f>
      </c>
      <c r="D3980">
        <f>IFERROR(POWER(NAV!B3980/LOOKUP(EDATE(VALUE(NAV!A3980),-60),NAV!A:A,NAV!B:B),0.2)-1,"")</f>
      </c>
      <c r="E3980">
        <f>IFERROR(POWER(NAV!B3980/LOOKUP(EDATE(VALUE(NAV!A3980),-120),NAV!A:A,NAV!B:B),0.1)-1,"")</f>
      </c>
      <c r="F3980">
        <f>IFERROR(POWER(NAV!B3980/LOOKUP(EDATE(VALUE(NAV!A3980),-180),NAV!A:A,NAV!B:B),0.06666666666666667)-1,"")</f>
      </c>
    </row>
    <row r="3981">
      <c r="A3981">
        <f>NAV!A3981</f>
      </c>
      <c r="B3981">
        <f>IFERROR(POWER(NAV!B3981/LOOKUP(EDATE(VALUE(NAV!A3981),-12),NAV!A:A,NAV!B:B),1.0)-1,"")</f>
      </c>
      <c r="C3981">
        <f>IFERROR(POWER(NAV!B3981/LOOKUP(EDATE(VALUE(NAV!A3981),-36),NAV!A:A,NAV!B:B),0.3333333333333333)-1,"")</f>
      </c>
      <c r="D3981">
        <f>IFERROR(POWER(NAV!B3981/LOOKUP(EDATE(VALUE(NAV!A3981),-60),NAV!A:A,NAV!B:B),0.2)-1,"")</f>
      </c>
      <c r="E3981">
        <f>IFERROR(POWER(NAV!B3981/LOOKUP(EDATE(VALUE(NAV!A3981),-120),NAV!A:A,NAV!B:B),0.1)-1,"")</f>
      </c>
      <c r="F3981">
        <f>IFERROR(POWER(NAV!B3981/LOOKUP(EDATE(VALUE(NAV!A3981),-180),NAV!A:A,NAV!B:B),0.06666666666666667)-1,"")</f>
      </c>
    </row>
    <row r="3982">
      <c r="A3982">
        <f>NAV!A3982</f>
      </c>
      <c r="B3982">
        <f>IFERROR(POWER(NAV!B3982/LOOKUP(EDATE(VALUE(NAV!A3982),-12),NAV!A:A,NAV!B:B),1.0)-1,"")</f>
      </c>
      <c r="C3982">
        <f>IFERROR(POWER(NAV!B3982/LOOKUP(EDATE(VALUE(NAV!A3982),-36),NAV!A:A,NAV!B:B),0.3333333333333333)-1,"")</f>
      </c>
      <c r="D3982">
        <f>IFERROR(POWER(NAV!B3982/LOOKUP(EDATE(VALUE(NAV!A3982),-60),NAV!A:A,NAV!B:B),0.2)-1,"")</f>
      </c>
      <c r="E3982">
        <f>IFERROR(POWER(NAV!B3982/LOOKUP(EDATE(VALUE(NAV!A3982),-120),NAV!A:A,NAV!B:B),0.1)-1,"")</f>
      </c>
      <c r="F3982">
        <f>IFERROR(POWER(NAV!B3982/LOOKUP(EDATE(VALUE(NAV!A3982),-180),NAV!A:A,NAV!B:B),0.06666666666666667)-1,"")</f>
      </c>
    </row>
    <row r="3983">
      <c r="A3983">
        <f>NAV!A3983</f>
      </c>
      <c r="B3983">
        <f>IFERROR(POWER(NAV!B3983/LOOKUP(EDATE(VALUE(NAV!A3983),-12),NAV!A:A,NAV!B:B),1.0)-1,"")</f>
      </c>
      <c r="C3983">
        <f>IFERROR(POWER(NAV!B3983/LOOKUP(EDATE(VALUE(NAV!A3983),-36),NAV!A:A,NAV!B:B),0.3333333333333333)-1,"")</f>
      </c>
      <c r="D3983">
        <f>IFERROR(POWER(NAV!B3983/LOOKUP(EDATE(VALUE(NAV!A3983),-60),NAV!A:A,NAV!B:B),0.2)-1,"")</f>
      </c>
      <c r="E3983">
        <f>IFERROR(POWER(NAV!B3983/LOOKUP(EDATE(VALUE(NAV!A3983),-120),NAV!A:A,NAV!B:B),0.1)-1,"")</f>
      </c>
      <c r="F3983">
        <f>IFERROR(POWER(NAV!B3983/LOOKUP(EDATE(VALUE(NAV!A3983),-180),NAV!A:A,NAV!B:B),0.06666666666666667)-1,"")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Vol36m(ann.)</t>
        </is>
      </c>
      <c r="C1" t="inlineStr">
        <is>
          <t>Vol120m(ann.)</t>
        </is>
      </c>
    </row>
    <row r="2">
      <c r="A2">
        <f>NAV!A2</f>
      </c>
      <c r="B2">
        <f>IF(OR(COUNT(FILTER(Calc!F:F,(Calc!A:A&gt;EDATE(VALUE(NAV!A2),-36))*(Calc!A:A&lt;=VALUE(NAV!A2))))&lt;2,SUM(FILTER(Calc!E:E,(Calc!A:A&gt;EDATE(VALUE(NAV!A2),-36))*(Calc!A:A&lt;=VALUE(NAV!A2))))&lt;2.4),"",STDEV.S(FILTER(Calc!F:F,(Calc!A:A&gt;EDATE(VALUE(NAV!A2),-36))*(Calc!A:A&lt;=VALUE(NAV!A2))))*SQRT(365.25))</f>
      </c>
      <c r="C2">
        <f>IF(OR(COUNT(FILTER(Calc!F:F,(Calc!A:A&gt;EDATE(VALUE(NAV!A2),-120))*(Calc!A:A&lt;=VALUE(NAV!A2))))&lt;2,SUM(FILTER(Calc!E:E,(Calc!A:A&gt;EDATE(VALUE(NAV!A2),-120))*(Calc!A:A&lt;=VALUE(NAV!A2))))&lt;8),"",STDEV.S(FILTER(Calc!F:F,(Calc!A:A&gt;EDATE(VALUE(NAV!A2),-120))*(Calc!A:A&lt;=VALUE(NAV!A2))))*SQRT(365.25))</f>
      </c>
    </row>
    <row r="3">
      <c r="A3">
        <f>NAV!A3</f>
      </c>
      <c r="B3">
        <f>IF(OR(COUNT(FILTER(Calc!F:F,(Calc!A:A&gt;EDATE(VALUE(NAV!A3),-36))*(Calc!A:A&lt;=VALUE(NAV!A3))))&lt;2,SUM(FILTER(Calc!E:E,(Calc!A:A&gt;EDATE(VALUE(NAV!A3),-36))*(Calc!A:A&lt;=VALUE(NAV!A3))))&lt;2.4),"",STDEV.S(FILTER(Calc!F:F,(Calc!A:A&gt;EDATE(VALUE(NAV!A3),-36))*(Calc!A:A&lt;=VALUE(NAV!A3))))*SQRT(365.25))</f>
      </c>
      <c r="C3">
        <f>IF(OR(COUNT(FILTER(Calc!F:F,(Calc!A:A&gt;EDATE(VALUE(NAV!A3),-120))*(Calc!A:A&lt;=VALUE(NAV!A3))))&lt;2,SUM(FILTER(Calc!E:E,(Calc!A:A&gt;EDATE(VALUE(NAV!A3),-120))*(Calc!A:A&lt;=VALUE(NAV!A3))))&lt;8),"",STDEV.S(FILTER(Calc!F:F,(Calc!A:A&gt;EDATE(VALUE(NAV!A3),-120))*(Calc!A:A&lt;=VALUE(NAV!A3))))*SQRT(365.25))</f>
      </c>
    </row>
    <row r="4">
      <c r="A4">
        <f>NAV!A4</f>
      </c>
      <c r="B4">
        <f>IF(OR(COUNT(FILTER(Calc!F:F,(Calc!A:A&gt;EDATE(VALUE(NAV!A4),-36))*(Calc!A:A&lt;=VALUE(NAV!A4))))&lt;2,SUM(FILTER(Calc!E:E,(Calc!A:A&gt;EDATE(VALUE(NAV!A4),-36))*(Calc!A:A&lt;=VALUE(NAV!A4))))&lt;2.4),"",STDEV.S(FILTER(Calc!F:F,(Calc!A:A&gt;EDATE(VALUE(NAV!A4),-36))*(Calc!A:A&lt;=VALUE(NAV!A4))))*SQRT(365.25))</f>
      </c>
      <c r="C4">
        <f>IF(OR(COUNT(FILTER(Calc!F:F,(Calc!A:A&gt;EDATE(VALUE(NAV!A4),-120))*(Calc!A:A&lt;=VALUE(NAV!A4))))&lt;2,SUM(FILTER(Calc!E:E,(Calc!A:A&gt;EDATE(VALUE(NAV!A4),-120))*(Calc!A:A&lt;=VALUE(NAV!A4))))&lt;8),"",STDEV.S(FILTER(Calc!F:F,(Calc!A:A&gt;EDATE(VALUE(NAV!A4),-120))*(Calc!A:A&lt;=VALUE(NAV!A4))))*SQRT(365.25))</f>
      </c>
    </row>
    <row r="5">
      <c r="A5">
        <f>NAV!A5</f>
      </c>
      <c r="B5">
        <f>IF(OR(COUNT(FILTER(Calc!F:F,(Calc!A:A&gt;EDATE(VALUE(NAV!A5),-36))*(Calc!A:A&lt;=VALUE(NAV!A5))))&lt;2,SUM(FILTER(Calc!E:E,(Calc!A:A&gt;EDATE(VALUE(NAV!A5),-36))*(Calc!A:A&lt;=VALUE(NAV!A5))))&lt;2.4),"",STDEV.S(FILTER(Calc!F:F,(Calc!A:A&gt;EDATE(VALUE(NAV!A5),-36))*(Calc!A:A&lt;=VALUE(NAV!A5))))*SQRT(365.25))</f>
      </c>
      <c r="C5">
        <f>IF(OR(COUNT(FILTER(Calc!F:F,(Calc!A:A&gt;EDATE(VALUE(NAV!A5),-120))*(Calc!A:A&lt;=VALUE(NAV!A5))))&lt;2,SUM(FILTER(Calc!E:E,(Calc!A:A&gt;EDATE(VALUE(NAV!A5),-120))*(Calc!A:A&lt;=VALUE(NAV!A5))))&lt;8),"",STDEV.S(FILTER(Calc!F:F,(Calc!A:A&gt;EDATE(VALUE(NAV!A5),-120))*(Calc!A:A&lt;=VALUE(NAV!A5))))*SQRT(365.25))</f>
      </c>
    </row>
    <row r="6">
      <c r="A6">
        <f>NAV!A6</f>
      </c>
      <c r="B6">
        <f>IF(OR(COUNT(FILTER(Calc!F:F,(Calc!A:A&gt;EDATE(VALUE(NAV!A6),-36))*(Calc!A:A&lt;=VALUE(NAV!A6))))&lt;2,SUM(FILTER(Calc!E:E,(Calc!A:A&gt;EDATE(VALUE(NAV!A6),-36))*(Calc!A:A&lt;=VALUE(NAV!A6))))&lt;2.4),"",STDEV.S(FILTER(Calc!F:F,(Calc!A:A&gt;EDATE(VALUE(NAV!A6),-36))*(Calc!A:A&lt;=VALUE(NAV!A6))))*SQRT(365.25))</f>
      </c>
      <c r="C6">
        <f>IF(OR(COUNT(FILTER(Calc!F:F,(Calc!A:A&gt;EDATE(VALUE(NAV!A6),-120))*(Calc!A:A&lt;=VALUE(NAV!A6))))&lt;2,SUM(FILTER(Calc!E:E,(Calc!A:A&gt;EDATE(VALUE(NAV!A6),-120))*(Calc!A:A&lt;=VALUE(NAV!A6))))&lt;8),"",STDEV.S(FILTER(Calc!F:F,(Calc!A:A&gt;EDATE(VALUE(NAV!A6),-120))*(Calc!A:A&lt;=VALUE(NAV!A6))))*SQRT(365.25))</f>
      </c>
    </row>
    <row r="7">
      <c r="A7">
        <f>NAV!A7</f>
      </c>
      <c r="B7">
        <f>IF(OR(COUNT(FILTER(Calc!F:F,(Calc!A:A&gt;EDATE(VALUE(NAV!A7),-36))*(Calc!A:A&lt;=VALUE(NAV!A7))))&lt;2,SUM(FILTER(Calc!E:E,(Calc!A:A&gt;EDATE(VALUE(NAV!A7),-36))*(Calc!A:A&lt;=VALUE(NAV!A7))))&lt;2.4),"",STDEV.S(FILTER(Calc!F:F,(Calc!A:A&gt;EDATE(VALUE(NAV!A7),-36))*(Calc!A:A&lt;=VALUE(NAV!A7))))*SQRT(365.25))</f>
      </c>
      <c r="C7">
        <f>IF(OR(COUNT(FILTER(Calc!F:F,(Calc!A:A&gt;EDATE(VALUE(NAV!A7),-120))*(Calc!A:A&lt;=VALUE(NAV!A7))))&lt;2,SUM(FILTER(Calc!E:E,(Calc!A:A&gt;EDATE(VALUE(NAV!A7),-120))*(Calc!A:A&lt;=VALUE(NAV!A7))))&lt;8),"",STDEV.S(FILTER(Calc!F:F,(Calc!A:A&gt;EDATE(VALUE(NAV!A7),-120))*(Calc!A:A&lt;=VALUE(NAV!A7))))*SQRT(365.25))</f>
      </c>
    </row>
    <row r="8">
      <c r="A8">
        <f>NAV!A8</f>
      </c>
      <c r="B8">
        <f>IF(OR(COUNT(FILTER(Calc!F:F,(Calc!A:A&gt;EDATE(VALUE(NAV!A8),-36))*(Calc!A:A&lt;=VALUE(NAV!A8))))&lt;2,SUM(FILTER(Calc!E:E,(Calc!A:A&gt;EDATE(VALUE(NAV!A8),-36))*(Calc!A:A&lt;=VALUE(NAV!A8))))&lt;2.4),"",STDEV.S(FILTER(Calc!F:F,(Calc!A:A&gt;EDATE(VALUE(NAV!A8),-36))*(Calc!A:A&lt;=VALUE(NAV!A8))))*SQRT(365.25))</f>
      </c>
      <c r="C8">
        <f>IF(OR(COUNT(FILTER(Calc!F:F,(Calc!A:A&gt;EDATE(VALUE(NAV!A8),-120))*(Calc!A:A&lt;=VALUE(NAV!A8))))&lt;2,SUM(FILTER(Calc!E:E,(Calc!A:A&gt;EDATE(VALUE(NAV!A8),-120))*(Calc!A:A&lt;=VALUE(NAV!A8))))&lt;8),"",STDEV.S(FILTER(Calc!F:F,(Calc!A:A&gt;EDATE(VALUE(NAV!A8),-120))*(Calc!A:A&lt;=VALUE(NAV!A8))))*SQRT(365.25))</f>
      </c>
    </row>
    <row r="9">
      <c r="A9">
        <f>NAV!A9</f>
      </c>
      <c r="B9">
        <f>IF(OR(COUNT(FILTER(Calc!F:F,(Calc!A:A&gt;EDATE(VALUE(NAV!A9),-36))*(Calc!A:A&lt;=VALUE(NAV!A9))))&lt;2,SUM(FILTER(Calc!E:E,(Calc!A:A&gt;EDATE(VALUE(NAV!A9),-36))*(Calc!A:A&lt;=VALUE(NAV!A9))))&lt;2.4),"",STDEV.S(FILTER(Calc!F:F,(Calc!A:A&gt;EDATE(VALUE(NAV!A9),-36))*(Calc!A:A&lt;=VALUE(NAV!A9))))*SQRT(365.25))</f>
      </c>
      <c r="C9">
        <f>IF(OR(COUNT(FILTER(Calc!F:F,(Calc!A:A&gt;EDATE(VALUE(NAV!A9),-120))*(Calc!A:A&lt;=VALUE(NAV!A9))))&lt;2,SUM(FILTER(Calc!E:E,(Calc!A:A&gt;EDATE(VALUE(NAV!A9),-120))*(Calc!A:A&lt;=VALUE(NAV!A9))))&lt;8),"",STDEV.S(FILTER(Calc!F:F,(Calc!A:A&gt;EDATE(VALUE(NAV!A9),-120))*(Calc!A:A&lt;=VALUE(NAV!A9))))*SQRT(365.25))</f>
      </c>
    </row>
    <row r="10">
      <c r="A10">
        <f>NAV!A10</f>
      </c>
      <c r="B10">
        <f>IF(OR(COUNT(FILTER(Calc!F:F,(Calc!A:A&gt;EDATE(VALUE(NAV!A10),-36))*(Calc!A:A&lt;=VALUE(NAV!A10))))&lt;2,SUM(FILTER(Calc!E:E,(Calc!A:A&gt;EDATE(VALUE(NAV!A10),-36))*(Calc!A:A&lt;=VALUE(NAV!A10))))&lt;2.4),"",STDEV.S(FILTER(Calc!F:F,(Calc!A:A&gt;EDATE(VALUE(NAV!A10),-36))*(Calc!A:A&lt;=VALUE(NAV!A10))))*SQRT(365.25))</f>
      </c>
      <c r="C10">
        <f>IF(OR(COUNT(FILTER(Calc!F:F,(Calc!A:A&gt;EDATE(VALUE(NAV!A10),-120))*(Calc!A:A&lt;=VALUE(NAV!A10))))&lt;2,SUM(FILTER(Calc!E:E,(Calc!A:A&gt;EDATE(VALUE(NAV!A10),-120))*(Calc!A:A&lt;=VALUE(NAV!A10))))&lt;8),"",STDEV.S(FILTER(Calc!F:F,(Calc!A:A&gt;EDATE(VALUE(NAV!A10),-120))*(Calc!A:A&lt;=VALUE(NAV!A10))))*SQRT(365.25))</f>
      </c>
    </row>
    <row r="11">
      <c r="A11">
        <f>NAV!A11</f>
      </c>
      <c r="B11">
        <f>IF(OR(COUNT(FILTER(Calc!F:F,(Calc!A:A&gt;EDATE(VALUE(NAV!A11),-36))*(Calc!A:A&lt;=VALUE(NAV!A11))))&lt;2,SUM(FILTER(Calc!E:E,(Calc!A:A&gt;EDATE(VALUE(NAV!A11),-36))*(Calc!A:A&lt;=VALUE(NAV!A11))))&lt;2.4),"",STDEV.S(FILTER(Calc!F:F,(Calc!A:A&gt;EDATE(VALUE(NAV!A11),-36))*(Calc!A:A&lt;=VALUE(NAV!A11))))*SQRT(365.25))</f>
      </c>
      <c r="C11">
        <f>IF(OR(COUNT(FILTER(Calc!F:F,(Calc!A:A&gt;EDATE(VALUE(NAV!A11),-120))*(Calc!A:A&lt;=VALUE(NAV!A11))))&lt;2,SUM(FILTER(Calc!E:E,(Calc!A:A&gt;EDATE(VALUE(NAV!A11),-120))*(Calc!A:A&lt;=VALUE(NAV!A11))))&lt;8),"",STDEV.S(FILTER(Calc!F:F,(Calc!A:A&gt;EDATE(VALUE(NAV!A11),-120))*(Calc!A:A&lt;=VALUE(NAV!A11))))*SQRT(365.25))</f>
      </c>
    </row>
    <row r="12">
      <c r="A12">
        <f>NAV!A12</f>
      </c>
      <c r="B12">
        <f>IF(OR(COUNT(FILTER(Calc!F:F,(Calc!A:A&gt;EDATE(VALUE(NAV!A12),-36))*(Calc!A:A&lt;=VALUE(NAV!A12))))&lt;2,SUM(FILTER(Calc!E:E,(Calc!A:A&gt;EDATE(VALUE(NAV!A12),-36))*(Calc!A:A&lt;=VALUE(NAV!A12))))&lt;2.4),"",STDEV.S(FILTER(Calc!F:F,(Calc!A:A&gt;EDATE(VALUE(NAV!A12),-36))*(Calc!A:A&lt;=VALUE(NAV!A12))))*SQRT(365.25))</f>
      </c>
      <c r="C12">
        <f>IF(OR(COUNT(FILTER(Calc!F:F,(Calc!A:A&gt;EDATE(VALUE(NAV!A12),-120))*(Calc!A:A&lt;=VALUE(NAV!A12))))&lt;2,SUM(FILTER(Calc!E:E,(Calc!A:A&gt;EDATE(VALUE(NAV!A12),-120))*(Calc!A:A&lt;=VALUE(NAV!A12))))&lt;8),"",STDEV.S(FILTER(Calc!F:F,(Calc!A:A&gt;EDATE(VALUE(NAV!A12),-120))*(Calc!A:A&lt;=VALUE(NAV!A12))))*SQRT(365.25))</f>
      </c>
    </row>
    <row r="13">
      <c r="A13">
        <f>NAV!A13</f>
      </c>
      <c r="B13">
        <f>IF(OR(COUNT(FILTER(Calc!F:F,(Calc!A:A&gt;EDATE(VALUE(NAV!A13),-36))*(Calc!A:A&lt;=VALUE(NAV!A13))))&lt;2,SUM(FILTER(Calc!E:E,(Calc!A:A&gt;EDATE(VALUE(NAV!A13),-36))*(Calc!A:A&lt;=VALUE(NAV!A13))))&lt;2.4),"",STDEV.S(FILTER(Calc!F:F,(Calc!A:A&gt;EDATE(VALUE(NAV!A13),-36))*(Calc!A:A&lt;=VALUE(NAV!A13))))*SQRT(365.25))</f>
      </c>
      <c r="C13">
        <f>IF(OR(COUNT(FILTER(Calc!F:F,(Calc!A:A&gt;EDATE(VALUE(NAV!A13),-120))*(Calc!A:A&lt;=VALUE(NAV!A13))))&lt;2,SUM(FILTER(Calc!E:E,(Calc!A:A&gt;EDATE(VALUE(NAV!A13),-120))*(Calc!A:A&lt;=VALUE(NAV!A13))))&lt;8),"",STDEV.S(FILTER(Calc!F:F,(Calc!A:A&gt;EDATE(VALUE(NAV!A13),-120))*(Calc!A:A&lt;=VALUE(NAV!A13))))*SQRT(365.25))</f>
      </c>
    </row>
    <row r="14">
      <c r="A14">
        <f>NAV!A14</f>
      </c>
      <c r="B14">
        <f>IF(OR(COUNT(FILTER(Calc!F:F,(Calc!A:A&gt;EDATE(VALUE(NAV!A14),-36))*(Calc!A:A&lt;=VALUE(NAV!A14))))&lt;2,SUM(FILTER(Calc!E:E,(Calc!A:A&gt;EDATE(VALUE(NAV!A14),-36))*(Calc!A:A&lt;=VALUE(NAV!A14))))&lt;2.4),"",STDEV.S(FILTER(Calc!F:F,(Calc!A:A&gt;EDATE(VALUE(NAV!A14),-36))*(Calc!A:A&lt;=VALUE(NAV!A14))))*SQRT(365.25))</f>
      </c>
      <c r="C14">
        <f>IF(OR(COUNT(FILTER(Calc!F:F,(Calc!A:A&gt;EDATE(VALUE(NAV!A14),-120))*(Calc!A:A&lt;=VALUE(NAV!A14))))&lt;2,SUM(FILTER(Calc!E:E,(Calc!A:A&gt;EDATE(VALUE(NAV!A14),-120))*(Calc!A:A&lt;=VALUE(NAV!A14))))&lt;8),"",STDEV.S(FILTER(Calc!F:F,(Calc!A:A&gt;EDATE(VALUE(NAV!A14),-120))*(Calc!A:A&lt;=VALUE(NAV!A14))))*SQRT(365.25))</f>
      </c>
    </row>
    <row r="15">
      <c r="A15">
        <f>NAV!A15</f>
      </c>
      <c r="B15">
        <f>IF(OR(COUNT(FILTER(Calc!F:F,(Calc!A:A&gt;EDATE(VALUE(NAV!A15),-36))*(Calc!A:A&lt;=VALUE(NAV!A15))))&lt;2,SUM(FILTER(Calc!E:E,(Calc!A:A&gt;EDATE(VALUE(NAV!A15),-36))*(Calc!A:A&lt;=VALUE(NAV!A15))))&lt;2.4),"",STDEV.S(FILTER(Calc!F:F,(Calc!A:A&gt;EDATE(VALUE(NAV!A15),-36))*(Calc!A:A&lt;=VALUE(NAV!A15))))*SQRT(365.25))</f>
      </c>
      <c r="C15">
        <f>IF(OR(COUNT(FILTER(Calc!F:F,(Calc!A:A&gt;EDATE(VALUE(NAV!A15),-120))*(Calc!A:A&lt;=VALUE(NAV!A15))))&lt;2,SUM(FILTER(Calc!E:E,(Calc!A:A&gt;EDATE(VALUE(NAV!A15),-120))*(Calc!A:A&lt;=VALUE(NAV!A15))))&lt;8),"",STDEV.S(FILTER(Calc!F:F,(Calc!A:A&gt;EDATE(VALUE(NAV!A15),-120))*(Calc!A:A&lt;=VALUE(NAV!A15))))*SQRT(365.25))</f>
      </c>
    </row>
    <row r="16">
      <c r="A16">
        <f>NAV!A16</f>
      </c>
      <c r="B16">
        <f>IF(OR(COUNT(FILTER(Calc!F:F,(Calc!A:A&gt;EDATE(VALUE(NAV!A16),-36))*(Calc!A:A&lt;=VALUE(NAV!A16))))&lt;2,SUM(FILTER(Calc!E:E,(Calc!A:A&gt;EDATE(VALUE(NAV!A16),-36))*(Calc!A:A&lt;=VALUE(NAV!A16))))&lt;2.4),"",STDEV.S(FILTER(Calc!F:F,(Calc!A:A&gt;EDATE(VALUE(NAV!A16),-36))*(Calc!A:A&lt;=VALUE(NAV!A16))))*SQRT(365.25))</f>
      </c>
      <c r="C16">
        <f>IF(OR(COUNT(FILTER(Calc!F:F,(Calc!A:A&gt;EDATE(VALUE(NAV!A16),-120))*(Calc!A:A&lt;=VALUE(NAV!A16))))&lt;2,SUM(FILTER(Calc!E:E,(Calc!A:A&gt;EDATE(VALUE(NAV!A16),-120))*(Calc!A:A&lt;=VALUE(NAV!A16))))&lt;8),"",STDEV.S(FILTER(Calc!F:F,(Calc!A:A&gt;EDATE(VALUE(NAV!A16),-120))*(Calc!A:A&lt;=VALUE(NAV!A16))))*SQRT(365.25))</f>
      </c>
    </row>
    <row r="17">
      <c r="A17">
        <f>NAV!A17</f>
      </c>
      <c r="B17">
        <f>IF(OR(COUNT(FILTER(Calc!F:F,(Calc!A:A&gt;EDATE(VALUE(NAV!A17),-36))*(Calc!A:A&lt;=VALUE(NAV!A17))))&lt;2,SUM(FILTER(Calc!E:E,(Calc!A:A&gt;EDATE(VALUE(NAV!A17),-36))*(Calc!A:A&lt;=VALUE(NAV!A17))))&lt;2.4),"",STDEV.S(FILTER(Calc!F:F,(Calc!A:A&gt;EDATE(VALUE(NAV!A17),-36))*(Calc!A:A&lt;=VALUE(NAV!A17))))*SQRT(365.25))</f>
      </c>
      <c r="C17">
        <f>IF(OR(COUNT(FILTER(Calc!F:F,(Calc!A:A&gt;EDATE(VALUE(NAV!A17),-120))*(Calc!A:A&lt;=VALUE(NAV!A17))))&lt;2,SUM(FILTER(Calc!E:E,(Calc!A:A&gt;EDATE(VALUE(NAV!A17),-120))*(Calc!A:A&lt;=VALUE(NAV!A17))))&lt;8),"",STDEV.S(FILTER(Calc!F:F,(Calc!A:A&gt;EDATE(VALUE(NAV!A17),-120))*(Calc!A:A&lt;=VALUE(NAV!A17))))*SQRT(365.25))</f>
      </c>
    </row>
    <row r="18">
      <c r="A18">
        <f>NAV!A18</f>
      </c>
      <c r="B18">
        <f>IF(OR(COUNT(FILTER(Calc!F:F,(Calc!A:A&gt;EDATE(VALUE(NAV!A18),-36))*(Calc!A:A&lt;=VALUE(NAV!A18))))&lt;2,SUM(FILTER(Calc!E:E,(Calc!A:A&gt;EDATE(VALUE(NAV!A18),-36))*(Calc!A:A&lt;=VALUE(NAV!A18))))&lt;2.4),"",STDEV.S(FILTER(Calc!F:F,(Calc!A:A&gt;EDATE(VALUE(NAV!A18),-36))*(Calc!A:A&lt;=VALUE(NAV!A18))))*SQRT(365.25))</f>
      </c>
      <c r="C18">
        <f>IF(OR(COUNT(FILTER(Calc!F:F,(Calc!A:A&gt;EDATE(VALUE(NAV!A18),-120))*(Calc!A:A&lt;=VALUE(NAV!A18))))&lt;2,SUM(FILTER(Calc!E:E,(Calc!A:A&gt;EDATE(VALUE(NAV!A18),-120))*(Calc!A:A&lt;=VALUE(NAV!A18))))&lt;8),"",STDEV.S(FILTER(Calc!F:F,(Calc!A:A&gt;EDATE(VALUE(NAV!A18),-120))*(Calc!A:A&lt;=VALUE(NAV!A18))))*SQRT(365.25))</f>
      </c>
    </row>
    <row r="19">
      <c r="A19">
        <f>NAV!A19</f>
      </c>
      <c r="B19">
        <f>IF(OR(COUNT(FILTER(Calc!F:F,(Calc!A:A&gt;EDATE(VALUE(NAV!A19),-36))*(Calc!A:A&lt;=VALUE(NAV!A19))))&lt;2,SUM(FILTER(Calc!E:E,(Calc!A:A&gt;EDATE(VALUE(NAV!A19),-36))*(Calc!A:A&lt;=VALUE(NAV!A19))))&lt;2.4),"",STDEV.S(FILTER(Calc!F:F,(Calc!A:A&gt;EDATE(VALUE(NAV!A19),-36))*(Calc!A:A&lt;=VALUE(NAV!A19))))*SQRT(365.25))</f>
      </c>
      <c r="C19">
        <f>IF(OR(COUNT(FILTER(Calc!F:F,(Calc!A:A&gt;EDATE(VALUE(NAV!A19),-120))*(Calc!A:A&lt;=VALUE(NAV!A19))))&lt;2,SUM(FILTER(Calc!E:E,(Calc!A:A&gt;EDATE(VALUE(NAV!A19),-120))*(Calc!A:A&lt;=VALUE(NAV!A19))))&lt;8),"",STDEV.S(FILTER(Calc!F:F,(Calc!A:A&gt;EDATE(VALUE(NAV!A19),-120))*(Calc!A:A&lt;=VALUE(NAV!A19))))*SQRT(365.25))</f>
      </c>
    </row>
    <row r="20">
      <c r="A20">
        <f>NAV!A20</f>
      </c>
      <c r="B20">
        <f>IF(OR(COUNT(FILTER(Calc!F:F,(Calc!A:A&gt;EDATE(VALUE(NAV!A20),-36))*(Calc!A:A&lt;=VALUE(NAV!A20))))&lt;2,SUM(FILTER(Calc!E:E,(Calc!A:A&gt;EDATE(VALUE(NAV!A20),-36))*(Calc!A:A&lt;=VALUE(NAV!A20))))&lt;2.4),"",STDEV.S(FILTER(Calc!F:F,(Calc!A:A&gt;EDATE(VALUE(NAV!A20),-36))*(Calc!A:A&lt;=VALUE(NAV!A20))))*SQRT(365.25))</f>
      </c>
      <c r="C20">
        <f>IF(OR(COUNT(FILTER(Calc!F:F,(Calc!A:A&gt;EDATE(VALUE(NAV!A20),-120))*(Calc!A:A&lt;=VALUE(NAV!A20))))&lt;2,SUM(FILTER(Calc!E:E,(Calc!A:A&gt;EDATE(VALUE(NAV!A20),-120))*(Calc!A:A&lt;=VALUE(NAV!A20))))&lt;8),"",STDEV.S(FILTER(Calc!F:F,(Calc!A:A&gt;EDATE(VALUE(NAV!A20),-120))*(Calc!A:A&lt;=VALUE(NAV!A20))))*SQRT(365.25))</f>
      </c>
    </row>
    <row r="21">
      <c r="A21">
        <f>NAV!A21</f>
      </c>
      <c r="B21">
        <f>IF(OR(COUNT(FILTER(Calc!F:F,(Calc!A:A&gt;EDATE(VALUE(NAV!A21),-36))*(Calc!A:A&lt;=VALUE(NAV!A21))))&lt;2,SUM(FILTER(Calc!E:E,(Calc!A:A&gt;EDATE(VALUE(NAV!A21),-36))*(Calc!A:A&lt;=VALUE(NAV!A21))))&lt;2.4),"",STDEV.S(FILTER(Calc!F:F,(Calc!A:A&gt;EDATE(VALUE(NAV!A21),-36))*(Calc!A:A&lt;=VALUE(NAV!A21))))*SQRT(365.25))</f>
      </c>
      <c r="C21">
        <f>IF(OR(COUNT(FILTER(Calc!F:F,(Calc!A:A&gt;EDATE(VALUE(NAV!A21),-120))*(Calc!A:A&lt;=VALUE(NAV!A21))))&lt;2,SUM(FILTER(Calc!E:E,(Calc!A:A&gt;EDATE(VALUE(NAV!A21),-120))*(Calc!A:A&lt;=VALUE(NAV!A21))))&lt;8),"",STDEV.S(FILTER(Calc!F:F,(Calc!A:A&gt;EDATE(VALUE(NAV!A21),-120))*(Calc!A:A&lt;=VALUE(NAV!A21))))*SQRT(365.25))</f>
      </c>
    </row>
    <row r="22">
      <c r="A22">
        <f>NAV!A22</f>
      </c>
      <c r="B22">
        <f>IF(OR(COUNT(FILTER(Calc!F:F,(Calc!A:A&gt;EDATE(VALUE(NAV!A22),-36))*(Calc!A:A&lt;=VALUE(NAV!A22))))&lt;2,SUM(FILTER(Calc!E:E,(Calc!A:A&gt;EDATE(VALUE(NAV!A22),-36))*(Calc!A:A&lt;=VALUE(NAV!A22))))&lt;2.4),"",STDEV.S(FILTER(Calc!F:F,(Calc!A:A&gt;EDATE(VALUE(NAV!A22),-36))*(Calc!A:A&lt;=VALUE(NAV!A22))))*SQRT(365.25))</f>
      </c>
      <c r="C22">
        <f>IF(OR(COUNT(FILTER(Calc!F:F,(Calc!A:A&gt;EDATE(VALUE(NAV!A22),-120))*(Calc!A:A&lt;=VALUE(NAV!A22))))&lt;2,SUM(FILTER(Calc!E:E,(Calc!A:A&gt;EDATE(VALUE(NAV!A22),-120))*(Calc!A:A&lt;=VALUE(NAV!A22))))&lt;8),"",STDEV.S(FILTER(Calc!F:F,(Calc!A:A&gt;EDATE(VALUE(NAV!A22),-120))*(Calc!A:A&lt;=VALUE(NAV!A22))))*SQRT(365.25))</f>
      </c>
    </row>
    <row r="23">
      <c r="A23">
        <f>NAV!A23</f>
      </c>
      <c r="B23">
        <f>IF(OR(COUNT(FILTER(Calc!F:F,(Calc!A:A&gt;EDATE(VALUE(NAV!A23),-36))*(Calc!A:A&lt;=VALUE(NAV!A23))))&lt;2,SUM(FILTER(Calc!E:E,(Calc!A:A&gt;EDATE(VALUE(NAV!A23),-36))*(Calc!A:A&lt;=VALUE(NAV!A23))))&lt;2.4),"",STDEV.S(FILTER(Calc!F:F,(Calc!A:A&gt;EDATE(VALUE(NAV!A23),-36))*(Calc!A:A&lt;=VALUE(NAV!A23))))*SQRT(365.25))</f>
      </c>
      <c r="C23">
        <f>IF(OR(COUNT(FILTER(Calc!F:F,(Calc!A:A&gt;EDATE(VALUE(NAV!A23),-120))*(Calc!A:A&lt;=VALUE(NAV!A23))))&lt;2,SUM(FILTER(Calc!E:E,(Calc!A:A&gt;EDATE(VALUE(NAV!A23),-120))*(Calc!A:A&lt;=VALUE(NAV!A23))))&lt;8),"",STDEV.S(FILTER(Calc!F:F,(Calc!A:A&gt;EDATE(VALUE(NAV!A23),-120))*(Calc!A:A&lt;=VALUE(NAV!A23))))*SQRT(365.25))</f>
      </c>
    </row>
    <row r="24">
      <c r="A24">
        <f>NAV!A24</f>
      </c>
      <c r="B24">
        <f>IF(OR(COUNT(FILTER(Calc!F:F,(Calc!A:A&gt;EDATE(VALUE(NAV!A24),-36))*(Calc!A:A&lt;=VALUE(NAV!A24))))&lt;2,SUM(FILTER(Calc!E:E,(Calc!A:A&gt;EDATE(VALUE(NAV!A24),-36))*(Calc!A:A&lt;=VALUE(NAV!A24))))&lt;2.4),"",STDEV.S(FILTER(Calc!F:F,(Calc!A:A&gt;EDATE(VALUE(NAV!A24),-36))*(Calc!A:A&lt;=VALUE(NAV!A24))))*SQRT(365.25))</f>
      </c>
      <c r="C24">
        <f>IF(OR(COUNT(FILTER(Calc!F:F,(Calc!A:A&gt;EDATE(VALUE(NAV!A24),-120))*(Calc!A:A&lt;=VALUE(NAV!A24))))&lt;2,SUM(FILTER(Calc!E:E,(Calc!A:A&gt;EDATE(VALUE(NAV!A24),-120))*(Calc!A:A&lt;=VALUE(NAV!A24))))&lt;8),"",STDEV.S(FILTER(Calc!F:F,(Calc!A:A&gt;EDATE(VALUE(NAV!A24),-120))*(Calc!A:A&lt;=VALUE(NAV!A24))))*SQRT(365.25))</f>
      </c>
    </row>
    <row r="25">
      <c r="A25">
        <f>NAV!A25</f>
      </c>
      <c r="B25">
        <f>IF(OR(COUNT(FILTER(Calc!F:F,(Calc!A:A&gt;EDATE(VALUE(NAV!A25),-36))*(Calc!A:A&lt;=VALUE(NAV!A25))))&lt;2,SUM(FILTER(Calc!E:E,(Calc!A:A&gt;EDATE(VALUE(NAV!A25),-36))*(Calc!A:A&lt;=VALUE(NAV!A25))))&lt;2.4),"",STDEV.S(FILTER(Calc!F:F,(Calc!A:A&gt;EDATE(VALUE(NAV!A25),-36))*(Calc!A:A&lt;=VALUE(NAV!A25))))*SQRT(365.25))</f>
      </c>
      <c r="C25">
        <f>IF(OR(COUNT(FILTER(Calc!F:F,(Calc!A:A&gt;EDATE(VALUE(NAV!A25),-120))*(Calc!A:A&lt;=VALUE(NAV!A25))))&lt;2,SUM(FILTER(Calc!E:E,(Calc!A:A&gt;EDATE(VALUE(NAV!A25),-120))*(Calc!A:A&lt;=VALUE(NAV!A25))))&lt;8),"",STDEV.S(FILTER(Calc!F:F,(Calc!A:A&gt;EDATE(VALUE(NAV!A25),-120))*(Calc!A:A&lt;=VALUE(NAV!A25))))*SQRT(365.25))</f>
      </c>
    </row>
    <row r="26">
      <c r="A26">
        <f>NAV!A26</f>
      </c>
      <c r="B26">
        <f>IF(OR(COUNT(FILTER(Calc!F:F,(Calc!A:A&gt;EDATE(VALUE(NAV!A26),-36))*(Calc!A:A&lt;=VALUE(NAV!A26))))&lt;2,SUM(FILTER(Calc!E:E,(Calc!A:A&gt;EDATE(VALUE(NAV!A26),-36))*(Calc!A:A&lt;=VALUE(NAV!A26))))&lt;2.4),"",STDEV.S(FILTER(Calc!F:F,(Calc!A:A&gt;EDATE(VALUE(NAV!A26),-36))*(Calc!A:A&lt;=VALUE(NAV!A26))))*SQRT(365.25))</f>
      </c>
      <c r="C26">
        <f>IF(OR(COUNT(FILTER(Calc!F:F,(Calc!A:A&gt;EDATE(VALUE(NAV!A26),-120))*(Calc!A:A&lt;=VALUE(NAV!A26))))&lt;2,SUM(FILTER(Calc!E:E,(Calc!A:A&gt;EDATE(VALUE(NAV!A26),-120))*(Calc!A:A&lt;=VALUE(NAV!A26))))&lt;8),"",STDEV.S(FILTER(Calc!F:F,(Calc!A:A&gt;EDATE(VALUE(NAV!A26),-120))*(Calc!A:A&lt;=VALUE(NAV!A26))))*SQRT(365.25))</f>
      </c>
    </row>
    <row r="27">
      <c r="A27">
        <f>NAV!A27</f>
      </c>
      <c r="B27">
        <f>IF(OR(COUNT(FILTER(Calc!F:F,(Calc!A:A&gt;EDATE(VALUE(NAV!A27),-36))*(Calc!A:A&lt;=VALUE(NAV!A27))))&lt;2,SUM(FILTER(Calc!E:E,(Calc!A:A&gt;EDATE(VALUE(NAV!A27),-36))*(Calc!A:A&lt;=VALUE(NAV!A27))))&lt;2.4),"",STDEV.S(FILTER(Calc!F:F,(Calc!A:A&gt;EDATE(VALUE(NAV!A27),-36))*(Calc!A:A&lt;=VALUE(NAV!A27))))*SQRT(365.25))</f>
      </c>
      <c r="C27">
        <f>IF(OR(COUNT(FILTER(Calc!F:F,(Calc!A:A&gt;EDATE(VALUE(NAV!A27),-120))*(Calc!A:A&lt;=VALUE(NAV!A27))))&lt;2,SUM(FILTER(Calc!E:E,(Calc!A:A&gt;EDATE(VALUE(NAV!A27),-120))*(Calc!A:A&lt;=VALUE(NAV!A27))))&lt;8),"",STDEV.S(FILTER(Calc!F:F,(Calc!A:A&gt;EDATE(VALUE(NAV!A27),-120))*(Calc!A:A&lt;=VALUE(NAV!A27))))*SQRT(365.25))</f>
      </c>
    </row>
    <row r="28">
      <c r="A28">
        <f>NAV!A28</f>
      </c>
      <c r="B28">
        <f>IF(OR(COUNT(FILTER(Calc!F:F,(Calc!A:A&gt;EDATE(VALUE(NAV!A28),-36))*(Calc!A:A&lt;=VALUE(NAV!A28))))&lt;2,SUM(FILTER(Calc!E:E,(Calc!A:A&gt;EDATE(VALUE(NAV!A28),-36))*(Calc!A:A&lt;=VALUE(NAV!A28))))&lt;2.4),"",STDEV.S(FILTER(Calc!F:F,(Calc!A:A&gt;EDATE(VALUE(NAV!A28),-36))*(Calc!A:A&lt;=VALUE(NAV!A28))))*SQRT(365.25))</f>
      </c>
      <c r="C28">
        <f>IF(OR(COUNT(FILTER(Calc!F:F,(Calc!A:A&gt;EDATE(VALUE(NAV!A28),-120))*(Calc!A:A&lt;=VALUE(NAV!A28))))&lt;2,SUM(FILTER(Calc!E:E,(Calc!A:A&gt;EDATE(VALUE(NAV!A28),-120))*(Calc!A:A&lt;=VALUE(NAV!A28))))&lt;8),"",STDEV.S(FILTER(Calc!F:F,(Calc!A:A&gt;EDATE(VALUE(NAV!A28),-120))*(Calc!A:A&lt;=VALUE(NAV!A28))))*SQRT(365.25))</f>
      </c>
    </row>
    <row r="29">
      <c r="A29">
        <f>NAV!A29</f>
      </c>
      <c r="B29">
        <f>IF(OR(COUNT(FILTER(Calc!F:F,(Calc!A:A&gt;EDATE(VALUE(NAV!A29),-36))*(Calc!A:A&lt;=VALUE(NAV!A29))))&lt;2,SUM(FILTER(Calc!E:E,(Calc!A:A&gt;EDATE(VALUE(NAV!A29),-36))*(Calc!A:A&lt;=VALUE(NAV!A29))))&lt;2.4),"",STDEV.S(FILTER(Calc!F:F,(Calc!A:A&gt;EDATE(VALUE(NAV!A29),-36))*(Calc!A:A&lt;=VALUE(NAV!A29))))*SQRT(365.25))</f>
      </c>
      <c r="C29">
        <f>IF(OR(COUNT(FILTER(Calc!F:F,(Calc!A:A&gt;EDATE(VALUE(NAV!A29),-120))*(Calc!A:A&lt;=VALUE(NAV!A29))))&lt;2,SUM(FILTER(Calc!E:E,(Calc!A:A&gt;EDATE(VALUE(NAV!A29),-120))*(Calc!A:A&lt;=VALUE(NAV!A29))))&lt;8),"",STDEV.S(FILTER(Calc!F:F,(Calc!A:A&gt;EDATE(VALUE(NAV!A29),-120))*(Calc!A:A&lt;=VALUE(NAV!A29))))*SQRT(365.25))</f>
      </c>
    </row>
    <row r="30">
      <c r="A30">
        <f>NAV!A30</f>
      </c>
      <c r="B30">
        <f>IF(OR(COUNT(FILTER(Calc!F:F,(Calc!A:A&gt;EDATE(VALUE(NAV!A30),-36))*(Calc!A:A&lt;=VALUE(NAV!A30))))&lt;2,SUM(FILTER(Calc!E:E,(Calc!A:A&gt;EDATE(VALUE(NAV!A30),-36))*(Calc!A:A&lt;=VALUE(NAV!A30))))&lt;2.4),"",STDEV.S(FILTER(Calc!F:F,(Calc!A:A&gt;EDATE(VALUE(NAV!A30),-36))*(Calc!A:A&lt;=VALUE(NAV!A30))))*SQRT(365.25))</f>
      </c>
      <c r="C30">
        <f>IF(OR(COUNT(FILTER(Calc!F:F,(Calc!A:A&gt;EDATE(VALUE(NAV!A30),-120))*(Calc!A:A&lt;=VALUE(NAV!A30))))&lt;2,SUM(FILTER(Calc!E:E,(Calc!A:A&gt;EDATE(VALUE(NAV!A30),-120))*(Calc!A:A&lt;=VALUE(NAV!A30))))&lt;8),"",STDEV.S(FILTER(Calc!F:F,(Calc!A:A&gt;EDATE(VALUE(NAV!A30),-120))*(Calc!A:A&lt;=VALUE(NAV!A30))))*SQRT(365.25))</f>
      </c>
    </row>
    <row r="31">
      <c r="A31">
        <f>NAV!A31</f>
      </c>
      <c r="B31">
        <f>IF(OR(COUNT(FILTER(Calc!F:F,(Calc!A:A&gt;EDATE(VALUE(NAV!A31),-36))*(Calc!A:A&lt;=VALUE(NAV!A31))))&lt;2,SUM(FILTER(Calc!E:E,(Calc!A:A&gt;EDATE(VALUE(NAV!A31),-36))*(Calc!A:A&lt;=VALUE(NAV!A31))))&lt;2.4),"",STDEV.S(FILTER(Calc!F:F,(Calc!A:A&gt;EDATE(VALUE(NAV!A31),-36))*(Calc!A:A&lt;=VALUE(NAV!A31))))*SQRT(365.25))</f>
      </c>
      <c r="C31">
        <f>IF(OR(COUNT(FILTER(Calc!F:F,(Calc!A:A&gt;EDATE(VALUE(NAV!A31),-120))*(Calc!A:A&lt;=VALUE(NAV!A31))))&lt;2,SUM(FILTER(Calc!E:E,(Calc!A:A&gt;EDATE(VALUE(NAV!A31),-120))*(Calc!A:A&lt;=VALUE(NAV!A31))))&lt;8),"",STDEV.S(FILTER(Calc!F:F,(Calc!A:A&gt;EDATE(VALUE(NAV!A31),-120))*(Calc!A:A&lt;=VALUE(NAV!A31))))*SQRT(365.25))</f>
      </c>
    </row>
    <row r="32">
      <c r="A32">
        <f>NAV!A32</f>
      </c>
      <c r="B32">
        <f>IF(OR(COUNT(FILTER(Calc!F:F,(Calc!A:A&gt;EDATE(VALUE(NAV!A32),-36))*(Calc!A:A&lt;=VALUE(NAV!A32))))&lt;2,SUM(FILTER(Calc!E:E,(Calc!A:A&gt;EDATE(VALUE(NAV!A32),-36))*(Calc!A:A&lt;=VALUE(NAV!A32))))&lt;2.4),"",STDEV.S(FILTER(Calc!F:F,(Calc!A:A&gt;EDATE(VALUE(NAV!A32),-36))*(Calc!A:A&lt;=VALUE(NAV!A32))))*SQRT(365.25))</f>
      </c>
      <c r="C32">
        <f>IF(OR(COUNT(FILTER(Calc!F:F,(Calc!A:A&gt;EDATE(VALUE(NAV!A32),-120))*(Calc!A:A&lt;=VALUE(NAV!A32))))&lt;2,SUM(FILTER(Calc!E:E,(Calc!A:A&gt;EDATE(VALUE(NAV!A32),-120))*(Calc!A:A&lt;=VALUE(NAV!A32))))&lt;8),"",STDEV.S(FILTER(Calc!F:F,(Calc!A:A&gt;EDATE(VALUE(NAV!A32),-120))*(Calc!A:A&lt;=VALUE(NAV!A32))))*SQRT(365.25))</f>
      </c>
    </row>
    <row r="33">
      <c r="A33">
        <f>NAV!A33</f>
      </c>
      <c r="B33">
        <f>IF(OR(COUNT(FILTER(Calc!F:F,(Calc!A:A&gt;EDATE(VALUE(NAV!A33),-36))*(Calc!A:A&lt;=VALUE(NAV!A33))))&lt;2,SUM(FILTER(Calc!E:E,(Calc!A:A&gt;EDATE(VALUE(NAV!A33),-36))*(Calc!A:A&lt;=VALUE(NAV!A33))))&lt;2.4),"",STDEV.S(FILTER(Calc!F:F,(Calc!A:A&gt;EDATE(VALUE(NAV!A33),-36))*(Calc!A:A&lt;=VALUE(NAV!A33))))*SQRT(365.25))</f>
      </c>
      <c r="C33">
        <f>IF(OR(COUNT(FILTER(Calc!F:F,(Calc!A:A&gt;EDATE(VALUE(NAV!A33),-120))*(Calc!A:A&lt;=VALUE(NAV!A33))))&lt;2,SUM(FILTER(Calc!E:E,(Calc!A:A&gt;EDATE(VALUE(NAV!A33),-120))*(Calc!A:A&lt;=VALUE(NAV!A33))))&lt;8),"",STDEV.S(FILTER(Calc!F:F,(Calc!A:A&gt;EDATE(VALUE(NAV!A33),-120))*(Calc!A:A&lt;=VALUE(NAV!A33))))*SQRT(365.25))</f>
      </c>
    </row>
    <row r="34">
      <c r="A34">
        <f>NAV!A34</f>
      </c>
      <c r="B34">
        <f>IF(OR(COUNT(FILTER(Calc!F:F,(Calc!A:A&gt;EDATE(VALUE(NAV!A34),-36))*(Calc!A:A&lt;=VALUE(NAV!A34))))&lt;2,SUM(FILTER(Calc!E:E,(Calc!A:A&gt;EDATE(VALUE(NAV!A34),-36))*(Calc!A:A&lt;=VALUE(NAV!A34))))&lt;2.4),"",STDEV.S(FILTER(Calc!F:F,(Calc!A:A&gt;EDATE(VALUE(NAV!A34),-36))*(Calc!A:A&lt;=VALUE(NAV!A34))))*SQRT(365.25))</f>
      </c>
      <c r="C34">
        <f>IF(OR(COUNT(FILTER(Calc!F:F,(Calc!A:A&gt;EDATE(VALUE(NAV!A34),-120))*(Calc!A:A&lt;=VALUE(NAV!A34))))&lt;2,SUM(FILTER(Calc!E:E,(Calc!A:A&gt;EDATE(VALUE(NAV!A34),-120))*(Calc!A:A&lt;=VALUE(NAV!A34))))&lt;8),"",STDEV.S(FILTER(Calc!F:F,(Calc!A:A&gt;EDATE(VALUE(NAV!A34),-120))*(Calc!A:A&lt;=VALUE(NAV!A34))))*SQRT(365.25))</f>
      </c>
    </row>
    <row r="35">
      <c r="A35">
        <f>NAV!A35</f>
      </c>
      <c r="B35">
        <f>IF(OR(COUNT(FILTER(Calc!F:F,(Calc!A:A&gt;EDATE(VALUE(NAV!A35),-36))*(Calc!A:A&lt;=VALUE(NAV!A35))))&lt;2,SUM(FILTER(Calc!E:E,(Calc!A:A&gt;EDATE(VALUE(NAV!A35),-36))*(Calc!A:A&lt;=VALUE(NAV!A35))))&lt;2.4),"",STDEV.S(FILTER(Calc!F:F,(Calc!A:A&gt;EDATE(VALUE(NAV!A35),-36))*(Calc!A:A&lt;=VALUE(NAV!A35))))*SQRT(365.25))</f>
      </c>
      <c r="C35">
        <f>IF(OR(COUNT(FILTER(Calc!F:F,(Calc!A:A&gt;EDATE(VALUE(NAV!A35),-120))*(Calc!A:A&lt;=VALUE(NAV!A35))))&lt;2,SUM(FILTER(Calc!E:E,(Calc!A:A&gt;EDATE(VALUE(NAV!A35),-120))*(Calc!A:A&lt;=VALUE(NAV!A35))))&lt;8),"",STDEV.S(FILTER(Calc!F:F,(Calc!A:A&gt;EDATE(VALUE(NAV!A35),-120))*(Calc!A:A&lt;=VALUE(NAV!A35))))*SQRT(365.25))</f>
      </c>
    </row>
    <row r="36">
      <c r="A36">
        <f>NAV!A36</f>
      </c>
      <c r="B36">
        <f>IF(OR(COUNT(FILTER(Calc!F:F,(Calc!A:A&gt;EDATE(VALUE(NAV!A36),-36))*(Calc!A:A&lt;=VALUE(NAV!A36))))&lt;2,SUM(FILTER(Calc!E:E,(Calc!A:A&gt;EDATE(VALUE(NAV!A36),-36))*(Calc!A:A&lt;=VALUE(NAV!A36))))&lt;2.4),"",STDEV.S(FILTER(Calc!F:F,(Calc!A:A&gt;EDATE(VALUE(NAV!A36),-36))*(Calc!A:A&lt;=VALUE(NAV!A36))))*SQRT(365.25))</f>
      </c>
      <c r="C36">
        <f>IF(OR(COUNT(FILTER(Calc!F:F,(Calc!A:A&gt;EDATE(VALUE(NAV!A36),-120))*(Calc!A:A&lt;=VALUE(NAV!A36))))&lt;2,SUM(FILTER(Calc!E:E,(Calc!A:A&gt;EDATE(VALUE(NAV!A36),-120))*(Calc!A:A&lt;=VALUE(NAV!A36))))&lt;8),"",STDEV.S(FILTER(Calc!F:F,(Calc!A:A&gt;EDATE(VALUE(NAV!A36),-120))*(Calc!A:A&lt;=VALUE(NAV!A36))))*SQRT(365.25))</f>
      </c>
    </row>
    <row r="37">
      <c r="A37">
        <f>NAV!A37</f>
      </c>
      <c r="B37">
        <f>IF(OR(COUNT(FILTER(Calc!F:F,(Calc!A:A&gt;EDATE(VALUE(NAV!A37),-36))*(Calc!A:A&lt;=VALUE(NAV!A37))))&lt;2,SUM(FILTER(Calc!E:E,(Calc!A:A&gt;EDATE(VALUE(NAV!A37),-36))*(Calc!A:A&lt;=VALUE(NAV!A37))))&lt;2.4),"",STDEV.S(FILTER(Calc!F:F,(Calc!A:A&gt;EDATE(VALUE(NAV!A37),-36))*(Calc!A:A&lt;=VALUE(NAV!A37))))*SQRT(365.25))</f>
      </c>
      <c r="C37">
        <f>IF(OR(COUNT(FILTER(Calc!F:F,(Calc!A:A&gt;EDATE(VALUE(NAV!A37),-120))*(Calc!A:A&lt;=VALUE(NAV!A37))))&lt;2,SUM(FILTER(Calc!E:E,(Calc!A:A&gt;EDATE(VALUE(NAV!A37),-120))*(Calc!A:A&lt;=VALUE(NAV!A37))))&lt;8),"",STDEV.S(FILTER(Calc!F:F,(Calc!A:A&gt;EDATE(VALUE(NAV!A37),-120))*(Calc!A:A&lt;=VALUE(NAV!A37))))*SQRT(365.25))</f>
      </c>
    </row>
    <row r="38">
      <c r="A38">
        <f>NAV!A38</f>
      </c>
      <c r="B38">
        <f>IF(OR(COUNT(FILTER(Calc!F:F,(Calc!A:A&gt;EDATE(VALUE(NAV!A38),-36))*(Calc!A:A&lt;=VALUE(NAV!A38))))&lt;2,SUM(FILTER(Calc!E:E,(Calc!A:A&gt;EDATE(VALUE(NAV!A38),-36))*(Calc!A:A&lt;=VALUE(NAV!A38))))&lt;2.4),"",STDEV.S(FILTER(Calc!F:F,(Calc!A:A&gt;EDATE(VALUE(NAV!A38),-36))*(Calc!A:A&lt;=VALUE(NAV!A38))))*SQRT(365.25))</f>
      </c>
      <c r="C38">
        <f>IF(OR(COUNT(FILTER(Calc!F:F,(Calc!A:A&gt;EDATE(VALUE(NAV!A38),-120))*(Calc!A:A&lt;=VALUE(NAV!A38))))&lt;2,SUM(FILTER(Calc!E:E,(Calc!A:A&gt;EDATE(VALUE(NAV!A38),-120))*(Calc!A:A&lt;=VALUE(NAV!A38))))&lt;8),"",STDEV.S(FILTER(Calc!F:F,(Calc!A:A&gt;EDATE(VALUE(NAV!A38),-120))*(Calc!A:A&lt;=VALUE(NAV!A38))))*SQRT(365.25))</f>
      </c>
    </row>
    <row r="39">
      <c r="A39">
        <f>NAV!A39</f>
      </c>
      <c r="B39">
        <f>IF(OR(COUNT(FILTER(Calc!F:F,(Calc!A:A&gt;EDATE(VALUE(NAV!A39),-36))*(Calc!A:A&lt;=VALUE(NAV!A39))))&lt;2,SUM(FILTER(Calc!E:E,(Calc!A:A&gt;EDATE(VALUE(NAV!A39),-36))*(Calc!A:A&lt;=VALUE(NAV!A39))))&lt;2.4),"",STDEV.S(FILTER(Calc!F:F,(Calc!A:A&gt;EDATE(VALUE(NAV!A39),-36))*(Calc!A:A&lt;=VALUE(NAV!A39))))*SQRT(365.25))</f>
      </c>
      <c r="C39">
        <f>IF(OR(COUNT(FILTER(Calc!F:F,(Calc!A:A&gt;EDATE(VALUE(NAV!A39),-120))*(Calc!A:A&lt;=VALUE(NAV!A39))))&lt;2,SUM(FILTER(Calc!E:E,(Calc!A:A&gt;EDATE(VALUE(NAV!A39),-120))*(Calc!A:A&lt;=VALUE(NAV!A39))))&lt;8),"",STDEV.S(FILTER(Calc!F:F,(Calc!A:A&gt;EDATE(VALUE(NAV!A39),-120))*(Calc!A:A&lt;=VALUE(NAV!A39))))*SQRT(365.25))</f>
      </c>
    </row>
    <row r="40">
      <c r="A40">
        <f>NAV!A40</f>
      </c>
      <c r="B40">
        <f>IF(OR(COUNT(FILTER(Calc!F:F,(Calc!A:A&gt;EDATE(VALUE(NAV!A40),-36))*(Calc!A:A&lt;=VALUE(NAV!A40))))&lt;2,SUM(FILTER(Calc!E:E,(Calc!A:A&gt;EDATE(VALUE(NAV!A40),-36))*(Calc!A:A&lt;=VALUE(NAV!A40))))&lt;2.4),"",STDEV.S(FILTER(Calc!F:F,(Calc!A:A&gt;EDATE(VALUE(NAV!A40),-36))*(Calc!A:A&lt;=VALUE(NAV!A40))))*SQRT(365.25))</f>
      </c>
      <c r="C40">
        <f>IF(OR(COUNT(FILTER(Calc!F:F,(Calc!A:A&gt;EDATE(VALUE(NAV!A40),-120))*(Calc!A:A&lt;=VALUE(NAV!A40))))&lt;2,SUM(FILTER(Calc!E:E,(Calc!A:A&gt;EDATE(VALUE(NAV!A40),-120))*(Calc!A:A&lt;=VALUE(NAV!A40))))&lt;8),"",STDEV.S(FILTER(Calc!F:F,(Calc!A:A&gt;EDATE(VALUE(NAV!A40),-120))*(Calc!A:A&lt;=VALUE(NAV!A40))))*SQRT(365.25))</f>
      </c>
    </row>
    <row r="41">
      <c r="A41">
        <f>NAV!A41</f>
      </c>
      <c r="B41">
        <f>IF(OR(COUNT(FILTER(Calc!F:F,(Calc!A:A&gt;EDATE(VALUE(NAV!A41),-36))*(Calc!A:A&lt;=VALUE(NAV!A41))))&lt;2,SUM(FILTER(Calc!E:E,(Calc!A:A&gt;EDATE(VALUE(NAV!A41),-36))*(Calc!A:A&lt;=VALUE(NAV!A41))))&lt;2.4),"",STDEV.S(FILTER(Calc!F:F,(Calc!A:A&gt;EDATE(VALUE(NAV!A41),-36))*(Calc!A:A&lt;=VALUE(NAV!A41))))*SQRT(365.25))</f>
      </c>
      <c r="C41">
        <f>IF(OR(COUNT(FILTER(Calc!F:F,(Calc!A:A&gt;EDATE(VALUE(NAV!A41),-120))*(Calc!A:A&lt;=VALUE(NAV!A41))))&lt;2,SUM(FILTER(Calc!E:E,(Calc!A:A&gt;EDATE(VALUE(NAV!A41),-120))*(Calc!A:A&lt;=VALUE(NAV!A41))))&lt;8),"",STDEV.S(FILTER(Calc!F:F,(Calc!A:A&gt;EDATE(VALUE(NAV!A41),-120))*(Calc!A:A&lt;=VALUE(NAV!A41))))*SQRT(365.25))</f>
      </c>
    </row>
    <row r="42">
      <c r="A42">
        <f>NAV!A42</f>
      </c>
      <c r="B42">
        <f>IF(OR(COUNT(FILTER(Calc!F:F,(Calc!A:A&gt;EDATE(VALUE(NAV!A42),-36))*(Calc!A:A&lt;=VALUE(NAV!A42))))&lt;2,SUM(FILTER(Calc!E:E,(Calc!A:A&gt;EDATE(VALUE(NAV!A42),-36))*(Calc!A:A&lt;=VALUE(NAV!A42))))&lt;2.4),"",STDEV.S(FILTER(Calc!F:F,(Calc!A:A&gt;EDATE(VALUE(NAV!A42),-36))*(Calc!A:A&lt;=VALUE(NAV!A42))))*SQRT(365.25))</f>
      </c>
      <c r="C42">
        <f>IF(OR(COUNT(FILTER(Calc!F:F,(Calc!A:A&gt;EDATE(VALUE(NAV!A42),-120))*(Calc!A:A&lt;=VALUE(NAV!A42))))&lt;2,SUM(FILTER(Calc!E:E,(Calc!A:A&gt;EDATE(VALUE(NAV!A42),-120))*(Calc!A:A&lt;=VALUE(NAV!A42))))&lt;8),"",STDEV.S(FILTER(Calc!F:F,(Calc!A:A&gt;EDATE(VALUE(NAV!A42),-120))*(Calc!A:A&lt;=VALUE(NAV!A42))))*SQRT(365.25))</f>
      </c>
    </row>
    <row r="43">
      <c r="A43">
        <f>NAV!A43</f>
      </c>
      <c r="B43">
        <f>IF(OR(COUNT(FILTER(Calc!F:F,(Calc!A:A&gt;EDATE(VALUE(NAV!A43),-36))*(Calc!A:A&lt;=VALUE(NAV!A43))))&lt;2,SUM(FILTER(Calc!E:E,(Calc!A:A&gt;EDATE(VALUE(NAV!A43),-36))*(Calc!A:A&lt;=VALUE(NAV!A43))))&lt;2.4),"",STDEV.S(FILTER(Calc!F:F,(Calc!A:A&gt;EDATE(VALUE(NAV!A43),-36))*(Calc!A:A&lt;=VALUE(NAV!A43))))*SQRT(365.25))</f>
      </c>
      <c r="C43">
        <f>IF(OR(COUNT(FILTER(Calc!F:F,(Calc!A:A&gt;EDATE(VALUE(NAV!A43),-120))*(Calc!A:A&lt;=VALUE(NAV!A43))))&lt;2,SUM(FILTER(Calc!E:E,(Calc!A:A&gt;EDATE(VALUE(NAV!A43),-120))*(Calc!A:A&lt;=VALUE(NAV!A43))))&lt;8),"",STDEV.S(FILTER(Calc!F:F,(Calc!A:A&gt;EDATE(VALUE(NAV!A43),-120))*(Calc!A:A&lt;=VALUE(NAV!A43))))*SQRT(365.25))</f>
      </c>
    </row>
    <row r="44">
      <c r="A44">
        <f>NAV!A44</f>
      </c>
      <c r="B44">
        <f>IF(OR(COUNT(FILTER(Calc!F:F,(Calc!A:A&gt;EDATE(VALUE(NAV!A44),-36))*(Calc!A:A&lt;=VALUE(NAV!A44))))&lt;2,SUM(FILTER(Calc!E:E,(Calc!A:A&gt;EDATE(VALUE(NAV!A44),-36))*(Calc!A:A&lt;=VALUE(NAV!A44))))&lt;2.4),"",STDEV.S(FILTER(Calc!F:F,(Calc!A:A&gt;EDATE(VALUE(NAV!A44),-36))*(Calc!A:A&lt;=VALUE(NAV!A44))))*SQRT(365.25))</f>
      </c>
      <c r="C44">
        <f>IF(OR(COUNT(FILTER(Calc!F:F,(Calc!A:A&gt;EDATE(VALUE(NAV!A44),-120))*(Calc!A:A&lt;=VALUE(NAV!A44))))&lt;2,SUM(FILTER(Calc!E:E,(Calc!A:A&gt;EDATE(VALUE(NAV!A44),-120))*(Calc!A:A&lt;=VALUE(NAV!A44))))&lt;8),"",STDEV.S(FILTER(Calc!F:F,(Calc!A:A&gt;EDATE(VALUE(NAV!A44),-120))*(Calc!A:A&lt;=VALUE(NAV!A44))))*SQRT(365.25))</f>
      </c>
    </row>
    <row r="45">
      <c r="A45">
        <f>NAV!A45</f>
      </c>
      <c r="B45">
        <f>IF(OR(COUNT(FILTER(Calc!F:F,(Calc!A:A&gt;EDATE(VALUE(NAV!A45),-36))*(Calc!A:A&lt;=VALUE(NAV!A45))))&lt;2,SUM(FILTER(Calc!E:E,(Calc!A:A&gt;EDATE(VALUE(NAV!A45),-36))*(Calc!A:A&lt;=VALUE(NAV!A45))))&lt;2.4),"",STDEV.S(FILTER(Calc!F:F,(Calc!A:A&gt;EDATE(VALUE(NAV!A45),-36))*(Calc!A:A&lt;=VALUE(NAV!A45))))*SQRT(365.25))</f>
      </c>
      <c r="C45">
        <f>IF(OR(COUNT(FILTER(Calc!F:F,(Calc!A:A&gt;EDATE(VALUE(NAV!A45),-120))*(Calc!A:A&lt;=VALUE(NAV!A45))))&lt;2,SUM(FILTER(Calc!E:E,(Calc!A:A&gt;EDATE(VALUE(NAV!A45),-120))*(Calc!A:A&lt;=VALUE(NAV!A45))))&lt;8),"",STDEV.S(FILTER(Calc!F:F,(Calc!A:A&gt;EDATE(VALUE(NAV!A45),-120))*(Calc!A:A&lt;=VALUE(NAV!A45))))*SQRT(365.25))</f>
      </c>
    </row>
    <row r="46">
      <c r="A46">
        <f>NAV!A46</f>
      </c>
      <c r="B46">
        <f>IF(OR(COUNT(FILTER(Calc!F:F,(Calc!A:A&gt;EDATE(VALUE(NAV!A46),-36))*(Calc!A:A&lt;=VALUE(NAV!A46))))&lt;2,SUM(FILTER(Calc!E:E,(Calc!A:A&gt;EDATE(VALUE(NAV!A46),-36))*(Calc!A:A&lt;=VALUE(NAV!A46))))&lt;2.4),"",STDEV.S(FILTER(Calc!F:F,(Calc!A:A&gt;EDATE(VALUE(NAV!A46),-36))*(Calc!A:A&lt;=VALUE(NAV!A46))))*SQRT(365.25))</f>
      </c>
      <c r="C46">
        <f>IF(OR(COUNT(FILTER(Calc!F:F,(Calc!A:A&gt;EDATE(VALUE(NAV!A46),-120))*(Calc!A:A&lt;=VALUE(NAV!A46))))&lt;2,SUM(FILTER(Calc!E:E,(Calc!A:A&gt;EDATE(VALUE(NAV!A46),-120))*(Calc!A:A&lt;=VALUE(NAV!A46))))&lt;8),"",STDEV.S(FILTER(Calc!F:F,(Calc!A:A&gt;EDATE(VALUE(NAV!A46),-120))*(Calc!A:A&lt;=VALUE(NAV!A46))))*SQRT(365.25))</f>
      </c>
    </row>
    <row r="47">
      <c r="A47">
        <f>NAV!A47</f>
      </c>
      <c r="B47">
        <f>IF(OR(COUNT(FILTER(Calc!F:F,(Calc!A:A&gt;EDATE(VALUE(NAV!A47),-36))*(Calc!A:A&lt;=VALUE(NAV!A47))))&lt;2,SUM(FILTER(Calc!E:E,(Calc!A:A&gt;EDATE(VALUE(NAV!A47),-36))*(Calc!A:A&lt;=VALUE(NAV!A47))))&lt;2.4),"",STDEV.S(FILTER(Calc!F:F,(Calc!A:A&gt;EDATE(VALUE(NAV!A47),-36))*(Calc!A:A&lt;=VALUE(NAV!A47))))*SQRT(365.25))</f>
      </c>
      <c r="C47">
        <f>IF(OR(COUNT(FILTER(Calc!F:F,(Calc!A:A&gt;EDATE(VALUE(NAV!A47),-120))*(Calc!A:A&lt;=VALUE(NAV!A47))))&lt;2,SUM(FILTER(Calc!E:E,(Calc!A:A&gt;EDATE(VALUE(NAV!A47),-120))*(Calc!A:A&lt;=VALUE(NAV!A47))))&lt;8),"",STDEV.S(FILTER(Calc!F:F,(Calc!A:A&gt;EDATE(VALUE(NAV!A47),-120))*(Calc!A:A&lt;=VALUE(NAV!A47))))*SQRT(365.25))</f>
      </c>
    </row>
    <row r="48">
      <c r="A48">
        <f>NAV!A48</f>
      </c>
      <c r="B48">
        <f>IF(OR(COUNT(FILTER(Calc!F:F,(Calc!A:A&gt;EDATE(VALUE(NAV!A48),-36))*(Calc!A:A&lt;=VALUE(NAV!A48))))&lt;2,SUM(FILTER(Calc!E:E,(Calc!A:A&gt;EDATE(VALUE(NAV!A48),-36))*(Calc!A:A&lt;=VALUE(NAV!A48))))&lt;2.4),"",STDEV.S(FILTER(Calc!F:F,(Calc!A:A&gt;EDATE(VALUE(NAV!A48),-36))*(Calc!A:A&lt;=VALUE(NAV!A48))))*SQRT(365.25))</f>
      </c>
      <c r="C48">
        <f>IF(OR(COUNT(FILTER(Calc!F:F,(Calc!A:A&gt;EDATE(VALUE(NAV!A48),-120))*(Calc!A:A&lt;=VALUE(NAV!A48))))&lt;2,SUM(FILTER(Calc!E:E,(Calc!A:A&gt;EDATE(VALUE(NAV!A48),-120))*(Calc!A:A&lt;=VALUE(NAV!A48))))&lt;8),"",STDEV.S(FILTER(Calc!F:F,(Calc!A:A&gt;EDATE(VALUE(NAV!A48),-120))*(Calc!A:A&lt;=VALUE(NAV!A48))))*SQRT(365.25))</f>
      </c>
    </row>
    <row r="49">
      <c r="A49">
        <f>NAV!A49</f>
      </c>
      <c r="B49">
        <f>IF(OR(COUNT(FILTER(Calc!F:F,(Calc!A:A&gt;EDATE(VALUE(NAV!A49),-36))*(Calc!A:A&lt;=VALUE(NAV!A49))))&lt;2,SUM(FILTER(Calc!E:E,(Calc!A:A&gt;EDATE(VALUE(NAV!A49),-36))*(Calc!A:A&lt;=VALUE(NAV!A49))))&lt;2.4),"",STDEV.S(FILTER(Calc!F:F,(Calc!A:A&gt;EDATE(VALUE(NAV!A49),-36))*(Calc!A:A&lt;=VALUE(NAV!A49))))*SQRT(365.25))</f>
      </c>
      <c r="C49">
        <f>IF(OR(COUNT(FILTER(Calc!F:F,(Calc!A:A&gt;EDATE(VALUE(NAV!A49),-120))*(Calc!A:A&lt;=VALUE(NAV!A49))))&lt;2,SUM(FILTER(Calc!E:E,(Calc!A:A&gt;EDATE(VALUE(NAV!A49),-120))*(Calc!A:A&lt;=VALUE(NAV!A49))))&lt;8),"",STDEV.S(FILTER(Calc!F:F,(Calc!A:A&gt;EDATE(VALUE(NAV!A49),-120))*(Calc!A:A&lt;=VALUE(NAV!A49))))*SQRT(365.25))</f>
      </c>
    </row>
    <row r="50">
      <c r="A50">
        <f>NAV!A50</f>
      </c>
      <c r="B50">
        <f>IF(OR(COUNT(FILTER(Calc!F:F,(Calc!A:A&gt;EDATE(VALUE(NAV!A50),-36))*(Calc!A:A&lt;=VALUE(NAV!A50))))&lt;2,SUM(FILTER(Calc!E:E,(Calc!A:A&gt;EDATE(VALUE(NAV!A50),-36))*(Calc!A:A&lt;=VALUE(NAV!A50))))&lt;2.4),"",STDEV.S(FILTER(Calc!F:F,(Calc!A:A&gt;EDATE(VALUE(NAV!A50),-36))*(Calc!A:A&lt;=VALUE(NAV!A50))))*SQRT(365.25))</f>
      </c>
      <c r="C50">
        <f>IF(OR(COUNT(FILTER(Calc!F:F,(Calc!A:A&gt;EDATE(VALUE(NAV!A50),-120))*(Calc!A:A&lt;=VALUE(NAV!A50))))&lt;2,SUM(FILTER(Calc!E:E,(Calc!A:A&gt;EDATE(VALUE(NAV!A50),-120))*(Calc!A:A&lt;=VALUE(NAV!A50))))&lt;8),"",STDEV.S(FILTER(Calc!F:F,(Calc!A:A&gt;EDATE(VALUE(NAV!A50),-120))*(Calc!A:A&lt;=VALUE(NAV!A50))))*SQRT(365.25))</f>
      </c>
    </row>
    <row r="51">
      <c r="A51">
        <f>NAV!A51</f>
      </c>
      <c r="B51">
        <f>IF(OR(COUNT(FILTER(Calc!F:F,(Calc!A:A&gt;EDATE(VALUE(NAV!A51),-36))*(Calc!A:A&lt;=VALUE(NAV!A51))))&lt;2,SUM(FILTER(Calc!E:E,(Calc!A:A&gt;EDATE(VALUE(NAV!A51),-36))*(Calc!A:A&lt;=VALUE(NAV!A51))))&lt;2.4),"",STDEV.S(FILTER(Calc!F:F,(Calc!A:A&gt;EDATE(VALUE(NAV!A51),-36))*(Calc!A:A&lt;=VALUE(NAV!A51))))*SQRT(365.25))</f>
      </c>
      <c r="C51">
        <f>IF(OR(COUNT(FILTER(Calc!F:F,(Calc!A:A&gt;EDATE(VALUE(NAV!A51),-120))*(Calc!A:A&lt;=VALUE(NAV!A51))))&lt;2,SUM(FILTER(Calc!E:E,(Calc!A:A&gt;EDATE(VALUE(NAV!A51),-120))*(Calc!A:A&lt;=VALUE(NAV!A51))))&lt;8),"",STDEV.S(FILTER(Calc!F:F,(Calc!A:A&gt;EDATE(VALUE(NAV!A51),-120))*(Calc!A:A&lt;=VALUE(NAV!A51))))*SQRT(365.25))</f>
      </c>
    </row>
    <row r="52">
      <c r="A52">
        <f>NAV!A52</f>
      </c>
      <c r="B52">
        <f>IF(OR(COUNT(FILTER(Calc!F:F,(Calc!A:A&gt;EDATE(VALUE(NAV!A52),-36))*(Calc!A:A&lt;=VALUE(NAV!A52))))&lt;2,SUM(FILTER(Calc!E:E,(Calc!A:A&gt;EDATE(VALUE(NAV!A52),-36))*(Calc!A:A&lt;=VALUE(NAV!A52))))&lt;2.4),"",STDEV.S(FILTER(Calc!F:F,(Calc!A:A&gt;EDATE(VALUE(NAV!A52),-36))*(Calc!A:A&lt;=VALUE(NAV!A52))))*SQRT(365.25))</f>
      </c>
      <c r="C52">
        <f>IF(OR(COUNT(FILTER(Calc!F:F,(Calc!A:A&gt;EDATE(VALUE(NAV!A52),-120))*(Calc!A:A&lt;=VALUE(NAV!A52))))&lt;2,SUM(FILTER(Calc!E:E,(Calc!A:A&gt;EDATE(VALUE(NAV!A52),-120))*(Calc!A:A&lt;=VALUE(NAV!A52))))&lt;8),"",STDEV.S(FILTER(Calc!F:F,(Calc!A:A&gt;EDATE(VALUE(NAV!A52),-120))*(Calc!A:A&lt;=VALUE(NAV!A52))))*SQRT(365.25))</f>
      </c>
    </row>
    <row r="53">
      <c r="A53">
        <f>NAV!A53</f>
      </c>
      <c r="B53">
        <f>IF(OR(COUNT(FILTER(Calc!F:F,(Calc!A:A&gt;EDATE(VALUE(NAV!A53),-36))*(Calc!A:A&lt;=VALUE(NAV!A53))))&lt;2,SUM(FILTER(Calc!E:E,(Calc!A:A&gt;EDATE(VALUE(NAV!A53),-36))*(Calc!A:A&lt;=VALUE(NAV!A53))))&lt;2.4),"",STDEV.S(FILTER(Calc!F:F,(Calc!A:A&gt;EDATE(VALUE(NAV!A53),-36))*(Calc!A:A&lt;=VALUE(NAV!A53))))*SQRT(365.25))</f>
      </c>
      <c r="C53">
        <f>IF(OR(COUNT(FILTER(Calc!F:F,(Calc!A:A&gt;EDATE(VALUE(NAV!A53),-120))*(Calc!A:A&lt;=VALUE(NAV!A53))))&lt;2,SUM(FILTER(Calc!E:E,(Calc!A:A&gt;EDATE(VALUE(NAV!A53),-120))*(Calc!A:A&lt;=VALUE(NAV!A53))))&lt;8),"",STDEV.S(FILTER(Calc!F:F,(Calc!A:A&gt;EDATE(VALUE(NAV!A53),-120))*(Calc!A:A&lt;=VALUE(NAV!A53))))*SQRT(365.25))</f>
      </c>
    </row>
    <row r="54">
      <c r="A54">
        <f>NAV!A54</f>
      </c>
      <c r="B54">
        <f>IF(OR(COUNT(FILTER(Calc!F:F,(Calc!A:A&gt;EDATE(VALUE(NAV!A54),-36))*(Calc!A:A&lt;=VALUE(NAV!A54))))&lt;2,SUM(FILTER(Calc!E:E,(Calc!A:A&gt;EDATE(VALUE(NAV!A54),-36))*(Calc!A:A&lt;=VALUE(NAV!A54))))&lt;2.4),"",STDEV.S(FILTER(Calc!F:F,(Calc!A:A&gt;EDATE(VALUE(NAV!A54),-36))*(Calc!A:A&lt;=VALUE(NAV!A54))))*SQRT(365.25))</f>
      </c>
      <c r="C54">
        <f>IF(OR(COUNT(FILTER(Calc!F:F,(Calc!A:A&gt;EDATE(VALUE(NAV!A54),-120))*(Calc!A:A&lt;=VALUE(NAV!A54))))&lt;2,SUM(FILTER(Calc!E:E,(Calc!A:A&gt;EDATE(VALUE(NAV!A54),-120))*(Calc!A:A&lt;=VALUE(NAV!A54))))&lt;8),"",STDEV.S(FILTER(Calc!F:F,(Calc!A:A&gt;EDATE(VALUE(NAV!A54),-120))*(Calc!A:A&lt;=VALUE(NAV!A54))))*SQRT(365.25))</f>
      </c>
    </row>
    <row r="55">
      <c r="A55">
        <f>NAV!A55</f>
      </c>
      <c r="B55">
        <f>IF(OR(COUNT(FILTER(Calc!F:F,(Calc!A:A&gt;EDATE(VALUE(NAV!A55),-36))*(Calc!A:A&lt;=VALUE(NAV!A55))))&lt;2,SUM(FILTER(Calc!E:E,(Calc!A:A&gt;EDATE(VALUE(NAV!A55),-36))*(Calc!A:A&lt;=VALUE(NAV!A55))))&lt;2.4),"",STDEV.S(FILTER(Calc!F:F,(Calc!A:A&gt;EDATE(VALUE(NAV!A55),-36))*(Calc!A:A&lt;=VALUE(NAV!A55))))*SQRT(365.25))</f>
      </c>
      <c r="C55">
        <f>IF(OR(COUNT(FILTER(Calc!F:F,(Calc!A:A&gt;EDATE(VALUE(NAV!A55),-120))*(Calc!A:A&lt;=VALUE(NAV!A55))))&lt;2,SUM(FILTER(Calc!E:E,(Calc!A:A&gt;EDATE(VALUE(NAV!A55),-120))*(Calc!A:A&lt;=VALUE(NAV!A55))))&lt;8),"",STDEV.S(FILTER(Calc!F:F,(Calc!A:A&gt;EDATE(VALUE(NAV!A55),-120))*(Calc!A:A&lt;=VALUE(NAV!A55))))*SQRT(365.25))</f>
      </c>
    </row>
    <row r="56">
      <c r="A56">
        <f>NAV!A56</f>
      </c>
      <c r="B56">
        <f>IF(OR(COUNT(FILTER(Calc!F:F,(Calc!A:A&gt;EDATE(VALUE(NAV!A56),-36))*(Calc!A:A&lt;=VALUE(NAV!A56))))&lt;2,SUM(FILTER(Calc!E:E,(Calc!A:A&gt;EDATE(VALUE(NAV!A56),-36))*(Calc!A:A&lt;=VALUE(NAV!A56))))&lt;2.4),"",STDEV.S(FILTER(Calc!F:F,(Calc!A:A&gt;EDATE(VALUE(NAV!A56),-36))*(Calc!A:A&lt;=VALUE(NAV!A56))))*SQRT(365.25))</f>
      </c>
      <c r="C56">
        <f>IF(OR(COUNT(FILTER(Calc!F:F,(Calc!A:A&gt;EDATE(VALUE(NAV!A56),-120))*(Calc!A:A&lt;=VALUE(NAV!A56))))&lt;2,SUM(FILTER(Calc!E:E,(Calc!A:A&gt;EDATE(VALUE(NAV!A56),-120))*(Calc!A:A&lt;=VALUE(NAV!A56))))&lt;8),"",STDEV.S(FILTER(Calc!F:F,(Calc!A:A&gt;EDATE(VALUE(NAV!A56),-120))*(Calc!A:A&lt;=VALUE(NAV!A56))))*SQRT(365.25))</f>
      </c>
    </row>
    <row r="57">
      <c r="A57">
        <f>NAV!A57</f>
      </c>
      <c r="B57">
        <f>IF(OR(COUNT(FILTER(Calc!F:F,(Calc!A:A&gt;EDATE(VALUE(NAV!A57),-36))*(Calc!A:A&lt;=VALUE(NAV!A57))))&lt;2,SUM(FILTER(Calc!E:E,(Calc!A:A&gt;EDATE(VALUE(NAV!A57),-36))*(Calc!A:A&lt;=VALUE(NAV!A57))))&lt;2.4),"",STDEV.S(FILTER(Calc!F:F,(Calc!A:A&gt;EDATE(VALUE(NAV!A57),-36))*(Calc!A:A&lt;=VALUE(NAV!A57))))*SQRT(365.25))</f>
      </c>
      <c r="C57">
        <f>IF(OR(COUNT(FILTER(Calc!F:F,(Calc!A:A&gt;EDATE(VALUE(NAV!A57),-120))*(Calc!A:A&lt;=VALUE(NAV!A57))))&lt;2,SUM(FILTER(Calc!E:E,(Calc!A:A&gt;EDATE(VALUE(NAV!A57),-120))*(Calc!A:A&lt;=VALUE(NAV!A57))))&lt;8),"",STDEV.S(FILTER(Calc!F:F,(Calc!A:A&gt;EDATE(VALUE(NAV!A57),-120))*(Calc!A:A&lt;=VALUE(NAV!A57))))*SQRT(365.25))</f>
      </c>
    </row>
    <row r="58">
      <c r="A58">
        <f>NAV!A58</f>
      </c>
      <c r="B58">
        <f>IF(OR(COUNT(FILTER(Calc!F:F,(Calc!A:A&gt;EDATE(VALUE(NAV!A58),-36))*(Calc!A:A&lt;=VALUE(NAV!A58))))&lt;2,SUM(FILTER(Calc!E:E,(Calc!A:A&gt;EDATE(VALUE(NAV!A58),-36))*(Calc!A:A&lt;=VALUE(NAV!A58))))&lt;2.4),"",STDEV.S(FILTER(Calc!F:F,(Calc!A:A&gt;EDATE(VALUE(NAV!A58),-36))*(Calc!A:A&lt;=VALUE(NAV!A58))))*SQRT(365.25))</f>
      </c>
      <c r="C58">
        <f>IF(OR(COUNT(FILTER(Calc!F:F,(Calc!A:A&gt;EDATE(VALUE(NAV!A58),-120))*(Calc!A:A&lt;=VALUE(NAV!A58))))&lt;2,SUM(FILTER(Calc!E:E,(Calc!A:A&gt;EDATE(VALUE(NAV!A58),-120))*(Calc!A:A&lt;=VALUE(NAV!A58))))&lt;8),"",STDEV.S(FILTER(Calc!F:F,(Calc!A:A&gt;EDATE(VALUE(NAV!A58),-120))*(Calc!A:A&lt;=VALUE(NAV!A58))))*SQRT(365.25))</f>
      </c>
    </row>
    <row r="59">
      <c r="A59">
        <f>NAV!A59</f>
      </c>
      <c r="B59">
        <f>IF(OR(COUNT(FILTER(Calc!F:F,(Calc!A:A&gt;EDATE(VALUE(NAV!A59),-36))*(Calc!A:A&lt;=VALUE(NAV!A59))))&lt;2,SUM(FILTER(Calc!E:E,(Calc!A:A&gt;EDATE(VALUE(NAV!A59),-36))*(Calc!A:A&lt;=VALUE(NAV!A59))))&lt;2.4),"",STDEV.S(FILTER(Calc!F:F,(Calc!A:A&gt;EDATE(VALUE(NAV!A59),-36))*(Calc!A:A&lt;=VALUE(NAV!A59))))*SQRT(365.25))</f>
      </c>
      <c r="C59">
        <f>IF(OR(COUNT(FILTER(Calc!F:F,(Calc!A:A&gt;EDATE(VALUE(NAV!A59),-120))*(Calc!A:A&lt;=VALUE(NAV!A59))))&lt;2,SUM(FILTER(Calc!E:E,(Calc!A:A&gt;EDATE(VALUE(NAV!A59),-120))*(Calc!A:A&lt;=VALUE(NAV!A59))))&lt;8),"",STDEV.S(FILTER(Calc!F:F,(Calc!A:A&gt;EDATE(VALUE(NAV!A59),-120))*(Calc!A:A&lt;=VALUE(NAV!A59))))*SQRT(365.25))</f>
      </c>
    </row>
    <row r="60">
      <c r="A60">
        <f>NAV!A60</f>
      </c>
      <c r="B60">
        <f>IF(OR(COUNT(FILTER(Calc!F:F,(Calc!A:A&gt;EDATE(VALUE(NAV!A60),-36))*(Calc!A:A&lt;=VALUE(NAV!A60))))&lt;2,SUM(FILTER(Calc!E:E,(Calc!A:A&gt;EDATE(VALUE(NAV!A60),-36))*(Calc!A:A&lt;=VALUE(NAV!A60))))&lt;2.4),"",STDEV.S(FILTER(Calc!F:F,(Calc!A:A&gt;EDATE(VALUE(NAV!A60),-36))*(Calc!A:A&lt;=VALUE(NAV!A60))))*SQRT(365.25))</f>
      </c>
      <c r="C60">
        <f>IF(OR(COUNT(FILTER(Calc!F:F,(Calc!A:A&gt;EDATE(VALUE(NAV!A60),-120))*(Calc!A:A&lt;=VALUE(NAV!A60))))&lt;2,SUM(FILTER(Calc!E:E,(Calc!A:A&gt;EDATE(VALUE(NAV!A60),-120))*(Calc!A:A&lt;=VALUE(NAV!A60))))&lt;8),"",STDEV.S(FILTER(Calc!F:F,(Calc!A:A&gt;EDATE(VALUE(NAV!A60),-120))*(Calc!A:A&lt;=VALUE(NAV!A60))))*SQRT(365.25))</f>
      </c>
    </row>
    <row r="61">
      <c r="A61">
        <f>NAV!A61</f>
      </c>
      <c r="B61">
        <f>IF(OR(COUNT(FILTER(Calc!F:F,(Calc!A:A&gt;EDATE(VALUE(NAV!A61),-36))*(Calc!A:A&lt;=VALUE(NAV!A61))))&lt;2,SUM(FILTER(Calc!E:E,(Calc!A:A&gt;EDATE(VALUE(NAV!A61),-36))*(Calc!A:A&lt;=VALUE(NAV!A61))))&lt;2.4),"",STDEV.S(FILTER(Calc!F:F,(Calc!A:A&gt;EDATE(VALUE(NAV!A61),-36))*(Calc!A:A&lt;=VALUE(NAV!A61))))*SQRT(365.25))</f>
      </c>
      <c r="C61">
        <f>IF(OR(COUNT(FILTER(Calc!F:F,(Calc!A:A&gt;EDATE(VALUE(NAV!A61),-120))*(Calc!A:A&lt;=VALUE(NAV!A61))))&lt;2,SUM(FILTER(Calc!E:E,(Calc!A:A&gt;EDATE(VALUE(NAV!A61),-120))*(Calc!A:A&lt;=VALUE(NAV!A61))))&lt;8),"",STDEV.S(FILTER(Calc!F:F,(Calc!A:A&gt;EDATE(VALUE(NAV!A61),-120))*(Calc!A:A&lt;=VALUE(NAV!A61))))*SQRT(365.25))</f>
      </c>
    </row>
    <row r="62">
      <c r="A62">
        <f>NAV!A62</f>
      </c>
      <c r="B62">
        <f>IF(OR(COUNT(FILTER(Calc!F:F,(Calc!A:A&gt;EDATE(VALUE(NAV!A62),-36))*(Calc!A:A&lt;=VALUE(NAV!A62))))&lt;2,SUM(FILTER(Calc!E:E,(Calc!A:A&gt;EDATE(VALUE(NAV!A62),-36))*(Calc!A:A&lt;=VALUE(NAV!A62))))&lt;2.4),"",STDEV.S(FILTER(Calc!F:F,(Calc!A:A&gt;EDATE(VALUE(NAV!A62),-36))*(Calc!A:A&lt;=VALUE(NAV!A62))))*SQRT(365.25))</f>
      </c>
      <c r="C62">
        <f>IF(OR(COUNT(FILTER(Calc!F:F,(Calc!A:A&gt;EDATE(VALUE(NAV!A62),-120))*(Calc!A:A&lt;=VALUE(NAV!A62))))&lt;2,SUM(FILTER(Calc!E:E,(Calc!A:A&gt;EDATE(VALUE(NAV!A62),-120))*(Calc!A:A&lt;=VALUE(NAV!A62))))&lt;8),"",STDEV.S(FILTER(Calc!F:F,(Calc!A:A&gt;EDATE(VALUE(NAV!A62),-120))*(Calc!A:A&lt;=VALUE(NAV!A62))))*SQRT(365.25))</f>
      </c>
    </row>
    <row r="63">
      <c r="A63">
        <f>NAV!A63</f>
      </c>
      <c r="B63">
        <f>IF(OR(COUNT(FILTER(Calc!F:F,(Calc!A:A&gt;EDATE(VALUE(NAV!A63),-36))*(Calc!A:A&lt;=VALUE(NAV!A63))))&lt;2,SUM(FILTER(Calc!E:E,(Calc!A:A&gt;EDATE(VALUE(NAV!A63),-36))*(Calc!A:A&lt;=VALUE(NAV!A63))))&lt;2.4),"",STDEV.S(FILTER(Calc!F:F,(Calc!A:A&gt;EDATE(VALUE(NAV!A63),-36))*(Calc!A:A&lt;=VALUE(NAV!A63))))*SQRT(365.25))</f>
      </c>
      <c r="C63">
        <f>IF(OR(COUNT(FILTER(Calc!F:F,(Calc!A:A&gt;EDATE(VALUE(NAV!A63),-120))*(Calc!A:A&lt;=VALUE(NAV!A63))))&lt;2,SUM(FILTER(Calc!E:E,(Calc!A:A&gt;EDATE(VALUE(NAV!A63),-120))*(Calc!A:A&lt;=VALUE(NAV!A63))))&lt;8),"",STDEV.S(FILTER(Calc!F:F,(Calc!A:A&gt;EDATE(VALUE(NAV!A63),-120))*(Calc!A:A&lt;=VALUE(NAV!A63))))*SQRT(365.25))</f>
      </c>
    </row>
    <row r="64">
      <c r="A64">
        <f>NAV!A64</f>
      </c>
      <c r="B64">
        <f>IF(OR(COUNT(FILTER(Calc!F:F,(Calc!A:A&gt;EDATE(VALUE(NAV!A64),-36))*(Calc!A:A&lt;=VALUE(NAV!A64))))&lt;2,SUM(FILTER(Calc!E:E,(Calc!A:A&gt;EDATE(VALUE(NAV!A64),-36))*(Calc!A:A&lt;=VALUE(NAV!A64))))&lt;2.4),"",STDEV.S(FILTER(Calc!F:F,(Calc!A:A&gt;EDATE(VALUE(NAV!A64),-36))*(Calc!A:A&lt;=VALUE(NAV!A64))))*SQRT(365.25))</f>
      </c>
      <c r="C64">
        <f>IF(OR(COUNT(FILTER(Calc!F:F,(Calc!A:A&gt;EDATE(VALUE(NAV!A64),-120))*(Calc!A:A&lt;=VALUE(NAV!A64))))&lt;2,SUM(FILTER(Calc!E:E,(Calc!A:A&gt;EDATE(VALUE(NAV!A64),-120))*(Calc!A:A&lt;=VALUE(NAV!A64))))&lt;8),"",STDEV.S(FILTER(Calc!F:F,(Calc!A:A&gt;EDATE(VALUE(NAV!A64),-120))*(Calc!A:A&lt;=VALUE(NAV!A64))))*SQRT(365.25))</f>
      </c>
    </row>
    <row r="65">
      <c r="A65">
        <f>NAV!A65</f>
      </c>
      <c r="B65">
        <f>IF(OR(COUNT(FILTER(Calc!F:F,(Calc!A:A&gt;EDATE(VALUE(NAV!A65),-36))*(Calc!A:A&lt;=VALUE(NAV!A65))))&lt;2,SUM(FILTER(Calc!E:E,(Calc!A:A&gt;EDATE(VALUE(NAV!A65),-36))*(Calc!A:A&lt;=VALUE(NAV!A65))))&lt;2.4),"",STDEV.S(FILTER(Calc!F:F,(Calc!A:A&gt;EDATE(VALUE(NAV!A65),-36))*(Calc!A:A&lt;=VALUE(NAV!A65))))*SQRT(365.25))</f>
      </c>
      <c r="C65">
        <f>IF(OR(COUNT(FILTER(Calc!F:F,(Calc!A:A&gt;EDATE(VALUE(NAV!A65),-120))*(Calc!A:A&lt;=VALUE(NAV!A65))))&lt;2,SUM(FILTER(Calc!E:E,(Calc!A:A&gt;EDATE(VALUE(NAV!A65),-120))*(Calc!A:A&lt;=VALUE(NAV!A65))))&lt;8),"",STDEV.S(FILTER(Calc!F:F,(Calc!A:A&gt;EDATE(VALUE(NAV!A65),-120))*(Calc!A:A&lt;=VALUE(NAV!A65))))*SQRT(365.25))</f>
      </c>
    </row>
    <row r="66">
      <c r="A66">
        <f>NAV!A66</f>
      </c>
      <c r="B66">
        <f>IF(OR(COUNT(FILTER(Calc!F:F,(Calc!A:A&gt;EDATE(VALUE(NAV!A66),-36))*(Calc!A:A&lt;=VALUE(NAV!A66))))&lt;2,SUM(FILTER(Calc!E:E,(Calc!A:A&gt;EDATE(VALUE(NAV!A66),-36))*(Calc!A:A&lt;=VALUE(NAV!A66))))&lt;2.4),"",STDEV.S(FILTER(Calc!F:F,(Calc!A:A&gt;EDATE(VALUE(NAV!A66),-36))*(Calc!A:A&lt;=VALUE(NAV!A66))))*SQRT(365.25))</f>
      </c>
      <c r="C66">
        <f>IF(OR(COUNT(FILTER(Calc!F:F,(Calc!A:A&gt;EDATE(VALUE(NAV!A66),-120))*(Calc!A:A&lt;=VALUE(NAV!A66))))&lt;2,SUM(FILTER(Calc!E:E,(Calc!A:A&gt;EDATE(VALUE(NAV!A66),-120))*(Calc!A:A&lt;=VALUE(NAV!A66))))&lt;8),"",STDEV.S(FILTER(Calc!F:F,(Calc!A:A&gt;EDATE(VALUE(NAV!A66),-120))*(Calc!A:A&lt;=VALUE(NAV!A66))))*SQRT(365.25))</f>
      </c>
    </row>
    <row r="67">
      <c r="A67">
        <f>NAV!A67</f>
      </c>
      <c r="B67">
        <f>IF(OR(COUNT(FILTER(Calc!F:F,(Calc!A:A&gt;EDATE(VALUE(NAV!A67),-36))*(Calc!A:A&lt;=VALUE(NAV!A67))))&lt;2,SUM(FILTER(Calc!E:E,(Calc!A:A&gt;EDATE(VALUE(NAV!A67),-36))*(Calc!A:A&lt;=VALUE(NAV!A67))))&lt;2.4),"",STDEV.S(FILTER(Calc!F:F,(Calc!A:A&gt;EDATE(VALUE(NAV!A67),-36))*(Calc!A:A&lt;=VALUE(NAV!A67))))*SQRT(365.25))</f>
      </c>
      <c r="C67">
        <f>IF(OR(COUNT(FILTER(Calc!F:F,(Calc!A:A&gt;EDATE(VALUE(NAV!A67),-120))*(Calc!A:A&lt;=VALUE(NAV!A67))))&lt;2,SUM(FILTER(Calc!E:E,(Calc!A:A&gt;EDATE(VALUE(NAV!A67),-120))*(Calc!A:A&lt;=VALUE(NAV!A67))))&lt;8),"",STDEV.S(FILTER(Calc!F:F,(Calc!A:A&gt;EDATE(VALUE(NAV!A67),-120))*(Calc!A:A&lt;=VALUE(NAV!A67))))*SQRT(365.25))</f>
      </c>
    </row>
    <row r="68">
      <c r="A68">
        <f>NAV!A68</f>
      </c>
      <c r="B68">
        <f>IF(OR(COUNT(FILTER(Calc!F:F,(Calc!A:A&gt;EDATE(VALUE(NAV!A68),-36))*(Calc!A:A&lt;=VALUE(NAV!A68))))&lt;2,SUM(FILTER(Calc!E:E,(Calc!A:A&gt;EDATE(VALUE(NAV!A68),-36))*(Calc!A:A&lt;=VALUE(NAV!A68))))&lt;2.4),"",STDEV.S(FILTER(Calc!F:F,(Calc!A:A&gt;EDATE(VALUE(NAV!A68),-36))*(Calc!A:A&lt;=VALUE(NAV!A68))))*SQRT(365.25))</f>
      </c>
      <c r="C68">
        <f>IF(OR(COUNT(FILTER(Calc!F:F,(Calc!A:A&gt;EDATE(VALUE(NAV!A68),-120))*(Calc!A:A&lt;=VALUE(NAV!A68))))&lt;2,SUM(FILTER(Calc!E:E,(Calc!A:A&gt;EDATE(VALUE(NAV!A68),-120))*(Calc!A:A&lt;=VALUE(NAV!A68))))&lt;8),"",STDEV.S(FILTER(Calc!F:F,(Calc!A:A&gt;EDATE(VALUE(NAV!A68),-120))*(Calc!A:A&lt;=VALUE(NAV!A68))))*SQRT(365.25))</f>
      </c>
    </row>
    <row r="69">
      <c r="A69">
        <f>NAV!A69</f>
      </c>
      <c r="B69">
        <f>IF(OR(COUNT(FILTER(Calc!F:F,(Calc!A:A&gt;EDATE(VALUE(NAV!A69),-36))*(Calc!A:A&lt;=VALUE(NAV!A69))))&lt;2,SUM(FILTER(Calc!E:E,(Calc!A:A&gt;EDATE(VALUE(NAV!A69),-36))*(Calc!A:A&lt;=VALUE(NAV!A69))))&lt;2.4),"",STDEV.S(FILTER(Calc!F:F,(Calc!A:A&gt;EDATE(VALUE(NAV!A69),-36))*(Calc!A:A&lt;=VALUE(NAV!A69))))*SQRT(365.25))</f>
      </c>
      <c r="C69">
        <f>IF(OR(COUNT(FILTER(Calc!F:F,(Calc!A:A&gt;EDATE(VALUE(NAV!A69),-120))*(Calc!A:A&lt;=VALUE(NAV!A69))))&lt;2,SUM(FILTER(Calc!E:E,(Calc!A:A&gt;EDATE(VALUE(NAV!A69),-120))*(Calc!A:A&lt;=VALUE(NAV!A69))))&lt;8),"",STDEV.S(FILTER(Calc!F:F,(Calc!A:A&gt;EDATE(VALUE(NAV!A69),-120))*(Calc!A:A&lt;=VALUE(NAV!A69))))*SQRT(365.25))</f>
      </c>
    </row>
    <row r="70">
      <c r="A70">
        <f>NAV!A70</f>
      </c>
      <c r="B70">
        <f>IF(OR(COUNT(FILTER(Calc!F:F,(Calc!A:A&gt;EDATE(VALUE(NAV!A70),-36))*(Calc!A:A&lt;=VALUE(NAV!A70))))&lt;2,SUM(FILTER(Calc!E:E,(Calc!A:A&gt;EDATE(VALUE(NAV!A70),-36))*(Calc!A:A&lt;=VALUE(NAV!A70))))&lt;2.4),"",STDEV.S(FILTER(Calc!F:F,(Calc!A:A&gt;EDATE(VALUE(NAV!A70),-36))*(Calc!A:A&lt;=VALUE(NAV!A70))))*SQRT(365.25))</f>
      </c>
      <c r="C70">
        <f>IF(OR(COUNT(FILTER(Calc!F:F,(Calc!A:A&gt;EDATE(VALUE(NAV!A70),-120))*(Calc!A:A&lt;=VALUE(NAV!A70))))&lt;2,SUM(FILTER(Calc!E:E,(Calc!A:A&gt;EDATE(VALUE(NAV!A70),-120))*(Calc!A:A&lt;=VALUE(NAV!A70))))&lt;8),"",STDEV.S(FILTER(Calc!F:F,(Calc!A:A&gt;EDATE(VALUE(NAV!A70),-120))*(Calc!A:A&lt;=VALUE(NAV!A70))))*SQRT(365.25))</f>
      </c>
    </row>
    <row r="71">
      <c r="A71">
        <f>NAV!A71</f>
      </c>
      <c r="B71">
        <f>IF(OR(COUNT(FILTER(Calc!F:F,(Calc!A:A&gt;EDATE(VALUE(NAV!A71),-36))*(Calc!A:A&lt;=VALUE(NAV!A71))))&lt;2,SUM(FILTER(Calc!E:E,(Calc!A:A&gt;EDATE(VALUE(NAV!A71),-36))*(Calc!A:A&lt;=VALUE(NAV!A71))))&lt;2.4),"",STDEV.S(FILTER(Calc!F:F,(Calc!A:A&gt;EDATE(VALUE(NAV!A71),-36))*(Calc!A:A&lt;=VALUE(NAV!A71))))*SQRT(365.25))</f>
      </c>
      <c r="C71">
        <f>IF(OR(COUNT(FILTER(Calc!F:F,(Calc!A:A&gt;EDATE(VALUE(NAV!A71),-120))*(Calc!A:A&lt;=VALUE(NAV!A71))))&lt;2,SUM(FILTER(Calc!E:E,(Calc!A:A&gt;EDATE(VALUE(NAV!A71),-120))*(Calc!A:A&lt;=VALUE(NAV!A71))))&lt;8),"",STDEV.S(FILTER(Calc!F:F,(Calc!A:A&gt;EDATE(VALUE(NAV!A71),-120))*(Calc!A:A&lt;=VALUE(NAV!A71))))*SQRT(365.25))</f>
      </c>
    </row>
    <row r="72">
      <c r="A72">
        <f>NAV!A72</f>
      </c>
      <c r="B72">
        <f>IF(OR(COUNT(FILTER(Calc!F:F,(Calc!A:A&gt;EDATE(VALUE(NAV!A72),-36))*(Calc!A:A&lt;=VALUE(NAV!A72))))&lt;2,SUM(FILTER(Calc!E:E,(Calc!A:A&gt;EDATE(VALUE(NAV!A72),-36))*(Calc!A:A&lt;=VALUE(NAV!A72))))&lt;2.4),"",STDEV.S(FILTER(Calc!F:F,(Calc!A:A&gt;EDATE(VALUE(NAV!A72),-36))*(Calc!A:A&lt;=VALUE(NAV!A72))))*SQRT(365.25))</f>
      </c>
      <c r="C72">
        <f>IF(OR(COUNT(FILTER(Calc!F:F,(Calc!A:A&gt;EDATE(VALUE(NAV!A72),-120))*(Calc!A:A&lt;=VALUE(NAV!A72))))&lt;2,SUM(FILTER(Calc!E:E,(Calc!A:A&gt;EDATE(VALUE(NAV!A72),-120))*(Calc!A:A&lt;=VALUE(NAV!A72))))&lt;8),"",STDEV.S(FILTER(Calc!F:F,(Calc!A:A&gt;EDATE(VALUE(NAV!A72),-120))*(Calc!A:A&lt;=VALUE(NAV!A72))))*SQRT(365.25))</f>
      </c>
    </row>
    <row r="73">
      <c r="A73">
        <f>NAV!A73</f>
      </c>
      <c r="B73">
        <f>IF(OR(COUNT(FILTER(Calc!F:F,(Calc!A:A&gt;EDATE(VALUE(NAV!A73),-36))*(Calc!A:A&lt;=VALUE(NAV!A73))))&lt;2,SUM(FILTER(Calc!E:E,(Calc!A:A&gt;EDATE(VALUE(NAV!A73),-36))*(Calc!A:A&lt;=VALUE(NAV!A73))))&lt;2.4),"",STDEV.S(FILTER(Calc!F:F,(Calc!A:A&gt;EDATE(VALUE(NAV!A73),-36))*(Calc!A:A&lt;=VALUE(NAV!A73))))*SQRT(365.25))</f>
      </c>
      <c r="C73">
        <f>IF(OR(COUNT(FILTER(Calc!F:F,(Calc!A:A&gt;EDATE(VALUE(NAV!A73),-120))*(Calc!A:A&lt;=VALUE(NAV!A73))))&lt;2,SUM(FILTER(Calc!E:E,(Calc!A:A&gt;EDATE(VALUE(NAV!A73),-120))*(Calc!A:A&lt;=VALUE(NAV!A73))))&lt;8),"",STDEV.S(FILTER(Calc!F:F,(Calc!A:A&gt;EDATE(VALUE(NAV!A73),-120))*(Calc!A:A&lt;=VALUE(NAV!A73))))*SQRT(365.25))</f>
      </c>
    </row>
    <row r="74">
      <c r="A74">
        <f>NAV!A74</f>
      </c>
      <c r="B74">
        <f>IF(OR(COUNT(FILTER(Calc!F:F,(Calc!A:A&gt;EDATE(VALUE(NAV!A74),-36))*(Calc!A:A&lt;=VALUE(NAV!A74))))&lt;2,SUM(FILTER(Calc!E:E,(Calc!A:A&gt;EDATE(VALUE(NAV!A74),-36))*(Calc!A:A&lt;=VALUE(NAV!A74))))&lt;2.4),"",STDEV.S(FILTER(Calc!F:F,(Calc!A:A&gt;EDATE(VALUE(NAV!A74),-36))*(Calc!A:A&lt;=VALUE(NAV!A74))))*SQRT(365.25))</f>
      </c>
      <c r="C74">
        <f>IF(OR(COUNT(FILTER(Calc!F:F,(Calc!A:A&gt;EDATE(VALUE(NAV!A74),-120))*(Calc!A:A&lt;=VALUE(NAV!A74))))&lt;2,SUM(FILTER(Calc!E:E,(Calc!A:A&gt;EDATE(VALUE(NAV!A74),-120))*(Calc!A:A&lt;=VALUE(NAV!A74))))&lt;8),"",STDEV.S(FILTER(Calc!F:F,(Calc!A:A&gt;EDATE(VALUE(NAV!A74),-120))*(Calc!A:A&lt;=VALUE(NAV!A74))))*SQRT(365.25))</f>
      </c>
    </row>
    <row r="75">
      <c r="A75">
        <f>NAV!A75</f>
      </c>
      <c r="B75">
        <f>IF(OR(COUNT(FILTER(Calc!F:F,(Calc!A:A&gt;EDATE(VALUE(NAV!A75),-36))*(Calc!A:A&lt;=VALUE(NAV!A75))))&lt;2,SUM(FILTER(Calc!E:E,(Calc!A:A&gt;EDATE(VALUE(NAV!A75),-36))*(Calc!A:A&lt;=VALUE(NAV!A75))))&lt;2.4),"",STDEV.S(FILTER(Calc!F:F,(Calc!A:A&gt;EDATE(VALUE(NAV!A75),-36))*(Calc!A:A&lt;=VALUE(NAV!A75))))*SQRT(365.25))</f>
      </c>
      <c r="C75">
        <f>IF(OR(COUNT(FILTER(Calc!F:F,(Calc!A:A&gt;EDATE(VALUE(NAV!A75),-120))*(Calc!A:A&lt;=VALUE(NAV!A75))))&lt;2,SUM(FILTER(Calc!E:E,(Calc!A:A&gt;EDATE(VALUE(NAV!A75),-120))*(Calc!A:A&lt;=VALUE(NAV!A75))))&lt;8),"",STDEV.S(FILTER(Calc!F:F,(Calc!A:A&gt;EDATE(VALUE(NAV!A75),-120))*(Calc!A:A&lt;=VALUE(NAV!A75))))*SQRT(365.25))</f>
      </c>
    </row>
    <row r="76">
      <c r="A76">
        <f>NAV!A76</f>
      </c>
      <c r="B76">
        <f>IF(OR(COUNT(FILTER(Calc!F:F,(Calc!A:A&gt;EDATE(VALUE(NAV!A76),-36))*(Calc!A:A&lt;=VALUE(NAV!A76))))&lt;2,SUM(FILTER(Calc!E:E,(Calc!A:A&gt;EDATE(VALUE(NAV!A76),-36))*(Calc!A:A&lt;=VALUE(NAV!A76))))&lt;2.4),"",STDEV.S(FILTER(Calc!F:F,(Calc!A:A&gt;EDATE(VALUE(NAV!A76),-36))*(Calc!A:A&lt;=VALUE(NAV!A76))))*SQRT(365.25))</f>
      </c>
      <c r="C76">
        <f>IF(OR(COUNT(FILTER(Calc!F:F,(Calc!A:A&gt;EDATE(VALUE(NAV!A76),-120))*(Calc!A:A&lt;=VALUE(NAV!A76))))&lt;2,SUM(FILTER(Calc!E:E,(Calc!A:A&gt;EDATE(VALUE(NAV!A76),-120))*(Calc!A:A&lt;=VALUE(NAV!A76))))&lt;8),"",STDEV.S(FILTER(Calc!F:F,(Calc!A:A&gt;EDATE(VALUE(NAV!A76),-120))*(Calc!A:A&lt;=VALUE(NAV!A76))))*SQRT(365.25))</f>
      </c>
    </row>
    <row r="77">
      <c r="A77">
        <f>NAV!A77</f>
      </c>
      <c r="B77">
        <f>IF(OR(COUNT(FILTER(Calc!F:F,(Calc!A:A&gt;EDATE(VALUE(NAV!A77),-36))*(Calc!A:A&lt;=VALUE(NAV!A77))))&lt;2,SUM(FILTER(Calc!E:E,(Calc!A:A&gt;EDATE(VALUE(NAV!A77),-36))*(Calc!A:A&lt;=VALUE(NAV!A77))))&lt;2.4),"",STDEV.S(FILTER(Calc!F:F,(Calc!A:A&gt;EDATE(VALUE(NAV!A77),-36))*(Calc!A:A&lt;=VALUE(NAV!A77))))*SQRT(365.25))</f>
      </c>
      <c r="C77">
        <f>IF(OR(COUNT(FILTER(Calc!F:F,(Calc!A:A&gt;EDATE(VALUE(NAV!A77),-120))*(Calc!A:A&lt;=VALUE(NAV!A77))))&lt;2,SUM(FILTER(Calc!E:E,(Calc!A:A&gt;EDATE(VALUE(NAV!A77),-120))*(Calc!A:A&lt;=VALUE(NAV!A77))))&lt;8),"",STDEV.S(FILTER(Calc!F:F,(Calc!A:A&gt;EDATE(VALUE(NAV!A77),-120))*(Calc!A:A&lt;=VALUE(NAV!A77))))*SQRT(365.25))</f>
      </c>
    </row>
    <row r="78">
      <c r="A78">
        <f>NAV!A78</f>
      </c>
      <c r="B78">
        <f>IF(OR(COUNT(FILTER(Calc!F:F,(Calc!A:A&gt;EDATE(VALUE(NAV!A78),-36))*(Calc!A:A&lt;=VALUE(NAV!A78))))&lt;2,SUM(FILTER(Calc!E:E,(Calc!A:A&gt;EDATE(VALUE(NAV!A78),-36))*(Calc!A:A&lt;=VALUE(NAV!A78))))&lt;2.4),"",STDEV.S(FILTER(Calc!F:F,(Calc!A:A&gt;EDATE(VALUE(NAV!A78),-36))*(Calc!A:A&lt;=VALUE(NAV!A78))))*SQRT(365.25))</f>
      </c>
      <c r="C78">
        <f>IF(OR(COUNT(FILTER(Calc!F:F,(Calc!A:A&gt;EDATE(VALUE(NAV!A78),-120))*(Calc!A:A&lt;=VALUE(NAV!A78))))&lt;2,SUM(FILTER(Calc!E:E,(Calc!A:A&gt;EDATE(VALUE(NAV!A78),-120))*(Calc!A:A&lt;=VALUE(NAV!A78))))&lt;8),"",STDEV.S(FILTER(Calc!F:F,(Calc!A:A&gt;EDATE(VALUE(NAV!A78),-120))*(Calc!A:A&lt;=VALUE(NAV!A78))))*SQRT(365.25))</f>
      </c>
    </row>
    <row r="79">
      <c r="A79">
        <f>NAV!A79</f>
      </c>
      <c r="B79">
        <f>IF(OR(COUNT(FILTER(Calc!F:F,(Calc!A:A&gt;EDATE(VALUE(NAV!A79),-36))*(Calc!A:A&lt;=VALUE(NAV!A79))))&lt;2,SUM(FILTER(Calc!E:E,(Calc!A:A&gt;EDATE(VALUE(NAV!A79),-36))*(Calc!A:A&lt;=VALUE(NAV!A79))))&lt;2.4),"",STDEV.S(FILTER(Calc!F:F,(Calc!A:A&gt;EDATE(VALUE(NAV!A79),-36))*(Calc!A:A&lt;=VALUE(NAV!A79))))*SQRT(365.25))</f>
      </c>
      <c r="C79">
        <f>IF(OR(COUNT(FILTER(Calc!F:F,(Calc!A:A&gt;EDATE(VALUE(NAV!A79),-120))*(Calc!A:A&lt;=VALUE(NAV!A79))))&lt;2,SUM(FILTER(Calc!E:E,(Calc!A:A&gt;EDATE(VALUE(NAV!A79),-120))*(Calc!A:A&lt;=VALUE(NAV!A79))))&lt;8),"",STDEV.S(FILTER(Calc!F:F,(Calc!A:A&gt;EDATE(VALUE(NAV!A79),-120))*(Calc!A:A&lt;=VALUE(NAV!A79))))*SQRT(365.25))</f>
      </c>
    </row>
    <row r="80">
      <c r="A80">
        <f>NAV!A80</f>
      </c>
      <c r="B80">
        <f>IF(OR(COUNT(FILTER(Calc!F:F,(Calc!A:A&gt;EDATE(VALUE(NAV!A80),-36))*(Calc!A:A&lt;=VALUE(NAV!A80))))&lt;2,SUM(FILTER(Calc!E:E,(Calc!A:A&gt;EDATE(VALUE(NAV!A80),-36))*(Calc!A:A&lt;=VALUE(NAV!A80))))&lt;2.4),"",STDEV.S(FILTER(Calc!F:F,(Calc!A:A&gt;EDATE(VALUE(NAV!A80),-36))*(Calc!A:A&lt;=VALUE(NAV!A80))))*SQRT(365.25))</f>
      </c>
      <c r="C80">
        <f>IF(OR(COUNT(FILTER(Calc!F:F,(Calc!A:A&gt;EDATE(VALUE(NAV!A80),-120))*(Calc!A:A&lt;=VALUE(NAV!A80))))&lt;2,SUM(FILTER(Calc!E:E,(Calc!A:A&gt;EDATE(VALUE(NAV!A80),-120))*(Calc!A:A&lt;=VALUE(NAV!A80))))&lt;8),"",STDEV.S(FILTER(Calc!F:F,(Calc!A:A&gt;EDATE(VALUE(NAV!A80),-120))*(Calc!A:A&lt;=VALUE(NAV!A80))))*SQRT(365.25))</f>
      </c>
    </row>
    <row r="81">
      <c r="A81">
        <f>NAV!A81</f>
      </c>
      <c r="B81">
        <f>IF(OR(COUNT(FILTER(Calc!F:F,(Calc!A:A&gt;EDATE(VALUE(NAV!A81),-36))*(Calc!A:A&lt;=VALUE(NAV!A81))))&lt;2,SUM(FILTER(Calc!E:E,(Calc!A:A&gt;EDATE(VALUE(NAV!A81),-36))*(Calc!A:A&lt;=VALUE(NAV!A81))))&lt;2.4),"",STDEV.S(FILTER(Calc!F:F,(Calc!A:A&gt;EDATE(VALUE(NAV!A81),-36))*(Calc!A:A&lt;=VALUE(NAV!A81))))*SQRT(365.25))</f>
      </c>
      <c r="C81">
        <f>IF(OR(COUNT(FILTER(Calc!F:F,(Calc!A:A&gt;EDATE(VALUE(NAV!A81),-120))*(Calc!A:A&lt;=VALUE(NAV!A81))))&lt;2,SUM(FILTER(Calc!E:E,(Calc!A:A&gt;EDATE(VALUE(NAV!A81),-120))*(Calc!A:A&lt;=VALUE(NAV!A81))))&lt;8),"",STDEV.S(FILTER(Calc!F:F,(Calc!A:A&gt;EDATE(VALUE(NAV!A81),-120))*(Calc!A:A&lt;=VALUE(NAV!A81))))*SQRT(365.25))</f>
      </c>
    </row>
    <row r="82">
      <c r="A82">
        <f>NAV!A82</f>
      </c>
      <c r="B82">
        <f>IF(OR(COUNT(FILTER(Calc!F:F,(Calc!A:A&gt;EDATE(VALUE(NAV!A82),-36))*(Calc!A:A&lt;=VALUE(NAV!A82))))&lt;2,SUM(FILTER(Calc!E:E,(Calc!A:A&gt;EDATE(VALUE(NAV!A82),-36))*(Calc!A:A&lt;=VALUE(NAV!A82))))&lt;2.4),"",STDEV.S(FILTER(Calc!F:F,(Calc!A:A&gt;EDATE(VALUE(NAV!A82),-36))*(Calc!A:A&lt;=VALUE(NAV!A82))))*SQRT(365.25))</f>
      </c>
      <c r="C82">
        <f>IF(OR(COUNT(FILTER(Calc!F:F,(Calc!A:A&gt;EDATE(VALUE(NAV!A82),-120))*(Calc!A:A&lt;=VALUE(NAV!A82))))&lt;2,SUM(FILTER(Calc!E:E,(Calc!A:A&gt;EDATE(VALUE(NAV!A82),-120))*(Calc!A:A&lt;=VALUE(NAV!A82))))&lt;8),"",STDEV.S(FILTER(Calc!F:F,(Calc!A:A&gt;EDATE(VALUE(NAV!A82),-120))*(Calc!A:A&lt;=VALUE(NAV!A82))))*SQRT(365.25))</f>
      </c>
    </row>
    <row r="83">
      <c r="A83">
        <f>NAV!A83</f>
      </c>
      <c r="B83">
        <f>IF(OR(COUNT(FILTER(Calc!F:F,(Calc!A:A&gt;EDATE(VALUE(NAV!A83),-36))*(Calc!A:A&lt;=VALUE(NAV!A83))))&lt;2,SUM(FILTER(Calc!E:E,(Calc!A:A&gt;EDATE(VALUE(NAV!A83),-36))*(Calc!A:A&lt;=VALUE(NAV!A83))))&lt;2.4),"",STDEV.S(FILTER(Calc!F:F,(Calc!A:A&gt;EDATE(VALUE(NAV!A83),-36))*(Calc!A:A&lt;=VALUE(NAV!A83))))*SQRT(365.25))</f>
      </c>
      <c r="C83">
        <f>IF(OR(COUNT(FILTER(Calc!F:F,(Calc!A:A&gt;EDATE(VALUE(NAV!A83),-120))*(Calc!A:A&lt;=VALUE(NAV!A83))))&lt;2,SUM(FILTER(Calc!E:E,(Calc!A:A&gt;EDATE(VALUE(NAV!A83),-120))*(Calc!A:A&lt;=VALUE(NAV!A83))))&lt;8),"",STDEV.S(FILTER(Calc!F:F,(Calc!A:A&gt;EDATE(VALUE(NAV!A83),-120))*(Calc!A:A&lt;=VALUE(NAV!A83))))*SQRT(365.25))</f>
      </c>
    </row>
    <row r="84">
      <c r="A84">
        <f>NAV!A84</f>
      </c>
      <c r="B84">
        <f>IF(OR(COUNT(FILTER(Calc!F:F,(Calc!A:A&gt;EDATE(VALUE(NAV!A84),-36))*(Calc!A:A&lt;=VALUE(NAV!A84))))&lt;2,SUM(FILTER(Calc!E:E,(Calc!A:A&gt;EDATE(VALUE(NAV!A84),-36))*(Calc!A:A&lt;=VALUE(NAV!A84))))&lt;2.4),"",STDEV.S(FILTER(Calc!F:F,(Calc!A:A&gt;EDATE(VALUE(NAV!A84),-36))*(Calc!A:A&lt;=VALUE(NAV!A84))))*SQRT(365.25))</f>
      </c>
      <c r="C84">
        <f>IF(OR(COUNT(FILTER(Calc!F:F,(Calc!A:A&gt;EDATE(VALUE(NAV!A84),-120))*(Calc!A:A&lt;=VALUE(NAV!A84))))&lt;2,SUM(FILTER(Calc!E:E,(Calc!A:A&gt;EDATE(VALUE(NAV!A84),-120))*(Calc!A:A&lt;=VALUE(NAV!A84))))&lt;8),"",STDEV.S(FILTER(Calc!F:F,(Calc!A:A&gt;EDATE(VALUE(NAV!A84),-120))*(Calc!A:A&lt;=VALUE(NAV!A84))))*SQRT(365.25))</f>
      </c>
    </row>
    <row r="85">
      <c r="A85">
        <f>NAV!A85</f>
      </c>
      <c r="B85">
        <f>IF(OR(COUNT(FILTER(Calc!F:F,(Calc!A:A&gt;EDATE(VALUE(NAV!A85),-36))*(Calc!A:A&lt;=VALUE(NAV!A85))))&lt;2,SUM(FILTER(Calc!E:E,(Calc!A:A&gt;EDATE(VALUE(NAV!A85),-36))*(Calc!A:A&lt;=VALUE(NAV!A85))))&lt;2.4),"",STDEV.S(FILTER(Calc!F:F,(Calc!A:A&gt;EDATE(VALUE(NAV!A85),-36))*(Calc!A:A&lt;=VALUE(NAV!A85))))*SQRT(365.25))</f>
      </c>
      <c r="C85">
        <f>IF(OR(COUNT(FILTER(Calc!F:F,(Calc!A:A&gt;EDATE(VALUE(NAV!A85),-120))*(Calc!A:A&lt;=VALUE(NAV!A85))))&lt;2,SUM(FILTER(Calc!E:E,(Calc!A:A&gt;EDATE(VALUE(NAV!A85),-120))*(Calc!A:A&lt;=VALUE(NAV!A85))))&lt;8),"",STDEV.S(FILTER(Calc!F:F,(Calc!A:A&gt;EDATE(VALUE(NAV!A85),-120))*(Calc!A:A&lt;=VALUE(NAV!A85))))*SQRT(365.25))</f>
      </c>
    </row>
    <row r="86">
      <c r="A86">
        <f>NAV!A86</f>
      </c>
      <c r="B86">
        <f>IF(OR(COUNT(FILTER(Calc!F:F,(Calc!A:A&gt;EDATE(VALUE(NAV!A86),-36))*(Calc!A:A&lt;=VALUE(NAV!A86))))&lt;2,SUM(FILTER(Calc!E:E,(Calc!A:A&gt;EDATE(VALUE(NAV!A86),-36))*(Calc!A:A&lt;=VALUE(NAV!A86))))&lt;2.4),"",STDEV.S(FILTER(Calc!F:F,(Calc!A:A&gt;EDATE(VALUE(NAV!A86),-36))*(Calc!A:A&lt;=VALUE(NAV!A86))))*SQRT(365.25))</f>
      </c>
      <c r="C86">
        <f>IF(OR(COUNT(FILTER(Calc!F:F,(Calc!A:A&gt;EDATE(VALUE(NAV!A86),-120))*(Calc!A:A&lt;=VALUE(NAV!A86))))&lt;2,SUM(FILTER(Calc!E:E,(Calc!A:A&gt;EDATE(VALUE(NAV!A86),-120))*(Calc!A:A&lt;=VALUE(NAV!A86))))&lt;8),"",STDEV.S(FILTER(Calc!F:F,(Calc!A:A&gt;EDATE(VALUE(NAV!A86),-120))*(Calc!A:A&lt;=VALUE(NAV!A86))))*SQRT(365.25))</f>
      </c>
    </row>
    <row r="87">
      <c r="A87">
        <f>NAV!A87</f>
      </c>
      <c r="B87">
        <f>IF(OR(COUNT(FILTER(Calc!F:F,(Calc!A:A&gt;EDATE(VALUE(NAV!A87),-36))*(Calc!A:A&lt;=VALUE(NAV!A87))))&lt;2,SUM(FILTER(Calc!E:E,(Calc!A:A&gt;EDATE(VALUE(NAV!A87),-36))*(Calc!A:A&lt;=VALUE(NAV!A87))))&lt;2.4),"",STDEV.S(FILTER(Calc!F:F,(Calc!A:A&gt;EDATE(VALUE(NAV!A87),-36))*(Calc!A:A&lt;=VALUE(NAV!A87))))*SQRT(365.25))</f>
      </c>
      <c r="C87">
        <f>IF(OR(COUNT(FILTER(Calc!F:F,(Calc!A:A&gt;EDATE(VALUE(NAV!A87),-120))*(Calc!A:A&lt;=VALUE(NAV!A87))))&lt;2,SUM(FILTER(Calc!E:E,(Calc!A:A&gt;EDATE(VALUE(NAV!A87),-120))*(Calc!A:A&lt;=VALUE(NAV!A87))))&lt;8),"",STDEV.S(FILTER(Calc!F:F,(Calc!A:A&gt;EDATE(VALUE(NAV!A87),-120))*(Calc!A:A&lt;=VALUE(NAV!A87))))*SQRT(365.25))</f>
      </c>
    </row>
    <row r="88">
      <c r="A88">
        <f>NAV!A88</f>
      </c>
      <c r="B88">
        <f>IF(OR(COUNT(FILTER(Calc!F:F,(Calc!A:A&gt;EDATE(VALUE(NAV!A88),-36))*(Calc!A:A&lt;=VALUE(NAV!A88))))&lt;2,SUM(FILTER(Calc!E:E,(Calc!A:A&gt;EDATE(VALUE(NAV!A88),-36))*(Calc!A:A&lt;=VALUE(NAV!A88))))&lt;2.4),"",STDEV.S(FILTER(Calc!F:F,(Calc!A:A&gt;EDATE(VALUE(NAV!A88),-36))*(Calc!A:A&lt;=VALUE(NAV!A88))))*SQRT(365.25))</f>
      </c>
      <c r="C88">
        <f>IF(OR(COUNT(FILTER(Calc!F:F,(Calc!A:A&gt;EDATE(VALUE(NAV!A88),-120))*(Calc!A:A&lt;=VALUE(NAV!A88))))&lt;2,SUM(FILTER(Calc!E:E,(Calc!A:A&gt;EDATE(VALUE(NAV!A88),-120))*(Calc!A:A&lt;=VALUE(NAV!A88))))&lt;8),"",STDEV.S(FILTER(Calc!F:F,(Calc!A:A&gt;EDATE(VALUE(NAV!A88),-120))*(Calc!A:A&lt;=VALUE(NAV!A88))))*SQRT(365.25))</f>
      </c>
    </row>
    <row r="89">
      <c r="A89">
        <f>NAV!A89</f>
      </c>
      <c r="B89">
        <f>IF(OR(COUNT(FILTER(Calc!F:F,(Calc!A:A&gt;EDATE(VALUE(NAV!A89),-36))*(Calc!A:A&lt;=VALUE(NAV!A89))))&lt;2,SUM(FILTER(Calc!E:E,(Calc!A:A&gt;EDATE(VALUE(NAV!A89),-36))*(Calc!A:A&lt;=VALUE(NAV!A89))))&lt;2.4),"",STDEV.S(FILTER(Calc!F:F,(Calc!A:A&gt;EDATE(VALUE(NAV!A89),-36))*(Calc!A:A&lt;=VALUE(NAV!A89))))*SQRT(365.25))</f>
      </c>
      <c r="C89">
        <f>IF(OR(COUNT(FILTER(Calc!F:F,(Calc!A:A&gt;EDATE(VALUE(NAV!A89),-120))*(Calc!A:A&lt;=VALUE(NAV!A89))))&lt;2,SUM(FILTER(Calc!E:E,(Calc!A:A&gt;EDATE(VALUE(NAV!A89),-120))*(Calc!A:A&lt;=VALUE(NAV!A89))))&lt;8),"",STDEV.S(FILTER(Calc!F:F,(Calc!A:A&gt;EDATE(VALUE(NAV!A89),-120))*(Calc!A:A&lt;=VALUE(NAV!A89))))*SQRT(365.25))</f>
      </c>
    </row>
    <row r="90">
      <c r="A90">
        <f>NAV!A90</f>
      </c>
      <c r="B90">
        <f>IF(OR(COUNT(FILTER(Calc!F:F,(Calc!A:A&gt;EDATE(VALUE(NAV!A90),-36))*(Calc!A:A&lt;=VALUE(NAV!A90))))&lt;2,SUM(FILTER(Calc!E:E,(Calc!A:A&gt;EDATE(VALUE(NAV!A90),-36))*(Calc!A:A&lt;=VALUE(NAV!A90))))&lt;2.4),"",STDEV.S(FILTER(Calc!F:F,(Calc!A:A&gt;EDATE(VALUE(NAV!A90),-36))*(Calc!A:A&lt;=VALUE(NAV!A90))))*SQRT(365.25))</f>
      </c>
      <c r="C90">
        <f>IF(OR(COUNT(FILTER(Calc!F:F,(Calc!A:A&gt;EDATE(VALUE(NAV!A90),-120))*(Calc!A:A&lt;=VALUE(NAV!A90))))&lt;2,SUM(FILTER(Calc!E:E,(Calc!A:A&gt;EDATE(VALUE(NAV!A90),-120))*(Calc!A:A&lt;=VALUE(NAV!A90))))&lt;8),"",STDEV.S(FILTER(Calc!F:F,(Calc!A:A&gt;EDATE(VALUE(NAV!A90),-120))*(Calc!A:A&lt;=VALUE(NAV!A90))))*SQRT(365.25))</f>
      </c>
    </row>
    <row r="91">
      <c r="A91">
        <f>NAV!A91</f>
      </c>
      <c r="B91">
        <f>IF(OR(COUNT(FILTER(Calc!F:F,(Calc!A:A&gt;EDATE(VALUE(NAV!A91),-36))*(Calc!A:A&lt;=VALUE(NAV!A91))))&lt;2,SUM(FILTER(Calc!E:E,(Calc!A:A&gt;EDATE(VALUE(NAV!A91),-36))*(Calc!A:A&lt;=VALUE(NAV!A91))))&lt;2.4),"",STDEV.S(FILTER(Calc!F:F,(Calc!A:A&gt;EDATE(VALUE(NAV!A91),-36))*(Calc!A:A&lt;=VALUE(NAV!A91))))*SQRT(365.25))</f>
      </c>
      <c r="C91">
        <f>IF(OR(COUNT(FILTER(Calc!F:F,(Calc!A:A&gt;EDATE(VALUE(NAV!A91),-120))*(Calc!A:A&lt;=VALUE(NAV!A91))))&lt;2,SUM(FILTER(Calc!E:E,(Calc!A:A&gt;EDATE(VALUE(NAV!A91),-120))*(Calc!A:A&lt;=VALUE(NAV!A91))))&lt;8),"",STDEV.S(FILTER(Calc!F:F,(Calc!A:A&gt;EDATE(VALUE(NAV!A91),-120))*(Calc!A:A&lt;=VALUE(NAV!A91))))*SQRT(365.25))</f>
      </c>
    </row>
    <row r="92">
      <c r="A92">
        <f>NAV!A92</f>
      </c>
      <c r="B92">
        <f>IF(OR(COUNT(FILTER(Calc!F:F,(Calc!A:A&gt;EDATE(VALUE(NAV!A92),-36))*(Calc!A:A&lt;=VALUE(NAV!A92))))&lt;2,SUM(FILTER(Calc!E:E,(Calc!A:A&gt;EDATE(VALUE(NAV!A92),-36))*(Calc!A:A&lt;=VALUE(NAV!A92))))&lt;2.4),"",STDEV.S(FILTER(Calc!F:F,(Calc!A:A&gt;EDATE(VALUE(NAV!A92),-36))*(Calc!A:A&lt;=VALUE(NAV!A92))))*SQRT(365.25))</f>
      </c>
      <c r="C92">
        <f>IF(OR(COUNT(FILTER(Calc!F:F,(Calc!A:A&gt;EDATE(VALUE(NAV!A92),-120))*(Calc!A:A&lt;=VALUE(NAV!A92))))&lt;2,SUM(FILTER(Calc!E:E,(Calc!A:A&gt;EDATE(VALUE(NAV!A92),-120))*(Calc!A:A&lt;=VALUE(NAV!A92))))&lt;8),"",STDEV.S(FILTER(Calc!F:F,(Calc!A:A&gt;EDATE(VALUE(NAV!A92),-120))*(Calc!A:A&lt;=VALUE(NAV!A92))))*SQRT(365.25))</f>
      </c>
    </row>
    <row r="93">
      <c r="A93">
        <f>NAV!A93</f>
      </c>
      <c r="B93">
        <f>IF(OR(COUNT(FILTER(Calc!F:F,(Calc!A:A&gt;EDATE(VALUE(NAV!A93),-36))*(Calc!A:A&lt;=VALUE(NAV!A93))))&lt;2,SUM(FILTER(Calc!E:E,(Calc!A:A&gt;EDATE(VALUE(NAV!A93),-36))*(Calc!A:A&lt;=VALUE(NAV!A93))))&lt;2.4),"",STDEV.S(FILTER(Calc!F:F,(Calc!A:A&gt;EDATE(VALUE(NAV!A93),-36))*(Calc!A:A&lt;=VALUE(NAV!A93))))*SQRT(365.25))</f>
      </c>
      <c r="C93">
        <f>IF(OR(COUNT(FILTER(Calc!F:F,(Calc!A:A&gt;EDATE(VALUE(NAV!A93),-120))*(Calc!A:A&lt;=VALUE(NAV!A93))))&lt;2,SUM(FILTER(Calc!E:E,(Calc!A:A&gt;EDATE(VALUE(NAV!A93),-120))*(Calc!A:A&lt;=VALUE(NAV!A93))))&lt;8),"",STDEV.S(FILTER(Calc!F:F,(Calc!A:A&gt;EDATE(VALUE(NAV!A93),-120))*(Calc!A:A&lt;=VALUE(NAV!A93))))*SQRT(365.25))</f>
      </c>
    </row>
    <row r="94">
      <c r="A94">
        <f>NAV!A94</f>
      </c>
      <c r="B94">
        <f>IF(OR(COUNT(FILTER(Calc!F:F,(Calc!A:A&gt;EDATE(VALUE(NAV!A94),-36))*(Calc!A:A&lt;=VALUE(NAV!A94))))&lt;2,SUM(FILTER(Calc!E:E,(Calc!A:A&gt;EDATE(VALUE(NAV!A94),-36))*(Calc!A:A&lt;=VALUE(NAV!A94))))&lt;2.4),"",STDEV.S(FILTER(Calc!F:F,(Calc!A:A&gt;EDATE(VALUE(NAV!A94),-36))*(Calc!A:A&lt;=VALUE(NAV!A94))))*SQRT(365.25))</f>
      </c>
      <c r="C94">
        <f>IF(OR(COUNT(FILTER(Calc!F:F,(Calc!A:A&gt;EDATE(VALUE(NAV!A94),-120))*(Calc!A:A&lt;=VALUE(NAV!A94))))&lt;2,SUM(FILTER(Calc!E:E,(Calc!A:A&gt;EDATE(VALUE(NAV!A94),-120))*(Calc!A:A&lt;=VALUE(NAV!A94))))&lt;8),"",STDEV.S(FILTER(Calc!F:F,(Calc!A:A&gt;EDATE(VALUE(NAV!A94),-120))*(Calc!A:A&lt;=VALUE(NAV!A94))))*SQRT(365.25))</f>
      </c>
    </row>
    <row r="95">
      <c r="A95">
        <f>NAV!A95</f>
      </c>
      <c r="B95">
        <f>IF(OR(COUNT(FILTER(Calc!F:F,(Calc!A:A&gt;EDATE(VALUE(NAV!A95),-36))*(Calc!A:A&lt;=VALUE(NAV!A95))))&lt;2,SUM(FILTER(Calc!E:E,(Calc!A:A&gt;EDATE(VALUE(NAV!A95),-36))*(Calc!A:A&lt;=VALUE(NAV!A95))))&lt;2.4),"",STDEV.S(FILTER(Calc!F:F,(Calc!A:A&gt;EDATE(VALUE(NAV!A95),-36))*(Calc!A:A&lt;=VALUE(NAV!A95))))*SQRT(365.25))</f>
      </c>
      <c r="C95">
        <f>IF(OR(COUNT(FILTER(Calc!F:F,(Calc!A:A&gt;EDATE(VALUE(NAV!A95),-120))*(Calc!A:A&lt;=VALUE(NAV!A95))))&lt;2,SUM(FILTER(Calc!E:E,(Calc!A:A&gt;EDATE(VALUE(NAV!A95),-120))*(Calc!A:A&lt;=VALUE(NAV!A95))))&lt;8),"",STDEV.S(FILTER(Calc!F:F,(Calc!A:A&gt;EDATE(VALUE(NAV!A95),-120))*(Calc!A:A&lt;=VALUE(NAV!A95))))*SQRT(365.25))</f>
      </c>
    </row>
    <row r="96">
      <c r="A96">
        <f>NAV!A96</f>
      </c>
      <c r="B96">
        <f>IF(OR(COUNT(FILTER(Calc!F:F,(Calc!A:A&gt;EDATE(VALUE(NAV!A96),-36))*(Calc!A:A&lt;=VALUE(NAV!A96))))&lt;2,SUM(FILTER(Calc!E:E,(Calc!A:A&gt;EDATE(VALUE(NAV!A96),-36))*(Calc!A:A&lt;=VALUE(NAV!A96))))&lt;2.4),"",STDEV.S(FILTER(Calc!F:F,(Calc!A:A&gt;EDATE(VALUE(NAV!A96),-36))*(Calc!A:A&lt;=VALUE(NAV!A96))))*SQRT(365.25))</f>
      </c>
      <c r="C96">
        <f>IF(OR(COUNT(FILTER(Calc!F:F,(Calc!A:A&gt;EDATE(VALUE(NAV!A96),-120))*(Calc!A:A&lt;=VALUE(NAV!A96))))&lt;2,SUM(FILTER(Calc!E:E,(Calc!A:A&gt;EDATE(VALUE(NAV!A96),-120))*(Calc!A:A&lt;=VALUE(NAV!A96))))&lt;8),"",STDEV.S(FILTER(Calc!F:F,(Calc!A:A&gt;EDATE(VALUE(NAV!A96),-120))*(Calc!A:A&lt;=VALUE(NAV!A96))))*SQRT(365.25))</f>
      </c>
    </row>
    <row r="97">
      <c r="A97">
        <f>NAV!A97</f>
      </c>
      <c r="B97">
        <f>IF(OR(COUNT(FILTER(Calc!F:F,(Calc!A:A&gt;EDATE(VALUE(NAV!A97),-36))*(Calc!A:A&lt;=VALUE(NAV!A97))))&lt;2,SUM(FILTER(Calc!E:E,(Calc!A:A&gt;EDATE(VALUE(NAV!A97),-36))*(Calc!A:A&lt;=VALUE(NAV!A97))))&lt;2.4),"",STDEV.S(FILTER(Calc!F:F,(Calc!A:A&gt;EDATE(VALUE(NAV!A97),-36))*(Calc!A:A&lt;=VALUE(NAV!A97))))*SQRT(365.25))</f>
      </c>
      <c r="C97">
        <f>IF(OR(COUNT(FILTER(Calc!F:F,(Calc!A:A&gt;EDATE(VALUE(NAV!A97),-120))*(Calc!A:A&lt;=VALUE(NAV!A97))))&lt;2,SUM(FILTER(Calc!E:E,(Calc!A:A&gt;EDATE(VALUE(NAV!A97),-120))*(Calc!A:A&lt;=VALUE(NAV!A97))))&lt;8),"",STDEV.S(FILTER(Calc!F:F,(Calc!A:A&gt;EDATE(VALUE(NAV!A97),-120))*(Calc!A:A&lt;=VALUE(NAV!A97))))*SQRT(365.25))</f>
      </c>
    </row>
    <row r="98">
      <c r="A98">
        <f>NAV!A98</f>
      </c>
      <c r="B98">
        <f>IF(OR(COUNT(FILTER(Calc!F:F,(Calc!A:A&gt;EDATE(VALUE(NAV!A98),-36))*(Calc!A:A&lt;=VALUE(NAV!A98))))&lt;2,SUM(FILTER(Calc!E:E,(Calc!A:A&gt;EDATE(VALUE(NAV!A98),-36))*(Calc!A:A&lt;=VALUE(NAV!A98))))&lt;2.4),"",STDEV.S(FILTER(Calc!F:F,(Calc!A:A&gt;EDATE(VALUE(NAV!A98),-36))*(Calc!A:A&lt;=VALUE(NAV!A98))))*SQRT(365.25))</f>
      </c>
      <c r="C98">
        <f>IF(OR(COUNT(FILTER(Calc!F:F,(Calc!A:A&gt;EDATE(VALUE(NAV!A98),-120))*(Calc!A:A&lt;=VALUE(NAV!A98))))&lt;2,SUM(FILTER(Calc!E:E,(Calc!A:A&gt;EDATE(VALUE(NAV!A98),-120))*(Calc!A:A&lt;=VALUE(NAV!A98))))&lt;8),"",STDEV.S(FILTER(Calc!F:F,(Calc!A:A&gt;EDATE(VALUE(NAV!A98),-120))*(Calc!A:A&lt;=VALUE(NAV!A98))))*SQRT(365.25))</f>
      </c>
    </row>
    <row r="99">
      <c r="A99">
        <f>NAV!A99</f>
      </c>
      <c r="B99">
        <f>IF(OR(COUNT(FILTER(Calc!F:F,(Calc!A:A&gt;EDATE(VALUE(NAV!A99),-36))*(Calc!A:A&lt;=VALUE(NAV!A99))))&lt;2,SUM(FILTER(Calc!E:E,(Calc!A:A&gt;EDATE(VALUE(NAV!A99),-36))*(Calc!A:A&lt;=VALUE(NAV!A99))))&lt;2.4),"",STDEV.S(FILTER(Calc!F:F,(Calc!A:A&gt;EDATE(VALUE(NAV!A99),-36))*(Calc!A:A&lt;=VALUE(NAV!A99))))*SQRT(365.25))</f>
      </c>
      <c r="C99">
        <f>IF(OR(COUNT(FILTER(Calc!F:F,(Calc!A:A&gt;EDATE(VALUE(NAV!A99),-120))*(Calc!A:A&lt;=VALUE(NAV!A99))))&lt;2,SUM(FILTER(Calc!E:E,(Calc!A:A&gt;EDATE(VALUE(NAV!A99),-120))*(Calc!A:A&lt;=VALUE(NAV!A99))))&lt;8),"",STDEV.S(FILTER(Calc!F:F,(Calc!A:A&gt;EDATE(VALUE(NAV!A99),-120))*(Calc!A:A&lt;=VALUE(NAV!A99))))*SQRT(365.25))</f>
      </c>
    </row>
    <row r="100">
      <c r="A100">
        <f>NAV!A100</f>
      </c>
      <c r="B100">
        <f>IF(OR(COUNT(FILTER(Calc!F:F,(Calc!A:A&gt;EDATE(VALUE(NAV!A100),-36))*(Calc!A:A&lt;=VALUE(NAV!A100))))&lt;2,SUM(FILTER(Calc!E:E,(Calc!A:A&gt;EDATE(VALUE(NAV!A100),-36))*(Calc!A:A&lt;=VALUE(NAV!A100))))&lt;2.4),"",STDEV.S(FILTER(Calc!F:F,(Calc!A:A&gt;EDATE(VALUE(NAV!A100),-36))*(Calc!A:A&lt;=VALUE(NAV!A100))))*SQRT(365.25))</f>
      </c>
      <c r="C100">
        <f>IF(OR(COUNT(FILTER(Calc!F:F,(Calc!A:A&gt;EDATE(VALUE(NAV!A100),-120))*(Calc!A:A&lt;=VALUE(NAV!A100))))&lt;2,SUM(FILTER(Calc!E:E,(Calc!A:A&gt;EDATE(VALUE(NAV!A100),-120))*(Calc!A:A&lt;=VALUE(NAV!A100))))&lt;8),"",STDEV.S(FILTER(Calc!F:F,(Calc!A:A&gt;EDATE(VALUE(NAV!A100),-120))*(Calc!A:A&lt;=VALUE(NAV!A100))))*SQRT(365.25))</f>
      </c>
    </row>
    <row r="101">
      <c r="A101">
        <f>NAV!A101</f>
      </c>
      <c r="B101">
        <f>IF(OR(COUNT(FILTER(Calc!F:F,(Calc!A:A&gt;EDATE(VALUE(NAV!A101),-36))*(Calc!A:A&lt;=VALUE(NAV!A101))))&lt;2,SUM(FILTER(Calc!E:E,(Calc!A:A&gt;EDATE(VALUE(NAV!A101),-36))*(Calc!A:A&lt;=VALUE(NAV!A101))))&lt;2.4),"",STDEV.S(FILTER(Calc!F:F,(Calc!A:A&gt;EDATE(VALUE(NAV!A101),-36))*(Calc!A:A&lt;=VALUE(NAV!A101))))*SQRT(365.25))</f>
      </c>
      <c r="C101">
        <f>IF(OR(COUNT(FILTER(Calc!F:F,(Calc!A:A&gt;EDATE(VALUE(NAV!A101),-120))*(Calc!A:A&lt;=VALUE(NAV!A101))))&lt;2,SUM(FILTER(Calc!E:E,(Calc!A:A&gt;EDATE(VALUE(NAV!A101),-120))*(Calc!A:A&lt;=VALUE(NAV!A101))))&lt;8),"",STDEV.S(FILTER(Calc!F:F,(Calc!A:A&gt;EDATE(VALUE(NAV!A101),-120))*(Calc!A:A&lt;=VALUE(NAV!A101))))*SQRT(365.25))</f>
      </c>
    </row>
    <row r="102">
      <c r="A102">
        <f>NAV!A102</f>
      </c>
      <c r="B102">
        <f>IF(OR(COUNT(FILTER(Calc!F:F,(Calc!A:A&gt;EDATE(VALUE(NAV!A102),-36))*(Calc!A:A&lt;=VALUE(NAV!A102))))&lt;2,SUM(FILTER(Calc!E:E,(Calc!A:A&gt;EDATE(VALUE(NAV!A102),-36))*(Calc!A:A&lt;=VALUE(NAV!A102))))&lt;2.4),"",STDEV.S(FILTER(Calc!F:F,(Calc!A:A&gt;EDATE(VALUE(NAV!A102),-36))*(Calc!A:A&lt;=VALUE(NAV!A102))))*SQRT(365.25))</f>
      </c>
      <c r="C102">
        <f>IF(OR(COUNT(FILTER(Calc!F:F,(Calc!A:A&gt;EDATE(VALUE(NAV!A102),-120))*(Calc!A:A&lt;=VALUE(NAV!A102))))&lt;2,SUM(FILTER(Calc!E:E,(Calc!A:A&gt;EDATE(VALUE(NAV!A102),-120))*(Calc!A:A&lt;=VALUE(NAV!A102))))&lt;8),"",STDEV.S(FILTER(Calc!F:F,(Calc!A:A&gt;EDATE(VALUE(NAV!A102),-120))*(Calc!A:A&lt;=VALUE(NAV!A102))))*SQRT(365.25))</f>
      </c>
    </row>
    <row r="103">
      <c r="A103">
        <f>NAV!A103</f>
      </c>
      <c r="B103">
        <f>IF(OR(COUNT(FILTER(Calc!F:F,(Calc!A:A&gt;EDATE(VALUE(NAV!A103),-36))*(Calc!A:A&lt;=VALUE(NAV!A103))))&lt;2,SUM(FILTER(Calc!E:E,(Calc!A:A&gt;EDATE(VALUE(NAV!A103),-36))*(Calc!A:A&lt;=VALUE(NAV!A103))))&lt;2.4),"",STDEV.S(FILTER(Calc!F:F,(Calc!A:A&gt;EDATE(VALUE(NAV!A103),-36))*(Calc!A:A&lt;=VALUE(NAV!A103))))*SQRT(365.25))</f>
      </c>
      <c r="C103">
        <f>IF(OR(COUNT(FILTER(Calc!F:F,(Calc!A:A&gt;EDATE(VALUE(NAV!A103),-120))*(Calc!A:A&lt;=VALUE(NAV!A103))))&lt;2,SUM(FILTER(Calc!E:E,(Calc!A:A&gt;EDATE(VALUE(NAV!A103),-120))*(Calc!A:A&lt;=VALUE(NAV!A103))))&lt;8),"",STDEV.S(FILTER(Calc!F:F,(Calc!A:A&gt;EDATE(VALUE(NAV!A103),-120))*(Calc!A:A&lt;=VALUE(NAV!A103))))*SQRT(365.25))</f>
      </c>
    </row>
    <row r="104">
      <c r="A104">
        <f>NAV!A104</f>
      </c>
      <c r="B104">
        <f>IF(OR(COUNT(FILTER(Calc!F:F,(Calc!A:A&gt;EDATE(VALUE(NAV!A104),-36))*(Calc!A:A&lt;=VALUE(NAV!A104))))&lt;2,SUM(FILTER(Calc!E:E,(Calc!A:A&gt;EDATE(VALUE(NAV!A104),-36))*(Calc!A:A&lt;=VALUE(NAV!A104))))&lt;2.4),"",STDEV.S(FILTER(Calc!F:F,(Calc!A:A&gt;EDATE(VALUE(NAV!A104),-36))*(Calc!A:A&lt;=VALUE(NAV!A104))))*SQRT(365.25))</f>
      </c>
      <c r="C104">
        <f>IF(OR(COUNT(FILTER(Calc!F:F,(Calc!A:A&gt;EDATE(VALUE(NAV!A104),-120))*(Calc!A:A&lt;=VALUE(NAV!A104))))&lt;2,SUM(FILTER(Calc!E:E,(Calc!A:A&gt;EDATE(VALUE(NAV!A104),-120))*(Calc!A:A&lt;=VALUE(NAV!A104))))&lt;8),"",STDEV.S(FILTER(Calc!F:F,(Calc!A:A&gt;EDATE(VALUE(NAV!A104),-120))*(Calc!A:A&lt;=VALUE(NAV!A104))))*SQRT(365.25))</f>
      </c>
    </row>
    <row r="105">
      <c r="A105">
        <f>NAV!A105</f>
      </c>
      <c r="B105">
        <f>IF(OR(COUNT(FILTER(Calc!F:F,(Calc!A:A&gt;EDATE(VALUE(NAV!A105),-36))*(Calc!A:A&lt;=VALUE(NAV!A105))))&lt;2,SUM(FILTER(Calc!E:E,(Calc!A:A&gt;EDATE(VALUE(NAV!A105),-36))*(Calc!A:A&lt;=VALUE(NAV!A105))))&lt;2.4),"",STDEV.S(FILTER(Calc!F:F,(Calc!A:A&gt;EDATE(VALUE(NAV!A105),-36))*(Calc!A:A&lt;=VALUE(NAV!A105))))*SQRT(365.25))</f>
      </c>
      <c r="C105">
        <f>IF(OR(COUNT(FILTER(Calc!F:F,(Calc!A:A&gt;EDATE(VALUE(NAV!A105),-120))*(Calc!A:A&lt;=VALUE(NAV!A105))))&lt;2,SUM(FILTER(Calc!E:E,(Calc!A:A&gt;EDATE(VALUE(NAV!A105),-120))*(Calc!A:A&lt;=VALUE(NAV!A105))))&lt;8),"",STDEV.S(FILTER(Calc!F:F,(Calc!A:A&gt;EDATE(VALUE(NAV!A105),-120))*(Calc!A:A&lt;=VALUE(NAV!A105))))*SQRT(365.25))</f>
      </c>
    </row>
    <row r="106">
      <c r="A106">
        <f>NAV!A106</f>
      </c>
      <c r="B106">
        <f>IF(OR(COUNT(FILTER(Calc!F:F,(Calc!A:A&gt;EDATE(VALUE(NAV!A106),-36))*(Calc!A:A&lt;=VALUE(NAV!A106))))&lt;2,SUM(FILTER(Calc!E:E,(Calc!A:A&gt;EDATE(VALUE(NAV!A106),-36))*(Calc!A:A&lt;=VALUE(NAV!A106))))&lt;2.4),"",STDEV.S(FILTER(Calc!F:F,(Calc!A:A&gt;EDATE(VALUE(NAV!A106),-36))*(Calc!A:A&lt;=VALUE(NAV!A106))))*SQRT(365.25))</f>
      </c>
      <c r="C106">
        <f>IF(OR(COUNT(FILTER(Calc!F:F,(Calc!A:A&gt;EDATE(VALUE(NAV!A106),-120))*(Calc!A:A&lt;=VALUE(NAV!A106))))&lt;2,SUM(FILTER(Calc!E:E,(Calc!A:A&gt;EDATE(VALUE(NAV!A106),-120))*(Calc!A:A&lt;=VALUE(NAV!A106))))&lt;8),"",STDEV.S(FILTER(Calc!F:F,(Calc!A:A&gt;EDATE(VALUE(NAV!A106),-120))*(Calc!A:A&lt;=VALUE(NAV!A106))))*SQRT(365.25))</f>
      </c>
    </row>
    <row r="107">
      <c r="A107">
        <f>NAV!A107</f>
      </c>
      <c r="B107">
        <f>IF(OR(COUNT(FILTER(Calc!F:F,(Calc!A:A&gt;EDATE(VALUE(NAV!A107),-36))*(Calc!A:A&lt;=VALUE(NAV!A107))))&lt;2,SUM(FILTER(Calc!E:E,(Calc!A:A&gt;EDATE(VALUE(NAV!A107),-36))*(Calc!A:A&lt;=VALUE(NAV!A107))))&lt;2.4),"",STDEV.S(FILTER(Calc!F:F,(Calc!A:A&gt;EDATE(VALUE(NAV!A107),-36))*(Calc!A:A&lt;=VALUE(NAV!A107))))*SQRT(365.25))</f>
      </c>
      <c r="C107">
        <f>IF(OR(COUNT(FILTER(Calc!F:F,(Calc!A:A&gt;EDATE(VALUE(NAV!A107),-120))*(Calc!A:A&lt;=VALUE(NAV!A107))))&lt;2,SUM(FILTER(Calc!E:E,(Calc!A:A&gt;EDATE(VALUE(NAV!A107),-120))*(Calc!A:A&lt;=VALUE(NAV!A107))))&lt;8),"",STDEV.S(FILTER(Calc!F:F,(Calc!A:A&gt;EDATE(VALUE(NAV!A107),-120))*(Calc!A:A&lt;=VALUE(NAV!A107))))*SQRT(365.25))</f>
      </c>
    </row>
    <row r="108">
      <c r="A108">
        <f>NAV!A108</f>
      </c>
      <c r="B108">
        <f>IF(OR(COUNT(FILTER(Calc!F:F,(Calc!A:A&gt;EDATE(VALUE(NAV!A108),-36))*(Calc!A:A&lt;=VALUE(NAV!A108))))&lt;2,SUM(FILTER(Calc!E:E,(Calc!A:A&gt;EDATE(VALUE(NAV!A108),-36))*(Calc!A:A&lt;=VALUE(NAV!A108))))&lt;2.4),"",STDEV.S(FILTER(Calc!F:F,(Calc!A:A&gt;EDATE(VALUE(NAV!A108),-36))*(Calc!A:A&lt;=VALUE(NAV!A108))))*SQRT(365.25))</f>
      </c>
      <c r="C108">
        <f>IF(OR(COUNT(FILTER(Calc!F:F,(Calc!A:A&gt;EDATE(VALUE(NAV!A108),-120))*(Calc!A:A&lt;=VALUE(NAV!A108))))&lt;2,SUM(FILTER(Calc!E:E,(Calc!A:A&gt;EDATE(VALUE(NAV!A108),-120))*(Calc!A:A&lt;=VALUE(NAV!A108))))&lt;8),"",STDEV.S(FILTER(Calc!F:F,(Calc!A:A&gt;EDATE(VALUE(NAV!A108),-120))*(Calc!A:A&lt;=VALUE(NAV!A108))))*SQRT(365.25))</f>
      </c>
    </row>
    <row r="109">
      <c r="A109">
        <f>NAV!A109</f>
      </c>
      <c r="B109">
        <f>IF(OR(COUNT(FILTER(Calc!F:F,(Calc!A:A&gt;EDATE(VALUE(NAV!A109),-36))*(Calc!A:A&lt;=VALUE(NAV!A109))))&lt;2,SUM(FILTER(Calc!E:E,(Calc!A:A&gt;EDATE(VALUE(NAV!A109),-36))*(Calc!A:A&lt;=VALUE(NAV!A109))))&lt;2.4),"",STDEV.S(FILTER(Calc!F:F,(Calc!A:A&gt;EDATE(VALUE(NAV!A109),-36))*(Calc!A:A&lt;=VALUE(NAV!A109))))*SQRT(365.25))</f>
      </c>
      <c r="C109">
        <f>IF(OR(COUNT(FILTER(Calc!F:F,(Calc!A:A&gt;EDATE(VALUE(NAV!A109),-120))*(Calc!A:A&lt;=VALUE(NAV!A109))))&lt;2,SUM(FILTER(Calc!E:E,(Calc!A:A&gt;EDATE(VALUE(NAV!A109),-120))*(Calc!A:A&lt;=VALUE(NAV!A109))))&lt;8),"",STDEV.S(FILTER(Calc!F:F,(Calc!A:A&gt;EDATE(VALUE(NAV!A109),-120))*(Calc!A:A&lt;=VALUE(NAV!A109))))*SQRT(365.25))</f>
      </c>
    </row>
    <row r="110">
      <c r="A110">
        <f>NAV!A110</f>
      </c>
      <c r="B110">
        <f>IF(OR(COUNT(FILTER(Calc!F:F,(Calc!A:A&gt;EDATE(VALUE(NAV!A110),-36))*(Calc!A:A&lt;=VALUE(NAV!A110))))&lt;2,SUM(FILTER(Calc!E:E,(Calc!A:A&gt;EDATE(VALUE(NAV!A110),-36))*(Calc!A:A&lt;=VALUE(NAV!A110))))&lt;2.4),"",STDEV.S(FILTER(Calc!F:F,(Calc!A:A&gt;EDATE(VALUE(NAV!A110),-36))*(Calc!A:A&lt;=VALUE(NAV!A110))))*SQRT(365.25))</f>
      </c>
      <c r="C110">
        <f>IF(OR(COUNT(FILTER(Calc!F:F,(Calc!A:A&gt;EDATE(VALUE(NAV!A110),-120))*(Calc!A:A&lt;=VALUE(NAV!A110))))&lt;2,SUM(FILTER(Calc!E:E,(Calc!A:A&gt;EDATE(VALUE(NAV!A110),-120))*(Calc!A:A&lt;=VALUE(NAV!A110))))&lt;8),"",STDEV.S(FILTER(Calc!F:F,(Calc!A:A&gt;EDATE(VALUE(NAV!A110),-120))*(Calc!A:A&lt;=VALUE(NAV!A110))))*SQRT(365.25))</f>
      </c>
    </row>
    <row r="111">
      <c r="A111">
        <f>NAV!A111</f>
      </c>
      <c r="B111">
        <f>IF(OR(COUNT(FILTER(Calc!F:F,(Calc!A:A&gt;EDATE(VALUE(NAV!A111),-36))*(Calc!A:A&lt;=VALUE(NAV!A111))))&lt;2,SUM(FILTER(Calc!E:E,(Calc!A:A&gt;EDATE(VALUE(NAV!A111),-36))*(Calc!A:A&lt;=VALUE(NAV!A111))))&lt;2.4),"",STDEV.S(FILTER(Calc!F:F,(Calc!A:A&gt;EDATE(VALUE(NAV!A111),-36))*(Calc!A:A&lt;=VALUE(NAV!A111))))*SQRT(365.25))</f>
      </c>
      <c r="C111">
        <f>IF(OR(COUNT(FILTER(Calc!F:F,(Calc!A:A&gt;EDATE(VALUE(NAV!A111),-120))*(Calc!A:A&lt;=VALUE(NAV!A111))))&lt;2,SUM(FILTER(Calc!E:E,(Calc!A:A&gt;EDATE(VALUE(NAV!A111),-120))*(Calc!A:A&lt;=VALUE(NAV!A111))))&lt;8),"",STDEV.S(FILTER(Calc!F:F,(Calc!A:A&gt;EDATE(VALUE(NAV!A111),-120))*(Calc!A:A&lt;=VALUE(NAV!A111))))*SQRT(365.25))</f>
      </c>
    </row>
    <row r="112">
      <c r="A112">
        <f>NAV!A112</f>
      </c>
      <c r="B112">
        <f>IF(OR(COUNT(FILTER(Calc!F:F,(Calc!A:A&gt;EDATE(VALUE(NAV!A112),-36))*(Calc!A:A&lt;=VALUE(NAV!A112))))&lt;2,SUM(FILTER(Calc!E:E,(Calc!A:A&gt;EDATE(VALUE(NAV!A112),-36))*(Calc!A:A&lt;=VALUE(NAV!A112))))&lt;2.4),"",STDEV.S(FILTER(Calc!F:F,(Calc!A:A&gt;EDATE(VALUE(NAV!A112),-36))*(Calc!A:A&lt;=VALUE(NAV!A112))))*SQRT(365.25))</f>
      </c>
      <c r="C112">
        <f>IF(OR(COUNT(FILTER(Calc!F:F,(Calc!A:A&gt;EDATE(VALUE(NAV!A112),-120))*(Calc!A:A&lt;=VALUE(NAV!A112))))&lt;2,SUM(FILTER(Calc!E:E,(Calc!A:A&gt;EDATE(VALUE(NAV!A112),-120))*(Calc!A:A&lt;=VALUE(NAV!A112))))&lt;8),"",STDEV.S(FILTER(Calc!F:F,(Calc!A:A&gt;EDATE(VALUE(NAV!A112),-120))*(Calc!A:A&lt;=VALUE(NAV!A112))))*SQRT(365.25))</f>
      </c>
    </row>
    <row r="113">
      <c r="A113">
        <f>NAV!A113</f>
      </c>
      <c r="B113">
        <f>IF(OR(COUNT(FILTER(Calc!F:F,(Calc!A:A&gt;EDATE(VALUE(NAV!A113),-36))*(Calc!A:A&lt;=VALUE(NAV!A113))))&lt;2,SUM(FILTER(Calc!E:E,(Calc!A:A&gt;EDATE(VALUE(NAV!A113),-36))*(Calc!A:A&lt;=VALUE(NAV!A113))))&lt;2.4),"",STDEV.S(FILTER(Calc!F:F,(Calc!A:A&gt;EDATE(VALUE(NAV!A113),-36))*(Calc!A:A&lt;=VALUE(NAV!A113))))*SQRT(365.25))</f>
      </c>
      <c r="C113">
        <f>IF(OR(COUNT(FILTER(Calc!F:F,(Calc!A:A&gt;EDATE(VALUE(NAV!A113),-120))*(Calc!A:A&lt;=VALUE(NAV!A113))))&lt;2,SUM(FILTER(Calc!E:E,(Calc!A:A&gt;EDATE(VALUE(NAV!A113),-120))*(Calc!A:A&lt;=VALUE(NAV!A113))))&lt;8),"",STDEV.S(FILTER(Calc!F:F,(Calc!A:A&gt;EDATE(VALUE(NAV!A113),-120))*(Calc!A:A&lt;=VALUE(NAV!A113))))*SQRT(365.25))</f>
      </c>
    </row>
    <row r="114">
      <c r="A114">
        <f>NAV!A114</f>
      </c>
      <c r="B114">
        <f>IF(OR(COUNT(FILTER(Calc!F:F,(Calc!A:A&gt;EDATE(VALUE(NAV!A114),-36))*(Calc!A:A&lt;=VALUE(NAV!A114))))&lt;2,SUM(FILTER(Calc!E:E,(Calc!A:A&gt;EDATE(VALUE(NAV!A114),-36))*(Calc!A:A&lt;=VALUE(NAV!A114))))&lt;2.4),"",STDEV.S(FILTER(Calc!F:F,(Calc!A:A&gt;EDATE(VALUE(NAV!A114),-36))*(Calc!A:A&lt;=VALUE(NAV!A114))))*SQRT(365.25))</f>
      </c>
      <c r="C114">
        <f>IF(OR(COUNT(FILTER(Calc!F:F,(Calc!A:A&gt;EDATE(VALUE(NAV!A114),-120))*(Calc!A:A&lt;=VALUE(NAV!A114))))&lt;2,SUM(FILTER(Calc!E:E,(Calc!A:A&gt;EDATE(VALUE(NAV!A114),-120))*(Calc!A:A&lt;=VALUE(NAV!A114))))&lt;8),"",STDEV.S(FILTER(Calc!F:F,(Calc!A:A&gt;EDATE(VALUE(NAV!A114),-120))*(Calc!A:A&lt;=VALUE(NAV!A114))))*SQRT(365.25))</f>
      </c>
    </row>
    <row r="115">
      <c r="A115">
        <f>NAV!A115</f>
      </c>
      <c r="B115">
        <f>IF(OR(COUNT(FILTER(Calc!F:F,(Calc!A:A&gt;EDATE(VALUE(NAV!A115),-36))*(Calc!A:A&lt;=VALUE(NAV!A115))))&lt;2,SUM(FILTER(Calc!E:E,(Calc!A:A&gt;EDATE(VALUE(NAV!A115),-36))*(Calc!A:A&lt;=VALUE(NAV!A115))))&lt;2.4),"",STDEV.S(FILTER(Calc!F:F,(Calc!A:A&gt;EDATE(VALUE(NAV!A115),-36))*(Calc!A:A&lt;=VALUE(NAV!A115))))*SQRT(365.25))</f>
      </c>
      <c r="C115">
        <f>IF(OR(COUNT(FILTER(Calc!F:F,(Calc!A:A&gt;EDATE(VALUE(NAV!A115),-120))*(Calc!A:A&lt;=VALUE(NAV!A115))))&lt;2,SUM(FILTER(Calc!E:E,(Calc!A:A&gt;EDATE(VALUE(NAV!A115),-120))*(Calc!A:A&lt;=VALUE(NAV!A115))))&lt;8),"",STDEV.S(FILTER(Calc!F:F,(Calc!A:A&gt;EDATE(VALUE(NAV!A115),-120))*(Calc!A:A&lt;=VALUE(NAV!A115))))*SQRT(365.25))</f>
      </c>
    </row>
    <row r="116">
      <c r="A116">
        <f>NAV!A116</f>
      </c>
      <c r="B116">
        <f>IF(OR(COUNT(FILTER(Calc!F:F,(Calc!A:A&gt;EDATE(VALUE(NAV!A116),-36))*(Calc!A:A&lt;=VALUE(NAV!A116))))&lt;2,SUM(FILTER(Calc!E:E,(Calc!A:A&gt;EDATE(VALUE(NAV!A116),-36))*(Calc!A:A&lt;=VALUE(NAV!A116))))&lt;2.4),"",STDEV.S(FILTER(Calc!F:F,(Calc!A:A&gt;EDATE(VALUE(NAV!A116),-36))*(Calc!A:A&lt;=VALUE(NAV!A116))))*SQRT(365.25))</f>
      </c>
      <c r="C116">
        <f>IF(OR(COUNT(FILTER(Calc!F:F,(Calc!A:A&gt;EDATE(VALUE(NAV!A116),-120))*(Calc!A:A&lt;=VALUE(NAV!A116))))&lt;2,SUM(FILTER(Calc!E:E,(Calc!A:A&gt;EDATE(VALUE(NAV!A116),-120))*(Calc!A:A&lt;=VALUE(NAV!A116))))&lt;8),"",STDEV.S(FILTER(Calc!F:F,(Calc!A:A&gt;EDATE(VALUE(NAV!A116),-120))*(Calc!A:A&lt;=VALUE(NAV!A116))))*SQRT(365.25))</f>
      </c>
    </row>
    <row r="117">
      <c r="A117">
        <f>NAV!A117</f>
      </c>
      <c r="B117">
        <f>IF(OR(COUNT(FILTER(Calc!F:F,(Calc!A:A&gt;EDATE(VALUE(NAV!A117),-36))*(Calc!A:A&lt;=VALUE(NAV!A117))))&lt;2,SUM(FILTER(Calc!E:E,(Calc!A:A&gt;EDATE(VALUE(NAV!A117),-36))*(Calc!A:A&lt;=VALUE(NAV!A117))))&lt;2.4),"",STDEV.S(FILTER(Calc!F:F,(Calc!A:A&gt;EDATE(VALUE(NAV!A117),-36))*(Calc!A:A&lt;=VALUE(NAV!A117))))*SQRT(365.25))</f>
      </c>
      <c r="C117">
        <f>IF(OR(COUNT(FILTER(Calc!F:F,(Calc!A:A&gt;EDATE(VALUE(NAV!A117),-120))*(Calc!A:A&lt;=VALUE(NAV!A117))))&lt;2,SUM(FILTER(Calc!E:E,(Calc!A:A&gt;EDATE(VALUE(NAV!A117),-120))*(Calc!A:A&lt;=VALUE(NAV!A117))))&lt;8),"",STDEV.S(FILTER(Calc!F:F,(Calc!A:A&gt;EDATE(VALUE(NAV!A117),-120))*(Calc!A:A&lt;=VALUE(NAV!A117))))*SQRT(365.25))</f>
      </c>
    </row>
    <row r="118">
      <c r="A118">
        <f>NAV!A118</f>
      </c>
      <c r="B118">
        <f>IF(OR(COUNT(FILTER(Calc!F:F,(Calc!A:A&gt;EDATE(VALUE(NAV!A118),-36))*(Calc!A:A&lt;=VALUE(NAV!A118))))&lt;2,SUM(FILTER(Calc!E:E,(Calc!A:A&gt;EDATE(VALUE(NAV!A118),-36))*(Calc!A:A&lt;=VALUE(NAV!A118))))&lt;2.4),"",STDEV.S(FILTER(Calc!F:F,(Calc!A:A&gt;EDATE(VALUE(NAV!A118),-36))*(Calc!A:A&lt;=VALUE(NAV!A118))))*SQRT(365.25))</f>
      </c>
      <c r="C118">
        <f>IF(OR(COUNT(FILTER(Calc!F:F,(Calc!A:A&gt;EDATE(VALUE(NAV!A118),-120))*(Calc!A:A&lt;=VALUE(NAV!A118))))&lt;2,SUM(FILTER(Calc!E:E,(Calc!A:A&gt;EDATE(VALUE(NAV!A118),-120))*(Calc!A:A&lt;=VALUE(NAV!A118))))&lt;8),"",STDEV.S(FILTER(Calc!F:F,(Calc!A:A&gt;EDATE(VALUE(NAV!A118),-120))*(Calc!A:A&lt;=VALUE(NAV!A118))))*SQRT(365.25))</f>
      </c>
    </row>
    <row r="119">
      <c r="A119">
        <f>NAV!A119</f>
      </c>
      <c r="B119">
        <f>IF(OR(COUNT(FILTER(Calc!F:F,(Calc!A:A&gt;EDATE(VALUE(NAV!A119),-36))*(Calc!A:A&lt;=VALUE(NAV!A119))))&lt;2,SUM(FILTER(Calc!E:E,(Calc!A:A&gt;EDATE(VALUE(NAV!A119),-36))*(Calc!A:A&lt;=VALUE(NAV!A119))))&lt;2.4),"",STDEV.S(FILTER(Calc!F:F,(Calc!A:A&gt;EDATE(VALUE(NAV!A119),-36))*(Calc!A:A&lt;=VALUE(NAV!A119))))*SQRT(365.25))</f>
      </c>
      <c r="C119">
        <f>IF(OR(COUNT(FILTER(Calc!F:F,(Calc!A:A&gt;EDATE(VALUE(NAV!A119),-120))*(Calc!A:A&lt;=VALUE(NAV!A119))))&lt;2,SUM(FILTER(Calc!E:E,(Calc!A:A&gt;EDATE(VALUE(NAV!A119),-120))*(Calc!A:A&lt;=VALUE(NAV!A119))))&lt;8),"",STDEV.S(FILTER(Calc!F:F,(Calc!A:A&gt;EDATE(VALUE(NAV!A119),-120))*(Calc!A:A&lt;=VALUE(NAV!A119))))*SQRT(365.25))</f>
      </c>
    </row>
    <row r="120">
      <c r="A120">
        <f>NAV!A120</f>
      </c>
      <c r="B120">
        <f>IF(OR(COUNT(FILTER(Calc!F:F,(Calc!A:A&gt;EDATE(VALUE(NAV!A120),-36))*(Calc!A:A&lt;=VALUE(NAV!A120))))&lt;2,SUM(FILTER(Calc!E:E,(Calc!A:A&gt;EDATE(VALUE(NAV!A120),-36))*(Calc!A:A&lt;=VALUE(NAV!A120))))&lt;2.4),"",STDEV.S(FILTER(Calc!F:F,(Calc!A:A&gt;EDATE(VALUE(NAV!A120),-36))*(Calc!A:A&lt;=VALUE(NAV!A120))))*SQRT(365.25))</f>
      </c>
      <c r="C120">
        <f>IF(OR(COUNT(FILTER(Calc!F:F,(Calc!A:A&gt;EDATE(VALUE(NAV!A120),-120))*(Calc!A:A&lt;=VALUE(NAV!A120))))&lt;2,SUM(FILTER(Calc!E:E,(Calc!A:A&gt;EDATE(VALUE(NAV!A120),-120))*(Calc!A:A&lt;=VALUE(NAV!A120))))&lt;8),"",STDEV.S(FILTER(Calc!F:F,(Calc!A:A&gt;EDATE(VALUE(NAV!A120),-120))*(Calc!A:A&lt;=VALUE(NAV!A120))))*SQRT(365.25))</f>
      </c>
    </row>
    <row r="121">
      <c r="A121">
        <f>NAV!A121</f>
      </c>
      <c r="B121">
        <f>IF(OR(COUNT(FILTER(Calc!F:F,(Calc!A:A&gt;EDATE(VALUE(NAV!A121),-36))*(Calc!A:A&lt;=VALUE(NAV!A121))))&lt;2,SUM(FILTER(Calc!E:E,(Calc!A:A&gt;EDATE(VALUE(NAV!A121),-36))*(Calc!A:A&lt;=VALUE(NAV!A121))))&lt;2.4),"",STDEV.S(FILTER(Calc!F:F,(Calc!A:A&gt;EDATE(VALUE(NAV!A121),-36))*(Calc!A:A&lt;=VALUE(NAV!A121))))*SQRT(365.25))</f>
      </c>
      <c r="C121">
        <f>IF(OR(COUNT(FILTER(Calc!F:F,(Calc!A:A&gt;EDATE(VALUE(NAV!A121),-120))*(Calc!A:A&lt;=VALUE(NAV!A121))))&lt;2,SUM(FILTER(Calc!E:E,(Calc!A:A&gt;EDATE(VALUE(NAV!A121),-120))*(Calc!A:A&lt;=VALUE(NAV!A121))))&lt;8),"",STDEV.S(FILTER(Calc!F:F,(Calc!A:A&gt;EDATE(VALUE(NAV!A121),-120))*(Calc!A:A&lt;=VALUE(NAV!A121))))*SQRT(365.25))</f>
      </c>
    </row>
    <row r="122">
      <c r="A122">
        <f>NAV!A122</f>
      </c>
      <c r="B122">
        <f>IF(OR(COUNT(FILTER(Calc!F:F,(Calc!A:A&gt;EDATE(VALUE(NAV!A122),-36))*(Calc!A:A&lt;=VALUE(NAV!A122))))&lt;2,SUM(FILTER(Calc!E:E,(Calc!A:A&gt;EDATE(VALUE(NAV!A122),-36))*(Calc!A:A&lt;=VALUE(NAV!A122))))&lt;2.4),"",STDEV.S(FILTER(Calc!F:F,(Calc!A:A&gt;EDATE(VALUE(NAV!A122),-36))*(Calc!A:A&lt;=VALUE(NAV!A122))))*SQRT(365.25))</f>
      </c>
      <c r="C122">
        <f>IF(OR(COUNT(FILTER(Calc!F:F,(Calc!A:A&gt;EDATE(VALUE(NAV!A122),-120))*(Calc!A:A&lt;=VALUE(NAV!A122))))&lt;2,SUM(FILTER(Calc!E:E,(Calc!A:A&gt;EDATE(VALUE(NAV!A122),-120))*(Calc!A:A&lt;=VALUE(NAV!A122))))&lt;8),"",STDEV.S(FILTER(Calc!F:F,(Calc!A:A&gt;EDATE(VALUE(NAV!A122),-120))*(Calc!A:A&lt;=VALUE(NAV!A122))))*SQRT(365.25))</f>
      </c>
    </row>
    <row r="123">
      <c r="A123">
        <f>NAV!A123</f>
      </c>
      <c r="B123">
        <f>IF(OR(COUNT(FILTER(Calc!F:F,(Calc!A:A&gt;EDATE(VALUE(NAV!A123),-36))*(Calc!A:A&lt;=VALUE(NAV!A123))))&lt;2,SUM(FILTER(Calc!E:E,(Calc!A:A&gt;EDATE(VALUE(NAV!A123),-36))*(Calc!A:A&lt;=VALUE(NAV!A123))))&lt;2.4),"",STDEV.S(FILTER(Calc!F:F,(Calc!A:A&gt;EDATE(VALUE(NAV!A123),-36))*(Calc!A:A&lt;=VALUE(NAV!A123))))*SQRT(365.25))</f>
      </c>
      <c r="C123">
        <f>IF(OR(COUNT(FILTER(Calc!F:F,(Calc!A:A&gt;EDATE(VALUE(NAV!A123),-120))*(Calc!A:A&lt;=VALUE(NAV!A123))))&lt;2,SUM(FILTER(Calc!E:E,(Calc!A:A&gt;EDATE(VALUE(NAV!A123),-120))*(Calc!A:A&lt;=VALUE(NAV!A123))))&lt;8),"",STDEV.S(FILTER(Calc!F:F,(Calc!A:A&gt;EDATE(VALUE(NAV!A123),-120))*(Calc!A:A&lt;=VALUE(NAV!A123))))*SQRT(365.25))</f>
      </c>
    </row>
    <row r="124">
      <c r="A124">
        <f>NAV!A124</f>
      </c>
      <c r="B124">
        <f>IF(OR(COUNT(FILTER(Calc!F:F,(Calc!A:A&gt;EDATE(VALUE(NAV!A124),-36))*(Calc!A:A&lt;=VALUE(NAV!A124))))&lt;2,SUM(FILTER(Calc!E:E,(Calc!A:A&gt;EDATE(VALUE(NAV!A124),-36))*(Calc!A:A&lt;=VALUE(NAV!A124))))&lt;2.4),"",STDEV.S(FILTER(Calc!F:F,(Calc!A:A&gt;EDATE(VALUE(NAV!A124),-36))*(Calc!A:A&lt;=VALUE(NAV!A124))))*SQRT(365.25))</f>
      </c>
      <c r="C124">
        <f>IF(OR(COUNT(FILTER(Calc!F:F,(Calc!A:A&gt;EDATE(VALUE(NAV!A124),-120))*(Calc!A:A&lt;=VALUE(NAV!A124))))&lt;2,SUM(FILTER(Calc!E:E,(Calc!A:A&gt;EDATE(VALUE(NAV!A124),-120))*(Calc!A:A&lt;=VALUE(NAV!A124))))&lt;8),"",STDEV.S(FILTER(Calc!F:F,(Calc!A:A&gt;EDATE(VALUE(NAV!A124),-120))*(Calc!A:A&lt;=VALUE(NAV!A124))))*SQRT(365.25))</f>
      </c>
    </row>
    <row r="125">
      <c r="A125">
        <f>NAV!A125</f>
      </c>
      <c r="B125">
        <f>IF(OR(COUNT(FILTER(Calc!F:F,(Calc!A:A&gt;EDATE(VALUE(NAV!A125),-36))*(Calc!A:A&lt;=VALUE(NAV!A125))))&lt;2,SUM(FILTER(Calc!E:E,(Calc!A:A&gt;EDATE(VALUE(NAV!A125),-36))*(Calc!A:A&lt;=VALUE(NAV!A125))))&lt;2.4),"",STDEV.S(FILTER(Calc!F:F,(Calc!A:A&gt;EDATE(VALUE(NAV!A125),-36))*(Calc!A:A&lt;=VALUE(NAV!A125))))*SQRT(365.25))</f>
      </c>
      <c r="C125">
        <f>IF(OR(COUNT(FILTER(Calc!F:F,(Calc!A:A&gt;EDATE(VALUE(NAV!A125),-120))*(Calc!A:A&lt;=VALUE(NAV!A125))))&lt;2,SUM(FILTER(Calc!E:E,(Calc!A:A&gt;EDATE(VALUE(NAV!A125),-120))*(Calc!A:A&lt;=VALUE(NAV!A125))))&lt;8),"",STDEV.S(FILTER(Calc!F:F,(Calc!A:A&gt;EDATE(VALUE(NAV!A125),-120))*(Calc!A:A&lt;=VALUE(NAV!A125))))*SQRT(365.25))</f>
      </c>
    </row>
    <row r="126">
      <c r="A126">
        <f>NAV!A126</f>
      </c>
      <c r="B126">
        <f>IF(OR(COUNT(FILTER(Calc!F:F,(Calc!A:A&gt;EDATE(VALUE(NAV!A126),-36))*(Calc!A:A&lt;=VALUE(NAV!A126))))&lt;2,SUM(FILTER(Calc!E:E,(Calc!A:A&gt;EDATE(VALUE(NAV!A126),-36))*(Calc!A:A&lt;=VALUE(NAV!A126))))&lt;2.4),"",STDEV.S(FILTER(Calc!F:F,(Calc!A:A&gt;EDATE(VALUE(NAV!A126),-36))*(Calc!A:A&lt;=VALUE(NAV!A126))))*SQRT(365.25))</f>
      </c>
      <c r="C126">
        <f>IF(OR(COUNT(FILTER(Calc!F:F,(Calc!A:A&gt;EDATE(VALUE(NAV!A126),-120))*(Calc!A:A&lt;=VALUE(NAV!A126))))&lt;2,SUM(FILTER(Calc!E:E,(Calc!A:A&gt;EDATE(VALUE(NAV!A126),-120))*(Calc!A:A&lt;=VALUE(NAV!A126))))&lt;8),"",STDEV.S(FILTER(Calc!F:F,(Calc!A:A&gt;EDATE(VALUE(NAV!A126),-120))*(Calc!A:A&lt;=VALUE(NAV!A126))))*SQRT(365.25))</f>
      </c>
    </row>
    <row r="127">
      <c r="A127">
        <f>NAV!A127</f>
      </c>
      <c r="B127">
        <f>IF(OR(COUNT(FILTER(Calc!F:F,(Calc!A:A&gt;EDATE(VALUE(NAV!A127),-36))*(Calc!A:A&lt;=VALUE(NAV!A127))))&lt;2,SUM(FILTER(Calc!E:E,(Calc!A:A&gt;EDATE(VALUE(NAV!A127),-36))*(Calc!A:A&lt;=VALUE(NAV!A127))))&lt;2.4),"",STDEV.S(FILTER(Calc!F:F,(Calc!A:A&gt;EDATE(VALUE(NAV!A127),-36))*(Calc!A:A&lt;=VALUE(NAV!A127))))*SQRT(365.25))</f>
      </c>
      <c r="C127">
        <f>IF(OR(COUNT(FILTER(Calc!F:F,(Calc!A:A&gt;EDATE(VALUE(NAV!A127),-120))*(Calc!A:A&lt;=VALUE(NAV!A127))))&lt;2,SUM(FILTER(Calc!E:E,(Calc!A:A&gt;EDATE(VALUE(NAV!A127),-120))*(Calc!A:A&lt;=VALUE(NAV!A127))))&lt;8),"",STDEV.S(FILTER(Calc!F:F,(Calc!A:A&gt;EDATE(VALUE(NAV!A127),-120))*(Calc!A:A&lt;=VALUE(NAV!A127))))*SQRT(365.25))</f>
      </c>
    </row>
    <row r="128">
      <c r="A128">
        <f>NAV!A128</f>
      </c>
      <c r="B128">
        <f>IF(OR(COUNT(FILTER(Calc!F:F,(Calc!A:A&gt;EDATE(VALUE(NAV!A128),-36))*(Calc!A:A&lt;=VALUE(NAV!A128))))&lt;2,SUM(FILTER(Calc!E:E,(Calc!A:A&gt;EDATE(VALUE(NAV!A128),-36))*(Calc!A:A&lt;=VALUE(NAV!A128))))&lt;2.4),"",STDEV.S(FILTER(Calc!F:F,(Calc!A:A&gt;EDATE(VALUE(NAV!A128),-36))*(Calc!A:A&lt;=VALUE(NAV!A128))))*SQRT(365.25))</f>
      </c>
      <c r="C128">
        <f>IF(OR(COUNT(FILTER(Calc!F:F,(Calc!A:A&gt;EDATE(VALUE(NAV!A128),-120))*(Calc!A:A&lt;=VALUE(NAV!A128))))&lt;2,SUM(FILTER(Calc!E:E,(Calc!A:A&gt;EDATE(VALUE(NAV!A128),-120))*(Calc!A:A&lt;=VALUE(NAV!A128))))&lt;8),"",STDEV.S(FILTER(Calc!F:F,(Calc!A:A&gt;EDATE(VALUE(NAV!A128),-120))*(Calc!A:A&lt;=VALUE(NAV!A128))))*SQRT(365.25))</f>
      </c>
    </row>
    <row r="129">
      <c r="A129">
        <f>NAV!A129</f>
      </c>
      <c r="B129">
        <f>IF(OR(COUNT(FILTER(Calc!F:F,(Calc!A:A&gt;EDATE(VALUE(NAV!A129),-36))*(Calc!A:A&lt;=VALUE(NAV!A129))))&lt;2,SUM(FILTER(Calc!E:E,(Calc!A:A&gt;EDATE(VALUE(NAV!A129),-36))*(Calc!A:A&lt;=VALUE(NAV!A129))))&lt;2.4),"",STDEV.S(FILTER(Calc!F:F,(Calc!A:A&gt;EDATE(VALUE(NAV!A129),-36))*(Calc!A:A&lt;=VALUE(NAV!A129))))*SQRT(365.25))</f>
      </c>
      <c r="C129">
        <f>IF(OR(COUNT(FILTER(Calc!F:F,(Calc!A:A&gt;EDATE(VALUE(NAV!A129),-120))*(Calc!A:A&lt;=VALUE(NAV!A129))))&lt;2,SUM(FILTER(Calc!E:E,(Calc!A:A&gt;EDATE(VALUE(NAV!A129),-120))*(Calc!A:A&lt;=VALUE(NAV!A129))))&lt;8),"",STDEV.S(FILTER(Calc!F:F,(Calc!A:A&gt;EDATE(VALUE(NAV!A129),-120))*(Calc!A:A&lt;=VALUE(NAV!A129))))*SQRT(365.25))</f>
      </c>
    </row>
    <row r="130">
      <c r="A130">
        <f>NAV!A130</f>
      </c>
      <c r="B130">
        <f>IF(OR(COUNT(FILTER(Calc!F:F,(Calc!A:A&gt;EDATE(VALUE(NAV!A130),-36))*(Calc!A:A&lt;=VALUE(NAV!A130))))&lt;2,SUM(FILTER(Calc!E:E,(Calc!A:A&gt;EDATE(VALUE(NAV!A130),-36))*(Calc!A:A&lt;=VALUE(NAV!A130))))&lt;2.4),"",STDEV.S(FILTER(Calc!F:F,(Calc!A:A&gt;EDATE(VALUE(NAV!A130),-36))*(Calc!A:A&lt;=VALUE(NAV!A130))))*SQRT(365.25))</f>
      </c>
      <c r="C130">
        <f>IF(OR(COUNT(FILTER(Calc!F:F,(Calc!A:A&gt;EDATE(VALUE(NAV!A130),-120))*(Calc!A:A&lt;=VALUE(NAV!A130))))&lt;2,SUM(FILTER(Calc!E:E,(Calc!A:A&gt;EDATE(VALUE(NAV!A130),-120))*(Calc!A:A&lt;=VALUE(NAV!A130))))&lt;8),"",STDEV.S(FILTER(Calc!F:F,(Calc!A:A&gt;EDATE(VALUE(NAV!A130),-120))*(Calc!A:A&lt;=VALUE(NAV!A130))))*SQRT(365.25))</f>
      </c>
    </row>
    <row r="131">
      <c r="A131">
        <f>NAV!A131</f>
      </c>
      <c r="B131">
        <f>IF(OR(COUNT(FILTER(Calc!F:F,(Calc!A:A&gt;EDATE(VALUE(NAV!A131),-36))*(Calc!A:A&lt;=VALUE(NAV!A131))))&lt;2,SUM(FILTER(Calc!E:E,(Calc!A:A&gt;EDATE(VALUE(NAV!A131),-36))*(Calc!A:A&lt;=VALUE(NAV!A131))))&lt;2.4),"",STDEV.S(FILTER(Calc!F:F,(Calc!A:A&gt;EDATE(VALUE(NAV!A131),-36))*(Calc!A:A&lt;=VALUE(NAV!A131))))*SQRT(365.25))</f>
      </c>
      <c r="C131">
        <f>IF(OR(COUNT(FILTER(Calc!F:F,(Calc!A:A&gt;EDATE(VALUE(NAV!A131),-120))*(Calc!A:A&lt;=VALUE(NAV!A131))))&lt;2,SUM(FILTER(Calc!E:E,(Calc!A:A&gt;EDATE(VALUE(NAV!A131),-120))*(Calc!A:A&lt;=VALUE(NAV!A131))))&lt;8),"",STDEV.S(FILTER(Calc!F:F,(Calc!A:A&gt;EDATE(VALUE(NAV!A131),-120))*(Calc!A:A&lt;=VALUE(NAV!A131))))*SQRT(365.25))</f>
      </c>
    </row>
    <row r="132">
      <c r="A132">
        <f>NAV!A132</f>
      </c>
      <c r="B132">
        <f>IF(OR(COUNT(FILTER(Calc!F:F,(Calc!A:A&gt;EDATE(VALUE(NAV!A132),-36))*(Calc!A:A&lt;=VALUE(NAV!A132))))&lt;2,SUM(FILTER(Calc!E:E,(Calc!A:A&gt;EDATE(VALUE(NAV!A132),-36))*(Calc!A:A&lt;=VALUE(NAV!A132))))&lt;2.4),"",STDEV.S(FILTER(Calc!F:F,(Calc!A:A&gt;EDATE(VALUE(NAV!A132),-36))*(Calc!A:A&lt;=VALUE(NAV!A132))))*SQRT(365.25))</f>
      </c>
      <c r="C132">
        <f>IF(OR(COUNT(FILTER(Calc!F:F,(Calc!A:A&gt;EDATE(VALUE(NAV!A132),-120))*(Calc!A:A&lt;=VALUE(NAV!A132))))&lt;2,SUM(FILTER(Calc!E:E,(Calc!A:A&gt;EDATE(VALUE(NAV!A132),-120))*(Calc!A:A&lt;=VALUE(NAV!A132))))&lt;8),"",STDEV.S(FILTER(Calc!F:F,(Calc!A:A&gt;EDATE(VALUE(NAV!A132),-120))*(Calc!A:A&lt;=VALUE(NAV!A132))))*SQRT(365.25))</f>
      </c>
    </row>
    <row r="133">
      <c r="A133">
        <f>NAV!A133</f>
      </c>
      <c r="B133">
        <f>IF(OR(COUNT(FILTER(Calc!F:F,(Calc!A:A&gt;EDATE(VALUE(NAV!A133),-36))*(Calc!A:A&lt;=VALUE(NAV!A133))))&lt;2,SUM(FILTER(Calc!E:E,(Calc!A:A&gt;EDATE(VALUE(NAV!A133),-36))*(Calc!A:A&lt;=VALUE(NAV!A133))))&lt;2.4),"",STDEV.S(FILTER(Calc!F:F,(Calc!A:A&gt;EDATE(VALUE(NAV!A133),-36))*(Calc!A:A&lt;=VALUE(NAV!A133))))*SQRT(365.25))</f>
      </c>
      <c r="C133">
        <f>IF(OR(COUNT(FILTER(Calc!F:F,(Calc!A:A&gt;EDATE(VALUE(NAV!A133),-120))*(Calc!A:A&lt;=VALUE(NAV!A133))))&lt;2,SUM(FILTER(Calc!E:E,(Calc!A:A&gt;EDATE(VALUE(NAV!A133),-120))*(Calc!A:A&lt;=VALUE(NAV!A133))))&lt;8),"",STDEV.S(FILTER(Calc!F:F,(Calc!A:A&gt;EDATE(VALUE(NAV!A133),-120))*(Calc!A:A&lt;=VALUE(NAV!A133))))*SQRT(365.25))</f>
      </c>
    </row>
    <row r="134">
      <c r="A134">
        <f>NAV!A134</f>
      </c>
      <c r="B134">
        <f>IF(OR(COUNT(FILTER(Calc!F:F,(Calc!A:A&gt;EDATE(VALUE(NAV!A134),-36))*(Calc!A:A&lt;=VALUE(NAV!A134))))&lt;2,SUM(FILTER(Calc!E:E,(Calc!A:A&gt;EDATE(VALUE(NAV!A134),-36))*(Calc!A:A&lt;=VALUE(NAV!A134))))&lt;2.4),"",STDEV.S(FILTER(Calc!F:F,(Calc!A:A&gt;EDATE(VALUE(NAV!A134),-36))*(Calc!A:A&lt;=VALUE(NAV!A134))))*SQRT(365.25))</f>
      </c>
      <c r="C134">
        <f>IF(OR(COUNT(FILTER(Calc!F:F,(Calc!A:A&gt;EDATE(VALUE(NAV!A134),-120))*(Calc!A:A&lt;=VALUE(NAV!A134))))&lt;2,SUM(FILTER(Calc!E:E,(Calc!A:A&gt;EDATE(VALUE(NAV!A134),-120))*(Calc!A:A&lt;=VALUE(NAV!A134))))&lt;8),"",STDEV.S(FILTER(Calc!F:F,(Calc!A:A&gt;EDATE(VALUE(NAV!A134),-120))*(Calc!A:A&lt;=VALUE(NAV!A134))))*SQRT(365.25))</f>
      </c>
    </row>
    <row r="135">
      <c r="A135">
        <f>NAV!A135</f>
      </c>
      <c r="B135">
        <f>IF(OR(COUNT(FILTER(Calc!F:F,(Calc!A:A&gt;EDATE(VALUE(NAV!A135),-36))*(Calc!A:A&lt;=VALUE(NAV!A135))))&lt;2,SUM(FILTER(Calc!E:E,(Calc!A:A&gt;EDATE(VALUE(NAV!A135),-36))*(Calc!A:A&lt;=VALUE(NAV!A135))))&lt;2.4),"",STDEV.S(FILTER(Calc!F:F,(Calc!A:A&gt;EDATE(VALUE(NAV!A135),-36))*(Calc!A:A&lt;=VALUE(NAV!A135))))*SQRT(365.25))</f>
      </c>
      <c r="C135">
        <f>IF(OR(COUNT(FILTER(Calc!F:F,(Calc!A:A&gt;EDATE(VALUE(NAV!A135),-120))*(Calc!A:A&lt;=VALUE(NAV!A135))))&lt;2,SUM(FILTER(Calc!E:E,(Calc!A:A&gt;EDATE(VALUE(NAV!A135),-120))*(Calc!A:A&lt;=VALUE(NAV!A135))))&lt;8),"",STDEV.S(FILTER(Calc!F:F,(Calc!A:A&gt;EDATE(VALUE(NAV!A135),-120))*(Calc!A:A&lt;=VALUE(NAV!A135))))*SQRT(365.25))</f>
      </c>
    </row>
    <row r="136">
      <c r="A136">
        <f>NAV!A136</f>
      </c>
      <c r="B136">
        <f>IF(OR(COUNT(FILTER(Calc!F:F,(Calc!A:A&gt;EDATE(VALUE(NAV!A136),-36))*(Calc!A:A&lt;=VALUE(NAV!A136))))&lt;2,SUM(FILTER(Calc!E:E,(Calc!A:A&gt;EDATE(VALUE(NAV!A136),-36))*(Calc!A:A&lt;=VALUE(NAV!A136))))&lt;2.4),"",STDEV.S(FILTER(Calc!F:F,(Calc!A:A&gt;EDATE(VALUE(NAV!A136),-36))*(Calc!A:A&lt;=VALUE(NAV!A136))))*SQRT(365.25))</f>
      </c>
      <c r="C136">
        <f>IF(OR(COUNT(FILTER(Calc!F:F,(Calc!A:A&gt;EDATE(VALUE(NAV!A136),-120))*(Calc!A:A&lt;=VALUE(NAV!A136))))&lt;2,SUM(FILTER(Calc!E:E,(Calc!A:A&gt;EDATE(VALUE(NAV!A136),-120))*(Calc!A:A&lt;=VALUE(NAV!A136))))&lt;8),"",STDEV.S(FILTER(Calc!F:F,(Calc!A:A&gt;EDATE(VALUE(NAV!A136),-120))*(Calc!A:A&lt;=VALUE(NAV!A136))))*SQRT(365.25))</f>
      </c>
    </row>
    <row r="137">
      <c r="A137">
        <f>NAV!A137</f>
      </c>
      <c r="B137">
        <f>IF(OR(COUNT(FILTER(Calc!F:F,(Calc!A:A&gt;EDATE(VALUE(NAV!A137),-36))*(Calc!A:A&lt;=VALUE(NAV!A137))))&lt;2,SUM(FILTER(Calc!E:E,(Calc!A:A&gt;EDATE(VALUE(NAV!A137),-36))*(Calc!A:A&lt;=VALUE(NAV!A137))))&lt;2.4),"",STDEV.S(FILTER(Calc!F:F,(Calc!A:A&gt;EDATE(VALUE(NAV!A137),-36))*(Calc!A:A&lt;=VALUE(NAV!A137))))*SQRT(365.25))</f>
      </c>
      <c r="C137">
        <f>IF(OR(COUNT(FILTER(Calc!F:F,(Calc!A:A&gt;EDATE(VALUE(NAV!A137),-120))*(Calc!A:A&lt;=VALUE(NAV!A137))))&lt;2,SUM(FILTER(Calc!E:E,(Calc!A:A&gt;EDATE(VALUE(NAV!A137),-120))*(Calc!A:A&lt;=VALUE(NAV!A137))))&lt;8),"",STDEV.S(FILTER(Calc!F:F,(Calc!A:A&gt;EDATE(VALUE(NAV!A137),-120))*(Calc!A:A&lt;=VALUE(NAV!A137))))*SQRT(365.25))</f>
      </c>
    </row>
    <row r="138">
      <c r="A138">
        <f>NAV!A138</f>
      </c>
      <c r="B138">
        <f>IF(OR(COUNT(FILTER(Calc!F:F,(Calc!A:A&gt;EDATE(VALUE(NAV!A138),-36))*(Calc!A:A&lt;=VALUE(NAV!A138))))&lt;2,SUM(FILTER(Calc!E:E,(Calc!A:A&gt;EDATE(VALUE(NAV!A138),-36))*(Calc!A:A&lt;=VALUE(NAV!A138))))&lt;2.4),"",STDEV.S(FILTER(Calc!F:F,(Calc!A:A&gt;EDATE(VALUE(NAV!A138),-36))*(Calc!A:A&lt;=VALUE(NAV!A138))))*SQRT(365.25))</f>
      </c>
      <c r="C138">
        <f>IF(OR(COUNT(FILTER(Calc!F:F,(Calc!A:A&gt;EDATE(VALUE(NAV!A138),-120))*(Calc!A:A&lt;=VALUE(NAV!A138))))&lt;2,SUM(FILTER(Calc!E:E,(Calc!A:A&gt;EDATE(VALUE(NAV!A138),-120))*(Calc!A:A&lt;=VALUE(NAV!A138))))&lt;8),"",STDEV.S(FILTER(Calc!F:F,(Calc!A:A&gt;EDATE(VALUE(NAV!A138),-120))*(Calc!A:A&lt;=VALUE(NAV!A138))))*SQRT(365.25))</f>
      </c>
    </row>
    <row r="139">
      <c r="A139">
        <f>NAV!A139</f>
      </c>
      <c r="B139">
        <f>IF(OR(COUNT(FILTER(Calc!F:F,(Calc!A:A&gt;EDATE(VALUE(NAV!A139),-36))*(Calc!A:A&lt;=VALUE(NAV!A139))))&lt;2,SUM(FILTER(Calc!E:E,(Calc!A:A&gt;EDATE(VALUE(NAV!A139),-36))*(Calc!A:A&lt;=VALUE(NAV!A139))))&lt;2.4),"",STDEV.S(FILTER(Calc!F:F,(Calc!A:A&gt;EDATE(VALUE(NAV!A139),-36))*(Calc!A:A&lt;=VALUE(NAV!A139))))*SQRT(365.25))</f>
      </c>
      <c r="C139">
        <f>IF(OR(COUNT(FILTER(Calc!F:F,(Calc!A:A&gt;EDATE(VALUE(NAV!A139),-120))*(Calc!A:A&lt;=VALUE(NAV!A139))))&lt;2,SUM(FILTER(Calc!E:E,(Calc!A:A&gt;EDATE(VALUE(NAV!A139),-120))*(Calc!A:A&lt;=VALUE(NAV!A139))))&lt;8),"",STDEV.S(FILTER(Calc!F:F,(Calc!A:A&gt;EDATE(VALUE(NAV!A139),-120))*(Calc!A:A&lt;=VALUE(NAV!A139))))*SQRT(365.25))</f>
      </c>
    </row>
    <row r="140">
      <c r="A140">
        <f>NAV!A140</f>
      </c>
      <c r="B140">
        <f>IF(OR(COUNT(FILTER(Calc!F:F,(Calc!A:A&gt;EDATE(VALUE(NAV!A140),-36))*(Calc!A:A&lt;=VALUE(NAV!A140))))&lt;2,SUM(FILTER(Calc!E:E,(Calc!A:A&gt;EDATE(VALUE(NAV!A140),-36))*(Calc!A:A&lt;=VALUE(NAV!A140))))&lt;2.4),"",STDEV.S(FILTER(Calc!F:F,(Calc!A:A&gt;EDATE(VALUE(NAV!A140),-36))*(Calc!A:A&lt;=VALUE(NAV!A140))))*SQRT(365.25))</f>
      </c>
      <c r="C140">
        <f>IF(OR(COUNT(FILTER(Calc!F:F,(Calc!A:A&gt;EDATE(VALUE(NAV!A140),-120))*(Calc!A:A&lt;=VALUE(NAV!A140))))&lt;2,SUM(FILTER(Calc!E:E,(Calc!A:A&gt;EDATE(VALUE(NAV!A140),-120))*(Calc!A:A&lt;=VALUE(NAV!A140))))&lt;8),"",STDEV.S(FILTER(Calc!F:F,(Calc!A:A&gt;EDATE(VALUE(NAV!A140),-120))*(Calc!A:A&lt;=VALUE(NAV!A140))))*SQRT(365.25))</f>
      </c>
    </row>
    <row r="141">
      <c r="A141">
        <f>NAV!A141</f>
      </c>
      <c r="B141">
        <f>IF(OR(COUNT(FILTER(Calc!F:F,(Calc!A:A&gt;EDATE(VALUE(NAV!A141),-36))*(Calc!A:A&lt;=VALUE(NAV!A141))))&lt;2,SUM(FILTER(Calc!E:E,(Calc!A:A&gt;EDATE(VALUE(NAV!A141),-36))*(Calc!A:A&lt;=VALUE(NAV!A141))))&lt;2.4),"",STDEV.S(FILTER(Calc!F:F,(Calc!A:A&gt;EDATE(VALUE(NAV!A141),-36))*(Calc!A:A&lt;=VALUE(NAV!A141))))*SQRT(365.25))</f>
      </c>
      <c r="C141">
        <f>IF(OR(COUNT(FILTER(Calc!F:F,(Calc!A:A&gt;EDATE(VALUE(NAV!A141),-120))*(Calc!A:A&lt;=VALUE(NAV!A141))))&lt;2,SUM(FILTER(Calc!E:E,(Calc!A:A&gt;EDATE(VALUE(NAV!A141),-120))*(Calc!A:A&lt;=VALUE(NAV!A141))))&lt;8),"",STDEV.S(FILTER(Calc!F:F,(Calc!A:A&gt;EDATE(VALUE(NAV!A141),-120))*(Calc!A:A&lt;=VALUE(NAV!A141))))*SQRT(365.25))</f>
      </c>
    </row>
    <row r="142">
      <c r="A142">
        <f>NAV!A142</f>
      </c>
      <c r="B142">
        <f>IF(OR(COUNT(FILTER(Calc!F:F,(Calc!A:A&gt;EDATE(VALUE(NAV!A142),-36))*(Calc!A:A&lt;=VALUE(NAV!A142))))&lt;2,SUM(FILTER(Calc!E:E,(Calc!A:A&gt;EDATE(VALUE(NAV!A142),-36))*(Calc!A:A&lt;=VALUE(NAV!A142))))&lt;2.4),"",STDEV.S(FILTER(Calc!F:F,(Calc!A:A&gt;EDATE(VALUE(NAV!A142),-36))*(Calc!A:A&lt;=VALUE(NAV!A142))))*SQRT(365.25))</f>
      </c>
      <c r="C142">
        <f>IF(OR(COUNT(FILTER(Calc!F:F,(Calc!A:A&gt;EDATE(VALUE(NAV!A142),-120))*(Calc!A:A&lt;=VALUE(NAV!A142))))&lt;2,SUM(FILTER(Calc!E:E,(Calc!A:A&gt;EDATE(VALUE(NAV!A142),-120))*(Calc!A:A&lt;=VALUE(NAV!A142))))&lt;8),"",STDEV.S(FILTER(Calc!F:F,(Calc!A:A&gt;EDATE(VALUE(NAV!A142),-120))*(Calc!A:A&lt;=VALUE(NAV!A142))))*SQRT(365.25))</f>
      </c>
    </row>
    <row r="143">
      <c r="A143">
        <f>NAV!A143</f>
      </c>
      <c r="B143">
        <f>IF(OR(COUNT(FILTER(Calc!F:F,(Calc!A:A&gt;EDATE(VALUE(NAV!A143),-36))*(Calc!A:A&lt;=VALUE(NAV!A143))))&lt;2,SUM(FILTER(Calc!E:E,(Calc!A:A&gt;EDATE(VALUE(NAV!A143),-36))*(Calc!A:A&lt;=VALUE(NAV!A143))))&lt;2.4),"",STDEV.S(FILTER(Calc!F:F,(Calc!A:A&gt;EDATE(VALUE(NAV!A143),-36))*(Calc!A:A&lt;=VALUE(NAV!A143))))*SQRT(365.25))</f>
      </c>
      <c r="C143">
        <f>IF(OR(COUNT(FILTER(Calc!F:F,(Calc!A:A&gt;EDATE(VALUE(NAV!A143),-120))*(Calc!A:A&lt;=VALUE(NAV!A143))))&lt;2,SUM(FILTER(Calc!E:E,(Calc!A:A&gt;EDATE(VALUE(NAV!A143),-120))*(Calc!A:A&lt;=VALUE(NAV!A143))))&lt;8),"",STDEV.S(FILTER(Calc!F:F,(Calc!A:A&gt;EDATE(VALUE(NAV!A143),-120))*(Calc!A:A&lt;=VALUE(NAV!A143))))*SQRT(365.25))</f>
      </c>
    </row>
    <row r="144">
      <c r="A144">
        <f>NAV!A144</f>
      </c>
      <c r="B144">
        <f>IF(OR(COUNT(FILTER(Calc!F:F,(Calc!A:A&gt;EDATE(VALUE(NAV!A144),-36))*(Calc!A:A&lt;=VALUE(NAV!A144))))&lt;2,SUM(FILTER(Calc!E:E,(Calc!A:A&gt;EDATE(VALUE(NAV!A144),-36))*(Calc!A:A&lt;=VALUE(NAV!A144))))&lt;2.4),"",STDEV.S(FILTER(Calc!F:F,(Calc!A:A&gt;EDATE(VALUE(NAV!A144),-36))*(Calc!A:A&lt;=VALUE(NAV!A144))))*SQRT(365.25))</f>
      </c>
      <c r="C144">
        <f>IF(OR(COUNT(FILTER(Calc!F:F,(Calc!A:A&gt;EDATE(VALUE(NAV!A144),-120))*(Calc!A:A&lt;=VALUE(NAV!A144))))&lt;2,SUM(FILTER(Calc!E:E,(Calc!A:A&gt;EDATE(VALUE(NAV!A144),-120))*(Calc!A:A&lt;=VALUE(NAV!A144))))&lt;8),"",STDEV.S(FILTER(Calc!F:F,(Calc!A:A&gt;EDATE(VALUE(NAV!A144),-120))*(Calc!A:A&lt;=VALUE(NAV!A144))))*SQRT(365.25))</f>
      </c>
    </row>
    <row r="145">
      <c r="A145">
        <f>NAV!A145</f>
      </c>
      <c r="B145">
        <f>IF(OR(COUNT(FILTER(Calc!F:F,(Calc!A:A&gt;EDATE(VALUE(NAV!A145),-36))*(Calc!A:A&lt;=VALUE(NAV!A145))))&lt;2,SUM(FILTER(Calc!E:E,(Calc!A:A&gt;EDATE(VALUE(NAV!A145),-36))*(Calc!A:A&lt;=VALUE(NAV!A145))))&lt;2.4),"",STDEV.S(FILTER(Calc!F:F,(Calc!A:A&gt;EDATE(VALUE(NAV!A145),-36))*(Calc!A:A&lt;=VALUE(NAV!A145))))*SQRT(365.25))</f>
      </c>
      <c r="C145">
        <f>IF(OR(COUNT(FILTER(Calc!F:F,(Calc!A:A&gt;EDATE(VALUE(NAV!A145),-120))*(Calc!A:A&lt;=VALUE(NAV!A145))))&lt;2,SUM(FILTER(Calc!E:E,(Calc!A:A&gt;EDATE(VALUE(NAV!A145),-120))*(Calc!A:A&lt;=VALUE(NAV!A145))))&lt;8),"",STDEV.S(FILTER(Calc!F:F,(Calc!A:A&gt;EDATE(VALUE(NAV!A145),-120))*(Calc!A:A&lt;=VALUE(NAV!A145))))*SQRT(365.25))</f>
      </c>
    </row>
    <row r="146">
      <c r="A146">
        <f>NAV!A146</f>
      </c>
      <c r="B146">
        <f>IF(OR(COUNT(FILTER(Calc!F:F,(Calc!A:A&gt;EDATE(VALUE(NAV!A146),-36))*(Calc!A:A&lt;=VALUE(NAV!A146))))&lt;2,SUM(FILTER(Calc!E:E,(Calc!A:A&gt;EDATE(VALUE(NAV!A146),-36))*(Calc!A:A&lt;=VALUE(NAV!A146))))&lt;2.4),"",STDEV.S(FILTER(Calc!F:F,(Calc!A:A&gt;EDATE(VALUE(NAV!A146),-36))*(Calc!A:A&lt;=VALUE(NAV!A146))))*SQRT(365.25))</f>
      </c>
      <c r="C146">
        <f>IF(OR(COUNT(FILTER(Calc!F:F,(Calc!A:A&gt;EDATE(VALUE(NAV!A146),-120))*(Calc!A:A&lt;=VALUE(NAV!A146))))&lt;2,SUM(FILTER(Calc!E:E,(Calc!A:A&gt;EDATE(VALUE(NAV!A146),-120))*(Calc!A:A&lt;=VALUE(NAV!A146))))&lt;8),"",STDEV.S(FILTER(Calc!F:F,(Calc!A:A&gt;EDATE(VALUE(NAV!A146),-120))*(Calc!A:A&lt;=VALUE(NAV!A146))))*SQRT(365.25))</f>
      </c>
    </row>
    <row r="147">
      <c r="A147">
        <f>NAV!A147</f>
      </c>
      <c r="B147">
        <f>IF(OR(COUNT(FILTER(Calc!F:F,(Calc!A:A&gt;EDATE(VALUE(NAV!A147),-36))*(Calc!A:A&lt;=VALUE(NAV!A147))))&lt;2,SUM(FILTER(Calc!E:E,(Calc!A:A&gt;EDATE(VALUE(NAV!A147),-36))*(Calc!A:A&lt;=VALUE(NAV!A147))))&lt;2.4),"",STDEV.S(FILTER(Calc!F:F,(Calc!A:A&gt;EDATE(VALUE(NAV!A147),-36))*(Calc!A:A&lt;=VALUE(NAV!A147))))*SQRT(365.25))</f>
      </c>
      <c r="C147">
        <f>IF(OR(COUNT(FILTER(Calc!F:F,(Calc!A:A&gt;EDATE(VALUE(NAV!A147),-120))*(Calc!A:A&lt;=VALUE(NAV!A147))))&lt;2,SUM(FILTER(Calc!E:E,(Calc!A:A&gt;EDATE(VALUE(NAV!A147),-120))*(Calc!A:A&lt;=VALUE(NAV!A147))))&lt;8),"",STDEV.S(FILTER(Calc!F:F,(Calc!A:A&gt;EDATE(VALUE(NAV!A147),-120))*(Calc!A:A&lt;=VALUE(NAV!A147))))*SQRT(365.25))</f>
      </c>
    </row>
    <row r="148">
      <c r="A148">
        <f>NAV!A148</f>
      </c>
      <c r="B148">
        <f>IF(OR(COUNT(FILTER(Calc!F:F,(Calc!A:A&gt;EDATE(VALUE(NAV!A148),-36))*(Calc!A:A&lt;=VALUE(NAV!A148))))&lt;2,SUM(FILTER(Calc!E:E,(Calc!A:A&gt;EDATE(VALUE(NAV!A148),-36))*(Calc!A:A&lt;=VALUE(NAV!A148))))&lt;2.4),"",STDEV.S(FILTER(Calc!F:F,(Calc!A:A&gt;EDATE(VALUE(NAV!A148),-36))*(Calc!A:A&lt;=VALUE(NAV!A148))))*SQRT(365.25))</f>
      </c>
      <c r="C148">
        <f>IF(OR(COUNT(FILTER(Calc!F:F,(Calc!A:A&gt;EDATE(VALUE(NAV!A148),-120))*(Calc!A:A&lt;=VALUE(NAV!A148))))&lt;2,SUM(FILTER(Calc!E:E,(Calc!A:A&gt;EDATE(VALUE(NAV!A148),-120))*(Calc!A:A&lt;=VALUE(NAV!A148))))&lt;8),"",STDEV.S(FILTER(Calc!F:F,(Calc!A:A&gt;EDATE(VALUE(NAV!A148),-120))*(Calc!A:A&lt;=VALUE(NAV!A148))))*SQRT(365.25))</f>
      </c>
    </row>
    <row r="149">
      <c r="A149">
        <f>NAV!A149</f>
      </c>
      <c r="B149">
        <f>IF(OR(COUNT(FILTER(Calc!F:F,(Calc!A:A&gt;EDATE(VALUE(NAV!A149),-36))*(Calc!A:A&lt;=VALUE(NAV!A149))))&lt;2,SUM(FILTER(Calc!E:E,(Calc!A:A&gt;EDATE(VALUE(NAV!A149),-36))*(Calc!A:A&lt;=VALUE(NAV!A149))))&lt;2.4),"",STDEV.S(FILTER(Calc!F:F,(Calc!A:A&gt;EDATE(VALUE(NAV!A149),-36))*(Calc!A:A&lt;=VALUE(NAV!A149))))*SQRT(365.25))</f>
      </c>
      <c r="C149">
        <f>IF(OR(COUNT(FILTER(Calc!F:F,(Calc!A:A&gt;EDATE(VALUE(NAV!A149),-120))*(Calc!A:A&lt;=VALUE(NAV!A149))))&lt;2,SUM(FILTER(Calc!E:E,(Calc!A:A&gt;EDATE(VALUE(NAV!A149),-120))*(Calc!A:A&lt;=VALUE(NAV!A149))))&lt;8),"",STDEV.S(FILTER(Calc!F:F,(Calc!A:A&gt;EDATE(VALUE(NAV!A149),-120))*(Calc!A:A&lt;=VALUE(NAV!A149))))*SQRT(365.25))</f>
      </c>
    </row>
    <row r="150">
      <c r="A150">
        <f>NAV!A150</f>
      </c>
      <c r="B150">
        <f>IF(OR(COUNT(FILTER(Calc!F:F,(Calc!A:A&gt;EDATE(VALUE(NAV!A150),-36))*(Calc!A:A&lt;=VALUE(NAV!A150))))&lt;2,SUM(FILTER(Calc!E:E,(Calc!A:A&gt;EDATE(VALUE(NAV!A150),-36))*(Calc!A:A&lt;=VALUE(NAV!A150))))&lt;2.4),"",STDEV.S(FILTER(Calc!F:F,(Calc!A:A&gt;EDATE(VALUE(NAV!A150),-36))*(Calc!A:A&lt;=VALUE(NAV!A150))))*SQRT(365.25))</f>
      </c>
      <c r="C150">
        <f>IF(OR(COUNT(FILTER(Calc!F:F,(Calc!A:A&gt;EDATE(VALUE(NAV!A150),-120))*(Calc!A:A&lt;=VALUE(NAV!A150))))&lt;2,SUM(FILTER(Calc!E:E,(Calc!A:A&gt;EDATE(VALUE(NAV!A150),-120))*(Calc!A:A&lt;=VALUE(NAV!A150))))&lt;8),"",STDEV.S(FILTER(Calc!F:F,(Calc!A:A&gt;EDATE(VALUE(NAV!A150),-120))*(Calc!A:A&lt;=VALUE(NAV!A150))))*SQRT(365.25))</f>
      </c>
    </row>
    <row r="151">
      <c r="A151">
        <f>NAV!A151</f>
      </c>
      <c r="B151">
        <f>IF(OR(COUNT(FILTER(Calc!F:F,(Calc!A:A&gt;EDATE(VALUE(NAV!A151),-36))*(Calc!A:A&lt;=VALUE(NAV!A151))))&lt;2,SUM(FILTER(Calc!E:E,(Calc!A:A&gt;EDATE(VALUE(NAV!A151),-36))*(Calc!A:A&lt;=VALUE(NAV!A151))))&lt;2.4),"",STDEV.S(FILTER(Calc!F:F,(Calc!A:A&gt;EDATE(VALUE(NAV!A151),-36))*(Calc!A:A&lt;=VALUE(NAV!A151))))*SQRT(365.25))</f>
      </c>
      <c r="C151">
        <f>IF(OR(COUNT(FILTER(Calc!F:F,(Calc!A:A&gt;EDATE(VALUE(NAV!A151),-120))*(Calc!A:A&lt;=VALUE(NAV!A151))))&lt;2,SUM(FILTER(Calc!E:E,(Calc!A:A&gt;EDATE(VALUE(NAV!A151),-120))*(Calc!A:A&lt;=VALUE(NAV!A151))))&lt;8),"",STDEV.S(FILTER(Calc!F:F,(Calc!A:A&gt;EDATE(VALUE(NAV!A151),-120))*(Calc!A:A&lt;=VALUE(NAV!A151))))*SQRT(365.25))</f>
      </c>
    </row>
    <row r="152">
      <c r="A152">
        <f>NAV!A152</f>
      </c>
      <c r="B152">
        <f>IF(OR(COUNT(FILTER(Calc!F:F,(Calc!A:A&gt;EDATE(VALUE(NAV!A152),-36))*(Calc!A:A&lt;=VALUE(NAV!A152))))&lt;2,SUM(FILTER(Calc!E:E,(Calc!A:A&gt;EDATE(VALUE(NAV!A152),-36))*(Calc!A:A&lt;=VALUE(NAV!A152))))&lt;2.4),"",STDEV.S(FILTER(Calc!F:F,(Calc!A:A&gt;EDATE(VALUE(NAV!A152),-36))*(Calc!A:A&lt;=VALUE(NAV!A152))))*SQRT(365.25))</f>
      </c>
      <c r="C152">
        <f>IF(OR(COUNT(FILTER(Calc!F:F,(Calc!A:A&gt;EDATE(VALUE(NAV!A152),-120))*(Calc!A:A&lt;=VALUE(NAV!A152))))&lt;2,SUM(FILTER(Calc!E:E,(Calc!A:A&gt;EDATE(VALUE(NAV!A152),-120))*(Calc!A:A&lt;=VALUE(NAV!A152))))&lt;8),"",STDEV.S(FILTER(Calc!F:F,(Calc!A:A&gt;EDATE(VALUE(NAV!A152),-120))*(Calc!A:A&lt;=VALUE(NAV!A152))))*SQRT(365.25))</f>
      </c>
    </row>
    <row r="153">
      <c r="A153">
        <f>NAV!A153</f>
      </c>
      <c r="B153">
        <f>IF(OR(COUNT(FILTER(Calc!F:F,(Calc!A:A&gt;EDATE(VALUE(NAV!A153),-36))*(Calc!A:A&lt;=VALUE(NAV!A153))))&lt;2,SUM(FILTER(Calc!E:E,(Calc!A:A&gt;EDATE(VALUE(NAV!A153),-36))*(Calc!A:A&lt;=VALUE(NAV!A153))))&lt;2.4),"",STDEV.S(FILTER(Calc!F:F,(Calc!A:A&gt;EDATE(VALUE(NAV!A153),-36))*(Calc!A:A&lt;=VALUE(NAV!A153))))*SQRT(365.25))</f>
      </c>
      <c r="C153">
        <f>IF(OR(COUNT(FILTER(Calc!F:F,(Calc!A:A&gt;EDATE(VALUE(NAV!A153),-120))*(Calc!A:A&lt;=VALUE(NAV!A153))))&lt;2,SUM(FILTER(Calc!E:E,(Calc!A:A&gt;EDATE(VALUE(NAV!A153),-120))*(Calc!A:A&lt;=VALUE(NAV!A153))))&lt;8),"",STDEV.S(FILTER(Calc!F:F,(Calc!A:A&gt;EDATE(VALUE(NAV!A153),-120))*(Calc!A:A&lt;=VALUE(NAV!A153))))*SQRT(365.25))</f>
      </c>
    </row>
    <row r="154">
      <c r="A154">
        <f>NAV!A154</f>
      </c>
      <c r="B154">
        <f>IF(OR(COUNT(FILTER(Calc!F:F,(Calc!A:A&gt;EDATE(VALUE(NAV!A154),-36))*(Calc!A:A&lt;=VALUE(NAV!A154))))&lt;2,SUM(FILTER(Calc!E:E,(Calc!A:A&gt;EDATE(VALUE(NAV!A154),-36))*(Calc!A:A&lt;=VALUE(NAV!A154))))&lt;2.4),"",STDEV.S(FILTER(Calc!F:F,(Calc!A:A&gt;EDATE(VALUE(NAV!A154),-36))*(Calc!A:A&lt;=VALUE(NAV!A154))))*SQRT(365.25))</f>
      </c>
      <c r="C154">
        <f>IF(OR(COUNT(FILTER(Calc!F:F,(Calc!A:A&gt;EDATE(VALUE(NAV!A154),-120))*(Calc!A:A&lt;=VALUE(NAV!A154))))&lt;2,SUM(FILTER(Calc!E:E,(Calc!A:A&gt;EDATE(VALUE(NAV!A154),-120))*(Calc!A:A&lt;=VALUE(NAV!A154))))&lt;8),"",STDEV.S(FILTER(Calc!F:F,(Calc!A:A&gt;EDATE(VALUE(NAV!A154),-120))*(Calc!A:A&lt;=VALUE(NAV!A154))))*SQRT(365.25))</f>
      </c>
    </row>
    <row r="155">
      <c r="A155">
        <f>NAV!A155</f>
      </c>
      <c r="B155">
        <f>IF(OR(COUNT(FILTER(Calc!F:F,(Calc!A:A&gt;EDATE(VALUE(NAV!A155),-36))*(Calc!A:A&lt;=VALUE(NAV!A155))))&lt;2,SUM(FILTER(Calc!E:E,(Calc!A:A&gt;EDATE(VALUE(NAV!A155),-36))*(Calc!A:A&lt;=VALUE(NAV!A155))))&lt;2.4),"",STDEV.S(FILTER(Calc!F:F,(Calc!A:A&gt;EDATE(VALUE(NAV!A155),-36))*(Calc!A:A&lt;=VALUE(NAV!A155))))*SQRT(365.25))</f>
      </c>
      <c r="C155">
        <f>IF(OR(COUNT(FILTER(Calc!F:F,(Calc!A:A&gt;EDATE(VALUE(NAV!A155),-120))*(Calc!A:A&lt;=VALUE(NAV!A155))))&lt;2,SUM(FILTER(Calc!E:E,(Calc!A:A&gt;EDATE(VALUE(NAV!A155),-120))*(Calc!A:A&lt;=VALUE(NAV!A155))))&lt;8),"",STDEV.S(FILTER(Calc!F:F,(Calc!A:A&gt;EDATE(VALUE(NAV!A155),-120))*(Calc!A:A&lt;=VALUE(NAV!A155))))*SQRT(365.25))</f>
      </c>
    </row>
    <row r="156">
      <c r="A156">
        <f>NAV!A156</f>
      </c>
      <c r="B156">
        <f>IF(OR(COUNT(FILTER(Calc!F:F,(Calc!A:A&gt;EDATE(VALUE(NAV!A156),-36))*(Calc!A:A&lt;=VALUE(NAV!A156))))&lt;2,SUM(FILTER(Calc!E:E,(Calc!A:A&gt;EDATE(VALUE(NAV!A156),-36))*(Calc!A:A&lt;=VALUE(NAV!A156))))&lt;2.4),"",STDEV.S(FILTER(Calc!F:F,(Calc!A:A&gt;EDATE(VALUE(NAV!A156),-36))*(Calc!A:A&lt;=VALUE(NAV!A156))))*SQRT(365.25))</f>
      </c>
      <c r="C156">
        <f>IF(OR(COUNT(FILTER(Calc!F:F,(Calc!A:A&gt;EDATE(VALUE(NAV!A156),-120))*(Calc!A:A&lt;=VALUE(NAV!A156))))&lt;2,SUM(FILTER(Calc!E:E,(Calc!A:A&gt;EDATE(VALUE(NAV!A156),-120))*(Calc!A:A&lt;=VALUE(NAV!A156))))&lt;8),"",STDEV.S(FILTER(Calc!F:F,(Calc!A:A&gt;EDATE(VALUE(NAV!A156),-120))*(Calc!A:A&lt;=VALUE(NAV!A156))))*SQRT(365.25))</f>
      </c>
    </row>
    <row r="157">
      <c r="A157">
        <f>NAV!A157</f>
      </c>
      <c r="B157">
        <f>IF(OR(COUNT(FILTER(Calc!F:F,(Calc!A:A&gt;EDATE(VALUE(NAV!A157),-36))*(Calc!A:A&lt;=VALUE(NAV!A157))))&lt;2,SUM(FILTER(Calc!E:E,(Calc!A:A&gt;EDATE(VALUE(NAV!A157),-36))*(Calc!A:A&lt;=VALUE(NAV!A157))))&lt;2.4),"",STDEV.S(FILTER(Calc!F:F,(Calc!A:A&gt;EDATE(VALUE(NAV!A157),-36))*(Calc!A:A&lt;=VALUE(NAV!A157))))*SQRT(365.25))</f>
      </c>
      <c r="C157">
        <f>IF(OR(COUNT(FILTER(Calc!F:F,(Calc!A:A&gt;EDATE(VALUE(NAV!A157),-120))*(Calc!A:A&lt;=VALUE(NAV!A157))))&lt;2,SUM(FILTER(Calc!E:E,(Calc!A:A&gt;EDATE(VALUE(NAV!A157),-120))*(Calc!A:A&lt;=VALUE(NAV!A157))))&lt;8),"",STDEV.S(FILTER(Calc!F:F,(Calc!A:A&gt;EDATE(VALUE(NAV!A157),-120))*(Calc!A:A&lt;=VALUE(NAV!A157))))*SQRT(365.25))</f>
      </c>
    </row>
    <row r="158">
      <c r="A158">
        <f>NAV!A158</f>
      </c>
      <c r="B158">
        <f>IF(OR(COUNT(FILTER(Calc!F:F,(Calc!A:A&gt;EDATE(VALUE(NAV!A158),-36))*(Calc!A:A&lt;=VALUE(NAV!A158))))&lt;2,SUM(FILTER(Calc!E:E,(Calc!A:A&gt;EDATE(VALUE(NAV!A158),-36))*(Calc!A:A&lt;=VALUE(NAV!A158))))&lt;2.4),"",STDEV.S(FILTER(Calc!F:F,(Calc!A:A&gt;EDATE(VALUE(NAV!A158),-36))*(Calc!A:A&lt;=VALUE(NAV!A158))))*SQRT(365.25))</f>
      </c>
      <c r="C158">
        <f>IF(OR(COUNT(FILTER(Calc!F:F,(Calc!A:A&gt;EDATE(VALUE(NAV!A158),-120))*(Calc!A:A&lt;=VALUE(NAV!A158))))&lt;2,SUM(FILTER(Calc!E:E,(Calc!A:A&gt;EDATE(VALUE(NAV!A158),-120))*(Calc!A:A&lt;=VALUE(NAV!A158))))&lt;8),"",STDEV.S(FILTER(Calc!F:F,(Calc!A:A&gt;EDATE(VALUE(NAV!A158),-120))*(Calc!A:A&lt;=VALUE(NAV!A158))))*SQRT(365.25))</f>
      </c>
    </row>
    <row r="159">
      <c r="A159">
        <f>NAV!A159</f>
      </c>
      <c r="B159">
        <f>IF(OR(COUNT(FILTER(Calc!F:F,(Calc!A:A&gt;EDATE(VALUE(NAV!A159),-36))*(Calc!A:A&lt;=VALUE(NAV!A159))))&lt;2,SUM(FILTER(Calc!E:E,(Calc!A:A&gt;EDATE(VALUE(NAV!A159),-36))*(Calc!A:A&lt;=VALUE(NAV!A159))))&lt;2.4),"",STDEV.S(FILTER(Calc!F:F,(Calc!A:A&gt;EDATE(VALUE(NAV!A159),-36))*(Calc!A:A&lt;=VALUE(NAV!A159))))*SQRT(365.25))</f>
      </c>
      <c r="C159">
        <f>IF(OR(COUNT(FILTER(Calc!F:F,(Calc!A:A&gt;EDATE(VALUE(NAV!A159),-120))*(Calc!A:A&lt;=VALUE(NAV!A159))))&lt;2,SUM(FILTER(Calc!E:E,(Calc!A:A&gt;EDATE(VALUE(NAV!A159),-120))*(Calc!A:A&lt;=VALUE(NAV!A159))))&lt;8),"",STDEV.S(FILTER(Calc!F:F,(Calc!A:A&gt;EDATE(VALUE(NAV!A159),-120))*(Calc!A:A&lt;=VALUE(NAV!A159))))*SQRT(365.25))</f>
      </c>
    </row>
    <row r="160">
      <c r="A160">
        <f>NAV!A160</f>
      </c>
      <c r="B160">
        <f>IF(OR(COUNT(FILTER(Calc!F:F,(Calc!A:A&gt;EDATE(VALUE(NAV!A160),-36))*(Calc!A:A&lt;=VALUE(NAV!A160))))&lt;2,SUM(FILTER(Calc!E:E,(Calc!A:A&gt;EDATE(VALUE(NAV!A160),-36))*(Calc!A:A&lt;=VALUE(NAV!A160))))&lt;2.4),"",STDEV.S(FILTER(Calc!F:F,(Calc!A:A&gt;EDATE(VALUE(NAV!A160),-36))*(Calc!A:A&lt;=VALUE(NAV!A160))))*SQRT(365.25))</f>
      </c>
      <c r="C160">
        <f>IF(OR(COUNT(FILTER(Calc!F:F,(Calc!A:A&gt;EDATE(VALUE(NAV!A160),-120))*(Calc!A:A&lt;=VALUE(NAV!A160))))&lt;2,SUM(FILTER(Calc!E:E,(Calc!A:A&gt;EDATE(VALUE(NAV!A160),-120))*(Calc!A:A&lt;=VALUE(NAV!A160))))&lt;8),"",STDEV.S(FILTER(Calc!F:F,(Calc!A:A&gt;EDATE(VALUE(NAV!A160),-120))*(Calc!A:A&lt;=VALUE(NAV!A160))))*SQRT(365.25))</f>
      </c>
    </row>
    <row r="161">
      <c r="A161">
        <f>NAV!A161</f>
      </c>
      <c r="B161">
        <f>IF(OR(COUNT(FILTER(Calc!F:F,(Calc!A:A&gt;EDATE(VALUE(NAV!A161),-36))*(Calc!A:A&lt;=VALUE(NAV!A161))))&lt;2,SUM(FILTER(Calc!E:E,(Calc!A:A&gt;EDATE(VALUE(NAV!A161),-36))*(Calc!A:A&lt;=VALUE(NAV!A161))))&lt;2.4),"",STDEV.S(FILTER(Calc!F:F,(Calc!A:A&gt;EDATE(VALUE(NAV!A161),-36))*(Calc!A:A&lt;=VALUE(NAV!A161))))*SQRT(365.25))</f>
      </c>
      <c r="C161">
        <f>IF(OR(COUNT(FILTER(Calc!F:F,(Calc!A:A&gt;EDATE(VALUE(NAV!A161),-120))*(Calc!A:A&lt;=VALUE(NAV!A161))))&lt;2,SUM(FILTER(Calc!E:E,(Calc!A:A&gt;EDATE(VALUE(NAV!A161),-120))*(Calc!A:A&lt;=VALUE(NAV!A161))))&lt;8),"",STDEV.S(FILTER(Calc!F:F,(Calc!A:A&gt;EDATE(VALUE(NAV!A161),-120))*(Calc!A:A&lt;=VALUE(NAV!A161))))*SQRT(365.25))</f>
      </c>
    </row>
    <row r="162">
      <c r="A162">
        <f>NAV!A162</f>
      </c>
      <c r="B162">
        <f>IF(OR(COUNT(FILTER(Calc!F:F,(Calc!A:A&gt;EDATE(VALUE(NAV!A162),-36))*(Calc!A:A&lt;=VALUE(NAV!A162))))&lt;2,SUM(FILTER(Calc!E:E,(Calc!A:A&gt;EDATE(VALUE(NAV!A162),-36))*(Calc!A:A&lt;=VALUE(NAV!A162))))&lt;2.4),"",STDEV.S(FILTER(Calc!F:F,(Calc!A:A&gt;EDATE(VALUE(NAV!A162),-36))*(Calc!A:A&lt;=VALUE(NAV!A162))))*SQRT(365.25))</f>
      </c>
      <c r="C162">
        <f>IF(OR(COUNT(FILTER(Calc!F:F,(Calc!A:A&gt;EDATE(VALUE(NAV!A162),-120))*(Calc!A:A&lt;=VALUE(NAV!A162))))&lt;2,SUM(FILTER(Calc!E:E,(Calc!A:A&gt;EDATE(VALUE(NAV!A162),-120))*(Calc!A:A&lt;=VALUE(NAV!A162))))&lt;8),"",STDEV.S(FILTER(Calc!F:F,(Calc!A:A&gt;EDATE(VALUE(NAV!A162),-120))*(Calc!A:A&lt;=VALUE(NAV!A162))))*SQRT(365.25))</f>
      </c>
    </row>
    <row r="163">
      <c r="A163">
        <f>NAV!A163</f>
      </c>
      <c r="B163">
        <f>IF(OR(COUNT(FILTER(Calc!F:F,(Calc!A:A&gt;EDATE(VALUE(NAV!A163),-36))*(Calc!A:A&lt;=VALUE(NAV!A163))))&lt;2,SUM(FILTER(Calc!E:E,(Calc!A:A&gt;EDATE(VALUE(NAV!A163),-36))*(Calc!A:A&lt;=VALUE(NAV!A163))))&lt;2.4),"",STDEV.S(FILTER(Calc!F:F,(Calc!A:A&gt;EDATE(VALUE(NAV!A163),-36))*(Calc!A:A&lt;=VALUE(NAV!A163))))*SQRT(365.25))</f>
      </c>
      <c r="C163">
        <f>IF(OR(COUNT(FILTER(Calc!F:F,(Calc!A:A&gt;EDATE(VALUE(NAV!A163),-120))*(Calc!A:A&lt;=VALUE(NAV!A163))))&lt;2,SUM(FILTER(Calc!E:E,(Calc!A:A&gt;EDATE(VALUE(NAV!A163),-120))*(Calc!A:A&lt;=VALUE(NAV!A163))))&lt;8),"",STDEV.S(FILTER(Calc!F:F,(Calc!A:A&gt;EDATE(VALUE(NAV!A163),-120))*(Calc!A:A&lt;=VALUE(NAV!A163))))*SQRT(365.25))</f>
      </c>
    </row>
    <row r="164">
      <c r="A164">
        <f>NAV!A164</f>
      </c>
      <c r="B164">
        <f>IF(OR(COUNT(FILTER(Calc!F:F,(Calc!A:A&gt;EDATE(VALUE(NAV!A164),-36))*(Calc!A:A&lt;=VALUE(NAV!A164))))&lt;2,SUM(FILTER(Calc!E:E,(Calc!A:A&gt;EDATE(VALUE(NAV!A164),-36))*(Calc!A:A&lt;=VALUE(NAV!A164))))&lt;2.4),"",STDEV.S(FILTER(Calc!F:F,(Calc!A:A&gt;EDATE(VALUE(NAV!A164),-36))*(Calc!A:A&lt;=VALUE(NAV!A164))))*SQRT(365.25))</f>
      </c>
      <c r="C164">
        <f>IF(OR(COUNT(FILTER(Calc!F:F,(Calc!A:A&gt;EDATE(VALUE(NAV!A164),-120))*(Calc!A:A&lt;=VALUE(NAV!A164))))&lt;2,SUM(FILTER(Calc!E:E,(Calc!A:A&gt;EDATE(VALUE(NAV!A164),-120))*(Calc!A:A&lt;=VALUE(NAV!A164))))&lt;8),"",STDEV.S(FILTER(Calc!F:F,(Calc!A:A&gt;EDATE(VALUE(NAV!A164),-120))*(Calc!A:A&lt;=VALUE(NAV!A164))))*SQRT(365.25))</f>
      </c>
    </row>
    <row r="165">
      <c r="A165">
        <f>NAV!A165</f>
      </c>
      <c r="B165">
        <f>IF(OR(COUNT(FILTER(Calc!F:F,(Calc!A:A&gt;EDATE(VALUE(NAV!A165),-36))*(Calc!A:A&lt;=VALUE(NAV!A165))))&lt;2,SUM(FILTER(Calc!E:E,(Calc!A:A&gt;EDATE(VALUE(NAV!A165),-36))*(Calc!A:A&lt;=VALUE(NAV!A165))))&lt;2.4),"",STDEV.S(FILTER(Calc!F:F,(Calc!A:A&gt;EDATE(VALUE(NAV!A165),-36))*(Calc!A:A&lt;=VALUE(NAV!A165))))*SQRT(365.25))</f>
      </c>
      <c r="C165">
        <f>IF(OR(COUNT(FILTER(Calc!F:F,(Calc!A:A&gt;EDATE(VALUE(NAV!A165),-120))*(Calc!A:A&lt;=VALUE(NAV!A165))))&lt;2,SUM(FILTER(Calc!E:E,(Calc!A:A&gt;EDATE(VALUE(NAV!A165),-120))*(Calc!A:A&lt;=VALUE(NAV!A165))))&lt;8),"",STDEV.S(FILTER(Calc!F:F,(Calc!A:A&gt;EDATE(VALUE(NAV!A165),-120))*(Calc!A:A&lt;=VALUE(NAV!A165))))*SQRT(365.25))</f>
      </c>
    </row>
    <row r="166">
      <c r="A166">
        <f>NAV!A166</f>
      </c>
      <c r="B166">
        <f>IF(OR(COUNT(FILTER(Calc!F:F,(Calc!A:A&gt;EDATE(VALUE(NAV!A166),-36))*(Calc!A:A&lt;=VALUE(NAV!A166))))&lt;2,SUM(FILTER(Calc!E:E,(Calc!A:A&gt;EDATE(VALUE(NAV!A166),-36))*(Calc!A:A&lt;=VALUE(NAV!A166))))&lt;2.4),"",STDEV.S(FILTER(Calc!F:F,(Calc!A:A&gt;EDATE(VALUE(NAV!A166),-36))*(Calc!A:A&lt;=VALUE(NAV!A166))))*SQRT(365.25))</f>
      </c>
      <c r="C166">
        <f>IF(OR(COUNT(FILTER(Calc!F:F,(Calc!A:A&gt;EDATE(VALUE(NAV!A166),-120))*(Calc!A:A&lt;=VALUE(NAV!A166))))&lt;2,SUM(FILTER(Calc!E:E,(Calc!A:A&gt;EDATE(VALUE(NAV!A166),-120))*(Calc!A:A&lt;=VALUE(NAV!A166))))&lt;8),"",STDEV.S(FILTER(Calc!F:F,(Calc!A:A&gt;EDATE(VALUE(NAV!A166),-120))*(Calc!A:A&lt;=VALUE(NAV!A166))))*SQRT(365.25))</f>
      </c>
    </row>
    <row r="167">
      <c r="A167">
        <f>NAV!A167</f>
      </c>
      <c r="B167">
        <f>IF(OR(COUNT(FILTER(Calc!F:F,(Calc!A:A&gt;EDATE(VALUE(NAV!A167),-36))*(Calc!A:A&lt;=VALUE(NAV!A167))))&lt;2,SUM(FILTER(Calc!E:E,(Calc!A:A&gt;EDATE(VALUE(NAV!A167),-36))*(Calc!A:A&lt;=VALUE(NAV!A167))))&lt;2.4),"",STDEV.S(FILTER(Calc!F:F,(Calc!A:A&gt;EDATE(VALUE(NAV!A167),-36))*(Calc!A:A&lt;=VALUE(NAV!A167))))*SQRT(365.25))</f>
      </c>
      <c r="C167">
        <f>IF(OR(COUNT(FILTER(Calc!F:F,(Calc!A:A&gt;EDATE(VALUE(NAV!A167),-120))*(Calc!A:A&lt;=VALUE(NAV!A167))))&lt;2,SUM(FILTER(Calc!E:E,(Calc!A:A&gt;EDATE(VALUE(NAV!A167),-120))*(Calc!A:A&lt;=VALUE(NAV!A167))))&lt;8),"",STDEV.S(FILTER(Calc!F:F,(Calc!A:A&gt;EDATE(VALUE(NAV!A167),-120))*(Calc!A:A&lt;=VALUE(NAV!A167))))*SQRT(365.25))</f>
      </c>
    </row>
    <row r="168">
      <c r="A168">
        <f>NAV!A168</f>
      </c>
      <c r="B168">
        <f>IF(OR(COUNT(FILTER(Calc!F:F,(Calc!A:A&gt;EDATE(VALUE(NAV!A168),-36))*(Calc!A:A&lt;=VALUE(NAV!A168))))&lt;2,SUM(FILTER(Calc!E:E,(Calc!A:A&gt;EDATE(VALUE(NAV!A168),-36))*(Calc!A:A&lt;=VALUE(NAV!A168))))&lt;2.4),"",STDEV.S(FILTER(Calc!F:F,(Calc!A:A&gt;EDATE(VALUE(NAV!A168),-36))*(Calc!A:A&lt;=VALUE(NAV!A168))))*SQRT(365.25))</f>
      </c>
      <c r="C168">
        <f>IF(OR(COUNT(FILTER(Calc!F:F,(Calc!A:A&gt;EDATE(VALUE(NAV!A168),-120))*(Calc!A:A&lt;=VALUE(NAV!A168))))&lt;2,SUM(FILTER(Calc!E:E,(Calc!A:A&gt;EDATE(VALUE(NAV!A168),-120))*(Calc!A:A&lt;=VALUE(NAV!A168))))&lt;8),"",STDEV.S(FILTER(Calc!F:F,(Calc!A:A&gt;EDATE(VALUE(NAV!A168),-120))*(Calc!A:A&lt;=VALUE(NAV!A168))))*SQRT(365.25))</f>
      </c>
    </row>
    <row r="169">
      <c r="A169">
        <f>NAV!A169</f>
      </c>
      <c r="B169">
        <f>IF(OR(COUNT(FILTER(Calc!F:F,(Calc!A:A&gt;EDATE(VALUE(NAV!A169),-36))*(Calc!A:A&lt;=VALUE(NAV!A169))))&lt;2,SUM(FILTER(Calc!E:E,(Calc!A:A&gt;EDATE(VALUE(NAV!A169),-36))*(Calc!A:A&lt;=VALUE(NAV!A169))))&lt;2.4),"",STDEV.S(FILTER(Calc!F:F,(Calc!A:A&gt;EDATE(VALUE(NAV!A169),-36))*(Calc!A:A&lt;=VALUE(NAV!A169))))*SQRT(365.25))</f>
      </c>
      <c r="C169">
        <f>IF(OR(COUNT(FILTER(Calc!F:F,(Calc!A:A&gt;EDATE(VALUE(NAV!A169),-120))*(Calc!A:A&lt;=VALUE(NAV!A169))))&lt;2,SUM(FILTER(Calc!E:E,(Calc!A:A&gt;EDATE(VALUE(NAV!A169),-120))*(Calc!A:A&lt;=VALUE(NAV!A169))))&lt;8),"",STDEV.S(FILTER(Calc!F:F,(Calc!A:A&gt;EDATE(VALUE(NAV!A169),-120))*(Calc!A:A&lt;=VALUE(NAV!A169))))*SQRT(365.25))</f>
      </c>
    </row>
    <row r="170">
      <c r="A170">
        <f>NAV!A170</f>
      </c>
      <c r="B170">
        <f>IF(OR(COUNT(FILTER(Calc!F:F,(Calc!A:A&gt;EDATE(VALUE(NAV!A170),-36))*(Calc!A:A&lt;=VALUE(NAV!A170))))&lt;2,SUM(FILTER(Calc!E:E,(Calc!A:A&gt;EDATE(VALUE(NAV!A170),-36))*(Calc!A:A&lt;=VALUE(NAV!A170))))&lt;2.4),"",STDEV.S(FILTER(Calc!F:F,(Calc!A:A&gt;EDATE(VALUE(NAV!A170),-36))*(Calc!A:A&lt;=VALUE(NAV!A170))))*SQRT(365.25))</f>
      </c>
      <c r="C170">
        <f>IF(OR(COUNT(FILTER(Calc!F:F,(Calc!A:A&gt;EDATE(VALUE(NAV!A170),-120))*(Calc!A:A&lt;=VALUE(NAV!A170))))&lt;2,SUM(FILTER(Calc!E:E,(Calc!A:A&gt;EDATE(VALUE(NAV!A170),-120))*(Calc!A:A&lt;=VALUE(NAV!A170))))&lt;8),"",STDEV.S(FILTER(Calc!F:F,(Calc!A:A&gt;EDATE(VALUE(NAV!A170),-120))*(Calc!A:A&lt;=VALUE(NAV!A170))))*SQRT(365.25))</f>
      </c>
    </row>
    <row r="171">
      <c r="A171">
        <f>NAV!A171</f>
      </c>
      <c r="B171">
        <f>IF(OR(COUNT(FILTER(Calc!F:F,(Calc!A:A&gt;EDATE(VALUE(NAV!A171),-36))*(Calc!A:A&lt;=VALUE(NAV!A171))))&lt;2,SUM(FILTER(Calc!E:E,(Calc!A:A&gt;EDATE(VALUE(NAV!A171),-36))*(Calc!A:A&lt;=VALUE(NAV!A171))))&lt;2.4),"",STDEV.S(FILTER(Calc!F:F,(Calc!A:A&gt;EDATE(VALUE(NAV!A171),-36))*(Calc!A:A&lt;=VALUE(NAV!A171))))*SQRT(365.25))</f>
      </c>
      <c r="C171">
        <f>IF(OR(COUNT(FILTER(Calc!F:F,(Calc!A:A&gt;EDATE(VALUE(NAV!A171),-120))*(Calc!A:A&lt;=VALUE(NAV!A171))))&lt;2,SUM(FILTER(Calc!E:E,(Calc!A:A&gt;EDATE(VALUE(NAV!A171),-120))*(Calc!A:A&lt;=VALUE(NAV!A171))))&lt;8),"",STDEV.S(FILTER(Calc!F:F,(Calc!A:A&gt;EDATE(VALUE(NAV!A171),-120))*(Calc!A:A&lt;=VALUE(NAV!A171))))*SQRT(365.25))</f>
      </c>
    </row>
    <row r="172">
      <c r="A172">
        <f>NAV!A172</f>
      </c>
      <c r="B172">
        <f>IF(OR(COUNT(FILTER(Calc!F:F,(Calc!A:A&gt;EDATE(VALUE(NAV!A172),-36))*(Calc!A:A&lt;=VALUE(NAV!A172))))&lt;2,SUM(FILTER(Calc!E:E,(Calc!A:A&gt;EDATE(VALUE(NAV!A172),-36))*(Calc!A:A&lt;=VALUE(NAV!A172))))&lt;2.4),"",STDEV.S(FILTER(Calc!F:F,(Calc!A:A&gt;EDATE(VALUE(NAV!A172),-36))*(Calc!A:A&lt;=VALUE(NAV!A172))))*SQRT(365.25))</f>
      </c>
      <c r="C172">
        <f>IF(OR(COUNT(FILTER(Calc!F:F,(Calc!A:A&gt;EDATE(VALUE(NAV!A172),-120))*(Calc!A:A&lt;=VALUE(NAV!A172))))&lt;2,SUM(FILTER(Calc!E:E,(Calc!A:A&gt;EDATE(VALUE(NAV!A172),-120))*(Calc!A:A&lt;=VALUE(NAV!A172))))&lt;8),"",STDEV.S(FILTER(Calc!F:F,(Calc!A:A&gt;EDATE(VALUE(NAV!A172),-120))*(Calc!A:A&lt;=VALUE(NAV!A172))))*SQRT(365.25))</f>
      </c>
    </row>
    <row r="173">
      <c r="A173">
        <f>NAV!A173</f>
      </c>
      <c r="B173">
        <f>IF(OR(COUNT(FILTER(Calc!F:F,(Calc!A:A&gt;EDATE(VALUE(NAV!A173),-36))*(Calc!A:A&lt;=VALUE(NAV!A173))))&lt;2,SUM(FILTER(Calc!E:E,(Calc!A:A&gt;EDATE(VALUE(NAV!A173),-36))*(Calc!A:A&lt;=VALUE(NAV!A173))))&lt;2.4),"",STDEV.S(FILTER(Calc!F:F,(Calc!A:A&gt;EDATE(VALUE(NAV!A173),-36))*(Calc!A:A&lt;=VALUE(NAV!A173))))*SQRT(365.25))</f>
      </c>
      <c r="C173">
        <f>IF(OR(COUNT(FILTER(Calc!F:F,(Calc!A:A&gt;EDATE(VALUE(NAV!A173),-120))*(Calc!A:A&lt;=VALUE(NAV!A173))))&lt;2,SUM(FILTER(Calc!E:E,(Calc!A:A&gt;EDATE(VALUE(NAV!A173),-120))*(Calc!A:A&lt;=VALUE(NAV!A173))))&lt;8),"",STDEV.S(FILTER(Calc!F:F,(Calc!A:A&gt;EDATE(VALUE(NAV!A173),-120))*(Calc!A:A&lt;=VALUE(NAV!A173))))*SQRT(365.25))</f>
      </c>
    </row>
    <row r="174">
      <c r="A174">
        <f>NAV!A174</f>
      </c>
      <c r="B174">
        <f>IF(OR(COUNT(FILTER(Calc!F:F,(Calc!A:A&gt;EDATE(VALUE(NAV!A174),-36))*(Calc!A:A&lt;=VALUE(NAV!A174))))&lt;2,SUM(FILTER(Calc!E:E,(Calc!A:A&gt;EDATE(VALUE(NAV!A174),-36))*(Calc!A:A&lt;=VALUE(NAV!A174))))&lt;2.4),"",STDEV.S(FILTER(Calc!F:F,(Calc!A:A&gt;EDATE(VALUE(NAV!A174),-36))*(Calc!A:A&lt;=VALUE(NAV!A174))))*SQRT(365.25))</f>
      </c>
      <c r="C174">
        <f>IF(OR(COUNT(FILTER(Calc!F:F,(Calc!A:A&gt;EDATE(VALUE(NAV!A174),-120))*(Calc!A:A&lt;=VALUE(NAV!A174))))&lt;2,SUM(FILTER(Calc!E:E,(Calc!A:A&gt;EDATE(VALUE(NAV!A174),-120))*(Calc!A:A&lt;=VALUE(NAV!A174))))&lt;8),"",STDEV.S(FILTER(Calc!F:F,(Calc!A:A&gt;EDATE(VALUE(NAV!A174),-120))*(Calc!A:A&lt;=VALUE(NAV!A174))))*SQRT(365.25))</f>
      </c>
    </row>
    <row r="175">
      <c r="A175">
        <f>NAV!A175</f>
      </c>
      <c r="B175">
        <f>IF(OR(COUNT(FILTER(Calc!F:F,(Calc!A:A&gt;EDATE(VALUE(NAV!A175),-36))*(Calc!A:A&lt;=VALUE(NAV!A175))))&lt;2,SUM(FILTER(Calc!E:E,(Calc!A:A&gt;EDATE(VALUE(NAV!A175),-36))*(Calc!A:A&lt;=VALUE(NAV!A175))))&lt;2.4),"",STDEV.S(FILTER(Calc!F:F,(Calc!A:A&gt;EDATE(VALUE(NAV!A175),-36))*(Calc!A:A&lt;=VALUE(NAV!A175))))*SQRT(365.25))</f>
      </c>
      <c r="C175">
        <f>IF(OR(COUNT(FILTER(Calc!F:F,(Calc!A:A&gt;EDATE(VALUE(NAV!A175),-120))*(Calc!A:A&lt;=VALUE(NAV!A175))))&lt;2,SUM(FILTER(Calc!E:E,(Calc!A:A&gt;EDATE(VALUE(NAV!A175),-120))*(Calc!A:A&lt;=VALUE(NAV!A175))))&lt;8),"",STDEV.S(FILTER(Calc!F:F,(Calc!A:A&gt;EDATE(VALUE(NAV!A175),-120))*(Calc!A:A&lt;=VALUE(NAV!A175))))*SQRT(365.25))</f>
      </c>
    </row>
    <row r="176">
      <c r="A176">
        <f>NAV!A176</f>
      </c>
      <c r="B176">
        <f>IF(OR(COUNT(FILTER(Calc!F:F,(Calc!A:A&gt;EDATE(VALUE(NAV!A176),-36))*(Calc!A:A&lt;=VALUE(NAV!A176))))&lt;2,SUM(FILTER(Calc!E:E,(Calc!A:A&gt;EDATE(VALUE(NAV!A176),-36))*(Calc!A:A&lt;=VALUE(NAV!A176))))&lt;2.4),"",STDEV.S(FILTER(Calc!F:F,(Calc!A:A&gt;EDATE(VALUE(NAV!A176),-36))*(Calc!A:A&lt;=VALUE(NAV!A176))))*SQRT(365.25))</f>
      </c>
      <c r="C176">
        <f>IF(OR(COUNT(FILTER(Calc!F:F,(Calc!A:A&gt;EDATE(VALUE(NAV!A176),-120))*(Calc!A:A&lt;=VALUE(NAV!A176))))&lt;2,SUM(FILTER(Calc!E:E,(Calc!A:A&gt;EDATE(VALUE(NAV!A176),-120))*(Calc!A:A&lt;=VALUE(NAV!A176))))&lt;8),"",STDEV.S(FILTER(Calc!F:F,(Calc!A:A&gt;EDATE(VALUE(NAV!A176),-120))*(Calc!A:A&lt;=VALUE(NAV!A176))))*SQRT(365.25))</f>
      </c>
    </row>
    <row r="177">
      <c r="A177">
        <f>NAV!A177</f>
      </c>
      <c r="B177">
        <f>IF(OR(COUNT(FILTER(Calc!F:F,(Calc!A:A&gt;EDATE(VALUE(NAV!A177),-36))*(Calc!A:A&lt;=VALUE(NAV!A177))))&lt;2,SUM(FILTER(Calc!E:E,(Calc!A:A&gt;EDATE(VALUE(NAV!A177),-36))*(Calc!A:A&lt;=VALUE(NAV!A177))))&lt;2.4),"",STDEV.S(FILTER(Calc!F:F,(Calc!A:A&gt;EDATE(VALUE(NAV!A177),-36))*(Calc!A:A&lt;=VALUE(NAV!A177))))*SQRT(365.25))</f>
      </c>
      <c r="C177">
        <f>IF(OR(COUNT(FILTER(Calc!F:F,(Calc!A:A&gt;EDATE(VALUE(NAV!A177),-120))*(Calc!A:A&lt;=VALUE(NAV!A177))))&lt;2,SUM(FILTER(Calc!E:E,(Calc!A:A&gt;EDATE(VALUE(NAV!A177),-120))*(Calc!A:A&lt;=VALUE(NAV!A177))))&lt;8),"",STDEV.S(FILTER(Calc!F:F,(Calc!A:A&gt;EDATE(VALUE(NAV!A177),-120))*(Calc!A:A&lt;=VALUE(NAV!A177))))*SQRT(365.25))</f>
      </c>
    </row>
    <row r="178">
      <c r="A178">
        <f>NAV!A178</f>
      </c>
      <c r="B178">
        <f>IF(OR(COUNT(FILTER(Calc!F:F,(Calc!A:A&gt;EDATE(VALUE(NAV!A178),-36))*(Calc!A:A&lt;=VALUE(NAV!A178))))&lt;2,SUM(FILTER(Calc!E:E,(Calc!A:A&gt;EDATE(VALUE(NAV!A178),-36))*(Calc!A:A&lt;=VALUE(NAV!A178))))&lt;2.4),"",STDEV.S(FILTER(Calc!F:F,(Calc!A:A&gt;EDATE(VALUE(NAV!A178),-36))*(Calc!A:A&lt;=VALUE(NAV!A178))))*SQRT(365.25))</f>
      </c>
      <c r="C178">
        <f>IF(OR(COUNT(FILTER(Calc!F:F,(Calc!A:A&gt;EDATE(VALUE(NAV!A178),-120))*(Calc!A:A&lt;=VALUE(NAV!A178))))&lt;2,SUM(FILTER(Calc!E:E,(Calc!A:A&gt;EDATE(VALUE(NAV!A178),-120))*(Calc!A:A&lt;=VALUE(NAV!A178))))&lt;8),"",STDEV.S(FILTER(Calc!F:F,(Calc!A:A&gt;EDATE(VALUE(NAV!A178),-120))*(Calc!A:A&lt;=VALUE(NAV!A178))))*SQRT(365.25))</f>
      </c>
    </row>
    <row r="179">
      <c r="A179">
        <f>NAV!A179</f>
      </c>
      <c r="B179">
        <f>IF(OR(COUNT(FILTER(Calc!F:F,(Calc!A:A&gt;EDATE(VALUE(NAV!A179),-36))*(Calc!A:A&lt;=VALUE(NAV!A179))))&lt;2,SUM(FILTER(Calc!E:E,(Calc!A:A&gt;EDATE(VALUE(NAV!A179),-36))*(Calc!A:A&lt;=VALUE(NAV!A179))))&lt;2.4),"",STDEV.S(FILTER(Calc!F:F,(Calc!A:A&gt;EDATE(VALUE(NAV!A179),-36))*(Calc!A:A&lt;=VALUE(NAV!A179))))*SQRT(365.25))</f>
      </c>
      <c r="C179">
        <f>IF(OR(COUNT(FILTER(Calc!F:F,(Calc!A:A&gt;EDATE(VALUE(NAV!A179),-120))*(Calc!A:A&lt;=VALUE(NAV!A179))))&lt;2,SUM(FILTER(Calc!E:E,(Calc!A:A&gt;EDATE(VALUE(NAV!A179),-120))*(Calc!A:A&lt;=VALUE(NAV!A179))))&lt;8),"",STDEV.S(FILTER(Calc!F:F,(Calc!A:A&gt;EDATE(VALUE(NAV!A179),-120))*(Calc!A:A&lt;=VALUE(NAV!A179))))*SQRT(365.25))</f>
      </c>
    </row>
    <row r="180">
      <c r="A180">
        <f>NAV!A180</f>
      </c>
      <c r="B180">
        <f>IF(OR(COUNT(FILTER(Calc!F:F,(Calc!A:A&gt;EDATE(VALUE(NAV!A180),-36))*(Calc!A:A&lt;=VALUE(NAV!A180))))&lt;2,SUM(FILTER(Calc!E:E,(Calc!A:A&gt;EDATE(VALUE(NAV!A180),-36))*(Calc!A:A&lt;=VALUE(NAV!A180))))&lt;2.4),"",STDEV.S(FILTER(Calc!F:F,(Calc!A:A&gt;EDATE(VALUE(NAV!A180),-36))*(Calc!A:A&lt;=VALUE(NAV!A180))))*SQRT(365.25))</f>
      </c>
      <c r="C180">
        <f>IF(OR(COUNT(FILTER(Calc!F:F,(Calc!A:A&gt;EDATE(VALUE(NAV!A180),-120))*(Calc!A:A&lt;=VALUE(NAV!A180))))&lt;2,SUM(FILTER(Calc!E:E,(Calc!A:A&gt;EDATE(VALUE(NAV!A180),-120))*(Calc!A:A&lt;=VALUE(NAV!A180))))&lt;8),"",STDEV.S(FILTER(Calc!F:F,(Calc!A:A&gt;EDATE(VALUE(NAV!A180),-120))*(Calc!A:A&lt;=VALUE(NAV!A180))))*SQRT(365.25))</f>
      </c>
    </row>
    <row r="181">
      <c r="A181">
        <f>NAV!A181</f>
      </c>
      <c r="B181">
        <f>IF(OR(COUNT(FILTER(Calc!F:F,(Calc!A:A&gt;EDATE(VALUE(NAV!A181),-36))*(Calc!A:A&lt;=VALUE(NAV!A181))))&lt;2,SUM(FILTER(Calc!E:E,(Calc!A:A&gt;EDATE(VALUE(NAV!A181),-36))*(Calc!A:A&lt;=VALUE(NAV!A181))))&lt;2.4),"",STDEV.S(FILTER(Calc!F:F,(Calc!A:A&gt;EDATE(VALUE(NAV!A181),-36))*(Calc!A:A&lt;=VALUE(NAV!A181))))*SQRT(365.25))</f>
      </c>
      <c r="C181">
        <f>IF(OR(COUNT(FILTER(Calc!F:F,(Calc!A:A&gt;EDATE(VALUE(NAV!A181),-120))*(Calc!A:A&lt;=VALUE(NAV!A181))))&lt;2,SUM(FILTER(Calc!E:E,(Calc!A:A&gt;EDATE(VALUE(NAV!A181),-120))*(Calc!A:A&lt;=VALUE(NAV!A181))))&lt;8),"",STDEV.S(FILTER(Calc!F:F,(Calc!A:A&gt;EDATE(VALUE(NAV!A181),-120))*(Calc!A:A&lt;=VALUE(NAV!A181))))*SQRT(365.25))</f>
      </c>
    </row>
    <row r="182">
      <c r="A182">
        <f>NAV!A182</f>
      </c>
      <c r="B182">
        <f>IF(OR(COUNT(FILTER(Calc!F:F,(Calc!A:A&gt;EDATE(VALUE(NAV!A182),-36))*(Calc!A:A&lt;=VALUE(NAV!A182))))&lt;2,SUM(FILTER(Calc!E:E,(Calc!A:A&gt;EDATE(VALUE(NAV!A182),-36))*(Calc!A:A&lt;=VALUE(NAV!A182))))&lt;2.4),"",STDEV.S(FILTER(Calc!F:F,(Calc!A:A&gt;EDATE(VALUE(NAV!A182),-36))*(Calc!A:A&lt;=VALUE(NAV!A182))))*SQRT(365.25))</f>
      </c>
      <c r="C182">
        <f>IF(OR(COUNT(FILTER(Calc!F:F,(Calc!A:A&gt;EDATE(VALUE(NAV!A182),-120))*(Calc!A:A&lt;=VALUE(NAV!A182))))&lt;2,SUM(FILTER(Calc!E:E,(Calc!A:A&gt;EDATE(VALUE(NAV!A182),-120))*(Calc!A:A&lt;=VALUE(NAV!A182))))&lt;8),"",STDEV.S(FILTER(Calc!F:F,(Calc!A:A&gt;EDATE(VALUE(NAV!A182),-120))*(Calc!A:A&lt;=VALUE(NAV!A182))))*SQRT(365.25))</f>
      </c>
    </row>
    <row r="183">
      <c r="A183">
        <f>NAV!A183</f>
      </c>
      <c r="B183">
        <f>IF(OR(COUNT(FILTER(Calc!F:F,(Calc!A:A&gt;EDATE(VALUE(NAV!A183),-36))*(Calc!A:A&lt;=VALUE(NAV!A183))))&lt;2,SUM(FILTER(Calc!E:E,(Calc!A:A&gt;EDATE(VALUE(NAV!A183),-36))*(Calc!A:A&lt;=VALUE(NAV!A183))))&lt;2.4),"",STDEV.S(FILTER(Calc!F:F,(Calc!A:A&gt;EDATE(VALUE(NAV!A183),-36))*(Calc!A:A&lt;=VALUE(NAV!A183))))*SQRT(365.25))</f>
      </c>
      <c r="C183">
        <f>IF(OR(COUNT(FILTER(Calc!F:F,(Calc!A:A&gt;EDATE(VALUE(NAV!A183),-120))*(Calc!A:A&lt;=VALUE(NAV!A183))))&lt;2,SUM(FILTER(Calc!E:E,(Calc!A:A&gt;EDATE(VALUE(NAV!A183),-120))*(Calc!A:A&lt;=VALUE(NAV!A183))))&lt;8),"",STDEV.S(FILTER(Calc!F:F,(Calc!A:A&gt;EDATE(VALUE(NAV!A183),-120))*(Calc!A:A&lt;=VALUE(NAV!A183))))*SQRT(365.25))</f>
      </c>
    </row>
    <row r="184">
      <c r="A184">
        <f>NAV!A184</f>
      </c>
      <c r="B184">
        <f>IF(OR(COUNT(FILTER(Calc!F:F,(Calc!A:A&gt;EDATE(VALUE(NAV!A184),-36))*(Calc!A:A&lt;=VALUE(NAV!A184))))&lt;2,SUM(FILTER(Calc!E:E,(Calc!A:A&gt;EDATE(VALUE(NAV!A184),-36))*(Calc!A:A&lt;=VALUE(NAV!A184))))&lt;2.4),"",STDEV.S(FILTER(Calc!F:F,(Calc!A:A&gt;EDATE(VALUE(NAV!A184),-36))*(Calc!A:A&lt;=VALUE(NAV!A184))))*SQRT(365.25))</f>
      </c>
      <c r="C184">
        <f>IF(OR(COUNT(FILTER(Calc!F:F,(Calc!A:A&gt;EDATE(VALUE(NAV!A184),-120))*(Calc!A:A&lt;=VALUE(NAV!A184))))&lt;2,SUM(FILTER(Calc!E:E,(Calc!A:A&gt;EDATE(VALUE(NAV!A184),-120))*(Calc!A:A&lt;=VALUE(NAV!A184))))&lt;8),"",STDEV.S(FILTER(Calc!F:F,(Calc!A:A&gt;EDATE(VALUE(NAV!A184),-120))*(Calc!A:A&lt;=VALUE(NAV!A184))))*SQRT(365.25))</f>
      </c>
    </row>
    <row r="185">
      <c r="A185">
        <f>NAV!A185</f>
      </c>
      <c r="B185">
        <f>IF(OR(COUNT(FILTER(Calc!F:F,(Calc!A:A&gt;EDATE(VALUE(NAV!A185),-36))*(Calc!A:A&lt;=VALUE(NAV!A185))))&lt;2,SUM(FILTER(Calc!E:E,(Calc!A:A&gt;EDATE(VALUE(NAV!A185),-36))*(Calc!A:A&lt;=VALUE(NAV!A185))))&lt;2.4),"",STDEV.S(FILTER(Calc!F:F,(Calc!A:A&gt;EDATE(VALUE(NAV!A185),-36))*(Calc!A:A&lt;=VALUE(NAV!A185))))*SQRT(365.25))</f>
      </c>
      <c r="C185">
        <f>IF(OR(COUNT(FILTER(Calc!F:F,(Calc!A:A&gt;EDATE(VALUE(NAV!A185),-120))*(Calc!A:A&lt;=VALUE(NAV!A185))))&lt;2,SUM(FILTER(Calc!E:E,(Calc!A:A&gt;EDATE(VALUE(NAV!A185),-120))*(Calc!A:A&lt;=VALUE(NAV!A185))))&lt;8),"",STDEV.S(FILTER(Calc!F:F,(Calc!A:A&gt;EDATE(VALUE(NAV!A185),-120))*(Calc!A:A&lt;=VALUE(NAV!A185))))*SQRT(365.25))</f>
      </c>
    </row>
    <row r="186">
      <c r="A186">
        <f>NAV!A186</f>
      </c>
      <c r="B186">
        <f>IF(OR(COUNT(FILTER(Calc!F:F,(Calc!A:A&gt;EDATE(VALUE(NAV!A186),-36))*(Calc!A:A&lt;=VALUE(NAV!A186))))&lt;2,SUM(FILTER(Calc!E:E,(Calc!A:A&gt;EDATE(VALUE(NAV!A186),-36))*(Calc!A:A&lt;=VALUE(NAV!A186))))&lt;2.4),"",STDEV.S(FILTER(Calc!F:F,(Calc!A:A&gt;EDATE(VALUE(NAV!A186),-36))*(Calc!A:A&lt;=VALUE(NAV!A186))))*SQRT(365.25))</f>
      </c>
      <c r="C186">
        <f>IF(OR(COUNT(FILTER(Calc!F:F,(Calc!A:A&gt;EDATE(VALUE(NAV!A186),-120))*(Calc!A:A&lt;=VALUE(NAV!A186))))&lt;2,SUM(FILTER(Calc!E:E,(Calc!A:A&gt;EDATE(VALUE(NAV!A186),-120))*(Calc!A:A&lt;=VALUE(NAV!A186))))&lt;8),"",STDEV.S(FILTER(Calc!F:F,(Calc!A:A&gt;EDATE(VALUE(NAV!A186),-120))*(Calc!A:A&lt;=VALUE(NAV!A186))))*SQRT(365.25))</f>
      </c>
    </row>
    <row r="187">
      <c r="A187">
        <f>NAV!A187</f>
      </c>
      <c r="B187">
        <f>IF(OR(COUNT(FILTER(Calc!F:F,(Calc!A:A&gt;EDATE(VALUE(NAV!A187),-36))*(Calc!A:A&lt;=VALUE(NAV!A187))))&lt;2,SUM(FILTER(Calc!E:E,(Calc!A:A&gt;EDATE(VALUE(NAV!A187),-36))*(Calc!A:A&lt;=VALUE(NAV!A187))))&lt;2.4),"",STDEV.S(FILTER(Calc!F:F,(Calc!A:A&gt;EDATE(VALUE(NAV!A187),-36))*(Calc!A:A&lt;=VALUE(NAV!A187))))*SQRT(365.25))</f>
      </c>
      <c r="C187">
        <f>IF(OR(COUNT(FILTER(Calc!F:F,(Calc!A:A&gt;EDATE(VALUE(NAV!A187),-120))*(Calc!A:A&lt;=VALUE(NAV!A187))))&lt;2,SUM(FILTER(Calc!E:E,(Calc!A:A&gt;EDATE(VALUE(NAV!A187),-120))*(Calc!A:A&lt;=VALUE(NAV!A187))))&lt;8),"",STDEV.S(FILTER(Calc!F:F,(Calc!A:A&gt;EDATE(VALUE(NAV!A187),-120))*(Calc!A:A&lt;=VALUE(NAV!A187))))*SQRT(365.25))</f>
      </c>
    </row>
    <row r="188">
      <c r="A188">
        <f>NAV!A188</f>
      </c>
      <c r="B188">
        <f>IF(OR(COUNT(FILTER(Calc!F:F,(Calc!A:A&gt;EDATE(VALUE(NAV!A188),-36))*(Calc!A:A&lt;=VALUE(NAV!A188))))&lt;2,SUM(FILTER(Calc!E:E,(Calc!A:A&gt;EDATE(VALUE(NAV!A188),-36))*(Calc!A:A&lt;=VALUE(NAV!A188))))&lt;2.4),"",STDEV.S(FILTER(Calc!F:F,(Calc!A:A&gt;EDATE(VALUE(NAV!A188),-36))*(Calc!A:A&lt;=VALUE(NAV!A188))))*SQRT(365.25))</f>
      </c>
      <c r="C188">
        <f>IF(OR(COUNT(FILTER(Calc!F:F,(Calc!A:A&gt;EDATE(VALUE(NAV!A188),-120))*(Calc!A:A&lt;=VALUE(NAV!A188))))&lt;2,SUM(FILTER(Calc!E:E,(Calc!A:A&gt;EDATE(VALUE(NAV!A188),-120))*(Calc!A:A&lt;=VALUE(NAV!A188))))&lt;8),"",STDEV.S(FILTER(Calc!F:F,(Calc!A:A&gt;EDATE(VALUE(NAV!A188),-120))*(Calc!A:A&lt;=VALUE(NAV!A188))))*SQRT(365.25))</f>
      </c>
    </row>
    <row r="189">
      <c r="A189">
        <f>NAV!A189</f>
      </c>
      <c r="B189">
        <f>IF(OR(COUNT(FILTER(Calc!F:F,(Calc!A:A&gt;EDATE(VALUE(NAV!A189),-36))*(Calc!A:A&lt;=VALUE(NAV!A189))))&lt;2,SUM(FILTER(Calc!E:E,(Calc!A:A&gt;EDATE(VALUE(NAV!A189),-36))*(Calc!A:A&lt;=VALUE(NAV!A189))))&lt;2.4),"",STDEV.S(FILTER(Calc!F:F,(Calc!A:A&gt;EDATE(VALUE(NAV!A189),-36))*(Calc!A:A&lt;=VALUE(NAV!A189))))*SQRT(365.25))</f>
      </c>
      <c r="C189">
        <f>IF(OR(COUNT(FILTER(Calc!F:F,(Calc!A:A&gt;EDATE(VALUE(NAV!A189),-120))*(Calc!A:A&lt;=VALUE(NAV!A189))))&lt;2,SUM(FILTER(Calc!E:E,(Calc!A:A&gt;EDATE(VALUE(NAV!A189),-120))*(Calc!A:A&lt;=VALUE(NAV!A189))))&lt;8),"",STDEV.S(FILTER(Calc!F:F,(Calc!A:A&gt;EDATE(VALUE(NAV!A189),-120))*(Calc!A:A&lt;=VALUE(NAV!A189))))*SQRT(365.25))</f>
      </c>
    </row>
    <row r="190">
      <c r="A190">
        <f>NAV!A190</f>
      </c>
      <c r="B190">
        <f>IF(OR(COUNT(FILTER(Calc!F:F,(Calc!A:A&gt;EDATE(VALUE(NAV!A190),-36))*(Calc!A:A&lt;=VALUE(NAV!A190))))&lt;2,SUM(FILTER(Calc!E:E,(Calc!A:A&gt;EDATE(VALUE(NAV!A190),-36))*(Calc!A:A&lt;=VALUE(NAV!A190))))&lt;2.4),"",STDEV.S(FILTER(Calc!F:F,(Calc!A:A&gt;EDATE(VALUE(NAV!A190),-36))*(Calc!A:A&lt;=VALUE(NAV!A190))))*SQRT(365.25))</f>
      </c>
      <c r="C190">
        <f>IF(OR(COUNT(FILTER(Calc!F:F,(Calc!A:A&gt;EDATE(VALUE(NAV!A190),-120))*(Calc!A:A&lt;=VALUE(NAV!A190))))&lt;2,SUM(FILTER(Calc!E:E,(Calc!A:A&gt;EDATE(VALUE(NAV!A190),-120))*(Calc!A:A&lt;=VALUE(NAV!A190))))&lt;8),"",STDEV.S(FILTER(Calc!F:F,(Calc!A:A&gt;EDATE(VALUE(NAV!A190),-120))*(Calc!A:A&lt;=VALUE(NAV!A190))))*SQRT(365.25))</f>
      </c>
    </row>
    <row r="191">
      <c r="A191">
        <f>NAV!A191</f>
      </c>
      <c r="B191">
        <f>IF(OR(COUNT(FILTER(Calc!F:F,(Calc!A:A&gt;EDATE(VALUE(NAV!A191),-36))*(Calc!A:A&lt;=VALUE(NAV!A191))))&lt;2,SUM(FILTER(Calc!E:E,(Calc!A:A&gt;EDATE(VALUE(NAV!A191),-36))*(Calc!A:A&lt;=VALUE(NAV!A191))))&lt;2.4),"",STDEV.S(FILTER(Calc!F:F,(Calc!A:A&gt;EDATE(VALUE(NAV!A191),-36))*(Calc!A:A&lt;=VALUE(NAV!A191))))*SQRT(365.25))</f>
      </c>
      <c r="C191">
        <f>IF(OR(COUNT(FILTER(Calc!F:F,(Calc!A:A&gt;EDATE(VALUE(NAV!A191),-120))*(Calc!A:A&lt;=VALUE(NAV!A191))))&lt;2,SUM(FILTER(Calc!E:E,(Calc!A:A&gt;EDATE(VALUE(NAV!A191),-120))*(Calc!A:A&lt;=VALUE(NAV!A191))))&lt;8),"",STDEV.S(FILTER(Calc!F:F,(Calc!A:A&gt;EDATE(VALUE(NAV!A191),-120))*(Calc!A:A&lt;=VALUE(NAV!A191))))*SQRT(365.25))</f>
      </c>
    </row>
    <row r="192">
      <c r="A192">
        <f>NAV!A192</f>
      </c>
      <c r="B192">
        <f>IF(OR(COUNT(FILTER(Calc!F:F,(Calc!A:A&gt;EDATE(VALUE(NAV!A192),-36))*(Calc!A:A&lt;=VALUE(NAV!A192))))&lt;2,SUM(FILTER(Calc!E:E,(Calc!A:A&gt;EDATE(VALUE(NAV!A192),-36))*(Calc!A:A&lt;=VALUE(NAV!A192))))&lt;2.4),"",STDEV.S(FILTER(Calc!F:F,(Calc!A:A&gt;EDATE(VALUE(NAV!A192),-36))*(Calc!A:A&lt;=VALUE(NAV!A192))))*SQRT(365.25))</f>
      </c>
      <c r="C192">
        <f>IF(OR(COUNT(FILTER(Calc!F:F,(Calc!A:A&gt;EDATE(VALUE(NAV!A192),-120))*(Calc!A:A&lt;=VALUE(NAV!A192))))&lt;2,SUM(FILTER(Calc!E:E,(Calc!A:A&gt;EDATE(VALUE(NAV!A192),-120))*(Calc!A:A&lt;=VALUE(NAV!A192))))&lt;8),"",STDEV.S(FILTER(Calc!F:F,(Calc!A:A&gt;EDATE(VALUE(NAV!A192),-120))*(Calc!A:A&lt;=VALUE(NAV!A192))))*SQRT(365.25))</f>
      </c>
    </row>
    <row r="193">
      <c r="A193">
        <f>NAV!A193</f>
      </c>
      <c r="B193">
        <f>IF(OR(COUNT(FILTER(Calc!F:F,(Calc!A:A&gt;EDATE(VALUE(NAV!A193),-36))*(Calc!A:A&lt;=VALUE(NAV!A193))))&lt;2,SUM(FILTER(Calc!E:E,(Calc!A:A&gt;EDATE(VALUE(NAV!A193),-36))*(Calc!A:A&lt;=VALUE(NAV!A193))))&lt;2.4),"",STDEV.S(FILTER(Calc!F:F,(Calc!A:A&gt;EDATE(VALUE(NAV!A193),-36))*(Calc!A:A&lt;=VALUE(NAV!A193))))*SQRT(365.25))</f>
      </c>
      <c r="C193">
        <f>IF(OR(COUNT(FILTER(Calc!F:F,(Calc!A:A&gt;EDATE(VALUE(NAV!A193),-120))*(Calc!A:A&lt;=VALUE(NAV!A193))))&lt;2,SUM(FILTER(Calc!E:E,(Calc!A:A&gt;EDATE(VALUE(NAV!A193),-120))*(Calc!A:A&lt;=VALUE(NAV!A193))))&lt;8),"",STDEV.S(FILTER(Calc!F:F,(Calc!A:A&gt;EDATE(VALUE(NAV!A193),-120))*(Calc!A:A&lt;=VALUE(NAV!A193))))*SQRT(365.25))</f>
      </c>
    </row>
    <row r="194">
      <c r="A194">
        <f>NAV!A194</f>
      </c>
      <c r="B194">
        <f>IF(OR(COUNT(FILTER(Calc!F:F,(Calc!A:A&gt;EDATE(VALUE(NAV!A194),-36))*(Calc!A:A&lt;=VALUE(NAV!A194))))&lt;2,SUM(FILTER(Calc!E:E,(Calc!A:A&gt;EDATE(VALUE(NAV!A194),-36))*(Calc!A:A&lt;=VALUE(NAV!A194))))&lt;2.4),"",STDEV.S(FILTER(Calc!F:F,(Calc!A:A&gt;EDATE(VALUE(NAV!A194),-36))*(Calc!A:A&lt;=VALUE(NAV!A194))))*SQRT(365.25))</f>
      </c>
      <c r="C194">
        <f>IF(OR(COUNT(FILTER(Calc!F:F,(Calc!A:A&gt;EDATE(VALUE(NAV!A194),-120))*(Calc!A:A&lt;=VALUE(NAV!A194))))&lt;2,SUM(FILTER(Calc!E:E,(Calc!A:A&gt;EDATE(VALUE(NAV!A194),-120))*(Calc!A:A&lt;=VALUE(NAV!A194))))&lt;8),"",STDEV.S(FILTER(Calc!F:F,(Calc!A:A&gt;EDATE(VALUE(NAV!A194),-120))*(Calc!A:A&lt;=VALUE(NAV!A194))))*SQRT(365.25))</f>
      </c>
    </row>
    <row r="195">
      <c r="A195">
        <f>NAV!A195</f>
      </c>
      <c r="B195">
        <f>IF(OR(COUNT(FILTER(Calc!F:F,(Calc!A:A&gt;EDATE(VALUE(NAV!A195),-36))*(Calc!A:A&lt;=VALUE(NAV!A195))))&lt;2,SUM(FILTER(Calc!E:E,(Calc!A:A&gt;EDATE(VALUE(NAV!A195),-36))*(Calc!A:A&lt;=VALUE(NAV!A195))))&lt;2.4),"",STDEV.S(FILTER(Calc!F:F,(Calc!A:A&gt;EDATE(VALUE(NAV!A195),-36))*(Calc!A:A&lt;=VALUE(NAV!A195))))*SQRT(365.25))</f>
      </c>
      <c r="C195">
        <f>IF(OR(COUNT(FILTER(Calc!F:F,(Calc!A:A&gt;EDATE(VALUE(NAV!A195),-120))*(Calc!A:A&lt;=VALUE(NAV!A195))))&lt;2,SUM(FILTER(Calc!E:E,(Calc!A:A&gt;EDATE(VALUE(NAV!A195),-120))*(Calc!A:A&lt;=VALUE(NAV!A195))))&lt;8),"",STDEV.S(FILTER(Calc!F:F,(Calc!A:A&gt;EDATE(VALUE(NAV!A195),-120))*(Calc!A:A&lt;=VALUE(NAV!A195))))*SQRT(365.25))</f>
      </c>
    </row>
    <row r="196">
      <c r="A196">
        <f>NAV!A196</f>
      </c>
      <c r="B196">
        <f>IF(OR(COUNT(FILTER(Calc!F:F,(Calc!A:A&gt;EDATE(VALUE(NAV!A196),-36))*(Calc!A:A&lt;=VALUE(NAV!A196))))&lt;2,SUM(FILTER(Calc!E:E,(Calc!A:A&gt;EDATE(VALUE(NAV!A196),-36))*(Calc!A:A&lt;=VALUE(NAV!A196))))&lt;2.4),"",STDEV.S(FILTER(Calc!F:F,(Calc!A:A&gt;EDATE(VALUE(NAV!A196),-36))*(Calc!A:A&lt;=VALUE(NAV!A196))))*SQRT(365.25))</f>
      </c>
      <c r="C196">
        <f>IF(OR(COUNT(FILTER(Calc!F:F,(Calc!A:A&gt;EDATE(VALUE(NAV!A196),-120))*(Calc!A:A&lt;=VALUE(NAV!A196))))&lt;2,SUM(FILTER(Calc!E:E,(Calc!A:A&gt;EDATE(VALUE(NAV!A196),-120))*(Calc!A:A&lt;=VALUE(NAV!A196))))&lt;8),"",STDEV.S(FILTER(Calc!F:F,(Calc!A:A&gt;EDATE(VALUE(NAV!A196),-120))*(Calc!A:A&lt;=VALUE(NAV!A196))))*SQRT(365.25))</f>
      </c>
    </row>
    <row r="197">
      <c r="A197">
        <f>NAV!A197</f>
      </c>
      <c r="B197">
        <f>IF(OR(COUNT(FILTER(Calc!F:F,(Calc!A:A&gt;EDATE(VALUE(NAV!A197),-36))*(Calc!A:A&lt;=VALUE(NAV!A197))))&lt;2,SUM(FILTER(Calc!E:E,(Calc!A:A&gt;EDATE(VALUE(NAV!A197),-36))*(Calc!A:A&lt;=VALUE(NAV!A197))))&lt;2.4),"",STDEV.S(FILTER(Calc!F:F,(Calc!A:A&gt;EDATE(VALUE(NAV!A197),-36))*(Calc!A:A&lt;=VALUE(NAV!A197))))*SQRT(365.25))</f>
      </c>
      <c r="C197">
        <f>IF(OR(COUNT(FILTER(Calc!F:F,(Calc!A:A&gt;EDATE(VALUE(NAV!A197),-120))*(Calc!A:A&lt;=VALUE(NAV!A197))))&lt;2,SUM(FILTER(Calc!E:E,(Calc!A:A&gt;EDATE(VALUE(NAV!A197),-120))*(Calc!A:A&lt;=VALUE(NAV!A197))))&lt;8),"",STDEV.S(FILTER(Calc!F:F,(Calc!A:A&gt;EDATE(VALUE(NAV!A197),-120))*(Calc!A:A&lt;=VALUE(NAV!A197))))*SQRT(365.25))</f>
      </c>
    </row>
    <row r="198">
      <c r="A198">
        <f>NAV!A198</f>
      </c>
      <c r="B198">
        <f>IF(OR(COUNT(FILTER(Calc!F:F,(Calc!A:A&gt;EDATE(VALUE(NAV!A198),-36))*(Calc!A:A&lt;=VALUE(NAV!A198))))&lt;2,SUM(FILTER(Calc!E:E,(Calc!A:A&gt;EDATE(VALUE(NAV!A198),-36))*(Calc!A:A&lt;=VALUE(NAV!A198))))&lt;2.4),"",STDEV.S(FILTER(Calc!F:F,(Calc!A:A&gt;EDATE(VALUE(NAV!A198),-36))*(Calc!A:A&lt;=VALUE(NAV!A198))))*SQRT(365.25))</f>
      </c>
      <c r="C198">
        <f>IF(OR(COUNT(FILTER(Calc!F:F,(Calc!A:A&gt;EDATE(VALUE(NAV!A198),-120))*(Calc!A:A&lt;=VALUE(NAV!A198))))&lt;2,SUM(FILTER(Calc!E:E,(Calc!A:A&gt;EDATE(VALUE(NAV!A198),-120))*(Calc!A:A&lt;=VALUE(NAV!A198))))&lt;8),"",STDEV.S(FILTER(Calc!F:F,(Calc!A:A&gt;EDATE(VALUE(NAV!A198),-120))*(Calc!A:A&lt;=VALUE(NAV!A198))))*SQRT(365.25))</f>
      </c>
    </row>
    <row r="199">
      <c r="A199">
        <f>NAV!A199</f>
      </c>
      <c r="B199">
        <f>IF(OR(COUNT(FILTER(Calc!F:F,(Calc!A:A&gt;EDATE(VALUE(NAV!A199),-36))*(Calc!A:A&lt;=VALUE(NAV!A199))))&lt;2,SUM(FILTER(Calc!E:E,(Calc!A:A&gt;EDATE(VALUE(NAV!A199),-36))*(Calc!A:A&lt;=VALUE(NAV!A199))))&lt;2.4),"",STDEV.S(FILTER(Calc!F:F,(Calc!A:A&gt;EDATE(VALUE(NAV!A199),-36))*(Calc!A:A&lt;=VALUE(NAV!A199))))*SQRT(365.25))</f>
      </c>
      <c r="C199">
        <f>IF(OR(COUNT(FILTER(Calc!F:F,(Calc!A:A&gt;EDATE(VALUE(NAV!A199),-120))*(Calc!A:A&lt;=VALUE(NAV!A199))))&lt;2,SUM(FILTER(Calc!E:E,(Calc!A:A&gt;EDATE(VALUE(NAV!A199),-120))*(Calc!A:A&lt;=VALUE(NAV!A199))))&lt;8),"",STDEV.S(FILTER(Calc!F:F,(Calc!A:A&gt;EDATE(VALUE(NAV!A199),-120))*(Calc!A:A&lt;=VALUE(NAV!A199))))*SQRT(365.25))</f>
      </c>
    </row>
    <row r="200">
      <c r="A200">
        <f>NAV!A200</f>
      </c>
      <c r="B200">
        <f>IF(OR(COUNT(FILTER(Calc!F:F,(Calc!A:A&gt;EDATE(VALUE(NAV!A200),-36))*(Calc!A:A&lt;=VALUE(NAV!A200))))&lt;2,SUM(FILTER(Calc!E:E,(Calc!A:A&gt;EDATE(VALUE(NAV!A200),-36))*(Calc!A:A&lt;=VALUE(NAV!A200))))&lt;2.4),"",STDEV.S(FILTER(Calc!F:F,(Calc!A:A&gt;EDATE(VALUE(NAV!A200),-36))*(Calc!A:A&lt;=VALUE(NAV!A200))))*SQRT(365.25))</f>
      </c>
      <c r="C200">
        <f>IF(OR(COUNT(FILTER(Calc!F:F,(Calc!A:A&gt;EDATE(VALUE(NAV!A200),-120))*(Calc!A:A&lt;=VALUE(NAV!A200))))&lt;2,SUM(FILTER(Calc!E:E,(Calc!A:A&gt;EDATE(VALUE(NAV!A200),-120))*(Calc!A:A&lt;=VALUE(NAV!A200))))&lt;8),"",STDEV.S(FILTER(Calc!F:F,(Calc!A:A&gt;EDATE(VALUE(NAV!A200),-120))*(Calc!A:A&lt;=VALUE(NAV!A200))))*SQRT(365.25))</f>
      </c>
    </row>
    <row r="201">
      <c r="A201">
        <f>NAV!A201</f>
      </c>
      <c r="B201">
        <f>IF(OR(COUNT(FILTER(Calc!F:F,(Calc!A:A&gt;EDATE(VALUE(NAV!A201),-36))*(Calc!A:A&lt;=VALUE(NAV!A201))))&lt;2,SUM(FILTER(Calc!E:E,(Calc!A:A&gt;EDATE(VALUE(NAV!A201),-36))*(Calc!A:A&lt;=VALUE(NAV!A201))))&lt;2.4),"",STDEV.S(FILTER(Calc!F:F,(Calc!A:A&gt;EDATE(VALUE(NAV!A201),-36))*(Calc!A:A&lt;=VALUE(NAV!A201))))*SQRT(365.25))</f>
      </c>
      <c r="C201">
        <f>IF(OR(COUNT(FILTER(Calc!F:F,(Calc!A:A&gt;EDATE(VALUE(NAV!A201),-120))*(Calc!A:A&lt;=VALUE(NAV!A201))))&lt;2,SUM(FILTER(Calc!E:E,(Calc!A:A&gt;EDATE(VALUE(NAV!A201),-120))*(Calc!A:A&lt;=VALUE(NAV!A201))))&lt;8),"",STDEV.S(FILTER(Calc!F:F,(Calc!A:A&gt;EDATE(VALUE(NAV!A201),-120))*(Calc!A:A&lt;=VALUE(NAV!A201))))*SQRT(365.25))</f>
      </c>
    </row>
    <row r="202">
      <c r="A202">
        <f>NAV!A202</f>
      </c>
      <c r="B202">
        <f>IF(OR(COUNT(FILTER(Calc!F:F,(Calc!A:A&gt;EDATE(VALUE(NAV!A202),-36))*(Calc!A:A&lt;=VALUE(NAV!A202))))&lt;2,SUM(FILTER(Calc!E:E,(Calc!A:A&gt;EDATE(VALUE(NAV!A202),-36))*(Calc!A:A&lt;=VALUE(NAV!A202))))&lt;2.4),"",STDEV.S(FILTER(Calc!F:F,(Calc!A:A&gt;EDATE(VALUE(NAV!A202),-36))*(Calc!A:A&lt;=VALUE(NAV!A202))))*SQRT(365.25))</f>
      </c>
      <c r="C202">
        <f>IF(OR(COUNT(FILTER(Calc!F:F,(Calc!A:A&gt;EDATE(VALUE(NAV!A202),-120))*(Calc!A:A&lt;=VALUE(NAV!A202))))&lt;2,SUM(FILTER(Calc!E:E,(Calc!A:A&gt;EDATE(VALUE(NAV!A202),-120))*(Calc!A:A&lt;=VALUE(NAV!A202))))&lt;8),"",STDEV.S(FILTER(Calc!F:F,(Calc!A:A&gt;EDATE(VALUE(NAV!A202),-120))*(Calc!A:A&lt;=VALUE(NAV!A202))))*SQRT(365.25))</f>
      </c>
    </row>
    <row r="203">
      <c r="A203">
        <f>NAV!A203</f>
      </c>
      <c r="B203">
        <f>IF(OR(COUNT(FILTER(Calc!F:F,(Calc!A:A&gt;EDATE(VALUE(NAV!A203),-36))*(Calc!A:A&lt;=VALUE(NAV!A203))))&lt;2,SUM(FILTER(Calc!E:E,(Calc!A:A&gt;EDATE(VALUE(NAV!A203),-36))*(Calc!A:A&lt;=VALUE(NAV!A203))))&lt;2.4),"",STDEV.S(FILTER(Calc!F:F,(Calc!A:A&gt;EDATE(VALUE(NAV!A203),-36))*(Calc!A:A&lt;=VALUE(NAV!A203))))*SQRT(365.25))</f>
      </c>
      <c r="C203">
        <f>IF(OR(COUNT(FILTER(Calc!F:F,(Calc!A:A&gt;EDATE(VALUE(NAV!A203),-120))*(Calc!A:A&lt;=VALUE(NAV!A203))))&lt;2,SUM(FILTER(Calc!E:E,(Calc!A:A&gt;EDATE(VALUE(NAV!A203),-120))*(Calc!A:A&lt;=VALUE(NAV!A203))))&lt;8),"",STDEV.S(FILTER(Calc!F:F,(Calc!A:A&gt;EDATE(VALUE(NAV!A203),-120))*(Calc!A:A&lt;=VALUE(NAV!A203))))*SQRT(365.25))</f>
      </c>
    </row>
    <row r="204">
      <c r="A204">
        <f>NAV!A204</f>
      </c>
      <c r="B204">
        <f>IF(OR(COUNT(FILTER(Calc!F:F,(Calc!A:A&gt;EDATE(VALUE(NAV!A204),-36))*(Calc!A:A&lt;=VALUE(NAV!A204))))&lt;2,SUM(FILTER(Calc!E:E,(Calc!A:A&gt;EDATE(VALUE(NAV!A204),-36))*(Calc!A:A&lt;=VALUE(NAV!A204))))&lt;2.4),"",STDEV.S(FILTER(Calc!F:F,(Calc!A:A&gt;EDATE(VALUE(NAV!A204),-36))*(Calc!A:A&lt;=VALUE(NAV!A204))))*SQRT(365.25))</f>
      </c>
      <c r="C204">
        <f>IF(OR(COUNT(FILTER(Calc!F:F,(Calc!A:A&gt;EDATE(VALUE(NAV!A204),-120))*(Calc!A:A&lt;=VALUE(NAV!A204))))&lt;2,SUM(FILTER(Calc!E:E,(Calc!A:A&gt;EDATE(VALUE(NAV!A204),-120))*(Calc!A:A&lt;=VALUE(NAV!A204))))&lt;8),"",STDEV.S(FILTER(Calc!F:F,(Calc!A:A&gt;EDATE(VALUE(NAV!A204),-120))*(Calc!A:A&lt;=VALUE(NAV!A204))))*SQRT(365.25))</f>
      </c>
    </row>
    <row r="205">
      <c r="A205">
        <f>NAV!A205</f>
      </c>
      <c r="B205">
        <f>IF(OR(COUNT(FILTER(Calc!F:F,(Calc!A:A&gt;EDATE(VALUE(NAV!A205),-36))*(Calc!A:A&lt;=VALUE(NAV!A205))))&lt;2,SUM(FILTER(Calc!E:E,(Calc!A:A&gt;EDATE(VALUE(NAV!A205),-36))*(Calc!A:A&lt;=VALUE(NAV!A205))))&lt;2.4),"",STDEV.S(FILTER(Calc!F:F,(Calc!A:A&gt;EDATE(VALUE(NAV!A205),-36))*(Calc!A:A&lt;=VALUE(NAV!A205))))*SQRT(365.25))</f>
      </c>
      <c r="C205">
        <f>IF(OR(COUNT(FILTER(Calc!F:F,(Calc!A:A&gt;EDATE(VALUE(NAV!A205),-120))*(Calc!A:A&lt;=VALUE(NAV!A205))))&lt;2,SUM(FILTER(Calc!E:E,(Calc!A:A&gt;EDATE(VALUE(NAV!A205),-120))*(Calc!A:A&lt;=VALUE(NAV!A205))))&lt;8),"",STDEV.S(FILTER(Calc!F:F,(Calc!A:A&gt;EDATE(VALUE(NAV!A205),-120))*(Calc!A:A&lt;=VALUE(NAV!A205))))*SQRT(365.25))</f>
      </c>
    </row>
    <row r="206">
      <c r="A206">
        <f>NAV!A206</f>
      </c>
      <c r="B206">
        <f>IF(OR(COUNT(FILTER(Calc!F:F,(Calc!A:A&gt;EDATE(VALUE(NAV!A206),-36))*(Calc!A:A&lt;=VALUE(NAV!A206))))&lt;2,SUM(FILTER(Calc!E:E,(Calc!A:A&gt;EDATE(VALUE(NAV!A206),-36))*(Calc!A:A&lt;=VALUE(NAV!A206))))&lt;2.4),"",STDEV.S(FILTER(Calc!F:F,(Calc!A:A&gt;EDATE(VALUE(NAV!A206),-36))*(Calc!A:A&lt;=VALUE(NAV!A206))))*SQRT(365.25))</f>
      </c>
      <c r="C206">
        <f>IF(OR(COUNT(FILTER(Calc!F:F,(Calc!A:A&gt;EDATE(VALUE(NAV!A206),-120))*(Calc!A:A&lt;=VALUE(NAV!A206))))&lt;2,SUM(FILTER(Calc!E:E,(Calc!A:A&gt;EDATE(VALUE(NAV!A206),-120))*(Calc!A:A&lt;=VALUE(NAV!A206))))&lt;8),"",STDEV.S(FILTER(Calc!F:F,(Calc!A:A&gt;EDATE(VALUE(NAV!A206),-120))*(Calc!A:A&lt;=VALUE(NAV!A206))))*SQRT(365.25))</f>
      </c>
    </row>
    <row r="207">
      <c r="A207">
        <f>NAV!A207</f>
      </c>
      <c r="B207">
        <f>IF(OR(COUNT(FILTER(Calc!F:F,(Calc!A:A&gt;EDATE(VALUE(NAV!A207),-36))*(Calc!A:A&lt;=VALUE(NAV!A207))))&lt;2,SUM(FILTER(Calc!E:E,(Calc!A:A&gt;EDATE(VALUE(NAV!A207),-36))*(Calc!A:A&lt;=VALUE(NAV!A207))))&lt;2.4),"",STDEV.S(FILTER(Calc!F:F,(Calc!A:A&gt;EDATE(VALUE(NAV!A207),-36))*(Calc!A:A&lt;=VALUE(NAV!A207))))*SQRT(365.25))</f>
      </c>
      <c r="C207">
        <f>IF(OR(COUNT(FILTER(Calc!F:F,(Calc!A:A&gt;EDATE(VALUE(NAV!A207),-120))*(Calc!A:A&lt;=VALUE(NAV!A207))))&lt;2,SUM(FILTER(Calc!E:E,(Calc!A:A&gt;EDATE(VALUE(NAV!A207),-120))*(Calc!A:A&lt;=VALUE(NAV!A207))))&lt;8),"",STDEV.S(FILTER(Calc!F:F,(Calc!A:A&gt;EDATE(VALUE(NAV!A207),-120))*(Calc!A:A&lt;=VALUE(NAV!A207))))*SQRT(365.25))</f>
      </c>
    </row>
    <row r="208">
      <c r="A208">
        <f>NAV!A208</f>
      </c>
      <c r="B208">
        <f>IF(OR(COUNT(FILTER(Calc!F:F,(Calc!A:A&gt;EDATE(VALUE(NAV!A208),-36))*(Calc!A:A&lt;=VALUE(NAV!A208))))&lt;2,SUM(FILTER(Calc!E:E,(Calc!A:A&gt;EDATE(VALUE(NAV!A208),-36))*(Calc!A:A&lt;=VALUE(NAV!A208))))&lt;2.4),"",STDEV.S(FILTER(Calc!F:F,(Calc!A:A&gt;EDATE(VALUE(NAV!A208),-36))*(Calc!A:A&lt;=VALUE(NAV!A208))))*SQRT(365.25))</f>
      </c>
      <c r="C208">
        <f>IF(OR(COUNT(FILTER(Calc!F:F,(Calc!A:A&gt;EDATE(VALUE(NAV!A208),-120))*(Calc!A:A&lt;=VALUE(NAV!A208))))&lt;2,SUM(FILTER(Calc!E:E,(Calc!A:A&gt;EDATE(VALUE(NAV!A208),-120))*(Calc!A:A&lt;=VALUE(NAV!A208))))&lt;8),"",STDEV.S(FILTER(Calc!F:F,(Calc!A:A&gt;EDATE(VALUE(NAV!A208),-120))*(Calc!A:A&lt;=VALUE(NAV!A208))))*SQRT(365.25))</f>
      </c>
    </row>
    <row r="209">
      <c r="A209">
        <f>NAV!A209</f>
      </c>
      <c r="B209">
        <f>IF(OR(COUNT(FILTER(Calc!F:F,(Calc!A:A&gt;EDATE(VALUE(NAV!A209),-36))*(Calc!A:A&lt;=VALUE(NAV!A209))))&lt;2,SUM(FILTER(Calc!E:E,(Calc!A:A&gt;EDATE(VALUE(NAV!A209),-36))*(Calc!A:A&lt;=VALUE(NAV!A209))))&lt;2.4),"",STDEV.S(FILTER(Calc!F:F,(Calc!A:A&gt;EDATE(VALUE(NAV!A209),-36))*(Calc!A:A&lt;=VALUE(NAV!A209))))*SQRT(365.25))</f>
      </c>
      <c r="C209">
        <f>IF(OR(COUNT(FILTER(Calc!F:F,(Calc!A:A&gt;EDATE(VALUE(NAV!A209),-120))*(Calc!A:A&lt;=VALUE(NAV!A209))))&lt;2,SUM(FILTER(Calc!E:E,(Calc!A:A&gt;EDATE(VALUE(NAV!A209),-120))*(Calc!A:A&lt;=VALUE(NAV!A209))))&lt;8),"",STDEV.S(FILTER(Calc!F:F,(Calc!A:A&gt;EDATE(VALUE(NAV!A209),-120))*(Calc!A:A&lt;=VALUE(NAV!A209))))*SQRT(365.25))</f>
      </c>
    </row>
    <row r="210">
      <c r="A210">
        <f>NAV!A210</f>
      </c>
      <c r="B210">
        <f>IF(OR(COUNT(FILTER(Calc!F:F,(Calc!A:A&gt;EDATE(VALUE(NAV!A210),-36))*(Calc!A:A&lt;=VALUE(NAV!A210))))&lt;2,SUM(FILTER(Calc!E:E,(Calc!A:A&gt;EDATE(VALUE(NAV!A210),-36))*(Calc!A:A&lt;=VALUE(NAV!A210))))&lt;2.4),"",STDEV.S(FILTER(Calc!F:F,(Calc!A:A&gt;EDATE(VALUE(NAV!A210),-36))*(Calc!A:A&lt;=VALUE(NAV!A210))))*SQRT(365.25))</f>
      </c>
      <c r="C210">
        <f>IF(OR(COUNT(FILTER(Calc!F:F,(Calc!A:A&gt;EDATE(VALUE(NAV!A210),-120))*(Calc!A:A&lt;=VALUE(NAV!A210))))&lt;2,SUM(FILTER(Calc!E:E,(Calc!A:A&gt;EDATE(VALUE(NAV!A210),-120))*(Calc!A:A&lt;=VALUE(NAV!A210))))&lt;8),"",STDEV.S(FILTER(Calc!F:F,(Calc!A:A&gt;EDATE(VALUE(NAV!A210),-120))*(Calc!A:A&lt;=VALUE(NAV!A210))))*SQRT(365.25))</f>
      </c>
    </row>
    <row r="211">
      <c r="A211">
        <f>NAV!A211</f>
      </c>
      <c r="B211">
        <f>IF(OR(COUNT(FILTER(Calc!F:F,(Calc!A:A&gt;EDATE(VALUE(NAV!A211),-36))*(Calc!A:A&lt;=VALUE(NAV!A211))))&lt;2,SUM(FILTER(Calc!E:E,(Calc!A:A&gt;EDATE(VALUE(NAV!A211),-36))*(Calc!A:A&lt;=VALUE(NAV!A211))))&lt;2.4),"",STDEV.S(FILTER(Calc!F:F,(Calc!A:A&gt;EDATE(VALUE(NAV!A211),-36))*(Calc!A:A&lt;=VALUE(NAV!A211))))*SQRT(365.25))</f>
      </c>
      <c r="C211">
        <f>IF(OR(COUNT(FILTER(Calc!F:F,(Calc!A:A&gt;EDATE(VALUE(NAV!A211),-120))*(Calc!A:A&lt;=VALUE(NAV!A211))))&lt;2,SUM(FILTER(Calc!E:E,(Calc!A:A&gt;EDATE(VALUE(NAV!A211),-120))*(Calc!A:A&lt;=VALUE(NAV!A211))))&lt;8),"",STDEV.S(FILTER(Calc!F:F,(Calc!A:A&gt;EDATE(VALUE(NAV!A211),-120))*(Calc!A:A&lt;=VALUE(NAV!A211))))*SQRT(365.25))</f>
      </c>
    </row>
    <row r="212">
      <c r="A212">
        <f>NAV!A212</f>
      </c>
      <c r="B212">
        <f>IF(OR(COUNT(FILTER(Calc!F:F,(Calc!A:A&gt;EDATE(VALUE(NAV!A212),-36))*(Calc!A:A&lt;=VALUE(NAV!A212))))&lt;2,SUM(FILTER(Calc!E:E,(Calc!A:A&gt;EDATE(VALUE(NAV!A212),-36))*(Calc!A:A&lt;=VALUE(NAV!A212))))&lt;2.4),"",STDEV.S(FILTER(Calc!F:F,(Calc!A:A&gt;EDATE(VALUE(NAV!A212),-36))*(Calc!A:A&lt;=VALUE(NAV!A212))))*SQRT(365.25))</f>
      </c>
      <c r="C212">
        <f>IF(OR(COUNT(FILTER(Calc!F:F,(Calc!A:A&gt;EDATE(VALUE(NAV!A212),-120))*(Calc!A:A&lt;=VALUE(NAV!A212))))&lt;2,SUM(FILTER(Calc!E:E,(Calc!A:A&gt;EDATE(VALUE(NAV!A212),-120))*(Calc!A:A&lt;=VALUE(NAV!A212))))&lt;8),"",STDEV.S(FILTER(Calc!F:F,(Calc!A:A&gt;EDATE(VALUE(NAV!A212),-120))*(Calc!A:A&lt;=VALUE(NAV!A212))))*SQRT(365.25))</f>
      </c>
    </row>
    <row r="213">
      <c r="A213">
        <f>NAV!A213</f>
      </c>
      <c r="B213">
        <f>IF(OR(COUNT(FILTER(Calc!F:F,(Calc!A:A&gt;EDATE(VALUE(NAV!A213),-36))*(Calc!A:A&lt;=VALUE(NAV!A213))))&lt;2,SUM(FILTER(Calc!E:E,(Calc!A:A&gt;EDATE(VALUE(NAV!A213),-36))*(Calc!A:A&lt;=VALUE(NAV!A213))))&lt;2.4),"",STDEV.S(FILTER(Calc!F:F,(Calc!A:A&gt;EDATE(VALUE(NAV!A213),-36))*(Calc!A:A&lt;=VALUE(NAV!A213))))*SQRT(365.25))</f>
      </c>
      <c r="C213">
        <f>IF(OR(COUNT(FILTER(Calc!F:F,(Calc!A:A&gt;EDATE(VALUE(NAV!A213),-120))*(Calc!A:A&lt;=VALUE(NAV!A213))))&lt;2,SUM(FILTER(Calc!E:E,(Calc!A:A&gt;EDATE(VALUE(NAV!A213),-120))*(Calc!A:A&lt;=VALUE(NAV!A213))))&lt;8),"",STDEV.S(FILTER(Calc!F:F,(Calc!A:A&gt;EDATE(VALUE(NAV!A213),-120))*(Calc!A:A&lt;=VALUE(NAV!A213))))*SQRT(365.25))</f>
      </c>
    </row>
    <row r="214">
      <c r="A214">
        <f>NAV!A214</f>
      </c>
      <c r="B214">
        <f>IF(OR(COUNT(FILTER(Calc!F:F,(Calc!A:A&gt;EDATE(VALUE(NAV!A214),-36))*(Calc!A:A&lt;=VALUE(NAV!A214))))&lt;2,SUM(FILTER(Calc!E:E,(Calc!A:A&gt;EDATE(VALUE(NAV!A214),-36))*(Calc!A:A&lt;=VALUE(NAV!A214))))&lt;2.4),"",STDEV.S(FILTER(Calc!F:F,(Calc!A:A&gt;EDATE(VALUE(NAV!A214),-36))*(Calc!A:A&lt;=VALUE(NAV!A214))))*SQRT(365.25))</f>
      </c>
      <c r="C214">
        <f>IF(OR(COUNT(FILTER(Calc!F:F,(Calc!A:A&gt;EDATE(VALUE(NAV!A214),-120))*(Calc!A:A&lt;=VALUE(NAV!A214))))&lt;2,SUM(FILTER(Calc!E:E,(Calc!A:A&gt;EDATE(VALUE(NAV!A214),-120))*(Calc!A:A&lt;=VALUE(NAV!A214))))&lt;8),"",STDEV.S(FILTER(Calc!F:F,(Calc!A:A&gt;EDATE(VALUE(NAV!A214),-120))*(Calc!A:A&lt;=VALUE(NAV!A214))))*SQRT(365.25))</f>
      </c>
    </row>
    <row r="215">
      <c r="A215">
        <f>NAV!A215</f>
      </c>
      <c r="B215">
        <f>IF(OR(COUNT(FILTER(Calc!F:F,(Calc!A:A&gt;EDATE(VALUE(NAV!A215),-36))*(Calc!A:A&lt;=VALUE(NAV!A215))))&lt;2,SUM(FILTER(Calc!E:E,(Calc!A:A&gt;EDATE(VALUE(NAV!A215),-36))*(Calc!A:A&lt;=VALUE(NAV!A215))))&lt;2.4),"",STDEV.S(FILTER(Calc!F:F,(Calc!A:A&gt;EDATE(VALUE(NAV!A215),-36))*(Calc!A:A&lt;=VALUE(NAV!A215))))*SQRT(365.25))</f>
      </c>
      <c r="C215">
        <f>IF(OR(COUNT(FILTER(Calc!F:F,(Calc!A:A&gt;EDATE(VALUE(NAV!A215),-120))*(Calc!A:A&lt;=VALUE(NAV!A215))))&lt;2,SUM(FILTER(Calc!E:E,(Calc!A:A&gt;EDATE(VALUE(NAV!A215),-120))*(Calc!A:A&lt;=VALUE(NAV!A215))))&lt;8),"",STDEV.S(FILTER(Calc!F:F,(Calc!A:A&gt;EDATE(VALUE(NAV!A215),-120))*(Calc!A:A&lt;=VALUE(NAV!A215))))*SQRT(365.25))</f>
      </c>
    </row>
    <row r="216">
      <c r="A216">
        <f>NAV!A216</f>
      </c>
      <c r="B216">
        <f>IF(OR(COUNT(FILTER(Calc!F:F,(Calc!A:A&gt;EDATE(VALUE(NAV!A216),-36))*(Calc!A:A&lt;=VALUE(NAV!A216))))&lt;2,SUM(FILTER(Calc!E:E,(Calc!A:A&gt;EDATE(VALUE(NAV!A216),-36))*(Calc!A:A&lt;=VALUE(NAV!A216))))&lt;2.4),"",STDEV.S(FILTER(Calc!F:F,(Calc!A:A&gt;EDATE(VALUE(NAV!A216),-36))*(Calc!A:A&lt;=VALUE(NAV!A216))))*SQRT(365.25))</f>
      </c>
      <c r="C216">
        <f>IF(OR(COUNT(FILTER(Calc!F:F,(Calc!A:A&gt;EDATE(VALUE(NAV!A216),-120))*(Calc!A:A&lt;=VALUE(NAV!A216))))&lt;2,SUM(FILTER(Calc!E:E,(Calc!A:A&gt;EDATE(VALUE(NAV!A216),-120))*(Calc!A:A&lt;=VALUE(NAV!A216))))&lt;8),"",STDEV.S(FILTER(Calc!F:F,(Calc!A:A&gt;EDATE(VALUE(NAV!A216),-120))*(Calc!A:A&lt;=VALUE(NAV!A216))))*SQRT(365.25))</f>
      </c>
    </row>
    <row r="217">
      <c r="A217">
        <f>NAV!A217</f>
      </c>
      <c r="B217">
        <f>IF(OR(COUNT(FILTER(Calc!F:F,(Calc!A:A&gt;EDATE(VALUE(NAV!A217),-36))*(Calc!A:A&lt;=VALUE(NAV!A217))))&lt;2,SUM(FILTER(Calc!E:E,(Calc!A:A&gt;EDATE(VALUE(NAV!A217),-36))*(Calc!A:A&lt;=VALUE(NAV!A217))))&lt;2.4),"",STDEV.S(FILTER(Calc!F:F,(Calc!A:A&gt;EDATE(VALUE(NAV!A217),-36))*(Calc!A:A&lt;=VALUE(NAV!A217))))*SQRT(365.25))</f>
      </c>
      <c r="C217">
        <f>IF(OR(COUNT(FILTER(Calc!F:F,(Calc!A:A&gt;EDATE(VALUE(NAV!A217),-120))*(Calc!A:A&lt;=VALUE(NAV!A217))))&lt;2,SUM(FILTER(Calc!E:E,(Calc!A:A&gt;EDATE(VALUE(NAV!A217),-120))*(Calc!A:A&lt;=VALUE(NAV!A217))))&lt;8),"",STDEV.S(FILTER(Calc!F:F,(Calc!A:A&gt;EDATE(VALUE(NAV!A217),-120))*(Calc!A:A&lt;=VALUE(NAV!A217))))*SQRT(365.25))</f>
      </c>
    </row>
    <row r="218">
      <c r="A218">
        <f>NAV!A218</f>
      </c>
      <c r="B218">
        <f>IF(OR(COUNT(FILTER(Calc!F:F,(Calc!A:A&gt;EDATE(VALUE(NAV!A218),-36))*(Calc!A:A&lt;=VALUE(NAV!A218))))&lt;2,SUM(FILTER(Calc!E:E,(Calc!A:A&gt;EDATE(VALUE(NAV!A218),-36))*(Calc!A:A&lt;=VALUE(NAV!A218))))&lt;2.4),"",STDEV.S(FILTER(Calc!F:F,(Calc!A:A&gt;EDATE(VALUE(NAV!A218),-36))*(Calc!A:A&lt;=VALUE(NAV!A218))))*SQRT(365.25))</f>
      </c>
      <c r="C218">
        <f>IF(OR(COUNT(FILTER(Calc!F:F,(Calc!A:A&gt;EDATE(VALUE(NAV!A218),-120))*(Calc!A:A&lt;=VALUE(NAV!A218))))&lt;2,SUM(FILTER(Calc!E:E,(Calc!A:A&gt;EDATE(VALUE(NAV!A218),-120))*(Calc!A:A&lt;=VALUE(NAV!A218))))&lt;8),"",STDEV.S(FILTER(Calc!F:F,(Calc!A:A&gt;EDATE(VALUE(NAV!A218),-120))*(Calc!A:A&lt;=VALUE(NAV!A218))))*SQRT(365.25))</f>
      </c>
    </row>
    <row r="219">
      <c r="A219">
        <f>NAV!A219</f>
      </c>
      <c r="B219">
        <f>IF(OR(COUNT(FILTER(Calc!F:F,(Calc!A:A&gt;EDATE(VALUE(NAV!A219),-36))*(Calc!A:A&lt;=VALUE(NAV!A219))))&lt;2,SUM(FILTER(Calc!E:E,(Calc!A:A&gt;EDATE(VALUE(NAV!A219),-36))*(Calc!A:A&lt;=VALUE(NAV!A219))))&lt;2.4),"",STDEV.S(FILTER(Calc!F:F,(Calc!A:A&gt;EDATE(VALUE(NAV!A219),-36))*(Calc!A:A&lt;=VALUE(NAV!A219))))*SQRT(365.25))</f>
      </c>
      <c r="C219">
        <f>IF(OR(COUNT(FILTER(Calc!F:F,(Calc!A:A&gt;EDATE(VALUE(NAV!A219),-120))*(Calc!A:A&lt;=VALUE(NAV!A219))))&lt;2,SUM(FILTER(Calc!E:E,(Calc!A:A&gt;EDATE(VALUE(NAV!A219),-120))*(Calc!A:A&lt;=VALUE(NAV!A219))))&lt;8),"",STDEV.S(FILTER(Calc!F:F,(Calc!A:A&gt;EDATE(VALUE(NAV!A219),-120))*(Calc!A:A&lt;=VALUE(NAV!A219))))*SQRT(365.25))</f>
      </c>
    </row>
    <row r="220">
      <c r="A220">
        <f>NAV!A220</f>
      </c>
      <c r="B220">
        <f>IF(OR(COUNT(FILTER(Calc!F:F,(Calc!A:A&gt;EDATE(VALUE(NAV!A220),-36))*(Calc!A:A&lt;=VALUE(NAV!A220))))&lt;2,SUM(FILTER(Calc!E:E,(Calc!A:A&gt;EDATE(VALUE(NAV!A220),-36))*(Calc!A:A&lt;=VALUE(NAV!A220))))&lt;2.4),"",STDEV.S(FILTER(Calc!F:F,(Calc!A:A&gt;EDATE(VALUE(NAV!A220),-36))*(Calc!A:A&lt;=VALUE(NAV!A220))))*SQRT(365.25))</f>
      </c>
      <c r="C220">
        <f>IF(OR(COUNT(FILTER(Calc!F:F,(Calc!A:A&gt;EDATE(VALUE(NAV!A220),-120))*(Calc!A:A&lt;=VALUE(NAV!A220))))&lt;2,SUM(FILTER(Calc!E:E,(Calc!A:A&gt;EDATE(VALUE(NAV!A220),-120))*(Calc!A:A&lt;=VALUE(NAV!A220))))&lt;8),"",STDEV.S(FILTER(Calc!F:F,(Calc!A:A&gt;EDATE(VALUE(NAV!A220),-120))*(Calc!A:A&lt;=VALUE(NAV!A220))))*SQRT(365.25))</f>
      </c>
    </row>
    <row r="221">
      <c r="A221">
        <f>NAV!A221</f>
      </c>
      <c r="B221">
        <f>IF(OR(COUNT(FILTER(Calc!F:F,(Calc!A:A&gt;EDATE(VALUE(NAV!A221),-36))*(Calc!A:A&lt;=VALUE(NAV!A221))))&lt;2,SUM(FILTER(Calc!E:E,(Calc!A:A&gt;EDATE(VALUE(NAV!A221),-36))*(Calc!A:A&lt;=VALUE(NAV!A221))))&lt;2.4),"",STDEV.S(FILTER(Calc!F:F,(Calc!A:A&gt;EDATE(VALUE(NAV!A221),-36))*(Calc!A:A&lt;=VALUE(NAV!A221))))*SQRT(365.25))</f>
      </c>
      <c r="C221">
        <f>IF(OR(COUNT(FILTER(Calc!F:F,(Calc!A:A&gt;EDATE(VALUE(NAV!A221),-120))*(Calc!A:A&lt;=VALUE(NAV!A221))))&lt;2,SUM(FILTER(Calc!E:E,(Calc!A:A&gt;EDATE(VALUE(NAV!A221),-120))*(Calc!A:A&lt;=VALUE(NAV!A221))))&lt;8),"",STDEV.S(FILTER(Calc!F:F,(Calc!A:A&gt;EDATE(VALUE(NAV!A221),-120))*(Calc!A:A&lt;=VALUE(NAV!A221))))*SQRT(365.25))</f>
      </c>
    </row>
    <row r="222">
      <c r="A222">
        <f>NAV!A222</f>
      </c>
      <c r="B222">
        <f>IF(OR(COUNT(FILTER(Calc!F:F,(Calc!A:A&gt;EDATE(VALUE(NAV!A222),-36))*(Calc!A:A&lt;=VALUE(NAV!A222))))&lt;2,SUM(FILTER(Calc!E:E,(Calc!A:A&gt;EDATE(VALUE(NAV!A222),-36))*(Calc!A:A&lt;=VALUE(NAV!A222))))&lt;2.4),"",STDEV.S(FILTER(Calc!F:F,(Calc!A:A&gt;EDATE(VALUE(NAV!A222),-36))*(Calc!A:A&lt;=VALUE(NAV!A222))))*SQRT(365.25))</f>
      </c>
      <c r="C222">
        <f>IF(OR(COUNT(FILTER(Calc!F:F,(Calc!A:A&gt;EDATE(VALUE(NAV!A222),-120))*(Calc!A:A&lt;=VALUE(NAV!A222))))&lt;2,SUM(FILTER(Calc!E:E,(Calc!A:A&gt;EDATE(VALUE(NAV!A222),-120))*(Calc!A:A&lt;=VALUE(NAV!A222))))&lt;8),"",STDEV.S(FILTER(Calc!F:F,(Calc!A:A&gt;EDATE(VALUE(NAV!A222),-120))*(Calc!A:A&lt;=VALUE(NAV!A222))))*SQRT(365.25))</f>
      </c>
    </row>
    <row r="223">
      <c r="A223">
        <f>NAV!A223</f>
      </c>
      <c r="B223">
        <f>IF(OR(COUNT(FILTER(Calc!F:F,(Calc!A:A&gt;EDATE(VALUE(NAV!A223),-36))*(Calc!A:A&lt;=VALUE(NAV!A223))))&lt;2,SUM(FILTER(Calc!E:E,(Calc!A:A&gt;EDATE(VALUE(NAV!A223),-36))*(Calc!A:A&lt;=VALUE(NAV!A223))))&lt;2.4),"",STDEV.S(FILTER(Calc!F:F,(Calc!A:A&gt;EDATE(VALUE(NAV!A223),-36))*(Calc!A:A&lt;=VALUE(NAV!A223))))*SQRT(365.25))</f>
      </c>
      <c r="C223">
        <f>IF(OR(COUNT(FILTER(Calc!F:F,(Calc!A:A&gt;EDATE(VALUE(NAV!A223),-120))*(Calc!A:A&lt;=VALUE(NAV!A223))))&lt;2,SUM(FILTER(Calc!E:E,(Calc!A:A&gt;EDATE(VALUE(NAV!A223),-120))*(Calc!A:A&lt;=VALUE(NAV!A223))))&lt;8),"",STDEV.S(FILTER(Calc!F:F,(Calc!A:A&gt;EDATE(VALUE(NAV!A223),-120))*(Calc!A:A&lt;=VALUE(NAV!A223))))*SQRT(365.25))</f>
      </c>
    </row>
    <row r="224">
      <c r="A224">
        <f>NAV!A224</f>
      </c>
      <c r="B224">
        <f>IF(OR(COUNT(FILTER(Calc!F:F,(Calc!A:A&gt;EDATE(VALUE(NAV!A224),-36))*(Calc!A:A&lt;=VALUE(NAV!A224))))&lt;2,SUM(FILTER(Calc!E:E,(Calc!A:A&gt;EDATE(VALUE(NAV!A224),-36))*(Calc!A:A&lt;=VALUE(NAV!A224))))&lt;2.4),"",STDEV.S(FILTER(Calc!F:F,(Calc!A:A&gt;EDATE(VALUE(NAV!A224),-36))*(Calc!A:A&lt;=VALUE(NAV!A224))))*SQRT(365.25))</f>
      </c>
      <c r="C224">
        <f>IF(OR(COUNT(FILTER(Calc!F:F,(Calc!A:A&gt;EDATE(VALUE(NAV!A224),-120))*(Calc!A:A&lt;=VALUE(NAV!A224))))&lt;2,SUM(FILTER(Calc!E:E,(Calc!A:A&gt;EDATE(VALUE(NAV!A224),-120))*(Calc!A:A&lt;=VALUE(NAV!A224))))&lt;8),"",STDEV.S(FILTER(Calc!F:F,(Calc!A:A&gt;EDATE(VALUE(NAV!A224),-120))*(Calc!A:A&lt;=VALUE(NAV!A224))))*SQRT(365.25))</f>
      </c>
    </row>
    <row r="225">
      <c r="A225">
        <f>NAV!A225</f>
      </c>
      <c r="B225">
        <f>IF(OR(COUNT(FILTER(Calc!F:F,(Calc!A:A&gt;EDATE(VALUE(NAV!A225),-36))*(Calc!A:A&lt;=VALUE(NAV!A225))))&lt;2,SUM(FILTER(Calc!E:E,(Calc!A:A&gt;EDATE(VALUE(NAV!A225),-36))*(Calc!A:A&lt;=VALUE(NAV!A225))))&lt;2.4),"",STDEV.S(FILTER(Calc!F:F,(Calc!A:A&gt;EDATE(VALUE(NAV!A225),-36))*(Calc!A:A&lt;=VALUE(NAV!A225))))*SQRT(365.25))</f>
      </c>
      <c r="C225">
        <f>IF(OR(COUNT(FILTER(Calc!F:F,(Calc!A:A&gt;EDATE(VALUE(NAV!A225),-120))*(Calc!A:A&lt;=VALUE(NAV!A225))))&lt;2,SUM(FILTER(Calc!E:E,(Calc!A:A&gt;EDATE(VALUE(NAV!A225),-120))*(Calc!A:A&lt;=VALUE(NAV!A225))))&lt;8),"",STDEV.S(FILTER(Calc!F:F,(Calc!A:A&gt;EDATE(VALUE(NAV!A225),-120))*(Calc!A:A&lt;=VALUE(NAV!A225))))*SQRT(365.25))</f>
      </c>
    </row>
    <row r="226">
      <c r="A226">
        <f>NAV!A226</f>
      </c>
      <c r="B226">
        <f>IF(OR(COUNT(FILTER(Calc!F:F,(Calc!A:A&gt;EDATE(VALUE(NAV!A226),-36))*(Calc!A:A&lt;=VALUE(NAV!A226))))&lt;2,SUM(FILTER(Calc!E:E,(Calc!A:A&gt;EDATE(VALUE(NAV!A226),-36))*(Calc!A:A&lt;=VALUE(NAV!A226))))&lt;2.4),"",STDEV.S(FILTER(Calc!F:F,(Calc!A:A&gt;EDATE(VALUE(NAV!A226),-36))*(Calc!A:A&lt;=VALUE(NAV!A226))))*SQRT(365.25))</f>
      </c>
      <c r="C226">
        <f>IF(OR(COUNT(FILTER(Calc!F:F,(Calc!A:A&gt;EDATE(VALUE(NAV!A226),-120))*(Calc!A:A&lt;=VALUE(NAV!A226))))&lt;2,SUM(FILTER(Calc!E:E,(Calc!A:A&gt;EDATE(VALUE(NAV!A226),-120))*(Calc!A:A&lt;=VALUE(NAV!A226))))&lt;8),"",STDEV.S(FILTER(Calc!F:F,(Calc!A:A&gt;EDATE(VALUE(NAV!A226),-120))*(Calc!A:A&lt;=VALUE(NAV!A226))))*SQRT(365.25))</f>
      </c>
    </row>
    <row r="227">
      <c r="A227">
        <f>NAV!A227</f>
      </c>
      <c r="B227">
        <f>IF(OR(COUNT(FILTER(Calc!F:F,(Calc!A:A&gt;EDATE(VALUE(NAV!A227),-36))*(Calc!A:A&lt;=VALUE(NAV!A227))))&lt;2,SUM(FILTER(Calc!E:E,(Calc!A:A&gt;EDATE(VALUE(NAV!A227),-36))*(Calc!A:A&lt;=VALUE(NAV!A227))))&lt;2.4),"",STDEV.S(FILTER(Calc!F:F,(Calc!A:A&gt;EDATE(VALUE(NAV!A227),-36))*(Calc!A:A&lt;=VALUE(NAV!A227))))*SQRT(365.25))</f>
      </c>
      <c r="C227">
        <f>IF(OR(COUNT(FILTER(Calc!F:F,(Calc!A:A&gt;EDATE(VALUE(NAV!A227),-120))*(Calc!A:A&lt;=VALUE(NAV!A227))))&lt;2,SUM(FILTER(Calc!E:E,(Calc!A:A&gt;EDATE(VALUE(NAV!A227),-120))*(Calc!A:A&lt;=VALUE(NAV!A227))))&lt;8),"",STDEV.S(FILTER(Calc!F:F,(Calc!A:A&gt;EDATE(VALUE(NAV!A227),-120))*(Calc!A:A&lt;=VALUE(NAV!A227))))*SQRT(365.25))</f>
      </c>
    </row>
    <row r="228">
      <c r="A228">
        <f>NAV!A228</f>
      </c>
      <c r="B228">
        <f>IF(OR(COUNT(FILTER(Calc!F:F,(Calc!A:A&gt;EDATE(VALUE(NAV!A228),-36))*(Calc!A:A&lt;=VALUE(NAV!A228))))&lt;2,SUM(FILTER(Calc!E:E,(Calc!A:A&gt;EDATE(VALUE(NAV!A228),-36))*(Calc!A:A&lt;=VALUE(NAV!A228))))&lt;2.4),"",STDEV.S(FILTER(Calc!F:F,(Calc!A:A&gt;EDATE(VALUE(NAV!A228),-36))*(Calc!A:A&lt;=VALUE(NAV!A228))))*SQRT(365.25))</f>
      </c>
      <c r="C228">
        <f>IF(OR(COUNT(FILTER(Calc!F:F,(Calc!A:A&gt;EDATE(VALUE(NAV!A228),-120))*(Calc!A:A&lt;=VALUE(NAV!A228))))&lt;2,SUM(FILTER(Calc!E:E,(Calc!A:A&gt;EDATE(VALUE(NAV!A228),-120))*(Calc!A:A&lt;=VALUE(NAV!A228))))&lt;8),"",STDEV.S(FILTER(Calc!F:F,(Calc!A:A&gt;EDATE(VALUE(NAV!A228),-120))*(Calc!A:A&lt;=VALUE(NAV!A228))))*SQRT(365.25))</f>
      </c>
    </row>
    <row r="229">
      <c r="A229">
        <f>NAV!A229</f>
      </c>
      <c r="B229">
        <f>IF(OR(COUNT(FILTER(Calc!F:F,(Calc!A:A&gt;EDATE(VALUE(NAV!A229),-36))*(Calc!A:A&lt;=VALUE(NAV!A229))))&lt;2,SUM(FILTER(Calc!E:E,(Calc!A:A&gt;EDATE(VALUE(NAV!A229),-36))*(Calc!A:A&lt;=VALUE(NAV!A229))))&lt;2.4),"",STDEV.S(FILTER(Calc!F:F,(Calc!A:A&gt;EDATE(VALUE(NAV!A229),-36))*(Calc!A:A&lt;=VALUE(NAV!A229))))*SQRT(365.25))</f>
      </c>
      <c r="C229">
        <f>IF(OR(COUNT(FILTER(Calc!F:F,(Calc!A:A&gt;EDATE(VALUE(NAV!A229),-120))*(Calc!A:A&lt;=VALUE(NAV!A229))))&lt;2,SUM(FILTER(Calc!E:E,(Calc!A:A&gt;EDATE(VALUE(NAV!A229),-120))*(Calc!A:A&lt;=VALUE(NAV!A229))))&lt;8),"",STDEV.S(FILTER(Calc!F:F,(Calc!A:A&gt;EDATE(VALUE(NAV!A229),-120))*(Calc!A:A&lt;=VALUE(NAV!A229))))*SQRT(365.25))</f>
      </c>
    </row>
    <row r="230">
      <c r="A230">
        <f>NAV!A230</f>
      </c>
      <c r="B230">
        <f>IF(OR(COUNT(FILTER(Calc!F:F,(Calc!A:A&gt;EDATE(VALUE(NAV!A230),-36))*(Calc!A:A&lt;=VALUE(NAV!A230))))&lt;2,SUM(FILTER(Calc!E:E,(Calc!A:A&gt;EDATE(VALUE(NAV!A230),-36))*(Calc!A:A&lt;=VALUE(NAV!A230))))&lt;2.4),"",STDEV.S(FILTER(Calc!F:F,(Calc!A:A&gt;EDATE(VALUE(NAV!A230),-36))*(Calc!A:A&lt;=VALUE(NAV!A230))))*SQRT(365.25))</f>
      </c>
      <c r="C230">
        <f>IF(OR(COUNT(FILTER(Calc!F:F,(Calc!A:A&gt;EDATE(VALUE(NAV!A230),-120))*(Calc!A:A&lt;=VALUE(NAV!A230))))&lt;2,SUM(FILTER(Calc!E:E,(Calc!A:A&gt;EDATE(VALUE(NAV!A230),-120))*(Calc!A:A&lt;=VALUE(NAV!A230))))&lt;8),"",STDEV.S(FILTER(Calc!F:F,(Calc!A:A&gt;EDATE(VALUE(NAV!A230),-120))*(Calc!A:A&lt;=VALUE(NAV!A230))))*SQRT(365.25))</f>
      </c>
    </row>
    <row r="231">
      <c r="A231">
        <f>NAV!A231</f>
      </c>
      <c r="B231">
        <f>IF(OR(COUNT(FILTER(Calc!F:F,(Calc!A:A&gt;EDATE(VALUE(NAV!A231),-36))*(Calc!A:A&lt;=VALUE(NAV!A231))))&lt;2,SUM(FILTER(Calc!E:E,(Calc!A:A&gt;EDATE(VALUE(NAV!A231),-36))*(Calc!A:A&lt;=VALUE(NAV!A231))))&lt;2.4),"",STDEV.S(FILTER(Calc!F:F,(Calc!A:A&gt;EDATE(VALUE(NAV!A231),-36))*(Calc!A:A&lt;=VALUE(NAV!A231))))*SQRT(365.25))</f>
      </c>
      <c r="C231">
        <f>IF(OR(COUNT(FILTER(Calc!F:F,(Calc!A:A&gt;EDATE(VALUE(NAV!A231),-120))*(Calc!A:A&lt;=VALUE(NAV!A231))))&lt;2,SUM(FILTER(Calc!E:E,(Calc!A:A&gt;EDATE(VALUE(NAV!A231),-120))*(Calc!A:A&lt;=VALUE(NAV!A231))))&lt;8),"",STDEV.S(FILTER(Calc!F:F,(Calc!A:A&gt;EDATE(VALUE(NAV!A231),-120))*(Calc!A:A&lt;=VALUE(NAV!A231))))*SQRT(365.25))</f>
      </c>
    </row>
    <row r="232">
      <c r="A232">
        <f>NAV!A232</f>
      </c>
      <c r="B232">
        <f>IF(OR(COUNT(FILTER(Calc!F:F,(Calc!A:A&gt;EDATE(VALUE(NAV!A232),-36))*(Calc!A:A&lt;=VALUE(NAV!A232))))&lt;2,SUM(FILTER(Calc!E:E,(Calc!A:A&gt;EDATE(VALUE(NAV!A232),-36))*(Calc!A:A&lt;=VALUE(NAV!A232))))&lt;2.4),"",STDEV.S(FILTER(Calc!F:F,(Calc!A:A&gt;EDATE(VALUE(NAV!A232),-36))*(Calc!A:A&lt;=VALUE(NAV!A232))))*SQRT(365.25))</f>
      </c>
      <c r="C232">
        <f>IF(OR(COUNT(FILTER(Calc!F:F,(Calc!A:A&gt;EDATE(VALUE(NAV!A232),-120))*(Calc!A:A&lt;=VALUE(NAV!A232))))&lt;2,SUM(FILTER(Calc!E:E,(Calc!A:A&gt;EDATE(VALUE(NAV!A232),-120))*(Calc!A:A&lt;=VALUE(NAV!A232))))&lt;8),"",STDEV.S(FILTER(Calc!F:F,(Calc!A:A&gt;EDATE(VALUE(NAV!A232),-120))*(Calc!A:A&lt;=VALUE(NAV!A232))))*SQRT(365.25))</f>
      </c>
    </row>
    <row r="233">
      <c r="A233">
        <f>NAV!A233</f>
      </c>
      <c r="B233">
        <f>IF(OR(COUNT(FILTER(Calc!F:F,(Calc!A:A&gt;EDATE(VALUE(NAV!A233),-36))*(Calc!A:A&lt;=VALUE(NAV!A233))))&lt;2,SUM(FILTER(Calc!E:E,(Calc!A:A&gt;EDATE(VALUE(NAV!A233),-36))*(Calc!A:A&lt;=VALUE(NAV!A233))))&lt;2.4),"",STDEV.S(FILTER(Calc!F:F,(Calc!A:A&gt;EDATE(VALUE(NAV!A233),-36))*(Calc!A:A&lt;=VALUE(NAV!A233))))*SQRT(365.25))</f>
      </c>
      <c r="C233">
        <f>IF(OR(COUNT(FILTER(Calc!F:F,(Calc!A:A&gt;EDATE(VALUE(NAV!A233),-120))*(Calc!A:A&lt;=VALUE(NAV!A233))))&lt;2,SUM(FILTER(Calc!E:E,(Calc!A:A&gt;EDATE(VALUE(NAV!A233),-120))*(Calc!A:A&lt;=VALUE(NAV!A233))))&lt;8),"",STDEV.S(FILTER(Calc!F:F,(Calc!A:A&gt;EDATE(VALUE(NAV!A233),-120))*(Calc!A:A&lt;=VALUE(NAV!A233))))*SQRT(365.25))</f>
      </c>
    </row>
    <row r="234">
      <c r="A234">
        <f>NAV!A234</f>
      </c>
      <c r="B234">
        <f>IF(OR(COUNT(FILTER(Calc!F:F,(Calc!A:A&gt;EDATE(VALUE(NAV!A234),-36))*(Calc!A:A&lt;=VALUE(NAV!A234))))&lt;2,SUM(FILTER(Calc!E:E,(Calc!A:A&gt;EDATE(VALUE(NAV!A234),-36))*(Calc!A:A&lt;=VALUE(NAV!A234))))&lt;2.4),"",STDEV.S(FILTER(Calc!F:F,(Calc!A:A&gt;EDATE(VALUE(NAV!A234),-36))*(Calc!A:A&lt;=VALUE(NAV!A234))))*SQRT(365.25))</f>
      </c>
      <c r="C234">
        <f>IF(OR(COUNT(FILTER(Calc!F:F,(Calc!A:A&gt;EDATE(VALUE(NAV!A234),-120))*(Calc!A:A&lt;=VALUE(NAV!A234))))&lt;2,SUM(FILTER(Calc!E:E,(Calc!A:A&gt;EDATE(VALUE(NAV!A234),-120))*(Calc!A:A&lt;=VALUE(NAV!A234))))&lt;8),"",STDEV.S(FILTER(Calc!F:F,(Calc!A:A&gt;EDATE(VALUE(NAV!A234),-120))*(Calc!A:A&lt;=VALUE(NAV!A234))))*SQRT(365.25))</f>
      </c>
    </row>
    <row r="235">
      <c r="A235">
        <f>NAV!A235</f>
      </c>
      <c r="B235">
        <f>IF(OR(COUNT(FILTER(Calc!F:F,(Calc!A:A&gt;EDATE(VALUE(NAV!A235),-36))*(Calc!A:A&lt;=VALUE(NAV!A235))))&lt;2,SUM(FILTER(Calc!E:E,(Calc!A:A&gt;EDATE(VALUE(NAV!A235),-36))*(Calc!A:A&lt;=VALUE(NAV!A235))))&lt;2.4),"",STDEV.S(FILTER(Calc!F:F,(Calc!A:A&gt;EDATE(VALUE(NAV!A235),-36))*(Calc!A:A&lt;=VALUE(NAV!A235))))*SQRT(365.25))</f>
      </c>
      <c r="C235">
        <f>IF(OR(COUNT(FILTER(Calc!F:F,(Calc!A:A&gt;EDATE(VALUE(NAV!A235),-120))*(Calc!A:A&lt;=VALUE(NAV!A235))))&lt;2,SUM(FILTER(Calc!E:E,(Calc!A:A&gt;EDATE(VALUE(NAV!A235),-120))*(Calc!A:A&lt;=VALUE(NAV!A235))))&lt;8),"",STDEV.S(FILTER(Calc!F:F,(Calc!A:A&gt;EDATE(VALUE(NAV!A235),-120))*(Calc!A:A&lt;=VALUE(NAV!A235))))*SQRT(365.25))</f>
      </c>
    </row>
    <row r="236">
      <c r="A236">
        <f>NAV!A236</f>
      </c>
      <c r="B236">
        <f>IF(OR(COUNT(FILTER(Calc!F:F,(Calc!A:A&gt;EDATE(VALUE(NAV!A236),-36))*(Calc!A:A&lt;=VALUE(NAV!A236))))&lt;2,SUM(FILTER(Calc!E:E,(Calc!A:A&gt;EDATE(VALUE(NAV!A236),-36))*(Calc!A:A&lt;=VALUE(NAV!A236))))&lt;2.4),"",STDEV.S(FILTER(Calc!F:F,(Calc!A:A&gt;EDATE(VALUE(NAV!A236),-36))*(Calc!A:A&lt;=VALUE(NAV!A236))))*SQRT(365.25))</f>
      </c>
      <c r="C236">
        <f>IF(OR(COUNT(FILTER(Calc!F:F,(Calc!A:A&gt;EDATE(VALUE(NAV!A236),-120))*(Calc!A:A&lt;=VALUE(NAV!A236))))&lt;2,SUM(FILTER(Calc!E:E,(Calc!A:A&gt;EDATE(VALUE(NAV!A236),-120))*(Calc!A:A&lt;=VALUE(NAV!A236))))&lt;8),"",STDEV.S(FILTER(Calc!F:F,(Calc!A:A&gt;EDATE(VALUE(NAV!A236),-120))*(Calc!A:A&lt;=VALUE(NAV!A236))))*SQRT(365.25))</f>
      </c>
    </row>
    <row r="237">
      <c r="A237">
        <f>NAV!A237</f>
      </c>
      <c r="B237">
        <f>IF(OR(COUNT(FILTER(Calc!F:F,(Calc!A:A&gt;EDATE(VALUE(NAV!A237),-36))*(Calc!A:A&lt;=VALUE(NAV!A237))))&lt;2,SUM(FILTER(Calc!E:E,(Calc!A:A&gt;EDATE(VALUE(NAV!A237),-36))*(Calc!A:A&lt;=VALUE(NAV!A237))))&lt;2.4),"",STDEV.S(FILTER(Calc!F:F,(Calc!A:A&gt;EDATE(VALUE(NAV!A237),-36))*(Calc!A:A&lt;=VALUE(NAV!A237))))*SQRT(365.25))</f>
      </c>
      <c r="C237">
        <f>IF(OR(COUNT(FILTER(Calc!F:F,(Calc!A:A&gt;EDATE(VALUE(NAV!A237),-120))*(Calc!A:A&lt;=VALUE(NAV!A237))))&lt;2,SUM(FILTER(Calc!E:E,(Calc!A:A&gt;EDATE(VALUE(NAV!A237),-120))*(Calc!A:A&lt;=VALUE(NAV!A237))))&lt;8),"",STDEV.S(FILTER(Calc!F:F,(Calc!A:A&gt;EDATE(VALUE(NAV!A237),-120))*(Calc!A:A&lt;=VALUE(NAV!A237))))*SQRT(365.25))</f>
      </c>
    </row>
    <row r="238">
      <c r="A238">
        <f>NAV!A238</f>
      </c>
      <c r="B238">
        <f>IF(OR(COUNT(FILTER(Calc!F:F,(Calc!A:A&gt;EDATE(VALUE(NAV!A238),-36))*(Calc!A:A&lt;=VALUE(NAV!A238))))&lt;2,SUM(FILTER(Calc!E:E,(Calc!A:A&gt;EDATE(VALUE(NAV!A238),-36))*(Calc!A:A&lt;=VALUE(NAV!A238))))&lt;2.4),"",STDEV.S(FILTER(Calc!F:F,(Calc!A:A&gt;EDATE(VALUE(NAV!A238),-36))*(Calc!A:A&lt;=VALUE(NAV!A238))))*SQRT(365.25))</f>
      </c>
      <c r="C238">
        <f>IF(OR(COUNT(FILTER(Calc!F:F,(Calc!A:A&gt;EDATE(VALUE(NAV!A238),-120))*(Calc!A:A&lt;=VALUE(NAV!A238))))&lt;2,SUM(FILTER(Calc!E:E,(Calc!A:A&gt;EDATE(VALUE(NAV!A238),-120))*(Calc!A:A&lt;=VALUE(NAV!A238))))&lt;8),"",STDEV.S(FILTER(Calc!F:F,(Calc!A:A&gt;EDATE(VALUE(NAV!A238),-120))*(Calc!A:A&lt;=VALUE(NAV!A238))))*SQRT(365.25))</f>
      </c>
    </row>
    <row r="239">
      <c r="A239">
        <f>NAV!A239</f>
      </c>
      <c r="B239">
        <f>IF(OR(COUNT(FILTER(Calc!F:F,(Calc!A:A&gt;EDATE(VALUE(NAV!A239),-36))*(Calc!A:A&lt;=VALUE(NAV!A239))))&lt;2,SUM(FILTER(Calc!E:E,(Calc!A:A&gt;EDATE(VALUE(NAV!A239),-36))*(Calc!A:A&lt;=VALUE(NAV!A239))))&lt;2.4),"",STDEV.S(FILTER(Calc!F:F,(Calc!A:A&gt;EDATE(VALUE(NAV!A239),-36))*(Calc!A:A&lt;=VALUE(NAV!A239))))*SQRT(365.25))</f>
      </c>
      <c r="C239">
        <f>IF(OR(COUNT(FILTER(Calc!F:F,(Calc!A:A&gt;EDATE(VALUE(NAV!A239),-120))*(Calc!A:A&lt;=VALUE(NAV!A239))))&lt;2,SUM(FILTER(Calc!E:E,(Calc!A:A&gt;EDATE(VALUE(NAV!A239),-120))*(Calc!A:A&lt;=VALUE(NAV!A239))))&lt;8),"",STDEV.S(FILTER(Calc!F:F,(Calc!A:A&gt;EDATE(VALUE(NAV!A239),-120))*(Calc!A:A&lt;=VALUE(NAV!A239))))*SQRT(365.25))</f>
      </c>
    </row>
    <row r="240">
      <c r="A240">
        <f>NAV!A240</f>
      </c>
      <c r="B240">
        <f>IF(OR(COUNT(FILTER(Calc!F:F,(Calc!A:A&gt;EDATE(VALUE(NAV!A240),-36))*(Calc!A:A&lt;=VALUE(NAV!A240))))&lt;2,SUM(FILTER(Calc!E:E,(Calc!A:A&gt;EDATE(VALUE(NAV!A240),-36))*(Calc!A:A&lt;=VALUE(NAV!A240))))&lt;2.4),"",STDEV.S(FILTER(Calc!F:F,(Calc!A:A&gt;EDATE(VALUE(NAV!A240),-36))*(Calc!A:A&lt;=VALUE(NAV!A240))))*SQRT(365.25))</f>
      </c>
      <c r="C240">
        <f>IF(OR(COUNT(FILTER(Calc!F:F,(Calc!A:A&gt;EDATE(VALUE(NAV!A240),-120))*(Calc!A:A&lt;=VALUE(NAV!A240))))&lt;2,SUM(FILTER(Calc!E:E,(Calc!A:A&gt;EDATE(VALUE(NAV!A240),-120))*(Calc!A:A&lt;=VALUE(NAV!A240))))&lt;8),"",STDEV.S(FILTER(Calc!F:F,(Calc!A:A&gt;EDATE(VALUE(NAV!A240),-120))*(Calc!A:A&lt;=VALUE(NAV!A240))))*SQRT(365.25))</f>
      </c>
    </row>
    <row r="241">
      <c r="A241">
        <f>NAV!A241</f>
      </c>
      <c r="B241">
        <f>IF(OR(COUNT(FILTER(Calc!F:F,(Calc!A:A&gt;EDATE(VALUE(NAV!A241),-36))*(Calc!A:A&lt;=VALUE(NAV!A241))))&lt;2,SUM(FILTER(Calc!E:E,(Calc!A:A&gt;EDATE(VALUE(NAV!A241),-36))*(Calc!A:A&lt;=VALUE(NAV!A241))))&lt;2.4),"",STDEV.S(FILTER(Calc!F:F,(Calc!A:A&gt;EDATE(VALUE(NAV!A241),-36))*(Calc!A:A&lt;=VALUE(NAV!A241))))*SQRT(365.25))</f>
      </c>
      <c r="C241">
        <f>IF(OR(COUNT(FILTER(Calc!F:F,(Calc!A:A&gt;EDATE(VALUE(NAV!A241),-120))*(Calc!A:A&lt;=VALUE(NAV!A241))))&lt;2,SUM(FILTER(Calc!E:E,(Calc!A:A&gt;EDATE(VALUE(NAV!A241),-120))*(Calc!A:A&lt;=VALUE(NAV!A241))))&lt;8),"",STDEV.S(FILTER(Calc!F:F,(Calc!A:A&gt;EDATE(VALUE(NAV!A241),-120))*(Calc!A:A&lt;=VALUE(NAV!A241))))*SQRT(365.25))</f>
      </c>
    </row>
    <row r="242">
      <c r="A242">
        <f>NAV!A242</f>
      </c>
      <c r="B242">
        <f>IF(OR(COUNT(FILTER(Calc!F:F,(Calc!A:A&gt;EDATE(VALUE(NAV!A242),-36))*(Calc!A:A&lt;=VALUE(NAV!A242))))&lt;2,SUM(FILTER(Calc!E:E,(Calc!A:A&gt;EDATE(VALUE(NAV!A242),-36))*(Calc!A:A&lt;=VALUE(NAV!A242))))&lt;2.4),"",STDEV.S(FILTER(Calc!F:F,(Calc!A:A&gt;EDATE(VALUE(NAV!A242),-36))*(Calc!A:A&lt;=VALUE(NAV!A242))))*SQRT(365.25))</f>
      </c>
      <c r="C242">
        <f>IF(OR(COUNT(FILTER(Calc!F:F,(Calc!A:A&gt;EDATE(VALUE(NAV!A242),-120))*(Calc!A:A&lt;=VALUE(NAV!A242))))&lt;2,SUM(FILTER(Calc!E:E,(Calc!A:A&gt;EDATE(VALUE(NAV!A242),-120))*(Calc!A:A&lt;=VALUE(NAV!A242))))&lt;8),"",STDEV.S(FILTER(Calc!F:F,(Calc!A:A&gt;EDATE(VALUE(NAV!A242),-120))*(Calc!A:A&lt;=VALUE(NAV!A242))))*SQRT(365.25))</f>
      </c>
    </row>
    <row r="243">
      <c r="A243">
        <f>NAV!A243</f>
      </c>
      <c r="B243">
        <f>IF(OR(COUNT(FILTER(Calc!F:F,(Calc!A:A&gt;EDATE(VALUE(NAV!A243),-36))*(Calc!A:A&lt;=VALUE(NAV!A243))))&lt;2,SUM(FILTER(Calc!E:E,(Calc!A:A&gt;EDATE(VALUE(NAV!A243),-36))*(Calc!A:A&lt;=VALUE(NAV!A243))))&lt;2.4),"",STDEV.S(FILTER(Calc!F:F,(Calc!A:A&gt;EDATE(VALUE(NAV!A243),-36))*(Calc!A:A&lt;=VALUE(NAV!A243))))*SQRT(365.25))</f>
      </c>
      <c r="C243">
        <f>IF(OR(COUNT(FILTER(Calc!F:F,(Calc!A:A&gt;EDATE(VALUE(NAV!A243),-120))*(Calc!A:A&lt;=VALUE(NAV!A243))))&lt;2,SUM(FILTER(Calc!E:E,(Calc!A:A&gt;EDATE(VALUE(NAV!A243),-120))*(Calc!A:A&lt;=VALUE(NAV!A243))))&lt;8),"",STDEV.S(FILTER(Calc!F:F,(Calc!A:A&gt;EDATE(VALUE(NAV!A243),-120))*(Calc!A:A&lt;=VALUE(NAV!A243))))*SQRT(365.25))</f>
      </c>
    </row>
    <row r="244">
      <c r="A244">
        <f>NAV!A244</f>
      </c>
      <c r="B244">
        <f>IF(OR(COUNT(FILTER(Calc!F:F,(Calc!A:A&gt;EDATE(VALUE(NAV!A244),-36))*(Calc!A:A&lt;=VALUE(NAV!A244))))&lt;2,SUM(FILTER(Calc!E:E,(Calc!A:A&gt;EDATE(VALUE(NAV!A244),-36))*(Calc!A:A&lt;=VALUE(NAV!A244))))&lt;2.4),"",STDEV.S(FILTER(Calc!F:F,(Calc!A:A&gt;EDATE(VALUE(NAV!A244),-36))*(Calc!A:A&lt;=VALUE(NAV!A244))))*SQRT(365.25))</f>
      </c>
      <c r="C244">
        <f>IF(OR(COUNT(FILTER(Calc!F:F,(Calc!A:A&gt;EDATE(VALUE(NAV!A244),-120))*(Calc!A:A&lt;=VALUE(NAV!A244))))&lt;2,SUM(FILTER(Calc!E:E,(Calc!A:A&gt;EDATE(VALUE(NAV!A244),-120))*(Calc!A:A&lt;=VALUE(NAV!A244))))&lt;8),"",STDEV.S(FILTER(Calc!F:F,(Calc!A:A&gt;EDATE(VALUE(NAV!A244),-120))*(Calc!A:A&lt;=VALUE(NAV!A244))))*SQRT(365.25))</f>
      </c>
    </row>
    <row r="245">
      <c r="A245">
        <f>NAV!A245</f>
      </c>
      <c r="B245">
        <f>IF(OR(COUNT(FILTER(Calc!F:F,(Calc!A:A&gt;EDATE(VALUE(NAV!A245),-36))*(Calc!A:A&lt;=VALUE(NAV!A245))))&lt;2,SUM(FILTER(Calc!E:E,(Calc!A:A&gt;EDATE(VALUE(NAV!A245),-36))*(Calc!A:A&lt;=VALUE(NAV!A245))))&lt;2.4),"",STDEV.S(FILTER(Calc!F:F,(Calc!A:A&gt;EDATE(VALUE(NAV!A245),-36))*(Calc!A:A&lt;=VALUE(NAV!A245))))*SQRT(365.25))</f>
      </c>
      <c r="C245">
        <f>IF(OR(COUNT(FILTER(Calc!F:F,(Calc!A:A&gt;EDATE(VALUE(NAV!A245),-120))*(Calc!A:A&lt;=VALUE(NAV!A245))))&lt;2,SUM(FILTER(Calc!E:E,(Calc!A:A&gt;EDATE(VALUE(NAV!A245),-120))*(Calc!A:A&lt;=VALUE(NAV!A245))))&lt;8),"",STDEV.S(FILTER(Calc!F:F,(Calc!A:A&gt;EDATE(VALUE(NAV!A245),-120))*(Calc!A:A&lt;=VALUE(NAV!A245))))*SQRT(365.25))</f>
      </c>
    </row>
    <row r="246">
      <c r="A246">
        <f>NAV!A246</f>
      </c>
      <c r="B246">
        <f>IF(OR(COUNT(FILTER(Calc!F:F,(Calc!A:A&gt;EDATE(VALUE(NAV!A246),-36))*(Calc!A:A&lt;=VALUE(NAV!A246))))&lt;2,SUM(FILTER(Calc!E:E,(Calc!A:A&gt;EDATE(VALUE(NAV!A246),-36))*(Calc!A:A&lt;=VALUE(NAV!A246))))&lt;2.4),"",STDEV.S(FILTER(Calc!F:F,(Calc!A:A&gt;EDATE(VALUE(NAV!A246),-36))*(Calc!A:A&lt;=VALUE(NAV!A246))))*SQRT(365.25))</f>
      </c>
      <c r="C246">
        <f>IF(OR(COUNT(FILTER(Calc!F:F,(Calc!A:A&gt;EDATE(VALUE(NAV!A246),-120))*(Calc!A:A&lt;=VALUE(NAV!A246))))&lt;2,SUM(FILTER(Calc!E:E,(Calc!A:A&gt;EDATE(VALUE(NAV!A246),-120))*(Calc!A:A&lt;=VALUE(NAV!A246))))&lt;8),"",STDEV.S(FILTER(Calc!F:F,(Calc!A:A&gt;EDATE(VALUE(NAV!A246),-120))*(Calc!A:A&lt;=VALUE(NAV!A246))))*SQRT(365.25))</f>
      </c>
    </row>
    <row r="247">
      <c r="A247">
        <f>NAV!A247</f>
      </c>
      <c r="B247">
        <f>IF(OR(COUNT(FILTER(Calc!F:F,(Calc!A:A&gt;EDATE(VALUE(NAV!A247),-36))*(Calc!A:A&lt;=VALUE(NAV!A247))))&lt;2,SUM(FILTER(Calc!E:E,(Calc!A:A&gt;EDATE(VALUE(NAV!A247),-36))*(Calc!A:A&lt;=VALUE(NAV!A247))))&lt;2.4),"",STDEV.S(FILTER(Calc!F:F,(Calc!A:A&gt;EDATE(VALUE(NAV!A247),-36))*(Calc!A:A&lt;=VALUE(NAV!A247))))*SQRT(365.25))</f>
      </c>
      <c r="C247">
        <f>IF(OR(COUNT(FILTER(Calc!F:F,(Calc!A:A&gt;EDATE(VALUE(NAV!A247),-120))*(Calc!A:A&lt;=VALUE(NAV!A247))))&lt;2,SUM(FILTER(Calc!E:E,(Calc!A:A&gt;EDATE(VALUE(NAV!A247),-120))*(Calc!A:A&lt;=VALUE(NAV!A247))))&lt;8),"",STDEV.S(FILTER(Calc!F:F,(Calc!A:A&gt;EDATE(VALUE(NAV!A247),-120))*(Calc!A:A&lt;=VALUE(NAV!A247))))*SQRT(365.25))</f>
      </c>
    </row>
    <row r="248">
      <c r="A248">
        <f>NAV!A248</f>
      </c>
      <c r="B248">
        <f>IF(OR(COUNT(FILTER(Calc!F:F,(Calc!A:A&gt;EDATE(VALUE(NAV!A248),-36))*(Calc!A:A&lt;=VALUE(NAV!A248))))&lt;2,SUM(FILTER(Calc!E:E,(Calc!A:A&gt;EDATE(VALUE(NAV!A248),-36))*(Calc!A:A&lt;=VALUE(NAV!A248))))&lt;2.4),"",STDEV.S(FILTER(Calc!F:F,(Calc!A:A&gt;EDATE(VALUE(NAV!A248),-36))*(Calc!A:A&lt;=VALUE(NAV!A248))))*SQRT(365.25))</f>
      </c>
      <c r="C248">
        <f>IF(OR(COUNT(FILTER(Calc!F:F,(Calc!A:A&gt;EDATE(VALUE(NAV!A248),-120))*(Calc!A:A&lt;=VALUE(NAV!A248))))&lt;2,SUM(FILTER(Calc!E:E,(Calc!A:A&gt;EDATE(VALUE(NAV!A248),-120))*(Calc!A:A&lt;=VALUE(NAV!A248))))&lt;8),"",STDEV.S(FILTER(Calc!F:F,(Calc!A:A&gt;EDATE(VALUE(NAV!A248),-120))*(Calc!A:A&lt;=VALUE(NAV!A248))))*SQRT(365.25))</f>
      </c>
    </row>
    <row r="249">
      <c r="A249">
        <f>NAV!A249</f>
      </c>
      <c r="B249">
        <f>IF(OR(COUNT(FILTER(Calc!F:F,(Calc!A:A&gt;EDATE(VALUE(NAV!A249),-36))*(Calc!A:A&lt;=VALUE(NAV!A249))))&lt;2,SUM(FILTER(Calc!E:E,(Calc!A:A&gt;EDATE(VALUE(NAV!A249),-36))*(Calc!A:A&lt;=VALUE(NAV!A249))))&lt;2.4),"",STDEV.S(FILTER(Calc!F:F,(Calc!A:A&gt;EDATE(VALUE(NAV!A249),-36))*(Calc!A:A&lt;=VALUE(NAV!A249))))*SQRT(365.25))</f>
      </c>
      <c r="C249">
        <f>IF(OR(COUNT(FILTER(Calc!F:F,(Calc!A:A&gt;EDATE(VALUE(NAV!A249),-120))*(Calc!A:A&lt;=VALUE(NAV!A249))))&lt;2,SUM(FILTER(Calc!E:E,(Calc!A:A&gt;EDATE(VALUE(NAV!A249),-120))*(Calc!A:A&lt;=VALUE(NAV!A249))))&lt;8),"",STDEV.S(FILTER(Calc!F:F,(Calc!A:A&gt;EDATE(VALUE(NAV!A249),-120))*(Calc!A:A&lt;=VALUE(NAV!A249))))*SQRT(365.25))</f>
      </c>
    </row>
    <row r="250">
      <c r="A250">
        <f>NAV!A250</f>
      </c>
      <c r="B250">
        <f>IF(OR(COUNT(FILTER(Calc!F:F,(Calc!A:A&gt;EDATE(VALUE(NAV!A250),-36))*(Calc!A:A&lt;=VALUE(NAV!A250))))&lt;2,SUM(FILTER(Calc!E:E,(Calc!A:A&gt;EDATE(VALUE(NAV!A250),-36))*(Calc!A:A&lt;=VALUE(NAV!A250))))&lt;2.4),"",STDEV.S(FILTER(Calc!F:F,(Calc!A:A&gt;EDATE(VALUE(NAV!A250),-36))*(Calc!A:A&lt;=VALUE(NAV!A250))))*SQRT(365.25))</f>
      </c>
      <c r="C250">
        <f>IF(OR(COUNT(FILTER(Calc!F:F,(Calc!A:A&gt;EDATE(VALUE(NAV!A250),-120))*(Calc!A:A&lt;=VALUE(NAV!A250))))&lt;2,SUM(FILTER(Calc!E:E,(Calc!A:A&gt;EDATE(VALUE(NAV!A250),-120))*(Calc!A:A&lt;=VALUE(NAV!A250))))&lt;8),"",STDEV.S(FILTER(Calc!F:F,(Calc!A:A&gt;EDATE(VALUE(NAV!A250),-120))*(Calc!A:A&lt;=VALUE(NAV!A250))))*SQRT(365.25))</f>
      </c>
    </row>
    <row r="251">
      <c r="A251">
        <f>NAV!A251</f>
      </c>
      <c r="B251">
        <f>IF(OR(COUNT(FILTER(Calc!F:F,(Calc!A:A&gt;EDATE(VALUE(NAV!A251),-36))*(Calc!A:A&lt;=VALUE(NAV!A251))))&lt;2,SUM(FILTER(Calc!E:E,(Calc!A:A&gt;EDATE(VALUE(NAV!A251),-36))*(Calc!A:A&lt;=VALUE(NAV!A251))))&lt;2.4),"",STDEV.S(FILTER(Calc!F:F,(Calc!A:A&gt;EDATE(VALUE(NAV!A251),-36))*(Calc!A:A&lt;=VALUE(NAV!A251))))*SQRT(365.25))</f>
      </c>
      <c r="C251">
        <f>IF(OR(COUNT(FILTER(Calc!F:F,(Calc!A:A&gt;EDATE(VALUE(NAV!A251),-120))*(Calc!A:A&lt;=VALUE(NAV!A251))))&lt;2,SUM(FILTER(Calc!E:E,(Calc!A:A&gt;EDATE(VALUE(NAV!A251),-120))*(Calc!A:A&lt;=VALUE(NAV!A251))))&lt;8),"",STDEV.S(FILTER(Calc!F:F,(Calc!A:A&gt;EDATE(VALUE(NAV!A251),-120))*(Calc!A:A&lt;=VALUE(NAV!A251))))*SQRT(365.25))</f>
      </c>
    </row>
    <row r="252">
      <c r="A252">
        <f>NAV!A252</f>
      </c>
      <c r="B252">
        <f>IF(OR(COUNT(FILTER(Calc!F:F,(Calc!A:A&gt;EDATE(VALUE(NAV!A252),-36))*(Calc!A:A&lt;=VALUE(NAV!A252))))&lt;2,SUM(FILTER(Calc!E:E,(Calc!A:A&gt;EDATE(VALUE(NAV!A252),-36))*(Calc!A:A&lt;=VALUE(NAV!A252))))&lt;2.4),"",STDEV.S(FILTER(Calc!F:F,(Calc!A:A&gt;EDATE(VALUE(NAV!A252),-36))*(Calc!A:A&lt;=VALUE(NAV!A252))))*SQRT(365.25))</f>
      </c>
      <c r="C252">
        <f>IF(OR(COUNT(FILTER(Calc!F:F,(Calc!A:A&gt;EDATE(VALUE(NAV!A252),-120))*(Calc!A:A&lt;=VALUE(NAV!A252))))&lt;2,SUM(FILTER(Calc!E:E,(Calc!A:A&gt;EDATE(VALUE(NAV!A252),-120))*(Calc!A:A&lt;=VALUE(NAV!A252))))&lt;8),"",STDEV.S(FILTER(Calc!F:F,(Calc!A:A&gt;EDATE(VALUE(NAV!A252),-120))*(Calc!A:A&lt;=VALUE(NAV!A252))))*SQRT(365.25))</f>
      </c>
    </row>
    <row r="253">
      <c r="A253">
        <f>NAV!A253</f>
      </c>
      <c r="B253">
        <f>IF(OR(COUNT(FILTER(Calc!F:F,(Calc!A:A&gt;EDATE(VALUE(NAV!A253),-36))*(Calc!A:A&lt;=VALUE(NAV!A253))))&lt;2,SUM(FILTER(Calc!E:E,(Calc!A:A&gt;EDATE(VALUE(NAV!A253),-36))*(Calc!A:A&lt;=VALUE(NAV!A253))))&lt;2.4),"",STDEV.S(FILTER(Calc!F:F,(Calc!A:A&gt;EDATE(VALUE(NAV!A253),-36))*(Calc!A:A&lt;=VALUE(NAV!A253))))*SQRT(365.25))</f>
      </c>
      <c r="C253">
        <f>IF(OR(COUNT(FILTER(Calc!F:F,(Calc!A:A&gt;EDATE(VALUE(NAV!A253),-120))*(Calc!A:A&lt;=VALUE(NAV!A253))))&lt;2,SUM(FILTER(Calc!E:E,(Calc!A:A&gt;EDATE(VALUE(NAV!A253),-120))*(Calc!A:A&lt;=VALUE(NAV!A253))))&lt;8),"",STDEV.S(FILTER(Calc!F:F,(Calc!A:A&gt;EDATE(VALUE(NAV!A253),-120))*(Calc!A:A&lt;=VALUE(NAV!A253))))*SQRT(365.25))</f>
      </c>
    </row>
    <row r="254">
      <c r="A254">
        <f>NAV!A254</f>
      </c>
      <c r="B254">
        <f>IF(OR(COUNT(FILTER(Calc!F:F,(Calc!A:A&gt;EDATE(VALUE(NAV!A254),-36))*(Calc!A:A&lt;=VALUE(NAV!A254))))&lt;2,SUM(FILTER(Calc!E:E,(Calc!A:A&gt;EDATE(VALUE(NAV!A254),-36))*(Calc!A:A&lt;=VALUE(NAV!A254))))&lt;2.4),"",STDEV.S(FILTER(Calc!F:F,(Calc!A:A&gt;EDATE(VALUE(NAV!A254),-36))*(Calc!A:A&lt;=VALUE(NAV!A254))))*SQRT(365.25))</f>
      </c>
      <c r="C254">
        <f>IF(OR(COUNT(FILTER(Calc!F:F,(Calc!A:A&gt;EDATE(VALUE(NAV!A254),-120))*(Calc!A:A&lt;=VALUE(NAV!A254))))&lt;2,SUM(FILTER(Calc!E:E,(Calc!A:A&gt;EDATE(VALUE(NAV!A254),-120))*(Calc!A:A&lt;=VALUE(NAV!A254))))&lt;8),"",STDEV.S(FILTER(Calc!F:F,(Calc!A:A&gt;EDATE(VALUE(NAV!A254),-120))*(Calc!A:A&lt;=VALUE(NAV!A254))))*SQRT(365.25))</f>
      </c>
    </row>
    <row r="255">
      <c r="A255">
        <f>NAV!A255</f>
      </c>
      <c r="B255">
        <f>IF(OR(COUNT(FILTER(Calc!F:F,(Calc!A:A&gt;EDATE(VALUE(NAV!A255),-36))*(Calc!A:A&lt;=VALUE(NAV!A255))))&lt;2,SUM(FILTER(Calc!E:E,(Calc!A:A&gt;EDATE(VALUE(NAV!A255),-36))*(Calc!A:A&lt;=VALUE(NAV!A255))))&lt;2.4),"",STDEV.S(FILTER(Calc!F:F,(Calc!A:A&gt;EDATE(VALUE(NAV!A255),-36))*(Calc!A:A&lt;=VALUE(NAV!A255))))*SQRT(365.25))</f>
      </c>
      <c r="C255">
        <f>IF(OR(COUNT(FILTER(Calc!F:F,(Calc!A:A&gt;EDATE(VALUE(NAV!A255),-120))*(Calc!A:A&lt;=VALUE(NAV!A255))))&lt;2,SUM(FILTER(Calc!E:E,(Calc!A:A&gt;EDATE(VALUE(NAV!A255),-120))*(Calc!A:A&lt;=VALUE(NAV!A255))))&lt;8),"",STDEV.S(FILTER(Calc!F:F,(Calc!A:A&gt;EDATE(VALUE(NAV!A255),-120))*(Calc!A:A&lt;=VALUE(NAV!A255))))*SQRT(365.25))</f>
      </c>
    </row>
    <row r="256">
      <c r="A256">
        <f>NAV!A256</f>
      </c>
      <c r="B256">
        <f>IF(OR(COUNT(FILTER(Calc!F:F,(Calc!A:A&gt;EDATE(VALUE(NAV!A256),-36))*(Calc!A:A&lt;=VALUE(NAV!A256))))&lt;2,SUM(FILTER(Calc!E:E,(Calc!A:A&gt;EDATE(VALUE(NAV!A256),-36))*(Calc!A:A&lt;=VALUE(NAV!A256))))&lt;2.4),"",STDEV.S(FILTER(Calc!F:F,(Calc!A:A&gt;EDATE(VALUE(NAV!A256),-36))*(Calc!A:A&lt;=VALUE(NAV!A256))))*SQRT(365.25))</f>
      </c>
      <c r="C256">
        <f>IF(OR(COUNT(FILTER(Calc!F:F,(Calc!A:A&gt;EDATE(VALUE(NAV!A256),-120))*(Calc!A:A&lt;=VALUE(NAV!A256))))&lt;2,SUM(FILTER(Calc!E:E,(Calc!A:A&gt;EDATE(VALUE(NAV!A256),-120))*(Calc!A:A&lt;=VALUE(NAV!A256))))&lt;8),"",STDEV.S(FILTER(Calc!F:F,(Calc!A:A&gt;EDATE(VALUE(NAV!A256),-120))*(Calc!A:A&lt;=VALUE(NAV!A256))))*SQRT(365.25))</f>
      </c>
    </row>
    <row r="257">
      <c r="A257">
        <f>NAV!A257</f>
      </c>
      <c r="B257">
        <f>IF(OR(COUNT(FILTER(Calc!F:F,(Calc!A:A&gt;EDATE(VALUE(NAV!A257),-36))*(Calc!A:A&lt;=VALUE(NAV!A257))))&lt;2,SUM(FILTER(Calc!E:E,(Calc!A:A&gt;EDATE(VALUE(NAV!A257),-36))*(Calc!A:A&lt;=VALUE(NAV!A257))))&lt;2.4),"",STDEV.S(FILTER(Calc!F:F,(Calc!A:A&gt;EDATE(VALUE(NAV!A257),-36))*(Calc!A:A&lt;=VALUE(NAV!A257))))*SQRT(365.25))</f>
      </c>
      <c r="C257">
        <f>IF(OR(COUNT(FILTER(Calc!F:F,(Calc!A:A&gt;EDATE(VALUE(NAV!A257),-120))*(Calc!A:A&lt;=VALUE(NAV!A257))))&lt;2,SUM(FILTER(Calc!E:E,(Calc!A:A&gt;EDATE(VALUE(NAV!A257),-120))*(Calc!A:A&lt;=VALUE(NAV!A257))))&lt;8),"",STDEV.S(FILTER(Calc!F:F,(Calc!A:A&gt;EDATE(VALUE(NAV!A257),-120))*(Calc!A:A&lt;=VALUE(NAV!A257))))*SQRT(365.25))</f>
      </c>
    </row>
    <row r="258">
      <c r="A258">
        <f>NAV!A258</f>
      </c>
      <c r="B258">
        <f>IF(OR(COUNT(FILTER(Calc!F:F,(Calc!A:A&gt;EDATE(VALUE(NAV!A258),-36))*(Calc!A:A&lt;=VALUE(NAV!A258))))&lt;2,SUM(FILTER(Calc!E:E,(Calc!A:A&gt;EDATE(VALUE(NAV!A258),-36))*(Calc!A:A&lt;=VALUE(NAV!A258))))&lt;2.4),"",STDEV.S(FILTER(Calc!F:F,(Calc!A:A&gt;EDATE(VALUE(NAV!A258),-36))*(Calc!A:A&lt;=VALUE(NAV!A258))))*SQRT(365.25))</f>
      </c>
      <c r="C258">
        <f>IF(OR(COUNT(FILTER(Calc!F:F,(Calc!A:A&gt;EDATE(VALUE(NAV!A258),-120))*(Calc!A:A&lt;=VALUE(NAV!A258))))&lt;2,SUM(FILTER(Calc!E:E,(Calc!A:A&gt;EDATE(VALUE(NAV!A258),-120))*(Calc!A:A&lt;=VALUE(NAV!A258))))&lt;8),"",STDEV.S(FILTER(Calc!F:F,(Calc!A:A&gt;EDATE(VALUE(NAV!A258),-120))*(Calc!A:A&lt;=VALUE(NAV!A258))))*SQRT(365.25))</f>
      </c>
    </row>
    <row r="259">
      <c r="A259">
        <f>NAV!A259</f>
      </c>
      <c r="B259">
        <f>IF(OR(COUNT(FILTER(Calc!F:F,(Calc!A:A&gt;EDATE(VALUE(NAV!A259),-36))*(Calc!A:A&lt;=VALUE(NAV!A259))))&lt;2,SUM(FILTER(Calc!E:E,(Calc!A:A&gt;EDATE(VALUE(NAV!A259),-36))*(Calc!A:A&lt;=VALUE(NAV!A259))))&lt;2.4),"",STDEV.S(FILTER(Calc!F:F,(Calc!A:A&gt;EDATE(VALUE(NAV!A259),-36))*(Calc!A:A&lt;=VALUE(NAV!A259))))*SQRT(365.25))</f>
      </c>
      <c r="C259">
        <f>IF(OR(COUNT(FILTER(Calc!F:F,(Calc!A:A&gt;EDATE(VALUE(NAV!A259),-120))*(Calc!A:A&lt;=VALUE(NAV!A259))))&lt;2,SUM(FILTER(Calc!E:E,(Calc!A:A&gt;EDATE(VALUE(NAV!A259),-120))*(Calc!A:A&lt;=VALUE(NAV!A259))))&lt;8),"",STDEV.S(FILTER(Calc!F:F,(Calc!A:A&gt;EDATE(VALUE(NAV!A259),-120))*(Calc!A:A&lt;=VALUE(NAV!A259))))*SQRT(365.25))</f>
      </c>
    </row>
    <row r="260">
      <c r="A260">
        <f>NAV!A260</f>
      </c>
      <c r="B260">
        <f>IF(OR(COUNT(FILTER(Calc!F:F,(Calc!A:A&gt;EDATE(VALUE(NAV!A260),-36))*(Calc!A:A&lt;=VALUE(NAV!A260))))&lt;2,SUM(FILTER(Calc!E:E,(Calc!A:A&gt;EDATE(VALUE(NAV!A260),-36))*(Calc!A:A&lt;=VALUE(NAV!A260))))&lt;2.4),"",STDEV.S(FILTER(Calc!F:F,(Calc!A:A&gt;EDATE(VALUE(NAV!A260),-36))*(Calc!A:A&lt;=VALUE(NAV!A260))))*SQRT(365.25))</f>
      </c>
      <c r="C260">
        <f>IF(OR(COUNT(FILTER(Calc!F:F,(Calc!A:A&gt;EDATE(VALUE(NAV!A260),-120))*(Calc!A:A&lt;=VALUE(NAV!A260))))&lt;2,SUM(FILTER(Calc!E:E,(Calc!A:A&gt;EDATE(VALUE(NAV!A260),-120))*(Calc!A:A&lt;=VALUE(NAV!A260))))&lt;8),"",STDEV.S(FILTER(Calc!F:F,(Calc!A:A&gt;EDATE(VALUE(NAV!A260),-120))*(Calc!A:A&lt;=VALUE(NAV!A260))))*SQRT(365.25))</f>
      </c>
    </row>
    <row r="261">
      <c r="A261">
        <f>NAV!A261</f>
      </c>
      <c r="B261">
        <f>IF(OR(COUNT(FILTER(Calc!F:F,(Calc!A:A&gt;EDATE(VALUE(NAV!A261),-36))*(Calc!A:A&lt;=VALUE(NAV!A261))))&lt;2,SUM(FILTER(Calc!E:E,(Calc!A:A&gt;EDATE(VALUE(NAV!A261),-36))*(Calc!A:A&lt;=VALUE(NAV!A261))))&lt;2.4),"",STDEV.S(FILTER(Calc!F:F,(Calc!A:A&gt;EDATE(VALUE(NAV!A261),-36))*(Calc!A:A&lt;=VALUE(NAV!A261))))*SQRT(365.25))</f>
      </c>
      <c r="C261">
        <f>IF(OR(COUNT(FILTER(Calc!F:F,(Calc!A:A&gt;EDATE(VALUE(NAV!A261),-120))*(Calc!A:A&lt;=VALUE(NAV!A261))))&lt;2,SUM(FILTER(Calc!E:E,(Calc!A:A&gt;EDATE(VALUE(NAV!A261),-120))*(Calc!A:A&lt;=VALUE(NAV!A261))))&lt;8),"",STDEV.S(FILTER(Calc!F:F,(Calc!A:A&gt;EDATE(VALUE(NAV!A261),-120))*(Calc!A:A&lt;=VALUE(NAV!A261))))*SQRT(365.25))</f>
      </c>
    </row>
    <row r="262">
      <c r="A262">
        <f>NAV!A262</f>
      </c>
      <c r="B262">
        <f>IF(OR(COUNT(FILTER(Calc!F:F,(Calc!A:A&gt;EDATE(VALUE(NAV!A262),-36))*(Calc!A:A&lt;=VALUE(NAV!A262))))&lt;2,SUM(FILTER(Calc!E:E,(Calc!A:A&gt;EDATE(VALUE(NAV!A262),-36))*(Calc!A:A&lt;=VALUE(NAV!A262))))&lt;2.4),"",STDEV.S(FILTER(Calc!F:F,(Calc!A:A&gt;EDATE(VALUE(NAV!A262),-36))*(Calc!A:A&lt;=VALUE(NAV!A262))))*SQRT(365.25))</f>
      </c>
      <c r="C262">
        <f>IF(OR(COUNT(FILTER(Calc!F:F,(Calc!A:A&gt;EDATE(VALUE(NAV!A262),-120))*(Calc!A:A&lt;=VALUE(NAV!A262))))&lt;2,SUM(FILTER(Calc!E:E,(Calc!A:A&gt;EDATE(VALUE(NAV!A262),-120))*(Calc!A:A&lt;=VALUE(NAV!A262))))&lt;8),"",STDEV.S(FILTER(Calc!F:F,(Calc!A:A&gt;EDATE(VALUE(NAV!A262),-120))*(Calc!A:A&lt;=VALUE(NAV!A262))))*SQRT(365.25))</f>
      </c>
    </row>
    <row r="263">
      <c r="A263">
        <f>NAV!A263</f>
      </c>
      <c r="B263">
        <f>IF(OR(COUNT(FILTER(Calc!F:F,(Calc!A:A&gt;EDATE(VALUE(NAV!A263),-36))*(Calc!A:A&lt;=VALUE(NAV!A263))))&lt;2,SUM(FILTER(Calc!E:E,(Calc!A:A&gt;EDATE(VALUE(NAV!A263),-36))*(Calc!A:A&lt;=VALUE(NAV!A263))))&lt;2.4),"",STDEV.S(FILTER(Calc!F:F,(Calc!A:A&gt;EDATE(VALUE(NAV!A263),-36))*(Calc!A:A&lt;=VALUE(NAV!A263))))*SQRT(365.25))</f>
      </c>
      <c r="C263">
        <f>IF(OR(COUNT(FILTER(Calc!F:F,(Calc!A:A&gt;EDATE(VALUE(NAV!A263),-120))*(Calc!A:A&lt;=VALUE(NAV!A263))))&lt;2,SUM(FILTER(Calc!E:E,(Calc!A:A&gt;EDATE(VALUE(NAV!A263),-120))*(Calc!A:A&lt;=VALUE(NAV!A263))))&lt;8),"",STDEV.S(FILTER(Calc!F:F,(Calc!A:A&gt;EDATE(VALUE(NAV!A263),-120))*(Calc!A:A&lt;=VALUE(NAV!A263))))*SQRT(365.25))</f>
      </c>
    </row>
    <row r="264">
      <c r="A264">
        <f>NAV!A264</f>
      </c>
      <c r="B264">
        <f>IF(OR(COUNT(FILTER(Calc!F:F,(Calc!A:A&gt;EDATE(VALUE(NAV!A264),-36))*(Calc!A:A&lt;=VALUE(NAV!A264))))&lt;2,SUM(FILTER(Calc!E:E,(Calc!A:A&gt;EDATE(VALUE(NAV!A264),-36))*(Calc!A:A&lt;=VALUE(NAV!A264))))&lt;2.4),"",STDEV.S(FILTER(Calc!F:F,(Calc!A:A&gt;EDATE(VALUE(NAV!A264),-36))*(Calc!A:A&lt;=VALUE(NAV!A264))))*SQRT(365.25))</f>
      </c>
      <c r="C264">
        <f>IF(OR(COUNT(FILTER(Calc!F:F,(Calc!A:A&gt;EDATE(VALUE(NAV!A264),-120))*(Calc!A:A&lt;=VALUE(NAV!A264))))&lt;2,SUM(FILTER(Calc!E:E,(Calc!A:A&gt;EDATE(VALUE(NAV!A264),-120))*(Calc!A:A&lt;=VALUE(NAV!A264))))&lt;8),"",STDEV.S(FILTER(Calc!F:F,(Calc!A:A&gt;EDATE(VALUE(NAV!A264),-120))*(Calc!A:A&lt;=VALUE(NAV!A264))))*SQRT(365.25))</f>
      </c>
    </row>
    <row r="265">
      <c r="A265">
        <f>NAV!A265</f>
      </c>
      <c r="B265">
        <f>IF(OR(COUNT(FILTER(Calc!F:F,(Calc!A:A&gt;EDATE(VALUE(NAV!A265),-36))*(Calc!A:A&lt;=VALUE(NAV!A265))))&lt;2,SUM(FILTER(Calc!E:E,(Calc!A:A&gt;EDATE(VALUE(NAV!A265),-36))*(Calc!A:A&lt;=VALUE(NAV!A265))))&lt;2.4),"",STDEV.S(FILTER(Calc!F:F,(Calc!A:A&gt;EDATE(VALUE(NAV!A265),-36))*(Calc!A:A&lt;=VALUE(NAV!A265))))*SQRT(365.25))</f>
      </c>
      <c r="C265">
        <f>IF(OR(COUNT(FILTER(Calc!F:F,(Calc!A:A&gt;EDATE(VALUE(NAV!A265),-120))*(Calc!A:A&lt;=VALUE(NAV!A265))))&lt;2,SUM(FILTER(Calc!E:E,(Calc!A:A&gt;EDATE(VALUE(NAV!A265),-120))*(Calc!A:A&lt;=VALUE(NAV!A265))))&lt;8),"",STDEV.S(FILTER(Calc!F:F,(Calc!A:A&gt;EDATE(VALUE(NAV!A265),-120))*(Calc!A:A&lt;=VALUE(NAV!A265))))*SQRT(365.25))</f>
      </c>
    </row>
    <row r="266">
      <c r="A266">
        <f>NAV!A266</f>
      </c>
      <c r="B266">
        <f>IF(OR(COUNT(FILTER(Calc!F:F,(Calc!A:A&gt;EDATE(VALUE(NAV!A266),-36))*(Calc!A:A&lt;=VALUE(NAV!A266))))&lt;2,SUM(FILTER(Calc!E:E,(Calc!A:A&gt;EDATE(VALUE(NAV!A266),-36))*(Calc!A:A&lt;=VALUE(NAV!A266))))&lt;2.4),"",STDEV.S(FILTER(Calc!F:F,(Calc!A:A&gt;EDATE(VALUE(NAV!A266),-36))*(Calc!A:A&lt;=VALUE(NAV!A266))))*SQRT(365.25))</f>
      </c>
      <c r="C266">
        <f>IF(OR(COUNT(FILTER(Calc!F:F,(Calc!A:A&gt;EDATE(VALUE(NAV!A266),-120))*(Calc!A:A&lt;=VALUE(NAV!A266))))&lt;2,SUM(FILTER(Calc!E:E,(Calc!A:A&gt;EDATE(VALUE(NAV!A266),-120))*(Calc!A:A&lt;=VALUE(NAV!A266))))&lt;8),"",STDEV.S(FILTER(Calc!F:F,(Calc!A:A&gt;EDATE(VALUE(NAV!A266),-120))*(Calc!A:A&lt;=VALUE(NAV!A266))))*SQRT(365.25))</f>
      </c>
    </row>
    <row r="267">
      <c r="A267">
        <f>NAV!A267</f>
      </c>
      <c r="B267">
        <f>IF(OR(COUNT(FILTER(Calc!F:F,(Calc!A:A&gt;EDATE(VALUE(NAV!A267),-36))*(Calc!A:A&lt;=VALUE(NAV!A267))))&lt;2,SUM(FILTER(Calc!E:E,(Calc!A:A&gt;EDATE(VALUE(NAV!A267),-36))*(Calc!A:A&lt;=VALUE(NAV!A267))))&lt;2.4),"",STDEV.S(FILTER(Calc!F:F,(Calc!A:A&gt;EDATE(VALUE(NAV!A267),-36))*(Calc!A:A&lt;=VALUE(NAV!A267))))*SQRT(365.25))</f>
      </c>
      <c r="C267">
        <f>IF(OR(COUNT(FILTER(Calc!F:F,(Calc!A:A&gt;EDATE(VALUE(NAV!A267),-120))*(Calc!A:A&lt;=VALUE(NAV!A267))))&lt;2,SUM(FILTER(Calc!E:E,(Calc!A:A&gt;EDATE(VALUE(NAV!A267),-120))*(Calc!A:A&lt;=VALUE(NAV!A267))))&lt;8),"",STDEV.S(FILTER(Calc!F:F,(Calc!A:A&gt;EDATE(VALUE(NAV!A267),-120))*(Calc!A:A&lt;=VALUE(NAV!A267))))*SQRT(365.25))</f>
      </c>
    </row>
    <row r="268">
      <c r="A268">
        <f>NAV!A268</f>
      </c>
      <c r="B268">
        <f>IF(OR(COUNT(FILTER(Calc!F:F,(Calc!A:A&gt;EDATE(VALUE(NAV!A268),-36))*(Calc!A:A&lt;=VALUE(NAV!A268))))&lt;2,SUM(FILTER(Calc!E:E,(Calc!A:A&gt;EDATE(VALUE(NAV!A268),-36))*(Calc!A:A&lt;=VALUE(NAV!A268))))&lt;2.4),"",STDEV.S(FILTER(Calc!F:F,(Calc!A:A&gt;EDATE(VALUE(NAV!A268),-36))*(Calc!A:A&lt;=VALUE(NAV!A268))))*SQRT(365.25))</f>
      </c>
      <c r="C268">
        <f>IF(OR(COUNT(FILTER(Calc!F:F,(Calc!A:A&gt;EDATE(VALUE(NAV!A268),-120))*(Calc!A:A&lt;=VALUE(NAV!A268))))&lt;2,SUM(FILTER(Calc!E:E,(Calc!A:A&gt;EDATE(VALUE(NAV!A268),-120))*(Calc!A:A&lt;=VALUE(NAV!A268))))&lt;8),"",STDEV.S(FILTER(Calc!F:F,(Calc!A:A&gt;EDATE(VALUE(NAV!A268),-120))*(Calc!A:A&lt;=VALUE(NAV!A268))))*SQRT(365.25))</f>
      </c>
    </row>
    <row r="269">
      <c r="A269">
        <f>NAV!A269</f>
      </c>
      <c r="B269">
        <f>IF(OR(COUNT(FILTER(Calc!F:F,(Calc!A:A&gt;EDATE(VALUE(NAV!A269),-36))*(Calc!A:A&lt;=VALUE(NAV!A269))))&lt;2,SUM(FILTER(Calc!E:E,(Calc!A:A&gt;EDATE(VALUE(NAV!A269),-36))*(Calc!A:A&lt;=VALUE(NAV!A269))))&lt;2.4),"",STDEV.S(FILTER(Calc!F:F,(Calc!A:A&gt;EDATE(VALUE(NAV!A269),-36))*(Calc!A:A&lt;=VALUE(NAV!A269))))*SQRT(365.25))</f>
      </c>
      <c r="C269">
        <f>IF(OR(COUNT(FILTER(Calc!F:F,(Calc!A:A&gt;EDATE(VALUE(NAV!A269),-120))*(Calc!A:A&lt;=VALUE(NAV!A269))))&lt;2,SUM(FILTER(Calc!E:E,(Calc!A:A&gt;EDATE(VALUE(NAV!A269),-120))*(Calc!A:A&lt;=VALUE(NAV!A269))))&lt;8),"",STDEV.S(FILTER(Calc!F:F,(Calc!A:A&gt;EDATE(VALUE(NAV!A269),-120))*(Calc!A:A&lt;=VALUE(NAV!A269))))*SQRT(365.25))</f>
      </c>
    </row>
    <row r="270">
      <c r="A270">
        <f>NAV!A270</f>
      </c>
      <c r="B270">
        <f>IF(OR(COUNT(FILTER(Calc!F:F,(Calc!A:A&gt;EDATE(VALUE(NAV!A270),-36))*(Calc!A:A&lt;=VALUE(NAV!A270))))&lt;2,SUM(FILTER(Calc!E:E,(Calc!A:A&gt;EDATE(VALUE(NAV!A270),-36))*(Calc!A:A&lt;=VALUE(NAV!A270))))&lt;2.4),"",STDEV.S(FILTER(Calc!F:F,(Calc!A:A&gt;EDATE(VALUE(NAV!A270),-36))*(Calc!A:A&lt;=VALUE(NAV!A270))))*SQRT(365.25))</f>
      </c>
      <c r="C270">
        <f>IF(OR(COUNT(FILTER(Calc!F:F,(Calc!A:A&gt;EDATE(VALUE(NAV!A270),-120))*(Calc!A:A&lt;=VALUE(NAV!A270))))&lt;2,SUM(FILTER(Calc!E:E,(Calc!A:A&gt;EDATE(VALUE(NAV!A270),-120))*(Calc!A:A&lt;=VALUE(NAV!A270))))&lt;8),"",STDEV.S(FILTER(Calc!F:F,(Calc!A:A&gt;EDATE(VALUE(NAV!A270),-120))*(Calc!A:A&lt;=VALUE(NAV!A270))))*SQRT(365.25))</f>
      </c>
    </row>
    <row r="271">
      <c r="A271">
        <f>NAV!A271</f>
      </c>
      <c r="B271">
        <f>IF(OR(COUNT(FILTER(Calc!F:F,(Calc!A:A&gt;EDATE(VALUE(NAV!A271),-36))*(Calc!A:A&lt;=VALUE(NAV!A271))))&lt;2,SUM(FILTER(Calc!E:E,(Calc!A:A&gt;EDATE(VALUE(NAV!A271),-36))*(Calc!A:A&lt;=VALUE(NAV!A271))))&lt;2.4),"",STDEV.S(FILTER(Calc!F:F,(Calc!A:A&gt;EDATE(VALUE(NAV!A271),-36))*(Calc!A:A&lt;=VALUE(NAV!A271))))*SQRT(365.25))</f>
      </c>
      <c r="C271">
        <f>IF(OR(COUNT(FILTER(Calc!F:F,(Calc!A:A&gt;EDATE(VALUE(NAV!A271),-120))*(Calc!A:A&lt;=VALUE(NAV!A271))))&lt;2,SUM(FILTER(Calc!E:E,(Calc!A:A&gt;EDATE(VALUE(NAV!A271),-120))*(Calc!A:A&lt;=VALUE(NAV!A271))))&lt;8),"",STDEV.S(FILTER(Calc!F:F,(Calc!A:A&gt;EDATE(VALUE(NAV!A271),-120))*(Calc!A:A&lt;=VALUE(NAV!A271))))*SQRT(365.25))</f>
      </c>
    </row>
    <row r="272">
      <c r="A272">
        <f>NAV!A272</f>
      </c>
      <c r="B272">
        <f>IF(OR(COUNT(FILTER(Calc!F:F,(Calc!A:A&gt;EDATE(VALUE(NAV!A272),-36))*(Calc!A:A&lt;=VALUE(NAV!A272))))&lt;2,SUM(FILTER(Calc!E:E,(Calc!A:A&gt;EDATE(VALUE(NAV!A272),-36))*(Calc!A:A&lt;=VALUE(NAV!A272))))&lt;2.4),"",STDEV.S(FILTER(Calc!F:F,(Calc!A:A&gt;EDATE(VALUE(NAV!A272),-36))*(Calc!A:A&lt;=VALUE(NAV!A272))))*SQRT(365.25))</f>
      </c>
      <c r="C272">
        <f>IF(OR(COUNT(FILTER(Calc!F:F,(Calc!A:A&gt;EDATE(VALUE(NAV!A272),-120))*(Calc!A:A&lt;=VALUE(NAV!A272))))&lt;2,SUM(FILTER(Calc!E:E,(Calc!A:A&gt;EDATE(VALUE(NAV!A272),-120))*(Calc!A:A&lt;=VALUE(NAV!A272))))&lt;8),"",STDEV.S(FILTER(Calc!F:F,(Calc!A:A&gt;EDATE(VALUE(NAV!A272),-120))*(Calc!A:A&lt;=VALUE(NAV!A272))))*SQRT(365.25))</f>
      </c>
    </row>
    <row r="273">
      <c r="A273">
        <f>NAV!A273</f>
      </c>
      <c r="B273">
        <f>IF(OR(COUNT(FILTER(Calc!F:F,(Calc!A:A&gt;EDATE(VALUE(NAV!A273),-36))*(Calc!A:A&lt;=VALUE(NAV!A273))))&lt;2,SUM(FILTER(Calc!E:E,(Calc!A:A&gt;EDATE(VALUE(NAV!A273),-36))*(Calc!A:A&lt;=VALUE(NAV!A273))))&lt;2.4),"",STDEV.S(FILTER(Calc!F:F,(Calc!A:A&gt;EDATE(VALUE(NAV!A273),-36))*(Calc!A:A&lt;=VALUE(NAV!A273))))*SQRT(365.25))</f>
      </c>
      <c r="C273">
        <f>IF(OR(COUNT(FILTER(Calc!F:F,(Calc!A:A&gt;EDATE(VALUE(NAV!A273),-120))*(Calc!A:A&lt;=VALUE(NAV!A273))))&lt;2,SUM(FILTER(Calc!E:E,(Calc!A:A&gt;EDATE(VALUE(NAV!A273),-120))*(Calc!A:A&lt;=VALUE(NAV!A273))))&lt;8),"",STDEV.S(FILTER(Calc!F:F,(Calc!A:A&gt;EDATE(VALUE(NAV!A273),-120))*(Calc!A:A&lt;=VALUE(NAV!A273))))*SQRT(365.25))</f>
      </c>
    </row>
    <row r="274">
      <c r="A274">
        <f>NAV!A274</f>
      </c>
      <c r="B274">
        <f>IF(OR(COUNT(FILTER(Calc!F:F,(Calc!A:A&gt;EDATE(VALUE(NAV!A274),-36))*(Calc!A:A&lt;=VALUE(NAV!A274))))&lt;2,SUM(FILTER(Calc!E:E,(Calc!A:A&gt;EDATE(VALUE(NAV!A274),-36))*(Calc!A:A&lt;=VALUE(NAV!A274))))&lt;2.4),"",STDEV.S(FILTER(Calc!F:F,(Calc!A:A&gt;EDATE(VALUE(NAV!A274),-36))*(Calc!A:A&lt;=VALUE(NAV!A274))))*SQRT(365.25))</f>
      </c>
      <c r="C274">
        <f>IF(OR(COUNT(FILTER(Calc!F:F,(Calc!A:A&gt;EDATE(VALUE(NAV!A274),-120))*(Calc!A:A&lt;=VALUE(NAV!A274))))&lt;2,SUM(FILTER(Calc!E:E,(Calc!A:A&gt;EDATE(VALUE(NAV!A274),-120))*(Calc!A:A&lt;=VALUE(NAV!A274))))&lt;8),"",STDEV.S(FILTER(Calc!F:F,(Calc!A:A&gt;EDATE(VALUE(NAV!A274),-120))*(Calc!A:A&lt;=VALUE(NAV!A274))))*SQRT(365.25))</f>
      </c>
    </row>
    <row r="275">
      <c r="A275">
        <f>NAV!A275</f>
      </c>
      <c r="B275">
        <f>IF(OR(COUNT(FILTER(Calc!F:F,(Calc!A:A&gt;EDATE(VALUE(NAV!A275),-36))*(Calc!A:A&lt;=VALUE(NAV!A275))))&lt;2,SUM(FILTER(Calc!E:E,(Calc!A:A&gt;EDATE(VALUE(NAV!A275),-36))*(Calc!A:A&lt;=VALUE(NAV!A275))))&lt;2.4),"",STDEV.S(FILTER(Calc!F:F,(Calc!A:A&gt;EDATE(VALUE(NAV!A275),-36))*(Calc!A:A&lt;=VALUE(NAV!A275))))*SQRT(365.25))</f>
      </c>
      <c r="C275">
        <f>IF(OR(COUNT(FILTER(Calc!F:F,(Calc!A:A&gt;EDATE(VALUE(NAV!A275),-120))*(Calc!A:A&lt;=VALUE(NAV!A275))))&lt;2,SUM(FILTER(Calc!E:E,(Calc!A:A&gt;EDATE(VALUE(NAV!A275),-120))*(Calc!A:A&lt;=VALUE(NAV!A275))))&lt;8),"",STDEV.S(FILTER(Calc!F:F,(Calc!A:A&gt;EDATE(VALUE(NAV!A275),-120))*(Calc!A:A&lt;=VALUE(NAV!A275))))*SQRT(365.25))</f>
      </c>
    </row>
    <row r="276">
      <c r="A276">
        <f>NAV!A276</f>
      </c>
      <c r="B276">
        <f>IF(OR(COUNT(FILTER(Calc!F:F,(Calc!A:A&gt;EDATE(VALUE(NAV!A276),-36))*(Calc!A:A&lt;=VALUE(NAV!A276))))&lt;2,SUM(FILTER(Calc!E:E,(Calc!A:A&gt;EDATE(VALUE(NAV!A276),-36))*(Calc!A:A&lt;=VALUE(NAV!A276))))&lt;2.4),"",STDEV.S(FILTER(Calc!F:F,(Calc!A:A&gt;EDATE(VALUE(NAV!A276),-36))*(Calc!A:A&lt;=VALUE(NAV!A276))))*SQRT(365.25))</f>
      </c>
      <c r="C276">
        <f>IF(OR(COUNT(FILTER(Calc!F:F,(Calc!A:A&gt;EDATE(VALUE(NAV!A276),-120))*(Calc!A:A&lt;=VALUE(NAV!A276))))&lt;2,SUM(FILTER(Calc!E:E,(Calc!A:A&gt;EDATE(VALUE(NAV!A276),-120))*(Calc!A:A&lt;=VALUE(NAV!A276))))&lt;8),"",STDEV.S(FILTER(Calc!F:F,(Calc!A:A&gt;EDATE(VALUE(NAV!A276),-120))*(Calc!A:A&lt;=VALUE(NAV!A276))))*SQRT(365.25))</f>
      </c>
    </row>
    <row r="277">
      <c r="A277">
        <f>NAV!A277</f>
      </c>
      <c r="B277">
        <f>IF(OR(COUNT(FILTER(Calc!F:F,(Calc!A:A&gt;EDATE(VALUE(NAV!A277),-36))*(Calc!A:A&lt;=VALUE(NAV!A277))))&lt;2,SUM(FILTER(Calc!E:E,(Calc!A:A&gt;EDATE(VALUE(NAV!A277),-36))*(Calc!A:A&lt;=VALUE(NAV!A277))))&lt;2.4),"",STDEV.S(FILTER(Calc!F:F,(Calc!A:A&gt;EDATE(VALUE(NAV!A277),-36))*(Calc!A:A&lt;=VALUE(NAV!A277))))*SQRT(365.25))</f>
      </c>
      <c r="C277">
        <f>IF(OR(COUNT(FILTER(Calc!F:F,(Calc!A:A&gt;EDATE(VALUE(NAV!A277),-120))*(Calc!A:A&lt;=VALUE(NAV!A277))))&lt;2,SUM(FILTER(Calc!E:E,(Calc!A:A&gt;EDATE(VALUE(NAV!A277),-120))*(Calc!A:A&lt;=VALUE(NAV!A277))))&lt;8),"",STDEV.S(FILTER(Calc!F:F,(Calc!A:A&gt;EDATE(VALUE(NAV!A277),-120))*(Calc!A:A&lt;=VALUE(NAV!A277))))*SQRT(365.25))</f>
      </c>
    </row>
    <row r="278">
      <c r="A278">
        <f>NAV!A278</f>
      </c>
      <c r="B278">
        <f>IF(OR(COUNT(FILTER(Calc!F:F,(Calc!A:A&gt;EDATE(VALUE(NAV!A278),-36))*(Calc!A:A&lt;=VALUE(NAV!A278))))&lt;2,SUM(FILTER(Calc!E:E,(Calc!A:A&gt;EDATE(VALUE(NAV!A278),-36))*(Calc!A:A&lt;=VALUE(NAV!A278))))&lt;2.4),"",STDEV.S(FILTER(Calc!F:F,(Calc!A:A&gt;EDATE(VALUE(NAV!A278),-36))*(Calc!A:A&lt;=VALUE(NAV!A278))))*SQRT(365.25))</f>
      </c>
      <c r="C278">
        <f>IF(OR(COUNT(FILTER(Calc!F:F,(Calc!A:A&gt;EDATE(VALUE(NAV!A278),-120))*(Calc!A:A&lt;=VALUE(NAV!A278))))&lt;2,SUM(FILTER(Calc!E:E,(Calc!A:A&gt;EDATE(VALUE(NAV!A278),-120))*(Calc!A:A&lt;=VALUE(NAV!A278))))&lt;8),"",STDEV.S(FILTER(Calc!F:F,(Calc!A:A&gt;EDATE(VALUE(NAV!A278),-120))*(Calc!A:A&lt;=VALUE(NAV!A278))))*SQRT(365.25))</f>
      </c>
    </row>
    <row r="279">
      <c r="A279">
        <f>NAV!A279</f>
      </c>
      <c r="B279">
        <f>IF(OR(COUNT(FILTER(Calc!F:F,(Calc!A:A&gt;EDATE(VALUE(NAV!A279),-36))*(Calc!A:A&lt;=VALUE(NAV!A279))))&lt;2,SUM(FILTER(Calc!E:E,(Calc!A:A&gt;EDATE(VALUE(NAV!A279),-36))*(Calc!A:A&lt;=VALUE(NAV!A279))))&lt;2.4),"",STDEV.S(FILTER(Calc!F:F,(Calc!A:A&gt;EDATE(VALUE(NAV!A279),-36))*(Calc!A:A&lt;=VALUE(NAV!A279))))*SQRT(365.25))</f>
      </c>
      <c r="C279">
        <f>IF(OR(COUNT(FILTER(Calc!F:F,(Calc!A:A&gt;EDATE(VALUE(NAV!A279),-120))*(Calc!A:A&lt;=VALUE(NAV!A279))))&lt;2,SUM(FILTER(Calc!E:E,(Calc!A:A&gt;EDATE(VALUE(NAV!A279),-120))*(Calc!A:A&lt;=VALUE(NAV!A279))))&lt;8),"",STDEV.S(FILTER(Calc!F:F,(Calc!A:A&gt;EDATE(VALUE(NAV!A279),-120))*(Calc!A:A&lt;=VALUE(NAV!A279))))*SQRT(365.25))</f>
      </c>
    </row>
    <row r="280">
      <c r="A280">
        <f>NAV!A280</f>
      </c>
      <c r="B280">
        <f>IF(OR(COUNT(FILTER(Calc!F:F,(Calc!A:A&gt;EDATE(VALUE(NAV!A280),-36))*(Calc!A:A&lt;=VALUE(NAV!A280))))&lt;2,SUM(FILTER(Calc!E:E,(Calc!A:A&gt;EDATE(VALUE(NAV!A280),-36))*(Calc!A:A&lt;=VALUE(NAV!A280))))&lt;2.4),"",STDEV.S(FILTER(Calc!F:F,(Calc!A:A&gt;EDATE(VALUE(NAV!A280),-36))*(Calc!A:A&lt;=VALUE(NAV!A280))))*SQRT(365.25))</f>
      </c>
      <c r="C280">
        <f>IF(OR(COUNT(FILTER(Calc!F:F,(Calc!A:A&gt;EDATE(VALUE(NAV!A280),-120))*(Calc!A:A&lt;=VALUE(NAV!A280))))&lt;2,SUM(FILTER(Calc!E:E,(Calc!A:A&gt;EDATE(VALUE(NAV!A280),-120))*(Calc!A:A&lt;=VALUE(NAV!A280))))&lt;8),"",STDEV.S(FILTER(Calc!F:F,(Calc!A:A&gt;EDATE(VALUE(NAV!A280),-120))*(Calc!A:A&lt;=VALUE(NAV!A280))))*SQRT(365.25))</f>
      </c>
    </row>
    <row r="281">
      <c r="A281">
        <f>NAV!A281</f>
      </c>
      <c r="B281">
        <f>IF(OR(COUNT(FILTER(Calc!F:F,(Calc!A:A&gt;EDATE(VALUE(NAV!A281),-36))*(Calc!A:A&lt;=VALUE(NAV!A281))))&lt;2,SUM(FILTER(Calc!E:E,(Calc!A:A&gt;EDATE(VALUE(NAV!A281),-36))*(Calc!A:A&lt;=VALUE(NAV!A281))))&lt;2.4),"",STDEV.S(FILTER(Calc!F:F,(Calc!A:A&gt;EDATE(VALUE(NAV!A281),-36))*(Calc!A:A&lt;=VALUE(NAV!A281))))*SQRT(365.25))</f>
      </c>
      <c r="C281">
        <f>IF(OR(COUNT(FILTER(Calc!F:F,(Calc!A:A&gt;EDATE(VALUE(NAV!A281),-120))*(Calc!A:A&lt;=VALUE(NAV!A281))))&lt;2,SUM(FILTER(Calc!E:E,(Calc!A:A&gt;EDATE(VALUE(NAV!A281),-120))*(Calc!A:A&lt;=VALUE(NAV!A281))))&lt;8),"",STDEV.S(FILTER(Calc!F:F,(Calc!A:A&gt;EDATE(VALUE(NAV!A281),-120))*(Calc!A:A&lt;=VALUE(NAV!A281))))*SQRT(365.25))</f>
      </c>
    </row>
    <row r="282">
      <c r="A282">
        <f>NAV!A282</f>
      </c>
      <c r="B282">
        <f>IF(OR(COUNT(FILTER(Calc!F:F,(Calc!A:A&gt;EDATE(VALUE(NAV!A282),-36))*(Calc!A:A&lt;=VALUE(NAV!A282))))&lt;2,SUM(FILTER(Calc!E:E,(Calc!A:A&gt;EDATE(VALUE(NAV!A282),-36))*(Calc!A:A&lt;=VALUE(NAV!A282))))&lt;2.4),"",STDEV.S(FILTER(Calc!F:F,(Calc!A:A&gt;EDATE(VALUE(NAV!A282),-36))*(Calc!A:A&lt;=VALUE(NAV!A282))))*SQRT(365.25))</f>
      </c>
      <c r="C282">
        <f>IF(OR(COUNT(FILTER(Calc!F:F,(Calc!A:A&gt;EDATE(VALUE(NAV!A282),-120))*(Calc!A:A&lt;=VALUE(NAV!A282))))&lt;2,SUM(FILTER(Calc!E:E,(Calc!A:A&gt;EDATE(VALUE(NAV!A282),-120))*(Calc!A:A&lt;=VALUE(NAV!A282))))&lt;8),"",STDEV.S(FILTER(Calc!F:F,(Calc!A:A&gt;EDATE(VALUE(NAV!A282),-120))*(Calc!A:A&lt;=VALUE(NAV!A282))))*SQRT(365.25))</f>
      </c>
    </row>
    <row r="283">
      <c r="A283">
        <f>NAV!A283</f>
      </c>
      <c r="B283">
        <f>IF(OR(COUNT(FILTER(Calc!F:F,(Calc!A:A&gt;EDATE(VALUE(NAV!A283),-36))*(Calc!A:A&lt;=VALUE(NAV!A283))))&lt;2,SUM(FILTER(Calc!E:E,(Calc!A:A&gt;EDATE(VALUE(NAV!A283),-36))*(Calc!A:A&lt;=VALUE(NAV!A283))))&lt;2.4),"",STDEV.S(FILTER(Calc!F:F,(Calc!A:A&gt;EDATE(VALUE(NAV!A283),-36))*(Calc!A:A&lt;=VALUE(NAV!A283))))*SQRT(365.25))</f>
      </c>
      <c r="C283">
        <f>IF(OR(COUNT(FILTER(Calc!F:F,(Calc!A:A&gt;EDATE(VALUE(NAV!A283),-120))*(Calc!A:A&lt;=VALUE(NAV!A283))))&lt;2,SUM(FILTER(Calc!E:E,(Calc!A:A&gt;EDATE(VALUE(NAV!A283),-120))*(Calc!A:A&lt;=VALUE(NAV!A283))))&lt;8),"",STDEV.S(FILTER(Calc!F:F,(Calc!A:A&gt;EDATE(VALUE(NAV!A283),-120))*(Calc!A:A&lt;=VALUE(NAV!A283))))*SQRT(365.25))</f>
      </c>
    </row>
    <row r="284">
      <c r="A284">
        <f>NAV!A284</f>
      </c>
      <c r="B284">
        <f>IF(OR(COUNT(FILTER(Calc!F:F,(Calc!A:A&gt;EDATE(VALUE(NAV!A284),-36))*(Calc!A:A&lt;=VALUE(NAV!A284))))&lt;2,SUM(FILTER(Calc!E:E,(Calc!A:A&gt;EDATE(VALUE(NAV!A284),-36))*(Calc!A:A&lt;=VALUE(NAV!A284))))&lt;2.4),"",STDEV.S(FILTER(Calc!F:F,(Calc!A:A&gt;EDATE(VALUE(NAV!A284),-36))*(Calc!A:A&lt;=VALUE(NAV!A284))))*SQRT(365.25))</f>
      </c>
      <c r="C284">
        <f>IF(OR(COUNT(FILTER(Calc!F:F,(Calc!A:A&gt;EDATE(VALUE(NAV!A284),-120))*(Calc!A:A&lt;=VALUE(NAV!A284))))&lt;2,SUM(FILTER(Calc!E:E,(Calc!A:A&gt;EDATE(VALUE(NAV!A284),-120))*(Calc!A:A&lt;=VALUE(NAV!A284))))&lt;8),"",STDEV.S(FILTER(Calc!F:F,(Calc!A:A&gt;EDATE(VALUE(NAV!A284),-120))*(Calc!A:A&lt;=VALUE(NAV!A284))))*SQRT(365.25))</f>
      </c>
    </row>
    <row r="285">
      <c r="A285">
        <f>NAV!A285</f>
      </c>
      <c r="B285">
        <f>IF(OR(COUNT(FILTER(Calc!F:F,(Calc!A:A&gt;EDATE(VALUE(NAV!A285),-36))*(Calc!A:A&lt;=VALUE(NAV!A285))))&lt;2,SUM(FILTER(Calc!E:E,(Calc!A:A&gt;EDATE(VALUE(NAV!A285),-36))*(Calc!A:A&lt;=VALUE(NAV!A285))))&lt;2.4),"",STDEV.S(FILTER(Calc!F:F,(Calc!A:A&gt;EDATE(VALUE(NAV!A285),-36))*(Calc!A:A&lt;=VALUE(NAV!A285))))*SQRT(365.25))</f>
      </c>
      <c r="C285">
        <f>IF(OR(COUNT(FILTER(Calc!F:F,(Calc!A:A&gt;EDATE(VALUE(NAV!A285),-120))*(Calc!A:A&lt;=VALUE(NAV!A285))))&lt;2,SUM(FILTER(Calc!E:E,(Calc!A:A&gt;EDATE(VALUE(NAV!A285),-120))*(Calc!A:A&lt;=VALUE(NAV!A285))))&lt;8),"",STDEV.S(FILTER(Calc!F:F,(Calc!A:A&gt;EDATE(VALUE(NAV!A285),-120))*(Calc!A:A&lt;=VALUE(NAV!A285))))*SQRT(365.25))</f>
      </c>
    </row>
    <row r="286">
      <c r="A286">
        <f>NAV!A286</f>
      </c>
      <c r="B286">
        <f>IF(OR(COUNT(FILTER(Calc!F:F,(Calc!A:A&gt;EDATE(VALUE(NAV!A286),-36))*(Calc!A:A&lt;=VALUE(NAV!A286))))&lt;2,SUM(FILTER(Calc!E:E,(Calc!A:A&gt;EDATE(VALUE(NAV!A286),-36))*(Calc!A:A&lt;=VALUE(NAV!A286))))&lt;2.4),"",STDEV.S(FILTER(Calc!F:F,(Calc!A:A&gt;EDATE(VALUE(NAV!A286),-36))*(Calc!A:A&lt;=VALUE(NAV!A286))))*SQRT(365.25))</f>
      </c>
      <c r="C286">
        <f>IF(OR(COUNT(FILTER(Calc!F:F,(Calc!A:A&gt;EDATE(VALUE(NAV!A286),-120))*(Calc!A:A&lt;=VALUE(NAV!A286))))&lt;2,SUM(FILTER(Calc!E:E,(Calc!A:A&gt;EDATE(VALUE(NAV!A286),-120))*(Calc!A:A&lt;=VALUE(NAV!A286))))&lt;8),"",STDEV.S(FILTER(Calc!F:F,(Calc!A:A&gt;EDATE(VALUE(NAV!A286),-120))*(Calc!A:A&lt;=VALUE(NAV!A286))))*SQRT(365.25))</f>
      </c>
    </row>
    <row r="287">
      <c r="A287">
        <f>NAV!A287</f>
      </c>
      <c r="B287">
        <f>IF(OR(COUNT(FILTER(Calc!F:F,(Calc!A:A&gt;EDATE(VALUE(NAV!A287),-36))*(Calc!A:A&lt;=VALUE(NAV!A287))))&lt;2,SUM(FILTER(Calc!E:E,(Calc!A:A&gt;EDATE(VALUE(NAV!A287),-36))*(Calc!A:A&lt;=VALUE(NAV!A287))))&lt;2.4),"",STDEV.S(FILTER(Calc!F:F,(Calc!A:A&gt;EDATE(VALUE(NAV!A287),-36))*(Calc!A:A&lt;=VALUE(NAV!A287))))*SQRT(365.25))</f>
      </c>
      <c r="C287">
        <f>IF(OR(COUNT(FILTER(Calc!F:F,(Calc!A:A&gt;EDATE(VALUE(NAV!A287),-120))*(Calc!A:A&lt;=VALUE(NAV!A287))))&lt;2,SUM(FILTER(Calc!E:E,(Calc!A:A&gt;EDATE(VALUE(NAV!A287),-120))*(Calc!A:A&lt;=VALUE(NAV!A287))))&lt;8),"",STDEV.S(FILTER(Calc!F:F,(Calc!A:A&gt;EDATE(VALUE(NAV!A287),-120))*(Calc!A:A&lt;=VALUE(NAV!A287))))*SQRT(365.25))</f>
      </c>
    </row>
    <row r="288">
      <c r="A288">
        <f>NAV!A288</f>
      </c>
      <c r="B288">
        <f>IF(OR(COUNT(FILTER(Calc!F:F,(Calc!A:A&gt;EDATE(VALUE(NAV!A288),-36))*(Calc!A:A&lt;=VALUE(NAV!A288))))&lt;2,SUM(FILTER(Calc!E:E,(Calc!A:A&gt;EDATE(VALUE(NAV!A288),-36))*(Calc!A:A&lt;=VALUE(NAV!A288))))&lt;2.4),"",STDEV.S(FILTER(Calc!F:F,(Calc!A:A&gt;EDATE(VALUE(NAV!A288),-36))*(Calc!A:A&lt;=VALUE(NAV!A288))))*SQRT(365.25))</f>
      </c>
      <c r="C288">
        <f>IF(OR(COUNT(FILTER(Calc!F:F,(Calc!A:A&gt;EDATE(VALUE(NAV!A288),-120))*(Calc!A:A&lt;=VALUE(NAV!A288))))&lt;2,SUM(FILTER(Calc!E:E,(Calc!A:A&gt;EDATE(VALUE(NAV!A288),-120))*(Calc!A:A&lt;=VALUE(NAV!A288))))&lt;8),"",STDEV.S(FILTER(Calc!F:F,(Calc!A:A&gt;EDATE(VALUE(NAV!A288),-120))*(Calc!A:A&lt;=VALUE(NAV!A288))))*SQRT(365.25))</f>
      </c>
    </row>
    <row r="289">
      <c r="A289">
        <f>NAV!A289</f>
      </c>
      <c r="B289">
        <f>IF(OR(COUNT(FILTER(Calc!F:F,(Calc!A:A&gt;EDATE(VALUE(NAV!A289),-36))*(Calc!A:A&lt;=VALUE(NAV!A289))))&lt;2,SUM(FILTER(Calc!E:E,(Calc!A:A&gt;EDATE(VALUE(NAV!A289),-36))*(Calc!A:A&lt;=VALUE(NAV!A289))))&lt;2.4),"",STDEV.S(FILTER(Calc!F:F,(Calc!A:A&gt;EDATE(VALUE(NAV!A289),-36))*(Calc!A:A&lt;=VALUE(NAV!A289))))*SQRT(365.25))</f>
      </c>
      <c r="C289">
        <f>IF(OR(COUNT(FILTER(Calc!F:F,(Calc!A:A&gt;EDATE(VALUE(NAV!A289),-120))*(Calc!A:A&lt;=VALUE(NAV!A289))))&lt;2,SUM(FILTER(Calc!E:E,(Calc!A:A&gt;EDATE(VALUE(NAV!A289),-120))*(Calc!A:A&lt;=VALUE(NAV!A289))))&lt;8),"",STDEV.S(FILTER(Calc!F:F,(Calc!A:A&gt;EDATE(VALUE(NAV!A289),-120))*(Calc!A:A&lt;=VALUE(NAV!A289))))*SQRT(365.25))</f>
      </c>
    </row>
    <row r="290">
      <c r="A290">
        <f>NAV!A290</f>
      </c>
      <c r="B290">
        <f>IF(OR(COUNT(FILTER(Calc!F:F,(Calc!A:A&gt;EDATE(VALUE(NAV!A290),-36))*(Calc!A:A&lt;=VALUE(NAV!A290))))&lt;2,SUM(FILTER(Calc!E:E,(Calc!A:A&gt;EDATE(VALUE(NAV!A290),-36))*(Calc!A:A&lt;=VALUE(NAV!A290))))&lt;2.4),"",STDEV.S(FILTER(Calc!F:F,(Calc!A:A&gt;EDATE(VALUE(NAV!A290),-36))*(Calc!A:A&lt;=VALUE(NAV!A290))))*SQRT(365.25))</f>
      </c>
      <c r="C290">
        <f>IF(OR(COUNT(FILTER(Calc!F:F,(Calc!A:A&gt;EDATE(VALUE(NAV!A290),-120))*(Calc!A:A&lt;=VALUE(NAV!A290))))&lt;2,SUM(FILTER(Calc!E:E,(Calc!A:A&gt;EDATE(VALUE(NAV!A290),-120))*(Calc!A:A&lt;=VALUE(NAV!A290))))&lt;8),"",STDEV.S(FILTER(Calc!F:F,(Calc!A:A&gt;EDATE(VALUE(NAV!A290),-120))*(Calc!A:A&lt;=VALUE(NAV!A290))))*SQRT(365.25))</f>
      </c>
    </row>
    <row r="291">
      <c r="A291">
        <f>NAV!A291</f>
      </c>
      <c r="B291">
        <f>IF(OR(COUNT(FILTER(Calc!F:F,(Calc!A:A&gt;EDATE(VALUE(NAV!A291),-36))*(Calc!A:A&lt;=VALUE(NAV!A291))))&lt;2,SUM(FILTER(Calc!E:E,(Calc!A:A&gt;EDATE(VALUE(NAV!A291),-36))*(Calc!A:A&lt;=VALUE(NAV!A291))))&lt;2.4),"",STDEV.S(FILTER(Calc!F:F,(Calc!A:A&gt;EDATE(VALUE(NAV!A291),-36))*(Calc!A:A&lt;=VALUE(NAV!A291))))*SQRT(365.25))</f>
      </c>
      <c r="C291">
        <f>IF(OR(COUNT(FILTER(Calc!F:F,(Calc!A:A&gt;EDATE(VALUE(NAV!A291),-120))*(Calc!A:A&lt;=VALUE(NAV!A291))))&lt;2,SUM(FILTER(Calc!E:E,(Calc!A:A&gt;EDATE(VALUE(NAV!A291),-120))*(Calc!A:A&lt;=VALUE(NAV!A291))))&lt;8),"",STDEV.S(FILTER(Calc!F:F,(Calc!A:A&gt;EDATE(VALUE(NAV!A291),-120))*(Calc!A:A&lt;=VALUE(NAV!A291))))*SQRT(365.25))</f>
      </c>
    </row>
    <row r="292">
      <c r="A292">
        <f>NAV!A292</f>
      </c>
      <c r="B292">
        <f>IF(OR(COUNT(FILTER(Calc!F:F,(Calc!A:A&gt;EDATE(VALUE(NAV!A292),-36))*(Calc!A:A&lt;=VALUE(NAV!A292))))&lt;2,SUM(FILTER(Calc!E:E,(Calc!A:A&gt;EDATE(VALUE(NAV!A292),-36))*(Calc!A:A&lt;=VALUE(NAV!A292))))&lt;2.4),"",STDEV.S(FILTER(Calc!F:F,(Calc!A:A&gt;EDATE(VALUE(NAV!A292),-36))*(Calc!A:A&lt;=VALUE(NAV!A292))))*SQRT(365.25))</f>
      </c>
      <c r="C292">
        <f>IF(OR(COUNT(FILTER(Calc!F:F,(Calc!A:A&gt;EDATE(VALUE(NAV!A292),-120))*(Calc!A:A&lt;=VALUE(NAV!A292))))&lt;2,SUM(FILTER(Calc!E:E,(Calc!A:A&gt;EDATE(VALUE(NAV!A292),-120))*(Calc!A:A&lt;=VALUE(NAV!A292))))&lt;8),"",STDEV.S(FILTER(Calc!F:F,(Calc!A:A&gt;EDATE(VALUE(NAV!A292),-120))*(Calc!A:A&lt;=VALUE(NAV!A292))))*SQRT(365.25))</f>
      </c>
    </row>
    <row r="293">
      <c r="A293">
        <f>NAV!A293</f>
      </c>
      <c r="B293">
        <f>IF(OR(COUNT(FILTER(Calc!F:F,(Calc!A:A&gt;EDATE(VALUE(NAV!A293),-36))*(Calc!A:A&lt;=VALUE(NAV!A293))))&lt;2,SUM(FILTER(Calc!E:E,(Calc!A:A&gt;EDATE(VALUE(NAV!A293),-36))*(Calc!A:A&lt;=VALUE(NAV!A293))))&lt;2.4),"",STDEV.S(FILTER(Calc!F:F,(Calc!A:A&gt;EDATE(VALUE(NAV!A293),-36))*(Calc!A:A&lt;=VALUE(NAV!A293))))*SQRT(365.25))</f>
      </c>
      <c r="C293">
        <f>IF(OR(COUNT(FILTER(Calc!F:F,(Calc!A:A&gt;EDATE(VALUE(NAV!A293),-120))*(Calc!A:A&lt;=VALUE(NAV!A293))))&lt;2,SUM(FILTER(Calc!E:E,(Calc!A:A&gt;EDATE(VALUE(NAV!A293),-120))*(Calc!A:A&lt;=VALUE(NAV!A293))))&lt;8),"",STDEV.S(FILTER(Calc!F:F,(Calc!A:A&gt;EDATE(VALUE(NAV!A293),-120))*(Calc!A:A&lt;=VALUE(NAV!A293))))*SQRT(365.25))</f>
      </c>
    </row>
    <row r="294">
      <c r="A294">
        <f>NAV!A294</f>
      </c>
      <c r="B294">
        <f>IF(OR(COUNT(FILTER(Calc!F:F,(Calc!A:A&gt;EDATE(VALUE(NAV!A294),-36))*(Calc!A:A&lt;=VALUE(NAV!A294))))&lt;2,SUM(FILTER(Calc!E:E,(Calc!A:A&gt;EDATE(VALUE(NAV!A294),-36))*(Calc!A:A&lt;=VALUE(NAV!A294))))&lt;2.4),"",STDEV.S(FILTER(Calc!F:F,(Calc!A:A&gt;EDATE(VALUE(NAV!A294),-36))*(Calc!A:A&lt;=VALUE(NAV!A294))))*SQRT(365.25))</f>
      </c>
      <c r="C294">
        <f>IF(OR(COUNT(FILTER(Calc!F:F,(Calc!A:A&gt;EDATE(VALUE(NAV!A294),-120))*(Calc!A:A&lt;=VALUE(NAV!A294))))&lt;2,SUM(FILTER(Calc!E:E,(Calc!A:A&gt;EDATE(VALUE(NAV!A294),-120))*(Calc!A:A&lt;=VALUE(NAV!A294))))&lt;8),"",STDEV.S(FILTER(Calc!F:F,(Calc!A:A&gt;EDATE(VALUE(NAV!A294),-120))*(Calc!A:A&lt;=VALUE(NAV!A294))))*SQRT(365.25))</f>
      </c>
    </row>
    <row r="295">
      <c r="A295">
        <f>NAV!A295</f>
      </c>
      <c r="B295">
        <f>IF(OR(COUNT(FILTER(Calc!F:F,(Calc!A:A&gt;EDATE(VALUE(NAV!A295),-36))*(Calc!A:A&lt;=VALUE(NAV!A295))))&lt;2,SUM(FILTER(Calc!E:E,(Calc!A:A&gt;EDATE(VALUE(NAV!A295),-36))*(Calc!A:A&lt;=VALUE(NAV!A295))))&lt;2.4),"",STDEV.S(FILTER(Calc!F:F,(Calc!A:A&gt;EDATE(VALUE(NAV!A295),-36))*(Calc!A:A&lt;=VALUE(NAV!A295))))*SQRT(365.25))</f>
      </c>
      <c r="C295">
        <f>IF(OR(COUNT(FILTER(Calc!F:F,(Calc!A:A&gt;EDATE(VALUE(NAV!A295),-120))*(Calc!A:A&lt;=VALUE(NAV!A295))))&lt;2,SUM(FILTER(Calc!E:E,(Calc!A:A&gt;EDATE(VALUE(NAV!A295),-120))*(Calc!A:A&lt;=VALUE(NAV!A295))))&lt;8),"",STDEV.S(FILTER(Calc!F:F,(Calc!A:A&gt;EDATE(VALUE(NAV!A295),-120))*(Calc!A:A&lt;=VALUE(NAV!A295))))*SQRT(365.25))</f>
      </c>
    </row>
    <row r="296">
      <c r="A296">
        <f>NAV!A296</f>
      </c>
      <c r="B296">
        <f>IF(OR(COUNT(FILTER(Calc!F:F,(Calc!A:A&gt;EDATE(VALUE(NAV!A296),-36))*(Calc!A:A&lt;=VALUE(NAV!A296))))&lt;2,SUM(FILTER(Calc!E:E,(Calc!A:A&gt;EDATE(VALUE(NAV!A296),-36))*(Calc!A:A&lt;=VALUE(NAV!A296))))&lt;2.4),"",STDEV.S(FILTER(Calc!F:F,(Calc!A:A&gt;EDATE(VALUE(NAV!A296),-36))*(Calc!A:A&lt;=VALUE(NAV!A296))))*SQRT(365.25))</f>
      </c>
      <c r="C296">
        <f>IF(OR(COUNT(FILTER(Calc!F:F,(Calc!A:A&gt;EDATE(VALUE(NAV!A296),-120))*(Calc!A:A&lt;=VALUE(NAV!A296))))&lt;2,SUM(FILTER(Calc!E:E,(Calc!A:A&gt;EDATE(VALUE(NAV!A296),-120))*(Calc!A:A&lt;=VALUE(NAV!A296))))&lt;8),"",STDEV.S(FILTER(Calc!F:F,(Calc!A:A&gt;EDATE(VALUE(NAV!A296),-120))*(Calc!A:A&lt;=VALUE(NAV!A296))))*SQRT(365.25))</f>
      </c>
    </row>
    <row r="297">
      <c r="A297">
        <f>NAV!A297</f>
      </c>
      <c r="B297">
        <f>IF(OR(COUNT(FILTER(Calc!F:F,(Calc!A:A&gt;EDATE(VALUE(NAV!A297),-36))*(Calc!A:A&lt;=VALUE(NAV!A297))))&lt;2,SUM(FILTER(Calc!E:E,(Calc!A:A&gt;EDATE(VALUE(NAV!A297),-36))*(Calc!A:A&lt;=VALUE(NAV!A297))))&lt;2.4),"",STDEV.S(FILTER(Calc!F:F,(Calc!A:A&gt;EDATE(VALUE(NAV!A297),-36))*(Calc!A:A&lt;=VALUE(NAV!A297))))*SQRT(365.25))</f>
      </c>
      <c r="C297">
        <f>IF(OR(COUNT(FILTER(Calc!F:F,(Calc!A:A&gt;EDATE(VALUE(NAV!A297),-120))*(Calc!A:A&lt;=VALUE(NAV!A297))))&lt;2,SUM(FILTER(Calc!E:E,(Calc!A:A&gt;EDATE(VALUE(NAV!A297),-120))*(Calc!A:A&lt;=VALUE(NAV!A297))))&lt;8),"",STDEV.S(FILTER(Calc!F:F,(Calc!A:A&gt;EDATE(VALUE(NAV!A297),-120))*(Calc!A:A&lt;=VALUE(NAV!A297))))*SQRT(365.25))</f>
      </c>
    </row>
    <row r="298">
      <c r="A298">
        <f>NAV!A298</f>
      </c>
      <c r="B298">
        <f>IF(OR(COUNT(FILTER(Calc!F:F,(Calc!A:A&gt;EDATE(VALUE(NAV!A298),-36))*(Calc!A:A&lt;=VALUE(NAV!A298))))&lt;2,SUM(FILTER(Calc!E:E,(Calc!A:A&gt;EDATE(VALUE(NAV!A298),-36))*(Calc!A:A&lt;=VALUE(NAV!A298))))&lt;2.4),"",STDEV.S(FILTER(Calc!F:F,(Calc!A:A&gt;EDATE(VALUE(NAV!A298),-36))*(Calc!A:A&lt;=VALUE(NAV!A298))))*SQRT(365.25))</f>
      </c>
      <c r="C298">
        <f>IF(OR(COUNT(FILTER(Calc!F:F,(Calc!A:A&gt;EDATE(VALUE(NAV!A298),-120))*(Calc!A:A&lt;=VALUE(NAV!A298))))&lt;2,SUM(FILTER(Calc!E:E,(Calc!A:A&gt;EDATE(VALUE(NAV!A298),-120))*(Calc!A:A&lt;=VALUE(NAV!A298))))&lt;8),"",STDEV.S(FILTER(Calc!F:F,(Calc!A:A&gt;EDATE(VALUE(NAV!A298),-120))*(Calc!A:A&lt;=VALUE(NAV!A298))))*SQRT(365.25))</f>
      </c>
    </row>
    <row r="299">
      <c r="A299">
        <f>NAV!A299</f>
      </c>
      <c r="B299">
        <f>IF(OR(COUNT(FILTER(Calc!F:F,(Calc!A:A&gt;EDATE(VALUE(NAV!A299),-36))*(Calc!A:A&lt;=VALUE(NAV!A299))))&lt;2,SUM(FILTER(Calc!E:E,(Calc!A:A&gt;EDATE(VALUE(NAV!A299),-36))*(Calc!A:A&lt;=VALUE(NAV!A299))))&lt;2.4),"",STDEV.S(FILTER(Calc!F:F,(Calc!A:A&gt;EDATE(VALUE(NAV!A299),-36))*(Calc!A:A&lt;=VALUE(NAV!A299))))*SQRT(365.25))</f>
      </c>
      <c r="C299">
        <f>IF(OR(COUNT(FILTER(Calc!F:F,(Calc!A:A&gt;EDATE(VALUE(NAV!A299),-120))*(Calc!A:A&lt;=VALUE(NAV!A299))))&lt;2,SUM(FILTER(Calc!E:E,(Calc!A:A&gt;EDATE(VALUE(NAV!A299),-120))*(Calc!A:A&lt;=VALUE(NAV!A299))))&lt;8),"",STDEV.S(FILTER(Calc!F:F,(Calc!A:A&gt;EDATE(VALUE(NAV!A299),-120))*(Calc!A:A&lt;=VALUE(NAV!A299))))*SQRT(365.25))</f>
      </c>
    </row>
    <row r="300">
      <c r="A300">
        <f>NAV!A300</f>
      </c>
      <c r="B300">
        <f>IF(OR(COUNT(FILTER(Calc!F:F,(Calc!A:A&gt;EDATE(VALUE(NAV!A300),-36))*(Calc!A:A&lt;=VALUE(NAV!A300))))&lt;2,SUM(FILTER(Calc!E:E,(Calc!A:A&gt;EDATE(VALUE(NAV!A300),-36))*(Calc!A:A&lt;=VALUE(NAV!A300))))&lt;2.4),"",STDEV.S(FILTER(Calc!F:F,(Calc!A:A&gt;EDATE(VALUE(NAV!A300),-36))*(Calc!A:A&lt;=VALUE(NAV!A300))))*SQRT(365.25))</f>
      </c>
      <c r="C300">
        <f>IF(OR(COUNT(FILTER(Calc!F:F,(Calc!A:A&gt;EDATE(VALUE(NAV!A300),-120))*(Calc!A:A&lt;=VALUE(NAV!A300))))&lt;2,SUM(FILTER(Calc!E:E,(Calc!A:A&gt;EDATE(VALUE(NAV!A300),-120))*(Calc!A:A&lt;=VALUE(NAV!A300))))&lt;8),"",STDEV.S(FILTER(Calc!F:F,(Calc!A:A&gt;EDATE(VALUE(NAV!A300),-120))*(Calc!A:A&lt;=VALUE(NAV!A300))))*SQRT(365.25))</f>
      </c>
    </row>
    <row r="301">
      <c r="A301">
        <f>NAV!A301</f>
      </c>
      <c r="B301">
        <f>IF(OR(COUNT(FILTER(Calc!F:F,(Calc!A:A&gt;EDATE(VALUE(NAV!A301),-36))*(Calc!A:A&lt;=VALUE(NAV!A301))))&lt;2,SUM(FILTER(Calc!E:E,(Calc!A:A&gt;EDATE(VALUE(NAV!A301),-36))*(Calc!A:A&lt;=VALUE(NAV!A301))))&lt;2.4),"",STDEV.S(FILTER(Calc!F:F,(Calc!A:A&gt;EDATE(VALUE(NAV!A301),-36))*(Calc!A:A&lt;=VALUE(NAV!A301))))*SQRT(365.25))</f>
      </c>
      <c r="C301">
        <f>IF(OR(COUNT(FILTER(Calc!F:F,(Calc!A:A&gt;EDATE(VALUE(NAV!A301),-120))*(Calc!A:A&lt;=VALUE(NAV!A301))))&lt;2,SUM(FILTER(Calc!E:E,(Calc!A:A&gt;EDATE(VALUE(NAV!A301),-120))*(Calc!A:A&lt;=VALUE(NAV!A301))))&lt;8),"",STDEV.S(FILTER(Calc!F:F,(Calc!A:A&gt;EDATE(VALUE(NAV!A301),-120))*(Calc!A:A&lt;=VALUE(NAV!A301))))*SQRT(365.25))</f>
      </c>
    </row>
    <row r="302">
      <c r="A302">
        <f>NAV!A302</f>
      </c>
      <c r="B302">
        <f>IF(OR(COUNT(FILTER(Calc!F:F,(Calc!A:A&gt;EDATE(VALUE(NAV!A302),-36))*(Calc!A:A&lt;=VALUE(NAV!A302))))&lt;2,SUM(FILTER(Calc!E:E,(Calc!A:A&gt;EDATE(VALUE(NAV!A302),-36))*(Calc!A:A&lt;=VALUE(NAV!A302))))&lt;2.4),"",STDEV.S(FILTER(Calc!F:F,(Calc!A:A&gt;EDATE(VALUE(NAV!A302),-36))*(Calc!A:A&lt;=VALUE(NAV!A302))))*SQRT(365.25))</f>
      </c>
      <c r="C302">
        <f>IF(OR(COUNT(FILTER(Calc!F:F,(Calc!A:A&gt;EDATE(VALUE(NAV!A302),-120))*(Calc!A:A&lt;=VALUE(NAV!A302))))&lt;2,SUM(FILTER(Calc!E:E,(Calc!A:A&gt;EDATE(VALUE(NAV!A302),-120))*(Calc!A:A&lt;=VALUE(NAV!A302))))&lt;8),"",STDEV.S(FILTER(Calc!F:F,(Calc!A:A&gt;EDATE(VALUE(NAV!A302),-120))*(Calc!A:A&lt;=VALUE(NAV!A302))))*SQRT(365.25))</f>
      </c>
    </row>
    <row r="303">
      <c r="A303">
        <f>NAV!A303</f>
      </c>
      <c r="B303">
        <f>IF(OR(COUNT(FILTER(Calc!F:F,(Calc!A:A&gt;EDATE(VALUE(NAV!A303),-36))*(Calc!A:A&lt;=VALUE(NAV!A303))))&lt;2,SUM(FILTER(Calc!E:E,(Calc!A:A&gt;EDATE(VALUE(NAV!A303),-36))*(Calc!A:A&lt;=VALUE(NAV!A303))))&lt;2.4),"",STDEV.S(FILTER(Calc!F:F,(Calc!A:A&gt;EDATE(VALUE(NAV!A303),-36))*(Calc!A:A&lt;=VALUE(NAV!A303))))*SQRT(365.25))</f>
      </c>
      <c r="C303">
        <f>IF(OR(COUNT(FILTER(Calc!F:F,(Calc!A:A&gt;EDATE(VALUE(NAV!A303),-120))*(Calc!A:A&lt;=VALUE(NAV!A303))))&lt;2,SUM(FILTER(Calc!E:E,(Calc!A:A&gt;EDATE(VALUE(NAV!A303),-120))*(Calc!A:A&lt;=VALUE(NAV!A303))))&lt;8),"",STDEV.S(FILTER(Calc!F:F,(Calc!A:A&gt;EDATE(VALUE(NAV!A303),-120))*(Calc!A:A&lt;=VALUE(NAV!A303))))*SQRT(365.25))</f>
      </c>
    </row>
    <row r="304">
      <c r="A304">
        <f>NAV!A304</f>
      </c>
      <c r="B304">
        <f>IF(OR(COUNT(FILTER(Calc!F:F,(Calc!A:A&gt;EDATE(VALUE(NAV!A304),-36))*(Calc!A:A&lt;=VALUE(NAV!A304))))&lt;2,SUM(FILTER(Calc!E:E,(Calc!A:A&gt;EDATE(VALUE(NAV!A304),-36))*(Calc!A:A&lt;=VALUE(NAV!A304))))&lt;2.4),"",STDEV.S(FILTER(Calc!F:F,(Calc!A:A&gt;EDATE(VALUE(NAV!A304),-36))*(Calc!A:A&lt;=VALUE(NAV!A304))))*SQRT(365.25))</f>
      </c>
      <c r="C304">
        <f>IF(OR(COUNT(FILTER(Calc!F:F,(Calc!A:A&gt;EDATE(VALUE(NAV!A304),-120))*(Calc!A:A&lt;=VALUE(NAV!A304))))&lt;2,SUM(FILTER(Calc!E:E,(Calc!A:A&gt;EDATE(VALUE(NAV!A304),-120))*(Calc!A:A&lt;=VALUE(NAV!A304))))&lt;8),"",STDEV.S(FILTER(Calc!F:F,(Calc!A:A&gt;EDATE(VALUE(NAV!A304),-120))*(Calc!A:A&lt;=VALUE(NAV!A304))))*SQRT(365.25))</f>
      </c>
    </row>
    <row r="305">
      <c r="A305">
        <f>NAV!A305</f>
      </c>
      <c r="B305">
        <f>IF(OR(COUNT(FILTER(Calc!F:F,(Calc!A:A&gt;EDATE(VALUE(NAV!A305),-36))*(Calc!A:A&lt;=VALUE(NAV!A305))))&lt;2,SUM(FILTER(Calc!E:E,(Calc!A:A&gt;EDATE(VALUE(NAV!A305),-36))*(Calc!A:A&lt;=VALUE(NAV!A305))))&lt;2.4),"",STDEV.S(FILTER(Calc!F:F,(Calc!A:A&gt;EDATE(VALUE(NAV!A305),-36))*(Calc!A:A&lt;=VALUE(NAV!A305))))*SQRT(365.25))</f>
      </c>
      <c r="C305">
        <f>IF(OR(COUNT(FILTER(Calc!F:F,(Calc!A:A&gt;EDATE(VALUE(NAV!A305),-120))*(Calc!A:A&lt;=VALUE(NAV!A305))))&lt;2,SUM(FILTER(Calc!E:E,(Calc!A:A&gt;EDATE(VALUE(NAV!A305),-120))*(Calc!A:A&lt;=VALUE(NAV!A305))))&lt;8),"",STDEV.S(FILTER(Calc!F:F,(Calc!A:A&gt;EDATE(VALUE(NAV!A305),-120))*(Calc!A:A&lt;=VALUE(NAV!A305))))*SQRT(365.25))</f>
      </c>
    </row>
    <row r="306">
      <c r="A306">
        <f>NAV!A306</f>
      </c>
      <c r="B306">
        <f>IF(OR(COUNT(FILTER(Calc!F:F,(Calc!A:A&gt;EDATE(VALUE(NAV!A306),-36))*(Calc!A:A&lt;=VALUE(NAV!A306))))&lt;2,SUM(FILTER(Calc!E:E,(Calc!A:A&gt;EDATE(VALUE(NAV!A306),-36))*(Calc!A:A&lt;=VALUE(NAV!A306))))&lt;2.4),"",STDEV.S(FILTER(Calc!F:F,(Calc!A:A&gt;EDATE(VALUE(NAV!A306),-36))*(Calc!A:A&lt;=VALUE(NAV!A306))))*SQRT(365.25))</f>
      </c>
      <c r="C306">
        <f>IF(OR(COUNT(FILTER(Calc!F:F,(Calc!A:A&gt;EDATE(VALUE(NAV!A306),-120))*(Calc!A:A&lt;=VALUE(NAV!A306))))&lt;2,SUM(FILTER(Calc!E:E,(Calc!A:A&gt;EDATE(VALUE(NAV!A306),-120))*(Calc!A:A&lt;=VALUE(NAV!A306))))&lt;8),"",STDEV.S(FILTER(Calc!F:F,(Calc!A:A&gt;EDATE(VALUE(NAV!A306),-120))*(Calc!A:A&lt;=VALUE(NAV!A306))))*SQRT(365.25))</f>
      </c>
    </row>
    <row r="307">
      <c r="A307">
        <f>NAV!A307</f>
      </c>
      <c r="B307">
        <f>IF(OR(COUNT(FILTER(Calc!F:F,(Calc!A:A&gt;EDATE(VALUE(NAV!A307),-36))*(Calc!A:A&lt;=VALUE(NAV!A307))))&lt;2,SUM(FILTER(Calc!E:E,(Calc!A:A&gt;EDATE(VALUE(NAV!A307),-36))*(Calc!A:A&lt;=VALUE(NAV!A307))))&lt;2.4),"",STDEV.S(FILTER(Calc!F:F,(Calc!A:A&gt;EDATE(VALUE(NAV!A307),-36))*(Calc!A:A&lt;=VALUE(NAV!A307))))*SQRT(365.25))</f>
      </c>
      <c r="C307">
        <f>IF(OR(COUNT(FILTER(Calc!F:F,(Calc!A:A&gt;EDATE(VALUE(NAV!A307),-120))*(Calc!A:A&lt;=VALUE(NAV!A307))))&lt;2,SUM(FILTER(Calc!E:E,(Calc!A:A&gt;EDATE(VALUE(NAV!A307),-120))*(Calc!A:A&lt;=VALUE(NAV!A307))))&lt;8),"",STDEV.S(FILTER(Calc!F:F,(Calc!A:A&gt;EDATE(VALUE(NAV!A307),-120))*(Calc!A:A&lt;=VALUE(NAV!A307))))*SQRT(365.25))</f>
      </c>
    </row>
    <row r="308">
      <c r="A308">
        <f>NAV!A308</f>
      </c>
      <c r="B308">
        <f>IF(OR(COUNT(FILTER(Calc!F:F,(Calc!A:A&gt;EDATE(VALUE(NAV!A308),-36))*(Calc!A:A&lt;=VALUE(NAV!A308))))&lt;2,SUM(FILTER(Calc!E:E,(Calc!A:A&gt;EDATE(VALUE(NAV!A308),-36))*(Calc!A:A&lt;=VALUE(NAV!A308))))&lt;2.4),"",STDEV.S(FILTER(Calc!F:F,(Calc!A:A&gt;EDATE(VALUE(NAV!A308),-36))*(Calc!A:A&lt;=VALUE(NAV!A308))))*SQRT(365.25))</f>
      </c>
      <c r="C308">
        <f>IF(OR(COUNT(FILTER(Calc!F:F,(Calc!A:A&gt;EDATE(VALUE(NAV!A308),-120))*(Calc!A:A&lt;=VALUE(NAV!A308))))&lt;2,SUM(FILTER(Calc!E:E,(Calc!A:A&gt;EDATE(VALUE(NAV!A308),-120))*(Calc!A:A&lt;=VALUE(NAV!A308))))&lt;8),"",STDEV.S(FILTER(Calc!F:F,(Calc!A:A&gt;EDATE(VALUE(NAV!A308),-120))*(Calc!A:A&lt;=VALUE(NAV!A308))))*SQRT(365.25))</f>
      </c>
    </row>
    <row r="309">
      <c r="A309">
        <f>NAV!A309</f>
      </c>
      <c r="B309">
        <f>IF(OR(COUNT(FILTER(Calc!F:F,(Calc!A:A&gt;EDATE(VALUE(NAV!A309),-36))*(Calc!A:A&lt;=VALUE(NAV!A309))))&lt;2,SUM(FILTER(Calc!E:E,(Calc!A:A&gt;EDATE(VALUE(NAV!A309),-36))*(Calc!A:A&lt;=VALUE(NAV!A309))))&lt;2.4),"",STDEV.S(FILTER(Calc!F:F,(Calc!A:A&gt;EDATE(VALUE(NAV!A309),-36))*(Calc!A:A&lt;=VALUE(NAV!A309))))*SQRT(365.25))</f>
      </c>
      <c r="C309">
        <f>IF(OR(COUNT(FILTER(Calc!F:F,(Calc!A:A&gt;EDATE(VALUE(NAV!A309),-120))*(Calc!A:A&lt;=VALUE(NAV!A309))))&lt;2,SUM(FILTER(Calc!E:E,(Calc!A:A&gt;EDATE(VALUE(NAV!A309),-120))*(Calc!A:A&lt;=VALUE(NAV!A309))))&lt;8),"",STDEV.S(FILTER(Calc!F:F,(Calc!A:A&gt;EDATE(VALUE(NAV!A309),-120))*(Calc!A:A&lt;=VALUE(NAV!A309))))*SQRT(365.25))</f>
      </c>
    </row>
    <row r="310">
      <c r="A310">
        <f>NAV!A310</f>
      </c>
      <c r="B310">
        <f>IF(OR(COUNT(FILTER(Calc!F:F,(Calc!A:A&gt;EDATE(VALUE(NAV!A310),-36))*(Calc!A:A&lt;=VALUE(NAV!A310))))&lt;2,SUM(FILTER(Calc!E:E,(Calc!A:A&gt;EDATE(VALUE(NAV!A310),-36))*(Calc!A:A&lt;=VALUE(NAV!A310))))&lt;2.4),"",STDEV.S(FILTER(Calc!F:F,(Calc!A:A&gt;EDATE(VALUE(NAV!A310),-36))*(Calc!A:A&lt;=VALUE(NAV!A310))))*SQRT(365.25))</f>
      </c>
      <c r="C310">
        <f>IF(OR(COUNT(FILTER(Calc!F:F,(Calc!A:A&gt;EDATE(VALUE(NAV!A310),-120))*(Calc!A:A&lt;=VALUE(NAV!A310))))&lt;2,SUM(FILTER(Calc!E:E,(Calc!A:A&gt;EDATE(VALUE(NAV!A310),-120))*(Calc!A:A&lt;=VALUE(NAV!A310))))&lt;8),"",STDEV.S(FILTER(Calc!F:F,(Calc!A:A&gt;EDATE(VALUE(NAV!A310),-120))*(Calc!A:A&lt;=VALUE(NAV!A310))))*SQRT(365.25))</f>
      </c>
    </row>
    <row r="311">
      <c r="A311">
        <f>NAV!A311</f>
      </c>
      <c r="B311">
        <f>IF(OR(COUNT(FILTER(Calc!F:F,(Calc!A:A&gt;EDATE(VALUE(NAV!A311),-36))*(Calc!A:A&lt;=VALUE(NAV!A311))))&lt;2,SUM(FILTER(Calc!E:E,(Calc!A:A&gt;EDATE(VALUE(NAV!A311),-36))*(Calc!A:A&lt;=VALUE(NAV!A311))))&lt;2.4),"",STDEV.S(FILTER(Calc!F:F,(Calc!A:A&gt;EDATE(VALUE(NAV!A311),-36))*(Calc!A:A&lt;=VALUE(NAV!A311))))*SQRT(365.25))</f>
      </c>
      <c r="C311">
        <f>IF(OR(COUNT(FILTER(Calc!F:F,(Calc!A:A&gt;EDATE(VALUE(NAV!A311),-120))*(Calc!A:A&lt;=VALUE(NAV!A311))))&lt;2,SUM(FILTER(Calc!E:E,(Calc!A:A&gt;EDATE(VALUE(NAV!A311),-120))*(Calc!A:A&lt;=VALUE(NAV!A311))))&lt;8),"",STDEV.S(FILTER(Calc!F:F,(Calc!A:A&gt;EDATE(VALUE(NAV!A311),-120))*(Calc!A:A&lt;=VALUE(NAV!A311))))*SQRT(365.25))</f>
      </c>
    </row>
    <row r="312">
      <c r="A312">
        <f>NAV!A312</f>
      </c>
      <c r="B312">
        <f>IF(OR(COUNT(FILTER(Calc!F:F,(Calc!A:A&gt;EDATE(VALUE(NAV!A312),-36))*(Calc!A:A&lt;=VALUE(NAV!A312))))&lt;2,SUM(FILTER(Calc!E:E,(Calc!A:A&gt;EDATE(VALUE(NAV!A312),-36))*(Calc!A:A&lt;=VALUE(NAV!A312))))&lt;2.4),"",STDEV.S(FILTER(Calc!F:F,(Calc!A:A&gt;EDATE(VALUE(NAV!A312),-36))*(Calc!A:A&lt;=VALUE(NAV!A312))))*SQRT(365.25))</f>
      </c>
      <c r="C312">
        <f>IF(OR(COUNT(FILTER(Calc!F:F,(Calc!A:A&gt;EDATE(VALUE(NAV!A312),-120))*(Calc!A:A&lt;=VALUE(NAV!A312))))&lt;2,SUM(FILTER(Calc!E:E,(Calc!A:A&gt;EDATE(VALUE(NAV!A312),-120))*(Calc!A:A&lt;=VALUE(NAV!A312))))&lt;8),"",STDEV.S(FILTER(Calc!F:F,(Calc!A:A&gt;EDATE(VALUE(NAV!A312),-120))*(Calc!A:A&lt;=VALUE(NAV!A312))))*SQRT(365.25))</f>
      </c>
    </row>
    <row r="313">
      <c r="A313">
        <f>NAV!A313</f>
      </c>
      <c r="B313">
        <f>IF(OR(COUNT(FILTER(Calc!F:F,(Calc!A:A&gt;EDATE(VALUE(NAV!A313),-36))*(Calc!A:A&lt;=VALUE(NAV!A313))))&lt;2,SUM(FILTER(Calc!E:E,(Calc!A:A&gt;EDATE(VALUE(NAV!A313),-36))*(Calc!A:A&lt;=VALUE(NAV!A313))))&lt;2.4),"",STDEV.S(FILTER(Calc!F:F,(Calc!A:A&gt;EDATE(VALUE(NAV!A313),-36))*(Calc!A:A&lt;=VALUE(NAV!A313))))*SQRT(365.25))</f>
      </c>
      <c r="C313">
        <f>IF(OR(COUNT(FILTER(Calc!F:F,(Calc!A:A&gt;EDATE(VALUE(NAV!A313),-120))*(Calc!A:A&lt;=VALUE(NAV!A313))))&lt;2,SUM(FILTER(Calc!E:E,(Calc!A:A&gt;EDATE(VALUE(NAV!A313),-120))*(Calc!A:A&lt;=VALUE(NAV!A313))))&lt;8),"",STDEV.S(FILTER(Calc!F:F,(Calc!A:A&gt;EDATE(VALUE(NAV!A313),-120))*(Calc!A:A&lt;=VALUE(NAV!A313))))*SQRT(365.25))</f>
      </c>
    </row>
    <row r="314">
      <c r="A314">
        <f>NAV!A314</f>
      </c>
      <c r="B314">
        <f>IF(OR(COUNT(FILTER(Calc!F:F,(Calc!A:A&gt;EDATE(VALUE(NAV!A314),-36))*(Calc!A:A&lt;=VALUE(NAV!A314))))&lt;2,SUM(FILTER(Calc!E:E,(Calc!A:A&gt;EDATE(VALUE(NAV!A314),-36))*(Calc!A:A&lt;=VALUE(NAV!A314))))&lt;2.4),"",STDEV.S(FILTER(Calc!F:F,(Calc!A:A&gt;EDATE(VALUE(NAV!A314),-36))*(Calc!A:A&lt;=VALUE(NAV!A314))))*SQRT(365.25))</f>
      </c>
      <c r="C314">
        <f>IF(OR(COUNT(FILTER(Calc!F:F,(Calc!A:A&gt;EDATE(VALUE(NAV!A314),-120))*(Calc!A:A&lt;=VALUE(NAV!A314))))&lt;2,SUM(FILTER(Calc!E:E,(Calc!A:A&gt;EDATE(VALUE(NAV!A314),-120))*(Calc!A:A&lt;=VALUE(NAV!A314))))&lt;8),"",STDEV.S(FILTER(Calc!F:F,(Calc!A:A&gt;EDATE(VALUE(NAV!A314),-120))*(Calc!A:A&lt;=VALUE(NAV!A314))))*SQRT(365.25))</f>
      </c>
    </row>
    <row r="315">
      <c r="A315">
        <f>NAV!A315</f>
      </c>
      <c r="B315">
        <f>IF(OR(COUNT(FILTER(Calc!F:F,(Calc!A:A&gt;EDATE(VALUE(NAV!A315),-36))*(Calc!A:A&lt;=VALUE(NAV!A315))))&lt;2,SUM(FILTER(Calc!E:E,(Calc!A:A&gt;EDATE(VALUE(NAV!A315),-36))*(Calc!A:A&lt;=VALUE(NAV!A315))))&lt;2.4),"",STDEV.S(FILTER(Calc!F:F,(Calc!A:A&gt;EDATE(VALUE(NAV!A315),-36))*(Calc!A:A&lt;=VALUE(NAV!A315))))*SQRT(365.25))</f>
      </c>
      <c r="C315">
        <f>IF(OR(COUNT(FILTER(Calc!F:F,(Calc!A:A&gt;EDATE(VALUE(NAV!A315),-120))*(Calc!A:A&lt;=VALUE(NAV!A315))))&lt;2,SUM(FILTER(Calc!E:E,(Calc!A:A&gt;EDATE(VALUE(NAV!A315),-120))*(Calc!A:A&lt;=VALUE(NAV!A315))))&lt;8),"",STDEV.S(FILTER(Calc!F:F,(Calc!A:A&gt;EDATE(VALUE(NAV!A315),-120))*(Calc!A:A&lt;=VALUE(NAV!A315))))*SQRT(365.25))</f>
      </c>
    </row>
    <row r="316">
      <c r="A316">
        <f>NAV!A316</f>
      </c>
      <c r="B316">
        <f>IF(OR(COUNT(FILTER(Calc!F:F,(Calc!A:A&gt;EDATE(VALUE(NAV!A316),-36))*(Calc!A:A&lt;=VALUE(NAV!A316))))&lt;2,SUM(FILTER(Calc!E:E,(Calc!A:A&gt;EDATE(VALUE(NAV!A316),-36))*(Calc!A:A&lt;=VALUE(NAV!A316))))&lt;2.4),"",STDEV.S(FILTER(Calc!F:F,(Calc!A:A&gt;EDATE(VALUE(NAV!A316),-36))*(Calc!A:A&lt;=VALUE(NAV!A316))))*SQRT(365.25))</f>
      </c>
      <c r="C316">
        <f>IF(OR(COUNT(FILTER(Calc!F:F,(Calc!A:A&gt;EDATE(VALUE(NAV!A316),-120))*(Calc!A:A&lt;=VALUE(NAV!A316))))&lt;2,SUM(FILTER(Calc!E:E,(Calc!A:A&gt;EDATE(VALUE(NAV!A316),-120))*(Calc!A:A&lt;=VALUE(NAV!A316))))&lt;8),"",STDEV.S(FILTER(Calc!F:F,(Calc!A:A&gt;EDATE(VALUE(NAV!A316),-120))*(Calc!A:A&lt;=VALUE(NAV!A316))))*SQRT(365.25))</f>
      </c>
    </row>
    <row r="317">
      <c r="A317">
        <f>NAV!A317</f>
      </c>
      <c r="B317">
        <f>IF(OR(COUNT(FILTER(Calc!F:F,(Calc!A:A&gt;EDATE(VALUE(NAV!A317),-36))*(Calc!A:A&lt;=VALUE(NAV!A317))))&lt;2,SUM(FILTER(Calc!E:E,(Calc!A:A&gt;EDATE(VALUE(NAV!A317),-36))*(Calc!A:A&lt;=VALUE(NAV!A317))))&lt;2.4),"",STDEV.S(FILTER(Calc!F:F,(Calc!A:A&gt;EDATE(VALUE(NAV!A317),-36))*(Calc!A:A&lt;=VALUE(NAV!A317))))*SQRT(365.25))</f>
      </c>
      <c r="C317">
        <f>IF(OR(COUNT(FILTER(Calc!F:F,(Calc!A:A&gt;EDATE(VALUE(NAV!A317),-120))*(Calc!A:A&lt;=VALUE(NAV!A317))))&lt;2,SUM(FILTER(Calc!E:E,(Calc!A:A&gt;EDATE(VALUE(NAV!A317),-120))*(Calc!A:A&lt;=VALUE(NAV!A317))))&lt;8),"",STDEV.S(FILTER(Calc!F:F,(Calc!A:A&gt;EDATE(VALUE(NAV!A317),-120))*(Calc!A:A&lt;=VALUE(NAV!A317))))*SQRT(365.25))</f>
      </c>
    </row>
    <row r="318">
      <c r="A318">
        <f>NAV!A318</f>
      </c>
      <c r="B318">
        <f>IF(OR(COUNT(FILTER(Calc!F:F,(Calc!A:A&gt;EDATE(VALUE(NAV!A318),-36))*(Calc!A:A&lt;=VALUE(NAV!A318))))&lt;2,SUM(FILTER(Calc!E:E,(Calc!A:A&gt;EDATE(VALUE(NAV!A318),-36))*(Calc!A:A&lt;=VALUE(NAV!A318))))&lt;2.4),"",STDEV.S(FILTER(Calc!F:F,(Calc!A:A&gt;EDATE(VALUE(NAV!A318),-36))*(Calc!A:A&lt;=VALUE(NAV!A318))))*SQRT(365.25))</f>
      </c>
      <c r="C318">
        <f>IF(OR(COUNT(FILTER(Calc!F:F,(Calc!A:A&gt;EDATE(VALUE(NAV!A318),-120))*(Calc!A:A&lt;=VALUE(NAV!A318))))&lt;2,SUM(FILTER(Calc!E:E,(Calc!A:A&gt;EDATE(VALUE(NAV!A318),-120))*(Calc!A:A&lt;=VALUE(NAV!A318))))&lt;8),"",STDEV.S(FILTER(Calc!F:F,(Calc!A:A&gt;EDATE(VALUE(NAV!A318),-120))*(Calc!A:A&lt;=VALUE(NAV!A318))))*SQRT(365.25))</f>
      </c>
    </row>
    <row r="319">
      <c r="A319">
        <f>NAV!A319</f>
      </c>
      <c r="B319">
        <f>IF(OR(COUNT(FILTER(Calc!F:F,(Calc!A:A&gt;EDATE(VALUE(NAV!A319),-36))*(Calc!A:A&lt;=VALUE(NAV!A319))))&lt;2,SUM(FILTER(Calc!E:E,(Calc!A:A&gt;EDATE(VALUE(NAV!A319),-36))*(Calc!A:A&lt;=VALUE(NAV!A319))))&lt;2.4),"",STDEV.S(FILTER(Calc!F:F,(Calc!A:A&gt;EDATE(VALUE(NAV!A319),-36))*(Calc!A:A&lt;=VALUE(NAV!A319))))*SQRT(365.25))</f>
      </c>
      <c r="C319">
        <f>IF(OR(COUNT(FILTER(Calc!F:F,(Calc!A:A&gt;EDATE(VALUE(NAV!A319),-120))*(Calc!A:A&lt;=VALUE(NAV!A319))))&lt;2,SUM(FILTER(Calc!E:E,(Calc!A:A&gt;EDATE(VALUE(NAV!A319),-120))*(Calc!A:A&lt;=VALUE(NAV!A319))))&lt;8),"",STDEV.S(FILTER(Calc!F:F,(Calc!A:A&gt;EDATE(VALUE(NAV!A319),-120))*(Calc!A:A&lt;=VALUE(NAV!A319))))*SQRT(365.25))</f>
      </c>
    </row>
    <row r="320">
      <c r="A320">
        <f>NAV!A320</f>
      </c>
      <c r="B320">
        <f>IF(OR(COUNT(FILTER(Calc!F:F,(Calc!A:A&gt;EDATE(VALUE(NAV!A320),-36))*(Calc!A:A&lt;=VALUE(NAV!A320))))&lt;2,SUM(FILTER(Calc!E:E,(Calc!A:A&gt;EDATE(VALUE(NAV!A320),-36))*(Calc!A:A&lt;=VALUE(NAV!A320))))&lt;2.4),"",STDEV.S(FILTER(Calc!F:F,(Calc!A:A&gt;EDATE(VALUE(NAV!A320),-36))*(Calc!A:A&lt;=VALUE(NAV!A320))))*SQRT(365.25))</f>
      </c>
      <c r="C320">
        <f>IF(OR(COUNT(FILTER(Calc!F:F,(Calc!A:A&gt;EDATE(VALUE(NAV!A320),-120))*(Calc!A:A&lt;=VALUE(NAV!A320))))&lt;2,SUM(FILTER(Calc!E:E,(Calc!A:A&gt;EDATE(VALUE(NAV!A320),-120))*(Calc!A:A&lt;=VALUE(NAV!A320))))&lt;8),"",STDEV.S(FILTER(Calc!F:F,(Calc!A:A&gt;EDATE(VALUE(NAV!A320),-120))*(Calc!A:A&lt;=VALUE(NAV!A320))))*SQRT(365.25))</f>
      </c>
    </row>
    <row r="321">
      <c r="A321">
        <f>NAV!A321</f>
      </c>
      <c r="B321">
        <f>IF(OR(COUNT(FILTER(Calc!F:F,(Calc!A:A&gt;EDATE(VALUE(NAV!A321),-36))*(Calc!A:A&lt;=VALUE(NAV!A321))))&lt;2,SUM(FILTER(Calc!E:E,(Calc!A:A&gt;EDATE(VALUE(NAV!A321),-36))*(Calc!A:A&lt;=VALUE(NAV!A321))))&lt;2.4),"",STDEV.S(FILTER(Calc!F:F,(Calc!A:A&gt;EDATE(VALUE(NAV!A321),-36))*(Calc!A:A&lt;=VALUE(NAV!A321))))*SQRT(365.25))</f>
      </c>
      <c r="C321">
        <f>IF(OR(COUNT(FILTER(Calc!F:F,(Calc!A:A&gt;EDATE(VALUE(NAV!A321),-120))*(Calc!A:A&lt;=VALUE(NAV!A321))))&lt;2,SUM(FILTER(Calc!E:E,(Calc!A:A&gt;EDATE(VALUE(NAV!A321),-120))*(Calc!A:A&lt;=VALUE(NAV!A321))))&lt;8),"",STDEV.S(FILTER(Calc!F:F,(Calc!A:A&gt;EDATE(VALUE(NAV!A321),-120))*(Calc!A:A&lt;=VALUE(NAV!A321))))*SQRT(365.25))</f>
      </c>
    </row>
    <row r="322">
      <c r="A322">
        <f>NAV!A322</f>
      </c>
      <c r="B322">
        <f>IF(OR(COUNT(FILTER(Calc!F:F,(Calc!A:A&gt;EDATE(VALUE(NAV!A322),-36))*(Calc!A:A&lt;=VALUE(NAV!A322))))&lt;2,SUM(FILTER(Calc!E:E,(Calc!A:A&gt;EDATE(VALUE(NAV!A322),-36))*(Calc!A:A&lt;=VALUE(NAV!A322))))&lt;2.4),"",STDEV.S(FILTER(Calc!F:F,(Calc!A:A&gt;EDATE(VALUE(NAV!A322),-36))*(Calc!A:A&lt;=VALUE(NAV!A322))))*SQRT(365.25))</f>
      </c>
      <c r="C322">
        <f>IF(OR(COUNT(FILTER(Calc!F:F,(Calc!A:A&gt;EDATE(VALUE(NAV!A322),-120))*(Calc!A:A&lt;=VALUE(NAV!A322))))&lt;2,SUM(FILTER(Calc!E:E,(Calc!A:A&gt;EDATE(VALUE(NAV!A322),-120))*(Calc!A:A&lt;=VALUE(NAV!A322))))&lt;8),"",STDEV.S(FILTER(Calc!F:F,(Calc!A:A&gt;EDATE(VALUE(NAV!A322),-120))*(Calc!A:A&lt;=VALUE(NAV!A322))))*SQRT(365.25))</f>
      </c>
    </row>
    <row r="323">
      <c r="A323">
        <f>NAV!A323</f>
      </c>
      <c r="B323">
        <f>IF(OR(COUNT(FILTER(Calc!F:F,(Calc!A:A&gt;EDATE(VALUE(NAV!A323),-36))*(Calc!A:A&lt;=VALUE(NAV!A323))))&lt;2,SUM(FILTER(Calc!E:E,(Calc!A:A&gt;EDATE(VALUE(NAV!A323),-36))*(Calc!A:A&lt;=VALUE(NAV!A323))))&lt;2.4),"",STDEV.S(FILTER(Calc!F:F,(Calc!A:A&gt;EDATE(VALUE(NAV!A323),-36))*(Calc!A:A&lt;=VALUE(NAV!A323))))*SQRT(365.25))</f>
      </c>
      <c r="C323">
        <f>IF(OR(COUNT(FILTER(Calc!F:F,(Calc!A:A&gt;EDATE(VALUE(NAV!A323),-120))*(Calc!A:A&lt;=VALUE(NAV!A323))))&lt;2,SUM(FILTER(Calc!E:E,(Calc!A:A&gt;EDATE(VALUE(NAV!A323),-120))*(Calc!A:A&lt;=VALUE(NAV!A323))))&lt;8),"",STDEV.S(FILTER(Calc!F:F,(Calc!A:A&gt;EDATE(VALUE(NAV!A323),-120))*(Calc!A:A&lt;=VALUE(NAV!A323))))*SQRT(365.25))</f>
      </c>
    </row>
    <row r="324">
      <c r="A324">
        <f>NAV!A324</f>
      </c>
      <c r="B324">
        <f>IF(OR(COUNT(FILTER(Calc!F:F,(Calc!A:A&gt;EDATE(VALUE(NAV!A324),-36))*(Calc!A:A&lt;=VALUE(NAV!A324))))&lt;2,SUM(FILTER(Calc!E:E,(Calc!A:A&gt;EDATE(VALUE(NAV!A324),-36))*(Calc!A:A&lt;=VALUE(NAV!A324))))&lt;2.4),"",STDEV.S(FILTER(Calc!F:F,(Calc!A:A&gt;EDATE(VALUE(NAV!A324),-36))*(Calc!A:A&lt;=VALUE(NAV!A324))))*SQRT(365.25))</f>
      </c>
      <c r="C324">
        <f>IF(OR(COUNT(FILTER(Calc!F:F,(Calc!A:A&gt;EDATE(VALUE(NAV!A324),-120))*(Calc!A:A&lt;=VALUE(NAV!A324))))&lt;2,SUM(FILTER(Calc!E:E,(Calc!A:A&gt;EDATE(VALUE(NAV!A324),-120))*(Calc!A:A&lt;=VALUE(NAV!A324))))&lt;8),"",STDEV.S(FILTER(Calc!F:F,(Calc!A:A&gt;EDATE(VALUE(NAV!A324),-120))*(Calc!A:A&lt;=VALUE(NAV!A324))))*SQRT(365.25))</f>
      </c>
    </row>
    <row r="325">
      <c r="A325">
        <f>NAV!A325</f>
      </c>
      <c r="B325">
        <f>IF(OR(COUNT(FILTER(Calc!F:F,(Calc!A:A&gt;EDATE(VALUE(NAV!A325),-36))*(Calc!A:A&lt;=VALUE(NAV!A325))))&lt;2,SUM(FILTER(Calc!E:E,(Calc!A:A&gt;EDATE(VALUE(NAV!A325),-36))*(Calc!A:A&lt;=VALUE(NAV!A325))))&lt;2.4),"",STDEV.S(FILTER(Calc!F:F,(Calc!A:A&gt;EDATE(VALUE(NAV!A325),-36))*(Calc!A:A&lt;=VALUE(NAV!A325))))*SQRT(365.25))</f>
      </c>
      <c r="C325">
        <f>IF(OR(COUNT(FILTER(Calc!F:F,(Calc!A:A&gt;EDATE(VALUE(NAV!A325),-120))*(Calc!A:A&lt;=VALUE(NAV!A325))))&lt;2,SUM(FILTER(Calc!E:E,(Calc!A:A&gt;EDATE(VALUE(NAV!A325),-120))*(Calc!A:A&lt;=VALUE(NAV!A325))))&lt;8),"",STDEV.S(FILTER(Calc!F:F,(Calc!A:A&gt;EDATE(VALUE(NAV!A325),-120))*(Calc!A:A&lt;=VALUE(NAV!A325))))*SQRT(365.25))</f>
      </c>
    </row>
    <row r="326">
      <c r="A326">
        <f>NAV!A326</f>
      </c>
      <c r="B326">
        <f>IF(OR(COUNT(FILTER(Calc!F:F,(Calc!A:A&gt;EDATE(VALUE(NAV!A326),-36))*(Calc!A:A&lt;=VALUE(NAV!A326))))&lt;2,SUM(FILTER(Calc!E:E,(Calc!A:A&gt;EDATE(VALUE(NAV!A326),-36))*(Calc!A:A&lt;=VALUE(NAV!A326))))&lt;2.4),"",STDEV.S(FILTER(Calc!F:F,(Calc!A:A&gt;EDATE(VALUE(NAV!A326),-36))*(Calc!A:A&lt;=VALUE(NAV!A326))))*SQRT(365.25))</f>
      </c>
      <c r="C326">
        <f>IF(OR(COUNT(FILTER(Calc!F:F,(Calc!A:A&gt;EDATE(VALUE(NAV!A326),-120))*(Calc!A:A&lt;=VALUE(NAV!A326))))&lt;2,SUM(FILTER(Calc!E:E,(Calc!A:A&gt;EDATE(VALUE(NAV!A326),-120))*(Calc!A:A&lt;=VALUE(NAV!A326))))&lt;8),"",STDEV.S(FILTER(Calc!F:F,(Calc!A:A&gt;EDATE(VALUE(NAV!A326),-120))*(Calc!A:A&lt;=VALUE(NAV!A326))))*SQRT(365.25))</f>
      </c>
    </row>
    <row r="327">
      <c r="A327">
        <f>NAV!A327</f>
      </c>
      <c r="B327">
        <f>IF(OR(COUNT(FILTER(Calc!F:F,(Calc!A:A&gt;EDATE(VALUE(NAV!A327),-36))*(Calc!A:A&lt;=VALUE(NAV!A327))))&lt;2,SUM(FILTER(Calc!E:E,(Calc!A:A&gt;EDATE(VALUE(NAV!A327),-36))*(Calc!A:A&lt;=VALUE(NAV!A327))))&lt;2.4),"",STDEV.S(FILTER(Calc!F:F,(Calc!A:A&gt;EDATE(VALUE(NAV!A327),-36))*(Calc!A:A&lt;=VALUE(NAV!A327))))*SQRT(365.25))</f>
      </c>
      <c r="C327">
        <f>IF(OR(COUNT(FILTER(Calc!F:F,(Calc!A:A&gt;EDATE(VALUE(NAV!A327),-120))*(Calc!A:A&lt;=VALUE(NAV!A327))))&lt;2,SUM(FILTER(Calc!E:E,(Calc!A:A&gt;EDATE(VALUE(NAV!A327),-120))*(Calc!A:A&lt;=VALUE(NAV!A327))))&lt;8),"",STDEV.S(FILTER(Calc!F:F,(Calc!A:A&gt;EDATE(VALUE(NAV!A327),-120))*(Calc!A:A&lt;=VALUE(NAV!A327))))*SQRT(365.25))</f>
      </c>
    </row>
    <row r="328">
      <c r="A328">
        <f>NAV!A328</f>
      </c>
      <c r="B328">
        <f>IF(OR(COUNT(FILTER(Calc!F:F,(Calc!A:A&gt;EDATE(VALUE(NAV!A328),-36))*(Calc!A:A&lt;=VALUE(NAV!A328))))&lt;2,SUM(FILTER(Calc!E:E,(Calc!A:A&gt;EDATE(VALUE(NAV!A328),-36))*(Calc!A:A&lt;=VALUE(NAV!A328))))&lt;2.4),"",STDEV.S(FILTER(Calc!F:F,(Calc!A:A&gt;EDATE(VALUE(NAV!A328),-36))*(Calc!A:A&lt;=VALUE(NAV!A328))))*SQRT(365.25))</f>
      </c>
      <c r="C328">
        <f>IF(OR(COUNT(FILTER(Calc!F:F,(Calc!A:A&gt;EDATE(VALUE(NAV!A328),-120))*(Calc!A:A&lt;=VALUE(NAV!A328))))&lt;2,SUM(FILTER(Calc!E:E,(Calc!A:A&gt;EDATE(VALUE(NAV!A328),-120))*(Calc!A:A&lt;=VALUE(NAV!A328))))&lt;8),"",STDEV.S(FILTER(Calc!F:F,(Calc!A:A&gt;EDATE(VALUE(NAV!A328),-120))*(Calc!A:A&lt;=VALUE(NAV!A328))))*SQRT(365.25))</f>
      </c>
    </row>
    <row r="329">
      <c r="A329">
        <f>NAV!A329</f>
      </c>
      <c r="B329">
        <f>IF(OR(COUNT(FILTER(Calc!F:F,(Calc!A:A&gt;EDATE(VALUE(NAV!A329),-36))*(Calc!A:A&lt;=VALUE(NAV!A329))))&lt;2,SUM(FILTER(Calc!E:E,(Calc!A:A&gt;EDATE(VALUE(NAV!A329),-36))*(Calc!A:A&lt;=VALUE(NAV!A329))))&lt;2.4),"",STDEV.S(FILTER(Calc!F:F,(Calc!A:A&gt;EDATE(VALUE(NAV!A329),-36))*(Calc!A:A&lt;=VALUE(NAV!A329))))*SQRT(365.25))</f>
      </c>
      <c r="C329">
        <f>IF(OR(COUNT(FILTER(Calc!F:F,(Calc!A:A&gt;EDATE(VALUE(NAV!A329),-120))*(Calc!A:A&lt;=VALUE(NAV!A329))))&lt;2,SUM(FILTER(Calc!E:E,(Calc!A:A&gt;EDATE(VALUE(NAV!A329),-120))*(Calc!A:A&lt;=VALUE(NAV!A329))))&lt;8),"",STDEV.S(FILTER(Calc!F:F,(Calc!A:A&gt;EDATE(VALUE(NAV!A329),-120))*(Calc!A:A&lt;=VALUE(NAV!A329))))*SQRT(365.25))</f>
      </c>
    </row>
    <row r="330">
      <c r="A330">
        <f>NAV!A330</f>
      </c>
      <c r="B330">
        <f>IF(OR(COUNT(FILTER(Calc!F:F,(Calc!A:A&gt;EDATE(VALUE(NAV!A330),-36))*(Calc!A:A&lt;=VALUE(NAV!A330))))&lt;2,SUM(FILTER(Calc!E:E,(Calc!A:A&gt;EDATE(VALUE(NAV!A330),-36))*(Calc!A:A&lt;=VALUE(NAV!A330))))&lt;2.4),"",STDEV.S(FILTER(Calc!F:F,(Calc!A:A&gt;EDATE(VALUE(NAV!A330),-36))*(Calc!A:A&lt;=VALUE(NAV!A330))))*SQRT(365.25))</f>
      </c>
      <c r="C330">
        <f>IF(OR(COUNT(FILTER(Calc!F:F,(Calc!A:A&gt;EDATE(VALUE(NAV!A330),-120))*(Calc!A:A&lt;=VALUE(NAV!A330))))&lt;2,SUM(FILTER(Calc!E:E,(Calc!A:A&gt;EDATE(VALUE(NAV!A330),-120))*(Calc!A:A&lt;=VALUE(NAV!A330))))&lt;8),"",STDEV.S(FILTER(Calc!F:F,(Calc!A:A&gt;EDATE(VALUE(NAV!A330),-120))*(Calc!A:A&lt;=VALUE(NAV!A330))))*SQRT(365.25))</f>
      </c>
    </row>
    <row r="331">
      <c r="A331">
        <f>NAV!A331</f>
      </c>
      <c r="B331">
        <f>IF(OR(COUNT(FILTER(Calc!F:F,(Calc!A:A&gt;EDATE(VALUE(NAV!A331),-36))*(Calc!A:A&lt;=VALUE(NAV!A331))))&lt;2,SUM(FILTER(Calc!E:E,(Calc!A:A&gt;EDATE(VALUE(NAV!A331),-36))*(Calc!A:A&lt;=VALUE(NAV!A331))))&lt;2.4),"",STDEV.S(FILTER(Calc!F:F,(Calc!A:A&gt;EDATE(VALUE(NAV!A331),-36))*(Calc!A:A&lt;=VALUE(NAV!A331))))*SQRT(365.25))</f>
      </c>
      <c r="C331">
        <f>IF(OR(COUNT(FILTER(Calc!F:F,(Calc!A:A&gt;EDATE(VALUE(NAV!A331),-120))*(Calc!A:A&lt;=VALUE(NAV!A331))))&lt;2,SUM(FILTER(Calc!E:E,(Calc!A:A&gt;EDATE(VALUE(NAV!A331),-120))*(Calc!A:A&lt;=VALUE(NAV!A331))))&lt;8),"",STDEV.S(FILTER(Calc!F:F,(Calc!A:A&gt;EDATE(VALUE(NAV!A331),-120))*(Calc!A:A&lt;=VALUE(NAV!A331))))*SQRT(365.25))</f>
      </c>
    </row>
    <row r="332">
      <c r="A332">
        <f>NAV!A332</f>
      </c>
      <c r="B332">
        <f>IF(OR(COUNT(FILTER(Calc!F:F,(Calc!A:A&gt;EDATE(VALUE(NAV!A332),-36))*(Calc!A:A&lt;=VALUE(NAV!A332))))&lt;2,SUM(FILTER(Calc!E:E,(Calc!A:A&gt;EDATE(VALUE(NAV!A332),-36))*(Calc!A:A&lt;=VALUE(NAV!A332))))&lt;2.4),"",STDEV.S(FILTER(Calc!F:F,(Calc!A:A&gt;EDATE(VALUE(NAV!A332),-36))*(Calc!A:A&lt;=VALUE(NAV!A332))))*SQRT(365.25))</f>
      </c>
      <c r="C332">
        <f>IF(OR(COUNT(FILTER(Calc!F:F,(Calc!A:A&gt;EDATE(VALUE(NAV!A332),-120))*(Calc!A:A&lt;=VALUE(NAV!A332))))&lt;2,SUM(FILTER(Calc!E:E,(Calc!A:A&gt;EDATE(VALUE(NAV!A332),-120))*(Calc!A:A&lt;=VALUE(NAV!A332))))&lt;8),"",STDEV.S(FILTER(Calc!F:F,(Calc!A:A&gt;EDATE(VALUE(NAV!A332),-120))*(Calc!A:A&lt;=VALUE(NAV!A332))))*SQRT(365.25))</f>
      </c>
    </row>
    <row r="333">
      <c r="A333">
        <f>NAV!A333</f>
      </c>
      <c r="B333">
        <f>IF(OR(COUNT(FILTER(Calc!F:F,(Calc!A:A&gt;EDATE(VALUE(NAV!A333),-36))*(Calc!A:A&lt;=VALUE(NAV!A333))))&lt;2,SUM(FILTER(Calc!E:E,(Calc!A:A&gt;EDATE(VALUE(NAV!A333),-36))*(Calc!A:A&lt;=VALUE(NAV!A333))))&lt;2.4),"",STDEV.S(FILTER(Calc!F:F,(Calc!A:A&gt;EDATE(VALUE(NAV!A333),-36))*(Calc!A:A&lt;=VALUE(NAV!A333))))*SQRT(365.25))</f>
      </c>
      <c r="C333">
        <f>IF(OR(COUNT(FILTER(Calc!F:F,(Calc!A:A&gt;EDATE(VALUE(NAV!A333),-120))*(Calc!A:A&lt;=VALUE(NAV!A333))))&lt;2,SUM(FILTER(Calc!E:E,(Calc!A:A&gt;EDATE(VALUE(NAV!A333),-120))*(Calc!A:A&lt;=VALUE(NAV!A333))))&lt;8),"",STDEV.S(FILTER(Calc!F:F,(Calc!A:A&gt;EDATE(VALUE(NAV!A333),-120))*(Calc!A:A&lt;=VALUE(NAV!A333))))*SQRT(365.25))</f>
      </c>
    </row>
    <row r="334">
      <c r="A334">
        <f>NAV!A334</f>
      </c>
      <c r="B334">
        <f>IF(OR(COUNT(FILTER(Calc!F:F,(Calc!A:A&gt;EDATE(VALUE(NAV!A334),-36))*(Calc!A:A&lt;=VALUE(NAV!A334))))&lt;2,SUM(FILTER(Calc!E:E,(Calc!A:A&gt;EDATE(VALUE(NAV!A334),-36))*(Calc!A:A&lt;=VALUE(NAV!A334))))&lt;2.4),"",STDEV.S(FILTER(Calc!F:F,(Calc!A:A&gt;EDATE(VALUE(NAV!A334),-36))*(Calc!A:A&lt;=VALUE(NAV!A334))))*SQRT(365.25))</f>
      </c>
      <c r="C334">
        <f>IF(OR(COUNT(FILTER(Calc!F:F,(Calc!A:A&gt;EDATE(VALUE(NAV!A334),-120))*(Calc!A:A&lt;=VALUE(NAV!A334))))&lt;2,SUM(FILTER(Calc!E:E,(Calc!A:A&gt;EDATE(VALUE(NAV!A334),-120))*(Calc!A:A&lt;=VALUE(NAV!A334))))&lt;8),"",STDEV.S(FILTER(Calc!F:F,(Calc!A:A&gt;EDATE(VALUE(NAV!A334),-120))*(Calc!A:A&lt;=VALUE(NAV!A334))))*SQRT(365.25))</f>
      </c>
    </row>
    <row r="335">
      <c r="A335">
        <f>NAV!A335</f>
      </c>
      <c r="B335">
        <f>IF(OR(COUNT(FILTER(Calc!F:F,(Calc!A:A&gt;EDATE(VALUE(NAV!A335),-36))*(Calc!A:A&lt;=VALUE(NAV!A335))))&lt;2,SUM(FILTER(Calc!E:E,(Calc!A:A&gt;EDATE(VALUE(NAV!A335),-36))*(Calc!A:A&lt;=VALUE(NAV!A335))))&lt;2.4),"",STDEV.S(FILTER(Calc!F:F,(Calc!A:A&gt;EDATE(VALUE(NAV!A335),-36))*(Calc!A:A&lt;=VALUE(NAV!A335))))*SQRT(365.25))</f>
      </c>
      <c r="C335">
        <f>IF(OR(COUNT(FILTER(Calc!F:F,(Calc!A:A&gt;EDATE(VALUE(NAV!A335),-120))*(Calc!A:A&lt;=VALUE(NAV!A335))))&lt;2,SUM(FILTER(Calc!E:E,(Calc!A:A&gt;EDATE(VALUE(NAV!A335),-120))*(Calc!A:A&lt;=VALUE(NAV!A335))))&lt;8),"",STDEV.S(FILTER(Calc!F:F,(Calc!A:A&gt;EDATE(VALUE(NAV!A335),-120))*(Calc!A:A&lt;=VALUE(NAV!A335))))*SQRT(365.25))</f>
      </c>
    </row>
    <row r="336">
      <c r="A336">
        <f>NAV!A336</f>
      </c>
      <c r="B336">
        <f>IF(OR(COUNT(FILTER(Calc!F:F,(Calc!A:A&gt;EDATE(VALUE(NAV!A336),-36))*(Calc!A:A&lt;=VALUE(NAV!A336))))&lt;2,SUM(FILTER(Calc!E:E,(Calc!A:A&gt;EDATE(VALUE(NAV!A336),-36))*(Calc!A:A&lt;=VALUE(NAV!A336))))&lt;2.4),"",STDEV.S(FILTER(Calc!F:F,(Calc!A:A&gt;EDATE(VALUE(NAV!A336),-36))*(Calc!A:A&lt;=VALUE(NAV!A336))))*SQRT(365.25))</f>
      </c>
      <c r="C336">
        <f>IF(OR(COUNT(FILTER(Calc!F:F,(Calc!A:A&gt;EDATE(VALUE(NAV!A336),-120))*(Calc!A:A&lt;=VALUE(NAV!A336))))&lt;2,SUM(FILTER(Calc!E:E,(Calc!A:A&gt;EDATE(VALUE(NAV!A336),-120))*(Calc!A:A&lt;=VALUE(NAV!A336))))&lt;8),"",STDEV.S(FILTER(Calc!F:F,(Calc!A:A&gt;EDATE(VALUE(NAV!A336),-120))*(Calc!A:A&lt;=VALUE(NAV!A336))))*SQRT(365.25))</f>
      </c>
    </row>
    <row r="337">
      <c r="A337">
        <f>NAV!A337</f>
      </c>
      <c r="B337">
        <f>IF(OR(COUNT(FILTER(Calc!F:F,(Calc!A:A&gt;EDATE(VALUE(NAV!A337),-36))*(Calc!A:A&lt;=VALUE(NAV!A337))))&lt;2,SUM(FILTER(Calc!E:E,(Calc!A:A&gt;EDATE(VALUE(NAV!A337),-36))*(Calc!A:A&lt;=VALUE(NAV!A337))))&lt;2.4),"",STDEV.S(FILTER(Calc!F:F,(Calc!A:A&gt;EDATE(VALUE(NAV!A337),-36))*(Calc!A:A&lt;=VALUE(NAV!A337))))*SQRT(365.25))</f>
      </c>
      <c r="C337">
        <f>IF(OR(COUNT(FILTER(Calc!F:F,(Calc!A:A&gt;EDATE(VALUE(NAV!A337),-120))*(Calc!A:A&lt;=VALUE(NAV!A337))))&lt;2,SUM(FILTER(Calc!E:E,(Calc!A:A&gt;EDATE(VALUE(NAV!A337),-120))*(Calc!A:A&lt;=VALUE(NAV!A337))))&lt;8),"",STDEV.S(FILTER(Calc!F:F,(Calc!A:A&gt;EDATE(VALUE(NAV!A337),-120))*(Calc!A:A&lt;=VALUE(NAV!A337))))*SQRT(365.25))</f>
      </c>
    </row>
    <row r="338">
      <c r="A338">
        <f>NAV!A338</f>
      </c>
      <c r="B338">
        <f>IF(OR(COUNT(FILTER(Calc!F:F,(Calc!A:A&gt;EDATE(VALUE(NAV!A338),-36))*(Calc!A:A&lt;=VALUE(NAV!A338))))&lt;2,SUM(FILTER(Calc!E:E,(Calc!A:A&gt;EDATE(VALUE(NAV!A338),-36))*(Calc!A:A&lt;=VALUE(NAV!A338))))&lt;2.4),"",STDEV.S(FILTER(Calc!F:F,(Calc!A:A&gt;EDATE(VALUE(NAV!A338),-36))*(Calc!A:A&lt;=VALUE(NAV!A338))))*SQRT(365.25))</f>
      </c>
      <c r="C338">
        <f>IF(OR(COUNT(FILTER(Calc!F:F,(Calc!A:A&gt;EDATE(VALUE(NAV!A338),-120))*(Calc!A:A&lt;=VALUE(NAV!A338))))&lt;2,SUM(FILTER(Calc!E:E,(Calc!A:A&gt;EDATE(VALUE(NAV!A338),-120))*(Calc!A:A&lt;=VALUE(NAV!A338))))&lt;8),"",STDEV.S(FILTER(Calc!F:F,(Calc!A:A&gt;EDATE(VALUE(NAV!A338),-120))*(Calc!A:A&lt;=VALUE(NAV!A338))))*SQRT(365.25))</f>
      </c>
    </row>
    <row r="339">
      <c r="A339">
        <f>NAV!A339</f>
      </c>
      <c r="B339">
        <f>IF(OR(COUNT(FILTER(Calc!F:F,(Calc!A:A&gt;EDATE(VALUE(NAV!A339),-36))*(Calc!A:A&lt;=VALUE(NAV!A339))))&lt;2,SUM(FILTER(Calc!E:E,(Calc!A:A&gt;EDATE(VALUE(NAV!A339),-36))*(Calc!A:A&lt;=VALUE(NAV!A339))))&lt;2.4),"",STDEV.S(FILTER(Calc!F:F,(Calc!A:A&gt;EDATE(VALUE(NAV!A339),-36))*(Calc!A:A&lt;=VALUE(NAV!A339))))*SQRT(365.25))</f>
      </c>
      <c r="C339">
        <f>IF(OR(COUNT(FILTER(Calc!F:F,(Calc!A:A&gt;EDATE(VALUE(NAV!A339),-120))*(Calc!A:A&lt;=VALUE(NAV!A339))))&lt;2,SUM(FILTER(Calc!E:E,(Calc!A:A&gt;EDATE(VALUE(NAV!A339),-120))*(Calc!A:A&lt;=VALUE(NAV!A339))))&lt;8),"",STDEV.S(FILTER(Calc!F:F,(Calc!A:A&gt;EDATE(VALUE(NAV!A339),-120))*(Calc!A:A&lt;=VALUE(NAV!A339))))*SQRT(365.25))</f>
      </c>
    </row>
    <row r="340">
      <c r="A340">
        <f>NAV!A340</f>
      </c>
      <c r="B340">
        <f>IF(OR(COUNT(FILTER(Calc!F:F,(Calc!A:A&gt;EDATE(VALUE(NAV!A340),-36))*(Calc!A:A&lt;=VALUE(NAV!A340))))&lt;2,SUM(FILTER(Calc!E:E,(Calc!A:A&gt;EDATE(VALUE(NAV!A340),-36))*(Calc!A:A&lt;=VALUE(NAV!A340))))&lt;2.4),"",STDEV.S(FILTER(Calc!F:F,(Calc!A:A&gt;EDATE(VALUE(NAV!A340),-36))*(Calc!A:A&lt;=VALUE(NAV!A340))))*SQRT(365.25))</f>
      </c>
      <c r="C340">
        <f>IF(OR(COUNT(FILTER(Calc!F:F,(Calc!A:A&gt;EDATE(VALUE(NAV!A340),-120))*(Calc!A:A&lt;=VALUE(NAV!A340))))&lt;2,SUM(FILTER(Calc!E:E,(Calc!A:A&gt;EDATE(VALUE(NAV!A340),-120))*(Calc!A:A&lt;=VALUE(NAV!A340))))&lt;8),"",STDEV.S(FILTER(Calc!F:F,(Calc!A:A&gt;EDATE(VALUE(NAV!A340),-120))*(Calc!A:A&lt;=VALUE(NAV!A340))))*SQRT(365.25))</f>
      </c>
    </row>
    <row r="341">
      <c r="A341">
        <f>NAV!A341</f>
      </c>
      <c r="B341">
        <f>IF(OR(COUNT(FILTER(Calc!F:F,(Calc!A:A&gt;EDATE(VALUE(NAV!A341),-36))*(Calc!A:A&lt;=VALUE(NAV!A341))))&lt;2,SUM(FILTER(Calc!E:E,(Calc!A:A&gt;EDATE(VALUE(NAV!A341),-36))*(Calc!A:A&lt;=VALUE(NAV!A341))))&lt;2.4),"",STDEV.S(FILTER(Calc!F:F,(Calc!A:A&gt;EDATE(VALUE(NAV!A341),-36))*(Calc!A:A&lt;=VALUE(NAV!A341))))*SQRT(365.25))</f>
      </c>
      <c r="C341">
        <f>IF(OR(COUNT(FILTER(Calc!F:F,(Calc!A:A&gt;EDATE(VALUE(NAV!A341),-120))*(Calc!A:A&lt;=VALUE(NAV!A341))))&lt;2,SUM(FILTER(Calc!E:E,(Calc!A:A&gt;EDATE(VALUE(NAV!A341),-120))*(Calc!A:A&lt;=VALUE(NAV!A341))))&lt;8),"",STDEV.S(FILTER(Calc!F:F,(Calc!A:A&gt;EDATE(VALUE(NAV!A341),-120))*(Calc!A:A&lt;=VALUE(NAV!A341))))*SQRT(365.25))</f>
      </c>
    </row>
    <row r="342">
      <c r="A342">
        <f>NAV!A342</f>
      </c>
      <c r="B342">
        <f>IF(OR(COUNT(FILTER(Calc!F:F,(Calc!A:A&gt;EDATE(VALUE(NAV!A342),-36))*(Calc!A:A&lt;=VALUE(NAV!A342))))&lt;2,SUM(FILTER(Calc!E:E,(Calc!A:A&gt;EDATE(VALUE(NAV!A342),-36))*(Calc!A:A&lt;=VALUE(NAV!A342))))&lt;2.4),"",STDEV.S(FILTER(Calc!F:F,(Calc!A:A&gt;EDATE(VALUE(NAV!A342),-36))*(Calc!A:A&lt;=VALUE(NAV!A342))))*SQRT(365.25))</f>
      </c>
      <c r="C342">
        <f>IF(OR(COUNT(FILTER(Calc!F:F,(Calc!A:A&gt;EDATE(VALUE(NAV!A342),-120))*(Calc!A:A&lt;=VALUE(NAV!A342))))&lt;2,SUM(FILTER(Calc!E:E,(Calc!A:A&gt;EDATE(VALUE(NAV!A342),-120))*(Calc!A:A&lt;=VALUE(NAV!A342))))&lt;8),"",STDEV.S(FILTER(Calc!F:F,(Calc!A:A&gt;EDATE(VALUE(NAV!A342),-120))*(Calc!A:A&lt;=VALUE(NAV!A342))))*SQRT(365.25))</f>
      </c>
    </row>
    <row r="343">
      <c r="A343">
        <f>NAV!A343</f>
      </c>
      <c r="B343">
        <f>IF(OR(COUNT(FILTER(Calc!F:F,(Calc!A:A&gt;EDATE(VALUE(NAV!A343),-36))*(Calc!A:A&lt;=VALUE(NAV!A343))))&lt;2,SUM(FILTER(Calc!E:E,(Calc!A:A&gt;EDATE(VALUE(NAV!A343),-36))*(Calc!A:A&lt;=VALUE(NAV!A343))))&lt;2.4),"",STDEV.S(FILTER(Calc!F:F,(Calc!A:A&gt;EDATE(VALUE(NAV!A343),-36))*(Calc!A:A&lt;=VALUE(NAV!A343))))*SQRT(365.25))</f>
      </c>
      <c r="C343">
        <f>IF(OR(COUNT(FILTER(Calc!F:F,(Calc!A:A&gt;EDATE(VALUE(NAV!A343),-120))*(Calc!A:A&lt;=VALUE(NAV!A343))))&lt;2,SUM(FILTER(Calc!E:E,(Calc!A:A&gt;EDATE(VALUE(NAV!A343),-120))*(Calc!A:A&lt;=VALUE(NAV!A343))))&lt;8),"",STDEV.S(FILTER(Calc!F:F,(Calc!A:A&gt;EDATE(VALUE(NAV!A343),-120))*(Calc!A:A&lt;=VALUE(NAV!A343))))*SQRT(365.25))</f>
      </c>
    </row>
    <row r="344">
      <c r="A344">
        <f>NAV!A344</f>
      </c>
      <c r="B344">
        <f>IF(OR(COUNT(FILTER(Calc!F:F,(Calc!A:A&gt;EDATE(VALUE(NAV!A344),-36))*(Calc!A:A&lt;=VALUE(NAV!A344))))&lt;2,SUM(FILTER(Calc!E:E,(Calc!A:A&gt;EDATE(VALUE(NAV!A344),-36))*(Calc!A:A&lt;=VALUE(NAV!A344))))&lt;2.4),"",STDEV.S(FILTER(Calc!F:F,(Calc!A:A&gt;EDATE(VALUE(NAV!A344),-36))*(Calc!A:A&lt;=VALUE(NAV!A344))))*SQRT(365.25))</f>
      </c>
      <c r="C344">
        <f>IF(OR(COUNT(FILTER(Calc!F:F,(Calc!A:A&gt;EDATE(VALUE(NAV!A344),-120))*(Calc!A:A&lt;=VALUE(NAV!A344))))&lt;2,SUM(FILTER(Calc!E:E,(Calc!A:A&gt;EDATE(VALUE(NAV!A344),-120))*(Calc!A:A&lt;=VALUE(NAV!A344))))&lt;8),"",STDEV.S(FILTER(Calc!F:F,(Calc!A:A&gt;EDATE(VALUE(NAV!A344),-120))*(Calc!A:A&lt;=VALUE(NAV!A344))))*SQRT(365.25))</f>
      </c>
    </row>
    <row r="345">
      <c r="A345">
        <f>NAV!A345</f>
      </c>
      <c r="B345">
        <f>IF(OR(COUNT(FILTER(Calc!F:F,(Calc!A:A&gt;EDATE(VALUE(NAV!A345),-36))*(Calc!A:A&lt;=VALUE(NAV!A345))))&lt;2,SUM(FILTER(Calc!E:E,(Calc!A:A&gt;EDATE(VALUE(NAV!A345),-36))*(Calc!A:A&lt;=VALUE(NAV!A345))))&lt;2.4),"",STDEV.S(FILTER(Calc!F:F,(Calc!A:A&gt;EDATE(VALUE(NAV!A345),-36))*(Calc!A:A&lt;=VALUE(NAV!A345))))*SQRT(365.25))</f>
      </c>
      <c r="C345">
        <f>IF(OR(COUNT(FILTER(Calc!F:F,(Calc!A:A&gt;EDATE(VALUE(NAV!A345),-120))*(Calc!A:A&lt;=VALUE(NAV!A345))))&lt;2,SUM(FILTER(Calc!E:E,(Calc!A:A&gt;EDATE(VALUE(NAV!A345),-120))*(Calc!A:A&lt;=VALUE(NAV!A345))))&lt;8),"",STDEV.S(FILTER(Calc!F:F,(Calc!A:A&gt;EDATE(VALUE(NAV!A345),-120))*(Calc!A:A&lt;=VALUE(NAV!A345))))*SQRT(365.25))</f>
      </c>
    </row>
    <row r="346">
      <c r="A346">
        <f>NAV!A346</f>
      </c>
      <c r="B346">
        <f>IF(OR(COUNT(FILTER(Calc!F:F,(Calc!A:A&gt;EDATE(VALUE(NAV!A346),-36))*(Calc!A:A&lt;=VALUE(NAV!A346))))&lt;2,SUM(FILTER(Calc!E:E,(Calc!A:A&gt;EDATE(VALUE(NAV!A346),-36))*(Calc!A:A&lt;=VALUE(NAV!A346))))&lt;2.4),"",STDEV.S(FILTER(Calc!F:F,(Calc!A:A&gt;EDATE(VALUE(NAV!A346),-36))*(Calc!A:A&lt;=VALUE(NAV!A346))))*SQRT(365.25))</f>
      </c>
      <c r="C346">
        <f>IF(OR(COUNT(FILTER(Calc!F:F,(Calc!A:A&gt;EDATE(VALUE(NAV!A346),-120))*(Calc!A:A&lt;=VALUE(NAV!A346))))&lt;2,SUM(FILTER(Calc!E:E,(Calc!A:A&gt;EDATE(VALUE(NAV!A346),-120))*(Calc!A:A&lt;=VALUE(NAV!A346))))&lt;8),"",STDEV.S(FILTER(Calc!F:F,(Calc!A:A&gt;EDATE(VALUE(NAV!A346),-120))*(Calc!A:A&lt;=VALUE(NAV!A346))))*SQRT(365.25))</f>
      </c>
    </row>
    <row r="347">
      <c r="A347">
        <f>NAV!A347</f>
      </c>
      <c r="B347">
        <f>IF(OR(COUNT(FILTER(Calc!F:F,(Calc!A:A&gt;EDATE(VALUE(NAV!A347),-36))*(Calc!A:A&lt;=VALUE(NAV!A347))))&lt;2,SUM(FILTER(Calc!E:E,(Calc!A:A&gt;EDATE(VALUE(NAV!A347),-36))*(Calc!A:A&lt;=VALUE(NAV!A347))))&lt;2.4),"",STDEV.S(FILTER(Calc!F:F,(Calc!A:A&gt;EDATE(VALUE(NAV!A347),-36))*(Calc!A:A&lt;=VALUE(NAV!A347))))*SQRT(365.25))</f>
      </c>
      <c r="C347">
        <f>IF(OR(COUNT(FILTER(Calc!F:F,(Calc!A:A&gt;EDATE(VALUE(NAV!A347),-120))*(Calc!A:A&lt;=VALUE(NAV!A347))))&lt;2,SUM(FILTER(Calc!E:E,(Calc!A:A&gt;EDATE(VALUE(NAV!A347),-120))*(Calc!A:A&lt;=VALUE(NAV!A347))))&lt;8),"",STDEV.S(FILTER(Calc!F:F,(Calc!A:A&gt;EDATE(VALUE(NAV!A347),-120))*(Calc!A:A&lt;=VALUE(NAV!A347))))*SQRT(365.25))</f>
      </c>
    </row>
    <row r="348">
      <c r="A348">
        <f>NAV!A348</f>
      </c>
      <c r="B348">
        <f>IF(OR(COUNT(FILTER(Calc!F:F,(Calc!A:A&gt;EDATE(VALUE(NAV!A348),-36))*(Calc!A:A&lt;=VALUE(NAV!A348))))&lt;2,SUM(FILTER(Calc!E:E,(Calc!A:A&gt;EDATE(VALUE(NAV!A348),-36))*(Calc!A:A&lt;=VALUE(NAV!A348))))&lt;2.4),"",STDEV.S(FILTER(Calc!F:F,(Calc!A:A&gt;EDATE(VALUE(NAV!A348),-36))*(Calc!A:A&lt;=VALUE(NAV!A348))))*SQRT(365.25))</f>
      </c>
      <c r="C348">
        <f>IF(OR(COUNT(FILTER(Calc!F:F,(Calc!A:A&gt;EDATE(VALUE(NAV!A348),-120))*(Calc!A:A&lt;=VALUE(NAV!A348))))&lt;2,SUM(FILTER(Calc!E:E,(Calc!A:A&gt;EDATE(VALUE(NAV!A348),-120))*(Calc!A:A&lt;=VALUE(NAV!A348))))&lt;8),"",STDEV.S(FILTER(Calc!F:F,(Calc!A:A&gt;EDATE(VALUE(NAV!A348),-120))*(Calc!A:A&lt;=VALUE(NAV!A348))))*SQRT(365.25))</f>
      </c>
    </row>
    <row r="349">
      <c r="A349">
        <f>NAV!A349</f>
      </c>
      <c r="B349">
        <f>IF(OR(COUNT(FILTER(Calc!F:F,(Calc!A:A&gt;EDATE(VALUE(NAV!A349),-36))*(Calc!A:A&lt;=VALUE(NAV!A349))))&lt;2,SUM(FILTER(Calc!E:E,(Calc!A:A&gt;EDATE(VALUE(NAV!A349),-36))*(Calc!A:A&lt;=VALUE(NAV!A349))))&lt;2.4),"",STDEV.S(FILTER(Calc!F:F,(Calc!A:A&gt;EDATE(VALUE(NAV!A349),-36))*(Calc!A:A&lt;=VALUE(NAV!A349))))*SQRT(365.25))</f>
      </c>
      <c r="C349">
        <f>IF(OR(COUNT(FILTER(Calc!F:F,(Calc!A:A&gt;EDATE(VALUE(NAV!A349),-120))*(Calc!A:A&lt;=VALUE(NAV!A349))))&lt;2,SUM(FILTER(Calc!E:E,(Calc!A:A&gt;EDATE(VALUE(NAV!A349),-120))*(Calc!A:A&lt;=VALUE(NAV!A349))))&lt;8),"",STDEV.S(FILTER(Calc!F:F,(Calc!A:A&gt;EDATE(VALUE(NAV!A349),-120))*(Calc!A:A&lt;=VALUE(NAV!A349))))*SQRT(365.25))</f>
      </c>
    </row>
    <row r="350">
      <c r="A350">
        <f>NAV!A350</f>
      </c>
      <c r="B350">
        <f>IF(OR(COUNT(FILTER(Calc!F:F,(Calc!A:A&gt;EDATE(VALUE(NAV!A350),-36))*(Calc!A:A&lt;=VALUE(NAV!A350))))&lt;2,SUM(FILTER(Calc!E:E,(Calc!A:A&gt;EDATE(VALUE(NAV!A350),-36))*(Calc!A:A&lt;=VALUE(NAV!A350))))&lt;2.4),"",STDEV.S(FILTER(Calc!F:F,(Calc!A:A&gt;EDATE(VALUE(NAV!A350),-36))*(Calc!A:A&lt;=VALUE(NAV!A350))))*SQRT(365.25))</f>
      </c>
      <c r="C350">
        <f>IF(OR(COUNT(FILTER(Calc!F:F,(Calc!A:A&gt;EDATE(VALUE(NAV!A350),-120))*(Calc!A:A&lt;=VALUE(NAV!A350))))&lt;2,SUM(FILTER(Calc!E:E,(Calc!A:A&gt;EDATE(VALUE(NAV!A350),-120))*(Calc!A:A&lt;=VALUE(NAV!A350))))&lt;8),"",STDEV.S(FILTER(Calc!F:F,(Calc!A:A&gt;EDATE(VALUE(NAV!A350),-120))*(Calc!A:A&lt;=VALUE(NAV!A350))))*SQRT(365.25))</f>
      </c>
    </row>
    <row r="351">
      <c r="A351">
        <f>NAV!A351</f>
      </c>
      <c r="B351">
        <f>IF(OR(COUNT(FILTER(Calc!F:F,(Calc!A:A&gt;EDATE(VALUE(NAV!A351),-36))*(Calc!A:A&lt;=VALUE(NAV!A351))))&lt;2,SUM(FILTER(Calc!E:E,(Calc!A:A&gt;EDATE(VALUE(NAV!A351),-36))*(Calc!A:A&lt;=VALUE(NAV!A351))))&lt;2.4),"",STDEV.S(FILTER(Calc!F:F,(Calc!A:A&gt;EDATE(VALUE(NAV!A351),-36))*(Calc!A:A&lt;=VALUE(NAV!A351))))*SQRT(365.25))</f>
      </c>
      <c r="C351">
        <f>IF(OR(COUNT(FILTER(Calc!F:F,(Calc!A:A&gt;EDATE(VALUE(NAV!A351),-120))*(Calc!A:A&lt;=VALUE(NAV!A351))))&lt;2,SUM(FILTER(Calc!E:E,(Calc!A:A&gt;EDATE(VALUE(NAV!A351),-120))*(Calc!A:A&lt;=VALUE(NAV!A351))))&lt;8),"",STDEV.S(FILTER(Calc!F:F,(Calc!A:A&gt;EDATE(VALUE(NAV!A351),-120))*(Calc!A:A&lt;=VALUE(NAV!A351))))*SQRT(365.25))</f>
      </c>
    </row>
    <row r="352">
      <c r="A352">
        <f>NAV!A352</f>
      </c>
      <c r="B352">
        <f>IF(OR(COUNT(FILTER(Calc!F:F,(Calc!A:A&gt;EDATE(VALUE(NAV!A352),-36))*(Calc!A:A&lt;=VALUE(NAV!A352))))&lt;2,SUM(FILTER(Calc!E:E,(Calc!A:A&gt;EDATE(VALUE(NAV!A352),-36))*(Calc!A:A&lt;=VALUE(NAV!A352))))&lt;2.4),"",STDEV.S(FILTER(Calc!F:F,(Calc!A:A&gt;EDATE(VALUE(NAV!A352),-36))*(Calc!A:A&lt;=VALUE(NAV!A352))))*SQRT(365.25))</f>
      </c>
      <c r="C352">
        <f>IF(OR(COUNT(FILTER(Calc!F:F,(Calc!A:A&gt;EDATE(VALUE(NAV!A352),-120))*(Calc!A:A&lt;=VALUE(NAV!A352))))&lt;2,SUM(FILTER(Calc!E:E,(Calc!A:A&gt;EDATE(VALUE(NAV!A352),-120))*(Calc!A:A&lt;=VALUE(NAV!A352))))&lt;8),"",STDEV.S(FILTER(Calc!F:F,(Calc!A:A&gt;EDATE(VALUE(NAV!A352),-120))*(Calc!A:A&lt;=VALUE(NAV!A352))))*SQRT(365.25))</f>
      </c>
    </row>
    <row r="353">
      <c r="A353">
        <f>NAV!A353</f>
      </c>
      <c r="B353">
        <f>IF(OR(COUNT(FILTER(Calc!F:F,(Calc!A:A&gt;EDATE(VALUE(NAV!A353),-36))*(Calc!A:A&lt;=VALUE(NAV!A353))))&lt;2,SUM(FILTER(Calc!E:E,(Calc!A:A&gt;EDATE(VALUE(NAV!A353),-36))*(Calc!A:A&lt;=VALUE(NAV!A353))))&lt;2.4),"",STDEV.S(FILTER(Calc!F:F,(Calc!A:A&gt;EDATE(VALUE(NAV!A353),-36))*(Calc!A:A&lt;=VALUE(NAV!A353))))*SQRT(365.25))</f>
      </c>
      <c r="C353">
        <f>IF(OR(COUNT(FILTER(Calc!F:F,(Calc!A:A&gt;EDATE(VALUE(NAV!A353),-120))*(Calc!A:A&lt;=VALUE(NAV!A353))))&lt;2,SUM(FILTER(Calc!E:E,(Calc!A:A&gt;EDATE(VALUE(NAV!A353),-120))*(Calc!A:A&lt;=VALUE(NAV!A353))))&lt;8),"",STDEV.S(FILTER(Calc!F:F,(Calc!A:A&gt;EDATE(VALUE(NAV!A353),-120))*(Calc!A:A&lt;=VALUE(NAV!A353))))*SQRT(365.25))</f>
      </c>
    </row>
    <row r="354">
      <c r="A354">
        <f>NAV!A354</f>
      </c>
      <c r="B354">
        <f>IF(OR(COUNT(FILTER(Calc!F:F,(Calc!A:A&gt;EDATE(VALUE(NAV!A354),-36))*(Calc!A:A&lt;=VALUE(NAV!A354))))&lt;2,SUM(FILTER(Calc!E:E,(Calc!A:A&gt;EDATE(VALUE(NAV!A354),-36))*(Calc!A:A&lt;=VALUE(NAV!A354))))&lt;2.4),"",STDEV.S(FILTER(Calc!F:F,(Calc!A:A&gt;EDATE(VALUE(NAV!A354),-36))*(Calc!A:A&lt;=VALUE(NAV!A354))))*SQRT(365.25))</f>
      </c>
      <c r="C354">
        <f>IF(OR(COUNT(FILTER(Calc!F:F,(Calc!A:A&gt;EDATE(VALUE(NAV!A354),-120))*(Calc!A:A&lt;=VALUE(NAV!A354))))&lt;2,SUM(FILTER(Calc!E:E,(Calc!A:A&gt;EDATE(VALUE(NAV!A354),-120))*(Calc!A:A&lt;=VALUE(NAV!A354))))&lt;8),"",STDEV.S(FILTER(Calc!F:F,(Calc!A:A&gt;EDATE(VALUE(NAV!A354),-120))*(Calc!A:A&lt;=VALUE(NAV!A354))))*SQRT(365.25))</f>
      </c>
    </row>
    <row r="355">
      <c r="A355">
        <f>NAV!A355</f>
      </c>
      <c r="B355">
        <f>IF(OR(COUNT(FILTER(Calc!F:F,(Calc!A:A&gt;EDATE(VALUE(NAV!A355),-36))*(Calc!A:A&lt;=VALUE(NAV!A355))))&lt;2,SUM(FILTER(Calc!E:E,(Calc!A:A&gt;EDATE(VALUE(NAV!A355),-36))*(Calc!A:A&lt;=VALUE(NAV!A355))))&lt;2.4),"",STDEV.S(FILTER(Calc!F:F,(Calc!A:A&gt;EDATE(VALUE(NAV!A355),-36))*(Calc!A:A&lt;=VALUE(NAV!A355))))*SQRT(365.25))</f>
      </c>
      <c r="C355">
        <f>IF(OR(COUNT(FILTER(Calc!F:F,(Calc!A:A&gt;EDATE(VALUE(NAV!A355),-120))*(Calc!A:A&lt;=VALUE(NAV!A355))))&lt;2,SUM(FILTER(Calc!E:E,(Calc!A:A&gt;EDATE(VALUE(NAV!A355),-120))*(Calc!A:A&lt;=VALUE(NAV!A355))))&lt;8),"",STDEV.S(FILTER(Calc!F:F,(Calc!A:A&gt;EDATE(VALUE(NAV!A355),-120))*(Calc!A:A&lt;=VALUE(NAV!A355))))*SQRT(365.25))</f>
      </c>
    </row>
    <row r="356">
      <c r="A356">
        <f>NAV!A356</f>
      </c>
      <c r="B356">
        <f>IF(OR(COUNT(FILTER(Calc!F:F,(Calc!A:A&gt;EDATE(VALUE(NAV!A356),-36))*(Calc!A:A&lt;=VALUE(NAV!A356))))&lt;2,SUM(FILTER(Calc!E:E,(Calc!A:A&gt;EDATE(VALUE(NAV!A356),-36))*(Calc!A:A&lt;=VALUE(NAV!A356))))&lt;2.4),"",STDEV.S(FILTER(Calc!F:F,(Calc!A:A&gt;EDATE(VALUE(NAV!A356),-36))*(Calc!A:A&lt;=VALUE(NAV!A356))))*SQRT(365.25))</f>
      </c>
      <c r="C356">
        <f>IF(OR(COUNT(FILTER(Calc!F:F,(Calc!A:A&gt;EDATE(VALUE(NAV!A356),-120))*(Calc!A:A&lt;=VALUE(NAV!A356))))&lt;2,SUM(FILTER(Calc!E:E,(Calc!A:A&gt;EDATE(VALUE(NAV!A356),-120))*(Calc!A:A&lt;=VALUE(NAV!A356))))&lt;8),"",STDEV.S(FILTER(Calc!F:F,(Calc!A:A&gt;EDATE(VALUE(NAV!A356),-120))*(Calc!A:A&lt;=VALUE(NAV!A356))))*SQRT(365.25))</f>
      </c>
    </row>
    <row r="357">
      <c r="A357">
        <f>NAV!A357</f>
      </c>
      <c r="B357">
        <f>IF(OR(COUNT(FILTER(Calc!F:F,(Calc!A:A&gt;EDATE(VALUE(NAV!A357),-36))*(Calc!A:A&lt;=VALUE(NAV!A357))))&lt;2,SUM(FILTER(Calc!E:E,(Calc!A:A&gt;EDATE(VALUE(NAV!A357),-36))*(Calc!A:A&lt;=VALUE(NAV!A357))))&lt;2.4),"",STDEV.S(FILTER(Calc!F:F,(Calc!A:A&gt;EDATE(VALUE(NAV!A357),-36))*(Calc!A:A&lt;=VALUE(NAV!A357))))*SQRT(365.25))</f>
      </c>
      <c r="C357">
        <f>IF(OR(COUNT(FILTER(Calc!F:F,(Calc!A:A&gt;EDATE(VALUE(NAV!A357),-120))*(Calc!A:A&lt;=VALUE(NAV!A357))))&lt;2,SUM(FILTER(Calc!E:E,(Calc!A:A&gt;EDATE(VALUE(NAV!A357),-120))*(Calc!A:A&lt;=VALUE(NAV!A357))))&lt;8),"",STDEV.S(FILTER(Calc!F:F,(Calc!A:A&gt;EDATE(VALUE(NAV!A357),-120))*(Calc!A:A&lt;=VALUE(NAV!A357))))*SQRT(365.25))</f>
      </c>
    </row>
    <row r="358">
      <c r="A358">
        <f>NAV!A358</f>
      </c>
      <c r="B358">
        <f>IF(OR(COUNT(FILTER(Calc!F:F,(Calc!A:A&gt;EDATE(VALUE(NAV!A358),-36))*(Calc!A:A&lt;=VALUE(NAV!A358))))&lt;2,SUM(FILTER(Calc!E:E,(Calc!A:A&gt;EDATE(VALUE(NAV!A358),-36))*(Calc!A:A&lt;=VALUE(NAV!A358))))&lt;2.4),"",STDEV.S(FILTER(Calc!F:F,(Calc!A:A&gt;EDATE(VALUE(NAV!A358),-36))*(Calc!A:A&lt;=VALUE(NAV!A358))))*SQRT(365.25))</f>
      </c>
      <c r="C358">
        <f>IF(OR(COUNT(FILTER(Calc!F:F,(Calc!A:A&gt;EDATE(VALUE(NAV!A358),-120))*(Calc!A:A&lt;=VALUE(NAV!A358))))&lt;2,SUM(FILTER(Calc!E:E,(Calc!A:A&gt;EDATE(VALUE(NAV!A358),-120))*(Calc!A:A&lt;=VALUE(NAV!A358))))&lt;8),"",STDEV.S(FILTER(Calc!F:F,(Calc!A:A&gt;EDATE(VALUE(NAV!A358),-120))*(Calc!A:A&lt;=VALUE(NAV!A358))))*SQRT(365.25))</f>
      </c>
    </row>
    <row r="359">
      <c r="A359">
        <f>NAV!A359</f>
      </c>
      <c r="B359">
        <f>IF(OR(COUNT(FILTER(Calc!F:F,(Calc!A:A&gt;EDATE(VALUE(NAV!A359),-36))*(Calc!A:A&lt;=VALUE(NAV!A359))))&lt;2,SUM(FILTER(Calc!E:E,(Calc!A:A&gt;EDATE(VALUE(NAV!A359),-36))*(Calc!A:A&lt;=VALUE(NAV!A359))))&lt;2.4),"",STDEV.S(FILTER(Calc!F:F,(Calc!A:A&gt;EDATE(VALUE(NAV!A359),-36))*(Calc!A:A&lt;=VALUE(NAV!A359))))*SQRT(365.25))</f>
      </c>
      <c r="C359">
        <f>IF(OR(COUNT(FILTER(Calc!F:F,(Calc!A:A&gt;EDATE(VALUE(NAV!A359),-120))*(Calc!A:A&lt;=VALUE(NAV!A359))))&lt;2,SUM(FILTER(Calc!E:E,(Calc!A:A&gt;EDATE(VALUE(NAV!A359),-120))*(Calc!A:A&lt;=VALUE(NAV!A359))))&lt;8),"",STDEV.S(FILTER(Calc!F:F,(Calc!A:A&gt;EDATE(VALUE(NAV!A359),-120))*(Calc!A:A&lt;=VALUE(NAV!A359))))*SQRT(365.25))</f>
      </c>
    </row>
    <row r="360">
      <c r="A360">
        <f>NAV!A360</f>
      </c>
      <c r="B360">
        <f>IF(OR(COUNT(FILTER(Calc!F:F,(Calc!A:A&gt;EDATE(VALUE(NAV!A360),-36))*(Calc!A:A&lt;=VALUE(NAV!A360))))&lt;2,SUM(FILTER(Calc!E:E,(Calc!A:A&gt;EDATE(VALUE(NAV!A360),-36))*(Calc!A:A&lt;=VALUE(NAV!A360))))&lt;2.4),"",STDEV.S(FILTER(Calc!F:F,(Calc!A:A&gt;EDATE(VALUE(NAV!A360),-36))*(Calc!A:A&lt;=VALUE(NAV!A360))))*SQRT(365.25))</f>
      </c>
      <c r="C360">
        <f>IF(OR(COUNT(FILTER(Calc!F:F,(Calc!A:A&gt;EDATE(VALUE(NAV!A360),-120))*(Calc!A:A&lt;=VALUE(NAV!A360))))&lt;2,SUM(FILTER(Calc!E:E,(Calc!A:A&gt;EDATE(VALUE(NAV!A360),-120))*(Calc!A:A&lt;=VALUE(NAV!A360))))&lt;8),"",STDEV.S(FILTER(Calc!F:F,(Calc!A:A&gt;EDATE(VALUE(NAV!A360),-120))*(Calc!A:A&lt;=VALUE(NAV!A360))))*SQRT(365.25))</f>
      </c>
    </row>
    <row r="361">
      <c r="A361">
        <f>NAV!A361</f>
      </c>
      <c r="B361">
        <f>IF(OR(COUNT(FILTER(Calc!F:F,(Calc!A:A&gt;EDATE(VALUE(NAV!A361),-36))*(Calc!A:A&lt;=VALUE(NAV!A361))))&lt;2,SUM(FILTER(Calc!E:E,(Calc!A:A&gt;EDATE(VALUE(NAV!A361),-36))*(Calc!A:A&lt;=VALUE(NAV!A361))))&lt;2.4),"",STDEV.S(FILTER(Calc!F:F,(Calc!A:A&gt;EDATE(VALUE(NAV!A361),-36))*(Calc!A:A&lt;=VALUE(NAV!A361))))*SQRT(365.25))</f>
      </c>
      <c r="C361">
        <f>IF(OR(COUNT(FILTER(Calc!F:F,(Calc!A:A&gt;EDATE(VALUE(NAV!A361),-120))*(Calc!A:A&lt;=VALUE(NAV!A361))))&lt;2,SUM(FILTER(Calc!E:E,(Calc!A:A&gt;EDATE(VALUE(NAV!A361),-120))*(Calc!A:A&lt;=VALUE(NAV!A361))))&lt;8),"",STDEV.S(FILTER(Calc!F:F,(Calc!A:A&gt;EDATE(VALUE(NAV!A361),-120))*(Calc!A:A&lt;=VALUE(NAV!A361))))*SQRT(365.25))</f>
      </c>
    </row>
    <row r="362">
      <c r="A362">
        <f>NAV!A362</f>
      </c>
      <c r="B362">
        <f>IF(OR(COUNT(FILTER(Calc!F:F,(Calc!A:A&gt;EDATE(VALUE(NAV!A362),-36))*(Calc!A:A&lt;=VALUE(NAV!A362))))&lt;2,SUM(FILTER(Calc!E:E,(Calc!A:A&gt;EDATE(VALUE(NAV!A362),-36))*(Calc!A:A&lt;=VALUE(NAV!A362))))&lt;2.4),"",STDEV.S(FILTER(Calc!F:F,(Calc!A:A&gt;EDATE(VALUE(NAV!A362),-36))*(Calc!A:A&lt;=VALUE(NAV!A362))))*SQRT(365.25))</f>
      </c>
      <c r="C362">
        <f>IF(OR(COUNT(FILTER(Calc!F:F,(Calc!A:A&gt;EDATE(VALUE(NAV!A362),-120))*(Calc!A:A&lt;=VALUE(NAV!A362))))&lt;2,SUM(FILTER(Calc!E:E,(Calc!A:A&gt;EDATE(VALUE(NAV!A362),-120))*(Calc!A:A&lt;=VALUE(NAV!A362))))&lt;8),"",STDEV.S(FILTER(Calc!F:F,(Calc!A:A&gt;EDATE(VALUE(NAV!A362),-120))*(Calc!A:A&lt;=VALUE(NAV!A362))))*SQRT(365.25))</f>
      </c>
    </row>
    <row r="363">
      <c r="A363">
        <f>NAV!A363</f>
      </c>
      <c r="B363">
        <f>IF(OR(COUNT(FILTER(Calc!F:F,(Calc!A:A&gt;EDATE(VALUE(NAV!A363),-36))*(Calc!A:A&lt;=VALUE(NAV!A363))))&lt;2,SUM(FILTER(Calc!E:E,(Calc!A:A&gt;EDATE(VALUE(NAV!A363),-36))*(Calc!A:A&lt;=VALUE(NAV!A363))))&lt;2.4),"",STDEV.S(FILTER(Calc!F:F,(Calc!A:A&gt;EDATE(VALUE(NAV!A363),-36))*(Calc!A:A&lt;=VALUE(NAV!A363))))*SQRT(365.25))</f>
      </c>
      <c r="C363">
        <f>IF(OR(COUNT(FILTER(Calc!F:F,(Calc!A:A&gt;EDATE(VALUE(NAV!A363),-120))*(Calc!A:A&lt;=VALUE(NAV!A363))))&lt;2,SUM(FILTER(Calc!E:E,(Calc!A:A&gt;EDATE(VALUE(NAV!A363),-120))*(Calc!A:A&lt;=VALUE(NAV!A363))))&lt;8),"",STDEV.S(FILTER(Calc!F:F,(Calc!A:A&gt;EDATE(VALUE(NAV!A363),-120))*(Calc!A:A&lt;=VALUE(NAV!A363))))*SQRT(365.25))</f>
      </c>
    </row>
    <row r="364">
      <c r="A364">
        <f>NAV!A364</f>
      </c>
      <c r="B364">
        <f>IF(OR(COUNT(FILTER(Calc!F:F,(Calc!A:A&gt;EDATE(VALUE(NAV!A364),-36))*(Calc!A:A&lt;=VALUE(NAV!A364))))&lt;2,SUM(FILTER(Calc!E:E,(Calc!A:A&gt;EDATE(VALUE(NAV!A364),-36))*(Calc!A:A&lt;=VALUE(NAV!A364))))&lt;2.4),"",STDEV.S(FILTER(Calc!F:F,(Calc!A:A&gt;EDATE(VALUE(NAV!A364),-36))*(Calc!A:A&lt;=VALUE(NAV!A364))))*SQRT(365.25))</f>
      </c>
      <c r="C364">
        <f>IF(OR(COUNT(FILTER(Calc!F:F,(Calc!A:A&gt;EDATE(VALUE(NAV!A364),-120))*(Calc!A:A&lt;=VALUE(NAV!A364))))&lt;2,SUM(FILTER(Calc!E:E,(Calc!A:A&gt;EDATE(VALUE(NAV!A364),-120))*(Calc!A:A&lt;=VALUE(NAV!A364))))&lt;8),"",STDEV.S(FILTER(Calc!F:F,(Calc!A:A&gt;EDATE(VALUE(NAV!A364),-120))*(Calc!A:A&lt;=VALUE(NAV!A364))))*SQRT(365.25))</f>
      </c>
    </row>
    <row r="365">
      <c r="A365">
        <f>NAV!A365</f>
      </c>
      <c r="B365">
        <f>IF(OR(COUNT(FILTER(Calc!F:F,(Calc!A:A&gt;EDATE(VALUE(NAV!A365),-36))*(Calc!A:A&lt;=VALUE(NAV!A365))))&lt;2,SUM(FILTER(Calc!E:E,(Calc!A:A&gt;EDATE(VALUE(NAV!A365),-36))*(Calc!A:A&lt;=VALUE(NAV!A365))))&lt;2.4),"",STDEV.S(FILTER(Calc!F:F,(Calc!A:A&gt;EDATE(VALUE(NAV!A365),-36))*(Calc!A:A&lt;=VALUE(NAV!A365))))*SQRT(365.25))</f>
      </c>
      <c r="C365">
        <f>IF(OR(COUNT(FILTER(Calc!F:F,(Calc!A:A&gt;EDATE(VALUE(NAV!A365),-120))*(Calc!A:A&lt;=VALUE(NAV!A365))))&lt;2,SUM(FILTER(Calc!E:E,(Calc!A:A&gt;EDATE(VALUE(NAV!A365),-120))*(Calc!A:A&lt;=VALUE(NAV!A365))))&lt;8),"",STDEV.S(FILTER(Calc!F:F,(Calc!A:A&gt;EDATE(VALUE(NAV!A365),-120))*(Calc!A:A&lt;=VALUE(NAV!A365))))*SQRT(365.25))</f>
      </c>
    </row>
    <row r="366">
      <c r="A366">
        <f>NAV!A366</f>
      </c>
      <c r="B366">
        <f>IF(OR(COUNT(FILTER(Calc!F:F,(Calc!A:A&gt;EDATE(VALUE(NAV!A366),-36))*(Calc!A:A&lt;=VALUE(NAV!A366))))&lt;2,SUM(FILTER(Calc!E:E,(Calc!A:A&gt;EDATE(VALUE(NAV!A366),-36))*(Calc!A:A&lt;=VALUE(NAV!A366))))&lt;2.4),"",STDEV.S(FILTER(Calc!F:F,(Calc!A:A&gt;EDATE(VALUE(NAV!A366),-36))*(Calc!A:A&lt;=VALUE(NAV!A366))))*SQRT(365.25))</f>
      </c>
      <c r="C366">
        <f>IF(OR(COUNT(FILTER(Calc!F:F,(Calc!A:A&gt;EDATE(VALUE(NAV!A366),-120))*(Calc!A:A&lt;=VALUE(NAV!A366))))&lt;2,SUM(FILTER(Calc!E:E,(Calc!A:A&gt;EDATE(VALUE(NAV!A366),-120))*(Calc!A:A&lt;=VALUE(NAV!A366))))&lt;8),"",STDEV.S(FILTER(Calc!F:F,(Calc!A:A&gt;EDATE(VALUE(NAV!A366),-120))*(Calc!A:A&lt;=VALUE(NAV!A366))))*SQRT(365.25))</f>
      </c>
    </row>
    <row r="367">
      <c r="A367">
        <f>NAV!A367</f>
      </c>
      <c r="B367">
        <f>IF(OR(COUNT(FILTER(Calc!F:F,(Calc!A:A&gt;EDATE(VALUE(NAV!A367),-36))*(Calc!A:A&lt;=VALUE(NAV!A367))))&lt;2,SUM(FILTER(Calc!E:E,(Calc!A:A&gt;EDATE(VALUE(NAV!A367),-36))*(Calc!A:A&lt;=VALUE(NAV!A367))))&lt;2.4),"",STDEV.S(FILTER(Calc!F:F,(Calc!A:A&gt;EDATE(VALUE(NAV!A367),-36))*(Calc!A:A&lt;=VALUE(NAV!A367))))*SQRT(365.25))</f>
      </c>
      <c r="C367">
        <f>IF(OR(COUNT(FILTER(Calc!F:F,(Calc!A:A&gt;EDATE(VALUE(NAV!A367),-120))*(Calc!A:A&lt;=VALUE(NAV!A367))))&lt;2,SUM(FILTER(Calc!E:E,(Calc!A:A&gt;EDATE(VALUE(NAV!A367),-120))*(Calc!A:A&lt;=VALUE(NAV!A367))))&lt;8),"",STDEV.S(FILTER(Calc!F:F,(Calc!A:A&gt;EDATE(VALUE(NAV!A367),-120))*(Calc!A:A&lt;=VALUE(NAV!A367))))*SQRT(365.25))</f>
      </c>
    </row>
    <row r="368">
      <c r="A368">
        <f>NAV!A368</f>
      </c>
      <c r="B368">
        <f>IF(OR(COUNT(FILTER(Calc!F:F,(Calc!A:A&gt;EDATE(VALUE(NAV!A368),-36))*(Calc!A:A&lt;=VALUE(NAV!A368))))&lt;2,SUM(FILTER(Calc!E:E,(Calc!A:A&gt;EDATE(VALUE(NAV!A368),-36))*(Calc!A:A&lt;=VALUE(NAV!A368))))&lt;2.4),"",STDEV.S(FILTER(Calc!F:F,(Calc!A:A&gt;EDATE(VALUE(NAV!A368),-36))*(Calc!A:A&lt;=VALUE(NAV!A368))))*SQRT(365.25))</f>
      </c>
      <c r="C368">
        <f>IF(OR(COUNT(FILTER(Calc!F:F,(Calc!A:A&gt;EDATE(VALUE(NAV!A368),-120))*(Calc!A:A&lt;=VALUE(NAV!A368))))&lt;2,SUM(FILTER(Calc!E:E,(Calc!A:A&gt;EDATE(VALUE(NAV!A368),-120))*(Calc!A:A&lt;=VALUE(NAV!A368))))&lt;8),"",STDEV.S(FILTER(Calc!F:F,(Calc!A:A&gt;EDATE(VALUE(NAV!A368),-120))*(Calc!A:A&lt;=VALUE(NAV!A368))))*SQRT(365.25))</f>
      </c>
    </row>
    <row r="369">
      <c r="A369">
        <f>NAV!A369</f>
      </c>
      <c r="B369">
        <f>IF(OR(COUNT(FILTER(Calc!F:F,(Calc!A:A&gt;EDATE(VALUE(NAV!A369),-36))*(Calc!A:A&lt;=VALUE(NAV!A369))))&lt;2,SUM(FILTER(Calc!E:E,(Calc!A:A&gt;EDATE(VALUE(NAV!A369),-36))*(Calc!A:A&lt;=VALUE(NAV!A369))))&lt;2.4),"",STDEV.S(FILTER(Calc!F:F,(Calc!A:A&gt;EDATE(VALUE(NAV!A369),-36))*(Calc!A:A&lt;=VALUE(NAV!A369))))*SQRT(365.25))</f>
      </c>
      <c r="C369">
        <f>IF(OR(COUNT(FILTER(Calc!F:F,(Calc!A:A&gt;EDATE(VALUE(NAV!A369),-120))*(Calc!A:A&lt;=VALUE(NAV!A369))))&lt;2,SUM(FILTER(Calc!E:E,(Calc!A:A&gt;EDATE(VALUE(NAV!A369),-120))*(Calc!A:A&lt;=VALUE(NAV!A369))))&lt;8),"",STDEV.S(FILTER(Calc!F:F,(Calc!A:A&gt;EDATE(VALUE(NAV!A369),-120))*(Calc!A:A&lt;=VALUE(NAV!A369))))*SQRT(365.25))</f>
      </c>
    </row>
    <row r="370">
      <c r="A370">
        <f>NAV!A370</f>
      </c>
      <c r="B370">
        <f>IF(OR(COUNT(FILTER(Calc!F:F,(Calc!A:A&gt;EDATE(VALUE(NAV!A370),-36))*(Calc!A:A&lt;=VALUE(NAV!A370))))&lt;2,SUM(FILTER(Calc!E:E,(Calc!A:A&gt;EDATE(VALUE(NAV!A370),-36))*(Calc!A:A&lt;=VALUE(NAV!A370))))&lt;2.4),"",STDEV.S(FILTER(Calc!F:F,(Calc!A:A&gt;EDATE(VALUE(NAV!A370),-36))*(Calc!A:A&lt;=VALUE(NAV!A370))))*SQRT(365.25))</f>
      </c>
      <c r="C370">
        <f>IF(OR(COUNT(FILTER(Calc!F:F,(Calc!A:A&gt;EDATE(VALUE(NAV!A370),-120))*(Calc!A:A&lt;=VALUE(NAV!A370))))&lt;2,SUM(FILTER(Calc!E:E,(Calc!A:A&gt;EDATE(VALUE(NAV!A370),-120))*(Calc!A:A&lt;=VALUE(NAV!A370))))&lt;8),"",STDEV.S(FILTER(Calc!F:F,(Calc!A:A&gt;EDATE(VALUE(NAV!A370),-120))*(Calc!A:A&lt;=VALUE(NAV!A370))))*SQRT(365.25))</f>
      </c>
    </row>
    <row r="371">
      <c r="A371">
        <f>NAV!A371</f>
      </c>
      <c r="B371">
        <f>IF(OR(COUNT(FILTER(Calc!F:F,(Calc!A:A&gt;EDATE(VALUE(NAV!A371),-36))*(Calc!A:A&lt;=VALUE(NAV!A371))))&lt;2,SUM(FILTER(Calc!E:E,(Calc!A:A&gt;EDATE(VALUE(NAV!A371),-36))*(Calc!A:A&lt;=VALUE(NAV!A371))))&lt;2.4),"",STDEV.S(FILTER(Calc!F:F,(Calc!A:A&gt;EDATE(VALUE(NAV!A371),-36))*(Calc!A:A&lt;=VALUE(NAV!A371))))*SQRT(365.25))</f>
      </c>
      <c r="C371">
        <f>IF(OR(COUNT(FILTER(Calc!F:F,(Calc!A:A&gt;EDATE(VALUE(NAV!A371),-120))*(Calc!A:A&lt;=VALUE(NAV!A371))))&lt;2,SUM(FILTER(Calc!E:E,(Calc!A:A&gt;EDATE(VALUE(NAV!A371),-120))*(Calc!A:A&lt;=VALUE(NAV!A371))))&lt;8),"",STDEV.S(FILTER(Calc!F:F,(Calc!A:A&gt;EDATE(VALUE(NAV!A371),-120))*(Calc!A:A&lt;=VALUE(NAV!A371))))*SQRT(365.25))</f>
      </c>
    </row>
    <row r="372">
      <c r="A372">
        <f>NAV!A372</f>
      </c>
      <c r="B372">
        <f>IF(OR(COUNT(FILTER(Calc!F:F,(Calc!A:A&gt;EDATE(VALUE(NAV!A372),-36))*(Calc!A:A&lt;=VALUE(NAV!A372))))&lt;2,SUM(FILTER(Calc!E:E,(Calc!A:A&gt;EDATE(VALUE(NAV!A372),-36))*(Calc!A:A&lt;=VALUE(NAV!A372))))&lt;2.4),"",STDEV.S(FILTER(Calc!F:F,(Calc!A:A&gt;EDATE(VALUE(NAV!A372),-36))*(Calc!A:A&lt;=VALUE(NAV!A372))))*SQRT(365.25))</f>
      </c>
      <c r="C372">
        <f>IF(OR(COUNT(FILTER(Calc!F:F,(Calc!A:A&gt;EDATE(VALUE(NAV!A372),-120))*(Calc!A:A&lt;=VALUE(NAV!A372))))&lt;2,SUM(FILTER(Calc!E:E,(Calc!A:A&gt;EDATE(VALUE(NAV!A372),-120))*(Calc!A:A&lt;=VALUE(NAV!A372))))&lt;8),"",STDEV.S(FILTER(Calc!F:F,(Calc!A:A&gt;EDATE(VALUE(NAV!A372),-120))*(Calc!A:A&lt;=VALUE(NAV!A372))))*SQRT(365.25))</f>
      </c>
    </row>
    <row r="373">
      <c r="A373">
        <f>NAV!A373</f>
      </c>
      <c r="B373">
        <f>IF(OR(COUNT(FILTER(Calc!F:F,(Calc!A:A&gt;EDATE(VALUE(NAV!A373),-36))*(Calc!A:A&lt;=VALUE(NAV!A373))))&lt;2,SUM(FILTER(Calc!E:E,(Calc!A:A&gt;EDATE(VALUE(NAV!A373),-36))*(Calc!A:A&lt;=VALUE(NAV!A373))))&lt;2.4),"",STDEV.S(FILTER(Calc!F:F,(Calc!A:A&gt;EDATE(VALUE(NAV!A373),-36))*(Calc!A:A&lt;=VALUE(NAV!A373))))*SQRT(365.25))</f>
      </c>
      <c r="C373">
        <f>IF(OR(COUNT(FILTER(Calc!F:F,(Calc!A:A&gt;EDATE(VALUE(NAV!A373),-120))*(Calc!A:A&lt;=VALUE(NAV!A373))))&lt;2,SUM(FILTER(Calc!E:E,(Calc!A:A&gt;EDATE(VALUE(NAV!A373),-120))*(Calc!A:A&lt;=VALUE(NAV!A373))))&lt;8),"",STDEV.S(FILTER(Calc!F:F,(Calc!A:A&gt;EDATE(VALUE(NAV!A373),-120))*(Calc!A:A&lt;=VALUE(NAV!A373))))*SQRT(365.25))</f>
      </c>
    </row>
    <row r="374">
      <c r="A374">
        <f>NAV!A374</f>
      </c>
      <c r="B374">
        <f>IF(OR(COUNT(FILTER(Calc!F:F,(Calc!A:A&gt;EDATE(VALUE(NAV!A374),-36))*(Calc!A:A&lt;=VALUE(NAV!A374))))&lt;2,SUM(FILTER(Calc!E:E,(Calc!A:A&gt;EDATE(VALUE(NAV!A374),-36))*(Calc!A:A&lt;=VALUE(NAV!A374))))&lt;2.4),"",STDEV.S(FILTER(Calc!F:F,(Calc!A:A&gt;EDATE(VALUE(NAV!A374),-36))*(Calc!A:A&lt;=VALUE(NAV!A374))))*SQRT(365.25))</f>
      </c>
      <c r="C374">
        <f>IF(OR(COUNT(FILTER(Calc!F:F,(Calc!A:A&gt;EDATE(VALUE(NAV!A374),-120))*(Calc!A:A&lt;=VALUE(NAV!A374))))&lt;2,SUM(FILTER(Calc!E:E,(Calc!A:A&gt;EDATE(VALUE(NAV!A374),-120))*(Calc!A:A&lt;=VALUE(NAV!A374))))&lt;8),"",STDEV.S(FILTER(Calc!F:F,(Calc!A:A&gt;EDATE(VALUE(NAV!A374),-120))*(Calc!A:A&lt;=VALUE(NAV!A374))))*SQRT(365.25))</f>
      </c>
    </row>
    <row r="375">
      <c r="A375">
        <f>NAV!A375</f>
      </c>
      <c r="B375">
        <f>IF(OR(COUNT(FILTER(Calc!F:F,(Calc!A:A&gt;EDATE(VALUE(NAV!A375),-36))*(Calc!A:A&lt;=VALUE(NAV!A375))))&lt;2,SUM(FILTER(Calc!E:E,(Calc!A:A&gt;EDATE(VALUE(NAV!A375),-36))*(Calc!A:A&lt;=VALUE(NAV!A375))))&lt;2.4),"",STDEV.S(FILTER(Calc!F:F,(Calc!A:A&gt;EDATE(VALUE(NAV!A375),-36))*(Calc!A:A&lt;=VALUE(NAV!A375))))*SQRT(365.25))</f>
      </c>
      <c r="C375">
        <f>IF(OR(COUNT(FILTER(Calc!F:F,(Calc!A:A&gt;EDATE(VALUE(NAV!A375),-120))*(Calc!A:A&lt;=VALUE(NAV!A375))))&lt;2,SUM(FILTER(Calc!E:E,(Calc!A:A&gt;EDATE(VALUE(NAV!A375),-120))*(Calc!A:A&lt;=VALUE(NAV!A375))))&lt;8),"",STDEV.S(FILTER(Calc!F:F,(Calc!A:A&gt;EDATE(VALUE(NAV!A375),-120))*(Calc!A:A&lt;=VALUE(NAV!A375))))*SQRT(365.25))</f>
      </c>
    </row>
    <row r="376">
      <c r="A376">
        <f>NAV!A376</f>
      </c>
      <c r="B376">
        <f>IF(OR(COUNT(FILTER(Calc!F:F,(Calc!A:A&gt;EDATE(VALUE(NAV!A376),-36))*(Calc!A:A&lt;=VALUE(NAV!A376))))&lt;2,SUM(FILTER(Calc!E:E,(Calc!A:A&gt;EDATE(VALUE(NAV!A376),-36))*(Calc!A:A&lt;=VALUE(NAV!A376))))&lt;2.4),"",STDEV.S(FILTER(Calc!F:F,(Calc!A:A&gt;EDATE(VALUE(NAV!A376),-36))*(Calc!A:A&lt;=VALUE(NAV!A376))))*SQRT(365.25))</f>
      </c>
      <c r="C376">
        <f>IF(OR(COUNT(FILTER(Calc!F:F,(Calc!A:A&gt;EDATE(VALUE(NAV!A376),-120))*(Calc!A:A&lt;=VALUE(NAV!A376))))&lt;2,SUM(FILTER(Calc!E:E,(Calc!A:A&gt;EDATE(VALUE(NAV!A376),-120))*(Calc!A:A&lt;=VALUE(NAV!A376))))&lt;8),"",STDEV.S(FILTER(Calc!F:F,(Calc!A:A&gt;EDATE(VALUE(NAV!A376),-120))*(Calc!A:A&lt;=VALUE(NAV!A376))))*SQRT(365.25))</f>
      </c>
    </row>
    <row r="377">
      <c r="A377">
        <f>NAV!A377</f>
      </c>
      <c r="B377">
        <f>IF(OR(COUNT(FILTER(Calc!F:F,(Calc!A:A&gt;EDATE(VALUE(NAV!A377),-36))*(Calc!A:A&lt;=VALUE(NAV!A377))))&lt;2,SUM(FILTER(Calc!E:E,(Calc!A:A&gt;EDATE(VALUE(NAV!A377),-36))*(Calc!A:A&lt;=VALUE(NAV!A377))))&lt;2.4),"",STDEV.S(FILTER(Calc!F:F,(Calc!A:A&gt;EDATE(VALUE(NAV!A377),-36))*(Calc!A:A&lt;=VALUE(NAV!A377))))*SQRT(365.25))</f>
      </c>
      <c r="C377">
        <f>IF(OR(COUNT(FILTER(Calc!F:F,(Calc!A:A&gt;EDATE(VALUE(NAV!A377),-120))*(Calc!A:A&lt;=VALUE(NAV!A377))))&lt;2,SUM(FILTER(Calc!E:E,(Calc!A:A&gt;EDATE(VALUE(NAV!A377),-120))*(Calc!A:A&lt;=VALUE(NAV!A377))))&lt;8),"",STDEV.S(FILTER(Calc!F:F,(Calc!A:A&gt;EDATE(VALUE(NAV!A377),-120))*(Calc!A:A&lt;=VALUE(NAV!A377))))*SQRT(365.25))</f>
      </c>
    </row>
    <row r="378">
      <c r="A378">
        <f>NAV!A378</f>
      </c>
      <c r="B378">
        <f>IF(OR(COUNT(FILTER(Calc!F:F,(Calc!A:A&gt;EDATE(VALUE(NAV!A378),-36))*(Calc!A:A&lt;=VALUE(NAV!A378))))&lt;2,SUM(FILTER(Calc!E:E,(Calc!A:A&gt;EDATE(VALUE(NAV!A378),-36))*(Calc!A:A&lt;=VALUE(NAV!A378))))&lt;2.4),"",STDEV.S(FILTER(Calc!F:F,(Calc!A:A&gt;EDATE(VALUE(NAV!A378),-36))*(Calc!A:A&lt;=VALUE(NAV!A378))))*SQRT(365.25))</f>
      </c>
      <c r="C378">
        <f>IF(OR(COUNT(FILTER(Calc!F:F,(Calc!A:A&gt;EDATE(VALUE(NAV!A378),-120))*(Calc!A:A&lt;=VALUE(NAV!A378))))&lt;2,SUM(FILTER(Calc!E:E,(Calc!A:A&gt;EDATE(VALUE(NAV!A378),-120))*(Calc!A:A&lt;=VALUE(NAV!A378))))&lt;8),"",STDEV.S(FILTER(Calc!F:F,(Calc!A:A&gt;EDATE(VALUE(NAV!A378),-120))*(Calc!A:A&lt;=VALUE(NAV!A378))))*SQRT(365.25))</f>
      </c>
    </row>
    <row r="379">
      <c r="A379">
        <f>NAV!A379</f>
      </c>
      <c r="B379">
        <f>IF(OR(COUNT(FILTER(Calc!F:F,(Calc!A:A&gt;EDATE(VALUE(NAV!A379),-36))*(Calc!A:A&lt;=VALUE(NAV!A379))))&lt;2,SUM(FILTER(Calc!E:E,(Calc!A:A&gt;EDATE(VALUE(NAV!A379),-36))*(Calc!A:A&lt;=VALUE(NAV!A379))))&lt;2.4),"",STDEV.S(FILTER(Calc!F:F,(Calc!A:A&gt;EDATE(VALUE(NAV!A379),-36))*(Calc!A:A&lt;=VALUE(NAV!A379))))*SQRT(365.25))</f>
      </c>
      <c r="C379">
        <f>IF(OR(COUNT(FILTER(Calc!F:F,(Calc!A:A&gt;EDATE(VALUE(NAV!A379),-120))*(Calc!A:A&lt;=VALUE(NAV!A379))))&lt;2,SUM(FILTER(Calc!E:E,(Calc!A:A&gt;EDATE(VALUE(NAV!A379),-120))*(Calc!A:A&lt;=VALUE(NAV!A379))))&lt;8),"",STDEV.S(FILTER(Calc!F:F,(Calc!A:A&gt;EDATE(VALUE(NAV!A379),-120))*(Calc!A:A&lt;=VALUE(NAV!A379))))*SQRT(365.25))</f>
      </c>
    </row>
    <row r="380">
      <c r="A380">
        <f>NAV!A380</f>
      </c>
      <c r="B380">
        <f>IF(OR(COUNT(FILTER(Calc!F:F,(Calc!A:A&gt;EDATE(VALUE(NAV!A380),-36))*(Calc!A:A&lt;=VALUE(NAV!A380))))&lt;2,SUM(FILTER(Calc!E:E,(Calc!A:A&gt;EDATE(VALUE(NAV!A380),-36))*(Calc!A:A&lt;=VALUE(NAV!A380))))&lt;2.4),"",STDEV.S(FILTER(Calc!F:F,(Calc!A:A&gt;EDATE(VALUE(NAV!A380),-36))*(Calc!A:A&lt;=VALUE(NAV!A380))))*SQRT(365.25))</f>
      </c>
      <c r="C380">
        <f>IF(OR(COUNT(FILTER(Calc!F:F,(Calc!A:A&gt;EDATE(VALUE(NAV!A380),-120))*(Calc!A:A&lt;=VALUE(NAV!A380))))&lt;2,SUM(FILTER(Calc!E:E,(Calc!A:A&gt;EDATE(VALUE(NAV!A380),-120))*(Calc!A:A&lt;=VALUE(NAV!A380))))&lt;8),"",STDEV.S(FILTER(Calc!F:F,(Calc!A:A&gt;EDATE(VALUE(NAV!A380),-120))*(Calc!A:A&lt;=VALUE(NAV!A380))))*SQRT(365.25))</f>
      </c>
    </row>
    <row r="381">
      <c r="A381">
        <f>NAV!A381</f>
      </c>
      <c r="B381">
        <f>IF(OR(COUNT(FILTER(Calc!F:F,(Calc!A:A&gt;EDATE(VALUE(NAV!A381),-36))*(Calc!A:A&lt;=VALUE(NAV!A381))))&lt;2,SUM(FILTER(Calc!E:E,(Calc!A:A&gt;EDATE(VALUE(NAV!A381),-36))*(Calc!A:A&lt;=VALUE(NAV!A381))))&lt;2.4),"",STDEV.S(FILTER(Calc!F:F,(Calc!A:A&gt;EDATE(VALUE(NAV!A381),-36))*(Calc!A:A&lt;=VALUE(NAV!A381))))*SQRT(365.25))</f>
      </c>
      <c r="C381">
        <f>IF(OR(COUNT(FILTER(Calc!F:F,(Calc!A:A&gt;EDATE(VALUE(NAV!A381),-120))*(Calc!A:A&lt;=VALUE(NAV!A381))))&lt;2,SUM(FILTER(Calc!E:E,(Calc!A:A&gt;EDATE(VALUE(NAV!A381),-120))*(Calc!A:A&lt;=VALUE(NAV!A381))))&lt;8),"",STDEV.S(FILTER(Calc!F:F,(Calc!A:A&gt;EDATE(VALUE(NAV!A381),-120))*(Calc!A:A&lt;=VALUE(NAV!A381))))*SQRT(365.25))</f>
      </c>
    </row>
    <row r="382">
      <c r="A382">
        <f>NAV!A382</f>
      </c>
      <c r="B382">
        <f>IF(OR(COUNT(FILTER(Calc!F:F,(Calc!A:A&gt;EDATE(VALUE(NAV!A382),-36))*(Calc!A:A&lt;=VALUE(NAV!A382))))&lt;2,SUM(FILTER(Calc!E:E,(Calc!A:A&gt;EDATE(VALUE(NAV!A382),-36))*(Calc!A:A&lt;=VALUE(NAV!A382))))&lt;2.4),"",STDEV.S(FILTER(Calc!F:F,(Calc!A:A&gt;EDATE(VALUE(NAV!A382),-36))*(Calc!A:A&lt;=VALUE(NAV!A382))))*SQRT(365.25))</f>
      </c>
      <c r="C382">
        <f>IF(OR(COUNT(FILTER(Calc!F:F,(Calc!A:A&gt;EDATE(VALUE(NAV!A382),-120))*(Calc!A:A&lt;=VALUE(NAV!A382))))&lt;2,SUM(FILTER(Calc!E:E,(Calc!A:A&gt;EDATE(VALUE(NAV!A382),-120))*(Calc!A:A&lt;=VALUE(NAV!A382))))&lt;8),"",STDEV.S(FILTER(Calc!F:F,(Calc!A:A&gt;EDATE(VALUE(NAV!A382),-120))*(Calc!A:A&lt;=VALUE(NAV!A382))))*SQRT(365.25))</f>
      </c>
    </row>
    <row r="383">
      <c r="A383">
        <f>NAV!A383</f>
      </c>
      <c r="B383">
        <f>IF(OR(COUNT(FILTER(Calc!F:F,(Calc!A:A&gt;EDATE(VALUE(NAV!A383),-36))*(Calc!A:A&lt;=VALUE(NAV!A383))))&lt;2,SUM(FILTER(Calc!E:E,(Calc!A:A&gt;EDATE(VALUE(NAV!A383),-36))*(Calc!A:A&lt;=VALUE(NAV!A383))))&lt;2.4),"",STDEV.S(FILTER(Calc!F:F,(Calc!A:A&gt;EDATE(VALUE(NAV!A383),-36))*(Calc!A:A&lt;=VALUE(NAV!A383))))*SQRT(365.25))</f>
      </c>
      <c r="C383">
        <f>IF(OR(COUNT(FILTER(Calc!F:F,(Calc!A:A&gt;EDATE(VALUE(NAV!A383),-120))*(Calc!A:A&lt;=VALUE(NAV!A383))))&lt;2,SUM(FILTER(Calc!E:E,(Calc!A:A&gt;EDATE(VALUE(NAV!A383),-120))*(Calc!A:A&lt;=VALUE(NAV!A383))))&lt;8),"",STDEV.S(FILTER(Calc!F:F,(Calc!A:A&gt;EDATE(VALUE(NAV!A383),-120))*(Calc!A:A&lt;=VALUE(NAV!A383))))*SQRT(365.25))</f>
      </c>
    </row>
    <row r="384">
      <c r="A384">
        <f>NAV!A384</f>
      </c>
      <c r="B384">
        <f>IF(OR(COUNT(FILTER(Calc!F:F,(Calc!A:A&gt;EDATE(VALUE(NAV!A384),-36))*(Calc!A:A&lt;=VALUE(NAV!A384))))&lt;2,SUM(FILTER(Calc!E:E,(Calc!A:A&gt;EDATE(VALUE(NAV!A384),-36))*(Calc!A:A&lt;=VALUE(NAV!A384))))&lt;2.4),"",STDEV.S(FILTER(Calc!F:F,(Calc!A:A&gt;EDATE(VALUE(NAV!A384),-36))*(Calc!A:A&lt;=VALUE(NAV!A384))))*SQRT(365.25))</f>
      </c>
      <c r="C384">
        <f>IF(OR(COUNT(FILTER(Calc!F:F,(Calc!A:A&gt;EDATE(VALUE(NAV!A384),-120))*(Calc!A:A&lt;=VALUE(NAV!A384))))&lt;2,SUM(FILTER(Calc!E:E,(Calc!A:A&gt;EDATE(VALUE(NAV!A384),-120))*(Calc!A:A&lt;=VALUE(NAV!A384))))&lt;8),"",STDEV.S(FILTER(Calc!F:F,(Calc!A:A&gt;EDATE(VALUE(NAV!A384),-120))*(Calc!A:A&lt;=VALUE(NAV!A384))))*SQRT(365.25))</f>
      </c>
    </row>
    <row r="385">
      <c r="A385">
        <f>NAV!A385</f>
      </c>
      <c r="B385">
        <f>IF(OR(COUNT(FILTER(Calc!F:F,(Calc!A:A&gt;EDATE(VALUE(NAV!A385),-36))*(Calc!A:A&lt;=VALUE(NAV!A385))))&lt;2,SUM(FILTER(Calc!E:E,(Calc!A:A&gt;EDATE(VALUE(NAV!A385),-36))*(Calc!A:A&lt;=VALUE(NAV!A385))))&lt;2.4),"",STDEV.S(FILTER(Calc!F:F,(Calc!A:A&gt;EDATE(VALUE(NAV!A385),-36))*(Calc!A:A&lt;=VALUE(NAV!A385))))*SQRT(365.25))</f>
      </c>
      <c r="C385">
        <f>IF(OR(COUNT(FILTER(Calc!F:F,(Calc!A:A&gt;EDATE(VALUE(NAV!A385),-120))*(Calc!A:A&lt;=VALUE(NAV!A385))))&lt;2,SUM(FILTER(Calc!E:E,(Calc!A:A&gt;EDATE(VALUE(NAV!A385),-120))*(Calc!A:A&lt;=VALUE(NAV!A385))))&lt;8),"",STDEV.S(FILTER(Calc!F:F,(Calc!A:A&gt;EDATE(VALUE(NAV!A385),-120))*(Calc!A:A&lt;=VALUE(NAV!A385))))*SQRT(365.25))</f>
      </c>
    </row>
    <row r="386">
      <c r="A386">
        <f>NAV!A386</f>
      </c>
      <c r="B386">
        <f>IF(OR(COUNT(FILTER(Calc!F:F,(Calc!A:A&gt;EDATE(VALUE(NAV!A386),-36))*(Calc!A:A&lt;=VALUE(NAV!A386))))&lt;2,SUM(FILTER(Calc!E:E,(Calc!A:A&gt;EDATE(VALUE(NAV!A386),-36))*(Calc!A:A&lt;=VALUE(NAV!A386))))&lt;2.4),"",STDEV.S(FILTER(Calc!F:F,(Calc!A:A&gt;EDATE(VALUE(NAV!A386),-36))*(Calc!A:A&lt;=VALUE(NAV!A386))))*SQRT(365.25))</f>
      </c>
      <c r="C386">
        <f>IF(OR(COUNT(FILTER(Calc!F:F,(Calc!A:A&gt;EDATE(VALUE(NAV!A386),-120))*(Calc!A:A&lt;=VALUE(NAV!A386))))&lt;2,SUM(FILTER(Calc!E:E,(Calc!A:A&gt;EDATE(VALUE(NAV!A386),-120))*(Calc!A:A&lt;=VALUE(NAV!A386))))&lt;8),"",STDEV.S(FILTER(Calc!F:F,(Calc!A:A&gt;EDATE(VALUE(NAV!A386),-120))*(Calc!A:A&lt;=VALUE(NAV!A386))))*SQRT(365.25))</f>
      </c>
    </row>
    <row r="387">
      <c r="A387">
        <f>NAV!A387</f>
      </c>
      <c r="B387">
        <f>IF(OR(COUNT(FILTER(Calc!F:F,(Calc!A:A&gt;EDATE(VALUE(NAV!A387),-36))*(Calc!A:A&lt;=VALUE(NAV!A387))))&lt;2,SUM(FILTER(Calc!E:E,(Calc!A:A&gt;EDATE(VALUE(NAV!A387),-36))*(Calc!A:A&lt;=VALUE(NAV!A387))))&lt;2.4),"",STDEV.S(FILTER(Calc!F:F,(Calc!A:A&gt;EDATE(VALUE(NAV!A387),-36))*(Calc!A:A&lt;=VALUE(NAV!A387))))*SQRT(365.25))</f>
      </c>
      <c r="C387">
        <f>IF(OR(COUNT(FILTER(Calc!F:F,(Calc!A:A&gt;EDATE(VALUE(NAV!A387),-120))*(Calc!A:A&lt;=VALUE(NAV!A387))))&lt;2,SUM(FILTER(Calc!E:E,(Calc!A:A&gt;EDATE(VALUE(NAV!A387),-120))*(Calc!A:A&lt;=VALUE(NAV!A387))))&lt;8),"",STDEV.S(FILTER(Calc!F:F,(Calc!A:A&gt;EDATE(VALUE(NAV!A387),-120))*(Calc!A:A&lt;=VALUE(NAV!A387))))*SQRT(365.25))</f>
      </c>
    </row>
    <row r="388">
      <c r="A388">
        <f>NAV!A388</f>
      </c>
      <c r="B388">
        <f>IF(OR(COUNT(FILTER(Calc!F:F,(Calc!A:A&gt;EDATE(VALUE(NAV!A388),-36))*(Calc!A:A&lt;=VALUE(NAV!A388))))&lt;2,SUM(FILTER(Calc!E:E,(Calc!A:A&gt;EDATE(VALUE(NAV!A388),-36))*(Calc!A:A&lt;=VALUE(NAV!A388))))&lt;2.4),"",STDEV.S(FILTER(Calc!F:F,(Calc!A:A&gt;EDATE(VALUE(NAV!A388),-36))*(Calc!A:A&lt;=VALUE(NAV!A388))))*SQRT(365.25))</f>
      </c>
      <c r="C388">
        <f>IF(OR(COUNT(FILTER(Calc!F:F,(Calc!A:A&gt;EDATE(VALUE(NAV!A388),-120))*(Calc!A:A&lt;=VALUE(NAV!A388))))&lt;2,SUM(FILTER(Calc!E:E,(Calc!A:A&gt;EDATE(VALUE(NAV!A388),-120))*(Calc!A:A&lt;=VALUE(NAV!A388))))&lt;8),"",STDEV.S(FILTER(Calc!F:F,(Calc!A:A&gt;EDATE(VALUE(NAV!A388),-120))*(Calc!A:A&lt;=VALUE(NAV!A388))))*SQRT(365.25))</f>
      </c>
    </row>
    <row r="389">
      <c r="A389">
        <f>NAV!A389</f>
      </c>
      <c r="B389">
        <f>IF(OR(COUNT(FILTER(Calc!F:F,(Calc!A:A&gt;EDATE(VALUE(NAV!A389),-36))*(Calc!A:A&lt;=VALUE(NAV!A389))))&lt;2,SUM(FILTER(Calc!E:E,(Calc!A:A&gt;EDATE(VALUE(NAV!A389),-36))*(Calc!A:A&lt;=VALUE(NAV!A389))))&lt;2.4),"",STDEV.S(FILTER(Calc!F:F,(Calc!A:A&gt;EDATE(VALUE(NAV!A389),-36))*(Calc!A:A&lt;=VALUE(NAV!A389))))*SQRT(365.25))</f>
      </c>
      <c r="C389">
        <f>IF(OR(COUNT(FILTER(Calc!F:F,(Calc!A:A&gt;EDATE(VALUE(NAV!A389),-120))*(Calc!A:A&lt;=VALUE(NAV!A389))))&lt;2,SUM(FILTER(Calc!E:E,(Calc!A:A&gt;EDATE(VALUE(NAV!A389),-120))*(Calc!A:A&lt;=VALUE(NAV!A389))))&lt;8),"",STDEV.S(FILTER(Calc!F:F,(Calc!A:A&gt;EDATE(VALUE(NAV!A389),-120))*(Calc!A:A&lt;=VALUE(NAV!A389))))*SQRT(365.25))</f>
      </c>
    </row>
    <row r="390">
      <c r="A390">
        <f>NAV!A390</f>
      </c>
      <c r="B390">
        <f>IF(OR(COUNT(FILTER(Calc!F:F,(Calc!A:A&gt;EDATE(VALUE(NAV!A390),-36))*(Calc!A:A&lt;=VALUE(NAV!A390))))&lt;2,SUM(FILTER(Calc!E:E,(Calc!A:A&gt;EDATE(VALUE(NAV!A390),-36))*(Calc!A:A&lt;=VALUE(NAV!A390))))&lt;2.4),"",STDEV.S(FILTER(Calc!F:F,(Calc!A:A&gt;EDATE(VALUE(NAV!A390),-36))*(Calc!A:A&lt;=VALUE(NAV!A390))))*SQRT(365.25))</f>
      </c>
      <c r="C390">
        <f>IF(OR(COUNT(FILTER(Calc!F:F,(Calc!A:A&gt;EDATE(VALUE(NAV!A390),-120))*(Calc!A:A&lt;=VALUE(NAV!A390))))&lt;2,SUM(FILTER(Calc!E:E,(Calc!A:A&gt;EDATE(VALUE(NAV!A390),-120))*(Calc!A:A&lt;=VALUE(NAV!A390))))&lt;8),"",STDEV.S(FILTER(Calc!F:F,(Calc!A:A&gt;EDATE(VALUE(NAV!A390),-120))*(Calc!A:A&lt;=VALUE(NAV!A390))))*SQRT(365.25))</f>
      </c>
    </row>
    <row r="391">
      <c r="A391">
        <f>NAV!A391</f>
      </c>
      <c r="B391">
        <f>IF(OR(COUNT(FILTER(Calc!F:F,(Calc!A:A&gt;EDATE(VALUE(NAV!A391),-36))*(Calc!A:A&lt;=VALUE(NAV!A391))))&lt;2,SUM(FILTER(Calc!E:E,(Calc!A:A&gt;EDATE(VALUE(NAV!A391),-36))*(Calc!A:A&lt;=VALUE(NAV!A391))))&lt;2.4),"",STDEV.S(FILTER(Calc!F:F,(Calc!A:A&gt;EDATE(VALUE(NAV!A391),-36))*(Calc!A:A&lt;=VALUE(NAV!A391))))*SQRT(365.25))</f>
      </c>
      <c r="C391">
        <f>IF(OR(COUNT(FILTER(Calc!F:F,(Calc!A:A&gt;EDATE(VALUE(NAV!A391),-120))*(Calc!A:A&lt;=VALUE(NAV!A391))))&lt;2,SUM(FILTER(Calc!E:E,(Calc!A:A&gt;EDATE(VALUE(NAV!A391),-120))*(Calc!A:A&lt;=VALUE(NAV!A391))))&lt;8),"",STDEV.S(FILTER(Calc!F:F,(Calc!A:A&gt;EDATE(VALUE(NAV!A391),-120))*(Calc!A:A&lt;=VALUE(NAV!A391))))*SQRT(365.25))</f>
      </c>
    </row>
    <row r="392">
      <c r="A392">
        <f>NAV!A392</f>
      </c>
      <c r="B392">
        <f>IF(OR(COUNT(FILTER(Calc!F:F,(Calc!A:A&gt;EDATE(VALUE(NAV!A392),-36))*(Calc!A:A&lt;=VALUE(NAV!A392))))&lt;2,SUM(FILTER(Calc!E:E,(Calc!A:A&gt;EDATE(VALUE(NAV!A392),-36))*(Calc!A:A&lt;=VALUE(NAV!A392))))&lt;2.4),"",STDEV.S(FILTER(Calc!F:F,(Calc!A:A&gt;EDATE(VALUE(NAV!A392),-36))*(Calc!A:A&lt;=VALUE(NAV!A392))))*SQRT(365.25))</f>
      </c>
      <c r="C392">
        <f>IF(OR(COUNT(FILTER(Calc!F:F,(Calc!A:A&gt;EDATE(VALUE(NAV!A392),-120))*(Calc!A:A&lt;=VALUE(NAV!A392))))&lt;2,SUM(FILTER(Calc!E:E,(Calc!A:A&gt;EDATE(VALUE(NAV!A392),-120))*(Calc!A:A&lt;=VALUE(NAV!A392))))&lt;8),"",STDEV.S(FILTER(Calc!F:F,(Calc!A:A&gt;EDATE(VALUE(NAV!A392),-120))*(Calc!A:A&lt;=VALUE(NAV!A392))))*SQRT(365.25))</f>
      </c>
    </row>
    <row r="393">
      <c r="A393">
        <f>NAV!A393</f>
      </c>
      <c r="B393">
        <f>IF(OR(COUNT(FILTER(Calc!F:F,(Calc!A:A&gt;EDATE(VALUE(NAV!A393),-36))*(Calc!A:A&lt;=VALUE(NAV!A393))))&lt;2,SUM(FILTER(Calc!E:E,(Calc!A:A&gt;EDATE(VALUE(NAV!A393),-36))*(Calc!A:A&lt;=VALUE(NAV!A393))))&lt;2.4),"",STDEV.S(FILTER(Calc!F:F,(Calc!A:A&gt;EDATE(VALUE(NAV!A393),-36))*(Calc!A:A&lt;=VALUE(NAV!A393))))*SQRT(365.25))</f>
      </c>
      <c r="C393">
        <f>IF(OR(COUNT(FILTER(Calc!F:F,(Calc!A:A&gt;EDATE(VALUE(NAV!A393),-120))*(Calc!A:A&lt;=VALUE(NAV!A393))))&lt;2,SUM(FILTER(Calc!E:E,(Calc!A:A&gt;EDATE(VALUE(NAV!A393),-120))*(Calc!A:A&lt;=VALUE(NAV!A393))))&lt;8),"",STDEV.S(FILTER(Calc!F:F,(Calc!A:A&gt;EDATE(VALUE(NAV!A393),-120))*(Calc!A:A&lt;=VALUE(NAV!A393))))*SQRT(365.25))</f>
      </c>
    </row>
    <row r="394">
      <c r="A394">
        <f>NAV!A394</f>
      </c>
      <c r="B394">
        <f>IF(OR(COUNT(FILTER(Calc!F:F,(Calc!A:A&gt;EDATE(VALUE(NAV!A394),-36))*(Calc!A:A&lt;=VALUE(NAV!A394))))&lt;2,SUM(FILTER(Calc!E:E,(Calc!A:A&gt;EDATE(VALUE(NAV!A394),-36))*(Calc!A:A&lt;=VALUE(NAV!A394))))&lt;2.4),"",STDEV.S(FILTER(Calc!F:F,(Calc!A:A&gt;EDATE(VALUE(NAV!A394),-36))*(Calc!A:A&lt;=VALUE(NAV!A394))))*SQRT(365.25))</f>
      </c>
      <c r="C394">
        <f>IF(OR(COUNT(FILTER(Calc!F:F,(Calc!A:A&gt;EDATE(VALUE(NAV!A394),-120))*(Calc!A:A&lt;=VALUE(NAV!A394))))&lt;2,SUM(FILTER(Calc!E:E,(Calc!A:A&gt;EDATE(VALUE(NAV!A394),-120))*(Calc!A:A&lt;=VALUE(NAV!A394))))&lt;8),"",STDEV.S(FILTER(Calc!F:F,(Calc!A:A&gt;EDATE(VALUE(NAV!A394),-120))*(Calc!A:A&lt;=VALUE(NAV!A394))))*SQRT(365.25))</f>
      </c>
    </row>
    <row r="395">
      <c r="A395">
        <f>NAV!A395</f>
      </c>
      <c r="B395">
        <f>IF(OR(COUNT(FILTER(Calc!F:F,(Calc!A:A&gt;EDATE(VALUE(NAV!A395),-36))*(Calc!A:A&lt;=VALUE(NAV!A395))))&lt;2,SUM(FILTER(Calc!E:E,(Calc!A:A&gt;EDATE(VALUE(NAV!A395),-36))*(Calc!A:A&lt;=VALUE(NAV!A395))))&lt;2.4),"",STDEV.S(FILTER(Calc!F:F,(Calc!A:A&gt;EDATE(VALUE(NAV!A395),-36))*(Calc!A:A&lt;=VALUE(NAV!A395))))*SQRT(365.25))</f>
      </c>
      <c r="C395">
        <f>IF(OR(COUNT(FILTER(Calc!F:F,(Calc!A:A&gt;EDATE(VALUE(NAV!A395),-120))*(Calc!A:A&lt;=VALUE(NAV!A395))))&lt;2,SUM(FILTER(Calc!E:E,(Calc!A:A&gt;EDATE(VALUE(NAV!A395),-120))*(Calc!A:A&lt;=VALUE(NAV!A395))))&lt;8),"",STDEV.S(FILTER(Calc!F:F,(Calc!A:A&gt;EDATE(VALUE(NAV!A395),-120))*(Calc!A:A&lt;=VALUE(NAV!A395))))*SQRT(365.25))</f>
      </c>
    </row>
    <row r="396">
      <c r="A396">
        <f>NAV!A396</f>
      </c>
      <c r="B396">
        <f>IF(OR(COUNT(FILTER(Calc!F:F,(Calc!A:A&gt;EDATE(VALUE(NAV!A396),-36))*(Calc!A:A&lt;=VALUE(NAV!A396))))&lt;2,SUM(FILTER(Calc!E:E,(Calc!A:A&gt;EDATE(VALUE(NAV!A396),-36))*(Calc!A:A&lt;=VALUE(NAV!A396))))&lt;2.4),"",STDEV.S(FILTER(Calc!F:F,(Calc!A:A&gt;EDATE(VALUE(NAV!A396),-36))*(Calc!A:A&lt;=VALUE(NAV!A396))))*SQRT(365.25))</f>
      </c>
      <c r="C396">
        <f>IF(OR(COUNT(FILTER(Calc!F:F,(Calc!A:A&gt;EDATE(VALUE(NAV!A396),-120))*(Calc!A:A&lt;=VALUE(NAV!A396))))&lt;2,SUM(FILTER(Calc!E:E,(Calc!A:A&gt;EDATE(VALUE(NAV!A396),-120))*(Calc!A:A&lt;=VALUE(NAV!A396))))&lt;8),"",STDEV.S(FILTER(Calc!F:F,(Calc!A:A&gt;EDATE(VALUE(NAV!A396),-120))*(Calc!A:A&lt;=VALUE(NAV!A396))))*SQRT(365.25))</f>
      </c>
    </row>
    <row r="397">
      <c r="A397">
        <f>NAV!A397</f>
      </c>
      <c r="B397">
        <f>IF(OR(COUNT(FILTER(Calc!F:F,(Calc!A:A&gt;EDATE(VALUE(NAV!A397),-36))*(Calc!A:A&lt;=VALUE(NAV!A397))))&lt;2,SUM(FILTER(Calc!E:E,(Calc!A:A&gt;EDATE(VALUE(NAV!A397),-36))*(Calc!A:A&lt;=VALUE(NAV!A397))))&lt;2.4),"",STDEV.S(FILTER(Calc!F:F,(Calc!A:A&gt;EDATE(VALUE(NAV!A397),-36))*(Calc!A:A&lt;=VALUE(NAV!A397))))*SQRT(365.25))</f>
      </c>
      <c r="C397">
        <f>IF(OR(COUNT(FILTER(Calc!F:F,(Calc!A:A&gt;EDATE(VALUE(NAV!A397),-120))*(Calc!A:A&lt;=VALUE(NAV!A397))))&lt;2,SUM(FILTER(Calc!E:E,(Calc!A:A&gt;EDATE(VALUE(NAV!A397),-120))*(Calc!A:A&lt;=VALUE(NAV!A397))))&lt;8),"",STDEV.S(FILTER(Calc!F:F,(Calc!A:A&gt;EDATE(VALUE(NAV!A397),-120))*(Calc!A:A&lt;=VALUE(NAV!A397))))*SQRT(365.25))</f>
      </c>
    </row>
    <row r="398">
      <c r="A398">
        <f>NAV!A398</f>
      </c>
      <c r="B398">
        <f>IF(OR(COUNT(FILTER(Calc!F:F,(Calc!A:A&gt;EDATE(VALUE(NAV!A398),-36))*(Calc!A:A&lt;=VALUE(NAV!A398))))&lt;2,SUM(FILTER(Calc!E:E,(Calc!A:A&gt;EDATE(VALUE(NAV!A398),-36))*(Calc!A:A&lt;=VALUE(NAV!A398))))&lt;2.4),"",STDEV.S(FILTER(Calc!F:F,(Calc!A:A&gt;EDATE(VALUE(NAV!A398),-36))*(Calc!A:A&lt;=VALUE(NAV!A398))))*SQRT(365.25))</f>
      </c>
      <c r="C398">
        <f>IF(OR(COUNT(FILTER(Calc!F:F,(Calc!A:A&gt;EDATE(VALUE(NAV!A398),-120))*(Calc!A:A&lt;=VALUE(NAV!A398))))&lt;2,SUM(FILTER(Calc!E:E,(Calc!A:A&gt;EDATE(VALUE(NAV!A398),-120))*(Calc!A:A&lt;=VALUE(NAV!A398))))&lt;8),"",STDEV.S(FILTER(Calc!F:F,(Calc!A:A&gt;EDATE(VALUE(NAV!A398),-120))*(Calc!A:A&lt;=VALUE(NAV!A398))))*SQRT(365.25))</f>
      </c>
    </row>
    <row r="399">
      <c r="A399">
        <f>NAV!A399</f>
      </c>
      <c r="B399">
        <f>IF(OR(COUNT(FILTER(Calc!F:F,(Calc!A:A&gt;EDATE(VALUE(NAV!A399),-36))*(Calc!A:A&lt;=VALUE(NAV!A399))))&lt;2,SUM(FILTER(Calc!E:E,(Calc!A:A&gt;EDATE(VALUE(NAV!A399),-36))*(Calc!A:A&lt;=VALUE(NAV!A399))))&lt;2.4),"",STDEV.S(FILTER(Calc!F:F,(Calc!A:A&gt;EDATE(VALUE(NAV!A399),-36))*(Calc!A:A&lt;=VALUE(NAV!A399))))*SQRT(365.25))</f>
      </c>
      <c r="C399">
        <f>IF(OR(COUNT(FILTER(Calc!F:F,(Calc!A:A&gt;EDATE(VALUE(NAV!A399),-120))*(Calc!A:A&lt;=VALUE(NAV!A399))))&lt;2,SUM(FILTER(Calc!E:E,(Calc!A:A&gt;EDATE(VALUE(NAV!A399),-120))*(Calc!A:A&lt;=VALUE(NAV!A399))))&lt;8),"",STDEV.S(FILTER(Calc!F:F,(Calc!A:A&gt;EDATE(VALUE(NAV!A399),-120))*(Calc!A:A&lt;=VALUE(NAV!A399))))*SQRT(365.25))</f>
      </c>
    </row>
    <row r="400">
      <c r="A400">
        <f>NAV!A400</f>
      </c>
      <c r="B400">
        <f>IF(OR(COUNT(FILTER(Calc!F:F,(Calc!A:A&gt;EDATE(VALUE(NAV!A400),-36))*(Calc!A:A&lt;=VALUE(NAV!A400))))&lt;2,SUM(FILTER(Calc!E:E,(Calc!A:A&gt;EDATE(VALUE(NAV!A400),-36))*(Calc!A:A&lt;=VALUE(NAV!A400))))&lt;2.4),"",STDEV.S(FILTER(Calc!F:F,(Calc!A:A&gt;EDATE(VALUE(NAV!A400),-36))*(Calc!A:A&lt;=VALUE(NAV!A400))))*SQRT(365.25))</f>
      </c>
      <c r="C400">
        <f>IF(OR(COUNT(FILTER(Calc!F:F,(Calc!A:A&gt;EDATE(VALUE(NAV!A400),-120))*(Calc!A:A&lt;=VALUE(NAV!A400))))&lt;2,SUM(FILTER(Calc!E:E,(Calc!A:A&gt;EDATE(VALUE(NAV!A400),-120))*(Calc!A:A&lt;=VALUE(NAV!A400))))&lt;8),"",STDEV.S(FILTER(Calc!F:F,(Calc!A:A&gt;EDATE(VALUE(NAV!A400),-120))*(Calc!A:A&lt;=VALUE(NAV!A400))))*SQRT(365.25))</f>
      </c>
    </row>
    <row r="401">
      <c r="A401">
        <f>NAV!A401</f>
      </c>
      <c r="B401">
        <f>IF(OR(COUNT(FILTER(Calc!F:F,(Calc!A:A&gt;EDATE(VALUE(NAV!A401),-36))*(Calc!A:A&lt;=VALUE(NAV!A401))))&lt;2,SUM(FILTER(Calc!E:E,(Calc!A:A&gt;EDATE(VALUE(NAV!A401),-36))*(Calc!A:A&lt;=VALUE(NAV!A401))))&lt;2.4),"",STDEV.S(FILTER(Calc!F:F,(Calc!A:A&gt;EDATE(VALUE(NAV!A401),-36))*(Calc!A:A&lt;=VALUE(NAV!A401))))*SQRT(365.25))</f>
      </c>
      <c r="C401">
        <f>IF(OR(COUNT(FILTER(Calc!F:F,(Calc!A:A&gt;EDATE(VALUE(NAV!A401),-120))*(Calc!A:A&lt;=VALUE(NAV!A401))))&lt;2,SUM(FILTER(Calc!E:E,(Calc!A:A&gt;EDATE(VALUE(NAV!A401),-120))*(Calc!A:A&lt;=VALUE(NAV!A401))))&lt;8),"",STDEV.S(FILTER(Calc!F:F,(Calc!A:A&gt;EDATE(VALUE(NAV!A401),-120))*(Calc!A:A&lt;=VALUE(NAV!A401))))*SQRT(365.25))</f>
      </c>
    </row>
    <row r="402">
      <c r="A402">
        <f>NAV!A402</f>
      </c>
      <c r="B402">
        <f>IF(OR(COUNT(FILTER(Calc!F:F,(Calc!A:A&gt;EDATE(VALUE(NAV!A402),-36))*(Calc!A:A&lt;=VALUE(NAV!A402))))&lt;2,SUM(FILTER(Calc!E:E,(Calc!A:A&gt;EDATE(VALUE(NAV!A402),-36))*(Calc!A:A&lt;=VALUE(NAV!A402))))&lt;2.4),"",STDEV.S(FILTER(Calc!F:F,(Calc!A:A&gt;EDATE(VALUE(NAV!A402),-36))*(Calc!A:A&lt;=VALUE(NAV!A402))))*SQRT(365.25))</f>
      </c>
      <c r="C402">
        <f>IF(OR(COUNT(FILTER(Calc!F:F,(Calc!A:A&gt;EDATE(VALUE(NAV!A402),-120))*(Calc!A:A&lt;=VALUE(NAV!A402))))&lt;2,SUM(FILTER(Calc!E:E,(Calc!A:A&gt;EDATE(VALUE(NAV!A402),-120))*(Calc!A:A&lt;=VALUE(NAV!A402))))&lt;8),"",STDEV.S(FILTER(Calc!F:F,(Calc!A:A&gt;EDATE(VALUE(NAV!A402),-120))*(Calc!A:A&lt;=VALUE(NAV!A402))))*SQRT(365.25))</f>
      </c>
    </row>
    <row r="403">
      <c r="A403">
        <f>NAV!A403</f>
      </c>
      <c r="B403">
        <f>IF(OR(COUNT(FILTER(Calc!F:F,(Calc!A:A&gt;EDATE(VALUE(NAV!A403),-36))*(Calc!A:A&lt;=VALUE(NAV!A403))))&lt;2,SUM(FILTER(Calc!E:E,(Calc!A:A&gt;EDATE(VALUE(NAV!A403),-36))*(Calc!A:A&lt;=VALUE(NAV!A403))))&lt;2.4),"",STDEV.S(FILTER(Calc!F:F,(Calc!A:A&gt;EDATE(VALUE(NAV!A403),-36))*(Calc!A:A&lt;=VALUE(NAV!A403))))*SQRT(365.25))</f>
      </c>
      <c r="C403">
        <f>IF(OR(COUNT(FILTER(Calc!F:F,(Calc!A:A&gt;EDATE(VALUE(NAV!A403),-120))*(Calc!A:A&lt;=VALUE(NAV!A403))))&lt;2,SUM(FILTER(Calc!E:E,(Calc!A:A&gt;EDATE(VALUE(NAV!A403),-120))*(Calc!A:A&lt;=VALUE(NAV!A403))))&lt;8),"",STDEV.S(FILTER(Calc!F:F,(Calc!A:A&gt;EDATE(VALUE(NAV!A403),-120))*(Calc!A:A&lt;=VALUE(NAV!A403))))*SQRT(365.25))</f>
      </c>
    </row>
    <row r="404">
      <c r="A404">
        <f>NAV!A404</f>
      </c>
      <c r="B404">
        <f>IF(OR(COUNT(FILTER(Calc!F:F,(Calc!A:A&gt;EDATE(VALUE(NAV!A404),-36))*(Calc!A:A&lt;=VALUE(NAV!A404))))&lt;2,SUM(FILTER(Calc!E:E,(Calc!A:A&gt;EDATE(VALUE(NAV!A404),-36))*(Calc!A:A&lt;=VALUE(NAV!A404))))&lt;2.4),"",STDEV.S(FILTER(Calc!F:F,(Calc!A:A&gt;EDATE(VALUE(NAV!A404),-36))*(Calc!A:A&lt;=VALUE(NAV!A404))))*SQRT(365.25))</f>
      </c>
      <c r="C404">
        <f>IF(OR(COUNT(FILTER(Calc!F:F,(Calc!A:A&gt;EDATE(VALUE(NAV!A404),-120))*(Calc!A:A&lt;=VALUE(NAV!A404))))&lt;2,SUM(FILTER(Calc!E:E,(Calc!A:A&gt;EDATE(VALUE(NAV!A404),-120))*(Calc!A:A&lt;=VALUE(NAV!A404))))&lt;8),"",STDEV.S(FILTER(Calc!F:F,(Calc!A:A&gt;EDATE(VALUE(NAV!A404),-120))*(Calc!A:A&lt;=VALUE(NAV!A404))))*SQRT(365.25))</f>
      </c>
    </row>
    <row r="405">
      <c r="A405">
        <f>NAV!A405</f>
      </c>
      <c r="B405">
        <f>IF(OR(COUNT(FILTER(Calc!F:F,(Calc!A:A&gt;EDATE(VALUE(NAV!A405),-36))*(Calc!A:A&lt;=VALUE(NAV!A405))))&lt;2,SUM(FILTER(Calc!E:E,(Calc!A:A&gt;EDATE(VALUE(NAV!A405),-36))*(Calc!A:A&lt;=VALUE(NAV!A405))))&lt;2.4),"",STDEV.S(FILTER(Calc!F:F,(Calc!A:A&gt;EDATE(VALUE(NAV!A405),-36))*(Calc!A:A&lt;=VALUE(NAV!A405))))*SQRT(365.25))</f>
      </c>
      <c r="C405">
        <f>IF(OR(COUNT(FILTER(Calc!F:F,(Calc!A:A&gt;EDATE(VALUE(NAV!A405),-120))*(Calc!A:A&lt;=VALUE(NAV!A405))))&lt;2,SUM(FILTER(Calc!E:E,(Calc!A:A&gt;EDATE(VALUE(NAV!A405),-120))*(Calc!A:A&lt;=VALUE(NAV!A405))))&lt;8),"",STDEV.S(FILTER(Calc!F:F,(Calc!A:A&gt;EDATE(VALUE(NAV!A405),-120))*(Calc!A:A&lt;=VALUE(NAV!A405))))*SQRT(365.25))</f>
      </c>
    </row>
    <row r="406">
      <c r="A406">
        <f>NAV!A406</f>
      </c>
      <c r="B406">
        <f>IF(OR(COUNT(FILTER(Calc!F:F,(Calc!A:A&gt;EDATE(VALUE(NAV!A406),-36))*(Calc!A:A&lt;=VALUE(NAV!A406))))&lt;2,SUM(FILTER(Calc!E:E,(Calc!A:A&gt;EDATE(VALUE(NAV!A406),-36))*(Calc!A:A&lt;=VALUE(NAV!A406))))&lt;2.4),"",STDEV.S(FILTER(Calc!F:F,(Calc!A:A&gt;EDATE(VALUE(NAV!A406),-36))*(Calc!A:A&lt;=VALUE(NAV!A406))))*SQRT(365.25))</f>
      </c>
      <c r="C406">
        <f>IF(OR(COUNT(FILTER(Calc!F:F,(Calc!A:A&gt;EDATE(VALUE(NAV!A406),-120))*(Calc!A:A&lt;=VALUE(NAV!A406))))&lt;2,SUM(FILTER(Calc!E:E,(Calc!A:A&gt;EDATE(VALUE(NAV!A406),-120))*(Calc!A:A&lt;=VALUE(NAV!A406))))&lt;8),"",STDEV.S(FILTER(Calc!F:F,(Calc!A:A&gt;EDATE(VALUE(NAV!A406),-120))*(Calc!A:A&lt;=VALUE(NAV!A406))))*SQRT(365.25))</f>
      </c>
    </row>
    <row r="407">
      <c r="A407">
        <f>NAV!A407</f>
      </c>
      <c r="B407">
        <f>IF(OR(COUNT(FILTER(Calc!F:F,(Calc!A:A&gt;EDATE(VALUE(NAV!A407),-36))*(Calc!A:A&lt;=VALUE(NAV!A407))))&lt;2,SUM(FILTER(Calc!E:E,(Calc!A:A&gt;EDATE(VALUE(NAV!A407),-36))*(Calc!A:A&lt;=VALUE(NAV!A407))))&lt;2.4),"",STDEV.S(FILTER(Calc!F:F,(Calc!A:A&gt;EDATE(VALUE(NAV!A407),-36))*(Calc!A:A&lt;=VALUE(NAV!A407))))*SQRT(365.25))</f>
      </c>
      <c r="C407">
        <f>IF(OR(COUNT(FILTER(Calc!F:F,(Calc!A:A&gt;EDATE(VALUE(NAV!A407),-120))*(Calc!A:A&lt;=VALUE(NAV!A407))))&lt;2,SUM(FILTER(Calc!E:E,(Calc!A:A&gt;EDATE(VALUE(NAV!A407),-120))*(Calc!A:A&lt;=VALUE(NAV!A407))))&lt;8),"",STDEV.S(FILTER(Calc!F:F,(Calc!A:A&gt;EDATE(VALUE(NAV!A407),-120))*(Calc!A:A&lt;=VALUE(NAV!A407))))*SQRT(365.25))</f>
      </c>
    </row>
    <row r="408">
      <c r="A408">
        <f>NAV!A408</f>
      </c>
      <c r="B408">
        <f>IF(OR(COUNT(FILTER(Calc!F:F,(Calc!A:A&gt;EDATE(VALUE(NAV!A408),-36))*(Calc!A:A&lt;=VALUE(NAV!A408))))&lt;2,SUM(FILTER(Calc!E:E,(Calc!A:A&gt;EDATE(VALUE(NAV!A408),-36))*(Calc!A:A&lt;=VALUE(NAV!A408))))&lt;2.4),"",STDEV.S(FILTER(Calc!F:F,(Calc!A:A&gt;EDATE(VALUE(NAV!A408),-36))*(Calc!A:A&lt;=VALUE(NAV!A408))))*SQRT(365.25))</f>
      </c>
      <c r="C408">
        <f>IF(OR(COUNT(FILTER(Calc!F:F,(Calc!A:A&gt;EDATE(VALUE(NAV!A408),-120))*(Calc!A:A&lt;=VALUE(NAV!A408))))&lt;2,SUM(FILTER(Calc!E:E,(Calc!A:A&gt;EDATE(VALUE(NAV!A408),-120))*(Calc!A:A&lt;=VALUE(NAV!A408))))&lt;8),"",STDEV.S(FILTER(Calc!F:F,(Calc!A:A&gt;EDATE(VALUE(NAV!A408),-120))*(Calc!A:A&lt;=VALUE(NAV!A408))))*SQRT(365.25))</f>
      </c>
    </row>
    <row r="409">
      <c r="A409">
        <f>NAV!A409</f>
      </c>
      <c r="B409">
        <f>IF(OR(COUNT(FILTER(Calc!F:F,(Calc!A:A&gt;EDATE(VALUE(NAV!A409),-36))*(Calc!A:A&lt;=VALUE(NAV!A409))))&lt;2,SUM(FILTER(Calc!E:E,(Calc!A:A&gt;EDATE(VALUE(NAV!A409),-36))*(Calc!A:A&lt;=VALUE(NAV!A409))))&lt;2.4),"",STDEV.S(FILTER(Calc!F:F,(Calc!A:A&gt;EDATE(VALUE(NAV!A409),-36))*(Calc!A:A&lt;=VALUE(NAV!A409))))*SQRT(365.25))</f>
      </c>
      <c r="C409">
        <f>IF(OR(COUNT(FILTER(Calc!F:F,(Calc!A:A&gt;EDATE(VALUE(NAV!A409),-120))*(Calc!A:A&lt;=VALUE(NAV!A409))))&lt;2,SUM(FILTER(Calc!E:E,(Calc!A:A&gt;EDATE(VALUE(NAV!A409),-120))*(Calc!A:A&lt;=VALUE(NAV!A409))))&lt;8),"",STDEV.S(FILTER(Calc!F:F,(Calc!A:A&gt;EDATE(VALUE(NAV!A409),-120))*(Calc!A:A&lt;=VALUE(NAV!A409))))*SQRT(365.25))</f>
      </c>
    </row>
    <row r="410">
      <c r="A410">
        <f>NAV!A410</f>
      </c>
      <c r="B410">
        <f>IF(OR(COUNT(FILTER(Calc!F:F,(Calc!A:A&gt;EDATE(VALUE(NAV!A410),-36))*(Calc!A:A&lt;=VALUE(NAV!A410))))&lt;2,SUM(FILTER(Calc!E:E,(Calc!A:A&gt;EDATE(VALUE(NAV!A410),-36))*(Calc!A:A&lt;=VALUE(NAV!A410))))&lt;2.4),"",STDEV.S(FILTER(Calc!F:F,(Calc!A:A&gt;EDATE(VALUE(NAV!A410),-36))*(Calc!A:A&lt;=VALUE(NAV!A410))))*SQRT(365.25))</f>
      </c>
      <c r="C410">
        <f>IF(OR(COUNT(FILTER(Calc!F:F,(Calc!A:A&gt;EDATE(VALUE(NAV!A410),-120))*(Calc!A:A&lt;=VALUE(NAV!A410))))&lt;2,SUM(FILTER(Calc!E:E,(Calc!A:A&gt;EDATE(VALUE(NAV!A410),-120))*(Calc!A:A&lt;=VALUE(NAV!A410))))&lt;8),"",STDEV.S(FILTER(Calc!F:F,(Calc!A:A&gt;EDATE(VALUE(NAV!A410),-120))*(Calc!A:A&lt;=VALUE(NAV!A410))))*SQRT(365.25))</f>
      </c>
    </row>
    <row r="411">
      <c r="A411">
        <f>NAV!A411</f>
      </c>
      <c r="B411">
        <f>IF(OR(COUNT(FILTER(Calc!F:F,(Calc!A:A&gt;EDATE(VALUE(NAV!A411),-36))*(Calc!A:A&lt;=VALUE(NAV!A411))))&lt;2,SUM(FILTER(Calc!E:E,(Calc!A:A&gt;EDATE(VALUE(NAV!A411),-36))*(Calc!A:A&lt;=VALUE(NAV!A411))))&lt;2.4),"",STDEV.S(FILTER(Calc!F:F,(Calc!A:A&gt;EDATE(VALUE(NAV!A411),-36))*(Calc!A:A&lt;=VALUE(NAV!A411))))*SQRT(365.25))</f>
      </c>
      <c r="C411">
        <f>IF(OR(COUNT(FILTER(Calc!F:F,(Calc!A:A&gt;EDATE(VALUE(NAV!A411),-120))*(Calc!A:A&lt;=VALUE(NAV!A411))))&lt;2,SUM(FILTER(Calc!E:E,(Calc!A:A&gt;EDATE(VALUE(NAV!A411),-120))*(Calc!A:A&lt;=VALUE(NAV!A411))))&lt;8),"",STDEV.S(FILTER(Calc!F:F,(Calc!A:A&gt;EDATE(VALUE(NAV!A411),-120))*(Calc!A:A&lt;=VALUE(NAV!A411))))*SQRT(365.25))</f>
      </c>
    </row>
    <row r="412">
      <c r="A412">
        <f>NAV!A412</f>
      </c>
      <c r="B412">
        <f>IF(OR(COUNT(FILTER(Calc!F:F,(Calc!A:A&gt;EDATE(VALUE(NAV!A412),-36))*(Calc!A:A&lt;=VALUE(NAV!A412))))&lt;2,SUM(FILTER(Calc!E:E,(Calc!A:A&gt;EDATE(VALUE(NAV!A412),-36))*(Calc!A:A&lt;=VALUE(NAV!A412))))&lt;2.4),"",STDEV.S(FILTER(Calc!F:F,(Calc!A:A&gt;EDATE(VALUE(NAV!A412),-36))*(Calc!A:A&lt;=VALUE(NAV!A412))))*SQRT(365.25))</f>
      </c>
      <c r="C412">
        <f>IF(OR(COUNT(FILTER(Calc!F:F,(Calc!A:A&gt;EDATE(VALUE(NAV!A412),-120))*(Calc!A:A&lt;=VALUE(NAV!A412))))&lt;2,SUM(FILTER(Calc!E:E,(Calc!A:A&gt;EDATE(VALUE(NAV!A412),-120))*(Calc!A:A&lt;=VALUE(NAV!A412))))&lt;8),"",STDEV.S(FILTER(Calc!F:F,(Calc!A:A&gt;EDATE(VALUE(NAV!A412),-120))*(Calc!A:A&lt;=VALUE(NAV!A412))))*SQRT(365.25))</f>
      </c>
    </row>
    <row r="413">
      <c r="A413">
        <f>NAV!A413</f>
      </c>
      <c r="B413">
        <f>IF(OR(COUNT(FILTER(Calc!F:F,(Calc!A:A&gt;EDATE(VALUE(NAV!A413),-36))*(Calc!A:A&lt;=VALUE(NAV!A413))))&lt;2,SUM(FILTER(Calc!E:E,(Calc!A:A&gt;EDATE(VALUE(NAV!A413),-36))*(Calc!A:A&lt;=VALUE(NAV!A413))))&lt;2.4),"",STDEV.S(FILTER(Calc!F:F,(Calc!A:A&gt;EDATE(VALUE(NAV!A413),-36))*(Calc!A:A&lt;=VALUE(NAV!A413))))*SQRT(365.25))</f>
      </c>
      <c r="C413">
        <f>IF(OR(COUNT(FILTER(Calc!F:F,(Calc!A:A&gt;EDATE(VALUE(NAV!A413),-120))*(Calc!A:A&lt;=VALUE(NAV!A413))))&lt;2,SUM(FILTER(Calc!E:E,(Calc!A:A&gt;EDATE(VALUE(NAV!A413),-120))*(Calc!A:A&lt;=VALUE(NAV!A413))))&lt;8),"",STDEV.S(FILTER(Calc!F:F,(Calc!A:A&gt;EDATE(VALUE(NAV!A413),-120))*(Calc!A:A&lt;=VALUE(NAV!A413))))*SQRT(365.25))</f>
      </c>
    </row>
    <row r="414">
      <c r="A414">
        <f>NAV!A414</f>
      </c>
      <c r="B414">
        <f>IF(OR(COUNT(FILTER(Calc!F:F,(Calc!A:A&gt;EDATE(VALUE(NAV!A414),-36))*(Calc!A:A&lt;=VALUE(NAV!A414))))&lt;2,SUM(FILTER(Calc!E:E,(Calc!A:A&gt;EDATE(VALUE(NAV!A414),-36))*(Calc!A:A&lt;=VALUE(NAV!A414))))&lt;2.4),"",STDEV.S(FILTER(Calc!F:F,(Calc!A:A&gt;EDATE(VALUE(NAV!A414),-36))*(Calc!A:A&lt;=VALUE(NAV!A414))))*SQRT(365.25))</f>
      </c>
      <c r="C414">
        <f>IF(OR(COUNT(FILTER(Calc!F:F,(Calc!A:A&gt;EDATE(VALUE(NAV!A414),-120))*(Calc!A:A&lt;=VALUE(NAV!A414))))&lt;2,SUM(FILTER(Calc!E:E,(Calc!A:A&gt;EDATE(VALUE(NAV!A414),-120))*(Calc!A:A&lt;=VALUE(NAV!A414))))&lt;8),"",STDEV.S(FILTER(Calc!F:F,(Calc!A:A&gt;EDATE(VALUE(NAV!A414),-120))*(Calc!A:A&lt;=VALUE(NAV!A414))))*SQRT(365.25))</f>
      </c>
    </row>
    <row r="415">
      <c r="A415">
        <f>NAV!A415</f>
      </c>
      <c r="B415">
        <f>IF(OR(COUNT(FILTER(Calc!F:F,(Calc!A:A&gt;EDATE(VALUE(NAV!A415),-36))*(Calc!A:A&lt;=VALUE(NAV!A415))))&lt;2,SUM(FILTER(Calc!E:E,(Calc!A:A&gt;EDATE(VALUE(NAV!A415),-36))*(Calc!A:A&lt;=VALUE(NAV!A415))))&lt;2.4),"",STDEV.S(FILTER(Calc!F:F,(Calc!A:A&gt;EDATE(VALUE(NAV!A415),-36))*(Calc!A:A&lt;=VALUE(NAV!A415))))*SQRT(365.25))</f>
      </c>
      <c r="C415">
        <f>IF(OR(COUNT(FILTER(Calc!F:F,(Calc!A:A&gt;EDATE(VALUE(NAV!A415),-120))*(Calc!A:A&lt;=VALUE(NAV!A415))))&lt;2,SUM(FILTER(Calc!E:E,(Calc!A:A&gt;EDATE(VALUE(NAV!A415),-120))*(Calc!A:A&lt;=VALUE(NAV!A415))))&lt;8),"",STDEV.S(FILTER(Calc!F:F,(Calc!A:A&gt;EDATE(VALUE(NAV!A415),-120))*(Calc!A:A&lt;=VALUE(NAV!A415))))*SQRT(365.25))</f>
      </c>
    </row>
    <row r="416">
      <c r="A416">
        <f>NAV!A416</f>
      </c>
      <c r="B416">
        <f>IF(OR(COUNT(FILTER(Calc!F:F,(Calc!A:A&gt;EDATE(VALUE(NAV!A416),-36))*(Calc!A:A&lt;=VALUE(NAV!A416))))&lt;2,SUM(FILTER(Calc!E:E,(Calc!A:A&gt;EDATE(VALUE(NAV!A416),-36))*(Calc!A:A&lt;=VALUE(NAV!A416))))&lt;2.4),"",STDEV.S(FILTER(Calc!F:F,(Calc!A:A&gt;EDATE(VALUE(NAV!A416),-36))*(Calc!A:A&lt;=VALUE(NAV!A416))))*SQRT(365.25))</f>
      </c>
      <c r="C416">
        <f>IF(OR(COUNT(FILTER(Calc!F:F,(Calc!A:A&gt;EDATE(VALUE(NAV!A416),-120))*(Calc!A:A&lt;=VALUE(NAV!A416))))&lt;2,SUM(FILTER(Calc!E:E,(Calc!A:A&gt;EDATE(VALUE(NAV!A416),-120))*(Calc!A:A&lt;=VALUE(NAV!A416))))&lt;8),"",STDEV.S(FILTER(Calc!F:F,(Calc!A:A&gt;EDATE(VALUE(NAV!A416),-120))*(Calc!A:A&lt;=VALUE(NAV!A416))))*SQRT(365.25))</f>
      </c>
    </row>
    <row r="417">
      <c r="A417">
        <f>NAV!A417</f>
      </c>
      <c r="B417">
        <f>IF(OR(COUNT(FILTER(Calc!F:F,(Calc!A:A&gt;EDATE(VALUE(NAV!A417),-36))*(Calc!A:A&lt;=VALUE(NAV!A417))))&lt;2,SUM(FILTER(Calc!E:E,(Calc!A:A&gt;EDATE(VALUE(NAV!A417),-36))*(Calc!A:A&lt;=VALUE(NAV!A417))))&lt;2.4),"",STDEV.S(FILTER(Calc!F:F,(Calc!A:A&gt;EDATE(VALUE(NAV!A417),-36))*(Calc!A:A&lt;=VALUE(NAV!A417))))*SQRT(365.25))</f>
      </c>
      <c r="C417">
        <f>IF(OR(COUNT(FILTER(Calc!F:F,(Calc!A:A&gt;EDATE(VALUE(NAV!A417),-120))*(Calc!A:A&lt;=VALUE(NAV!A417))))&lt;2,SUM(FILTER(Calc!E:E,(Calc!A:A&gt;EDATE(VALUE(NAV!A417),-120))*(Calc!A:A&lt;=VALUE(NAV!A417))))&lt;8),"",STDEV.S(FILTER(Calc!F:F,(Calc!A:A&gt;EDATE(VALUE(NAV!A417),-120))*(Calc!A:A&lt;=VALUE(NAV!A417))))*SQRT(365.25))</f>
      </c>
    </row>
    <row r="418">
      <c r="A418">
        <f>NAV!A418</f>
      </c>
      <c r="B418">
        <f>IF(OR(COUNT(FILTER(Calc!F:F,(Calc!A:A&gt;EDATE(VALUE(NAV!A418),-36))*(Calc!A:A&lt;=VALUE(NAV!A418))))&lt;2,SUM(FILTER(Calc!E:E,(Calc!A:A&gt;EDATE(VALUE(NAV!A418),-36))*(Calc!A:A&lt;=VALUE(NAV!A418))))&lt;2.4),"",STDEV.S(FILTER(Calc!F:F,(Calc!A:A&gt;EDATE(VALUE(NAV!A418),-36))*(Calc!A:A&lt;=VALUE(NAV!A418))))*SQRT(365.25))</f>
      </c>
      <c r="C418">
        <f>IF(OR(COUNT(FILTER(Calc!F:F,(Calc!A:A&gt;EDATE(VALUE(NAV!A418),-120))*(Calc!A:A&lt;=VALUE(NAV!A418))))&lt;2,SUM(FILTER(Calc!E:E,(Calc!A:A&gt;EDATE(VALUE(NAV!A418),-120))*(Calc!A:A&lt;=VALUE(NAV!A418))))&lt;8),"",STDEV.S(FILTER(Calc!F:F,(Calc!A:A&gt;EDATE(VALUE(NAV!A418),-120))*(Calc!A:A&lt;=VALUE(NAV!A418))))*SQRT(365.25))</f>
      </c>
    </row>
    <row r="419">
      <c r="A419">
        <f>NAV!A419</f>
      </c>
      <c r="B419">
        <f>IF(OR(COUNT(FILTER(Calc!F:F,(Calc!A:A&gt;EDATE(VALUE(NAV!A419),-36))*(Calc!A:A&lt;=VALUE(NAV!A419))))&lt;2,SUM(FILTER(Calc!E:E,(Calc!A:A&gt;EDATE(VALUE(NAV!A419),-36))*(Calc!A:A&lt;=VALUE(NAV!A419))))&lt;2.4),"",STDEV.S(FILTER(Calc!F:F,(Calc!A:A&gt;EDATE(VALUE(NAV!A419),-36))*(Calc!A:A&lt;=VALUE(NAV!A419))))*SQRT(365.25))</f>
      </c>
      <c r="C419">
        <f>IF(OR(COUNT(FILTER(Calc!F:F,(Calc!A:A&gt;EDATE(VALUE(NAV!A419),-120))*(Calc!A:A&lt;=VALUE(NAV!A419))))&lt;2,SUM(FILTER(Calc!E:E,(Calc!A:A&gt;EDATE(VALUE(NAV!A419),-120))*(Calc!A:A&lt;=VALUE(NAV!A419))))&lt;8),"",STDEV.S(FILTER(Calc!F:F,(Calc!A:A&gt;EDATE(VALUE(NAV!A419),-120))*(Calc!A:A&lt;=VALUE(NAV!A419))))*SQRT(365.25))</f>
      </c>
    </row>
    <row r="420">
      <c r="A420">
        <f>NAV!A420</f>
      </c>
      <c r="B420">
        <f>IF(OR(COUNT(FILTER(Calc!F:F,(Calc!A:A&gt;EDATE(VALUE(NAV!A420),-36))*(Calc!A:A&lt;=VALUE(NAV!A420))))&lt;2,SUM(FILTER(Calc!E:E,(Calc!A:A&gt;EDATE(VALUE(NAV!A420),-36))*(Calc!A:A&lt;=VALUE(NAV!A420))))&lt;2.4),"",STDEV.S(FILTER(Calc!F:F,(Calc!A:A&gt;EDATE(VALUE(NAV!A420),-36))*(Calc!A:A&lt;=VALUE(NAV!A420))))*SQRT(365.25))</f>
      </c>
      <c r="C420">
        <f>IF(OR(COUNT(FILTER(Calc!F:F,(Calc!A:A&gt;EDATE(VALUE(NAV!A420),-120))*(Calc!A:A&lt;=VALUE(NAV!A420))))&lt;2,SUM(FILTER(Calc!E:E,(Calc!A:A&gt;EDATE(VALUE(NAV!A420),-120))*(Calc!A:A&lt;=VALUE(NAV!A420))))&lt;8),"",STDEV.S(FILTER(Calc!F:F,(Calc!A:A&gt;EDATE(VALUE(NAV!A420),-120))*(Calc!A:A&lt;=VALUE(NAV!A420))))*SQRT(365.25))</f>
      </c>
    </row>
    <row r="421">
      <c r="A421">
        <f>NAV!A421</f>
      </c>
      <c r="B421">
        <f>IF(OR(COUNT(FILTER(Calc!F:F,(Calc!A:A&gt;EDATE(VALUE(NAV!A421),-36))*(Calc!A:A&lt;=VALUE(NAV!A421))))&lt;2,SUM(FILTER(Calc!E:E,(Calc!A:A&gt;EDATE(VALUE(NAV!A421),-36))*(Calc!A:A&lt;=VALUE(NAV!A421))))&lt;2.4),"",STDEV.S(FILTER(Calc!F:F,(Calc!A:A&gt;EDATE(VALUE(NAV!A421),-36))*(Calc!A:A&lt;=VALUE(NAV!A421))))*SQRT(365.25))</f>
      </c>
      <c r="C421">
        <f>IF(OR(COUNT(FILTER(Calc!F:F,(Calc!A:A&gt;EDATE(VALUE(NAV!A421),-120))*(Calc!A:A&lt;=VALUE(NAV!A421))))&lt;2,SUM(FILTER(Calc!E:E,(Calc!A:A&gt;EDATE(VALUE(NAV!A421),-120))*(Calc!A:A&lt;=VALUE(NAV!A421))))&lt;8),"",STDEV.S(FILTER(Calc!F:F,(Calc!A:A&gt;EDATE(VALUE(NAV!A421),-120))*(Calc!A:A&lt;=VALUE(NAV!A421))))*SQRT(365.25))</f>
      </c>
    </row>
    <row r="422">
      <c r="A422">
        <f>NAV!A422</f>
      </c>
      <c r="B422">
        <f>IF(OR(COUNT(FILTER(Calc!F:F,(Calc!A:A&gt;EDATE(VALUE(NAV!A422),-36))*(Calc!A:A&lt;=VALUE(NAV!A422))))&lt;2,SUM(FILTER(Calc!E:E,(Calc!A:A&gt;EDATE(VALUE(NAV!A422),-36))*(Calc!A:A&lt;=VALUE(NAV!A422))))&lt;2.4),"",STDEV.S(FILTER(Calc!F:F,(Calc!A:A&gt;EDATE(VALUE(NAV!A422),-36))*(Calc!A:A&lt;=VALUE(NAV!A422))))*SQRT(365.25))</f>
      </c>
      <c r="C422">
        <f>IF(OR(COUNT(FILTER(Calc!F:F,(Calc!A:A&gt;EDATE(VALUE(NAV!A422),-120))*(Calc!A:A&lt;=VALUE(NAV!A422))))&lt;2,SUM(FILTER(Calc!E:E,(Calc!A:A&gt;EDATE(VALUE(NAV!A422),-120))*(Calc!A:A&lt;=VALUE(NAV!A422))))&lt;8),"",STDEV.S(FILTER(Calc!F:F,(Calc!A:A&gt;EDATE(VALUE(NAV!A422),-120))*(Calc!A:A&lt;=VALUE(NAV!A422))))*SQRT(365.25))</f>
      </c>
    </row>
    <row r="423">
      <c r="A423">
        <f>NAV!A423</f>
      </c>
      <c r="B423">
        <f>IF(OR(COUNT(FILTER(Calc!F:F,(Calc!A:A&gt;EDATE(VALUE(NAV!A423),-36))*(Calc!A:A&lt;=VALUE(NAV!A423))))&lt;2,SUM(FILTER(Calc!E:E,(Calc!A:A&gt;EDATE(VALUE(NAV!A423),-36))*(Calc!A:A&lt;=VALUE(NAV!A423))))&lt;2.4),"",STDEV.S(FILTER(Calc!F:F,(Calc!A:A&gt;EDATE(VALUE(NAV!A423),-36))*(Calc!A:A&lt;=VALUE(NAV!A423))))*SQRT(365.25))</f>
      </c>
      <c r="C423">
        <f>IF(OR(COUNT(FILTER(Calc!F:F,(Calc!A:A&gt;EDATE(VALUE(NAV!A423),-120))*(Calc!A:A&lt;=VALUE(NAV!A423))))&lt;2,SUM(FILTER(Calc!E:E,(Calc!A:A&gt;EDATE(VALUE(NAV!A423),-120))*(Calc!A:A&lt;=VALUE(NAV!A423))))&lt;8),"",STDEV.S(FILTER(Calc!F:F,(Calc!A:A&gt;EDATE(VALUE(NAV!A423),-120))*(Calc!A:A&lt;=VALUE(NAV!A423))))*SQRT(365.25))</f>
      </c>
    </row>
    <row r="424">
      <c r="A424">
        <f>NAV!A424</f>
      </c>
      <c r="B424">
        <f>IF(OR(COUNT(FILTER(Calc!F:F,(Calc!A:A&gt;EDATE(VALUE(NAV!A424),-36))*(Calc!A:A&lt;=VALUE(NAV!A424))))&lt;2,SUM(FILTER(Calc!E:E,(Calc!A:A&gt;EDATE(VALUE(NAV!A424),-36))*(Calc!A:A&lt;=VALUE(NAV!A424))))&lt;2.4),"",STDEV.S(FILTER(Calc!F:F,(Calc!A:A&gt;EDATE(VALUE(NAV!A424),-36))*(Calc!A:A&lt;=VALUE(NAV!A424))))*SQRT(365.25))</f>
      </c>
      <c r="C424">
        <f>IF(OR(COUNT(FILTER(Calc!F:F,(Calc!A:A&gt;EDATE(VALUE(NAV!A424),-120))*(Calc!A:A&lt;=VALUE(NAV!A424))))&lt;2,SUM(FILTER(Calc!E:E,(Calc!A:A&gt;EDATE(VALUE(NAV!A424),-120))*(Calc!A:A&lt;=VALUE(NAV!A424))))&lt;8),"",STDEV.S(FILTER(Calc!F:F,(Calc!A:A&gt;EDATE(VALUE(NAV!A424),-120))*(Calc!A:A&lt;=VALUE(NAV!A424))))*SQRT(365.25))</f>
      </c>
    </row>
    <row r="425">
      <c r="A425">
        <f>NAV!A425</f>
      </c>
      <c r="B425">
        <f>IF(OR(COUNT(FILTER(Calc!F:F,(Calc!A:A&gt;EDATE(VALUE(NAV!A425),-36))*(Calc!A:A&lt;=VALUE(NAV!A425))))&lt;2,SUM(FILTER(Calc!E:E,(Calc!A:A&gt;EDATE(VALUE(NAV!A425),-36))*(Calc!A:A&lt;=VALUE(NAV!A425))))&lt;2.4),"",STDEV.S(FILTER(Calc!F:F,(Calc!A:A&gt;EDATE(VALUE(NAV!A425),-36))*(Calc!A:A&lt;=VALUE(NAV!A425))))*SQRT(365.25))</f>
      </c>
      <c r="C425">
        <f>IF(OR(COUNT(FILTER(Calc!F:F,(Calc!A:A&gt;EDATE(VALUE(NAV!A425),-120))*(Calc!A:A&lt;=VALUE(NAV!A425))))&lt;2,SUM(FILTER(Calc!E:E,(Calc!A:A&gt;EDATE(VALUE(NAV!A425),-120))*(Calc!A:A&lt;=VALUE(NAV!A425))))&lt;8),"",STDEV.S(FILTER(Calc!F:F,(Calc!A:A&gt;EDATE(VALUE(NAV!A425),-120))*(Calc!A:A&lt;=VALUE(NAV!A425))))*SQRT(365.25))</f>
      </c>
    </row>
    <row r="426">
      <c r="A426">
        <f>NAV!A426</f>
      </c>
      <c r="B426">
        <f>IF(OR(COUNT(FILTER(Calc!F:F,(Calc!A:A&gt;EDATE(VALUE(NAV!A426),-36))*(Calc!A:A&lt;=VALUE(NAV!A426))))&lt;2,SUM(FILTER(Calc!E:E,(Calc!A:A&gt;EDATE(VALUE(NAV!A426),-36))*(Calc!A:A&lt;=VALUE(NAV!A426))))&lt;2.4),"",STDEV.S(FILTER(Calc!F:F,(Calc!A:A&gt;EDATE(VALUE(NAV!A426),-36))*(Calc!A:A&lt;=VALUE(NAV!A426))))*SQRT(365.25))</f>
      </c>
      <c r="C426">
        <f>IF(OR(COUNT(FILTER(Calc!F:F,(Calc!A:A&gt;EDATE(VALUE(NAV!A426),-120))*(Calc!A:A&lt;=VALUE(NAV!A426))))&lt;2,SUM(FILTER(Calc!E:E,(Calc!A:A&gt;EDATE(VALUE(NAV!A426),-120))*(Calc!A:A&lt;=VALUE(NAV!A426))))&lt;8),"",STDEV.S(FILTER(Calc!F:F,(Calc!A:A&gt;EDATE(VALUE(NAV!A426),-120))*(Calc!A:A&lt;=VALUE(NAV!A426))))*SQRT(365.25))</f>
      </c>
    </row>
    <row r="427">
      <c r="A427">
        <f>NAV!A427</f>
      </c>
      <c r="B427">
        <f>IF(OR(COUNT(FILTER(Calc!F:F,(Calc!A:A&gt;EDATE(VALUE(NAV!A427),-36))*(Calc!A:A&lt;=VALUE(NAV!A427))))&lt;2,SUM(FILTER(Calc!E:E,(Calc!A:A&gt;EDATE(VALUE(NAV!A427),-36))*(Calc!A:A&lt;=VALUE(NAV!A427))))&lt;2.4),"",STDEV.S(FILTER(Calc!F:F,(Calc!A:A&gt;EDATE(VALUE(NAV!A427),-36))*(Calc!A:A&lt;=VALUE(NAV!A427))))*SQRT(365.25))</f>
      </c>
      <c r="C427">
        <f>IF(OR(COUNT(FILTER(Calc!F:F,(Calc!A:A&gt;EDATE(VALUE(NAV!A427),-120))*(Calc!A:A&lt;=VALUE(NAV!A427))))&lt;2,SUM(FILTER(Calc!E:E,(Calc!A:A&gt;EDATE(VALUE(NAV!A427),-120))*(Calc!A:A&lt;=VALUE(NAV!A427))))&lt;8),"",STDEV.S(FILTER(Calc!F:F,(Calc!A:A&gt;EDATE(VALUE(NAV!A427),-120))*(Calc!A:A&lt;=VALUE(NAV!A427))))*SQRT(365.25))</f>
      </c>
    </row>
    <row r="428">
      <c r="A428">
        <f>NAV!A428</f>
      </c>
      <c r="B428">
        <f>IF(OR(COUNT(FILTER(Calc!F:F,(Calc!A:A&gt;EDATE(VALUE(NAV!A428),-36))*(Calc!A:A&lt;=VALUE(NAV!A428))))&lt;2,SUM(FILTER(Calc!E:E,(Calc!A:A&gt;EDATE(VALUE(NAV!A428),-36))*(Calc!A:A&lt;=VALUE(NAV!A428))))&lt;2.4),"",STDEV.S(FILTER(Calc!F:F,(Calc!A:A&gt;EDATE(VALUE(NAV!A428),-36))*(Calc!A:A&lt;=VALUE(NAV!A428))))*SQRT(365.25))</f>
      </c>
      <c r="C428">
        <f>IF(OR(COUNT(FILTER(Calc!F:F,(Calc!A:A&gt;EDATE(VALUE(NAV!A428),-120))*(Calc!A:A&lt;=VALUE(NAV!A428))))&lt;2,SUM(FILTER(Calc!E:E,(Calc!A:A&gt;EDATE(VALUE(NAV!A428),-120))*(Calc!A:A&lt;=VALUE(NAV!A428))))&lt;8),"",STDEV.S(FILTER(Calc!F:F,(Calc!A:A&gt;EDATE(VALUE(NAV!A428),-120))*(Calc!A:A&lt;=VALUE(NAV!A428))))*SQRT(365.25))</f>
      </c>
    </row>
    <row r="429">
      <c r="A429">
        <f>NAV!A429</f>
      </c>
      <c r="B429">
        <f>IF(OR(COUNT(FILTER(Calc!F:F,(Calc!A:A&gt;EDATE(VALUE(NAV!A429),-36))*(Calc!A:A&lt;=VALUE(NAV!A429))))&lt;2,SUM(FILTER(Calc!E:E,(Calc!A:A&gt;EDATE(VALUE(NAV!A429),-36))*(Calc!A:A&lt;=VALUE(NAV!A429))))&lt;2.4),"",STDEV.S(FILTER(Calc!F:F,(Calc!A:A&gt;EDATE(VALUE(NAV!A429),-36))*(Calc!A:A&lt;=VALUE(NAV!A429))))*SQRT(365.25))</f>
      </c>
      <c r="C429">
        <f>IF(OR(COUNT(FILTER(Calc!F:F,(Calc!A:A&gt;EDATE(VALUE(NAV!A429),-120))*(Calc!A:A&lt;=VALUE(NAV!A429))))&lt;2,SUM(FILTER(Calc!E:E,(Calc!A:A&gt;EDATE(VALUE(NAV!A429),-120))*(Calc!A:A&lt;=VALUE(NAV!A429))))&lt;8),"",STDEV.S(FILTER(Calc!F:F,(Calc!A:A&gt;EDATE(VALUE(NAV!A429),-120))*(Calc!A:A&lt;=VALUE(NAV!A429))))*SQRT(365.25))</f>
      </c>
    </row>
    <row r="430">
      <c r="A430">
        <f>NAV!A430</f>
      </c>
      <c r="B430">
        <f>IF(OR(COUNT(FILTER(Calc!F:F,(Calc!A:A&gt;EDATE(VALUE(NAV!A430),-36))*(Calc!A:A&lt;=VALUE(NAV!A430))))&lt;2,SUM(FILTER(Calc!E:E,(Calc!A:A&gt;EDATE(VALUE(NAV!A430),-36))*(Calc!A:A&lt;=VALUE(NAV!A430))))&lt;2.4),"",STDEV.S(FILTER(Calc!F:F,(Calc!A:A&gt;EDATE(VALUE(NAV!A430),-36))*(Calc!A:A&lt;=VALUE(NAV!A430))))*SQRT(365.25))</f>
      </c>
      <c r="C430">
        <f>IF(OR(COUNT(FILTER(Calc!F:F,(Calc!A:A&gt;EDATE(VALUE(NAV!A430),-120))*(Calc!A:A&lt;=VALUE(NAV!A430))))&lt;2,SUM(FILTER(Calc!E:E,(Calc!A:A&gt;EDATE(VALUE(NAV!A430),-120))*(Calc!A:A&lt;=VALUE(NAV!A430))))&lt;8),"",STDEV.S(FILTER(Calc!F:F,(Calc!A:A&gt;EDATE(VALUE(NAV!A430),-120))*(Calc!A:A&lt;=VALUE(NAV!A430))))*SQRT(365.25))</f>
      </c>
    </row>
    <row r="431">
      <c r="A431">
        <f>NAV!A431</f>
      </c>
      <c r="B431">
        <f>IF(OR(COUNT(FILTER(Calc!F:F,(Calc!A:A&gt;EDATE(VALUE(NAV!A431),-36))*(Calc!A:A&lt;=VALUE(NAV!A431))))&lt;2,SUM(FILTER(Calc!E:E,(Calc!A:A&gt;EDATE(VALUE(NAV!A431),-36))*(Calc!A:A&lt;=VALUE(NAV!A431))))&lt;2.4),"",STDEV.S(FILTER(Calc!F:F,(Calc!A:A&gt;EDATE(VALUE(NAV!A431),-36))*(Calc!A:A&lt;=VALUE(NAV!A431))))*SQRT(365.25))</f>
      </c>
      <c r="C431">
        <f>IF(OR(COUNT(FILTER(Calc!F:F,(Calc!A:A&gt;EDATE(VALUE(NAV!A431),-120))*(Calc!A:A&lt;=VALUE(NAV!A431))))&lt;2,SUM(FILTER(Calc!E:E,(Calc!A:A&gt;EDATE(VALUE(NAV!A431),-120))*(Calc!A:A&lt;=VALUE(NAV!A431))))&lt;8),"",STDEV.S(FILTER(Calc!F:F,(Calc!A:A&gt;EDATE(VALUE(NAV!A431),-120))*(Calc!A:A&lt;=VALUE(NAV!A431))))*SQRT(365.25))</f>
      </c>
    </row>
    <row r="432">
      <c r="A432">
        <f>NAV!A432</f>
      </c>
      <c r="B432">
        <f>IF(OR(COUNT(FILTER(Calc!F:F,(Calc!A:A&gt;EDATE(VALUE(NAV!A432),-36))*(Calc!A:A&lt;=VALUE(NAV!A432))))&lt;2,SUM(FILTER(Calc!E:E,(Calc!A:A&gt;EDATE(VALUE(NAV!A432),-36))*(Calc!A:A&lt;=VALUE(NAV!A432))))&lt;2.4),"",STDEV.S(FILTER(Calc!F:F,(Calc!A:A&gt;EDATE(VALUE(NAV!A432),-36))*(Calc!A:A&lt;=VALUE(NAV!A432))))*SQRT(365.25))</f>
      </c>
      <c r="C432">
        <f>IF(OR(COUNT(FILTER(Calc!F:F,(Calc!A:A&gt;EDATE(VALUE(NAV!A432),-120))*(Calc!A:A&lt;=VALUE(NAV!A432))))&lt;2,SUM(FILTER(Calc!E:E,(Calc!A:A&gt;EDATE(VALUE(NAV!A432),-120))*(Calc!A:A&lt;=VALUE(NAV!A432))))&lt;8),"",STDEV.S(FILTER(Calc!F:F,(Calc!A:A&gt;EDATE(VALUE(NAV!A432),-120))*(Calc!A:A&lt;=VALUE(NAV!A432))))*SQRT(365.25))</f>
      </c>
    </row>
    <row r="433">
      <c r="A433">
        <f>NAV!A433</f>
      </c>
      <c r="B433">
        <f>IF(OR(COUNT(FILTER(Calc!F:F,(Calc!A:A&gt;EDATE(VALUE(NAV!A433),-36))*(Calc!A:A&lt;=VALUE(NAV!A433))))&lt;2,SUM(FILTER(Calc!E:E,(Calc!A:A&gt;EDATE(VALUE(NAV!A433),-36))*(Calc!A:A&lt;=VALUE(NAV!A433))))&lt;2.4),"",STDEV.S(FILTER(Calc!F:F,(Calc!A:A&gt;EDATE(VALUE(NAV!A433),-36))*(Calc!A:A&lt;=VALUE(NAV!A433))))*SQRT(365.25))</f>
      </c>
      <c r="C433">
        <f>IF(OR(COUNT(FILTER(Calc!F:F,(Calc!A:A&gt;EDATE(VALUE(NAV!A433),-120))*(Calc!A:A&lt;=VALUE(NAV!A433))))&lt;2,SUM(FILTER(Calc!E:E,(Calc!A:A&gt;EDATE(VALUE(NAV!A433),-120))*(Calc!A:A&lt;=VALUE(NAV!A433))))&lt;8),"",STDEV.S(FILTER(Calc!F:F,(Calc!A:A&gt;EDATE(VALUE(NAV!A433),-120))*(Calc!A:A&lt;=VALUE(NAV!A433))))*SQRT(365.25))</f>
      </c>
    </row>
    <row r="434">
      <c r="A434">
        <f>NAV!A434</f>
      </c>
      <c r="B434">
        <f>IF(OR(COUNT(FILTER(Calc!F:F,(Calc!A:A&gt;EDATE(VALUE(NAV!A434),-36))*(Calc!A:A&lt;=VALUE(NAV!A434))))&lt;2,SUM(FILTER(Calc!E:E,(Calc!A:A&gt;EDATE(VALUE(NAV!A434),-36))*(Calc!A:A&lt;=VALUE(NAV!A434))))&lt;2.4),"",STDEV.S(FILTER(Calc!F:F,(Calc!A:A&gt;EDATE(VALUE(NAV!A434),-36))*(Calc!A:A&lt;=VALUE(NAV!A434))))*SQRT(365.25))</f>
      </c>
      <c r="C434">
        <f>IF(OR(COUNT(FILTER(Calc!F:F,(Calc!A:A&gt;EDATE(VALUE(NAV!A434),-120))*(Calc!A:A&lt;=VALUE(NAV!A434))))&lt;2,SUM(FILTER(Calc!E:E,(Calc!A:A&gt;EDATE(VALUE(NAV!A434),-120))*(Calc!A:A&lt;=VALUE(NAV!A434))))&lt;8),"",STDEV.S(FILTER(Calc!F:F,(Calc!A:A&gt;EDATE(VALUE(NAV!A434),-120))*(Calc!A:A&lt;=VALUE(NAV!A434))))*SQRT(365.25))</f>
      </c>
    </row>
    <row r="435">
      <c r="A435">
        <f>NAV!A435</f>
      </c>
      <c r="B435">
        <f>IF(OR(COUNT(FILTER(Calc!F:F,(Calc!A:A&gt;EDATE(VALUE(NAV!A435),-36))*(Calc!A:A&lt;=VALUE(NAV!A435))))&lt;2,SUM(FILTER(Calc!E:E,(Calc!A:A&gt;EDATE(VALUE(NAV!A435),-36))*(Calc!A:A&lt;=VALUE(NAV!A435))))&lt;2.4),"",STDEV.S(FILTER(Calc!F:F,(Calc!A:A&gt;EDATE(VALUE(NAV!A435),-36))*(Calc!A:A&lt;=VALUE(NAV!A435))))*SQRT(365.25))</f>
      </c>
      <c r="C435">
        <f>IF(OR(COUNT(FILTER(Calc!F:F,(Calc!A:A&gt;EDATE(VALUE(NAV!A435),-120))*(Calc!A:A&lt;=VALUE(NAV!A435))))&lt;2,SUM(FILTER(Calc!E:E,(Calc!A:A&gt;EDATE(VALUE(NAV!A435),-120))*(Calc!A:A&lt;=VALUE(NAV!A435))))&lt;8),"",STDEV.S(FILTER(Calc!F:F,(Calc!A:A&gt;EDATE(VALUE(NAV!A435),-120))*(Calc!A:A&lt;=VALUE(NAV!A435))))*SQRT(365.25))</f>
      </c>
    </row>
    <row r="436">
      <c r="A436">
        <f>NAV!A436</f>
      </c>
      <c r="B436">
        <f>IF(OR(COUNT(FILTER(Calc!F:F,(Calc!A:A&gt;EDATE(VALUE(NAV!A436),-36))*(Calc!A:A&lt;=VALUE(NAV!A436))))&lt;2,SUM(FILTER(Calc!E:E,(Calc!A:A&gt;EDATE(VALUE(NAV!A436),-36))*(Calc!A:A&lt;=VALUE(NAV!A436))))&lt;2.4),"",STDEV.S(FILTER(Calc!F:F,(Calc!A:A&gt;EDATE(VALUE(NAV!A436),-36))*(Calc!A:A&lt;=VALUE(NAV!A436))))*SQRT(365.25))</f>
      </c>
      <c r="C436">
        <f>IF(OR(COUNT(FILTER(Calc!F:F,(Calc!A:A&gt;EDATE(VALUE(NAV!A436),-120))*(Calc!A:A&lt;=VALUE(NAV!A436))))&lt;2,SUM(FILTER(Calc!E:E,(Calc!A:A&gt;EDATE(VALUE(NAV!A436),-120))*(Calc!A:A&lt;=VALUE(NAV!A436))))&lt;8),"",STDEV.S(FILTER(Calc!F:F,(Calc!A:A&gt;EDATE(VALUE(NAV!A436),-120))*(Calc!A:A&lt;=VALUE(NAV!A436))))*SQRT(365.25))</f>
      </c>
    </row>
    <row r="437">
      <c r="A437">
        <f>NAV!A437</f>
      </c>
      <c r="B437">
        <f>IF(OR(COUNT(FILTER(Calc!F:F,(Calc!A:A&gt;EDATE(VALUE(NAV!A437),-36))*(Calc!A:A&lt;=VALUE(NAV!A437))))&lt;2,SUM(FILTER(Calc!E:E,(Calc!A:A&gt;EDATE(VALUE(NAV!A437),-36))*(Calc!A:A&lt;=VALUE(NAV!A437))))&lt;2.4),"",STDEV.S(FILTER(Calc!F:F,(Calc!A:A&gt;EDATE(VALUE(NAV!A437),-36))*(Calc!A:A&lt;=VALUE(NAV!A437))))*SQRT(365.25))</f>
      </c>
      <c r="C437">
        <f>IF(OR(COUNT(FILTER(Calc!F:F,(Calc!A:A&gt;EDATE(VALUE(NAV!A437),-120))*(Calc!A:A&lt;=VALUE(NAV!A437))))&lt;2,SUM(FILTER(Calc!E:E,(Calc!A:A&gt;EDATE(VALUE(NAV!A437),-120))*(Calc!A:A&lt;=VALUE(NAV!A437))))&lt;8),"",STDEV.S(FILTER(Calc!F:F,(Calc!A:A&gt;EDATE(VALUE(NAV!A437),-120))*(Calc!A:A&lt;=VALUE(NAV!A437))))*SQRT(365.25))</f>
      </c>
    </row>
    <row r="438">
      <c r="A438">
        <f>NAV!A438</f>
      </c>
      <c r="B438">
        <f>IF(OR(COUNT(FILTER(Calc!F:F,(Calc!A:A&gt;EDATE(VALUE(NAV!A438),-36))*(Calc!A:A&lt;=VALUE(NAV!A438))))&lt;2,SUM(FILTER(Calc!E:E,(Calc!A:A&gt;EDATE(VALUE(NAV!A438),-36))*(Calc!A:A&lt;=VALUE(NAV!A438))))&lt;2.4),"",STDEV.S(FILTER(Calc!F:F,(Calc!A:A&gt;EDATE(VALUE(NAV!A438),-36))*(Calc!A:A&lt;=VALUE(NAV!A438))))*SQRT(365.25))</f>
      </c>
      <c r="C438">
        <f>IF(OR(COUNT(FILTER(Calc!F:F,(Calc!A:A&gt;EDATE(VALUE(NAV!A438),-120))*(Calc!A:A&lt;=VALUE(NAV!A438))))&lt;2,SUM(FILTER(Calc!E:E,(Calc!A:A&gt;EDATE(VALUE(NAV!A438),-120))*(Calc!A:A&lt;=VALUE(NAV!A438))))&lt;8),"",STDEV.S(FILTER(Calc!F:F,(Calc!A:A&gt;EDATE(VALUE(NAV!A438),-120))*(Calc!A:A&lt;=VALUE(NAV!A438))))*SQRT(365.25))</f>
      </c>
    </row>
    <row r="439">
      <c r="A439">
        <f>NAV!A439</f>
      </c>
      <c r="B439">
        <f>IF(OR(COUNT(FILTER(Calc!F:F,(Calc!A:A&gt;EDATE(VALUE(NAV!A439),-36))*(Calc!A:A&lt;=VALUE(NAV!A439))))&lt;2,SUM(FILTER(Calc!E:E,(Calc!A:A&gt;EDATE(VALUE(NAV!A439),-36))*(Calc!A:A&lt;=VALUE(NAV!A439))))&lt;2.4),"",STDEV.S(FILTER(Calc!F:F,(Calc!A:A&gt;EDATE(VALUE(NAV!A439),-36))*(Calc!A:A&lt;=VALUE(NAV!A439))))*SQRT(365.25))</f>
      </c>
      <c r="C439">
        <f>IF(OR(COUNT(FILTER(Calc!F:F,(Calc!A:A&gt;EDATE(VALUE(NAV!A439),-120))*(Calc!A:A&lt;=VALUE(NAV!A439))))&lt;2,SUM(FILTER(Calc!E:E,(Calc!A:A&gt;EDATE(VALUE(NAV!A439),-120))*(Calc!A:A&lt;=VALUE(NAV!A439))))&lt;8),"",STDEV.S(FILTER(Calc!F:F,(Calc!A:A&gt;EDATE(VALUE(NAV!A439),-120))*(Calc!A:A&lt;=VALUE(NAV!A439))))*SQRT(365.25))</f>
      </c>
    </row>
    <row r="440">
      <c r="A440">
        <f>NAV!A440</f>
      </c>
      <c r="B440">
        <f>IF(OR(COUNT(FILTER(Calc!F:F,(Calc!A:A&gt;EDATE(VALUE(NAV!A440),-36))*(Calc!A:A&lt;=VALUE(NAV!A440))))&lt;2,SUM(FILTER(Calc!E:E,(Calc!A:A&gt;EDATE(VALUE(NAV!A440),-36))*(Calc!A:A&lt;=VALUE(NAV!A440))))&lt;2.4),"",STDEV.S(FILTER(Calc!F:F,(Calc!A:A&gt;EDATE(VALUE(NAV!A440),-36))*(Calc!A:A&lt;=VALUE(NAV!A440))))*SQRT(365.25))</f>
      </c>
      <c r="C440">
        <f>IF(OR(COUNT(FILTER(Calc!F:F,(Calc!A:A&gt;EDATE(VALUE(NAV!A440),-120))*(Calc!A:A&lt;=VALUE(NAV!A440))))&lt;2,SUM(FILTER(Calc!E:E,(Calc!A:A&gt;EDATE(VALUE(NAV!A440),-120))*(Calc!A:A&lt;=VALUE(NAV!A440))))&lt;8),"",STDEV.S(FILTER(Calc!F:F,(Calc!A:A&gt;EDATE(VALUE(NAV!A440),-120))*(Calc!A:A&lt;=VALUE(NAV!A440))))*SQRT(365.25))</f>
      </c>
    </row>
    <row r="441">
      <c r="A441">
        <f>NAV!A441</f>
      </c>
      <c r="B441">
        <f>IF(OR(COUNT(FILTER(Calc!F:F,(Calc!A:A&gt;EDATE(VALUE(NAV!A441),-36))*(Calc!A:A&lt;=VALUE(NAV!A441))))&lt;2,SUM(FILTER(Calc!E:E,(Calc!A:A&gt;EDATE(VALUE(NAV!A441),-36))*(Calc!A:A&lt;=VALUE(NAV!A441))))&lt;2.4),"",STDEV.S(FILTER(Calc!F:F,(Calc!A:A&gt;EDATE(VALUE(NAV!A441),-36))*(Calc!A:A&lt;=VALUE(NAV!A441))))*SQRT(365.25))</f>
      </c>
      <c r="C441">
        <f>IF(OR(COUNT(FILTER(Calc!F:F,(Calc!A:A&gt;EDATE(VALUE(NAV!A441),-120))*(Calc!A:A&lt;=VALUE(NAV!A441))))&lt;2,SUM(FILTER(Calc!E:E,(Calc!A:A&gt;EDATE(VALUE(NAV!A441),-120))*(Calc!A:A&lt;=VALUE(NAV!A441))))&lt;8),"",STDEV.S(FILTER(Calc!F:F,(Calc!A:A&gt;EDATE(VALUE(NAV!A441),-120))*(Calc!A:A&lt;=VALUE(NAV!A441))))*SQRT(365.25))</f>
      </c>
    </row>
    <row r="442">
      <c r="A442">
        <f>NAV!A442</f>
      </c>
      <c r="B442">
        <f>IF(OR(COUNT(FILTER(Calc!F:F,(Calc!A:A&gt;EDATE(VALUE(NAV!A442),-36))*(Calc!A:A&lt;=VALUE(NAV!A442))))&lt;2,SUM(FILTER(Calc!E:E,(Calc!A:A&gt;EDATE(VALUE(NAV!A442),-36))*(Calc!A:A&lt;=VALUE(NAV!A442))))&lt;2.4),"",STDEV.S(FILTER(Calc!F:F,(Calc!A:A&gt;EDATE(VALUE(NAV!A442),-36))*(Calc!A:A&lt;=VALUE(NAV!A442))))*SQRT(365.25))</f>
      </c>
      <c r="C442">
        <f>IF(OR(COUNT(FILTER(Calc!F:F,(Calc!A:A&gt;EDATE(VALUE(NAV!A442),-120))*(Calc!A:A&lt;=VALUE(NAV!A442))))&lt;2,SUM(FILTER(Calc!E:E,(Calc!A:A&gt;EDATE(VALUE(NAV!A442),-120))*(Calc!A:A&lt;=VALUE(NAV!A442))))&lt;8),"",STDEV.S(FILTER(Calc!F:F,(Calc!A:A&gt;EDATE(VALUE(NAV!A442),-120))*(Calc!A:A&lt;=VALUE(NAV!A442))))*SQRT(365.25))</f>
      </c>
    </row>
    <row r="443">
      <c r="A443">
        <f>NAV!A443</f>
      </c>
      <c r="B443">
        <f>IF(OR(COUNT(FILTER(Calc!F:F,(Calc!A:A&gt;EDATE(VALUE(NAV!A443),-36))*(Calc!A:A&lt;=VALUE(NAV!A443))))&lt;2,SUM(FILTER(Calc!E:E,(Calc!A:A&gt;EDATE(VALUE(NAV!A443),-36))*(Calc!A:A&lt;=VALUE(NAV!A443))))&lt;2.4),"",STDEV.S(FILTER(Calc!F:F,(Calc!A:A&gt;EDATE(VALUE(NAV!A443),-36))*(Calc!A:A&lt;=VALUE(NAV!A443))))*SQRT(365.25))</f>
      </c>
      <c r="C443">
        <f>IF(OR(COUNT(FILTER(Calc!F:F,(Calc!A:A&gt;EDATE(VALUE(NAV!A443),-120))*(Calc!A:A&lt;=VALUE(NAV!A443))))&lt;2,SUM(FILTER(Calc!E:E,(Calc!A:A&gt;EDATE(VALUE(NAV!A443),-120))*(Calc!A:A&lt;=VALUE(NAV!A443))))&lt;8),"",STDEV.S(FILTER(Calc!F:F,(Calc!A:A&gt;EDATE(VALUE(NAV!A443),-120))*(Calc!A:A&lt;=VALUE(NAV!A443))))*SQRT(365.25))</f>
      </c>
    </row>
    <row r="444">
      <c r="A444">
        <f>NAV!A444</f>
      </c>
      <c r="B444">
        <f>IF(OR(COUNT(FILTER(Calc!F:F,(Calc!A:A&gt;EDATE(VALUE(NAV!A444),-36))*(Calc!A:A&lt;=VALUE(NAV!A444))))&lt;2,SUM(FILTER(Calc!E:E,(Calc!A:A&gt;EDATE(VALUE(NAV!A444),-36))*(Calc!A:A&lt;=VALUE(NAV!A444))))&lt;2.4),"",STDEV.S(FILTER(Calc!F:F,(Calc!A:A&gt;EDATE(VALUE(NAV!A444),-36))*(Calc!A:A&lt;=VALUE(NAV!A444))))*SQRT(365.25))</f>
      </c>
      <c r="C444">
        <f>IF(OR(COUNT(FILTER(Calc!F:F,(Calc!A:A&gt;EDATE(VALUE(NAV!A444),-120))*(Calc!A:A&lt;=VALUE(NAV!A444))))&lt;2,SUM(FILTER(Calc!E:E,(Calc!A:A&gt;EDATE(VALUE(NAV!A444),-120))*(Calc!A:A&lt;=VALUE(NAV!A444))))&lt;8),"",STDEV.S(FILTER(Calc!F:F,(Calc!A:A&gt;EDATE(VALUE(NAV!A444),-120))*(Calc!A:A&lt;=VALUE(NAV!A444))))*SQRT(365.25))</f>
      </c>
    </row>
    <row r="445">
      <c r="A445">
        <f>NAV!A445</f>
      </c>
      <c r="B445">
        <f>IF(OR(COUNT(FILTER(Calc!F:F,(Calc!A:A&gt;EDATE(VALUE(NAV!A445),-36))*(Calc!A:A&lt;=VALUE(NAV!A445))))&lt;2,SUM(FILTER(Calc!E:E,(Calc!A:A&gt;EDATE(VALUE(NAV!A445),-36))*(Calc!A:A&lt;=VALUE(NAV!A445))))&lt;2.4),"",STDEV.S(FILTER(Calc!F:F,(Calc!A:A&gt;EDATE(VALUE(NAV!A445),-36))*(Calc!A:A&lt;=VALUE(NAV!A445))))*SQRT(365.25))</f>
      </c>
      <c r="C445">
        <f>IF(OR(COUNT(FILTER(Calc!F:F,(Calc!A:A&gt;EDATE(VALUE(NAV!A445),-120))*(Calc!A:A&lt;=VALUE(NAV!A445))))&lt;2,SUM(FILTER(Calc!E:E,(Calc!A:A&gt;EDATE(VALUE(NAV!A445),-120))*(Calc!A:A&lt;=VALUE(NAV!A445))))&lt;8),"",STDEV.S(FILTER(Calc!F:F,(Calc!A:A&gt;EDATE(VALUE(NAV!A445),-120))*(Calc!A:A&lt;=VALUE(NAV!A445))))*SQRT(365.25))</f>
      </c>
    </row>
    <row r="446">
      <c r="A446">
        <f>NAV!A446</f>
      </c>
      <c r="B446">
        <f>IF(OR(COUNT(FILTER(Calc!F:F,(Calc!A:A&gt;EDATE(VALUE(NAV!A446),-36))*(Calc!A:A&lt;=VALUE(NAV!A446))))&lt;2,SUM(FILTER(Calc!E:E,(Calc!A:A&gt;EDATE(VALUE(NAV!A446),-36))*(Calc!A:A&lt;=VALUE(NAV!A446))))&lt;2.4),"",STDEV.S(FILTER(Calc!F:F,(Calc!A:A&gt;EDATE(VALUE(NAV!A446),-36))*(Calc!A:A&lt;=VALUE(NAV!A446))))*SQRT(365.25))</f>
      </c>
      <c r="C446">
        <f>IF(OR(COUNT(FILTER(Calc!F:F,(Calc!A:A&gt;EDATE(VALUE(NAV!A446),-120))*(Calc!A:A&lt;=VALUE(NAV!A446))))&lt;2,SUM(FILTER(Calc!E:E,(Calc!A:A&gt;EDATE(VALUE(NAV!A446),-120))*(Calc!A:A&lt;=VALUE(NAV!A446))))&lt;8),"",STDEV.S(FILTER(Calc!F:F,(Calc!A:A&gt;EDATE(VALUE(NAV!A446),-120))*(Calc!A:A&lt;=VALUE(NAV!A446))))*SQRT(365.25))</f>
      </c>
    </row>
    <row r="447">
      <c r="A447">
        <f>NAV!A447</f>
      </c>
      <c r="B447">
        <f>IF(OR(COUNT(FILTER(Calc!F:F,(Calc!A:A&gt;EDATE(VALUE(NAV!A447),-36))*(Calc!A:A&lt;=VALUE(NAV!A447))))&lt;2,SUM(FILTER(Calc!E:E,(Calc!A:A&gt;EDATE(VALUE(NAV!A447),-36))*(Calc!A:A&lt;=VALUE(NAV!A447))))&lt;2.4),"",STDEV.S(FILTER(Calc!F:F,(Calc!A:A&gt;EDATE(VALUE(NAV!A447),-36))*(Calc!A:A&lt;=VALUE(NAV!A447))))*SQRT(365.25))</f>
      </c>
      <c r="C447">
        <f>IF(OR(COUNT(FILTER(Calc!F:F,(Calc!A:A&gt;EDATE(VALUE(NAV!A447),-120))*(Calc!A:A&lt;=VALUE(NAV!A447))))&lt;2,SUM(FILTER(Calc!E:E,(Calc!A:A&gt;EDATE(VALUE(NAV!A447),-120))*(Calc!A:A&lt;=VALUE(NAV!A447))))&lt;8),"",STDEV.S(FILTER(Calc!F:F,(Calc!A:A&gt;EDATE(VALUE(NAV!A447),-120))*(Calc!A:A&lt;=VALUE(NAV!A447))))*SQRT(365.25))</f>
      </c>
    </row>
    <row r="448">
      <c r="A448">
        <f>NAV!A448</f>
      </c>
      <c r="B448">
        <f>IF(OR(COUNT(FILTER(Calc!F:F,(Calc!A:A&gt;EDATE(VALUE(NAV!A448),-36))*(Calc!A:A&lt;=VALUE(NAV!A448))))&lt;2,SUM(FILTER(Calc!E:E,(Calc!A:A&gt;EDATE(VALUE(NAV!A448),-36))*(Calc!A:A&lt;=VALUE(NAV!A448))))&lt;2.4),"",STDEV.S(FILTER(Calc!F:F,(Calc!A:A&gt;EDATE(VALUE(NAV!A448),-36))*(Calc!A:A&lt;=VALUE(NAV!A448))))*SQRT(365.25))</f>
      </c>
      <c r="C448">
        <f>IF(OR(COUNT(FILTER(Calc!F:F,(Calc!A:A&gt;EDATE(VALUE(NAV!A448),-120))*(Calc!A:A&lt;=VALUE(NAV!A448))))&lt;2,SUM(FILTER(Calc!E:E,(Calc!A:A&gt;EDATE(VALUE(NAV!A448),-120))*(Calc!A:A&lt;=VALUE(NAV!A448))))&lt;8),"",STDEV.S(FILTER(Calc!F:F,(Calc!A:A&gt;EDATE(VALUE(NAV!A448),-120))*(Calc!A:A&lt;=VALUE(NAV!A448))))*SQRT(365.25))</f>
      </c>
    </row>
    <row r="449">
      <c r="A449">
        <f>NAV!A449</f>
      </c>
      <c r="B449">
        <f>IF(OR(COUNT(FILTER(Calc!F:F,(Calc!A:A&gt;EDATE(VALUE(NAV!A449),-36))*(Calc!A:A&lt;=VALUE(NAV!A449))))&lt;2,SUM(FILTER(Calc!E:E,(Calc!A:A&gt;EDATE(VALUE(NAV!A449),-36))*(Calc!A:A&lt;=VALUE(NAV!A449))))&lt;2.4),"",STDEV.S(FILTER(Calc!F:F,(Calc!A:A&gt;EDATE(VALUE(NAV!A449),-36))*(Calc!A:A&lt;=VALUE(NAV!A449))))*SQRT(365.25))</f>
      </c>
      <c r="C449">
        <f>IF(OR(COUNT(FILTER(Calc!F:F,(Calc!A:A&gt;EDATE(VALUE(NAV!A449),-120))*(Calc!A:A&lt;=VALUE(NAV!A449))))&lt;2,SUM(FILTER(Calc!E:E,(Calc!A:A&gt;EDATE(VALUE(NAV!A449),-120))*(Calc!A:A&lt;=VALUE(NAV!A449))))&lt;8),"",STDEV.S(FILTER(Calc!F:F,(Calc!A:A&gt;EDATE(VALUE(NAV!A449),-120))*(Calc!A:A&lt;=VALUE(NAV!A449))))*SQRT(365.25))</f>
      </c>
    </row>
    <row r="450">
      <c r="A450">
        <f>NAV!A450</f>
      </c>
      <c r="B450">
        <f>IF(OR(COUNT(FILTER(Calc!F:F,(Calc!A:A&gt;EDATE(VALUE(NAV!A450),-36))*(Calc!A:A&lt;=VALUE(NAV!A450))))&lt;2,SUM(FILTER(Calc!E:E,(Calc!A:A&gt;EDATE(VALUE(NAV!A450),-36))*(Calc!A:A&lt;=VALUE(NAV!A450))))&lt;2.4),"",STDEV.S(FILTER(Calc!F:F,(Calc!A:A&gt;EDATE(VALUE(NAV!A450),-36))*(Calc!A:A&lt;=VALUE(NAV!A450))))*SQRT(365.25))</f>
      </c>
      <c r="C450">
        <f>IF(OR(COUNT(FILTER(Calc!F:F,(Calc!A:A&gt;EDATE(VALUE(NAV!A450),-120))*(Calc!A:A&lt;=VALUE(NAV!A450))))&lt;2,SUM(FILTER(Calc!E:E,(Calc!A:A&gt;EDATE(VALUE(NAV!A450),-120))*(Calc!A:A&lt;=VALUE(NAV!A450))))&lt;8),"",STDEV.S(FILTER(Calc!F:F,(Calc!A:A&gt;EDATE(VALUE(NAV!A450),-120))*(Calc!A:A&lt;=VALUE(NAV!A450))))*SQRT(365.25))</f>
      </c>
    </row>
    <row r="451">
      <c r="A451">
        <f>NAV!A451</f>
      </c>
      <c r="B451">
        <f>IF(OR(COUNT(FILTER(Calc!F:F,(Calc!A:A&gt;EDATE(VALUE(NAV!A451),-36))*(Calc!A:A&lt;=VALUE(NAV!A451))))&lt;2,SUM(FILTER(Calc!E:E,(Calc!A:A&gt;EDATE(VALUE(NAV!A451),-36))*(Calc!A:A&lt;=VALUE(NAV!A451))))&lt;2.4),"",STDEV.S(FILTER(Calc!F:F,(Calc!A:A&gt;EDATE(VALUE(NAV!A451),-36))*(Calc!A:A&lt;=VALUE(NAV!A451))))*SQRT(365.25))</f>
      </c>
      <c r="C451">
        <f>IF(OR(COUNT(FILTER(Calc!F:F,(Calc!A:A&gt;EDATE(VALUE(NAV!A451),-120))*(Calc!A:A&lt;=VALUE(NAV!A451))))&lt;2,SUM(FILTER(Calc!E:E,(Calc!A:A&gt;EDATE(VALUE(NAV!A451),-120))*(Calc!A:A&lt;=VALUE(NAV!A451))))&lt;8),"",STDEV.S(FILTER(Calc!F:F,(Calc!A:A&gt;EDATE(VALUE(NAV!A451),-120))*(Calc!A:A&lt;=VALUE(NAV!A451))))*SQRT(365.25))</f>
      </c>
    </row>
    <row r="452">
      <c r="A452">
        <f>NAV!A452</f>
      </c>
      <c r="B452">
        <f>IF(OR(COUNT(FILTER(Calc!F:F,(Calc!A:A&gt;EDATE(VALUE(NAV!A452),-36))*(Calc!A:A&lt;=VALUE(NAV!A452))))&lt;2,SUM(FILTER(Calc!E:E,(Calc!A:A&gt;EDATE(VALUE(NAV!A452),-36))*(Calc!A:A&lt;=VALUE(NAV!A452))))&lt;2.4),"",STDEV.S(FILTER(Calc!F:F,(Calc!A:A&gt;EDATE(VALUE(NAV!A452),-36))*(Calc!A:A&lt;=VALUE(NAV!A452))))*SQRT(365.25))</f>
      </c>
      <c r="C452">
        <f>IF(OR(COUNT(FILTER(Calc!F:F,(Calc!A:A&gt;EDATE(VALUE(NAV!A452),-120))*(Calc!A:A&lt;=VALUE(NAV!A452))))&lt;2,SUM(FILTER(Calc!E:E,(Calc!A:A&gt;EDATE(VALUE(NAV!A452),-120))*(Calc!A:A&lt;=VALUE(NAV!A452))))&lt;8),"",STDEV.S(FILTER(Calc!F:F,(Calc!A:A&gt;EDATE(VALUE(NAV!A452),-120))*(Calc!A:A&lt;=VALUE(NAV!A452))))*SQRT(365.25))</f>
      </c>
    </row>
    <row r="453">
      <c r="A453">
        <f>NAV!A453</f>
      </c>
      <c r="B453">
        <f>IF(OR(COUNT(FILTER(Calc!F:F,(Calc!A:A&gt;EDATE(VALUE(NAV!A453),-36))*(Calc!A:A&lt;=VALUE(NAV!A453))))&lt;2,SUM(FILTER(Calc!E:E,(Calc!A:A&gt;EDATE(VALUE(NAV!A453),-36))*(Calc!A:A&lt;=VALUE(NAV!A453))))&lt;2.4),"",STDEV.S(FILTER(Calc!F:F,(Calc!A:A&gt;EDATE(VALUE(NAV!A453),-36))*(Calc!A:A&lt;=VALUE(NAV!A453))))*SQRT(365.25))</f>
      </c>
      <c r="C453">
        <f>IF(OR(COUNT(FILTER(Calc!F:F,(Calc!A:A&gt;EDATE(VALUE(NAV!A453),-120))*(Calc!A:A&lt;=VALUE(NAV!A453))))&lt;2,SUM(FILTER(Calc!E:E,(Calc!A:A&gt;EDATE(VALUE(NAV!A453),-120))*(Calc!A:A&lt;=VALUE(NAV!A453))))&lt;8),"",STDEV.S(FILTER(Calc!F:F,(Calc!A:A&gt;EDATE(VALUE(NAV!A453),-120))*(Calc!A:A&lt;=VALUE(NAV!A453))))*SQRT(365.25))</f>
      </c>
    </row>
    <row r="454">
      <c r="A454">
        <f>NAV!A454</f>
      </c>
      <c r="B454">
        <f>IF(OR(COUNT(FILTER(Calc!F:F,(Calc!A:A&gt;EDATE(VALUE(NAV!A454),-36))*(Calc!A:A&lt;=VALUE(NAV!A454))))&lt;2,SUM(FILTER(Calc!E:E,(Calc!A:A&gt;EDATE(VALUE(NAV!A454),-36))*(Calc!A:A&lt;=VALUE(NAV!A454))))&lt;2.4),"",STDEV.S(FILTER(Calc!F:F,(Calc!A:A&gt;EDATE(VALUE(NAV!A454),-36))*(Calc!A:A&lt;=VALUE(NAV!A454))))*SQRT(365.25))</f>
      </c>
      <c r="C454">
        <f>IF(OR(COUNT(FILTER(Calc!F:F,(Calc!A:A&gt;EDATE(VALUE(NAV!A454),-120))*(Calc!A:A&lt;=VALUE(NAV!A454))))&lt;2,SUM(FILTER(Calc!E:E,(Calc!A:A&gt;EDATE(VALUE(NAV!A454),-120))*(Calc!A:A&lt;=VALUE(NAV!A454))))&lt;8),"",STDEV.S(FILTER(Calc!F:F,(Calc!A:A&gt;EDATE(VALUE(NAV!A454),-120))*(Calc!A:A&lt;=VALUE(NAV!A454))))*SQRT(365.25))</f>
      </c>
    </row>
    <row r="455">
      <c r="A455">
        <f>NAV!A455</f>
      </c>
      <c r="B455">
        <f>IF(OR(COUNT(FILTER(Calc!F:F,(Calc!A:A&gt;EDATE(VALUE(NAV!A455),-36))*(Calc!A:A&lt;=VALUE(NAV!A455))))&lt;2,SUM(FILTER(Calc!E:E,(Calc!A:A&gt;EDATE(VALUE(NAV!A455),-36))*(Calc!A:A&lt;=VALUE(NAV!A455))))&lt;2.4),"",STDEV.S(FILTER(Calc!F:F,(Calc!A:A&gt;EDATE(VALUE(NAV!A455),-36))*(Calc!A:A&lt;=VALUE(NAV!A455))))*SQRT(365.25))</f>
      </c>
      <c r="C455">
        <f>IF(OR(COUNT(FILTER(Calc!F:F,(Calc!A:A&gt;EDATE(VALUE(NAV!A455),-120))*(Calc!A:A&lt;=VALUE(NAV!A455))))&lt;2,SUM(FILTER(Calc!E:E,(Calc!A:A&gt;EDATE(VALUE(NAV!A455),-120))*(Calc!A:A&lt;=VALUE(NAV!A455))))&lt;8),"",STDEV.S(FILTER(Calc!F:F,(Calc!A:A&gt;EDATE(VALUE(NAV!A455),-120))*(Calc!A:A&lt;=VALUE(NAV!A455))))*SQRT(365.25))</f>
      </c>
    </row>
    <row r="456">
      <c r="A456">
        <f>NAV!A456</f>
      </c>
      <c r="B456">
        <f>IF(OR(COUNT(FILTER(Calc!F:F,(Calc!A:A&gt;EDATE(VALUE(NAV!A456),-36))*(Calc!A:A&lt;=VALUE(NAV!A456))))&lt;2,SUM(FILTER(Calc!E:E,(Calc!A:A&gt;EDATE(VALUE(NAV!A456),-36))*(Calc!A:A&lt;=VALUE(NAV!A456))))&lt;2.4),"",STDEV.S(FILTER(Calc!F:F,(Calc!A:A&gt;EDATE(VALUE(NAV!A456),-36))*(Calc!A:A&lt;=VALUE(NAV!A456))))*SQRT(365.25))</f>
      </c>
      <c r="C456">
        <f>IF(OR(COUNT(FILTER(Calc!F:F,(Calc!A:A&gt;EDATE(VALUE(NAV!A456),-120))*(Calc!A:A&lt;=VALUE(NAV!A456))))&lt;2,SUM(FILTER(Calc!E:E,(Calc!A:A&gt;EDATE(VALUE(NAV!A456),-120))*(Calc!A:A&lt;=VALUE(NAV!A456))))&lt;8),"",STDEV.S(FILTER(Calc!F:F,(Calc!A:A&gt;EDATE(VALUE(NAV!A456),-120))*(Calc!A:A&lt;=VALUE(NAV!A456))))*SQRT(365.25))</f>
      </c>
    </row>
    <row r="457">
      <c r="A457">
        <f>NAV!A457</f>
      </c>
      <c r="B457">
        <f>IF(OR(COUNT(FILTER(Calc!F:F,(Calc!A:A&gt;EDATE(VALUE(NAV!A457),-36))*(Calc!A:A&lt;=VALUE(NAV!A457))))&lt;2,SUM(FILTER(Calc!E:E,(Calc!A:A&gt;EDATE(VALUE(NAV!A457),-36))*(Calc!A:A&lt;=VALUE(NAV!A457))))&lt;2.4),"",STDEV.S(FILTER(Calc!F:F,(Calc!A:A&gt;EDATE(VALUE(NAV!A457),-36))*(Calc!A:A&lt;=VALUE(NAV!A457))))*SQRT(365.25))</f>
      </c>
      <c r="C457">
        <f>IF(OR(COUNT(FILTER(Calc!F:F,(Calc!A:A&gt;EDATE(VALUE(NAV!A457),-120))*(Calc!A:A&lt;=VALUE(NAV!A457))))&lt;2,SUM(FILTER(Calc!E:E,(Calc!A:A&gt;EDATE(VALUE(NAV!A457),-120))*(Calc!A:A&lt;=VALUE(NAV!A457))))&lt;8),"",STDEV.S(FILTER(Calc!F:F,(Calc!A:A&gt;EDATE(VALUE(NAV!A457),-120))*(Calc!A:A&lt;=VALUE(NAV!A457))))*SQRT(365.25))</f>
      </c>
    </row>
    <row r="458">
      <c r="A458">
        <f>NAV!A458</f>
      </c>
      <c r="B458">
        <f>IF(OR(COUNT(FILTER(Calc!F:F,(Calc!A:A&gt;EDATE(VALUE(NAV!A458),-36))*(Calc!A:A&lt;=VALUE(NAV!A458))))&lt;2,SUM(FILTER(Calc!E:E,(Calc!A:A&gt;EDATE(VALUE(NAV!A458),-36))*(Calc!A:A&lt;=VALUE(NAV!A458))))&lt;2.4),"",STDEV.S(FILTER(Calc!F:F,(Calc!A:A&gt;EDATE(VALUE(NAV!A458),-36))*(Calc!A:A&lt;=VALUE(NAV!A458))))*SQRT(365.25))</f>
      </c>
      <c r="C458">
        <f>IF(OR(COUNT(FILTER(Calc!F:F,(Calc!A:A&gt;EDATE(VALUE(NAV!A458),-120))*(Calc!A:A&lt;=VALUE(NAV!A458))))&lt;2,SUM(FILTER(Calc!E:E,(Calc!A:A&gt;EDATE(VALUE(NAV!A458),-120))*(Calc!A:A&lt;=VALUE(NAV!A458))))&lt;8),"",STDEV.S(FILTER(Calc!F:F,(Calc!A:A&gt;EDATE(VALUE(NAV!A458),-120))*(Calc!A:A&lt;=VALUE(NAV!A458))))*SQRT(365.25))</f>
      </c>
    </row>
    <row r="459">
      <c r="A459">
        <f>NAV!A459</f>
      </c>
      <c r="B459">
        <f>IF(OR(COUNT(FILTER(Calc!F:F,(Calc!A:A&gt;EDATE(VALUE(NAV!A459),-36))*(Calc!A:A&lt;=VALUE(NAV!A459))))&lt;2,SUM(FILTER(Calc!E:E,(Calc!A:A&gt;EDATE(VALUE(NAV!A459),-36))*(Calc!A:A&lt;=VALUE(NAV!A459))))&lt;2.4),"",STDEV.S(FILTER(Calc!F:F,(Calc!A:A&gt;EDATE(VALUE(NAV!A459),-36))*(Calc!A:A&lt;=VALUE(NAV!A459))))*SQRT(365.25))</f>
      </c>
      <c r="C459">
        <f>IF(OR(COUNT(FILTER(Calc!F:F,(Calc!A:A&gt;EDATE(VALUE(NAV!A459),-120))*(Calc!A:A&lt;=VALUE(NAV!A459))))&lt;2,SUM(FILTER(Calc!E:E,(Calc!A:A&gt;EDATE(VALUE(NAV!A459),-120))*(Calc!A:A&lt;=VALUE(NAV!A459))))&lt;8),"",STDEV.S(FILTER(Calc!F:F,(Calc!A:A&gt;EDATE(VALUE(NAV!A459),-120))*(Calc!A:A&lt;=VALUE(NAV!A459))))*SQRT(365.25))</f>
      </c>
    </row>
    <row r="460">
      <c r="A460">
        <f>NAV!A460</f>
      </c>
      <c r="B460">
        <f>IF(OR(COUNT(FILTER(Calc!F:F,(Calc!A:A&gt;EDATE(VALUE(NAV!A460),-36))*(Calc!A:A&lt;=VALUE(NAV!A460))))&lt;2,SUM(FILTER(Calc!E:E,(Calc!A:A&gt;EDATE(VALUE(NAV!A460),-36))*(Calc!A:A&lt;=VALUE(NAV!A460))))&lt;2.4),"",STDEV.S(FILTER(Calc!F:F,(Calc!A:A&gt;EDATE(VALUE(NAV!A460),-36))*(Calc!A:A&lt;=VALUE(NAV!A460))))*SQRT(365.25))</f>
      </c>
      <c r="C460">
        <f>IF(OR(COUNT(FILTER(Calc!F:F,(Calc!A:A&gt;EDATE(VALUE(NAV!A460),-120))*(Calc!A:A&lt;=VALUE(NAV!A460))))&lt;2,SUM(FILTER(Calc!E:E,(Calc!A:A&gt;EDATE(VALUE(NAV!A460),-120))*(Calc!A:A&lt;=VALUE(NAV!A460))))&lt;8),"",STDEV.S(FILTER(Calc!F:F,(Calc!A:A&gt;EDATE(VALUE(NAV!A460),-120))*(Calc!A:A&lt;=VALUE(NAV!A460))))*SQRT(365.25))</f>
      </c>
    </row>
    <row r="461">
      <c r="A461">
        <f>NAV!A461</f>
      </c>
      <c r="B461">
        <f>IF(OR(COUNT(FILTER(Calc!F:F,(Calc!A:A&gt;EDATE(VALUE(NAV!A461),-36))*(Calc!A:A&lt;=VALUE(NAV!A461))))&lt;2,SUM(FILTER(Calc!E:E,(Calc!A:A&gt;EDATE(VALUE(NAV!A461),-36))*(Calc!A:A&lt;=VALUE(NAV!A461))))&lt;2.4),"",STDEV.S(FILTER(Calc!F:F,(Calc!A:A&gt;EDATE(VALUE(NAV!A461),-36))*(Calc!A:A&lt;=VALUE(NAV!A461))))*SQRT(365.25))</f>
      </c>
      <c r="C461">
        <f>IF(OR(COUNT(FILTER(Calc!F:F,(Calc!A:A&gt;EDATE(VALUE(NAV!A461),-120))*(Calc!A:A&lt;=VALUE(NAV!A461))))&lt;2,SUM(FILTER(Calc!E:E,(Calc!A:A&gt;EDATE(VALUE(NAV!A461),-120))*(Calc!A:A&lt;=VALUE(NAV!A461))))&lt;8),"",STDEV.S(FILTER(Calc!F:F,(Calc!A:A&gt;EDATE(VALUE(NAV!A461),-120))*(Calc!A:A&lt;=VALUE(NAV!A461))))*SQRT(365.25))</f>
      </c>
    </row>
    <row r="462">
      <c r="A462">
        <f>NAV!A462</f>
      </c>
      <c r="B462">
        <f>IF(OR(COUNT(FILTER(Calc!F:F,(Calc!A:A&gt;EDATE(VALUE(NAV!A462),-36))*(Calc!A:A&lt;=VALUE(NAV!A462))))&lt;2,SUM(FILTER(Calc!E:E,(Calc!A:A&gt;EDATE(VALUE(NAV!A462),-36))*(Calc!A:A&lt;=VALUE(NAV!A462))))&lt;2.4),"",STDEV.S(FILTER(Calc!F:F,(Calc!A:A&gt;EDATE(VALUE(NAV!A462),-36))*(Calc!A:A&lt;=VALUE(NAV!A462))))*SQRT(365.25))</f>
      </c>
      <c r="C462">
        <f>IF(OR(COUNT(FILTER(Calc!F:F,(Calc!A:A&gt;EDATE(VALUE(NAV!A462),-120))*(Calc!A:A&lt;=VALUE(NAV!A462))))&lt;2,SUM(FILTER(Calc!E:E,(Calc!A:A&gt;EDATE(VALUE(NAV!A462),-120))*(Calc!A:A&lt;=VALUE(NAV!A462))))&lt;8),"",STDEV.S(FILTER(Calc!F:F,(Calc!A:A&gt;EDATE(VALUE(NAV!A462),-120))*(Calc!A:A&lt;=VALUE(NAV!A462))))*SQRT(365.25))</f>
      </c>
    </row>
    <row r="463">
      <c r="A463">
        <f>NAV!A463</f>
      </c>
      <c r="B463">
        <f>IF(OR(COUNT(FILTER(Calc!F:F,(Calc!A:A&gt;EDATE(VALUE(NAV!A463),-36))*(Calc!A:A&lt;=VALUE(NAV!A463))))&lt;2,SUM(FILTER(Calc!E:E,(Calc!A:A&gt;EDATE(VALUE(NAV!A463),-36))*(Calc!A:A&lt;=VALUE(NAV!A463))))&lt;2.4),"",STDEV.S(FILTER(Calc!F:F,(Calc!A:A&gt;EDATE(VALUE(NAV!A463),-36))*(Calc!A:A&lt;=VALUE(NAV!A463))))*SQRT(365.25))</f>
      </c>
      <c r="C463">
        <f>IF(OR(COUNT(FILTER(Calc!F:F,(Calc!A:A&gt;EDATE(VALUE(NAV!A463),-120))*(Calc!A:A&lt;=VALUE(NAV!A463))))&lt;2,SUM(FILTER(Calc!E:E,(Calc!A:A&gt;EDATE(VALUE(NAV!A463),-120))*(Calc!A:A&lt;=VALUE(NAV!A463))))&lt;8),"",STDEV.S(FILTER(Calc!F:F,(Calc!A:A&gt;EDATE(VALUE(NAV!A463),-120))*(Calc!A:A&lt;=VALUE(NAV!A463))))*SQRT(365.25))</f>
      </c>
    </row>
    <row r="464">
      <c r="A464">
        <f>NAV!A464</f>
      </c>
      <c r="B464">
        <f>IF(OR(COUNT(FILTER(Calc!F:F,(Calc!A:A&gt;EDATE(VALUE(NAV!A464),-36))*(Calc!A:A&lt;=VALUE(NAV!A464))))&lt;2,SUM(FILTER(Calc!E:E,(Calc!A:A&gt;EDATE(VALUE(NAV!A464),-36))*(Calc!A:A&lt;=VALUE(NAV!A464))))&lt;2.4),"",STDEV.S(FILTER(Calc!F:F,(Calc!A:A&gt;EDATE(VALUE(NAV!A464),-36))*(Calc!A:A&lt;=VALUE(NAV!A464))))*SQRT(365.25))</f>
      </c>
      <c r="C464">
        <f>IF(OR(COUNT(FILTER(Calc!F:F,(Calc!A:A&gt;EDATE(VALUE(NAV!A464),-120))*(Calc!A:A&lt;=VALUE(NAV!A464))))&lt;2,SUM(FILTER(Calc!E:E,(Calc!A:A&gt;EDATE(VALUE(NAV!A464),-120))*(Calc!A:A&lt;=VALUE(NAV!A464))))&lt;8),"",STDEV.S(FILTER(Calc!F:F,(Calc!A:A&gt;EDATE(VALUE(NAV!A464),-120))*(Calc!A:A&lt;=VALUE(NAV!A464))))*SQRT(365.25))</f>
      </c>
    </row>
    <row r="465">
      <c r="A465">
        <f>NAV!A465</f>
      </c>
      <c r="B465">
        <f>IF(OR(COUNT(FILTER(Calc!F:F,(Calc!A:A&gt;EDATE(VALUE(NAV!A465),-36))*(Calc!A:A&lt;=VALUE(NAV!A465))))&lt;2,SUM(FILTER(Calc!E:E,(Calc!A:A&gt;EDATE(VALUE(NAV!A465),-36))*(Calc!A:A&lt;=VALUE(NAV!A465))))&lt;2.4),"",STDEV.S(FILTER(Calc!F:F,(Calc!A:A&gt;EDATE(VALUE(NAV!A465),-36))*(Calc!A:A&lt;=VALUE(NAV!A465))))*SQRT(365.25))</f>
      </c>
      <c r="C465">
        <f>IF(OR(COUNT(FILTER(Calc!F:F,(Calc!A:A&gt;EDATE(VALUE(NAV!A465),-120))*(Calc!A:A&lt;=VALUE(NAV!A465))))&lt;2,SUM(FILTER(Calc!E:E,(Calc!A:A&gt;EDATE(VALUE(NAV!A465),-120))*(Calc!A:A&lt;=VALUE(NAV!A465))))&lt;8),"",STDEV.S(FILTER(Calc!F:F,(Calc!A:A&gt;EDATE(VALUE(NAV!A465),-120))*(Calc!A:A&lt;=VALUE(NAV!A465))))*SQRT(365.25))</f>
      </c>
    </row>
    <row r="466">
      <c r="A466">
        <f>NAV!A466</f>
      </c>
      <c r="B466">
        <f>IF(OR(COUNT(FILTER(Calc!F:F,(Calc!A:A&gt;EDATE(VALUE(NAV!A466),-36))*(Calc!A:A&lt;=VALUE(NAV!A466))))&lt;2,SUM(FILTER(Calc!E:E,(Calc!A:A&gt;EDATE(VALUE(NAV!A466),-36))*(Calc!A:A&lt;=VALUE(NAV!A466))))&lt;2.4),"",STDEV.S(FILTER(Calc!F:F,(Calc!A:A&gt;EDATE(VALUE(NAV!A466),-36))*(Calc!A:A&lt;=VALUE(NAV!A466))))*SQRT(365.25))</f>
      </c>
      <c r="C466">
        <f>IF(OR(COUNT(FILTER(Calc!F:F,(Calc!A:A&gt;EDATE(VALUE(NAV!A466),-120))*(Calc!A:A&lt;=VALUE(NAV!A466))))&lt;2,SUM(FILTER(Calc!E:E,(Calc!A:A&gt;EDATE(VALUE(NAV!A466),-120))*(Calc!A:A&lt;=VALUE(NAV!A466))))&lt;8),"",STDEV.S(FILTER(Calc!F:F,(Calc!A:A&gt;EDATE(VALUE(NAV!A466),-120))*(Calc!A:A&lt;=VALUE(NAV!A466))))*SQRT(365.25))</f>
      </c>
    </row>
    <row r="467">
      <c r="A467">
        <f>NAV!A467</f>
      </c>
      <c r="B467">
        <f>IF(OR(COUNT(FILTER(Calc!F:F,(Calc!A:A&gt;EDATE(VALUE(NAV!A467),-36))*(Calc!A:A&lt;=VALUE(NAV!A467))))&lt;2,SUM(FILTER(Calc!E:E,(Calc!A:A&gt;EDATE(VALUE(NAV!A467),-36))*(Calc!A:A&lt;=VALUE(NAV!A467))))&lt;2.4),"",STDEV.S(FILTER(Calc!F:F,(Calc!A:A&gt;EDATE(VALUE(NAV!A467),-36))*(Calc!A:A&lt;=VALUE(NAV!A467))))*SQRT(365.25))</f>
      </c>
      <c r="C467">
        <f>IF(OR(COUNT(FILTER(Calc!F:F,(Calc!A:A&gt;EDATE(VALUE(NAV!A467),-120))*(Calc!A:A&lt;=VALUE(NAV!A467))))&lt;2,SUM(FILTER(Calc!E:E,(Calc!A:A&gt;EDATE(VALUE(NAV!A467),-120))*(Calc!A:A&lt;=VALUE(NAV!A467))))&lt;8),"",STDEV.S(FILTER(Calc!F:F,(Calc!A:A&gt;EDATE(VALUE(NAV!A467),-120))*(Calc!A:A&lt;=VALUE(NAV!A467))))*SQRT(365.25))</f>
      </c>
    </row>
    <row r="468">
      <c r="A468">
        <f>NAV!A468</f>
      </c>
      <c r="B468">
        <f>IF(OR(COUNT(FILTER(Calc!F:F,(Calc!A:A&gt;EDATE(VALUE(NAV!A468),-36))*(Calc!A:A&lt;=VALUE(NAV!A468))))&lt;2,SUM(FILTER(Calc!E:E,(Calc!A:A&gt;EDATE(VALUE(NAV!A468),-36))*(Calc!A:A&lt;=VALUE(NAV!A468))))&lt;2.4),"",STDEV.S(FILTER(Calc!F:F,(Calc!A:A&gt;EDATE(VALUE(NAV!A468),-36))*(Calc!A:A&lt;=VALUE(NAV!A468))))*SQRT(365.25))</f>
      </c>
      <c r="C468">
        <f>IF(OR(COUNT(FILTER(Calc!F:F,(Calc!A:A&gt;EDATE(VALUE(NAV!A468),-120))*(Calc!A:A&lt;=VALUE(NAV!A468))))&lt;2,SUM(FILTER(Calc!E:E,(Calc!A:A&gt;EDATE(VALUE(NAV!A468),-120))*(Calc!A:A&lt;=VALUE(NAV!A468))))&lt;8),"",STDEV.S(FILTER(Calc!F:F,(Calc!A:A&gt;EDATE(VALUE(NAV!A468),-120))*(Calc!A:A&lt;=VALUE(NAV!A468))))*SQRT(365.25))</f>
      </c>
    </row>
    <row r="469">
      <c r="A469">
        <f>NAV!A469</f>
      </c>
      <c r="B469">
        <f>IF(OR(COUNT(FILTER(Calc!F:F,(Calc!A:A&gt;EDATE(VALUE(NAV!A469),-36))*(Calc!A:A&lt;=VALUE(NAV!A469))))&lt;2,SUM(FILTER(Calc!E:E,(Calc!A:A&gt;EDATE(VALUE(NAV!A469),-36))*(Calc!A:A&lt;=VALUE(NAV!A469))))&lt;2.4),"",STDEV.S(FILTER(Calc!F:F,(Calc!A:A&gt;EDATE(VALUE(NAV!A469),-36))*(Calc!A:A&lt;=VALUE(NAV!A469))))*SQRT(365.25))</f>
      </c>
      <c r="C469">
        <f>IF(OR(COUNT(FILTER(Calc!F:F,(Calc!A:A&gt;EDATE(VALUE(NAV!A469),-120))*(Calc!A:A&lt;=VALUE(NAV!A469))))&lt;2,SUM(FILTER(Calc!E:E,(Calc!A:A&gt;EDATE(VALUE(NAV!A469),-120))*(Calc!A:A&lt;=VALUE(NAV!A469))))&lt;8),"",STDEV.S(FILTER(Calc!F:F,(Calc!A:A&gt;EDATE(VALUE(NAV!A469),-120))*(Calc!A:A&lt;=VALUE(NAV!A469))))*SQRT(365.25))</f>
      </c>
    </row>
    <row r="470">
      <c r="A470">
        <f>NAV!A470</f>
      </c>
      <c r="B470">
        <f>IF(OR(COUNT(FILTER(Calc!F:F,(Calc!A:A&gt;EDATE(VALUE(NAV!A470),-36))*(Calc!A:A&lt;=VALUE(NAV!A470))))&lt;2,SUM(FILTER(Calc!E:E,(Calc!A:A&gt;EDATE(VALUE(NAV!A470),-36))*(Calc!A:A&lt;=VALUE(NAV!A470))))&lt;2.4),"",STDEV.S(FILTER(Calc!F:F,(Calc!A:A&gt;EDATE(VALUE(NAV!A470),-36))*(Calc!A:A&lt;=VALUE(NAV!A470))))*SQRT(365.25))</f>
      </c>
      <c r="C470">
        <f>IF(OR(COUNT(FILTER(Calc!F:F,(Calc!A:A&gt;EDATE(VALUE(NAV!A470),-120))*(Calc!A:A&lt;=VALUE(NAV!A470))))&lt;2,SUM(FILTER(Calc!E:E,(Calc!A:A&gt;EDATE(VALUE(NAV!A470),-120))*(Calc!A:A&lt;=VALUE(NAV!A470))))&lt;8),"",STDEV.S(FILTER(Calc!F:F,(Calc!A:A&gt;EDATE(VALUE(NAV!A470),-120))*(Calc!A:A&lt;=VALUE(NAV!A470))))*SQRT(365.25))</f>
      </c>
    </row>
    <row r="471">
      <c r="A471">
        <f>NAV!A471</f>
      </c>
      <c r="B471">
        <f>IF(OR(COUNT(FILTER(Calc!F:F,(Calc!A:A&gt;EDATE(VALUE(NAV!A471),-36))*(Calc!A:A&lt;=VALUE(NAV!A471))))&lt;2,SUM(FILTER(Calc!E:E,(Calc!A:A&gt;EDATE(VALUE(NAV!A471),-36))*(Calc!A:A&lt;=VALUE(NAV!A471))))&lt;2.4),"",STDEV.S(FILTER(Calc!F:F,(Calc!A:A&gt;EDATE(VALUE(NAV!A471),-36))*(Calc!A:A&lt;=VALUE(NAV!A471))))*SQRT(365.25))</f>
      </c>
      <c r="C471">
        <f>IF(OR(COUNT(FILTER(Calc!F:F,(Calc!A:A&gt;EDATE(VALUE(NAV!A471),-120))*(Calc!A:A&lt;=VALUE(NAV!A471))))&lt;2,SUM(FILTER(Calc!E:E,(Calc!A:A&gt;EDATE(VALUE(NAV!A471),-120))*(Calc!A:A&lt;=VALUE(NAV!A471))))&lt;8),"",STDEV.S(FILTER(Calc!F:F,(Calc!A:A&gt;EDATE(VALUE(NAV!A471),-120))*(Calc!A:A&lt;=VALUE(NAV!A471))))*SQRT(365.25))</f>
      </c>
    </row>
    <row r="472">
      <c r="A472">
        <f>NAV!A472</f>
      </c>
      <c r="B472">
        <f>IF(OR(COUNT(FILTER(Calc!F:F,(Calc!A:A&gt;EDATE(VALUE(NAV!A472),-36))*(Calc!A:A&lt;=VALUE(NAV!A472))))&lt;2,SUM(FILTER(Calc!E:E,(Calc!A:A&gt;EDATE(VALUE(NAV!A472),-36))*(Calc!A:A&lt;=VALUE(NAV!A472))))&lt;2.4),"",STDEV.S(FILTER(Calc!F:F,(Calc!A:A&gt;EDATE(VALUE(NAV!A472),-36))*(Calc!A:A&lt;=VALUE(NAV!A472))))*SQRT(365.25))</f>
      </c>
      <c r="C472">
        <f>IF(OR(COUNT(FILTER(Calc!F:F,(Calc!A:A&gt;EDATE(VALUE(NAV!A472),-120))*(Calc!A:A&lt;=VALUE(NAV!A472))))&lt;2,SUM(FILTER(Calc!E:E,(Calc!A:A&gt;EDATE(VALUE(NAV!A472),-120))*(Calc!A:A&lt;=VALUE(NAV!A472))))&lt;8),"",STDEV.S(FILTER(Calc!F:F,(Calc!A:A&gt;EDATE(VALUE(NAV!A472),-120))*(Calc!A:A&lt;=VALUE(NAV!A472))))*SQRT(365.25))</f>
      </c>
    </row>
    <row r="473">
      <c r="A473">
        <f>NAV!A473</f>
      </c>
      <c r="B473">
        <f>IF(OR(COUNT(FILTER(Calc!F:F,(Calc!A:A&gt;EDATE(VALUE(NAV!A473),-36))*(Calc!A:A&lt;=VALUE(NAV!A473))))&lt;2,SUM(FILTER(Calc!E:E,(Calc!A:A&gt;EDATE(VALUE(NAV!A473),-36))*(Calc!A:A&lt;=VALUE(NAV!A473))))&lt;2.4),"",STDEV.S(FILTER(Calc!F:F,(Calc!A:A&gt;EDATE(VALUE(NAV!A473),-36))*(Calc!A:A&lt;=VALUE(NAV!A473))))*SQRT(365.25))</f>
      </c>
      <c r="C473">
        <f>IF(OR(COUNT(FILTER(Calc!F:F,(Calc!A:A&gt;EDATE(VALUE(NAV!A473),-120))*(Calc!A:A&lt;=VALUE(NAV!A473))))&lt;2,SUM(FILTER(Calc!E:E,(Calc!A:A&gt;EDATE(VALUE(NAV!A473),-120))*(Calc!A:A&lt;=VALUE(NAV!A473))))&lt;8),"",STDEV.S(FILTER(Calc!F:F,(Calc!A:A&gt;EDATE(VALUE(NAV!A473),-120))*(Calc!A:A&lt;=VALUE(NAV!A473))))*SQRT(365.25))</f>
      </c>
    </row>
    <row r="474">
      <c r="A474">
        <f>NAV!A474</f>
      </c>
      <c r="B474">
        <f>IF(OR(COUNT(FILTER(Calc!F:F,(Calc!A:A&gt;EDATE(VALUE(NAV!A474),-36))*(Calc!A:A&lt;=VALUE(NAV!A474))))&lt;2,SUM(FILTER(Calc!E:E,(Calc!A:A&gt;EDATE(VALUE(NAV!A474),-36))*(Calc!A:A&lt;=VALUE(NAV!A474))))&lt;2.4),"",STDEV.S(FILTER(Calc!F:F,(Calc!A:A&gt;EDATE(VALUE(NAV!A474),-36))*(Calc!A:A&lt;=VALUE(NAV!A474))))*SQRT(365.25))</f>
      </c>
      <c r="C474">
        <f>IF(OR(COUNT(FILTER(Calc!F:F,(Calc!A:A&gt;EDATE(VALUE(NAV!A474),-120))*(Calc!A:A&lt;=VALUE(NAV!A474))))&lt;2,SUM(FILTER(Calc!E:E,(Calc!A:A&gt;EDATE(VALUE(NAV!A474),-120))*(Calc!A:A&lt;=VALUE(NAV!A474))))&lt;8),"",STDEV.S(FILTER(Calc!F:F,(Calc!A:A&gt;EDATE(VALUE(NAV!A474),-120))*(Calc!A:A&lt;=VALUE(NAV!A474))))*SQRT(365.25))</f>
      </c>
    </row>
    <row r="475">
      <c r="A475">
        <f>NAV!A475</f>
      </c>
      <c r="B475">
        <f>IF(OR(COUNT(FILTER(Calc!F:F,(Calc!A:A&gt;EDATE(VALUE(NAV!A475),-36))*(Calc!A:A&lt;=VALUE(NAV!A475))))&lt;2,SUM(FILTER(Calc!E:E,(Calc!A:A&gt;EDATE(VALUE(NAV!A475),-36))*(Calc!A:A&lt;=VALUE(NAV!A475))))&lt;2.4),"",STDEV.S(FILTER(Calc!F:F,(Calc!A:A&gt;EDATE(VALUE(NAV!A475),-36))*(Calc!A:A&lt;=VALUE(NAV!A475))))*SQRT(365.25))</f>
      </c>
      <c r="C475">
        <f>IF(OR(COUNT(FILTER(Calc!F:F,(Calc!A:A&gt;EDATE(VALUE(NAV!A475),-120))*(Calc!A:A&lt;=VALUE(NAV!A475))))&lt;2,SUM(FILTER(Calc!E:E,(Calc!A:A&gt;EDATE(VALUE(NAV!A475),-120))*(Calc!A:A&lt;=VALUE(NAV!A475))))&lt;8),"",STDEV.S(FILTER(Calc!F:F,(Calc!A:A&gt;EDATE(VALUE(NAV!A475),-120))*(Calc!A:A&lt;=VALUE(NAV!A475))))*SQRT(365.25))</f>
      </c>
    </row>
    <row r="476">
      <c r="A476">
        <f>NAV!A476</f>
      </c>
      <c r="B476">
        <f>IF(OR(COUNT(FILTER(Calc!F:F,(Calc!A:A&gt;EDATE(VALUE(NAV!A476),-36))*(Calc!A:A&lt;=VALUE(NAV!A476))))&lt;2,SUM(FILTER(Calc!E:E,(Calc!A:A&gt;EDATE(VALUE(NAV!A476),-36))*(Calc!A:A&lt;=VALUE(NAV!A476))))&lt;2.4),"",STDEV.S(FILTER(Calc!F:F,(Calc!A:A&gt;EDATE(VALUE(NAV!A476),-36))*(Calc!A:A&lt;=VALUE(NAV!A476))))*SQRT(365.25))</f>
      </c>
      <c r="C476">
        <f>IF(OR(COUNT(FILTER(Calc!F:F,(Calc!A:A&gt;EDATE(VALUE(NAV!A476),-120))*(Calc!A:A&lt;=VALUE(NAV!A476))))&lt;2,SUM(FILTER(Calc!E:E,(Calc!A:A&gt;EDATE(VALUE(NAV!A476),-120))*(Calc!A:A&lt;=VALUE(NAV!A476))))&lt;8),"",STDEV.S(FILTER(Calc!F:F,(Calc!A:A&gt;EDATE(VALUE(NAV!A476),-120))*(Calc!A:A&lt;=VALUE(NAV!A476))))*SQRT(365.25))</f>
      </c>
    </row>
    <row r="477">
      <c r="A477">
        <f>NAV!A477</f>
      </c>
      <c r="B477">
        <f>IF(OR(COUNT(FILTER(Calc!F:F,(Calc!A:A&gt;EDATE(VALUE(NAV!A477),-36))*(Calc!A:A&lt;=VALUE(NAV!A477))))&lt;2,SUM(FILTER(Calc!E:E,(Calc!A:A&gt;EDATE(VALUE(NAV!A477),-36))*(Calc!A:A&lt;=VALUE(NAV!A477))))&lt;2.4),"",STDEV.S(FILTER(Calc!F:F,(Calc!A:A&gt;EDATE(VALUE(NAV!A477),-36))*(Calc!A:A&lt;=VALUE(NAV!A477))))*SQRT(365.25))</f>
      </c>
      <c r="C477">
        <f>IF(OR(COUNT(FILTER(Calc!F:F,(Calc!A:A&gt;EDATE(VALUE(NAV!A477),-120))*(Calc!A:A&lt;=VALUE(NAV!A477))))&lt;2,SUM(FILTER(Calc!E:E,(Calc!A:A&gt;EDATE(VALUE(NAV!A477),-120))*(Calc!A:A&lt;=VALUE(NAV!A477))))&lt;8),"",STDEV.S(FILTER(Calc!F:F,(Calc!A:A&gt;EDATE(VALUE(NAV!A477),-120))*(Calc!A:A&lt;=VALUE(NAV!A477))))*SQRT(365.25))</f>
      </c>
    </row>
    <row r="478">
      <c r="A478">
        <f>NAV!A478</f>
      </c>
      <c r="B478">
        <f>IF(OR(COUNT(FILTER(Calc!F:F,(Calc!A:A&gt;EDATE(VALUE(NAV!A478),-36))*(Calc!A:A&lt;=VALUE(NAV!A478))))&lt;2,SUM(FILTER(Calc!E:E,(Calc!A:A&gt;EDATE(VALUE(NAV!A478),-36))*(Calc!A:A&lt;=VALUE(NAV!A478))))&lt;2.4),"",STDEV.S(FILTER(Calc!F:F,(Calc!A:A&gt;EDATE(VALUE(NAV!A478),-36))*(Calc!A:A&lt;=VALUE(NAV!A478))))*SQRT(365.25))</f>
      </c>
      <c r="C478">
        <f>IF(OR(COUNT(FILTER(Calc!F:F,(Calc!A:A&gt;EDATE(VALUE(NAV!A478),-120))*(Calc!A:A&lt;=VALUE(NAV!A478))))&lt;2,SUM(FILTER(Calc!E:E,(Calc!A:A&gt;EDATE(VALUE(NAV!A478),-120))*(Calc!A:A&lt;=VALUE(NAV!A478))))&lt;8),"",STDEV.S(FILTER(Calc!F:F,(Calc!A:A&gt;EDATE(VALUE(NAV!A478),-120))*(Calc!A:A&lt;=VALUE(NAV!A478))))*SQRT(365.25))</f>
      </c>
    </row>
    <row r="479">
      <c r="A479">
        <f>NAV!A479</f>
      </c>
      <c r="B479">
        <f>IF(OR(COUNT(FILTER(Calc!F:F,(Calc!A:A&gt;EDATE(VALUE(NAV!A479),-36))*(Calc!A:A&lt;=VALUE(NAV!A479))))&lt;2,SUM(FILTER(Calc!E:E,(Calc!A:A&gt;EDATE(VALUE(NAV!A479),-36))*(Calc!A:A&lt;=VALUE(NAV!A479))))&lt;2.4),"",STDEV.S(FILTER(Calc!F:F,(Calc!A:A&gt;EDATE(VALUE(NAV!A479),-36))*(Calc!A:A&lt;=VALUE(NAV!A479))))*SQRT(365.25))</f>
      </c>
      <c r="C479">
        <f>IF(OR(COUNT(FILTER(Calc!F:F,(Calc!A:A&gt;EDATE(VALUE(NAV!A479),-120))*(Calc!A:A&lt;=VALUE(NAV!A479))))&lt;2,SUM(FILTER(Calc!E:E,(Calc!A:A&gt;EDATE(VALUE(NAV!A479),-120))*(Calc!A:A&lt;=VALUE(NAV!A479))))&lt;8),"",STDEV.S(FILTER(Calc!F:F,(Calc!A:A&gt;EDATE(VALUE(NAV!A479),-120))*(Calc!A:A&lt;=VALUE(NAV!A479))))*SQRT(365.25))</f>
      </c>
    </row>
    <row r="480">
      <c r="A480">
        <f>NAV!A480</f>
      </c>
      <c r="B480">
        <f>IF(OR(COUNT(FILTER(Calc!F:F,(Calc!A:A&gt;EDATE(VALUE(NAV!A480),-36))*(Calc!A:A&lt;=VALUE(NAV!A480))))&lt;2,SUM(FILTER(Calc!E:E,(Calc!A:A&gt;EDATE(VALUE(NAV!A480),-36))*(Calc!A:A&lt;=VALUE(NAV!A480))))&lt;2.4),"",STDEV.S(FILTER(Calc!F:F,(Calc!A:A&gt;EDATE(VALUE(NAV!A480),-36))*(Calc!A:A&lt;=VALUE(NAV!A480))))*SQRT(365.25))</f>
      </c>
      <c r="C480">
        <f>IF(OR(COUNT(FILTER(Calc!F:F,(Calc!A:A&gt;EDATE(VALUE(NAV!A480),-120))*(Calc!A:A&lt;=VALUE(NAV!A480))))&lt;2,SUM(FILTER(Calc!E:E,(Calc!A:A&gt;EDATE(VALUE(NAV!A480),-120))*(Calc!A:A&lt;=VALUE(NAV!A480))))&lt;8),"",STDEV.S(FILTER(Calc!F:F,(Calc!A:A&gt;EDATE(VALUE(NAV!A480),-120))*(Calc!A:A&lt;=VALUE(NAV!A480))))*SQRT(365.25))</f>
      </c>
    </row>
    <row r="481">
      <c r="A481">
        <f>NAV!A481</f>
      </c>
      <c r="B481">
        <f>IF(OR(COUNT(FILTER(Calc!F:F,(Calc!A:A&gt;EDATE(VALUE(NAV!A481),-36))*(Calc!A:A&lt;=VALUE(NAV!A481))))&lt;2,SUM(FILTER(Calc!E:E,(Calc!A:A&gt;EDATE(VALUE(NAV!A481),-36))*(Calc!A:A&lt;=VALUE(NAV!A481))))&lt;2.4),"",STDEV.S(FILTER(Calc!F:F,(Calc!A:A&gt;EDATE(VALUE(NAV!A481),-36))*(Calc!A:A&lt;=VALUE(NAV!A481))))*SQRT(365.25))</f>
      </c>
      <c r="C481">
        <f>IF(OR(COUNT(FILTER(Calc!F:F,(Calc!A:A&gt;EDATE(VALUE(NAV!A481),-120))*(Calc!A:A&lt;=VALUE(NAV!A481))))&lt;2,SUM(FILTER(Calc!E:E,(Calc!A:A&gt;EDATE(VALUE(NAV!A481),-120))*(Calc!A:A&lt;=VALUE(NAV!A481))))&lt;8),"",STDEV.S(FILTER(Calc!F:F,(Calc!A:A&gt;EDATE(VALUE(NAV!A481),-120))*(Calc!A:A&lt;=VALUE(NAV!A481))))*SQRT(365.25))</f>
      </c>
    </row>
    <row r="482">
      <c r="A482">
        <f>NAV!A482</f>
      </c>
      <c r="B482">
        <f>IF(OR(COUNT(FILTER(Calc!F:F,(Calc!A:A&gt;EDATE(VALUE(NAV!A482),-36))*(Calc!A:A&lt;=VALUE(NAV!A482))))&lt;2,SUM(FILTER(Calc!E:E,(Calc!A:A&gt;EDATE(VALUE(NAV!A482),-36))*(Calc!A:A&lt;=VALUE(NAV!A482))))&lt;2.4),"",STDEV.S(FILTER(Calc!F:F,(Calc!A:A&gt;EDATE(VALUE(NAV!A482),-36))*(Calc!A:A&lt;=VALUE(NAV!A482))))*SQRT(365.25))</f>
      </c>
      <c r="C482">
        <f>IF(OR(COUNT(FILTER(Calc!F:F,(Calc!A:A&gt;EDATE(VALUE(NAV!A482),-120))*(Calc!A:A&lt;=VALUE(NAV!A482))))&lt;2,SUM(FILTER(Calc!E:E,(Calc!A:A&gt;EDATE(VALUE(NAV!A482),-120))*(Calc!A:A&lt;=VALUE(NAV!A482))))&lt;8),"",STDEV.S(FILTER(Calc!F:F,(Calc!A:A&gt;EDATE(VALUE(NAV!A482),-120))*(Calc!A:A&lt;=VALUE(NAV!A482))))*SQRT(365.25))</f>
      </c>
    </row>
    <row r="483">
      <c r="A483">
        <f>NAV!A483</f>
      </c>
      <c r="B483">
        <f>IF(OR(COUNT(FILTER(Calc!F:F,(Calc!A:A&gt;EDATE(VALUE(NAV!A483),-36))*(Calc!A:A&lt;=VALUE(NAV!A483))))&lt;2,SUM(FILTER(Calc!E:E,(Calc!A:A&gt;EDATE(VALUE(NAV!A483),-36))*(Calc!A:A&lt;=VALUE(NAV!A483))))&lt;2.4),"",STDEV.S(FILTER(Calc!F:F,(Calc!A:A&gt;EDATE(VALUE(NAV!A483),-36))*(Calc!A:A&lt;=VALUE(NAV!A483))))*SQRT(365.25))</f>
      </c>
      <c r="C483">
        <f>IF(OR(COUNT(FILTER(Calc!F:F,(Calc!A:A&gt;EDATE(VALUE(NAV!A483),-120))*(Calc!A:A&lt;=VALUE(NAV!A483))))&lt;2,SUM(FILTER(Calc!E:E,(Calc!A:A&gt;EDATE(VALUE(NAV!A483),-120))*(Calc!A:A&lt;=VALUE(NAV!A483))))&lt;8),"",STDEV.S(FILTER(Calc!F:F,(Calc!A:A&gt;EDATE(VALUE(NAV!A483),-120))*(Calc!A:A&lt;=VALUE(NAV!A483))))*SQRT(365.25))</f>
      </c>
    </row>
    <row r="484">
      <c r="A484">
        <f>NAV!A484</f>
      </c>
      <c r="B484">
        <f>IF(OR(COUNT(FILTER(Calc!F:F,(Calc!A:A&gt;EDATE(VALUE(NAV!A484),-36))*(Calc!A:A&lt;=VALUE(NAV!A484))))&lt;2,SUM(FILTER(Calc!E:E,(Calc!A:A&gt;EDATE(VALUE(NAV!A484),-36))*(Calc!A:A&lt;=VALUE(NAV!A484))))&lt;2.4),"",STDEV.S(FILTER(Calc!F:F,(Calc!A:A&gt;EDATE(VALUE(NAV!A484),-36))*(Calc!A:A&lt;=VALUE(NAV!A484))))*SQRT(365.25))</f>
      </c>
      <c r="C484">
        <f>IF(OR(COUNT(FILTER(Calc!F:F,(Calc!A:A&gt;EDATE(VALUE(NAV!A484),-120))*(Calc!A:A&lt;=VALUE(NAV!A484))))&lt;2,SUM(FILTER(Calc!E:E,(Calc!A:A&gt;EDATE(VALUE(NAV!A484),-120))*(Calc!A:A&lt;=VALUE(NAV!A484))))&lt;8),"",STDEV.S(FILTER(Calc!F:F,(Calc!A:A&gt;EDATE(VALUE(NAV!A484),-120))*(Calc!A:A&lt;=VALUE(NAV!A484))))*SQRT(365.25))</f>
      </c>
    </row>
    <row r="485">
      <c r="A485">
        <f>NAV!A485</f>
      </c>
      <c r="B485">
        <f>IF(OR(COUNT(FILTER(Calc!F:F,(Calc!A:A&gt;EDATE(VALUE(NAV!A485),-36))*(Calc!A:A&lt;=VALUE(NAV!A485))))&lt;2,SUM(FILTER(Calc!E:E,(Calc!A:A&gt;EDATE(VALUE(NAV!A485),-36))*(Calc!A:A&lt;=VALUE(NAV!A485))))&lt;2.4),"",STDEV.S(FILTER(Calc!F:F,(Calc!A:A&gt;EDATE(VALUE(NAV!A485),-36))*(Calc!A:A&lt;=VALUE(NAV!A485))))*SQRT(365.25))</f>
      </c>
      <c r="C485">
        <f>IF(OR(COUNT(FILTER(Calc!F:F,(Calc!A:A&gt;EDATE(VALUE(NAV!A485),-120))*(Calc!A:A&lt;=VALUE(NAV!A485))))&lt;2,SUM(FILTER(Calc!E:E,(Calc!A:A&gt;EDATE(VALUE(NAV!A485),-120))*(Calc!A:A&lt;=VALUE(NAV!A485))))&lt;8),"",STDEV.S(FILTER(Calc!F:F,(Calc!A:A&gt;EDATE(VALUE(NAV!A485),-120))*(Calc!A:A&lt;=VALUE(NAV!A485))))*SQRT(365.25))</f>
      </c>
    </row>
    <row r="486">
      <c r="A486">
        <f>NAV!A486</f>
      </c>
      <c r="B486">
        <f>IF(OR(COUNT(FILTER(Calc!F:F,(Calc!A:A&gt;EDATE(VALUE(NAV!A486),-36))*(Calc!A:A&lt;=VALUE(NAV!A486))))&lt;2,SUM(FILTER(Calc!E:E,(Calc!A:A&gt;EDATE(VALUE(NAV!A486),-36))*(Calc!A:A&lt;=VALUE(NAV!A486))))&lt;2.4),"",STDEV.S(FILTER(Calc!F:F,(Calc!A:A&gt;EDATE(VALUE(NAV!A486),-36))*(Calc!A:A&lt;=VALUE(NAV!A486))))*SQRT(365.25))</f>
      </c>
      <c r="C486">
        <f>IF(OR(COUNT(FILTER(Calc!F:F,(Calc!A:A&gt;EDATE(VALUE(NAV!A486),-120))*(Calc!A:A&lt;=VALUE(NAV!A486))))&lt;2,SUM(FILTER(Calc!E:E,(Calc!A:A&gt;EDATE(VALUE(NAV!A486),-120))*(Calc!A:A&lt;=VALUE(NAV!A486))))&lt;8),"",STDEV.S(FILTER(Calc!F:F,(Calc!A:A&gt;EDATE(VALUE(NAV!A486),-120))*(Calc!A:A&lt;=VALUE(NAV!A486))))*SQRT(365.25))</f>
      </c>
    </row>
    <row r="487">
      <c r="A487">
        <f>NAV!A487</f>
      </c>
      <c r="B487">
        <f>IF(OR(COUNT(FILTER(Calc!F:F,(Calc!A:A&gt;EDATE(VALUE(NAV!A487),-36))*(Calc!A:A&lt;=VALUE(NAV!A487))))&lt;2,SUM(FILTER(Calc!E:E,(Calc!A:A&gt;EDATE(VALUE(NAV!A487),-36))*(Calc!A:A&lt;=VALUE(NAV!A487))))&lt;2.4),"",STDEV.S(FILTER(Calc!F:F,(Calc!A:A&gt;EDATE(VALUE(NAV!A487),-36))*(Calc!A:A&lt;=VALUE(NAV!A487))))*SQRT(365.25))</f>
      </c>
      <c r="C487">
        <f>IF(OR(COUNT(FILTER(Calc!F:F,(Calc!A:A&gt;EDATE(VALUE(NAV!A487),-120))*(Calc!A:A&lt;=VALUE(NAV!A487))))&lt;2,SUM(FILTER(Calc!E:E,(Calc!A:A&gt;EDATE(VALUE(NAV!A487),-120))*(Calc!A:A&lt;=VALUE(NAV!A487))))&lt;8),"",STDEV.S(FILTER(Calc!F:F,(Calc!A:A&gt;EDATE(VALUE(NAV!A487),-120))*(Calc!A:A&lt;=VALUE(NAV!A487))))*SQRT(365.25))</f>
      </c>
    </row>
    <row r="488">
      <c r="A488">
        <f>NAV!A488</f>
      </c>
      <c r="B488">
        <f>IF(OR(COUNT(FILTER(Calc!F:F,(Calc!A:A&gt;EDATE(VALUE(NAV!A488),-36))*(Calc!A:A&lt;=VALUE(NAV!A488))))&lt;2,SUM(FILTER(Calc!E:E,(Calc!A:A&gt;EDATE(VALUE(NAV!A488),-36))*(Calc!A:A&lt;=VALUE(NAV!A488))))&lt;2.4),"",STDEV.S(FILTER(Calc!F:F,(Calc!A:A&gt;EDATE(VALUE(NAV!A488),-36))*(Calc!A:A&lt;=VALUE(NAV!A488))))*SQRT(365.25))</f>
      </c>
      <c r="C488">
        <f>IF(OR(COUNT(FILTER(Calc!F:F,(Calc!A:A&gt;EDATE(VALUE(NAV!A488),-120))*(Calc!A:A&lt;=VALUE(NAV!A488))))&lt;2,SUM(FILTER(Calc!E:E,(Calc!A:A&gt;EDATE(VALUE(NAV!A488),-120))*(Calc!A:A&lt;=VALUE(NAV!A488))))&lt;8),"",STDEV.S(FILTER(Calc!F:F,(Calc!A:A&gt;EDATE(VALUE(NAV!A488),-120))*(Calc!A:A&lt;=VALUE(NAV!A488))))*SQRT(365.25))</f>
      </c>
    </row>
    <row r="489">
      <c r="A489">
        <f>NAV!A489</f>
      </c>
      <c r="B489">
        <f>IF(OR(COUNT(FILTER(Calc!F:F,(Calc!A:A&gt;EDATE(VALUE(NAV!A489),-36))*(Calc!A:A&lt;=VALUE(NAV!A489))))&lt;2,SUM(FILTER(Calc!E:E,(Calc!A:A&gt;EDATE(VALUE(NAV!A489),-36))*(Calc!A:A&lt;=VALUE(NAV!A489))))&lt;2.4),"",STDEV.S(FILTER(Calc!F:F,(Calc!A:A&gt;EDATE(VALUE(NAV!A489),-36))*(Calc!A:A&lt;=VALUE(NAV!A489))))*SQRT(365.25))</f>
      </c>
      <c r="C489">
        <f>IF(OR(COUNT(FILTER(Calc!F:F,(Calc!A:A&gt;EDATE(VALUE(NAV!A489),-120))*(Calc!A:A&lt;=VALUE(NAV!A489))))&lt;2,SUM(FILTER(Calc!E:E,(Calc!A:A&gt;EDATE(VALUE(NAV!A489),-120))*(Calc!A:A&lt;=VALUE(NAV!A489))))&lt;8),"",STDEV.S(FILTER(Calc!F:F,(Calc!A:A&gt;EDATE(VALUE(NAV!A489),-120))*(Calc!A:A&lt;=VALUE(NAV!A489))))*SQRT(365.25))</f>
      </c>
    </row>
    <row r="490">
      <c r="A490">
        <f>NAV!A490</f>
      </c>
      <c r="B490">
        <f>IF(OR(COUNT(FILTER(Calc!F:F,(Calc!A:A&gt;EDATE(VALUE(NAV!A490),-36))*(Calc!A:A&lt;=VALUE(NAV!A490))))&lt;2,SUM(FILTER(Calc!E:E,(Calc!A:A&gt;EDATE(VALUE(NAV!A490),-36))*(Calc!A:A&lt;=VALUE(NAV!A490))))&lt;2.4),"",STDEV.S(FILTER(Calc!F:F,(Calc!A:A&gt;EDATE(VALUE(NAV!A490),-36))*(Calc!A:A&lt;=VALUE(NAV!A490))))*SQRT(365.25))</f>
      </c>
      <c r="C490">
        <f>IF(OR(COUNT(FILTER(Calc!F:F,(Calc!A:A&gt;EDATE(VALUE(NAV!A490),-120))*(Calc!A:A&lt;=VALUE(NAV!A490))))&lt;2,SUM(FILTER(Calc!E:E,(Calc!A:A&gt;EDATE(VALUE(NAV!A490),-120))*(Calc!A:A&lt;=VALUE(NAV!A490))))&lt;8),"",STDEV.S(FILTER(Calc!F:F,(Calc!A:A&gt;EDATE(VALUE(NAV!A490),-120))*(Calc!A:A&lt;=VALUE(NAV!A490))))*SQRT(365.25))</f>
      </c>
    </row>
    <row r="491">
      <c r="A491">
        <f>NAV!A491</f>
      </c>
      <c r="B491">
        <f>IF(OR(COUNT(FILTER(Calc!F:F,(Calc!A:A&gt;EDATE(VALUE(NAV!A491),-36))*(Calc!A:A&lt;=VALUE(NAV!A491))))&lt;2,SUM(FILTER(Calc!E:E,(Calc!A:A&gt;EDATE(VALUE(NAV!A491),-36))*(Calc!A:A&lt;=VALUE(NAV!A491))))&lt;2.4),"",STDEV.S(FILTER(Calc!F:F,(Calc!A:A&gt;EDATE(VALUE(NAV!A491),-36))*(Calc!A:A&lt;=VALUE(NAV!A491))))*SQRT(365.25))</f>
      </c>
      <c r="C491">
        <f>IF(OR(COUNT(FILTER(Calc!F:F,(Calc!A:A&gt;EDATE(VALUE(NAV!A491),-120))*(Calc!A:A&lt;=VALUE(NAV!A491))))&lt;2,SUM(FILTER(Calc!E:E,(Calc!A:A&gt;EDATE(VALUE(NAV!A491),-120))*(Calc!A:A&lt;=VALUE(NAV!A491))))&lt;8),"",STDEV.S(FILTER(Calc!F:F,(Calc!A:A&gt;EDATE(VALUE(NAV!A491),-120))*(Calc!A:A&lt;=VALUE(NAV!A491))))*SQRT(365.25))</f>
      </c>
    </row>
    <row r="492">
      <c r="A492">
        <f>NAV!A492</f>
      </c>
      <c r="B492">
        <f>IF(OR(COUNT(FILTER(Calc!F:F,(Calc!A:A&gt;EDATE(VALUE(NAV!A492),-36))*(Calc!A:A&lt;=VALUE(NAV!A492))))&lt;2,SUM(FILTER(Calc!E:E,(Calc!A:A&gt;EDATE(VALUE(NAV!A492),-36))*(Calc!A:A&lt;=VALUE(NAV!A492))))&lt;2.4),"",STDEV.S(FILTER(Calc!F:F,(Calc!A:A&gt;EDATE(VALUE(NAV!A492),-36))*(Calc!A:A&lt;=VALUE(NAV!A492))))*SQRT(365.25))</f>
      </c>
      <c r="C492">
        <f>IF(OR(COUNT(FILTER(Calc!F:F,(Calc!A:A&gt;EDATE(VALUE(NAV!A492),-120))*(Calc!A:A&lt;=VALUE(NAV!A492))))&lt;2,SUM(FILTER(Calc!E:E,(Calc!A:A&gt;EDATE(VALUE(NAV!A492),-120))*(Calc!A:A&lt;=VALUE(NAV!A492))))&lt;8),"",STDEV.S(FILTER(Calc!F:F,(Calc!A:A&gt;EDATE(VALUE(NAV!A492),-120))*(Calc!A:A&lt;=VALUE(NAV!A492))))*SQRT(365.25))</f>
      </c>
    </row>
    <row r="493">
      <c r="A493">
        <f>NAV!A493</f>
      </c>
      <c r="B493">
        <f>IF(OR(COUNT(FILTER(Calc!F:F,(Calc!A:A&gt;EDATE(VALUE(NAV!A493),-36))*(Calc!A:A&lt;=VALUE(NAV!A493))))&lt;2,SUM(FILTER(Calc!E:E,(Calc!A:A&gt;EDATE(VALUE(NAV!A493),-36))*(Calc!A:A&lt;=VALUE(NAV!A493))))&lt;2.4),"",STDEV.S(FILTER(Calc!F:F,(Calc!A:A&gt;EDATE(VALUE(NAV!A493),-36))*(Calc!A:A&lt;=VALUE(NAV!A493))))*SQRT(365.25))</f>
      </c>
      <c r="C493">
        <f>IF(OR(COUNT(FILTER(Calc!F:F,(Calc!A:A&gt;EDATE(VALUE(NAV!A493),-120))*(Calc!A:A&lt;=VALUE(NAV!A493))))&lt;2,SUM(FILTER(Calc!E:E,(Calc!A:A&gt;EDATE(VALUE(NAV!A493),-120))*(Calc!A:A&lt;=VALUE(NAV!A493))))&lt;8),"",STDEV.S(FILTER(Calc!F:F,(Calc!A:A&gt;EDATE(VALUE(NAV!A493),-120))*(Calc!A:A&lt;=VALUE(NAV!A493))))*SQRT(365.25))</f>
      </c>
    </row>
    <row r="494">
      <c r="A494">
        <f>NAV!A494</f>
      </c>
      <c r="B494">
        <f>IF(OR(COUNT(FILTER(Calc!F:F,(Calc!A:A&gt;EDATE(VALUE(NAV!A494),-36))*(Calc!A:A&lt;=VALUE(NAV!A494))))&lt;2,SUM(FILTER(Calc!E:E,(Calc!A:A&gt;EDATE(VALUE(NAV!A494),-36))*(Calc!A:A&lt;=VALUE(NAV!A494))))&lt;2.4),"",STDEV.S(FILTER(Calc!F:F,(Calc!A:A&gt;EDATE(VALUE(NAV!A494),-36))*(Calc!A:A&lt;=VALUE(NAV!A494))))*SQRT(365.25))</f>
      </c>
      <c r="C494">
        <f>IF(OR(COUNT(FILTER(Calc!F:F,(Calc!A:A&gt;EDATE(VALUE(NAV!A494),-120))*(Calc!A:A&lt;=VALUE(NAV!A494))))&lt;2,SUM(FILTER(Calc!E:E,(Calc!A:A&gt;EDATE(VALUE(NAV!A494),-120))*(Calc!A:A&lt;=VALUE(NAV!A494))))&lt;8),"",STDEV.S(FILTER(Calc!F:F,(Calc!A:A&gt;EDATE(VALUE(NAV!A494),-120))*(Calc!A:A&lt;=VALUE(NAV!A494))))*SQRT(365.25))</f>
      </c>
    </row>
    <row r="495">
      <c r="A495">
        <f>NAV!A495</f>
      </c>
      <c r="B495">
        <f>IF(OR(COUNT(FILTER(Calc!F:F,(Calc!A:A&gt;EDATE(VALUE(NAV!A495),-36))*(Calc!A:A&lt;=VALUE(NAV!A495))))&lt;2,SUM(FILTER(Calc!E:E,(Calc!A:A&gt;EDATE(VALUE(NAV!A495),-36))*(Calc!A:A&lt;=VALUE(NAV!A495))))&lt;2.4),"",STDEV.S(FILTER(Calc!F:F,(Calc!A:A&gt;EDATE(VALUE(NAV!A495),-36))*(Calc!A:A&lt;=VALUE(NAV!A495))))*SQRT(365.25))</f>
      </c>
      <c r="C495">
        <f>IF(OR(COUNT(FILTER(Calc!F:F,(Calc!A:A&gt;EDATE(VALUE(NAV!A495),-120))*(Calc!A:A&lt;=VALUE(NAV!A495))))&lt;2,SUM(FILTER(Calc!E:E,(Calc!A:A&gt;EDATE(VALUE(NAV!A495),-120))*(Calc!A:A&lt;=VALUE(NAV!A495))))&lt;8),"",STDEV.S(FILTER(Calc!F:F,(Calc!A:A&gt;EDATE(VALUE(NAV!A495),-120))*(Calc!A:A&lt;=VALUE(NAV!A495))))*SQRT(365.25))</f>
      </c>
    </row>
    <row r="496">
      <c r="A496">
        <f>NAV!A496</f>
      </c>
      <c r="B496">
        <f>IF(OR(COUNT(FILTER(Calc!F:F,(Calc!A:A&gt;EDATE(VALUE(NAV!A496),-36))*(Calc!A:A&lt;=VALUE(NAV!A496))))&lt;2,SUM(FILTER(Calc!E:E,(Calc!A:A&gt;EDATE(VALUE(NAV!A496),-36))*(Calc!A:A&lt;=VALUE(NAV!A496))))&lt;2.4),"",STDEV.S(FILTER(Calc!F:F,(Calc!A:A&gt;EDATE(VALUE(NAV!A496),-36))*(Calc!A:A&lt;=VALUE(NAV!A496))))*SQRT(365.25))</f>
      </c>
      <c r="C496">
        <f>IF(OR(COUNT(FILTER(Calc!F:F,(Calc!A:A&gt;EDATE(VALUE(NAV!A496),-120))*(Calc!A:A&lt;=VALUE(NAV!A496))))&lt;2,SUM(FILTER(Calc!E:E,(Calc!A:A&gt;EDATE(VALUE(NAV!A496),-120))*(Calc!A:A&lt;=VALUE(NAV!A496))))&lt;8),"",STDEV.S(FILTER(Calc!F:F,(Calc!A:A&gt;EDATE(VALUE(NAV!A496),-120))*(Calc!A:A&lt;=VALUE(NAV!A496))))*SQRT(365.25))</f>
      </c>
    </row>
    <row r="497">
      <c r="A497">
        <f>NAV!A497</f>
      </c>
      <c r="B497">
        <f>IF(OR(COUNT(FILTER(Calc!F:F,(Calc!A:A&gt;EDATE(VALUE(NAV!A497),-36))*(Calc!A:A&lt;=VALUE(NAV!A497))))&lt;2,SUM(FILTER(Calc!E:E,(Calc!A:A&gt;EDATE(VALUE(NAV!A497),-36))*(Calc!A:A&lt;=VALUE(NAV!A497))))&lt;2.4),"",STDEV.S(FILTER(Calc!F:F,(Calc!A:A&gt;EDATE(VALUE(NAV!A497),-36))*(Calc!A:A&lt;=VALUE(NAV!A497))))*SQRT(365.25))</f>
      </c>
      <c r="C497">
        <f>IF(OR(COUNT(FILTER(Calc!F:F,(Calc!A:A&gt;EDATE(VALUE(NAV!A497),-120))*(Calc!A:A&lt;=VALUE(NAV!A497))))&lt;2,SUM(FILTER(Calc!E:E,(Calc!A:A&gt;EDATE(VALUE(NAV!A497),-120))*(Calc!A:A&lt;=VALUE(NAV!A497))))&lt;8),"",STDEV.S(FILTER(Calc!F:F,(Calc!A:A&gt;EDATE(VALUE(NAV!A497),-120))*(Calc!A:A&lt;=VALUE(NAV!A497))))*SQRT(365.25))</f>
      </c>
    </row>
    <row r="498">
      <c r="A498">
        <f>NAV!A498</f>
      </c>
      <c r="B498">
        <f>IF(OR(COUNT(FILTER(Calc!F:F,(Calc!A:A&gt;EDATE(VALUE(NAV!A498),-36))*(Calc!A:A&lt;=VALUE(NAV!A498))))&lt;2,SUM(FILTER(Calc!E:E,(Calc!A:A&gt;EDATE(VALUE(NAV!A498),-36))*(Calc!A:A&lt;=VALUE(NAV!A498))))&lt;2.4),"",STDEV.S(FILTER(Calc!F:F,(Calc!A:A&gt;EDATE(VALUE(NAV!A498),-36))*(Calc!A:A&lt;=VALUE(NAV!A498))))*SQRT(365.25))</f>
      </c>
      <c r="C498">
        <f>IF(OR(COUNT(FILTER(Calc!F:F,(Calc!A:A&gt;EDATE(VALUE(NAV!A498),-120))*(Calc!A:A&lt;=VALUE(NAV!A498))))&lt;2,SUM(FILTER(Calc!E:E,(Calc!A:A&gt;EDATE(VALUE(NAV!A498),-120))*(Calc!A:A&lt;=VALUE(NAV!A498))))&lt;8),"",STDEV.S(FILTER(Calc!F:F,(Calc!A:A&gt;EDATE(VALUE(NAV!A498),-120))*(Calc!A:A&lt;=VALUE(NAV!A498))))*SQRT(365.25))</f>
      </c>
    </row>
    <row r="499">
      <c r="A499">
        <f>NAV!A499</f>
      </c>
      <c r="B499">
        <f>IF(OR(COUNT(FILTER(Calc!F:F,(Calc!A:A&gt;EDATE(VALUE(NAV!A499),-36))*(Calc!A:A&lt;=VALUE(NAV!A499))))&lt;2,SUM(FILTER(Calc!E:E,(Calc!A:A&gt;EDATE(VALUE(NAV!A499),-36))*(Calc!A:A&lt;=VALUE(NAV!A499))))&lt;2.4),"",STDEV.S(FILTER(Calc!F:F,(Calc!A:A&gt;EDATE(VALUE(NAV!A499),-36))*(Calc!A:A&lt;=VALUE(NAV!A499))))*SQRT(365.25))</f>
      </c>
      <c r="C499">
        <f>IF(OR(COUNT(FILTER(Calc!F:F,(Calc!A:A&gt;EDATE(VALUE(NAV!A499),-120))*(Calc!A:A&lt;=VALUE(NAV!A499))))&lt;2,SUM(FILTER(Calc!E:E,(Calc!A:A&gt;EDATE(VALUE(NAV!A499),-120))*(Calc!A:A&lt;=VALUE(NAV!A499))))&lt;8),"",STDEV.S(FILTER(Calc!F:F,(Calc!A:A&gt;EDATE(VALUE(NAV!A499),-120))*(Calc!A:A&lt;=VALUE(NAV!A499))))*SQRT(365.25))</f>
      </c>
    </row>
    <row r="500">
      <c r="A500">
        <f>NAV!A500</f>
      </c>
      <c r="B500">
        <f>IF(OR(COUNT(FILTER(Calc!F:F,(Calc!A:A&gt;EDATE(VALUE(NAV!A500),-36))*(Calc!A:A&lt;=VALUE(NAV!A500))))&lt;2,SUM(FILTER(Calc!E:E,(Calc!A:A&gt;EDATE(VALUE(NAV!A500),-36))*(Calc!A:A&lt;=VALUE(NAV!A500))))&lt;2.4),"",STDEV.S(FILTER(Calc!F:F,(Calc!A:A&gt;EDATE(VALUE(NAV!A500),-36))*(Calc!A:A&lt;=VALUE(NAV!A500))))*SQRT(365.25))</f>
      </c>
      <c r="C500">
        <f>IF(OR(COUNT(FILTER(Calc!F:F,(Calc!A:A&gt;EDATE(VALUE(NAV!A500),-120))*(Calc!A:A&lt;=VALUE(NAV!A500))))&lt;2,SUM(FILTER(Calc!E:E,(Calc!A:A&gt;EDATE(VALUE(NAV!A500),-120))*(Calc!A:A&lt;=VALUE(NAV!A500))))&lt;8),"",STDEV.S(FILTER(Calc!F:F,(Calc!A:A&gt;EDATE(VALUE(NAV!A500),-120))*(Calc!A:A&lt;=VALUE(NAV!A500))))*SQRT(365.25))</f>
      </c>
    </row>
    <row r="501">
      <c r="A501">
        <f>NAV!A501</f>
      </c>
      <c r="B501">
        <f>IF(OR(COUNT(FILTER(Calc!F:F,(Calc!A:A&gt;EDATE(VALUE(NAV!A501),-36))*(Calc!A:A&lt;=VALUE(NAV!A501))))&lt;2,SUM(FILTER(Calc!E:E,(Calc!A:A&gt;EDATE(VALUE(NAV!A501),-36))*(Calc!A:A&lt;=VALUE(NAV!A501))))&lt;2.4),"",STDEV.S(FILTER(Calc!F:F,(Calc!A:A&gt;EDATE(VALUE(NAV!A501),-36))*(Calc!A:A&lt;=VALUE(NAV!A501))))*SQRT(365.25))</f>
      </c>
      <c r="C501">
        <f>IF(OR(COUNT(FILTER(Calc!F:F,(Calc!A:A&gt;EDATE(VALUE(NAV!A501),-120))*(Calc!A:A&lt;=VALUE(NAV!A501))))&lt;2,SUM(FILTER(Calc!E:E,(Calc!A:A&gt;EDATE(VALUE(NAV!A501),-120))*(Calc!A:A&lt;=VALUE(NAV!A501))))&lt;8),"",STDEV.S(FILTER(Calc!F:F,(Calc!A:A&gt;EDATE(VALUE(NAV!A501),-120))*(Calc!A:A&lt;=VALUE(NAV!A501))))*SQRT(365.25))</f>
      </c>
    </row>
    <row r="502">
      <c r="A502">
        <f>NAV!A502</f>
      </c>
      <c r="B502">
        <f>IF(OR(COUNT(FILTER(Calc!F:F,(Calc!A:A&gt;EDATE(VALUE(NAV!A502),-36))*(Calc!A:A&lt;=VALUE(NAV!A502))))&lt;2,SUM(FILTER(Calc!E:E,(Calc!A:A&gt;EDATE(VALUE(NAV!A502),-36))*(Calc!A:A&lt;=VALUE(NAV!A502))))&lt;2.4),"",STDEV.S(FILTER(Calc!F:F,(Calc!A:A&gt;EDATE(VALUE(NAV!A502),-36))*(Calc!A:A&lt;=VALUE(NAV!A502))))*SQRT(365.25))</f>
      </c>
      <c r="C502">
        <f>IF(OR(COUNT(FILTER(Calc!F:F,(Calc!A:A&gt;EDATE(VALUE(NAV!A502),-120))*(Calc!A:A&lt;=VALUE(NAV!A502))))&lt;2,SUM(FILTER(Calc!E:E,(Calc!A:A&gt;EDATE(VALUE(NAV!A502),-120))*(Calc!A:A&lt;=VALUE(NAV!A502))))&lt;8),"",STDEV.S(FILTER(Calc!F:F,(Calc!A:A&gt;EDATE(VALUE(NAV!A502),-120))*(Calc!A:A&lt;=VALUE(NAV!A502))))*SQRT(365.25))</f>
      </c>
    </row>
    <row r="503">
      <c r="A503">
        <f>NAV!A503</f>
      </c>
      <c r="B503">
        <f>IF(OR(COUNT(FILTER(Calc!F:F,(Calc!A:A&gt;EDATE(VALUE(NAV!A503),-36))*(Calc!A:A&lt;=VALUE(NAV!A503))))&lt;2,SUM(FILTER(Calc!E:E,(Calc!A:A&gt;EDATE(VALUE(NAV!A503),-36))*(Calc!A:A&lt;=VALUE(NAV!A503))))&lt;2.4),"",STDEV.S(FILTER(Calc!F:F,(Calc!A:A&gt;EDATE(VALUE(NAV!A503),-36))*(Calc!A:A&lt;=VALUE(NAV!A503))))*SQRT(365.25))</f>
      </c>
      <c r="C503">
        <f>IF(OR(COUNT(FILTER(Calc!F:F,(Calc!A:A&gt;EDATE(VALUE(NAV!A503),-120))*(Calc!A:A&lt;=VALUE(NAV!A503))))&lt;2,SUM(FILTER(Calc!E:E,(Calc!A:A&gt;EDATE(VALUE(NAV!A503),-120))*(Calc!A:A&lt;=VALUE(NAV!A503))))&lt;8),"",STDEV.S(FILTER(Calc!F:F,(Calc!A:A&gt;EDATE(VALUE(NAV!A503),-120))*(Calc!A:A&lt;=VALUE(NAV!A503))))*SQRT(365.25))</f>
      </c>
    </row>
    <row r="504">
      <c r="A504">
        <f>NAV!A504</f>
      </c>
      <c r="B504">
        <f>IF(OR(COUNT(FILTER(Calc!F:F,(Calc!A:A&gt;EDATE(VALUE(NAV!A504),-36))*(Calc!A:A&lt;=VALUE(NAV!A504))))&lt;2,SUM(FILTER(Calc!E:E,(Calc!A:A&gt;EDATE(VALUE(NAV!A504),-36))*(Calc!A:A&lt;=VALUE(NAV!A504))))&lt;2.4),"",STDEV.S(FILTER(Calc!F:F,(Calc!A:A&gt;EDATE(VALUE(NAV!A504),-36))*(Calc!A:A&lt;=VALUE(NAV!A504))))*SQRT(365.25))</f>
      </c>
      <c r="C504">
        <f>IF(OR(COUNT(FILTER(Calc!F:F,(Calc!A:A&gt;EDATE(VALUE(NAV!A504),-120))*(Calc!A:A&lt;=VALUE(NAV!A504))))&lt;2,SUM(FILTER(Calc!E:E,(Calc!A:A&gt;EDATE(VALUE(NAV!A504),-120))*(Calc!A:A&lt;=VALUE(NAV!A504))))&lt;8),"",STDEV.S(FILTER(Calc!F:F,(Calc!A:A&gt;EDATE(VALUE(NAV!A504),-120))*(Calc!A:A&lt;=VALUE(NAV!A504))))*SQRT(365.25))</f>
      </c>
    </row>
    <row r="505">
      <c r="A505">
        <f>NAV!A505</f>
      </c>
      <c r="B505">
        <f>IF(OR(COUNT(FILTER(Calc!F:F,(Calc!A:A&gt;EDATE(VALUE(NAV!A505),-36))*(Calc!A:A&lt;=VALUE(NAV!A505))))&lt;2,SUM(FILTER(Calc!E:E,(Calc!A:A&gt;EDATE(VALUE(NAV!A505),-36))*(Calc!A:A&lt;=VALUE(NAV!A505))))&lt;2.4),"",STDEV.S(FILTER(Calc!F:F,(Calc!A:A&gt;EDATE(VALUE(NAV!A505),-36))*(Calc!A:A&lt;=VALUE(NAV!A505))))*SQRT(365.25))</f>
      </c>
      <c r="C505">
        <f>IF(OR(COUNT(FILTER(Calc!F:F,(Calc!A:A&gt;EDATE(VALUE(NAV!A505),-120))*(Calc!A:A&lt;=VALUE(NAV!A505))))&lt;2,SUM(FILTER(Calc!E:E,(Calc!A:A&gt;EDATE(VALUE(NAV!A505),-120))*(Calc!A:A&lt;=VALUE(NAV!A505))))&lt;8),"",STDEV.S(FILTER(Calc!F:F,(Calc!A:A&gt;EDATE(VALUE(NAV!A505),-120))*(Calc!A:A&lt;=VALUE(NAV!A505))))*SQRT(365.25))</f>
      </c>
    </row>
    <row r="506">
      <c r="A506">
        <f>NAV!A506</f>
      </c>
      <c r="B506">
        <f>IF(OR(COUNT(FILTER(Calc!F:F,(Calc!A:A&gt;EDATE(VALUE(NAV!A506),-36))*(Calc!A:A&lt;=VALUE(NAV!A506))))&lt;2,SUM(FILTER(Calc!E:E,(Calc!A:A&gt;EDATE(VALUE(NAV!A506),-36))*(Calc!A:A&lt;=VALUE(NAV!A506))))&lt;2.4),"",STDEV.S(FILTER(Calc!F:F,(Calc!A:A&gt;EDATE(VALUE(NAV!A506),-36))*(Calc!A:A&lt;=VALUE(NAV!A506))))*SQRT(365.25))</f>
      </c>
      <c r="C506">
        <f>IF(OR(COUNT(FILTER(Calc!F:F,(Calc!A:A&gt;EDATE(VALUE(NAV!A506),-120))*(Calc!A:A&lt;=VALUE(NAV!A506))))&lt;2,SUM(FILTER(Calc!E:E,(Calc!A:A&gt;EDATE(VALUE(NAV!A506),-120))*(Calc!A:A&lt;=VALUE(NAV!A506))))&lt;8),"",STDEV.S(FILTER(Calc!F:F,(Calc!A:A&gt;EDATE(VALUE(NAV!A506),-120))*(Calc!A:A&lt;=VALUE(NAV!A506))))*SQRT(365.25))</f>
      </c>
    </row>
    <row r="507">
      <c r="A507">
        <f>NAV!A507</f>
      </c>
      <c r="B507">
        <f>IF(OR(COUNT(FILTER(Calc!F:F,(Calc!A:A&gt;EDATE(VALUE(NAV!A507),-36))*(Calc!A:A&lt;=VALUE(NAV!A507))))&lt;2,SUM(FILTER(Calc!E:E,(Calc!A:A&gt;EDATE(VALUE(NAV!A507),-36))*(Calc!A:A&lt;=VALUE(NAV!A507))))&lt;2.4),"",STDEV.S(FILTER(Calc!F:F,(Calc!A:A&gt;EDATE(VALUE(NAV!A507),-36))*(Calc!A:A&lt;=VALUE(NAV!A507))))*SQRT(365.25))</f>
      </c>
      <c r="C507">
        <f>IF(OR(COUNT(FILTER(Calc!F:F,(Calc!A:A&gt;EDATE(VALUE(NAV!A507),-120))*(Calc!A:A&lt;=VALUE(NAV!A507))))&lt;2,SUM(FILTER(Calc!E:E,(Calc!A:A&gt;EDATE(VALUE(NAV!A507),-120))*(Calc!A:A&lt;=VALUE(NAV!A507))))&lt;8),"",STDEV.S(FILTER(Calc!F:F,(Calc!A:A&gt;EDATE(VALUE(NAV!A507),-120))*(Calc!A:A&lt;=VALUE(NAV!A507))))*SQRT(365.25))</f>
      </c>
    </row>
    <row r="508">
      <c r="A508">
        <f>NAV!A508</f>
      </c>
      <c r="B508">
        <f>IF(OR(COUNT(FILTER(Calc!F:F,(Calc!A:A&gt;EDATE(VALUE(NAV!A508),-36))*(Calc!A:A&lt;=VALUE(NAV!A508))))&lt;2,SUM(FILTER(Calc!E:E,(Calc!A:A&gt;EDATE(VALUE(NAV!A508),-36))*(Calc!A:A&lt;=VALUE(NAV!A508))))&lt;2.4),"",STDEV.S(FILTER(Calc!F:F,(Calc!A:A&gt;EDATE(VALUE(NAV!A508),-36))*(Calc!A:A&lt;=VALUE(NAV!A508))))*SQRT(365.25))</f>
      </c>
      <c r="C508">
        <f>IF(OR(COUNT(FILTER(Calc!F:F,(Calc!A:A&gt;EDATE(VALUE(NAV!A508),-120))*(Calc!A:A&lt;=VALUE(NAV!A508))))&lt;2,SUM(FILTER(Calc!E:E,(Calc!A:A&gt;EDATE(VALUE(NAV!A508),-120))*(Calc!A:A&lt;=VALUE(NAV!A508))))&lt;8),"",STDEV.S(FILTER(Calc!F:F,(Calc!A:A&gt;EDATE(VALUE(NAV!A508),-120))*(Calc!A:A&lt;=VALUE(NAV!A508))))*SQRT(365.25))</f>
      </c>
    </row>
    <row r="509">
      <c r="A509">
        <f>NAV!A509</f>
      </c>
      <c r="B509">
        <f>IF(OR(COUNT(FILTER(Calc!F:F,(Calc!A:A&gt;EDATE(VALUE(NAV!A509),-36))*(Calc!A:A&lt;=VALUE(NAV!A509))))&lt;2,SUM(FILTER(Calc!E:E,(Calc!A:A&gt;EDATE(VALUE(NAV!A509),-36))*(Calc!A:A&lt;=VALUE(NAV!A509))))&lt;2.4),"",STDEV.S(FILTER(Calc!F:F,(Calc!A:A&gt;EDATE(VALUE(NAV!A509),-36))*(Calc!A:A&lt;=VALUE(NAV!A509))))*SQRT(365.25))</f>
      </c>
      <c r="C509">
        <f>IF(OR(COUNT(FILTER(Calc!F:F,(Calc!A:A&gt;EDATE(VALUE(NAV!A509),-120))*(Calc!A:A&lt;=VALUE(NAV!A509))))&lt;2,SUM(FILTER(Calc!E:E,(Calc!A:A&gt;EDATE(VALUE(NAV!A509),-120))*(Calc!A:A&lt;=VALUE(NAV!A509))))&lt;8),"",STDEV.S(FILTER(Calc!F:F,(Calc!A:A&gt;EDATE(VALUE(NAV!A509),-120))*(Calc!A:A&lt;=VALUE(NAV!A509))))*SQRT(365.25))</f>
      </c>
    </row>
    <row r="510">
      <c r="A510">
        <f>NAV!A510</f>
      </c>
      <c r="B510">
        <f>IF(OR(COUNT(FILTER(Calc!F:F,(Calc!A:A&gt;EDATE(VALUE(NAV!A510),-36))*(Calc!A:A&lt;=VALUE(NAV!A510))))&lt;2,SUM(FILTER(Calc!E:E,(Calc!A:A&gt;EDATE(VALUE(NAV!A510),-36))*(Calc!A:A&lt;=VALUE(NAV!A510))))&lt;2.4),"",STDEV.S(FILTER(Calc!F:F,(Calc!A:A&gt;EDATE(VALUE(NAV!A510),-36))*(Calc!A:A&lt;=VALUE(NAV!A510))))*SQRT(365.25))</f>
      </c>
      <c r="C510">
        <f>IF(OR(COUNT(FILTER(Calc!F:F,(Calc!A:A&gt;EDATE(VALUE(NAV!A510),-120))*(Calc!A:A&lt;=VALUE(NAV!A510))))&lt;2,SUM(FILTER(Calc!E:E,(Calc!A:A&gt;EDATE(VALUE(NAV!A510),-120))*(Calc!A:A&lt;=VALUE(NAV!A510))))&lt;8),"",STDEV.S(FILTER(Calc!F:F,(Calc!A:A&gt;EDATE(VALUE(NAV!A510),-120))*(Calc!A:A&lt;=VALUE(NAV!A510))))*SQRT(365.25))</f>
      </c>
    </row>
    <row r="511">
      <c r="A511">
        <f>NAV!A511</f>
      </c>
      <c r="B511">
        <f>IF(OR(COUNT(FILTER(Calc!F:F,(Calc!A:A&gt;EDATE(VALUE(NAV!A511),-36))*(Calc!A:A&lt;=VALUE(NAV!A511))))&lt;2,SUM(FILTER(Calc!E:E,(Calc!A:A&gt;EDATE(VALUE(NAV!A511),-36))*(Calc!A:A&lt;=VALUE(NAV!A511))))&lt;2.4),"",STDEV.S(FILTER(Calc!F:F,(Calc!A:A&gt;EDATE(VALUE(NAV!A511),-36))*(Calc!A:A&lt;=VALUE(NAV!A511))))*SQRT(365.25))</f>
      </c>
      <c r="C511">
        <f>IF(OR(COUNT(FILTER(Calc!F:F,(Calc!A:A&gt;EDATE(VALUE(NAV!A511),-120))*(Calc!A:A&lt;=VALUE(NAV!A511))))&lt;2,SUM(FILTER(Calc!E:E,(Calc!A:A&gt;EDATE(VALUE(NAV!A511),-120))*(Calc!A:A&lt;=VALUE(NAV!A511))))&lt;8),"",STDEV.S(FILTER(Calc!F:F,(Calc!A:A&gt;EDATE(VALUE(NAV!A511),-120))*(Calc!A:A&lt;=VALUE(NAV!A511))))*SQRT(365.25))</f>
      </c>
    </row>
    <row r="512">
      <c r="A512">
        <f>NAV!A512</f>
      </c>
      <c r="B512">
        <f>IF(OR(COUNT(FILTER(Calc!F:F,(Calc!A:A&gt;EDATE(VALUE(NAV!A512),-36))*(Calc!A:A&lt;=VALUE(NAV!A512))))&lt;2,SUM(FILTER(Calc!E:E,(Calc!A:A&gt;EDATE(VALUE(NAV!A512),-36))*(Calc!A:A&lt;=VALUE(NAV!A512))))&lt;2.4),"",STDEV.S(FILTER(Calc!F:F,(Calc!A:A&gt;EDATE(VALUE(NAV!A512),-36))*(Calc!A:A&lt;=VALUE(NAV!A512))))*SQRT(365.25))</f>
      </c>
      <c r="C512">
        <f>IF(OR(COUNT(FILTER(Calc!F:F,(Calc!A:A&gt;EDATE(VALUE(NAV!A512),-120))*(Calc!A:A&lt;=VALUE(NAV!A512))))&lt;2,SUM(FILTER(Calc!E:E,(Calc!A:A&gt;EDATE(VALUE(NAV!A512),-120))*(Calc!A:A&lt;=VALUE(NAV!A512))))&lt;8),"",STDEV.S(FILTER(Calc!F:F,(Calc!A:A&gt;EDATE(VALUE(NAV!A512),-120))*(Calc!A:A&lt;=VALUE(NAV!A512))))*SQRT(365.25))</f>
      </c>
    </row>
    <row r="513">
      <c r="A513">
        <f>NAV!A513</f>
      </c>
      <c r="B513">
        <f>IF(OR(COUNT(FILTER(Calc!F:F,(Calc!A:A&gt;EDATE(VALUE(NAV!A513),-36))*(Calc!A:A&lt;=VALUE(NAV!A513))))&lt;2,SUM(FILTER(Calc!E:E,(Calc!A:A&gt;EDATE(VALUE(NAV!A513),-36))*(Calc!A:A&lt;=VALUE(NAV!A513))))&lt;2.4),"",STDEV.S(FILTER(Calc!F:F,(Calc!A:A&gt;EDATE(VALUE(NAV!A513),-36))*(Calc!A:A&lt;=VALUE(NAV!A513))))*SQRT(365.25))</f>
      </c>
      <c r="C513">
        <f>IF(OR(COUNT(FILTER(Calc!F:F,(Calc!A:A&gt;EDATE(VALUE(NAV!A513),-120))*(Calc!A:A&lt;=VALUE(NAV!A513))))&lt;2,SUM(FILTER(Calc!E:E,(Calc!A:A&gt;EDATE(VALUE(NAV!A513),-120))*(Calc!A:A&lt;=VALUE(NAV!A513))))&lt;8),"",STDEV.S(FILTER(Calc!F:F,(Calc!A:A&gt;EDATE(VALUE(NAV!A513),-120))*(Calc!A:A&lt;=VALUE(NAV!A513))))*SQRT(365.25))</f>
      </c>
    </row>
    <row r="514">
      <c r="A514">
        <f>NAV!A514</f>
      </c>
      <c r="B514">
        <f>IF(OR(COUNT(FILTER(Calc!F:F,(Calc!A:A&gt;EDATE(VALUE(NAV!A514),-36))*(Calc!A:A&lt;=VALUE(NAV!A514))))&lt;2,SUM(FILTER(Calc!E:E,(Calc!A:A&gt;EDATE(VALUE(NAV!A514),-36))*(Calc!A:A&lt;=VALUE(NAV!A514))))&lt;2.4),"",STDEV.S(FILTER(Calc!F:F,(Calc!A:A&gt;EDATE(VALUE(NAV!A514),-36))*(Calc!A:A&lt;=VALUE(NAV!A514))))*SQRT(365.25))</f>
      </c>
      <c r="C514">
        <f>IF(OR(COUNT(FILTER(Calc!F:F,(Calc!A:A&gt;EDATE(VALUE(NAV!A514),-120))*(Calc!A:A&lt;=VALUE(NAV!A514))))&lt;2,SUM(FILTER(Calc!E:E,(Calc!A:A&gt;EDATE(VALUE(NAV!A514),-120))*(Calc!A:A&lt;=VALUE(NAV!A514))))&lt;8),"",STDEV.S(FILTER(Calc!F:F,(Calc!A:A&gt;EDATE(VALUE(NAV!A514),-120))*(Calc!A:A&lt;=VALUE(NAV!A514))))*SQRT(365.25))</f>
      </c>
    </row>
    <row r="515">
      <c r="A515">
        <f>NAV!A515</f>
      </c>
      <c r="B515">
        <f>IF(OR(COUNT(FILTER(Calc!F:F,(Calc!A:A&gt;EDATE(VALUE(NAV!A515),-36))*(Calc!A:A&lt;=VALUE(NAV!A515))))&lt;2,SUM(FILTER(Calc!E:E,(Calc!A:A&gt;EDATE(VALUE(NAV!A515),-36))*(Calc!A:A&lt;=VALUE(NAV!A515))))&lt;2.4),"",STDEV.S(FILTER(Calc!F:F,(Calc!A:A&gt;EDATE(VALUE(NAV!A515),-36))*(Calc!A:A&lt;=VALUE(NAV!A515))))*SQRT(365.25))</f>
      </c>
      <c r="C515">
        <f>IF(OR(COUNT(FILTER(Calc!F:F,(Calc!A:A&gt;EDATE(VALUE(NAV!A515),-120))*(Calc!A:A&lt;=VALUE(NAV!A515))))&lt;2,SUM(FILTER(Calc!E:E,(Calc!A:A&gt;EDATE(VALUE(NAV!A515),-120))*(Calc!A:A&lt;=VALUE(NAV!A515))))&lt;8),"",STDEV.S(FILTER(Calc!F:F,(Calc!A:A&gt;EDATE(VALUE(NAV!A515),-120))*(Calc!A:A&lt;=VALUE(NAV!A515))))*SQRT(365.25))</f>
      </c>
    </row>
    <row r="516">
      <c r="A516">
        <f>NAV!A516</f>
      </c>
      <c r="B516">
        <f>IF(OR(COUNT(FILTER(Calc!F:F,(Calc!A:A&gt;EDATE(VALUE(NAV!A516),-36))*(Calc!A:A&lt;=VALUE(NAV!A516))))&lt;2,SUM(FILTER(Calc!E:E,(Calc!A:A&gt;EDATE(VALUE(NAV!A516),-36))*(Calc!A:A&lt;=VALUE(NAV!A516))))&lt;2.4),"",STDEV.S(FILTER(Calc!F:F,(Calc!A:A&gt;EDATE(VALUE(NAV!A516),-36))*(Calc!A:A&lt;=VALUE(NAV!A516))))*SQRT(365.25))</f>
      </c>
      <c r="C516">
        <f>IF(OR(COUNT(FILTER(Calc!F:F,(Calc!A:A&gt;EDATE(VALUE(NAV!A516),-120))*(Calc!A:A&lt;=VALUE(NAV!A516))))&lt;2,SUM(FILTER(Calc!E:E,(Calc!A:A&gt;EDATE(VALUE(NAV!A516),-120))*(Calc!A:A&lt;=VALUE(NAV!A516))))&lt;8),"",STDEV.S(FILTER(Calc!F:F,(Calc!A:A&gt;EDATE(VALUE(NAV!A516),-120))*(Calc!A:A&lt;=VALUE(NAV!A516))))*SQRT(365.25))</f>
      </c>
    </row>
    <row r="517">
      <c r="A517">
        <f>NAV!A517</f>
      </c>
      <c r="B517">
        <f>IF(OR(COUNT(FILTER(Calc!F:F,(Calc!A:A&gt;EDATE(VALUE(NAV!A517),-36))*(Calc!A:A&lt;=VALUE(NAV!A517))))&lt;2,SUM(FILTER(Calc!E:E,(Calc!A:A&gt;EDATE(VALUE(NAV!A517),-36))*(Calc!A:A&lt;=VALUE(NAV!A517))))&lt;2.4),"",STDEV.S(FILTER(Calc!F:F,(Calc!A:A&gt;EDATE(VALUE(NAV!A517),-36))*(Calc!A:A&lt;=VALUE(NAV!A517))))*SQRT(365.25))</f>
      </c>
      <c r="C517">
        <f>IF(OR(COUNT(FILTER(Calc!F:F,(Calc!A:A&gt;EDATE(VALUE(NAV!A517),-120))*(Calc!A:A&lt;=VALUE(NAV!A517))))&lt;2,SUM(FILTER(Calc!E:E,(Calc!A:A&gt;EDATE(VALUE(NAV!A517),-120))*(Calc!A:A&lt;=VALUE(NAV!A517))))&lt;8),"",STDEV.S(FILTER(Calc!F:F,(Calc!A:A&gt;EDATE(VALUE(NAV!A517),-120))*(Calc!A:A&lt;=VALUE(NAV!A517))))*SQRT(365.25))</f>
      </c>
    </row>
    <row r="518">
      <c r="A518">
        <f>NAV!A518</f>
      </c>
      <c r="B518">
        <f>IF(OR(COUNT(FILTER(Calc!F:F,(Calc!A:A&gt;EDATE(VALUE(NAV!A518),-36))*(Calc!A:A&lt;=VALUE(NAV!A518))))&lt;2,SUM(FILTER(Calc!E:E,(Calc!A:A&gt;EDATE(VALUE(NAV!A518),-36))*(Calc!A:A&lt;=VALUE(NAV!A518))))&lt;2.4),"",STDEV.S(FILTER(Calc!F:F,(Calc!A:A&gt;EDATE(VALUE(NAV!A518),-36))*(Calc!A:A&lt;=VALUE(NAV!A518))))*SQRT(365.25))</f>
      </c>
      <c r="C518">
        <f>IF(OR(COUNT(FILTER(Calc!F:F,(Calc!A:A&gt;EDATE(VALUE(NAV!A518),-120))*(Calc!A:A&lt;=VALUE(NAV!A518))))&lt;2,SUM(FILTER(Calc!E:E,(Calc!A:A&gt;EDATE(VALUE(NAV!A518),-120))*(Calc!A:A&lt;=VALUE(NAV!A518))))&lt;8),"",STDEV.S(FILTER(Calc!F:F,(Calc!A:A&gt;EDATE(VALUE(NAV!A518),-120))*(Calc!A:A&lt;=VALUE(NAV!A518))))*SQRT(365.25))</f>
      </c>
    </row>
    <row r="519">
      <c r="A519">
        <f>NAV!A519</f>
      </c>
      <c r="B519">
        <f>IF(OR(COUNT(FILTER(Calc!F:F,(Calc!A:A&gt;EDATE(VALUE(NAV!A519),-36))*(Calc!A:A&lt;=VALUE(NAV!A519))))&lt;2,SUM(FILTER(Calc!E:E,(Calc!A:A&gt;EDATE(VALUE(NAV!A519),-36))*(Calc!A:A&lt;=VALUE(NAV!A519))))&lt;2.4),"",STDEV.S(FILTER(Calc!F:F,(Calc!A:A&gt;EDATE(VALUE(NAV!A519),-36))*(Calc!A:A&lt;=VALUE(NAV!A519))))*SQRT(365.25))</f>
      </c>
      <c r="C519">
        <f>IF(OR(COUNT(FILTER(Calc!F:F,(Calc!A:A&gt;EDATE(VALUE(NAV!A519),-120))*(Calc!A:A&lt;=VALUE(NAV!A519))))&lt;2,SUM(FILTER(Calc!E:E,(Calc!A:A&gt;EDATE(VALUE(NAV!A519),-120))*(Calc!A:A&lt;=VALUE(NAV!A519))))&lt;8),"",STDEV.S(FILTER(Calc!F:F,(Calc!A:A&gt;EDATE(VALUE(NAV!A519),-120))*(Calc!A:A&lt;=VALUE(NAV!A519))))*SQRT(365.25))</f>
      </c>
    </row>
    <row r="520">
      <c r="A520">
        <f>NAV!A520</f>
      </c>
      <c r="B520">
        <f>IF(OR(COUNT(FILTER(Calc!F:F,(Calc!A:A&gt;EDATE(VALUE(NAV!A520),-36))*(Calc!A:A&lt;=VALUE(NAV!A520))))&lt;2,SUM(FILTER(Calc!E:E,(Calc!A:A&gt;EDATE(VALUE(NAV!A520),-36))*(Calc!A:A&lt;=VALUE(NAV!A520))))&lt;2.4),"",STDEV.S(FILTER(Calc!F:F,(Calc!A:A&gt;EDATE(VALUE(NAV!A520),-36))*(Calc!A:A&lt;=VALUE(NAV!A520))))*SQRT(365.25))</f>
      </c>
      <c r="C520">
        <f>IF(OR(COUNT(FILTER(Calc!F:F,(Calc!A:A&gt;EDATE(VALUE(NAV!A520),-120))*(Calc!A:A&lt;=VALUE(NAV!A520))))&lt;2,SUM(FILTER(Calc!E:E,(Calc!A:A&gt;EDATE(VALUE(NAV!A520),-120))*(Calc!A:A&lt;=VALUE(NAV!A520))))&lt;8),"",STDEV.S(FILTER(Calc!F:F,(Calc!A:A&gt;EDATE(VALUE(NAV!A520),-120))*(Calc!A:A&lt;=VALUE(NAV!A520))))*SQRT(365.25))</f>
      </c>
    </row>
    <row r="521">
      <c r="A521">
        <f>NAV!A521</f>
      </c>
      <c r="B521">
        <f>IF(OR(COUNT(FILTER(Calc!F:F,(Calc!A:A&gt;EDATE(VALUE(NAV!A521),-36))*(Calc!A:A&lt;=VALUE(NAV!A521))))&lt;2,SUM(FILTER(Calc!E:E,(Calc!A:A&gt;EDATE(VALUE(NAV!A521),-36))*(Calc!A:A&lt;=VALUE(NAV!A521))))&lt;2.4),"",STDEV.S(FILTER(Calc!F:F,(Calc!A:A&gt;EDATE(VALUE(NAV!A521),-36))*(Calc!A:A&lt;=VALUE(NAV!A521))))*SQRT(365.25))</f>
      </c>
      <c r="C521">
        <f>IF(OR(COUNT(FILTER(Calc!F:F,(Calc!A:A&gt;EDATE(VALUE(NAV!A521),-120))*(Calc!A:A&lt;=VALUE(NAV!A521))))&lt;2,SUM(FILTER(Calc!E:E,(Calc!A:A&gt;EDATE(VALUE(NAV!A521),-120))*(Calc!A:A&lt;=VALUE(NAV!A521))))&lt;8),"",STDEV.S(FILTER(Calc!F:F,(Calc!A:A&gt;EDATE(VALUE(NAV!A521),-120))*(Calc!A:A&lt;=VALUE(NAV!A521))))*SQRT(365.25))</f>
      </c>
    </row>
    <row r="522">
      <c r="A522">
        <f>NAV!A522</f>
      </c>
      <c r="B522">
        <f>IF(OR(COUNT(FILTER(Calc!F:F,(Calc!A:A&gt;EDATE(VALUE(NAV!A522),-36))*(Calc!A:A&lt;=VALUE(NAV!A522))))&lt;2,SUM(FILTER(Calc!E:E,(Calc!A:A&gt;EDATE(VALUE(NAV!A522),-36))*(Calc!A:A&lt;=VALUE(NAV!A522))))&lt;2.4),"",STDEV.S(FILTER(Calc!F:F,(Calc!A:A&gt;EDATE(VALUE(NAV!A522),-36))*(Calc!A:A&lt;=VALUE(NAV!A522))))*SQRT(365.25))</f>
      </c>
      <c r="C522">
        <f>IF(OR(COUNT(FILTER(Calc!F:F,(Calc!A:A&gt;EDATE(VALUE(NAV!A522),-120))*(Calc!A:A&lt;=VALUE(NAV!A522))))&lt;2,SUM(FILTER(Calc!E:E,(Calc!A:A&gt;EDATE(VALUE(NAV!A522),-120))*(Calc!A:A&lt;=VALUE(NAV!A522))))&lt;8),"",STDEV.S(FILTER(Calc!F:F,(Calc!A:A&gt;EDATE(VALUE(NAV!A522),-120))*(Calc!A:A&lt;=VALUE(NAV!A522))))*SQRT(365.25))</f>
      </c>
    </row>
    <row r="523">
      <c r="A523">
        <f>NAV!A523</f>
      </c>
      <c r="B523">
        <f>IF(OR(COUNT(FILTER(Calc!F:F,(Calc!A:A&gt;EDATE(VALUE(NAV!A523),-36))*(Calc!A:A&lt;=VALUE(NAV!A523))))&lt;2,SUM(FILTER(Calc!E:E,(Calc!A:A&gt;EDATE(VALUE(NAV!A523),-36))*(Calc!A:A&lt;=VALUE(NAV!A523))))&lt;2.4),"",STDEV.S(FILTER(Calc!F:F,(Calc!A:A&gt;EDATE(VALUE(NAV!A523),-36))*(Calc!A:A&lt;=VALUE(NAV!A523))))*SQRT(365.25))</f>
      </c>
      <c r="C523">
        <f>IF(OR(COUNT(FILTER(Calc!F:F,(Calc!A:A&gt;EDATE(VALUE(NAV!A523),-120))*(Calc!A:A&lt;=VALUE(NAV!A523))))&lt;2,SUM(FILTER(Calc!E:E,(Calc!A:A&gt;EDATE(VALUE(NAV!A523),-120))*(Calc!A:A&lt;=VALUE(NAV!A523))))&lt;8),"",STDEV.S(FILTER(Calc!F:F,(Calc!A:A&gt;EDATE(VALUE(NAV!A523),-120))*(Calc!A:A&lt;=VALUE(NAV!A523))))*SQRT(365.25))</f>
      </c>
    </row>
    <row r="524">
      <c r="A524">
        <f>NAV!A524</f>
      </c>
      <c r="B524">
        <f>IF(OR(COUNT(FILTER(Calc!F:F,(Calc!A:A&gt;EDATE(VALUE(NAV!A524),-36))*(Calc!A:A&lt;=VALUE(NAV!A524))))&lt;2,SUM(FILTER(Calc!E:E,(Calc!A:A&gt;EDATE(VALUE(NAV!A524),-36))*(Calc!A:A&lt;=VALUE(NAV!A524))))&lt;2.4),"",STDEV.S(FILTER(Calc!F:F,(Calc!A:A&gt;EDATE(VALUE(NAV!A524),-36))*(Calc!A:A&lt;=VALUE(NAV!A524))))*SQRT(365.25))</f>
      </c>
      <c r="C524">
        <f>IF(OR(COUNT(FILTER(Calc!F:F,(Calc!A:A&gt;EDATE(VALUE(NAV!A524),-120))*(Calc!A:A&lt;=VALUE(NAV!A524))))&lt;2,SUM(FILTER(Calc!E:E,(Calc!A:A&gt;EDATE(VALUE(NAV!A524),-120))*(Calc!A:A&lt;=VALUE(NAV!A524))))&lt;8),"",STDEV.S(FILTER(Calc!F:F,(Calc!A:A&gt;EDATE(VALUE(NAV!A524),-120))*(Calc!A:A&lt;=VALUE(NAV!A524))))*SQRT(365.25))</f>
      </c>
    </row>
    <row r="525">
      <c r="A525">
        <f>NAV!A525</f>
      </c>
      <c r="B525">
        <f>IF(OR(COUNT(FILTER(Calc!F:F,(Calc!A:A&gt;EDATE(VALUE(NAV!A525),-36))*(Calc!A:A&lt;=VALUE(NAV!A525))))&lt;2,SUM(FILTER(Calc!E:E,(Calc!A:A&gt;EDATE(VALUE(NAV!A525),-36))*(Calc!A:A&lt;=VALUE(NAV!A525))))&lt;2.4),"",STDEV.S(FILTER(Calc!F:F,(Calc!A:A&gt;EDATE(VALUE(NAV!A525),-36))*(Calc!A:A&lt;=VALUE(NAV!A525))))*SQRT(365.25))</f>
      </c>
      <c r="C525">
        <f>IF(OR(COUNT(FILTER(Calc!F:F,(Calc!A:A&gt;EDATE(VALUE(NAV!A525),-120))*(Calc!A:A&lt;=VALUE(NAV!A525))))&lt;2,SUM(FILTER(Calc!E:E,(Calc!A:A&gt;EDATE(VALUE(NAV!A525),-120))*(Calc!A:A&lt;=VALUE(NAV!A525))))&lt;8),"",STDEV.S(FILTER(Calc!F:F,(Calc!A:A&gt;EDATE(VALUE(NAV!A525),-120))*(Calc!A:A&lt;=VALUE(NAV!A525))))*SQRT(365.25))</f>
      </c>
    </row>
    <row r="526">
      <c r="A526">
        <f>NAV!A526</f>
      </c>
      <c r="B526">
        <f>IF(OR(COUNT(FILTER(Calc!F:F,(Calc!A:A&gt;EDATE(VALUE(NAV!A526),-36))*(Calc!A:A&lt;=VALUE(NAV!A526))))&lt;2,SUM(FILTER(Calc!E:E,(Calc!A:A&gt;EDATE(VALUE(NAV!A526),-36))*(Calc!A:A&lt;=VALUE(NAV!A526))))&lt;2.4),"",STDEV.S(FILTER(Calc!F:F,(Calc!A:A&gt;EDATE(VALUE(NAV!A526),-36))*(Calc!A:A&lt;=VALUE(NAV!A526))))*SQRT(365.25))</f>
      </c>
      <c r="C526">
        <f>IF(OR(COUNT(FILTER(Calc!F:F,(Calc!A:A&gt;EDATE(VALUE(NAV!A526),-120))*(Calc!A:A&lt;=VALUE(NAV!A526))))&lt;2,SUM(FILTER(Calc!E:E,(Calc!A:A&gt;EDATE(VALUE(NAV!A526),-120))*(Calc!A:A&lt;=VALUE(NAV!A526))))&lt;8),"",STDEV.S(FILTER(Calc!F:F,(Calc!A:A&gt;EDATE(VALUE(NAV!A526),-120))*(Calc!A:A&lt;=VALUE(NAV!A526))))*SQRT(365.25))</f>
      </c>
    </row>
    <row r="527">
      <c r="A527">
        <f>NAV!A527</f>
      </c>
      <c r="B527">
        <f>IF(OR(COUNT(FILTER(Calc!F:F,(Calc!A:A&gt;EDATE(VALUE(NAV!A527),-36))*(Calc!A:A&lt;=VALUE(NAV!A527))))&lt;2,SUM(FILTER(Calc!E:E,(Calc!A:A&gt;EDATE(VALUE(NAV!A527),-36))*(Calc!A:A&lt;=VALUE(NAV!A527))))&lt;2.4),"",STDEV.S(FILTER(Calc!F:F,(Calc!A:A&gt;EDATE(VALUE(NAV!A527),-36))*(Calc!A:A&lt;=VALUE(NAV!A527))))*SQRT(365.25))</f>
      </c>
      <c r="C527">
        <f>IF(OR(COUNT(FILTER(Calc!F:F,(Calc!A:A&gt;EDATE(VALUE(NAV!A527),-120))*(Calc!A:A&lt;=VALUE(NAV!A527))))&lt;2,SUM(FILTER(Calc!E:E,(Calc!A:A&gt;EDATE(VALUE(NAV!A527),-120))*(Calc!A:A&lt;=VALUE(NAV!A527))))&lt;8),"",STDEV.S(FILTER(Calc!F:F,(Calc!A:A&gt;EDATE(VALUE(NAV!A527),-120))*(Calc!A:A&lt;=VALUE(NAV!A527))))*SQRT(365.25))</f>
      </c>
    </row>
    <row r="528">
      <c r="A528">
        <f>NAV!A528</f>
      </c>
      <c r="B528">
        <f>IF(OR(COUNT(FILTER(Calc!F:F,(Calc!A:A&gt;EDATE(VALUE(NAV!A528),-36))*(Calc!A:A&lt;=VALUE(NAV!A528))))&lt;2,SUM(FILTER(Calc!E:E,(Calc!A:A&gt;EDATE(VALUE(NAV!A528),-36))*(Calc!A:A&lt;=VALUE(NAV!A528))))&lt;2.4),"",STDEV.S(FILTER(Calc!F:F,(Calc!A:A&gt;EDATE(VALUE(NAV!A528),-36))*(Calc!A:A&lt;=VALUE(NAV!A528))))*SQRT(365.25))</f>
      </c>
      <c r="C528">
        <f>IF(OR(COUNT(FILTER(Calc!F:F,(Calc!A:A&gt;EDATE(VALUE(NAV!A528),-120))*(Calc!A:A&lt;=VALUE(NAV!A528))))&lt;2,SUM(FILTER(Calc!E:E,(Calc!A:A&gt;EDATE(VALUE(NAV!A528),-120))*(Calc!A:A&lt;=VALUE(NAV!A528))))&lt;8),"",STDEV.S(FILTER(Calc!F:F,(Calc!A:A&gt;EDATE(VALUE(NAV!A528),-120))*(Calc!A:A&lt;=VALUE(NAV!A528))))*SQRT(365.25))</f>
      </c>
    </row>
    <row r="529">
      <c r="A529">
        <f>NAV!A529</f>
      </c>
      <c r="B529">
        <f>IF(OR(COUNT(FILTER(Calc!F:F,(Calc!A:A&gt;EDATE(VALUE(NAV!A529),-36))*(Calc!A:A&lt;=VALUE(NAV!A529))))&lt;2,SUM(FILTER(Calc!E:E,(Calc!A:A&gt;EDATE(VALUE(NAV!A529),-36))*(Calc!A:A&lt;=VALUE(NAV!A529))))&lt;2.4),"",STDEV.S(FILTER(Calc!F:F,(Calc!A:A&gt;EDATE(VALUE(NAV!A529),-36))*(Calc!A:A&lt;=VALUE(NAV!A529))))*SQRT(365.25))</f>
      </c>
      <c r="C529">
        <f>IF(OR(COUNT(FILTER(Calc!F:F,(Calc!A:A&gt;EDATE(VALUE(NAV!A529),-120))*(Calc!A:A&lt;=VALUE(NAV!A529))))&lt;2,SUM(FILTER(Calc!E:E,(Calc!A:A&gt;EDATE(VALUE(NAV!A529),-120))*(Calc!A:A&lt;=VALUE(NAV!A529))))&lt;8),"",STDEV.S(FILTER(Calc!F:F,(Calc!A:A&gt;EDATE(VALUE(NAV!A529),-120))*(Calc!A:A&lt;=VALUE(NAV!A529))))*SQRT(365.25))</f>
      </c>
    </row>
    <row r="530">
      <c r="A530">
        <f>NAV!A530</f>
      </c>
      <c r="B530">
        <f>IF(OR(COUNT(FILTER(Calc!F:F,(Calc!A:A&gt;EDATE(VALUE(NAV!A530),-36))*(Calc!A:A&lt;=VALUE(NAV!A530))))&lt;2,SUM(FILTER(Calc!E:E,(Calc!A:A&gt;EDATE(VALUE(NAV!A530),-36))*(Calc!A:A&lt;=VALUE(NAV!A530))))&lt;2.4),"",STDEV.S(FILTER(Calc!F:F,(Calc!A:A&gt;EDATE(VALUE(NAV!A530),-36))*(Calc!A:A&lt;=VALUE(NAV!A530))))*SQRT(365.25))</f>
      </c>
      <c r="C530">
        <f>IF(OR(COUNT(FILTER(Calc!F:F,(Calc!A:A&gt;EDATE(VALUE(NAV!A530),-120))*(Calc!A:A&lt;=VALUE(NAV!A530))))&lt;2,SUM(FILTER(Calc!E:E,(Calc!A:A&gt;EDATE(VALUE(NAV!A530),-120))*(Calc!A:A&lt;=VALUE(NAV!A530))))&lt;8),"",STDEV.S(FILTER(Calc!F:F,(Calc!A:A&gt;EDATE(VALUE(NAV!A530),-120))*(Calc!A:A&lt;=VALUE(NAV!A530))))*SQRT(365.25))</f>
      </c>
    </row>
    <row r="531">
      <c r="A531">
        <f>NAV!A531</f>
      </c>
      <c r="B531">
        <f>IF(OR(COUNT(FILTER(Calc!F:F,(Calc!A:A&gt;EDATE(VALUE(NAV!A531),-36))*(Calc!A:A&lt;=VALUE(NAV!A531))))&lt;2,SUM(FILTER(Calc!E:E,(Calc!A:A&gt;EDATE(VALUE(NAV!A531),-36))*(Calc!A:A&lt;=VALUE(NAV!A531))))&lt;2.4),"",STDEV.S(FILTER(Calc!F:F,(Calc!A:A&gt;EDATE(VALUE(NAV!A531),-36))*(Calc!A:A&lt;=VALUE(NAV!A531))))*SQRT(365.25))</f>
      </c>
      <c r="C531">
        <f>IF(OR(COUNT(FILTER(Calc!F:F,(Calc!A:A&gt;EDATE(VALUE(NAV!A531),-120))*(Calc!A:A&lt;=VALUE(NAV!A531))))&lt;2,SUM(FILTER(Calc!E:E,(Calc!A:A&gt;EDATE(VALUE(NAV!A531),-120))*(Calc!A:A&lt;=VALUE(NAV!A531))))&lt;8),"",STDEV.S(FILTER(Calc!F:F,(Calc!A:A&gt;EDATE(VALUE(NAV!A531),-120))*(Calc!A:A&lt;=VALUE(NAV!A531))))*SQRT(365.25))</f>
      </c>
    </row>
    <row r="532">
      <c r="A532">
        <f>NAV!A532</f>
      </c>
      <c r="B532">
        <f>IF(OR(COUNT(FILTER(Calc!F:F,(Calc!A:A&gt;EDATE(VALUE(NAV!A532),-36))*(Calc!A:A&lt;=VALUE(NAV!A532))))&lt;2,SUM(FILTER(Calc!E:E,(Calc!A:A&gt;EDATE(VALUE(NAV!A532),-36))*(Calc!A:A&lt;=VALUE(NAV!A532))))&lt;2.4),"",STDEV.S(FILTER(Calc!F:F,(Calc!A:A&gt;EDATE(VALUE(NAV!A532),-36))*(Calc!A:A&lt;=VALUE(NAV!A532))))*SQRT(365.25))</f>
      </c>
      <c r="C532">
        <f>IF(OR(COUNT(FILTER(Calc!F:F,(Calc!A:A&gt;EDATE(VALUE(NAV!A532),-120))*(Calc!A:A&lt;=VALUE(NAV!A532))))&lt;2,SUM(FILTER(Calc!E:E,(Calc!A:A&gt;EDATE(VALUE(NAV!A532),-120))*(Calc!A:A&lt;=VALUE(NAV!A532))))&lt;8),"",STDEV.S(FILTER(Calc!F:F,(Calc!A:A&gt;EDATE(VALUE(NAV!A532),-120))*(Calc!A:A&lt;=VALUE(NAV!A532))))*SQRT(365.25))</f>
      </c>
    </row>
    <row r="533">
      <c r="A533">
        <f>NAV!A533</f>
      </c>
      <c r="B533">
        <f>IF(OR(COUNT(FILTER(Calc!F:F,(Calc!A:A&gt;EDATE(VALUE(NAV!A533),-36))*(Calc!A:A&lt;=VALUE(NAV!A533))))&lt;2,SUM(FILTER(Calc!E:E,(Calc!A:A&gt;EDATE(VALUE(NAV!A533),-36))*(Calc!A:A&lt;=VALUE(NAV!A533))))&lt;2.4),"",STDEV.S(FILTER(Calc!F:F,(Calc!A:A&gt;EDATE(VALUE(NAV!A533),-36))*(Calc!A:A&lt;=VALUE(NAV!A533))))*SQRT(365.25))</f>
      </c>
      <c r="C533">
        <f>IF(OR(COUNT(FILTER(Calc!F:F,(Calc!A:A&gt;EDATE(VALUE(NAV!A533),-120))*(Calc!A:A&lt;=VALUE(NAV!A533))))&lt;2,SUM(FILTER(Calc!E:E,(Calc!A:A&gt;EDATE(VALUE(NAV!A533),-120))*(Calc!A:A&lt;=VALUE(NAV!A533))))&lt;8),"",STDEV.S(FILTER(Calc!F:F,(Calc!A:A&gt;EDATE(VALUE(NAV!A533),-120))*(Calc!A:A&lt;=VALUE(NAV!A533))))*SQRT(365.25))</f>
      </c>
    </row>
    <row r="534">
      <c r="A534">
        <f>NAV!A534</f>
      </c>
      <c r="B534">
        <f>IF(OR(COUNT(FILTER(Calc!F:F,(Calc!A:A&gt;EDATE(VALUE(NAV!A534),-36))*(Calc!A:A&lt;=VALUE(NAV!A534))))&lt;2,SUM(FILTER(Calc!E:E,(Calc!A:A&gt;EDATE(VALUE(NAV!A534),-36))*(Calc!A:A&lt;=VALUE(NAV!A534))))&lt;2.4),"",STDEV.S(FILTER(Calc!F:F,(Calc!A:A&gt;EDATE(VALUE(NAV!A534),-36))*(Calc!A:A&lt;=VALUE(NAV!A534))))*SQRT(365.25))</f>
      </c>
      <c r="C534">
        <f>IF(OR(COUNT(FILTER(Calc!F:F,(Calc!A:A&gt;EDATE(VALUE(NAV!A534),-120))*(Calc!A:A&lt;=VALUE(NAV!A534))))&lt;2,SUM(FILTER(Calc!E:E,(Calc!A:A&gt;EDATE(VALUE(NAV!A534),-120))*(Calc!A:A&lt;=VALUE(NAV!A534))))&lt;8),"",STDEV.S(FILTER(Calc!F:F,(Calc!A:A&gt;EDATE(VALUE(NAV!A534),-120))*(Calc!A:A&lt;=VALUE(NAV!A534))))*SQRT(365.25))</f>
      </c>
    </row>
    <row r="535">
      <c r="A535">
        <f>NAV!A535</f>
      </c>
      <c r="B535">
        <f>IF(OR(COUNT(FILTER(Calc!F:F,(Calc!A:A&gt;EDATE(VALUE(NAV!A535),-36))*(Calc!A:A&lt;=VALUE(NAV!A535))))&lt;2,SUM(FILTER(Calc!E:E,(Calc!A:A&gt;EDATE(VALUE(NAV!A535),-36))*(Calc!A:A&lt;=VALUE(NAV!A535))))&lt;2.4),"",STDEV.S(FILTER(Calc!F:F,(Calc!A:A&gt;EDATE(VALUE(NAV!A535),-36))*(Calc!A:A&lt;=VALUE(NAV!A535))))*SQRT(365.25))</f>
      </c>
      <c r="C535">
        <f>IF(OR(COUNT(FILTER(Calc!F:F,(Calc!A:A&gt;EDATE(VALUE(NAV!A535),-120))*(Calc!A:A&lt;=VALUE(NAV!A535))))&lt;2,SUM(FILTER(Calc!E:E,(Calc!A:A&gt;EDATE(VALUE(NAV!A535),-120))*(Calc!A:A&lt;=VALUE(NAV!A535))))&lt;8),"",STDEV.S(FILTER(Calc!F:F,(Calc!A:A&gt;EDATE(VALUE(NAV!A535),-120))*(Calc!A:A&lt;=VALUE(NAV!A535))))*SQRT(365.25))</f>
      </c>
    </row>
    <row r="536">
      <c r="A536">
        <f>NAV!A536</f>
      </c>
      <c r="B536">
        <f>IF(OR(COUNT(FILTER(Calc!F:F,(Calc!A:A&gt;EDATE(VALUE(NAV!A536),-36))*(Calc!A:A&lt;=VALUE(NAV!A536))))&lt;2,SUM(FILTER(Calc!E:E,(Calc!A:A&gt;EDATE(VALUE(NAV!A536),-36))*(Calc!A:A&lt;=VALUE(NAV!A536))))&lt;2.4),"",STDEV.S(FILTER(Calc!F:F,(Calc!A:A&gt;EDATE(VALUE(NAV!A536),-36))*(Calc!A:A&lt;=VALUE(NAV!A536))))*SQRT(365.25))</f>
      </c>
      <c r="C536">
        <f>IF(OR(COUNT(FILTER(Calc!F:F,(Calc!A:A&gt;EDATE(VALUE(NAV!A536),-120))*(Calc!A:A&lt;=VALUE(NAV!A536))))&lt;2,SUM(FILTER(Calc!E:E,(Calc!A:A&gt;EDATE(VALUE(NAV!A536),-120))*(Calc!A:A&lt;=VALUE(NAV!A536))))&lt;8),"",STDEV.S(FILTER(Calc!F:F,(Calc!A:A&gt;EDATE(VALUE(NAV!A536),-120))*(Calc!A:A&lt;=VALUE(NAV!A536))))*SQRT(365.25))</f>
      </c>
    </row>
    <row r="537">
      <c r="A537">
        <f>NAV!A537</f>
      </c>
      <c r="B537">
        <f>IF(OR(COUNT(FILTER(Calc!F:F,(Calc!A:A&gt;EDATE(VALUE(NAV!A537),-36))*(Calc!A:A&lt;=VALUE(NAV!A537))))&lt;2,SUM(FILTER(Calc!E:E,(Calc!A:A&gt;EDATE(VALUE(NAV!A537),-36))*(Calc!A:A&lt;=VALUE(NAV!A537))))&lt;2.4),"",STDEV.S(FILTER(Calc!F:F,(Calc!A:A&gt;EDATE(VALUE(NAV!A537),-36))*(Calc!A:A&lt;=VALUE(NAV!A537))))*SQRT(365.25))</f>
      </c>
      <c r="C537">
        <f>IF(OR(COUNT(FILTER(Calc!F:F,(Calc!A:A&gt;EDATE(VALUE(NAV!A537),-120))*(Calc!A:A&lt;=VALUE(NAV!A537))))&lt;2,SUM(FILTER(Calc!E:E,(Calc!A:A&gt;EDATE(VALUE(NAV!A537),-120))*(Calc!A:A&lt;=VALUE(NAV!A537))))&lt;8),"",STDEV.S(FILTER(Calc!F:F,(Calc!A:A&gt;EDATE(VALUE(NAV!A537),-120))*(Calc!A:A&lt;=VALUE(NAV!A537))))*SQRT(365.25))</f>
      </c>
    </row>
    <row r="538">
      <c r="A538">
        <f>NAV!A538</f>
      </c>
      <c r="B538">
        <f>IF(OR(COUNT(FILTER(Calc!F:F,(Calc!A:A&gt;EDATE(VALUE(NAV!A538),-36))*(Calc!A:A&lt;=VALUE(NAV!A538))))&lt;2,SUM(FILTER(Calc!E:E,(Calc!A:A&gt;EDATE(VALUE(NAV!A538),-36))*(Calc!A:A&lt;=VALUE(NAV!A538))))&lt;2.4),"",STDEV.S(FILTER(Calc!F:F,(Calc!A:A&gt;EDATE(VALUE(NAV!A538),-36))*(Calc!A:A&lt;=VALUE(NAV!A538))))*SQRT(365.25))</f>
      </c>
      <c r="C538">
        <f>IF(OR(COUNT(FILTER(Calc!F:F,(Calc!A:A&gt;EDATE(VALUE(NAV!A538),-120))*(Calc!A:A&lt;=VALUE(NAV!A538))))&lt;2,SUM(FILTER(Calc!E:E,(Calc!A:A&gt;EDATE(VALUE(NAV!A538),-120))*(Calc!A:A&lt;=VALUE(NAV!A538))))&lt;8),"",STDEV.S(FILTER(Calc!F:F,(Calc!A:A&gt;EDATE(VALUE(NAV!A538),-120))*(Calc!A:A&lt;=VALUE(NAV!A538))))*SQRT(365.25))</f>
      </c>
    </row>
    <row r="539">
      <c r="A539">
        <f>NAV!A539</f>
      </c>
      <c r="B539">
        <f>IF(OR(COUNT(FILTER(Calc!F:F,(Calc!A:A&gt;EDATE(VALUE(NAV!A539),-36))*(Calc!A:A&lt;=VALUE(NAV!A539))))&lt;2,SUM(FILTER(Calc!E:E,(Calc!A:A&gt;EDATE(VALUE(NAV!A539),-36))*(Calc!A:A&lt;=VALUE(NAV!A539))))&lt;2.4),"",STDEV.S(FILTER(Calc!F:F,(Calc!A:A&gt;EDATE(VALUE(NAV!A539),-36))*(Calc!A:A&lt;=VALUE(NAV!A539))))*SQRT(365.25))</f>
      </c>
      <c r="C539">
        <f>IF(OR(COUNT(FILTER(Calc!F:F,(Calc!A:A&gt;EDATE(VALUE(NAV!A539),-120))*(Calc!A:A&lt;=VALUE(NAV!A539))))&lt;2,SUM(FILTER(Calc!E:E,(Calc!A:A&gt;EDATE(VALUE(NAV!A539),-120))*(Calc!A:A&lt;=VALUE(NAV!A539))))&lt;8),"",STDEV.S(FILTER(Calc!F:F,(Calc!A:A&gt;EDATE(VALUE(NAV!A539),-120))*(Calc!A:A&lt;=VALUE(NAV!A539))))*SQRT(365.25))</f>
      </c>
    </row>
    <row r="540">
      <c r="A540">
        <f>NAV!A540</f>
      </c>
      <c r="B540">
        <f>IF(OR(COUNT(FILTER(Calc!F:F,(Calc!A:A&gt;EDATE(VALUE(NAV!A540),-36))*(Calc!A:A&lt;=VALUE(NAV!A540))))&lt;2,SUM(FILTER(Calc!E:E,(Calc!A:A&gt;EDATE(VALUE(NAV!A540),-36))*(Calc!A:A&lt;=VALUE(NAV!A540))))&lt;2.4),"",STDEV.S(FILTER(Calc!F:F,(Calc!A:A&gt;EDATE(VALUE(NAV!A540),-36))*(Calc!A:A&lt;=VALUE(NAV!A540))))*SQRT(365.25))</f>
      </c>
      <c r="C540">
        <f>IF(OR(COUNT(FILTER(Calc!F:F,(Calc!A:A&gt;EDATE(VALUE(NAV!A540),-120))*(Calc!A:A&lt;=VALUE(NAV!A540))))&lt;2,SUM(FILTER(Calc!E:E,(Calc!A:A&gt;EDATE(VALUE(NAV!A540),-120))*(Calc!A:A&lt;=VALUE(NAV!A540))))&lt;8),"",STDEV.S(FILTER(Calc!F:F,(Calc!A:A&gt;EDATE(VALUE(NAV!A540),-120))*(Calc!A:A&lt;=VALUE(NAV!A540))))*SQRT(365.25))</f>
      </c>
    </row>
    <row r="541">
      <c r="A541">
        <f>NAV!A541</f>
      </c>
      <c r="B541">
        <f>IF(OR(COUNT(FILTER(Calc!F:F,(Calc!A:A&gt;EDATE(VALUE(NAV!A541),-36))*(Calc!A:A&lt;=VALUE(NAV!A541))))&lt;2,SUM(FILTER(Calc!E:E,(Calc!A:A&gt;EDATE(VALUE(NAV!A541),-36))*(Calc!A:A&lt;=VALUE(NAV!A541))))&lt;2.4),"",STDEV.S(FILTER(Calc!F:F,(Calc!A:A&gt;EDATE(VALUE(NAV!A541),-36))*(Calc!A:A&lt;=VALUE(NAV!A541))))*SQRT(365.25))</f>
      </c>
      <c r="C541">
        <f>IF(OR(COUNT(FILTER(Calc!F:F,(Calc!A:A&gt;EDATE(VALUE(NAV!A541),-120))*(Calc!A:A&lt;=VALUE(NAV!A541))))&lt;2,SUM(FILTER(Calc!E:E,(Calc!A:A&gt;EDATE(VALUE(NAV!A541),-120))*(Calc!A:A&lt;=VALUE(NAV!A541))))&lt;8),"",STDEV.S(FILTER(Calc!F:F,(Calc!A:A&gt;EDATE(VALUE(NAV!A541),-120))*(Calc!A:A&lt;=VALUE(NAV!A541))))*SQRT(365.25))</f>
      </c>
    </row>
    <row r="542">
      <c r="A542">
        <f>NAV!A542</f>
      </c>
      <c r="B542">
        <f>IF(OR(COUNT(FILTER(Calc!F:F,(Calc!A:A&gt;EDATE(VALUE(NAV!A542),-36))*(Calc!A:A&lt;=VALUE(NAV!A542))))&lt;2,SUM(FILTER(Calc!E:E,(Calc!A:A&gt;EDATE(VALUE(NAV!A542),-36))*(Calc!A:A&lt;=VALUE(NAV!A542))))&lt;2.4),"",STDEV.S(FILTER(Calc!F:F,(Calc!A:A&gt;EDATE(VALUE(NAV!A542),-36))*(Calc!A:A&lt;=VALUE(NAV!A542))))*SQRT(365.25))</f>
      </c>
      <c r="C542">
        <f>IF(OR(COUNT(FILTER(Calc!F:F,(Calc!A:A&gt;EDATE(VALUE(NAV!A542),-120))*(Calc!A:A&lt;=VALUE(NAV!A542))))&lt;2,SUM(FILTER(Calc!E:E,(Calc!A:A&gt;EDATE(VALUE(NAV!A542),-120))*(Calc!A:A&lt;=VALUE(NAV!A542))))&lt;8),"",STDEV.S(FILTER(Calc!F:F,(Calc!A:A&gt;EDATE(VALUE(NAV!A542),-120))*(Calc!A:A&lt;=VALUE(NAV!A542))))*SQRT(365.25))</f>
      </c>
    </row>
    <row r="543">
      <c r="A543">
        <f>NAV!A543</f>
      </c>
      <c r="B543">
        <f>IF(OR(COUNT(FILTER(Calc!F:F,(Calc!A:A&gt;EDATE(VALUE(NAV!A543),-36))*(Calc!A:A&lt;=VALUE(NAV!A543))))&lt;2,SUM(FILTER(Calc!E:E,(Calc!A:A&gt;EDATE(VALUE(NAV!A543),-36))*(Calc!A:A&lt;=VALUE(NAV!A543))))&lt;2.4),"",STDEV.S(FILTER(Calc!F:F,(Calc!A:A&gt;EDATE(VALUE(NAV!A543),-36))*(Calc!A:A&lt;=VALUE(NAV!A543))))*SQRT(365.25))</f>
      </c>
      <c r="C543">
        <f>IF(OR(COUNT(FILTER(Calc!F:F,(Calc!A:A&gt;EDATE(VALUE(NAV!A543),-120))*(Calc!A:A&lt;=VALUE(NAV!A543))))&lt;2,SUM(FILTER(Calc!E:E,(Calc!A:A&gt;EDATE(VALUE(NAV!A543),-120))*(Calc!A:A&lt;=VALUE(NAV!A543))))&lt;8),"",STDEV.S(FILTER(Calc!F:F,(Calc!A:A&gt;EDATE(VALUE(NAV!A543),-120))*(Calc!A:A&lt;=VALUE(NAV!A543))))*SQRT(365.25))</f>
      </c>
    </row>
    <row r="544">
      <c r="A544">
        <f>NAV!A544</f>
      </c>
      <c r="B544">
        <f>IF(OR(COUNT(FILTER(Calc!F:F,(Calc!A:A&gt;EDATE(VALUE(NAV!A544),-36))*(Calc!A:A&lt;=VALUE(NAV!A544))))&lt;2,SUM(FILTER(Calc!E:E,(Calc!A:A&gt;EDATE(VALUE(NAV!A544),-36))*(Calc!A:A&lt;=VALUE(NAV!A544))))&lt;2.4),"",STDEV.S(FILTER(Calc!F:F,(Calc!A:A&gt;EDATE(VALUE(NAV!A544),-36))*(Calc!A:A&lt;=VALUE(NAV!A544))))*SQRT(365.25))</f>
      </c>
      <c r="C544">
        <f>IF(OR(COUNT(FILTER(Calc!F:F,(Calc!A:A&gt;EDATE(VALUE(NAV!A544),-120))*(Calc!A:A&lt;=VALUE(NAV!A544))))&lt;2,SUM(FILTER(Calc!E:E,(Calc!A:A&gt;EDATE(VALUE(NAV!A544),-120))*(Calc!A:A&lt;=VALUE(NAV!A544))))&lt;8),"",STDEV.S(FILTER(Calc!F:F,(Calc!A:A&gt;EDATE(VALUE(NAV!A544),-120))*(Calc!A:A&lt;=VALUE(NAV!A544))))*SQRT(365.25))</f>
      </c>
    </row>
    <row r="545">
      <c r="A545">
        <f>NAV!A545</f>
      </c>
      <c r="B545">
        <f>IF(OR(COUNT(FILTER(Calc!F:F,(Calc!A:A&gt;EDATE(VALUE(NAV!A545),-36))*(Calc!A:A&lt;=VALUE(NAV!A545))))&lt;2,SUM(FILTER(Calc!E:E,(Calc!A:A&gt;EDATE(VALUE(NAV!A545),-36))*(Calc!A:A&lt;=VALUE(NAV!A545))))&lt;2.4),"",STDEV.S(FILTER(Calc!F:F,(Calc!A:A&gt;EDATE(VALUE(NAV!A545),-36))*(Calc!A:A&lt;=VALUE(NAV!A545))))*SQRT(365.25))</f>
      </c>
      <c r="C545">
        <f>IF(OR(COUNT(FILTER(Calc!F:F,(Calc!A:A&gt;EDATE(VALUE(NAV!A545),-120))*(Calc!A:A&lt;=VALUE(NAV!A545))))&lt;2,SUM(FILTER(Calc!E:E,(Calc!A:A&gt;EDATE(VALUE(NAV!A545),-120))*(Calc!A:A&lt;=VALUE(NAV!A545))))&lt;8),"",STDEV.S(FILTER(Calc!F:F,(Calc!A:A&gt;EDATE(VALUE(NAV!A545),-120))*(Calc!A:A&lt;=VALUE(NAV!A545))))*SQRT(365.25))</f>
      </c>
    </row>
    <row r="546">
      <c r="A546">
        <f>NAV!A546</f>
      </c>
      <c r="B546">
        <f>IF(OR(COUNT(FILTER(Calc!F:F,(Calc!A:A&gt;EDATE(VALUE(NAV!A546),-36))*(Calc!A:A&lt;=VALUE(NAV!A546))))&lt;2,SUM(FILTER(Calc!E:E,(Calc!A:A&gt;EDATE(VALUE(NAV!A546),-36))*(Calc!A:A&lt;=VALUE(NAV!A546))))&lt;2.4),"",STDEV.S(FILTER(Calc!F:F,(Calc!A:A&gt;EDATE(VALUE(NAV!A546),-36))*(Calc!A:A&lt;=VALUE(NAV!A546))))*SQRT(365.25))</f>
      </c>
      <c r="C546">
        <f>IF(OR(COUNT(FILTER(Calc!F:F,(Calc!A:A&gt;EDATE(VALUE(NAV!A546),-120))*(Calc!A:A&lt;=VALUE(NAV!A546))))&lt;2,SUM(FILTER(Calc!E:E,(Calc!A:A&gt;EDATE(VALUE(NAV!A546),-120))*(Calc!A:A&lt;=VALUE(NAV!A546))))&lt;8),"",STDEV.S(FILTER(Calc!F:F,(Calc!A:A&gt;EDATE(VALUE(NAV!A546),-120))*(Calc!A:A&lt;=VALUE(NAV!A546))))*SQRT(365.25))</f>
      </c>
    </row>
    <row r="547">
      <c r="A547">
        <f>NAV!A547</f>
      </c>
      <c r="B547">
        <f>IF(OR(COUNT(FILTER(Calc!F:F,(Calc!A:A&gt;EDATE(VALUE(NAV!A547),-36))*(Calc!A:A&lt;=VALUE(NAV!A547))))&lt;2,SUM(FILTER(Calc!E:E,(Calc!A:A&gt;EDATE(VALUE(NAV!A547),-36))*(Calc!A:A&lt;=VALUE(NAV!A547))))&lt;2.4),"",STDEV.S(FILTER(Calc!F:F,(Calc!A:A&gt;EDATE(VALUE(NAV!A547),-36))*(Calc!A:A&lt;=VALUE(NAV!A547))))*SQRT(365.25))</f>
      </c>
      <c r="C547">
        <f>IF(OR(COUNT(FILTER(Calc!F:F,(Calc!A:A&gt;EDATE(VALUE(NAV!A547),-120))*(Calc!A:A&lt;=VALUE(NAV!A547))))&lt;2,SUM(FILTER(Calc!E:E,(Calc!A:A&gt;EDATE(VALUE(NAV!A547),-120))*(Calc!A:A&lt;=VALUE(NAV!A547))))&lt;8),"",STDEV.S(FILTER(Calc!F:F,(Calc!A:A&gt;EDATE(VALUE(NAV!A547),-120))*(Calc!A:A&lt;=VALUE(NAV!A547))))*SQRT(365.25))</f>
      </c>
    </row>
    <row r="548">
      <c r="A548">
        <f>NAV!A548</f>
      </c>
      <c r="B548">
        <f>IF(OR(COUNT(FILTER(Calc!F:F,(Calc!A:A&gt;EDATE(VALUE(NAV!A548),-36))*(Calc!A:A&lt;=VALUE(NAV!A548))))&lt;2,SUM(FILTER(Calc!E:E,(Calc!A:A&gt;EDATE(VALUE(NAV!A548),-36))*(Calc!A:A&lt;=VALUE(NAV!A548))))&lt;2.4),"",STDEV.S(FILTER(Calc!F:F,(Calc!A:A&gt;EDATE(VALUE(NAV!A548),-36))*(Calc!A:A&lt;=VALUE(NAV!A548))))*SQRT(365.25))</f>
      </c>
      <c r="C548">
        <f>IF(OR(COUNT(FILTER(Calc!F:F,(Calc!A:A&gt;EDATE(VALUE(NAV!A548),-120))*(Calc!A:A&lt;=VALUE(NAV!A548))))&lt;2,SUM(FILTER(Calc!E:E,(Calc!A:A&gt;EDATE(VALUE(NAV!A548),-120))*(Calc!A:A&lt;=VALUE(NAV!A548))))&lt;8),"",STDEV.S(FILTER(Calc!F:F,(Calc!A:A&gt;EDATE(VALUE(NAV!A548),-120))*(Calc!A:A&lt;=VALUE(NAV!A548))))*SQRT(365.25))</f>
      </c>
    </row>
    <row r="549">
      <c r="A549">
        <f>NAV!A549</f>
      </c>
      <c r="B549">
        <f>IF(OR(COUNT(FILTER(Calc!F:F,(Calc!A:A&gt;EDATE(VALUE(NAV!A549),-36))*(Calc!A:A&lt;=VALUE(NAV!A549))))&lt;2,SUM(FILTER(Calc!E:E,(Calc!A:A&gt;EDATE(VALUE(NAV!A549),-36))*(Calc!A:A&lt;=VALUE(NAV!A549))))&lt;2.4),"",STDEV.S(FILTER(Calc!F:F,(Calc!A:A&gt;EDATE(VALUE(NAV!A549),-36))*(Calc!A:A&lt;=VALUE(NAV!A549))))*SQRT(365.25))</f>
      </c>
      <c r="C549">
        <f>IF(OR(COUNT(FILTER(Calc!F:F,(Calc!A:A&gt;EDATE(VALUE(NAV!A549),-120))*(Calc!A:A&lt;=VALUE(NAV!A549))))&lt;2,SUM(FILTER(Calc!E:E,(Calc!A:A&gt;EDATE(VALUE(NAV!A549),-120))*(Calc!A:A&lt;=VALUE(NAV!A549))))&lt;8),"",STDEV.S(FILTER(Calc!F:F,(Calc!A:A&gt;EDATE(VALUE(NAV!A549),-120))*(Calc!A:A&lt;=VALUE(NAV!A549))))*SQRT(365.25))</f>
      </c>
    </row>
    <row r="550">
      <c r="A550">
        <f>NAV!A550</f>
      </c>
      <c r="B550">
        <f>IF(OR(COUNT(FILTER(Calc!F:F,(Calc!A:A&gt;EDATE(VALUE(NAV!A550),-36))*(Calc!A:A&lt;=VALUE(NAV!A550))))&lt;2,SUM(FILTER(Calc!E:E,(Calc!A:A&gt;EDATE(VALUE(NAV!A550),-36))*(Calc!A:A&lt;=VALUE(NAV!A550))))&lt;2.4),"",STDEV.S(FILTER(Calc!F:F,(Calc!A:A&gt;EDATE(VALUE(NAV!A550),-36))*(Calc!A:A&lt;=VALUE(NAV!A550))))*SQRT(365.25))</f>
      </c>
      <c r="C550">
        <f>IF(OR(COUNT(FILTER(Calc!F:F,(Calc!A:A&gt;EDATE(VALUE(NAV!A550),-120))*(Calc!A:A&lt;=VALUE(NAV!A550))))&lt;2,SUM(FILTER(Calc!E:E,(Calc!A:A&gt;EDATE(VALUE(NAV!A550),-120))*(Calc!A:A&lt;=VALUE(NAV!A550))))&lt;8),"",STDEV.S(FILTER(Calc!F:F,(Calc!A:A&gt;EDATE(VALUE(NAV!A550),-120))*(Calc!A:A&lt;=VALUE(NAV!A550))))*SQRT(365.25))</f>
      </c>
    </row>
    <row r="551">
      <c r="A551">
        <f>NAV!A551</f>
      </c>
      <c r="B551">
        <f>IF(OR(COUNT(FILTER(Calc!F:F,(Calc!A:A&gt;EDATE(VALUE(NAV!A551),-36))*(Calc!A:A&lt;=VALUE(NAV!A551))))&lt;2,SUM(FILTER(Calc!E:E,(Calc!A:A&gt;EDATE(VALUE(NAV!A551),-36))*(Calc!A:A&lt;=VALUE(NAV!A551))))&lt;2.4),"",STDEV.S(FILTER(Calc!F:F,(Calc!A:A&gt;EDATE(VALUE(NAV!A551),-36))*(Calc!A:A&lt;=VALUE(NAV!A551))))*SQRT(365.25))</f>
      </c>
      <c r="C551">
        <f>IF(OR(COUNT(FILTER(Calc!F:F,(Calc!A:A&gt;EDATE(VALUE(NAV!A551),-120))*(Calc!A:A&lt;=VALUE(NAV!A551))))&lt;2,SUM(FILTER(Calc!E:E,(Calc!A:A&gt;EDATE(VALUE(NAV!A551),-120))*(Calc!A:A&lt;=VALUE(NAV!A551))))&lt;8),"",STDEV.S(FILTER(Calc!F:F,(Calc!A:A&gt;EDATE(VALUE(NAV!A551),-120))*(Calc!A:A&lt;=VALUE(NAV!A551))))*SQRT(365.25))</f>
      </c>
    </row>
    <row r="552">
      <c r="A552">
        <f>NAV!A552</f>
      </c>
      <c r="B552">
        <f>IF(OR(COUNT(FILTER(Calc!F:F,(Calc!A:A&gt;EDATE(VALUE(NAV!A552),-36))*(Calc!A:A&lt;=VALUE(NAV!A552))))&lt;2,SUM(FILTER(Calc!E:E,(Calc!A:A&gt;EDATE(VALUE(NAV!A552),-36))*(Calc!A:A&lt;=VALUE(NAV!A552))))&lt;2.4),"",STDEV.S(FILTER(Calc!F:F,(Calc!A:A&gt;EDATE(VALUE(NAV!A552),-36))*(Calc!A:A&lt;=VALUE(NAV!A552))))*SQRT(365.25))</f>
      </c>
      <c r="C552">
        <f>IF(OR(COUNT(FILTER(Calc!F:F,(Calc!A:A&gt;EDATE(VALUE(NAV!A552),-120))*(Calc!A:A&lt;=VALUE(NAV!A552))))&lt;2,SUM(FILTER(Calc!E:E,(Calc!A:A&gt;EDATE(VALUE(NAV!A552),-120))*(Calc!A:A&lt;=VALUE(NAV!A552))))&lt;8),"",STDEV.S(FILTER(Calc!F:F,(Calc!A:A&gt;EDATE(VALUE(NAV!A552),-120))*(Calc!A:A&lt;=VALUE(NAV!A552))))*SQRT(365.25))</f>
      </c>
    </row>
    <row r="553">
      <c r="A553">
        <f>NAV!A553</f>
      </c>
      <c r="B553">
        <f>IF(OR(COUNT(FILTER(Calc!F:F,(Calc!A:A&gt;EDATE(VALUE(NAV!A553),-36))*(Calc!A:A&lt;=VALUE(NAV!A553))))&lt;2,SUM(FILTER(Calc!E:E,(Calc!A:A&gt;EDATE(VALUE(NAV!A553),-36))*(Calc!A:A&lt;=VALUE(NAV!A553))))&lt;2.4),"",STDEV.S(FILTER(Calc!F:F,(Calc!A:A&gt;EDATE(VALUE(NAV!A553),-36))*(Calc!A:A&lt;=VALUE(NAV!A553))))*SQRT(365.25))</f>
      </c>
      <c r="C553">
        <f>IF(OR(COUNT(FILTER(Calc!F:F,(Calc!A:A&gt;EDATE(VALUE(NAV!A553),-120))*(Calc!A:A&lt;=VALUE(NAV!A553))))&lt;2,SUM(FILTER(Calc!E:E,(Calc!A:A&gt;EDATE(VALUE(NAV!A553),-120))*(Calc!A:A&lt;=VALUE(NAV!A553))))&lt;8),"",STDEV.S(FILTER(Calc!F:F,(Calc!A:A&gt;EDATE(VALUE(NAV!A553),-120))*(Calc!A:A&lt;=VALUE(NAV!A553))))*SQRT(365.25))</f>
      </c>
    </row>
    <row r="554">
      <c r="A554">
        <f>NAV!A554</f>
      </c>
      <c r="B554">
        <f>IF(OR(COUNT(FILTER(Calc!F:F,(Calc!A:A&gt;EDATE(VALUE(NAV!A554),-36))*(Calc!A:A&lt;=VALUE(NAV!A554))))&lt;2,SUM(FILTER(Calc!E:E,(Calc!A:A&gt;EDATE(VALUE(NAV!A554),-36))*(Calc!A:A&lt;=VALUE(NAV!A554))))&lt;2.4),"",STDEV.S(FILTER(Calc!F:F,(Calc!A:A&gt;EDATE(VALUE(NAV!A554),-36))*(Calc!A:A&lt;=VALUE(NAV!A554))))*SQRT(365.25))</f>
      </c>
      <c r="C554">
        <f>IF(OR(COUNT(FILTER(Calc!F:F,(Calc!A:A&gt;EDATE(VALUE(NAV!A554),-120))*(Calc!A:A&lt;=VALUE(NAV!A554))))&lt;2,SUM(FILTER(Calc!E:E,(Calc!A:A&gt;EDATE(VALUE(NAV!A554),-120))*(Calc!A:A&lt;=VALUE(NAV!A554))))&lt;8),"",STDEV.S(FILTER(Calc!F:F,(Calc!A:A&gt;EDATE(VALUE(NAV!A554),-120))*(Calc!A:A&lt;=VALUE(NAV!A554))))*SQRT(365.25))</f>
      </c>
    </row>
    <row r="555">
      <c r="A555">
        <f>NAV!A555</f>
      </c>
      <c r="B555">
        <f>IF(OR(COUNT(FILTER(Calc!F:F,(Calc!A:A&gt;EDATE(VALUE(NAV!A555),-36))*(Calc!A:A&lt;=VALUE(NAV!A555))))&lt;2,SUM(FILTER(Calc!E:E,(Calc!A:A&gt;EDATE(VALUE(NAV!A555),-36))*(Calc!A:A&lt;=VALUE(NAV!A555))))&lt;2.4),"",STDEV.S(FILTER(Calc!F:F,(Calc!A:A&gt;EDATE(VALUE(NAV!A555),-36))*(Calc!A:A&lt;=VALUE(NAV!A555))))*SQRT(365.25))</f>
      </c>
      <c r="C555">
        <f>IF(OR(COUNT(FILTER(Calc!F:F,(Calc!A:A&gt;EDATE(VALUE(NAV!A555),-120))*(Calc!A:A&lt;=VALUE(NAV!A555))))&lt;2,SUM(FILTER(Calc!E:E,(Calc!A:A&gt;EDATE(VALUE(NAV!A555),-120))*(Calc!A:A&lt;=VALUE(NAV!A555))))&lt;8),"",STDEV.S(FILTER(Calc!F:F,(Calc!A:A&gt;EDATE(VALUE(NAV!A555),-120))*(Calc!A:A&lt;=VALUE(NAV!A555))))*SQRT(365.25))</f>
      </c>
    </row>
    <row r="556">
      <c r="A556">
        <f>NAV!A556</f>
      </c>
      <c r="B556">
        <f>IF(OR(COUNT(FILTER(Calc!F:F,(Calc!A:A&gt;EDATE(VALUE(NAV!A556),-36))*(Calc!A:A&lt;=VALUE(NAV!A556))))&lt;2,SUM(FILTER(Calc!E:E,(Calc!A:A&gt;EDATE(VALUE(NAV!A556),-36))*(Calc!A:A&lt;=VALUE(NAV!A556))))&lt;2.4),"",STDEV.S(FILTER(Calc!F:F,(Calc!A:A&gt;EDATE(VALUE(NAV!A556),-36))*(Calc!A:A&lt;=VALUE(NAV!A556))))*SQRT(365.25))</f>
      </c>
      <c r="C556">
        <f>IF(OR(COUNT(FILTER(Calc!F:F,(Calc!A:A&gt;EDATE(VALUE(NAV!A556),-120))*(Calc!A:A&lt;=VALUE(NAV!A556))))&lt;2,SUM(FILTER(Calc!E:E,(Calc!A:A&gt;EDATE(VALUE(NAV!A556),-120))*(Calc!A:A&lt;=VALUE(NAV!A556))))&lt;8),"",STDEV.S(FILTER(Calc!F:F,(Calc!A:A&gt;EDATE(VALUE(NAV!A556),-120))*(Calc!A:A&lt;=VALUE(NAV!A556))))*SQRT(365.25))</f>
      </c>
    </row>
    <row r="557">
      <c r="A557">
        <f>NAV!A557</f>
      </c>
      <c r="B557">
        <f>IF(OR(COUNT(FILTER(Calc!F:F,(Calc!A:A&gt;EDATE(VALUE(NAV!A557),-36))*(Calc!A:A&lt;=VALUE(NAV!A557))))&lt;2,SUM(FILTER(Calc!E:E,(Calc!A:A&gt;EDATE(VALUE(NAV!A557),-36))*(Calc!A:A&lt;=VALUE(NAV!A557))))&lt;2.4),"",STDEV.S(FILTER(Calc!F:F,(Calc!A:A&gt;EDATE(VALUE(NAV!A557),-36))*(Calc!A:A&lt;=VALUE(NAV!A557))))*SQRT(365.25))</f>
      </c>
      <c r="C557">
        <f>IF(OR(COUNT(FILTER(Calc!F:F,(Calc!A:A&gt;EDATE(VALUE(NAV!A557),-120))*(Calc!A:A&lt;=VALUE(NAV!A557))))&lt;2,SUM(FILTER(Calc!E:E,(Calc!A:A&gt;EDATE(VALUE(NAV!A557),-120))*(Calc!A:A&lt;=VALUE(NAV!A557))))&lt;8),"",STDEV.S(FILTER(Calc!F:F,(Calc!A:A&gt;EDATE(VALUE(NAV!A557),-120))*(Calc!A:A&lt;=VALUE(NAV!A557))))*SQRT(365.25))</f>
      </c>
    </row>
    <row r="558">
      <c r="A558">
        <f>NAV!A558</f>
      </c>
      <c r="B558">
        <f>IF(OR(COUNT(FILTER(Calc!F:F,(Calc!A:A&gt;EDATE(VALUE(NAV!A558),-36))*(Calc!A:A&lt;=VALUE(NAV!A558))))&lt;2,SUM(FILTER(Calc!E:E,(Calc!A:A&gt;EDATE(VALUE(NAV!A558),-36))*(Calc!A:A&lt;=VALUE(NAV!A558))))&lt;2.4),"",STDEV.S(FILTER(Calc!F:F,(Calc!A:A&gt;EDATE(VALUE(NAV!A558),-36))*(Calc!A:A&lt;=VALUE(NAV!A558))))*SQRT(365.25))</f>
      </c>
      <c r="C558">
        <f>IF(OR(COUNT(FILTER(Calc!F:F,(Calc!A:A&gt;EDATE(VALUE(NAV!A558),-120))*(Calc!A:A&lt;=VALUE(NAV!A558))))&lt;2,SUM(FILTER(Calc!E:E,(Calc!A:A&gt;EDATE(VALUE(NAV!A558),-120))*(Calc!A:A&lt;=VALUE(NAV!A558))))&lt;8),"",STDEV.S(FILTER(Calc!F:F,(Calc!A:A&gt;EDATE(VALUE(NAV!A558),-120))*(Calc!A:A&lt;=VALUE(NAV!A558))))*SQRT(365.25))</f>
      </c>
    </row>
    <row r="559">
      <c r="A559">
        <f>NAV!A559</f>
      </c>
      <c r="B559">
        <f>IF(OR(COUNT(FILTER(Calc!F:F,(Calc!A:A&gt;EDATE(VALUE(NAV!A559),-36))*(Calc!A:A&lt;=VALUE(NAV!A559))))&lt;2,SUM(FILTER(Calc!E:E,(Calc!A:A&gt;EDATE(VALUE(NAV!A559),-36))*(Calc!A:A&lt;=VALUE(NAV!A559))))&lt;2.4),"",STDEV.S(FILTER(Calc!F:F,(Calc!A:A&gt;EDATE(VALUE(NAV!A559),-36))*(Calc!A:A&lt;=VALUE(NAV!A559))))*SQRT(365.25))</f>
      </c>
      <c r="C559">
        <f>IF(OR(COUNT(FILTER(Calc!F:F,(Calc!A:A&gt;EDATE(VALUE(NAV!A559),-120))*(Calc!A:A&lt;=VALUE(NAV!A559))))&lt;2,SUM(FILTER(Calc!E:E,(Calc!A:A&gt;EDATE(VALUE(NAV!A559),-120))*(Calc!A:A&lt;=VALUE(NAV!A559))))&lt;8),"",STDEV.S(FILTER(Calc!F:F,(Calc!A:A&gt;EDATE(VALUE(NAV!A559),-120))*(Calc!A:A&lt;=VALUE(NAV!A559))))*SQRT(365.25))</f>
      </c>
    </row>
    <row r="560">
      <c r="A560">
        <f>NAV!A560</f>
      </c>
      <c r="B560">
        <f>IF(OR(COUNT(FILTER(Calc!F:F,(Calc!A:A&gt;EDATE(VALUE(NAV!A560),-36))*(Calc!A:A&lt;=VALUE(NAV!A560))))&lt;2,SUM(FILTER(Calc!E:E,(Calc!A:A&gt;EDATE(VALUE(NAV!A560),-36))*(Calc!A:A&lt;=VALUE(NAV!A560))))&lt;2.4),"",STDEV.S(FILTER(Calc!F:F,(Calc!A:A&gt;EDATE(VALUE(NAV!A560),-36))*(Calc!A:A&lt;=VALUE(NAV!A560))))*SQRT(365.25))</f>
      </c>
      <c r="C560">
        <f>IF(OR(COUNT(FILTER(Calc!F:F,(Calc!A:A&gt;EDATE(VALUE(NAV!A560),-120))*(Calc!A:A&lt;=VALUE(NAV!A560))))&lt;2,SUM(FILTER(Calc!E:E,(Calc!A:A&gt;EDATE(VALUE(NAV!A560),-120))*(Calc!A:A&lt;=VALUE(NAV!A560))))&lt;8),"",STDEV.S(FILTER(Calc!F:F,(Calc!A:A&gt;EDATE(VALUE(NAV!A560),-120))*(Calc!A:A&lt;=VALUE(NAV!A560))))*SQRT(365.25))</f>
      </c>
    </row>
    <row r="561">
      <c r="A561">
        <f>NAV!A561</f>
      </c>
      <c r="B561">
        <f>IF(OR(COUNT(FILTER(Calc!F:F,(Calc!A:A&gt;EDATE(VALUE(NAV!A561),-36))*(Calc!A:A&lt;=VALUE(NAV!A561))))&lt;2,SUM(FILTER(Calc!E:E,(Calc!A:A&gt;EDATE(VALUE(NAV!A561),-36))*(Calc!A:A&lt;=VALUE(NAV!A561))))&lt;2.4),"",STDEV.S(FILTER(Calc!F:F,(Calc!A:A&gt;EDATE(VALUE(NAV!A561),-36))*(Calc!A:A&lt;=VALUE(NAV!A561))))*SQRT(365.25))</f>
      </c>
      <c r="C561">
        <f>IF(OR(COUNT(FILTER(Calc!F:F,(Calc!A:A&gt;EDATE(VALUE(NAV!A561),-120))*(Calc!A:A&lt;=VALUE(NAV!A561))))&lt;2,SUM(FILTER(Calc!E:E,(Calc!A:A&gt;EDATE(VALUE(NAV!A561),-120))*(Calc!A:A&lt;=VALUE(NAV!A561))))&lt;8),"",STDEV.S(FILTER(Calc!F:F,(Calc!A:A&gt;EDATE(VALUE(NAV!A561),-120))*(Calc!A:A&lt;=VALUE(NAV!A561))))*SQRT(365.25))</f>
      </c>
    </row>
    <row r="562">
      <c r="A562">
        <f>NAV!A562</f>
      </c>
      <c r="B562">
        <f>IF(OR(COUNT(FILTER(Calc!F:F,(Calc!A:A&gt;EDATE(VALUE(NAV!A562),-36))*(Calc!A:A&lt;=VALUE(NAV!A562))))&lt;2,SUM(FILTER(Calc!E:E,(Calc!A:A&gt;EDATE(VALUE(NAV!A562),-36))*(Calc!A:A&lt;=VALUE(NAV!A562))))&lt;2.4),"",STDEV.S(FILTER(Calc!F:F,(Calc!A:A&gt;EDATE(VALUE(NAV!A562),-36))*(Calc!A:A&lt;=VALUE(NAV!A562))))*SQRT(365.25))</f>
      </c>
      <c r="C562">
        <f>IF(OR(COUNT(FILTER(Calc!F:F,(Calc!A:A&gt;EDATE(VALUE(NAV!A562),-120))*(Calc!A:A&lt;=VALUE(NAV!A562))))&lt;2,SUM(FILTER(Calc!E:E,(Calc!A:A&gt;EDATE(VALUE(NAV!A562),-120))*(Calc!A:A&lt;=VALUE(NAV!A562))))&lt;8),"",STDEV.S(FILTER(Calc!F:F,(Calc!A:A&gt;EDATE(VALUE(NAV!A562),-120))*(Calc!A:A&lt;=VALUE(NAV!A562))))*SQRT(365.25))</f>
      </c>
    </row>
    <row r="563">
      <c r="A563">
        <f>NAV!A563</f>
      </c>
      <c r="B563">
        <f>IF(OR(COUNT(FILTER(Calc!F:F,(Calc!A:A&gt;EDATE(VALUE(NAV!A563),-36))*(Calc!A:A&lt;=VALUE(NAV!A563))))&lt;2,SUM(FILTER(Calc!E:E,(Calc!A:A&gt;EDATE(VALUE(NAV!A563),-36))*(Calc!A:A&lt;=VALUE(NAV!A563))))&lt;2.4),"",STDEV.S(FILTER(Calc!F:F,(Calc!A:A&gt;EDATE(VALUE(NAV!A563),-36))*(Calc!A:A&lt;=VALUE(NAV!A563))))*SQRT(365.25))</f>
      </c>
      <c r="C563">
        <f>IF(OR(COUNT(FILTER(Calc!F:F,(Calc!A:A&gt;EDATE(VALUE(NAV!A563),-120))*(Calc!A:A&lt;=VALUE(NAV!A563))))&lt;2,SUM(FILTER(Calc!E:E,(Calc!A:A&gt;EDATE(VALUE(NAV!A563),-120))*(Calc!A:A&lt;=VALUE(NAV!A563))))&lt;8),"",STDEV.S(FILTER(Calc!F:F,(Calc!A:A&gt;EDATE(VALUE(NAV!A563),-120))*(Calc!A:A&lt;=VALUE(NAV!A563))))*SQRT(365.25))</f>
      </c>
    </row>
    <row r="564">
      <c r="A564">
        <f>NAV!A564</f>
      </c>
      <c r="B564">
        <f>IF(OR(COUNT(FILTER(Calc!F:F,(Calc!A:A&gt;EDATE(VALUE(NAV!A564),-36))*(Calc!A:A&lt;=VALUE(NAV!A564))))&lt;2,SUM(FILTER(Calc!E:E,(Calc!A:A&gt;EDATE(VALUE(NAV!A564),-36))*(Calc!A:A&lt;=VALUE(NAV!A564))))&lt;2.4),"",STDEV.S(FILTER(Calc!F:F,(Calc!A:A&gt;EDATE(VALUE(NAV!A564),-36))*(Calc!A:A&lt;=VALUE(NAV!A564))))*SQRT(365.25))</f>
      </c>
      <c r="C564">
        <f>IF(OR(COUNT(FILTER(Calc!F:F,(Calc!A:A&gt;EDATE(VALUE(NAV!A564),-120))*(Calc!A:A&lt;=VALUE(NAV!A564))))&lt;2,SUM(FILTER(Calc!E:E,(Calc!A:A&gt;EDATE(VALUE(NAV!A564),-120))*(Calc!A:A&lt;=VALUE(NAV!A564))))&lt;8),"",STDEV.S(FILTER(Calc!F:F,(Calc!A:A&gt;EDATE(VALUE(NAV!A564),-120))*(Calc!A:A&lt;=VALUE(NAV!A564))))*SQRT(365.25))</f>
      </c>
    </row>
    <row r="565">
      <c r="A565">
        <f>NAV!A565</f>
      </c>
      <c r="B565">
        <f>IF(OR(COUNT(FILTER(Calc!F:F,(Calc!A:A&gt;EDATE(VALUE(NAV!A565),-36))*(Calc!A:A&lt;=VALUE(NAV!A565))))&lt;2,SUM(FILTER(Calc!E:E,(Calc!A:A&gt;EDATE(VALUE(NAV!A565),-36))*(Calc!A:A&lt;=VALUE(NAV!A565))))&lt;2.4),"",STDEV.S(FILTER(Calc!F:F,(Calc!A:A&gt;EDATE(VALUE(NAV!A565),-36))*(Calc!A:A&lt;=VALUE(NAV!A565))))*SQRT(365.25))</f>
      </c>
      <c r="C565">
        <f>IF(OR(COUNT(FILTER(Calc!F:F,(Calc!A:A&gt;EDATE(VALUE(NAV!A565),-120))*(Calc!A:A&lt;=VALUE(NAV!A565))))&lt;2,SUM(FILTER(Calc!E:E,(Calc!A:A&gt;EDATE(VALUE(NAV!A565),-120))*(Calc!A:A&lt;=VALUE(NAV!A565))))&lt;8),"",STDEV.S(FILTER(Calc!F:F,(Calc!A:A&gt;EDATE(VALUE(NAV!A565),-120))*(Calc!A:A&lt;=VALUE(NAV!A565))))*SQRT(365.25))</f>
      </c>
    </row>
    <row r="566">
      <c r="A566">
        <f>NAV!A566</f>
      </c>
      <c r="B566">
        <f>IF(OR(COUNT(FILTER(Calc!F:F,(Calc!A:A&gt;EDATE(VALUE(NAV!A566),-36))*(Calc!A:A&lt;=VALUE(NAV!A566))))&lt;2,SUM(FILTER(Calc!E:E,(Calc!A:A&gt;EDATE(VALUE(NAV!A566),-36))*(Calc!A:A&lt;=VALUE(NAV!A566))))&lt;2.4),"",STDEV.S(FILTER(Calc!F:F,(Calc!A:A&gt;EDATE(VALUE(NAV!A566),-36))*(Calc!A:A&lt;=VALUE(NAV!A566))))*SQRT(365.25))</f>
      </c>
      <c r="C566">
        <f>IF(OR(COUNT(FILTER(Calc!F:F,(Calc!A:A&gt;EDATE(VALUE(NAV!A566),-120))*(Calc!A:A&lt;=VALUE(NAV!A566))))&lt;2,SUM(FILTER(Calc!E:E,(Calc!A:A&gt;EDATE(VALUE(NAV!A566),-120))*(Calc!A:A&lt;=VALUE(NAV!A566))))&lt;8),"",STDEV.S(FILTER(Calc!F:F,(Calc!A:A&gt;EDATE(VALUE(NAV!A566),-120))*(Calc!A:A&lt;=VALUE(NAV!A566))))*SQRT(365.25))</f>
      </c>
    </row>
    <row r="567">
      <c r="A567">
        <f>NAV!A567</f>
      </c>
      <c r="B567">
        <f>IF(OR(COUNT(FILTER(Calc!F:F,(Calc!A:A&gt;EDATE(VALUE(NAV!A567),-36))*(Calc!A:A&lt;=VALUE(NAV!A567))))&lt;2,SUM(FILTER(Calc!E:E,(Calc!A:A&gt;EDATE(VALUE(NAV!A567),-36))*(Calc!A:A&lt;=VALUE(NAV!A567))))&lt;2.4),"",STDEV.S(FILTER(Calc!F:F,(Calc!A:A&gt;EDATE(VALUE(NAV!A567),-36))*(Calc!A:A&lt;=VALUE(NAV!A567))))*SQRT(365.25))</f>
      </c>
      <c r="C567">
        <f>IF(OR(COUNT(FILTER(Calc!F:F,(Calc!A:A&gt;EDATE(VALUE(NAV!A567),-120))*(Calc!A:A&lt;=VALUE(NAV!A567))))&lt;2,SUM(FILTER(Calc!E:E,(Calc!A:A&gt;EDATE(VALUE(NAV!A567),-120))*(Calc!A:A&lt;=VALUE(NAV!A567))))&lt;8),"",STDEV.S(FILTER(Calc!F:F,(Calc!A:A&gt;EDATE(VALUE(NAV!A567),-120))*(Calc!A:A&lt;=VALUE(NAV!A567))))*SQRT(365.25))</f>
      </c>
    </row>
    <row r="568">
      <c r="A568">
        <f>NAV!A568</f>
      </c>
      <c r="B568">
        <f>IF(OR(COUNT(FILTER(Calc!F:F,(Calc!A:A&gt;EDATE(VALUE(NAV!A568),-36))*(Calc!A:A&lt;=VALUE(NAV!A568))))&lt;2,SUM(FILTER(Calc!E:E,(Calc!A:A&gt;EDATE(VALUE(NAV!A568),-36))*(Calc!A:A&lt;=VALUE(NAV!A568))))&lt;2.4),"",STDEV.S(FILTER(Calc!F:F,(Calc!A:A&gt;EDATE(VALUE(NAV!A568),-36))*(Calc!A:A&lt;=VALUE(NAV!A568))))*SQRT(365.25))</f>
      </c>
      <c r="C568">
        <f>IF(OR(COUNT(FILTER(Calc!F:F,(Calc!A:A&gt;EDATE(VALUE(NAV!A568),-120))*(Calc!A:A&lt;=VALUE(NAV!A568))))&lt;2,SUM(FILTER(Calc!E:E,(Calc!A:A&gt;EDATE(VALUE(NAV!A568),-120))*(Calc!A:A&lt;=VALUE(NAV!A568))))&lt;8),"",STDEV.S(FILTER(Calc!F:F,(Calc!A:A&gt;EDATE(VALUE(NAV!A568),-120))*(Calc!A:A&lt;=VALUE(NAV!A568))))*SQRT(365.25))</f>
      </c>
    </row>
    <row r="569">
      <c r="A569">
        <f>NAV!A569</f>
      </c>
      <c r="B569">
        <f>IF(OR(COUNT(FILTER(Calc!F:F,(Calc!A:A&gt;EDATE(VALUE(NAV!A569),-36))*(Calc!A:A&lt;=VALUE(NAV!A569))))&lt;2,SUM(FILTER(Calc!E:E,(Calc!A:A&gt;EDATE(VALUE(NAV!A569),-36))*(Calc!A:A&lt;=VALUE(NAV!A569))))&lt;2.4),"",STDEV.S(FILTER(Calc!F:F,(Calc!A:A&gt;EDATE(VALUE(NAV!A569),-36))*(Calc!A:A&lt;=VALUE(NAV!A569))))*SQRT(365.25))</f>
      </c>
      <c r="C569">
        <f>IF(OR(COUNT(FILTER(Calc!F:F,(Calc!A:A&gt;EDATE(VALUE(NAV!A569),-120))*(Calc!A:A&lt;=VALUE(NAV!A569))))&lt;2,SUM(FILTER(Calc!E:E,(Calc!A:A&gt;EDATE(VALUE(NAV!A569),-120))*(Calc!A:A&lt;=VALUE(NAV!A569))))&lt;8),"",STDEV.S(FILTER(Calc!F:F,(Calc!A:A&gt;EDATE(VALUE(NAV!A569),-120))*(Calc!A:A&lt;=VALUE(NAV!A569))))*SQRT(365.25))</f>
      </c>
    </row>
    <row r="570">
      <c r="A570">
        <f>NAV!A570</f>
      </c>
      <c r="B570">
        <f>IF(OR(COUNT(FILTER(Calc!F:F,(Calc!A:A&gt;EDATE(VALUE(NAV!A570),-36))*(Calc!A:A&lt;=VALUE(NAV!A570))))&lt;2,SUM(FILTER(Calc!E:E,(Calc!A:A&gt;EDATE(VALUE(NAV!A570),-36))*(Calc!A:A&lt;=VALUE(NAV!A570))))&lt;2.4),"",STDEV.S(FILTER(Calc!F:F,(Calc!A:A&gt;EDATE(VALUE(NAV!A570),-36))*(Calc!A:A&lt;=VALUE(NAV!A570))))*SQRT(365.25))</f>
      </c>
      <c r="C570">
        <f>IF(OR(COUNT(FILTER(Calc!F:F,(Calc!A:A&gt;EDATE(VALUE(NAV!A570),-120))*(Calc!A:A&lt;=VALUE(NAV!A570))))&lt;2,SUM(FILTER(Calc!E:E,(Calc!A:A&gt;EDATE(VALUE(NAV!A570),-120))*(Calc!A:A&lt;=VALUE(NAV!A570))))&lt;8),"",STDEV.S(FILTER(Calc!F:F,(Calc!A:A&gt;EDATE(VALUE(NAV!A570),-120))*(Calc!A:A&lt;=VALUE(NAV!A570))))*SQRT(365.25))</f>
      </c>
    </row>
    <row r="571">
      <c r="A571">
        <f>NAV!A571</f>
      </c>
      <c r="B571">
        <f>IF(OR(COUNT(FILTER(Calc!F:F,(Calc!A:A&gt;EDATE(VALUE(NAV!A571),-36))*(Calc!A:A&lt;=VALUE(NAV!A571))))&lt;2,SUM(FILTER(Calc!E:E,(Calc!A:A&gt;EDATE(VALUE(NAV!A571),-36))*(Calc!A:A&lt;=VALUE(NAV!A571))))&lt;2.4),"",STDEV.S(FILTER(Calc!F:F,(Calc!A:A&gt;EDATE(VALUE(NAV!A571),-36))*(Calc!A:A&lt;=VALUE(NAV!A571))))*SQRT(365.25))</f>
      </c>
      <c r="C571">
        <f>IF(OR(COUNT(FILTER(Calc!F:F,(Calc!A:A&gt;EDATE(VALUE(NAV!A571),-120))*(Calc!A:A&lt;=VALUE(NAV!A571))))&lt;2,SUM(FILTER(Calc!E:E,(Calc!A:A&gt;EDATE(VALUE(NAV!A571),-120))*(Calc!A:A&lt;=VALUE(NAV!A571))))&lt;8),"",STDEV.S(FILTER(Calc!F:F,(Calc!A:A&gt;EDATE(VALUE(NAV!A571),-120))*(Calc!A:A&lt;=VALUE(NAV!A571))))*SQRT(365.25))</f>
      </c>
    </row>
    <row r="572">
      <c r="A572">
        <f>NAV!A572</f>
      </c>
      <c r="B572">
        <f>IF(OR(COUNT(FILTER(Calc!F:F,(Calc!A:A&gt;EDATE(VALUE(NAV!A572),-36))*(Calc!A:A&lt;=VALUE(NAV!A572))))&lt;2,SUM(FILTER(Calc!E:E,(Calc!A:A&gt;EDATE(VALUE(NAV!A572),-36))*(Calc!A:A&lt;=VALUE(NAV!A572))))&lt;2.4),"",STDEV.S(FILTER(Calc!F:F,(Calc!A:A&gt;EDATE(VALUE(NAV!A572),-36))*(Calc!A:A&lt;=VALUE(NAV!A572))))*SQRT(365.25))</f>
      </c>
      <c r="C572">
        <f>IF(OR(COUNT(FILTER(Calc!F:F,(Calc!A:A&gt;EDATE(VALUE(NAV!A572),-120))*(Calc!A:A&lt;=VALUE(NAV!A572))))&lt;2,SUM(FILTER(Calc!E:E,(Calc!A:A&gt;EDATE(VALUE(NAV!A572),-120))*(Calc!A:A&lt;=VALUE(NAV!A572))))&lt;8),"",STDEV.S(FILTER(Calc!F:F,(Calc!A:A&gt;EDATE(VALUE(NAV!A572),-120))*(Calc!A:A&lt;=VALUE(NAV!A572))))*SQRT(365.25))</f>
      </c>
    </row>
    <row r="573">
      <c r="A573">
        <f>NAV!A573</f>
      </c>
      <c r="B573">
        <f>IF(OR(COUNT(FILTER(Calc!F:F,(Calc!A:A&gt;EDATE(VALUE(NAV!A573),-36))*(Calc!A:A&lt;=VALUE(NAV!A573))))&lt;2,SUM(FILTER(Calc!E:E,(Calc!A:A&gt;EDATE(VALUE(NAV!A573),-36))*(Calc!A:A&lt;=VALUE(NAV!A573))))&lt;2.4),"",STDEV.S(FILTER(Calc!F:F,(Calc!A:A&gt;EDATE(VALUE(NAV!A573),-36))*(Calc!A:A&lt;=VALUE(NAV!A573))))*SQRT(365.25))</f>
      </c>
      <c r="C573">
        <f>IF(OR(COUNT(FILTER(Calc!F:F,(Calc!A:A&gt;EDATE(VALUE(NAV!A573),-120))*(Calc!A:A&lt;=VALUE(NAV!A573))))&lt;2,SUM(FILTER(Calc!E:E,(Calc!A:A&gt;EDATE(VALUE(NAV!A573),-120))*(Calc!A:A&lt;=VALUE(NAV!A573))))&lt;8),"",STDEV.S(FILTER(Calc!F:F,(Calc!A:A&gt;EDATE(VALUE(NAV!A573),-120))*(Calc!A:A&lt;=VALUE(NAV!A573))))*SQRT(365.25))</f>
      </c>
    </row>
    <row r="574">
      <c r="A574">
        <f>NAV!A574</f>
      </c>
      <c r="B574">
        <f>IF(OR(COUNT(FILTER(Calc!F:F,(Calc!A:A&gt;EDATE(VALUE(NAV!A574),-36))*(Calc!A:A&lt;=VALUE(NAV!A574))))&lt;2,SUM(FILTER(Calc!E:E,(Calc!A:A&gt;EDATE(VALUE(NAV!A574),-36))*(Calc!A:A&lt;=VALUE(NAV!A574))))&lt;2.4),"",STDEV.S(FILTER(Calc!F:F,(Calc!A:A&gt;EDATE(VALUE(NAV!A574),-36))*(Calc!A:A&lt;=VALUE(NAV!A574))))*SQRT(365.25))</f>
      </c>
      <c r="C574">
        <f>IF(OR(COUNT(FILTER(Calc!F:F,(Calc!A:A&gt;EDATE(VALUE(NAV!A574),-120))*(Calc!A:A&lt;=VALUE(NAV!A574))))&lt;2,SUM(FILTER(Calc!E:E,(Calc!A:A&gt;EDATE(VALUE(NAV!A574),-120))*(Calc!A:A&lt;=VALUE(NAV!A574))))&lt;8),"",STDEV.S(FILTER(Calc!F:F,(Calc!A:A&gt;EDATE(VALUE(NAV!A574),-120))*(Calc!A:A&lt;=VALUE(NAV!A574))))*SQRT(365.25))</f>
      </c>
    </row>
    <row r="575">
      <c r="A575">
        <f>NAV!A575</f>
      </c>
      <c r="B575">
        <f>IF(OR(COUNT(FILTER(Calc!F:F,(Calc!A:A&gt;EDATE(VALUE(NAV!A575),-36))*(Calc!A:A&lt;=VALUE(NAV!A575))))&lt;2,SUM(FILTER(Calc!E:E,(Calc!A:A&gt;EDATE(VALUE(NAV!A575),-36))*(Calc!A:A&lt;=VALUE(NAV!A575))))&lt;2.4),"",STDEV.S(FILTER(Calc!F:F,(Calc!A:A&gt;EDATE(VALUE(NAV!A575),-36))*(Calc!A:A&lt;=VALUE(NAV!A575))))*SQRT(365.25))</f>
      </c>
      <c r="C575">
        <f>IF(OR(COUNT(FILTER(Calc!F:F,(Calc!A:A&gt;EDATE(VALUE(NAV!A575),-120))*(Calc!A:A&lt;=VALUE(NAV!A575))))&lt;2,SUM(FILTER(Calc!E:E,(Calc!A:A&gt;EDATE(VALUE(NAV!A575),-120))*(Calc!A:A&lt;=VALUE(NAV!A575))))&lt;8),"",STDEV.S(FILTER(Calc!F:F,(Calc!A:A&gt;EDATE(VALUE(NAV!A575),-120))*(Calc!A:A&lt;=VALUE(NAV!A575))))*SQRT(365.25))</f>
      </c>
    </row>
    <row r="576">
      <c r="A576">
        <f>NAV!A576</f>
      </c>
      <c r="B576">
        <f>IF(OR(COUNT(FILTER(Calc!F:F,(Calc!A:A&gt;EDATE(VALUE(NAV!A576),-36))*(Calc!A:A&lt;=VALUE(NAV!A576))))&lt;2,SUM(FILTER(Calc!E:E,(Calc!A:A&gt;EDATE(VALUE(NAV!A576),-36))*(Calc!A:A&lt;=VALUE(NAV!A576))))&lt;2.4),"",STDEV.S(FILTER(Calc!F:F,(Calc!A:A&gt;EDATE(VALUE(NAV!A576),-36))*(Calc!A:A&lt;=VALUE(NAV!A576))))*SQRT(365.25))</f>
      </c>
      <c r="C576">
        <f>IF(OR(COUNT(FILTER(Calc!F:F,(Calc!A:A&gt;EDATE(VALUE(NAV!A576),-120))*(Calc!A:A&lt;=VALUE(NAV!A576))))&lt;2,SUM(FILTER(Calc!E:E,(Calc!A:A&gt;EDATE(VALUE(NAV!A576),-120))*(Calc!A:A&lt;=VALUE(NAV!A576))))&lt;8),"",STDEV.S(FILTER(Calc!F:F,(Calc!A:A&gt;EDATE(VALUE(NAV!A576),-120))*(Calc!A:A&lt;=VALUE(NAV!A576))))*SQRT(365.25))</f>
      </c>
    </row>
    <row r="577">
      <c r="A577">
        <f>NAV!A577</f>
      </c>
      <c r="B577">
        <f>IF(OR(COUNT(FILTER(Calc!F:F,(Calc!A:A&gt;EDATE(VALUE(NAV!A577),-36))*(Calc!A:A&lt;=VALUE(NAV!A577))))&lt;2,SUM(FILTER(Calc!E:E,(Calc!A:A&gt;EDATE(VALUE(NAV!A577),-36))*(Calc!A:A&lt;=VALUE(NAV!A577))))&lt;2.4),"",STDEV.S(FILTER(Calc!F:F,(Calc!A:A&gt;EDATE(VALUE(NAV!A577),-36))*(Calc!A:A&lt;=VALUE(NAV!A577))))*SQRT(365.25))</f>
      </c>
      <c r="C577">
        <f>IF(OR(COUNT(FILTER(Calc!F:F,(Calc!A:A&gt;EDATE(VALUE(NAV!A577),-120))*(Calc!A:A&lt;=VALUE(NAV!A577))))&lt;2,SUM(FILTER(Calc!E:E,(Calc!A:A&gt;EDATE(VALUE(NAV!A577),-120))*(Calc!A:A&lt;=VALUE(NAV!A577))))&lt;8),"",STDEV.S(FILTER(Calc!F:F,(Calc!A:A&gt;EDATE(VALUE(NAV!A577),-120))*(Calc!A:A&lt;=VALUE(NAV!A577))))*SQRT(365.25))</f>
      </c>
    </row>
    <row r="578">
      <c r="A578">
        <f>NAV!A578</f>
      </c>
      <c r="B578">
        <f>IF(OR(COUNT(FILTER(Calc!F:F,(Calc!A:A&gt;EDATE(VALUE(NAV!A578),-36))*(Calc!A:A&lt;=VALUE(NAV!A578))))&lt;2,SUM(FILTER(Calc!E:E,(Calc!A:A&gt;EDATE(VALUE(NAV!A578),-36))*(Calc!A:A&lt;=VALUE(NAV!A578))))&lt;2.4),"",STDEV.S(FILTER(Calc!F:F,(Calc!A:A&gt;EDATE(VALUE(NAV!A578),-36))*(Calc!A:A&lt;=VALUE(NAV!A578))))*SQRT(365.25))</f>
      </c>
      <c r="C578">
        <f>IF(OR(COUNT(FILTER(Calc!F:F,(Calc!A:A&gt;EDATE(VALUE(NAV!A578),-120))*(Calc!A:A&lt;=VALUE(NAV!A578))))&lt;2,SUM(FILTER(Calc!E:E,(Calc!A:A&gt;EDATE(VALUE(NAV!A578),-120))*(Calc!A:A&lt;=VALUE(NAV!A578))))&lt;8),"",STDEV.S(FILTER(Calc!F:F,(Calc!A:A&gt;EDATE(VALUE(NAV!A578),-120))*(Calc!A:A&lt;=VALUE(NAV!A578))))*SQRT(365.25))</f>
      </c>
    </row>
    <row r="579">
      <c r="A579">
        <f>NAV!A579</f>
      </c>
      <c r="B579">
        <f>IF(OR(COUNT(FILTER(Calc!F:F,(Calc!A:A&gt;EDATE(VALUE(NAV!A579),-36))*(Calc!A:A&lt;=VALUE(NAV!A579))))&lt;2,SUM(FILTER(Calc!E:E,(Calc!A:A&gt;EDATE(VALUE(NAV!A579),-36))*(Calc!A:A&lt;=VALUE(NAV!A579))))&lt;2.4),"",STDEV.S(FILTER(Calc!F:F,(Calc!A:A&gt;EDATE(VALUE(NAV!A579),-36))*(Calc!A:A&lt;=VALUE(NAV!A579))))*SQRT(365.25))</f>
      </c>
      <c r="C579">
        <f>IF(OR(COUNT(FILTER(Calc!F:F,(Calc!A:A&gt;EDATE(VALUE(NAV!A579),-120))*(Calc!A:A&lt;=VALUE(NAV!A579))))&lt;2,SUM(FILTER(Calc!E:E,(Calc!A:A&gt;EDATE(VALUE(NAV!A579),-120))*(Calc!A:A&lt;=VALUE(NAV!A579))))&lt;8),"",STDEV.S(FILTER(Calc!F:F,(Calc!A:A&gt;EDATE(VALUE(NAV!A579),-120))*(Calc!A:A&lt;=VALUE(NAV!A579))))*SQRT(365.25))</f>
      </c>
    </row>
    <row r="580">
      <c r="A580">
        <f>NAV!A580</f>
      </c>
      <c r="B580">
        <f>IF(OR(COUNT(FILTER(Calc!F:F,(Calc!A:A&gt;EDATE(VALUE(NAV!A580),-36))*(Calc!A:A&lt;=VALUE(NAV!A580))))&lt;2,SUM(FILTER(Calc!E:E,(Calc!A:A&gt;EDATE(VALUE(NAV!A580),-36))*(Calc!A:A&lt;=VALUE(NAV!A580))))&lt;2.4),"",STDEV.S(FILTER(Calc!F:F,(Calc!A:A&gt;EDATE(VALUE(NAV!A580),-36))*(Calc!A:A&lt;=VALUE(NAV!A580))))*SQRT(365.25))</f>
      </c>
      <c r="C580">
        <f>IF(OR(COUNT(FILTER(Calc!F:F,(Calc!A:A&gt;EDATE(VALUE(NAV!A580),-120))*(Calc!A:A&lt;=VALUE(NAV!A580))))&lt;2,SUM(FILTER(Calc!E:E,(Calc!A:A&gt;EDATE(VALUE(NAV!A580),-120))*(Calc!A:A&lt;=VALUE(NAV!A580))))&lt;8),"",STDEV.S(FILTER(Calc!F:F,(Calc!A:A&gt;EDATE(VALUE(NAV!A580),-120))*(Calc!A:A&lt;=VALUE(NAV!A580))))*SQRT(365.25))</f>
      </c>
    </row>
    <row r="581">
      <c r="A581">
        <f>NAV!A581</f>
      </c>
      <c r="B581">
        <f>IF(OR(COUNT(FILTER(Calc!F:F,(Calc!A:A&gt;EDATE(VALUE(NAV!A581),-36))*(Calc!A:A&lt;=VALUE(NAV!A581))))&lt;2,SUM(FILTER(Calc!E:E,(Calc!A:A&gt;EDATE(VALUE(NAV!A581),-36))*(Calc!A:A&lt;=VALUE(NAV!A581))))&lt;2.4),"",STDEV.S(FILTER(Calc!F:F,(Calc!A:A&gt;EDATE(VALUE(NAV!A581),-36))*(Calc!A:A&lt;=VALUE(NAV!A581))))*SQRT(365.25))</f>
      </c>
      <c r="C581">
        <f>IF(OR(COUNT(FILTER(Calc!F:F,(Calc!A:A&gt;EDATE(VALUE(NAV!A581),-120))*(Calc!A:A&lt;=VALUE(NAV!A581))))&lt;2,SUM(FILTER(Calc!E:E,(Calc!A:A&gt;EDATE(VALUE(NAV!A581),-120))*(Calc!A:A&lt;=VALUE(NAV!A581))))&lt;8),"",STDEV.S(FILTER(Calc!F:F,(Calc!A:A&gt;EDATE(VALUE(NAV!A581),-120))*(Calc!A:A&lt;=VALUE(NAV!A581))))*SQRT(365.25))</f>
      </c>
    </row>
    <row r="582">
      <c r="A582">
        <f>NAV!A582</f>
      </c>
      <c r="B582">
        <f>IF(OR(COUNT(FILTER(Calc!F:F,(Calc!A:A&gt;EDATE(VALUE(NAV!A582),-36))*(Calc!A:A&lt;=VALUE(NAV!A582))))&lt;2,SUM(FILTER(Calc!E:E,(Calc!A:A&gt;EDATE(VALUE(NAV!A582),-36))*(Calc!A:A&lt;=VALUE(NAV!A582))))&lt;2.4),"",STDEV.S(FILTER(Calc!F:F,(Calc!A:A&gt;EDATE(VALUE(NAV!A582),-36))*(Calc!A:A&lt;=VALUE(NAV!A582))))*SQRT(365.25))</f>
      </c>
      <c r="C582">
        <f>IF(OR(COUNT(FILTER(Calc!F:F,(Calc!A:A&gt;EDATE(VALUE(NAV!A582),-120))*(Calc!A:A&lt;=VALUE(NAV!A582))))&lt;2,SUM(FILTER(Calc!E:E,(Calc!A:A&gt;EDATE(VALUE(NAV!A582),-120))*(Calc!A:A&lt;=VALUE(NAV!A582))))&lt;8),"",STDEV.S(FILTER(Calc!F:F,(Calc!A:A&gt;EDATE(VALUE(NAV!A582),-120))*(Calc!A:A&lt;=VALUE(NAV!A582))))*SQRT(365.25))</f>
      </c>
    </row>
    <row r="583">
      <c r="A583">
        <f>NAV!A583</f>
      </c>
      <c r="B583">
        <f>IF(OR(COUNT(FILTER(Calc!F:F,(Calc!A:A&gt;EDATE(VALUE(NAV!A583),-36))*(Calc!A:A&lt;=VALUE(NAV!A583))))&lt;2,SUM(FILTER(Calc!E:E,(Calc!A:A&gt;EDATE(VALUE(NAV!A583),-36))*(Calc!A:A&lt;=VALUE(NAV!A583))))&lt;2.4),"",STDEV.S(FILTER(Calc!F:F,(Calc!A:A&gt;EDATE(VALUE(NAV!A583),-36))*(Calc!A:A&lt;=VALUE(NAV!A583))))*SQRT(365.25))</f>
      </c>
      <c r="C583">
        <f>IF(OR(COUNT(FILTER(Calc!F:F,(Calc!A:A&gt;EDATE(VALUE(NAV!A583),-120))*(Calc!A:A&lt;=VALUE(NAV!A583))))&lt;2,SUM(FILTER(Calc!E:E,(Calc!A:A&gt;EDATE(VALUE(NAV!A583),-120))*(Calc!A:A&lt;=VALUE(NAV!A583))))&lt;8),"",STDEV.S(FILTER(Calc!F:F,(Calc!A:A&gt;EDATE(VALUE(NAV!A583),-120))*(Calc!A:A&lt;=VALUE(NAV!A583))))*SQRT(365.25))</f>
      </c>
    </row>
    <row r="584">
      <c r="A584">
        <f>NAV!A584</f>
      </c>
      <c r="B584">
        <f>IF(OR(COUNT(FILTER(Calc!F:F,(Calc!A:A&gt;EDATE(VALUE(NAV!A584),-36))*(Calc!A:A&lt;=VALUE(NAV!A584))))&lt;2,SUM(FILTER(Calc!E:E,(Calc!A:A&gt;EDATE(VALUE(NAV!A584),-36))*(Calc!A:A&lt;=VALUE(NAV!A584))))&lt;2.4),"",STDEV.S(FILTER(Calc!F:F,(Calc!A:A&gt;EDATE(VALUE(NAV!A584),-36))*(Calc!A:A&lt;=VALUE(NAV!A584))))*SQRT(365.25))</f>
      </c>
      <c r="C584">
        <f>IF(OR(COUNT(FILTER(Calc!F:F,(Calc!A:A&gt;EDATE(VALUE(NAV!A584),-120))*(Calc!A:A&lt;=VALUE(NAV!A584))))&lt;2,SUM(FILTER(Calc!E:E,(Calc!A:A&gt;EDATE(VALUE(NAV!A584),-120))*(Calc!A:A&lt;=VALUE(NAV!A584))))&lt;8),"",STDEV.S(FILTER(Calc!F:F,(Calc!A:A&gt;EDATE(VALUE(NAV!A584),-120))*(Calc!A:A&lt;=VALUE(NAV!A584))))*SQRT(365.25))</f>
      </c>
    </row>
    <row r="585">
      <c r="A585">
        <f>NAV!A585</f>
      </c>
      <c r="B585">
        <f>IF(OR(COUNT(FILTER(Calc!F:F,(Calc!A:A&gt;EDATE(VALUE(NAV!A585),-36))*(Calc!A:A&lt;=VALUE(NAV!A585))))&lt;2,SUM(FILTER(Calc!E:E,(Calc!A:A&gt;EDATE(VALUE(NAV!A585),-36))*(Calc!A:A&lt;=VALUE(NAV!A585))))&lt;2.4),"",STDEV.S(FILTER(Calc!F:F,(Calc!A:A&gt;EDATE(VALUE(NAV!A585),-36))*(Calc!A:A&lt;=VALUE(NAV!A585))))*SQRT(365.25))</f>
      </c>
      <c r="C585">
        <f>IF(OR(COUNT(FILTER(Calc!F:F,(Calc!A:A&gt;EDATE(VALUE(NAV!A585),-120))*(Calc!A:A&lt;=VALUE(NAV!A585))))&lt;2,SUM(FILTER(Calc!E:E,(Calc!A:A&gt;EDATE(VALUE(NAV!A585),-120))*(Calc!A:A&lt;=VALUE(NAV!A585))))&lt;8),"",STDEV.S(FILTER(Calc!F:F,(Calc!A:A&gt;EDATE(VALUE(NAV!A585),-120))*(Calc!A:A&lt;=VALUE(NAV!A585))))*SQRT(365.25))</f>
      </c>
    </row>
    <row r="586">
      <c r="A586">
        <f>NAV!A586</f>
      </c>
      <c r="B586">
        <f>IF(OR(COUNT(FILTER(Calc!F:F,(Calc!A:A&gt;EDATE(VALUE(NAV!A586),-36))*(Calc!A:A&lt;=VALUE(NAV!A586))))&lt;2,SUM(FILTER(Calc!E:E,(Calc!A:A&gt;EDATE(VALUE(NAV!A586),-36))*(Calc!A:A&lt;=VALUE(NAV!A586))))&lt;2.4),"",STDEV.S(FILTER(Calc!F:F,(Calc!A:A&gt;EDATE(VALUE(NAV!A586),-36))*(Calc!A:A&lt;=VALUE(NAV!A586))))*SQRT(365.25))</f>
      </c>
      <c r="C586">
        <f>IF(OR(COUNT(FILTER(Calc!F:F,(Calc!A:A&gt;EDATE(VALUE(NAV!A586),-120))*(Calc!A:A&lt;=VALUE(NAV!A586))))&lt;2,SUM(FILTER(Calc!E:E,(Calc!A:A&gt;EDATE(VALUE(NAV!A586),-120))*(Calc!A:A&lt;=VALUE(NAV!A586))))&lt;8),"",STDEV.S(FILTER(Calc!F:F,(Calc!A:A&gt;EDATE(VALUE(NAV!A586),-120))*(Calc!A:A&lt;=VALUE(NAV!A586))))*SQRT(365.25))</f>
      </c>
    </row>
    <row r="587">
      <c r="A587">
        <f>NAV!A587</f>
      </c>
      <c r="B587">
        <f>IF(OR(COUNT(FILTER(Calc!F:F,(Calc!A:A&gt;EDATE(VALUE(NAV!A587),-36))*(Calc!A:A&lt;=VALUE(NAV!A587))))&lt;2,SUM(FILTER(Calc!E:E,(Calc!A:A&gt;EDATE(VALUE(NAV!A587),-36))*(Calc!A:A&lt;=VALUE(NAV!A587))))&lt;2.4),"",STDEV.S(FILTER(Calc!F:F,(Calc!A:A&gt;EDATE(VALUE(NAV!A587),-36))*(Calc!A:A&lt;=VALUE(NAV!A587))))*SQRT(365.25))</f>
      </c>
      <c r="C587">
        <f>IF(OR(COUNT(FILTER(Calc!F:F,(Calc!A:A&gt;EDATE(VALUE(NAV!A587),-120))*(Calc!A:A&lt;=VALUE(NAV!A587))))&lt;2,SUM(FILTER(Calc!E:E,(Calc!A:A&gt;EDATE(VALUE(NAV!A587),-120))*(Calc!A:A&lt;=VALUE(NAV!A587))))&lt;8),"",STDEV.S(FILTER(Calc!F:F,(Calc!A:A&gt;EDATE(VALUE(NAV!A587),-120))*(Calc!A:A&lt;=VALUE(NAV!A587))))*SQRT(365.25))</f>
      </c>
    </row>
    <row r="588">
      <c r="A588">
        <f>NAV!A588</f>
      </c>
      <c r="B588">
        <f>IF(OR(COUNT(FILTER(Calc!F:F,(Calc!A:A&gt;EDATE(VALUE(NAV!A588),-36))*(Calc!A:A&lt;=VALUE(NAV!A588))))&lt;2,SUM(FILTER(Calc!E:E,(Calc!A:A&gt;EDATE(VALUE(NAV!A588),-36))*(Calc!A:A&lt;=VALUE(NAV!A588))))&lt;2.4),"",STDEV.S(FILTER(Calc!F:F,(Calc!A:A&gt;EDATE(VALUE(NAV!A588),-36))*(Calc!A:A&lt;=VALUE(NAV!A588))))*SQRT(365.25))</f>
      </c>
      <c r="C588">
        <f>IF(OR(COUNT(FILTER(Calc!F:F,(Calc!A:A&gt;EDATE(VALUE(NAV!A588),-120))*(Calc!A:A&lt;=VALUE(NAV!A588))))&lt;2,SUM(FILTER(Calc!E:E,(Calc!A:A&gt;EDATE(VALUE(NAV!A588),-120))*(Calc!A:A&lt;=VALUE(NAV!A588))))&lt;8),"",STDEV.S(FILTER(Calc!F:F,(Calc!A:A&gt;EDATE(VALUE(NAV!A588),-120))*(Calc!A:A&lt;=VALUE(NAV!A588))))*SQRT(365.25))</f>
      </c>
    </row>
    <row r="589">
      <c r="A589">
        <f>NAV!A589</f>
      </c>
      <c r="B589">
        <f>IF(OR(COUNT(FILTER(Calc!F:F,(Calc!A:A&gt;EDATE(VALUE(NAV!A589),-36))*(Calc!A:A&lt;=VALUE(NAV!A589))))&lt;2,SUM(FILTER(Calc!E:E,(Calc!A:A&gt;EDATE(VALUE(NAV!A589),-36))*(Calc!A:A&lt;=VALUE(NAV!A589))))&lt;2.4),"",STDEV.S(FILTER(Calc!F:F,(Calc!A:A&gt;EDATE(VALUE(NAV!A589),-36))*(Calc!A:A&lt;=VALUE(NAV!A589))))*SQRT(365.25))</f>
      </c>
      <c r="C589">
        <f>IF(OR(COUNT(FILTER(Calc!F:F,(Calc!A:A&gt;EDATE(VALUE(NAV!A589),-120))*(Calc!A:A&lt;=VALUE(NAV!A589))))&lt;2,SUM(FILTER(Calc!E:E,(Calc!A:A&gt;EDATE(VALUE(NAV!A589),-120))*(Calc!A:A&lt;=VALUE(NAV!A589))))&lt;8),"",STDEV.S(FILTER(Calc!F:F,(Calc!A:A&gt;EDATE(VALUE(NAV!A589),-120))*(Calc!A:A&lt;=VALUE(NAV!A589))))*SQRT(365.25))</f>
      </c>
    </row>
    <row r="590">
      <c r="A590">
        <f>NAV!A590</f>
      </c>
      <c r="B590">
        <f>IF(OR(COUNT(FILTER(Calc!F:F,(Calc!A:A&gt;EDATE(VALUE(NAV!A590),-36))*(Calc!A:A&lt;=VALUE(NAV!A590))))&lt;2,SUM(FILTER(Calc!E:E,(Calc!A:A&gt;EDATE(VALUE(NAV!A590),-36))*(Calc!A:A&lt;=VALUE(NAV!A590))))&lt;2.4),"",STDEV.S(FILTER(Calc!F:F,(Calc!A:A&gt;EDATE(VALUE(NAV!A590),-36))*(Calc!A:A&lt;=VALUE(NAV!A590))))*SQRT(365.25))</f>
      </c>
      <c r="C590">
        <f>IF(OR(COUNT(FILTER(Calc!F:F,(Calc!A:A&gt;EDATE(VALUE(NAV!A590),-120))*(Calc!A:A&lt;=VALUE(NAV!A590))))&lt;2,SUM(FILTER(Calc!E:E,(Calc!A:A&gt;EDATE(VALUE(NAV!A590),-120))*(Calc!A:A&lt;=VALUE(NAV!A590))))&lt;8),"",STDEV.S(FILTER(Calc!F:F,(Calc!A:A&gt;EDATE(VALUE(NAV!A590),-120))*(Calc!A:A&lt;=VALUE(NAV!A590))))*SQRT(365.25))</f>
      </c>
    </row>
    <row r="591">
      <c r="A591">
        <f>NAV!A591</f>
      </c>
      <c r="B591">
        <f>IF(OR(COUNT(FILTER(Calc!F:F,(Calc!A:A&gt;EDATE(VALUE(NAV!A591),-36))*(Calc!A:A&lt;=VALUE(NAV!A591))))&lt;2,SUM(FILTER(Calc!E:E,(Calc!A:A&gt;EDATE(VALUE(NAV!A591),-36))*(Calc!A:A&lt;=VALUE(NAV!A591))))&lt;2.4),"",STDEV.S(FILTER(Calc!F:F,(Calc!A:A&gt;EDATE(VALUE(NAV!A591),-36))*(Calc!A:A&lt;=VALUE(NAV!A591))))*SQRT(365.25))</f>
      </c>
      <c r="C591">
        <f>IF(OR(COUNT(FILTER(Calc!F:F,(Calc!A:A&gt;EDATE(VALUE(NAV!A591),-120))*(Calc!A:A&lt;=VALUE(NAV!A591))))&lt;2,SUM(FILTER(Calc!E:E,(Calc!A:A&gt;EDATE(VALUE(NAV!A591),-120))*(Calc!A:A&lt;=VALUE(NAV!A591))))&lt;8),"",STDEV.S(FILTER(Calc!F:F,(Calc!A:A&gt;EDATE(VALUE(NAV!A591),-120))*(Calc!A:A&lt;=VALUE(NAV!A591))))*SQRT(365.25))</f>
      </c>
    </row>
    <row r="592">
      <c r="A592">
        <f>NAV!A592</f>
      </c>
      <c r="B592">
        <f>IF(OR(COUNT(FILTER(Calc!F:F,(Calc!A:A&gt;EDATE(VALUE(NAV!A592),-36))*(Calc!A:A&lt;=VALUE(NAV!A592))))&lt;2,SUM(FILTER(Calc!E:E,(Calc!A:A&gt;EDATE(VALUE(NAV!A592),-36))*(Calc!A:A&lt;=VALUE(NAV!A592))))&lt;2.4),"",STDEV.S(FILTER(Calc!F:F,(Calc!A:A&gt;EDATE(VALUE(NAV!A592),-36))*(Calc!A:A&lt;=VALUE(NAV!A592))))*SQRT(365.25))</f>
      </c>
      <c r="C592">
        <f>IF(OR(COUNT(FILTER(Calc!F:F,(Calc!A:A&gt;EDATE(VALUE(NAV!A592),-120))*(Calc!A:A&lt;=VALUE(NAV!A592))))&lt;2,SUM(FILTER(Calc!E:E,(Calc!A:A&gt;EDATE(VALUE(NAV!A592),-120))*(Calc!A:A&lt;=VALUE(NAV!A592))))&lt;8),"",STDEV.S(FILTER(Calc!F:F,(Calc!A:A&gt;EDATE(VALUE(NAV!A592),-120))*(Calc!A:A&lt;=VALUE(NAV!A592))))*SQRT(365.25))</f>
      </c>
    </row>
    <row r="593">
      <c r="A593">
        <f>NAV!A593</f>
      </c>
      <c r="B593">
        <f>IF(OR(COUNT(FILTER(Calc!F:F,(Calc!A:A&gt;EDATE(VALUE(NAV!A593),-36))*(Calc!A:A&lt;=VALUE(NAV!A593))))&lt;2,SUM(FILTER(Calc!E:E,(Calc!A:A&gt;EDATE(VALUE(NAV!A593),-36))*(Calc!A:A&lt;=VALUE(NAV!A593))))&lt;2.4),"",STDEV.S(FILTER(Calc!F:F,(Calc!A:A&gt;EDATE(VALUE(NAV!A593),-36))*(Calc!A:A&lt;=VALUE(NAV!A593))))*SQRT(365.25))</f>
      </c>
      <c r="C593">
        <f>IF(OR(COUNT(FILTER(Calc!F:F,(Calc!A:A&gt;EDATE(VALUE(NAV!A593),-120))*(Calc!A:A&lt;=VALUE(NAV!A593))))&lt;2,SUM(FILTER(Calc!E:E,(Calc!A:A&gt;EDATE(VALUE(NAV!A593),-120))*(Calc!A:A&lt;=VALUE(NAV!A593))))&lt;8),"",STDEV.S(FILTER(Calc!F:F,(Calc!A:A&gt;EDATE(VALUE(NAV!A593),-120))*(Calc!A:A&lt;=VALUE(NAV!A593))))*SQRT(365.25))</f>
      </c>
    </row>
    <row r="594">
      <c r="A594">
        <f>NAV!A594</f>
      </c>
      <c r="B594">
        <f>IF(OR(COUNT(FILTER(Calc!F:F,(Calc!A:A&gt;EDATE(VALUE(NAV!A594),-36))*(Calc!A:A&lt;=VALUE(NAV!A594))))&lt;2,SUM(FILTER(Calc!E:E,(Calc!A:A&gt;EDATE(VALUE(NAV!A594),-36))*(Calc!A:A&lt;=VALUE(NAV!A594))))&lt;2.4),"",STDEV.S(FILTER(Calc!F:F,(Calc!A:A&gt;EDATE(VALUE(NAV!A594),-36))*(Calc!A:A&lt;=VALUE(NAV!A594))))*SQRT(365.25))</f>
      </c>
      <c r="C594">
        <f>IF(OR(COUNT(FILTER(Calc!F:F,(Calc!A:A&gt;EDATE(VALUE(NAV!A594),-120))*(Calc!A:A&lt;=VALUE(NAV!A594))))&lt;2,SUM(FILTER(Calc!E:E,(Calc!A:A&gt;EDATE(VALUE(NAV!A594),-120))*(Calc!A:A&lt;=VALUE(NAV!A594))))&lt;8),"",STDEV.S(FILTER(Calc!F:F,(Calc!A:A&gt;EDATE(VALUE(NAV!A594),-120))*(Calc!A:A&lt;=VALUE(NAV!A594))))*SQRT(365.25))</f>
      </c>
    </row>
    <row r="595">
      <c r="A595">
        <f>NAV!A595</f>
      </c>
      <c r="B595">
        <f>IF(OR(COUNT(FILTER(Calc!F:F,(Calc!A:A&gt;EDATE(VALUE(NAV!A595),-36))*(Calc!A:A&lt;=VALUE(NAV!A595))))&lt;2,SUM(FILTER(Calc!E:E,(Calc!A:A&gt;EDATE(VALUE(NAV!A595),-36))*(Calc!A:A&lt;=VALUE(NAV!A595))))&lt;2.4),"",STDEV.S(FILTER(Calc!F:F,(Calc!A:A&gt;EDATE(VALUE(NAV!A595),-36))*(Calc!A:A&lt;=VALUE(NAV!A595))))*SQRT(365.25))</f>
      </c>
      <c r="C595">
        <f>IF(OR(COUNT(FILTER(Calc!F:F,(Calc!A:A&gt;EDATE(VALUE(NAV!A595),-120))*(Calc!A:A&lt;=VALUE(NAV!A595))))&lt;2,SUM(FILTER(Calc!E:E,(Calc!A:A&gt;EDATE(VALUE(NAV!A595),-120))*(Calc!A:A&lt;=VALUE(NAV!A595))))&lt;8),"",STDEV.S(FILTER(Calc!F:F,(Calc!A:A&gt;EDATE(VALUE(NAV!A595),-120))*(Calc!A:A&lt;=VALUE(NAV!A595))))*SQRT(365.25))</f>
      </c>
    </row>
    <row r="596">
      <c r="A596">
        <f>NAV!A596</f>
      </c>
      <c r="B596">
        <f>IF(OR(COUNT(FILTER(Calc!F:F,(Calc!A:A&gt;EDATE(VALUE(NAV!A596),-36))*(Calc!A:A&lt;=VALUE(NAV!A596))))&lt;2,SUM(FILTER(Calc!E:E,(Calc!A:A&gt;EDATE(VALUE(NAV!A596),-36))*(Calc!A:A&lt;=VALUE(NAV!A596))))&lt;2.4),"",STDEV.S(FILTER(Calc!F:F,(Calc!A:A&gt;EDATE(VALUE(NAV!A596),-36))*(Calc!A:A&lt;=VALUE(NAV!A596))))*SQRT(365.25))</f>
      </c>
      <c r="C596">
        <f>IF(OR(COUNT(FILTER(Calc!F:F,(Calc!A:A&gt;EDATE(VALUE(NAV!A596),-120))*(Calc!A:A&lt;=VALUE(NAV!A596))))&lt;2,SUM(FILTER(Calc!E:E,(Calc!A:A&gt;EDATE(VALUE(NAV!A596),-120))*(Calc!A:A&lt;=VALUE(NAV!A596))))&lt;8),"",STDEV.S(FILTER(Calc!F:F,(Calc!A:A&gt;EDATE(VALUE(NAV!A596),-120))*(Calc!A:A&lt;=VALUE(NAV!A596))))*SQRT(365.25))</f>
      </c>
    </row>
    <row r="597">
      <c r="A597">
        <f>NAV!A597</f>
      </c>
      <c r="B597">
        <f>IF(OR(COUNT(FILTER(Calc!F:F,(Calc!A:A&gt;EDATE(VALUE(NAV!A597),-36))*(Calc!A:A&lt;=VALUE(NAV!A597))))&lt;2,SUM(FILTER(Calc!E:E,(Calc!A:A&gt;EDATE(VALUE(NAV!A597),-36))*(Calc!A:A&lt;=VALUE(NAV!A597))))&lt;2.4),"",STDEV.S(FILTER(Calc!F:F,(Calc!A:A&gt;EDATE(VALUE(NAV!A597),-36))*(Calc!A:A&lt;=VALUE(NAV!A597))))*SQRT(365.25))</f>
      </c>
      <c r="C597">
        <f>IF(OR(COUNT(FILTER(Calc!F:F,(Calc!A:A&gt;EDATE(VALUE(NAV!A597),-120))*(Calc!A:A&lt;=VALUE(NAV!A597))))&lt;2,SUM(FILTER(Calc!E:E,(Calc!A:A&gt;EDATE(VALUE(NAV!A597),-120))*(Calc!A:A&lt;=VALUE(NAV!A597))))&lt;8),"",STDEV.S(FILTER(Calc!F:F,(Calc!A:A&gt;EDATE(VALUE(NAV!A597),-120))*(Calc!A:A&lt;=VALUE(NAV!A597))))*SQRT(365.25))</f>
      </c>
    </row>
    <row r="598">
      <c r="A598">
        <f>NAV!A598</f>
      </c>
      <c r="B598">
        <f>IF(OR(COUNT(FILTER(Calc!F:F,(Calc!A:A&gt;EDATE(VALUE(NAV!A598),-36))*(Calc!A:A&lt;=VALUE(NAV!A598))))&lt;2,SUM(FILTER(Calc!E:E,(Calc!A:A&gt;EDATE(VALUE(NAV!A598),-36))*(Calc!A:A&lt;=VALUE(NAV!A598))))&lt;2.4),"",STDEV.S(FILTER(Calc!F:F,(Calc!A:A&gt;EDATE(VALUE(NAV!A598),-36))*(Calc!A:A&lt;=VALUE(NAV!A598))))*SQRT(365.25))</f>
      </c>
      <c r="C598">
        <f>IF(OR(COUNT(FILTER(Calc!F:F,(Calc!A:A&gt;EDATE(VALUE(NAV!A598),-120))*(Calc!A:A&lt;=VALUE(NAV!A598))))&lt;2,SUM(FILTER(Calc!E:E,(Calc!A:A&gt;EDATE(VALUE(NAV!A598),-120))*(Calc!A:A&lt;=VALUE(NAV!A598))))&lt;8),"",STDEV.S(FILTER(Calc!F:F,(Calc!A:A&gt;EDATE(VALUE(NAV!A598),-120))*(Calc!A:A&lt;=VALUE(NAV!A598))))*SQRT(365.25))</f>
      </c>
    </row>
    <row r="599">
      <c r="A599">
        <f>NAV!A599</f>
      </c>
      <c r="B599">
        <f>IF(OR(COUNT(FILTER(Calc!F:F,(Calc!A:A&gt;EDATE(VALUE(NAV!A599),-36))*(Calc!A:A&lt;=VALUE(NAV!A599))))&lt;2,SUM(FILTER(Calc!E:E,(Calc!A:A&gt;EDATE(VALUE(NAV!A599),-36))*(Calc!A:A&lt;=VALUE(NAV!A599))))&lt;2.4),"",STDEV.S(FILTER(Calc!F:F,(Calc!A:A&gt;EDATE(VALUE(NAV!A599),-36))*(Calc!A:A&lt;=VALUE(NAV!A599))))*SQRT(365.25))</f>
      </c>
      <c r="C599">
        <f>IF(OR(COUNT(FILTER(Calc!F:F,(Calc!A:A&gt;EDATE(VALUE(NAV!A599),-120))*(Calc!A:A&lt;=VALUE(NAV!A599))))&lt;2,SUM(FILTER(Calc!E:E,(Calc!A:A&gt;EDATE(VALUE(NAV!A599),-120))*(Calc!A:A&lt;=VALUE(NAV!A599))))&lt;8),"",STDEV.S(FILTER(Calc!F:F,(Calc!A:A&gt;EDATE(VALUE(NAV!A599),-120))*(Calc!A:A&lt;=VALUE(NAV!A599))))*SQRT(365.25))</f>
      </c>
    </row>
    <row r="600">
      <c r="A600">
        <f>NAV!A600</f>
      </c>
      <c r="B600">
        <f>IF(OR(COUNT(FILTER(Calc!F:F,(Calc!A:A&gt;EDATE(VALUE(NAV!A600),-36))*(Calc!A:A&lt;=VALUE(NAV!A600))))&lt;2,SUM(FILTER(Calc!E:E,(Calc!A:A&gt;EDATE(VALUE(NAV!A600),-36))*(Calc!A:A&lt;=VALUE(NAV!A600))))&lt;2.4),"",STDEV.S(FILTER(Calc!F:F,(Calc!A:A&gt;EDATE(VALUE(NAV!A600),-36))*(Calc!A:A&lt;=VALUE(NAV!A600))))*SQRT(365.25))</f>
      </c>
      <c r="C600">
        <f>IF(OR(COUNT(FILTER(Calc!F:F,(Calc!A:A&gt;EDATE(VALUE(NAV!A600),-120))*(Calc!A:A&lt;=VALUE(NAV!A600))))&lt;2,SUM(FILTER(Calc!E:E,(Calc!A:A&gt;EDATE(VALUE(NAV!A600),-120))*(Calc!A:A&lt;=VALUE(NAV!A600))))&lt;8),"",STDEV.S(FILTER(Calc!F:F,(Calc!A:A&gt;EDATE(VALUE(NAV!A600),-120))*(Calc!A:A&lt;=VALUE(NAV!A600))))*SQRT(365.25))</f>
      </c>
    </row>
    <row r="601">
      <c r="A601">
        <f>NAV!A601</f>
      </c>
      <c r="B601">
        <f>IF(OR(COUNT(FILTER(Calc!F:F,(Calc!A:A&gt;EDATE(VALUE(NAV!A601),-36))*(Calc!A:A&lt;=VALUE(NAV!A601))))&lt;2,SUM(FILTER(Calc!E:E,(Calc!A:A&gt;EDATE(VALUE(NAV!A601),-36))*(Calc!A:A&lt;=VALUE(NAV!A601))))&lt;2.4),"",STDEV.S(FILTER(Calc!F:F,(Calc!A:A&gt;EDATE(VALUE(NAV!A601),-36))*(Calc!A:A&lt;=VALUE(NAV!A601))))*SQRT(365.25))</f>
      </c>
      <c r="C601">
        <f>IF(OR(COUNT(FILTER(Calc!F:F,(Calc!A:A&gt;EDATE(VALUE(NAV!A601),-120))*(Calc!A:A&lt;=VALUE(NAV!A601))))&lt;2,SUM(FILTER(Calc!E:E,(Calc!A:A&gt;EDATE(VALUE(NAV!A601),-120))*(Calc!A:A&lt;=VALUE(NAV!A601))))&lt;8),"",STDEV.S(FILTER(Calc!F:F,(Calc!A:A&gt;EDATE(VALUE(NAV!A601),-120))*(Calc!A:A&lt;=VALUE(NAV!A601))))*SQRT(365.25))</f>
      </c>
    </row>
    <row r="602">
      <c r="A602">
        <f>NAV!A602</f>
      </c>
      <c r="B602">
        <f>IF(OR(COUNT(FILTER(Calc!F:F,(Calc!A:A&gt;EDATE(VALUE(NAV!A602),-36))*(Calc!A:A&lt;=VALUE(NAV!A602))))&lt;2,SUM(FILTER(Calc!E:E,(Calc!A:A&gt;EDATE(VALUE(NAV!A602),-36))*(Calc!A:A&lt;=VALUE(NAV!A602))))&lt;2.4),"",STDEV.S(FILTER(Calc!F:F,(Calc!A:A&gt;EDATE(VALUE(NAV!A602),-36))*(Calc!A:A&lt;=VALUE(NAV!A602))))*SQRT(365.25))</f>
      </c>
      <c r="C602">
        <f>IF(OR(COUNT(FILTER(Calc!F:F,(Calc!A:A&gt;EDATE(VALUE(NAV!A602),-120))*(Calc!A:A&lt;=VALUE(NAV!A602))))&lt;2,SUM(FILTER(Calc!E:E,(Calc!A:A&gt;EDATE(VALUE(NAV!A602),-120))*(Calc!A:A&lt;=VALUE(NAV!A602))))&lt;8),"",STDEV.S(FILTER(Calc!F:F,(Calc!A:A&gt;EDATE(VALUE(NAV!A602),-120))*(Calc!A:A&lt;=VALUE(NAV!A602))))*SQRT(365.25))</f>
      </c>
    </row>
    <row r="603">
      <c r="A603">
        <f>NAV!A603</f>
      </c>
      <c r="B603">
        <f>IF(OR(COUNT(FILTER(Calc!F:F,(Calc!A:A&gt;EDATE(VALUE(NAV!A603),-36))*(Calc!A:A&lt;=VALUE(NAV!A603))))&lt;2,SUM(FILTER(Calc!E:E,(Calc!A:A&gt;EDATE(VALUE(NAV!A603),-36))*(Calc!A:A&lt;=VALUE(NAV!A603))))&lt;2.4),"",STDEV.S(FILTER(Calc!F:F,(Calc!A:A&gt;EDATE(VALUE(NAV!A603),-36))*(Calc!A:A&lt;=VALUE(NAV!A603))))*SQRT(365.25))</f>
      </c>
      <c r="C603">
        <f>IF(OR(COUNT(FILTER(Calc!F:F,(Calc!A:A&gt;EDATE(VALUE(NAV!A603),-120))*(Calc!A:A&lt;=VALUE(NAV!A603))))&lt;2,SUM(FILTER(Calc!E:E,(Calc!A:A&gt;EDATE(VALUE(NAV!A603),-120))*(Calc!A:A&lt;=VALUE(NAV!A603))))&lt;8),"",STDEV.S(FILTER(Calc!F:F,(Calc!A:A&gt;EDATE(VALUE(NAV!A603),-120))*(Calc!A:A&lt;=VALUE(NAV!A603))))*SQRT(365.25))</f>
      </c>
    </row>
    <row r="604">
      <c r="A604">
        <f>NAV!A604</f>
      </c>
      <c r="B604">
        <f>IF(OR(COUNT(FILTER(Calc!F:F,(Calc!A:A&gt;EDATE(VALUE(NAV!A604),-36))*(Calc!A:A&lt;=VALUE(NAV!A604))))&lt;2,SUM(FILTER(Calc!E:E,(Calc!A:A&gt;EDATE(VALUE(NAV!A604),-36))*(Calc!A:A&lt;=VALUE(NAV!A604))))&lt;2.4),"",STDEV.S(FILTER(Calc!F:F,(Calc!A:A&gt;EDATE(VALUE(NAV!A604),-36))*(Calc!A:A&lt;=VALUE(NAV!A604))))*SQRT(365.25))</f>
      </c>
      <c r="C604">
        <f>IF(OR(COUNT(FILTER(Calc!F:F,(Calc!A:A&gt;EDATE(VALUE(NAV!A604),-120))*(Calc!A:A&lt;=VALUE(NAV!A604))))&lt;2,SUM(FILTER(Calc!E:E,(Calc!A:A&gt;EDATE(VALUE(NAV!A604),-120))*(Calc!A:A&lt;=VALUE(NAV!A604))))&lt;8),"",STDEV.S(FILTER(Calc!F:F,(Calc!A:A&gt;EDATE(VALUE(NAV!A604),-120))*(Calc!A:A&lt;=VALUE(NAV!A604))))*SQRT(365.25))</f>
      </c>
    </row>
    <row r="605">
      <c r="A605">
        <f>NAV!A605</f>
      </c>
      <c r="B605">
        <f>IF(OR(COUNT(FILTER(Calc!F:F,(Calc!A:A&gt;EDATE(VALUE(NAV!A605),-36))*(Calc!A:A&lt;=VALUE(NAV!A605))))&lt;2,SUM(FILTER(Calc!E:E,(Calc!A:A&gt;EDATE(VALUE(NAV!A605),-36))*(Calc!A:A&lt;=VALUE(NAV!A605))))&lt;2.4),"",STDEV.S(FILTER(Calc!F:F,(Calc!A:A&gt;EDATE(VALUE(NAV!A605),-36))*(Calc!A:A&lt;=VALUE(NAV!A605))))*SQRT(365.25))</f>
      </c>
      <c r="C605">
        <f>IF(OR(COUNT(FILTER(Calc!F:F,(Calc!A:A&gt;EDATE(VALUE(NAV!A605),-120))*(Calc!A:A&lt;=VALUE(NAV!A605))))&lt;2,SUM(FILTER(Calc!E:E,(Calc!A:A&gt;EDATE(VALUE(NAV!A605),-120))*(Calc!A:A&lt;=VALUE(NAV!A605))))&lt;8),"",STDEV.S(FILTER(Calc!F:F,(Calc!A:A&gt;EDATE(VALUE(NAV!A605),-120))*(Calc!A:A&lt;=VALUE(NAV!A605))))*SQRT(365.25))</f>
      </c>
    </row>
    <row r="606">
      <c r="A606">
        <f>NAV!A606</f>
      </c>
      <c r="B606">
        <f>IF(OR(COUNT(FILTER(Calc!F:F,(Calc!A:A&gt;EDATE(VALUE(NAV!A606),-36))*(Calc!A:A&lt;=VALUE(NAV!A606))))&lt;2,SUM(FILTER(Calc!E:E,(Calc!A:A&gt;EDATE(VALUE(NAV!A606),-36))*(Calc!A:A&lt;=VALUE(NAV!A606))))&lt;2.4),"",STDEV.S(FILTER(Calc!F:F,(Calc!A:A&gt;EDATE(VALUE(NAV!A606),-36))*(Calc!A:A&lt;=VALUE(NAV!A606))))*SQRT(365.25))</f>
      </c>
      <c r="C606">
        <f>IF(OR(COUNT(FILTER(Calc!F:F,(Calc!A:A&gt;EDATE(VALUE(NAV!A606),-120))*(Calc!A:A&lt;=VALUE(NAV!A606))))&lt;2,SUM(FILTER(Calc!E:E,(Calc!A:A&gt;EDATE(VALUE(NAV!A606),-120))*(Calc!A:A&lt;=VALUE(NAV!A606))))&lt;8),"",STDEV.S(FILTER(Calc!F:F,(Calc!A:A&gt;EDATE(VALUE(NAV!A606),-120))*(Calc!A:A&lt;=VALUE(NAV!A606))))*SQRT(365.25))</f>
      </c>
    </row>
    <row r="607">
      <c r="A607">
        <f>NAV!A607</f>
      </c>
      <c r="B607">
        <f>IF(OR(COUNT(FILTER(Calc!F:F,(Calc!A:A&gt;EDATE(VALUE(NAV!A607),-36))*(Calc!A:A&lt;=VALUE(NAV!A607))))&lt;2,SUM(FILTER(Calc!E:E,(Calc!A:A&gt;EDATE(VALUE(NAV!A607),-36))*(Calc!A:A&lt;=VALUE(NAV!A607))))&lt;2.4),"",STDEV.S(FILTER(Calc!F:F,(Calc!A:A&gt;EDATE(VALUE(NAV!A607),-36))*(Calc!A:A&lt;=VALUE(NAV!A607))))*SQRT(365.25))</f>
      </c>
      <c r="C607">
        <f>IF(OR(COUNT(FILTER(Calc!F:F,(Calc!A:A&gt;EDATE(VALUE(NAV!A607),-120))*(Calc!A:A&lt;=VALUE(NAV!A607))))&lt;2,SUM(FILTER(Calc!E:E,(Calc!A:A&gt;EDATE(VALUE(NAV!A607),-120))*(Calc!A:A&lt;=VALUE(NAV!A607))))&lt;8),"",STDEV.S(FILTER(Calc!F:F,(Calc!A:A&gt;EDATE(VALUE(NAV!A607),-120))*(Calc!A:A&lt;=VALUE(NAV!A607))))*SQRT(365.25))</f>
      </c>
    </row>
    <row r="608">
      <c r="A608">
        <f>NAV!A608</f>
      </c>
      <c r="B608">
        <f>IF(OR(COUNT(FILTER(Calc!F:F,(Calc!A:A&gt;EDATE(VALUE(NAV!A608),-36))*(Calc!A:A&lt;=VALUE(NAV!A608))))&lt;2,SUM(FILTER(Calc!E:E,(Calc!A:A&gt;EDATE(VALUE(NAV!A608),-36))*(Calc!A:A&lt;=VALUE(NAV!A608))))&lt;2.4),"",STDEV.S(FILTER(Calc!F:F,(Calc!A:A&gt;EDATE(VALUE(NAV!A608),-36))*(Calc!A:A&lt;=VALUE(NAV!A608))))*SQRT(365.25))</f>
      </c>
      <c r="C608">
        <f>IF(OR(COUNT(FILTER(Calc!F:F,(Calc!A:A&gt;EDATE(VALUE(NAV!A608),-120))*(Calc!A:A&lt;=VALUE(NAV!A608))))&lt;2,SUM(FILTER(Calc!E:E,(Calc!A:A&gt;EDATE(VALUE(NAV!A608),-120))*(Calc!A:A&lt;=VALUE(NAV!A608))))&lt;8),"",STDEV.S(FILTER(Calc!F:F,(Calc!A:A&gt;EDATE(VALUE(NAV!A608),-120))*(Calc!A:A&lt;=VALUE(NAV!A608))))*SQRT(365.25))</f>
      </c>
    </row>
    <row r="609">
      <c r="A609">
        <f>NAV!A609</f>
      </c>
      <c r="B609">
        <f>IF(OR(COUNT(FILTER(Calc!F:F,(Calc!A:A&gt;EDATE(VALUE(NAV!A609),-36))*(Calc!A:A&lt;=VALUE(NAV!A609))))&lt;2,SUM(FILTER(Calc!E:E,(Calc!A:A&gt;EDATE(VALUE(NAV!A609),-36))*(Calc!A:A&lt;=VALUE(NAV!A609))))&lt;2.4),"",STDEV.S(FILTER(Calc!F:F,(Calc!A:A&gt;EDATE(VALUE(NAV!A609),-36))*(Calc!A:A&lt;=VALUE(NAV!A609))))*SQRT(365.25))</f>
      </c>
      <c r="C609">
        <f>IF(OR(COUNT(FILTER(Calc!F:F,(Calc!A:A&gt;EDATE(VALUE(NAV!A609),-120))*(Calc!A:A&lt;=VALUE(NAV!A609))))&lt;2,SUM(FILTER(Calc!E:E,(Calc!A:A&gt;EDATE(VALUE(NAV!A609),-120))*(Calc!A:A&lt;=VALUE(NAV!A609))))&lt;8),"",STDEV.S(FILTER(Calc!F:F,(Calc!A:A&gt;EDATE(VALUE(NAV!A609),-120))*(Calc!A:A&lt;=VALUE(NAV!A609))))*SQRT(365.25))</f>
      </c>
    </row>
    <row r="610">
      <c r="A610">
        <f>NAV!A610</f>
      </c>
      <c r="B610">
        <f>IF(OR(COUNT(FILTER(Calc!F:F,(Calc!A:A&gt;EDATE(VALUE(NAV!A610),-36))*(Calc!A:A&lt;=VALUE(NAV!A610))))&lt;2,SUM(FILTER(Calc!E:E,(Calc!A:A&gt;EDATE(VALUE(NAV!A610),-36))*(Calc!A:A&lt;=VALUE(NAV!A610))))&lt;2.4),"",STDEV.S(FILTER(Calc!F:F,(Calc!A:A&gt;EDATE(VALUE(NAV!A610),-36))*(Calc!A:A&lt;=VALUE(NAV!A610))))*SQRT(365.25))</f>
      </c>
      <c r="C610">
        <f>IF(OR(COUNT(FILTER(Calc!F:F,(Calc!A:A&gt;EDATE(VALUE(NAV!A610),-120))*(Calc!A:A&lt;=VALUE(NAV!A610))))&lt;2,SUM(FILTER(Calc!E:E,(Calc!A:A&gt;EDATE(VALUE(NAV!A610),-120))*(Calc!A:A&lt;=VALUE(NAV!A610))))&lt;8),"",STDEV.S(FILTER(Calc!F:F,(Calc!A:A&gt;EDATE(VALUE(NAV!A610),-120))*(Calc!A:A&lt;=VALUE(NAV!A610))))*SQRT(365.25))</f>
      </c>
    </row>
    <row r="611">
      <c r="A611">
        <f>NAV!A611</f>
      </c>
      <c r="B611">
        <f>IF(OR(COUNT(FILTER(Calc!F:F,(Calc!A:A&gt;EDATE(VALUE(NAV!A611),-36))*(Calc!A:A&lt;=VALUE(NAV!A611))))&lt;2,SUM(FILTER(Calc!E:E,(Calc!A:A&gt;EDATE(VALUE(NAV!A611),-36))*(Calc!A:A&lt;=VALUE(NAV!A611))))&lt;2.4),"",STDEV.S(FILTER(Calc!F:F,(Calc!A:A&gt;EDATE(VALUE(NAV!A611),-36))*(Calc!A:A&lt;=VALUE(NAV!A611))))*SQRT(365.25))</f>
      </c>
      <c r="C611">
        <f>IF(OR(COUNT(FILTER(Calc!F:F,(Calc!A:A&gt;EDATE(VALUE(NAV!A611),-120))*(Calc!A:A&lt;=VALUE(NAV!A611))))&lt;2,SUM(FILTER(Calc!E:E,(Calc!A:A&gt;EDATE(VALUE(NAV!A611),-120))*(Calc!A:A&lt;=VALUE(NAV!A611))))&lt;8),"",STDEV.S(FILTER(Calc!F:F,(Calc!A:A&gt;EDATE(VALUE(NAV!A611),-120))*(Calc!A:A&lt;=VALUE(NAV!A611))))*SQRT(365.25))</f>
      </c>
    </row>
    <row r="612">
      <c r="A612">
        <f>NAV!A612</f>
      </c>
      <c r="B612">
        <f>IF(OR(COUNT(FILTER(Calc!F:F,(Calc!A:A&gt;EDATE(VALUE(NAV!A612),-36))*(Calc!A:A&lt;=VALUE(NAV!A612))))&lt;2,SUM(FILTER(Calc!E:E,(Calc!A:A&gt;EDATE(VALUE(NAV!A612),-36))*(Calc!A:A&lt;=VALUE(NAV!A612))))&lt;2.4),"",STDEV.S(FILTER(Calc!F:F,(Calc!A:A&gt;EDATE(VALUE(NAV!A612),-36))*(Calc!A:A&lt;=VALUE(NAV!A612))))*SQRT(365.25))</f>
      </c>
      <c r="C612">
        <f>IF(OR(COUNT(FILTER(Calc!F:F,(Calc!A:A&gt;EDATE(VALUE(NAV!A612),-120))*(Calc!A:A&lt;=VALUE(NAV!A612))))&lt;2,SUM(FILTER(Calc!E:E,(Calc!A:A&gt;EDATE(VALUE(NAV!A612),-120))*(Calc!A:A&lt;=VALUE(NAV!A612))))&lt;8),"",STDEV.S(FILTER(Calc!F:F,(Calc!A:A&gt;EDATE(VALUE(NAV!A612),-120))*(Calc!A:A&lt;=VALUE(NAV!A612))))*SQRT(365.25))</f>
      </c>
    </row>
    <row r="613">
      <c r="A613">
        <f>NAV!A613</f>
      </c>
      <c r="B613">
        <f>IF(OR(COUNT(FILTER(Calc!F:F,(Calc!A:A&gt;EDATE(VALUE(NAV!A613),-36))*(Calc!A:A&lt;=VALUE(NAV!A613))))&lt;2,SUM(FILTER(Calc!E:E,(Calc!A:A&gt;EDATE(VALUE(NAV!A613),-36))*(Calc!A:A&lt;=VALUE(NAV!A613))))&lt;2.4),"",STDEV.S(FILTER(Calc!F:F,(Calc!A:A&gt;EDATE(VALUE(NAV!A613),-36))*(Calc!A:A&lt;=VALUE(NAV!A613))))*SQRT(365.25))</f>
      </c>
      <c r="C613">
        <f>IF(OR(COUNT(FILTER(Calc!F:F,(Calc!A:A&gt;EDATE(VALUE(NAV!A613),-120))*(Calc!A:A&lt;=VALUE(NAV!A613))))&lt;2,SUM(FILTER(Calc!E:E,(Calc!A:A&gt;EDATE(VALUE(NAV!A613),-120))*(Calc!A:A&lt;=VALUE(NAV!A613))))&lt;8),"",STDEV.S(FILTER(Calc!F:F,(Calc!A:A&gt;EDATE(VALUE(NAV!A613),-120))*(Calc!A:A&lt;=VALUE(NAV!A613))))*SQRT(365.25))</f>
      </c>
    </row>
    <row r="614">
      <c r="A614">
        <f>NAV!A614</f>
      </c>
      <c r="B614">
        <f>IF(OR(COUNT(FILTER(Calc!F:F,(Calc!A:A&gt;EDATE(VALUE(NAV!A614),-36))*(Calc!A:A&lt;=VALUE(NAV!A614))))&lt;2,SUM(FILTER(Calc!E:E,(Calc!A:A&gt;EDATE(VALUE(NAV!A614),-36))*(Calc!A:A&lt;=VALUE(NAV!A614))))&lt;2.4),"",STDEV.S(FILTER(Calc!F:F,(Calc!A:A&gt;EDATE(VALUE(NAV!A614),-36))*(Calc!A:A&lt;=VALUE(NAV!A614))))*SQRT(365.25))</f>
      </c>
      <c r="C614">
        <f>IF(OR(COUNT(FILTER(Calc!F:F,(Calc!A:A&gt;EDATE(VALUE(NAV!A614),-120))*(Calc!A:A&lt;=VALUE(NAV!A614))))&lt;2,SUM(FILTER(Calc!E:E,(Calc!A:A&gt;EDATE(VALUE(NAV!A614),-120))*(Calc!A:A&lt;=VALUE(NAV!A614))))&lt;8),"",STDEV.S(FILTER(Calc!F:F,(Calc!A:A&gt;EDATE(VALUE(NAV!A614),-120))*(Calc!A:A&lt;=VALUE(NAV!A614))))*SQRT(365.25))</f>
      </c>
    </row>
    <row r="615">
      <c r="A615">
        <f>NAV!A615</f>
      </c>
      <c r="B615">
        <f>IF(OR(COUNT(FILTER(Calc!F:F,(Calc!A:A&gt;EDATE(VALUE(NAV!A615),-36))*(Calc!A:A&lt;=VALUE(NAV!A615))))&lt;2,SUM(FILTER(Calc!E:E,(Calc!A:A&gt;EDATE(VALUE(NAV!A615),-36))*(Calc!A:A&lt;=VALUE(NAV!A615))))&lt;2.4),"",STDEV.S(FILTER(Calc!F:F,(Calc!A:A&gt;EDATE(VALUE(NAV!A615),-36))*(Calc!A:A&lt;=VALUE(NAV!A615))))*SQRT(365.25))</f>
      </c>
      <c r="C615">
        <f>IF(OR(COUNT(FILTER(Calc!F:F,(Calc!A:A&gt;EDATE(VALUE(NAV!A615),-120))*(Calc!A:A&lt;=VALUE(NAV!A615))))&lt;2,SUM(FILTER(Calc!E:E,(Calc!A:A&gt;EDATE(VALUE(NAV!A615),-120))*(Calc!A:A&lt;=VALUE(NAV!A615))))&lt;8),"",STDEV.S(FILTER(Calc!F:F,(Calc!A:A&gt;EDATE(VALUE(NAV!A615),-120))*(Calc!A:A&lt;=VALUE(NAV!A615))))*SQRT(365.25))</f>
      </c>
    </row>
    <row r="616">
      <c r="A616">
        <f>NAV!A616</f>
      </c>
      <c r="B616">
        <f>IF(OR(COUNT(FILTER(Calc!F:F,(Calc!A:A&gt;EDATE(VALUE(NAV!A616),-36))*(Calc!A:A&lt;=VALUE(NAV!A616))))&lt;2,SUM(FILTER(Calc!E:E,(Calc!A:A&gt;EDATE(VALUE(NAV!A616),-36))*(Calc!A:A&lt;=VALUE(NAV!A616))))&lt;2.4),"",STDEV.S(FILTER(Calc!F:F,(Calc!A:A&gt;EDATE(VALUE(NAV!A616),-36))*(Calc!A:A&lt;=VALUE(NAV!A616))))*SQRT(365.25))</f>
      </c>
      <c r="C616">
        <f>IF(OR(COUNT(FILTER(Calc!F:F,(Calc!A:A&gt;EDATE(VALUE(NAV!A616),-120))*(Calc!A:A&lt;=VALUE(NAV!A616))))&lt;2,SUM(FILTER(Calc!E:E,(Calc!A:A&gt;EDATE(VALUE(NAV!A616),-120))*(Calc!A:A&lt;=VALUE(NAV!A616))))&lt;8),"",STDEV.S(FILTER(Calc!F:F,(Calc!A:A&gt;EDATE(VALUE(NAV!A616),-120))*(Calc!A:A&lt;=VALUE(NAV!A616))))*SQRT(365.25))</f>
      </c>
    </row>
    <row r="617">
      <c r="A617">
        <f>NAV!A617</f>
      </c>
      <c r="B617">
        <f>IF(OR(COUNT(FILTER(Calc!F:F,(Calc!A:A&gt;EDATE(VALUE(NAV!A617),-36))*(Calc!A:A&lt;=VALUE(NAV!A617))))&lt;2,SUM(FILTER(Calc!E:E,(Calc!A:A&gt;EDATE(VALUE(NAV!A617),-36))*(Calc!A:A&lt;=VALUE(NAV!A617))))&lt;2.4),"",STDEV.S(FILTER(Calc!F:F,(Calc!A:A&gt;EDATE(VALUE(NAV!A617),-36))*(Calc!A:A&lt;=VALUE(NAV!A617))))*SQRT(365.25))</f>
      </c>
      <c r="C617">
        <f>IF(OR(COUNT(FILTER(Calc!F:F,(Calc!A:A&gt;EDATE(VALUE(NAV!A617),-120))*(Calc!A:A&lt;=VALUE(NAV!A617))))&lt;2,SUM(FILTER(Calc!E:E,(Calc!A:A&gt;EDATE(VALUE(NAV!A617),-120))*(Calc!A:A&lt;=VALUE(NAV!A617))))&lt;8),"",STDEV.S(FILTER(Calc!F:F,(Calc!A:A&gt;EDATE(VALUE(NAV!A617),-120))*(Calc!A:A&lt;=VALUE(NAV!A617))))*SQRT(365.25))</f>
      </c>
    </row>
    <row r="618">
      <c r="A618">
        <f>NAV!A618</f>
      </c>
      <c r="B618">
        <f>IF(OR(COUNT(FILTER(Calc!F:F,(Calc!A:A&gt;EDATE(VALUE(NAV!A618),-36))*(Calc!A:A&lt;=VALUE(NAV!A618))))&lt;2,SUM(FILTER(Calc!E:E,(Calc!A:A&gt;EDATE(VALUE(NAV!A618),-36))*(Calc!A:A&lt;=VALUE(NAV!A618))))&lt;2.4),"",STDEV.S(FILTER(Calc!F:F,(Calc!A:A&gt;EDATE(VALUE(NAV!A618),-36))*(Calc!A:A&lt;=VALUE(NAV!A618))))*SQRT(365.25))</f>
      </c>
      <c r="C618">
        <f>IF(OR(COUNT(FILTER(Calc!F:F,(Calc!A:A&gt;EDATE(VALUE(NAV!A618),-120))*(Calc!A:A&lt;=VALUE(NAV!A618))))&lt;2,SUM(FILTER(Calc!E:E,(Calc!A:A&gt;EDATE(VALUE(NAV!A618),-120))*(Calc!A:A&lt;=VALUE(NAV!A618))))&lt;8),"",STDEV.S(FILTER(Calc!F:F,(Calc!A:A&gt;EDATE(VALUE(NAV!A618),-120))*(Calc!A:A&lt;=VALUE(NAV!A618))))*SQRT(365.25))</f>
      </c>
    </row>
    <row r="619">
      <c r="A619">
        <f>NAV!A619</f>
      </c>
      <c r="B619">
        <f>IF(OR(COUNT(FILTER(Calc!F:F,(Calc!A:A&gt;EDATE(VALUE(NAV!A619),-36))*(Calc!A:A&lt;=VALUE(NAV!A619))))&lt;2,SUM(FILTER(Calc!E:E,(Calc!A:A&gt;EDATE(VALUE(NAV!A619),-36))*(Calc!A:A&lt;=VALUE(NAV!A619))))&lt;2.4),"",STDEV.S(FILTER(Calc!F:F,(Calc!A:A&gt;EDATE(VALUE(NAV!A619),-36))*(Calc!A:A&lt;=VALUE(NAV!A619))))*SQRT(365.25))</f>
      </c>
      <c r="C619">
        <f>IF(OR(COUNT(FILTER(Calc!F:F,(Calc!A:A&gt;EDATE(VALUE(NAV!A619),-120))*(Calc!A:A&lt;=VALUE(NAV!A619))))&lt;2,SUM(FILTER(Calc!E:E,(Calc!A:A&gt;EDATE(VALUE(NAV!A619),-120))*(Calc!A:A&lt;=VALUE(NAV!A619))))&lt;8),"",STDEV.S(FILTER(Calc!F:F,(Calc!A:A&gt;EDATE(VALUE(NAV!A619),-120))*(Calc!A:A&lt;=VALUE(NAV!A619))))*SQRT(365.25))</f>
      </c>
    </row>
    <row r="620">
      <c r="A620">
        <f>NAV!A620</f>
      </c>
      <c r="B620">
        <f>IF(OR(COUNT(FILTER(Calc!F:F,(Calc!A:A&gt;EDATE(VALUE(NAV!A620),-36))*(Calc!A:A&lt;=VALUE(NAV!A620))))&lt;2,SUM(FILTER(Calc!E:E,(Calc!A:A&gt;EDATE(VALUE(NAV!A620),-36))*(Calc!A:A&lt;=VALUE(NAV!A620))))&lt;2.4),"",STDEV.S(FILTER(Calc!F:F,(Calc!A:A&gt;EDATE(VALUE(NAV!A620),-36))*(Calc!A:A&lt;=VALUE(NAV!A620))))*SQRT(365.25))</f>
      </c>
      <c r="C620">
        <f>IF(OR(COUNT(FILTER(Calc!F:F,(Calc!A:A&gt;EDATE(VALUE(NAV!A620),-120))*(Calc!A:A&lt;=VALUE(NAV!A620))))&lt;2,SUM(FILTER(Calc!E:E,(Calc!A:A&gt;EDATE(VALUE(NAV!A620),-120))*(Calc!A:A&lt;=VALUE(NAV!A620))))&lt;8),"",STDEV.S(FILTER(Calc!F:F,(Calc!A:A&gt;EDATE(VALUE(NAV!A620),-120))*(Calc!A:A&lt;=VALUE(NAV!A620))))*SQRT(365.25))</f>
      </c>
    </row>
    <row r="621">
      <c r="A621">
        <f>NAV!A621</f>
      </c>
      <c r="B621">
        <f>IF(OR(COUNT(FILTER(Calc!F:F,(Calc!A:A&gt;EDATE(VALUE(NAV!A621),-36))*(Calc!A:A&lt;=VALUE(NAV!A621))))&lt;2,SUM(FILTER(Calc!E:E,(Calc!A:A&gt;EDATE(VALUE(NAV!A621),-36))*(Calc!A:A&lt;=VALUE(NAV!A621))))&lt;2.4),"",STDEV.S(FILTER(Calc!F:F,(Calc!A:A&gt;EDATE(VALUE(NAV!A621),-36))*(Calc!A:A&lt;=VALUE(NAV!A621))))*SQRT(365.25))</f>
      </c>
      <c r="C621">
        <f>IF(OR(COUNT(FILTER(Calc!F:F,(Calc!A:A&gt;EDATE(VALUE(NAV!A621),-120))*(Calc!A:A&lt;=VALUE(NAV!A621))))&lt;2,SUM(FILTER(Calc!E:E,(Calc!A:A&gt;EDATE(VALUE(NAV!A621),-120))*(Calc!A:A&lt;=VALUE(NAV!A621))))&lt;8),"",STDEV.S(FILTER(Calc!F:F,(Calc!A:A&gt;EDATE(VALUE(NAV!A621),-120))*(Calc!A:A&lt;=VALUE(NAV!A621))))*SQRT(365.25))</f>
      </c>
    </row>
    <row r="622">
      <c r="A622">
        <f>NAV!A622</f>
      </c>
      <c r="B622">
        <f>IF(OR(COUNT(FILTER(Calc!F:F,(Calc!A:A&gt;EDATE(VALUE(NAV!A622),-36))*(Calc!A:A&lt;=VALUE(NAV!A622))))&lt;2,SUM(FILTER(Calc!E:E,(Calc!A:A&gt;EDATE(VALUE(NAV!A622),-36))*(Calc!A:A&lt;=VALUE(NAV!A622))))&lt;2.4),"",STDEV.S(FILTER(Calc!F:F,(Calc!A:A&gt;EDATE(VALUE(NAV!A622),-36))*(Calc!A:A&lt;=VALUE(NAV!A622))))*SQRT(365.25))</f>
      </c>
      <c r="C622">
        <f>IF(OR(COUNT(FILTER(Calc!F:F,(Calc!A:A&gt;EDATE(VALUE(NAV!A622),-120))*(Calc!A:A&lt;=VALUE(NAV!A622))))&lt;2,SUM(FILTER(Calc!E:E,(Calc!A:A&gt;EDATE(VALUE(NAV!A622),-120))*(Calc!A:A&lt;=VALUE(NAV!A622))))&lt;8),"",STDEV.S(FILTER(Calc!F:F,(Calc!A:A&gt;EDATE(VALUE(NAV!A622),-120))*(Calc!A:A&lt;=VALUE(NAV!A622))))*SQRT(365.25))</f>
      </c>
    </row>
    <row r="623">
      <c r="A623">
        <f>NAV!A623</f>
      </c>
      <c r="B623">
        <f>IF(OR(COUNT(FILTER(Calc!F:F,(Calc!A:A&gt;EDATE(VALUE(NAV!A623),-36))*(Calc!A:A&lt;=VALUE(NAV!A623))))&lt;2,SUM(FILTER(Calc!E:E,(Calc!A:A&gt;EDATE(VALUE(NAV!A623),-36))*(Calc!A:A&lt;=VALUE(NAV!A623))))&lt;2.4),"",STDEV.S(FILTER(Calc!F:F,(Calc!A:A&gt;EDATE(VALUE(NAV!A623),-36))*(Calc!A:A&lt;=VALUE(NAV!A623))))*SQRT(365.25))</f>
      </c>
      <c r="C623">
        <f>IF(OR(COUNT(FILTER(Calc!F:F,(Calc!A:A&gt;EDATE(VALUE(NAV!A623),-120))*(Calc!A:A&lt;=VALUE(NAV!A623))))&lt;2,SUM(FILTER(Calc!E:E,(Calc!A:A&gt;EDATE(VALUE(NAV!A623),-120))*(Calc!A:A&lt;=VALUE(NAV!A623))))&lt;8),"",STDEV.S(FILTER(Calc!F:F,(Calc!A:A&gt;EDATE(VALUE(NAV!A623),-120))*(Calc!A:A&lt;=VALUE(NAV!A623))))*SQRT(365.25))</f>
      </c>
    </row>
    <row r="624">
      <c r="A624">
        <f>NAV!A624</f>
      </c>
      <c r="B624">
        <f>IF(OR(COUNT(FILTER(Calc!F:F,(Calc!A:A&gt;EDATE(VALUE(NAV!A624),-36))*(Calc!A:A&lt;=VALUE(NAV!A624))))&lt;2,SUM(FILTER(Calc!E:E,(Calc!A:A&gt;EDATE(VALUE(NAV!A624),-36))*(Calc!A:A&lt;=VALUE(NAV!A624))))&lt;2.4),"",STDEV.S(FILTER(Calc!F:F,(Calc!A:A&gt;EDATE(VALUE(NAV!A624),-36))*(Calc!A:A&lt;=VALUE(NAV!A624))))*SQRT(365.25))</f>
      </c>
      <c r="C624">
        <f>IF(OR(COUNT(FILTER(Calc!F:F,(Calc!A:A&gt;EDATE(VALUE(NAV!A624),-120))*(Calc!A:A&lt;=VALUE(NAV!A624))))&lt;2,SUM(FILTER(Calc!E:E,(Calc!A:A&gt;EDATE(VALUE(NAV!A624),-120))*(Calc!A:A&lt;=VALUE(NAV!A624))))&lt;8),"",STDEV.S(FILTER(Calc!F:F,(Calc!A:A&gt;EDATE(VALUE(NAV!A624),-120))*(Calc!A:A&lt;=VALUE(NAV!A624))))*SQRT(365.25))</f>
      </c>
    </row>
    <row r="625">
      <c r="A625">
        <f>NAV!A625</f>
      </c>
      <c r="B625">
        <f>IF(OR(COUNT(FILTER(Calc!F:F,(Calc!A:A&gt;EDATE(VALUE(NAV!A625),-36))*(Calc!A:A&lt;=VALUE(NAV!A625))))&lt;2,SUM(FILTER(Calc!E:E,(Calc!A:A&gt;EDATE(VALUE(NAV!A625),-36))*(Calc!A:A&lt;=VALUE(NAV!A625))))&lt;2.4),"",STDEV.S(FILTER(Calc!F:F,(Calc!A:A&gt;EDATE(VALUE(NAV!A625),-36))*(Calc!A:A&lt;=VALUE(NAV!A625))))*SQRT(365.25))</f>
      </c>
      <c r="C625">
        <f>IF(OR(COUNT(FILTER(Calc!F:F,(Calc!A:A&gt;EDATE(VALUE(NAV!A625),-120))*(Calc!A:A&lt;=VALUE(NAV!A625))))&lt;2,SUM(FILTER(Calc!E:E,(Calc!A:A&gt;EDATE(VALUE(NAV!A625),-120))*(Calc!A:A&lt;=VALUE(NAV!A625))))&lt;8),"",STDEV.S(FILTER(Calc!F:F,(Calc!A:A&gt;EDATE(VALUE(NAV!A625),-120))*(Calc!A:A&lt;=VALUE(NAV!A625))))*SQRT(365.25))</f>
      </c>
    </row>
    <row r="626">
      <c r="A626">
        <f>NAV!A626</f>
      </c>
      <c r="B626">
        <f>IF(OR(COUNT(FILTER(Calc!F:F,(Calc!A:A&gt;EDATE(VALUE(NAV!A626),-36))*(Calc!A:A&lt;=VALUE(NAV!A626))))&lt;2,SUM(FILTER(Calc!E:E,(Calc!A:A&gt;EDATE(VALUE(NAV!A626),-36))*(Calc!A:A&lt;=VALUE(NAV!A626))))&lt;2.4),"",STDEV.S(FILTER(Calc!F:F,(Calc!A:A&gt;EDATE(VALUE(NAV!A626),-36))*(Calc!A:A&lt;=VALUE(NAV!A626))))*SQRT(365.25))</f>
      </c>
      <c r="C626">
        <f>IF(OR(COUNT(FILTER(Calc!F:F,(Calc!A:A&gt;EDATE(VALUE(NAV!A626),-120))*(Calc!A:A&lt;=VALUE(NAV!A626))))&lt;2,SUM(FILTER(Calc!E:E,(Calc!A:A&gt;EDATE(VALUE(NAV!A626),-120))*(Calc!A:A&lt;=VALUE(NAV!A626))))&lt;8),"",STDEV.S(FILTER(Calc!F:F,(Calc!A:A&gt;EDATE(VALUE(NAV!A626),-120))*(Calc!A:A&lt;=VALUE(NAV!A626))))*SQRT(365.25))</f>
      </c>
    </row>
    <row r="627">
      <c r="A627">
        <f>NAV!A627</f>
      </c>
      <c r="B627">
        <f>IF(OR(COUNT(FILTER(Calc!F:F,(Calc!A:A&gt;EDATE(VALUE(NAV!A627),-36))*(Calc!A:A&lt;=VALUE(NAV!A627))))&lt;2,SUM(FILTER(Calc!E:E,(Calc!A:A&gt;EDATE(VALUE(NAV!A627),-36))*(Calc!A:A&lt;=VALUE(NAV!A627))))&lt;2.4),"",STDEV.S(FILTER(Calc!F:F,(Calc!A:A&gt;EDATE(VALUE(NAV!A627),-36))*(Calc!A:A&lt;=VALUE(NAV!A627))))*SQRT(365.25))</f>
      </c>
      <c r="C627">
        <f>IF(OR(COUNT(FILTER(Calc!F:F,(Calc!A:A&gt;EDATE(VALUE(NAV!A627),-120))*(Calc!A:A&lt;=VALUE(NAV!A627))))&lt;2,SUM(FILTER(Calc!E:E,(Calc!A:A&gt;EDATE(VALUE(NAV!A627),-120))*(Calc!A:A&lt;=VALUE(NAV!A627))))&lt;8),"",STDEV.S(FILTER(Calc!F:F,(Calc!A:A&gt;EDATE(VALUE(NAV!A627),-120))*(Calc!A:A&lt;=VALUE(NAV!A627))))*SQRT(365.25))</f>
      </c>
    </row>
    <row r="628">
      <c r="A628">
        <f>NAV!A628</f>
      </c>
      <c r="B628">
        <f>IF(OR(COUNT(FILTER(Calc!F:F,(Calc!A:A&gt;EDATE(VALUE(NAV!A628),-36))*(Calc!A:A&lt;=VALUE(NAV!A628))))&lt;2,SUM(FILTER(Calc!E:E,(Calc!A:A&gt;EDATE(VALUE(NAV!A628),-36))*(Calc!A:A&lt;=VALUE(NAV!A628))))&lt;2.4),"",STDEV.S(FILTER(Calc!F:F,(Calc!A:A&gt;EDATE(VALUE(NAV!A628),-36))*(Calc!A:A&lt;=VALUE(NAV!A628))))*SQRT(365.25))</f>
      </c>
      <c r="C628">
        <f>IF(OR(COUNT(FILTER(Calc!F:F,(Calc!A:A&gt;EDATE(VALUE(NAV!A628),-120))*(Calc!A:A&lt;=VALUE(NAV!A628))))&lt;2,SUM(FILTER(Calc!E:E,(Calc!A:A&gt;EDATE(VALUE(NAV!A628),-120))*(Calc!A:A&lt;=VALUE(NAV!A628))))&lt;8),"",STDEV.S(FILTER(Calc!F:F,(Calc!A:A&gt;EDATE(VALUE(NAV!A628),-120))*(Calc!A:A&lt;=VALUE(NAV!A628))))*SQRT(365.25))</f>
      </c>
    </row>
    <row r="629">
      <c r="A629">
        <f>NAV!A629</f>
      </c>
      <c r="B629">
        <f>IF(OR(COUNT(FILTER(Calc!F:F,(Calc!A:A&gt;EDATE(VALUE(NAV!A629),-36))*(Calc!A:A&lt;=VALUE(NAV!A629))))&lt;2,SUM(FILTER(Calc!E:E,(Calc!A:A&gt;EDATE(VALUE(NAV!A629),-36))*(Calc!A:A&lt;=VALUE(NAV!A629))))&lt;2.4),"",STDEV.S(FILTER(Calc!F:F,(Calc!A:A&gt;EDATE(VALUE(NAV!A629),-36))*(Calc!A:A&lt;=VALUE(NAV!A629))))*SQRT(365.25))</f>
      </c>
      <c r="C629">
        <f>IF(OR(COUNT(FILTER(Calc!F:F,(Calc!A:A&gt;EDATE(VALUE(NAV!A629),-120))*(Calc!A:A&lt;=VALUE(NAV!A629))))&lt;2,SUM(FILTER(Calc!E:E,(Calc!A:A&gt;EDATE(VALUE(NAV!A629),-120))*(Calc!A:A&lt;=VALUE(NAV!A629))))&lt;8),"",STDEV.S(FILTER(Calc!F:F,(Calc!A:A&gt;EDATE(VALUE(NAV!A629),-120))*(Calc!A:A&lt;=VALUE(NAV!A629))))*SQRT(365.25))</f>
      </c>
    </row>
    <row r="630">
      <c r="A630">
        <f>NAV!A630</f>
      </c>
      <c r="B630">
        <f>IF(OR(COUNT(FILTER(Calc!F:F,(Calc!A:A&gt;EDATE(VALUE(NAV!A630),-36))*(Calc!A:A&lt;=VALUE(NAV!A630))))&lt;2,SUM(FILTER(Calc!E:E,(Calc!A:A&gt;EDATE(VALUE(NAV!A630),-36))*(Calc!A:A&lt;=VALUE(NAV!A630))))&lt;2.4),"",STDEV.S(FILTER(Calc!F:F,(Calc!A:A&gt;EDATE(VALUE(NAV!A630),-36))*(Calc!A:A&lt;=VALUE(NAV!A630))))*SQRT(365.25))</f>
      </c>
      <c r="C630">
        <f>IF(OR(COUNT(FILTER(Calc!F:F,(Calc!A:A&gt;EDATE(VALUE(NAV!A630),-120))*(Calc!A:A&lt;=VALUE(NAV!A630))))&lt;2,SUM(FILTER(Calc!E:E,(Calc!A:A&gt;EDATE(VALUE(NAV!A630),-120))*(Calc!A:A&lt;=VALUE(NAV!A630))))&lt;8),"",STDEV.S(FILTER(Calc!F:F,(Calc!A:A&gt;EDATE(VALUE(NAV!A630),-120))*(Calc!A:A&lt;=VALUE(NAV!A630))))*SQRT(365.25))</f>
      </c>
    </row>
    <row r="631">
      <c r="A631">
        <f>NAV!A631</f>
      </c>
      <c r="B631">
        <f>IF(OR(COUNT(FILTER(Calc!F:F,(Calc!A:A&gt;EDATE(VALUE(NAV!A631),-36))*(Calc!A:A&lt;=VALUE(NAV!A631))))&lt;2,SUM(FILTER(Calc!E:E,(Calc!A:A&gt;EDATE(VALUE(NAV!A631),-36))*(Calc!A:A&lt;=VALUE(NAV!A631))))&lt;2.4),"",STDEV.S(FILTER(Calc!F:F,(Calc!A:A&gt;EDATE(VALUE(NAV!A631),-36))*(Calc!A:A&lt;=VALUE(NAV!A631))))*SQRT(365.25))</f>
      </c>
      <c r="C631">
        <f>IF(OR(COUNT(FILTER(Calc!F:F,(Calc!A:A&gt;EDATE(VALUE(NAV!A631),-120))*(Calc!A:A&lt;=VALUE(NAV!A631))))&lt;2,SUM(FILTER(Calc!E:E,(Calc!A:A&gt;EDATE(VALUE(NAV!A631),-120))*(Calc!A:A&lt;=VALUE(NAV!A631))))&lt;8),"",STDEV.S(FILTER(Calc!F:F,(Calc!A:A&gt;EDATE(VALUE(NAV!A631),-120))*(Calc!A:A&lt;=VALUE(NAV!A631))))*SQRT(365.25))</f>
      </c>
    </row>
    <row r="632">
      <c r="A632">
        <f>NAV!A632</f>
      </c>
      <c r="B632">
        <f>IF(OR(COUNT(FILTER(Calc!F:F,(Calc!A:A&gt;EDATE(VALUE(NAV!A632),-36))*(Calc!A:A&lt;=VALUE(NAV!A632))))&lt;2,SUM(FILTER(Calc!E:E,(Calc!A:A&gt;EDATE(VALUE(NAV!A632),-36))*(Calc!A:A&lt;=VALUE(NAV!A632))))&lt;2.4),"",STDEV.S(FILTER(Calc!F:F,(Calc!A:A&gt;EDATE(VALUE(NAV!A632),-36))*(Calc!A:A&lt;=VALUE(NAV!A632))))*SQRT(365.25))</f>
      </c>
      <c r="C632">
        <f>IF(OR(COUNT(FILTER(Calc!F:F,(Calc!A:A&gt;EDATE(VALUE(NAV!A632),-120))*(Calc!A:A&lt;=VALUE(NAV!A632))))&lt;2,SUM(FILTER(Calc!E:E,(Calc!A:A&gt;EDATE(VALUE(NAV!A632),-120))*(Calc!A:A&lt;=VALUE(NAV!A632))))&lt;8),"",STDEV.S(FILTER(Calc!F:F,(Calc!A:A&gt;EDATE(VALUE(NAV!A632),-120))*(Calc!A:A&lt;=VALUE(NAV!A632))))*SQRT(365.25))</f>
      </c>
    </row>
    <row r="633">
      <c r="A633">
        <f>NAV!A633</f>
      </c>
      <c r="B633">
        <f>IF(OR(COUNT(FILTER(Calc!F:F,(Calc!A:A&gt;EDATE(VALUE(NAV!A633),-36))*(Calc!A:A&lt;=VALUE(NAV!A633))))&lt;2,SUM(FILTER(Calc!E:E,(Calc!A:A&gt;EDATE(VALUE(NAV!A633),-36))*(Calc!A:A&lt;=VALUE(NAV!A633))))&lt;2.4),"",STDEV.S(FILTER(Calc!F:F,(Calc!A:A&gt;EDATE(VALUE(NAV!A633),-36))*(Calc!A:A&lt;=VALUE(NAV!A633))))*SQRT(365.25))</f>
      </c>
      <c r="C633">
        <f>IF(OR(COUNT(FILTER(Calc!F:F,(Calc!A:A&gt;EDATE(VALUE(NAV!A633),-120))*(Calc!A:A&lt;=VALUE(NAV!A633))))&lt;2,SUM(FILTER(Calc!E:E,(Calc!A:A&gt;EDATE(VALUE(NAV!A633),-120))*(Calc!A:A&lt;=VALUE(NAV!A633))))&lt;8),"",STDEV.S(FILTER(Calc!F:F,(Calc!A:A&gt;EDATE(VALUE(NAV!A633),-120))*(Calc!A:A&lt;=VALUE(NAV!A633))))*SQRT(365.25))</f>
      </c>
    </row>
    <row r="634">
      <c r="A634">
        <f>NAV!A634</f>
      </c>
      <c r="B634">
        <f>IF(OR(COUNT(FILTER(Calc!F:F,(Calc!A:A&gt;EDATE(VALUE(NAV!A634),-36))*(Calc!A:A&lt;=VALUE(NAV!A634))))&lt;2,SUM(FILTER(Calc!E:E,(Calc!A:A&gt;EDATE(VALUE(NAV!A634),-36))*(Calc!A:A&lt;=VALUE(NAV!A634))))&lt;2.4),"",STDEV.S(FILTER(Calc!F:F,(Calc!A:A&gt;EDATE(VALUE(NAV!A634),-36))*(Calc!A:A&lt;=VALUE(NAV!A634))))*SQRT(365.25))</f>
      </c>
      <c r="C634">
        <f>IF(OR(COUNT(FILTER(Calc!F:F,(Calc!A:A&gt;EDATE(VALUE(NAV!A634),-120))*(Calc!A:A&lt;=VALUE(NAV!A634))))&lt;2,SUM(FILTER(Calc!E:E,(Calc!A:A&gt;EDATE(VALUE(NAV!A634),-120))*(Calc!A:A&lt;=VALUE(NAV!A634))))&lt;8),"",STDEV.S(FILTER(Calc!F:F,(Calc!A:A&gt;EDATE(VALUE(NAV!A634),-120))*(Calc!A:A&lt;=VALUE(NAV!A634))))*SQRT(365.25))</f>
      </c>
    </row>
    <row r="635">
      <c r="A635">
        <f>NAV!A635</f>
      </c>
      <c r="B635">
        <f>IF(OR(COUNT(FILTER(Calc!F:F,(Calc!A:A&gt;EDATE(VALUE(NAV!A635),-36))*(Calc!A:A&lt;=VALUE(NAV!A635))))&lt;2,SUM(FILTER(Calc!E:E,(Calc!A:A&gt;EDATE(VALUE(NAV!A635),-36))*(Calc!A:A&lt;=VALUE(NAV!A635))))&lt;2.4),"",STDEV.S(FILTER(Calc!F:F,(Calc!A:A&gt;EDATE(VALUE(NAV!A635),-36))*(Calc!A:A&lt;=VALUE(NAV!A635))))*SQRT(365.25))</f>
      </c>
      <c r="C635">
        <f>IF(OR(COUNT(FILTER(Calc!F:F,(Calc!A:A&gt;EDATE(VALUE(NAV!A635),-120))*(Calc!A:A&lt;=VALUE(NAV!A635))))&lt;2,SUM(FILTER(Calc!E:E,(Calc!A:A&gt;EDATE(VALUE(NAV!A635),-120))*(Calc!A:A&lt;=VALUE(NAV!A635))))&lt;8),"",STDEV.S(FILTER(Calc!F:F,(Calc!A:A&gt;EDATE(VALUE(NAV!A635),-120))*(Calc!A:A&lt;=VALUE(NAV!A635))))*SQRT(365.25))</f>
      </c>
    </row>
    <row r="636">
      <c r="A636">
        <f>NAV!A636</f>
      </c>
      <c r="B636">
        <f>IF(OR(COUNT(FILTER(Calc!F:F,(Calc!A:A&gt;EDATE(VALUE(NAV!A636),-36))*(Calc!A:A&lt;=VALUE(NAV!A636))))&lt;2,SUM(FILTER(Calc!E:E,(Calc!A:A&gt;EDATE(VALUE(NAV!A636),-36))*(Calc!A:A&lt;=VALUE(NAV!A636))))&lt;2.4),"",STDEV.S(FILTER(Calc!F:F,(Calc!A:A&gt;EDATE(VALUE(NAV!A636),-36))*(Calc!A:A&lt;=VALUE(NAV!A636))))*SQRT(365.25))</f>
      </c>
      <c r="C636">
        <f>IF(OR(COUNT(FILTER(Calc!F:F,(Calc!A:A&gt;EDATE(VALUE(NAV!A636),-120))*(Calc!A:A&lt;=VALUE(NAV!A636))))&lt;2,SUM(FILTER(Calc!E:E,(Calc!A:A&gt;EDATE(VALUE(NAV!A636),-120))*(Calc!A:A&lt;=VALUE(NAV!A636))))&lt;8),"",STDEV.S(FILTER(Calc!F:F,(Calc!A:A&gt;EDATE(VALUE(NAV!A636),-120))*(Calc!A:A&lt;=VALUE(NAV!A636))))*SQRT(365.25))</f>
      </c>
    </row>
    <row r="637">
      <c r="A637">
        <f>NAV!A637</f>
      </c>
      <c r="B637">
        <f>IF(OR(COUNT(FILTER(Calc!F:F,(Calc!A:A&gt;EDATE(VALUE(NAV!A637),-36))*(Calc!A:A&lt;=VALUE(NAV!A637))))&lt;2,SUM(FILTER(Calc!E:E,(Calc!A:A&gt;EDATE(VALUE(NAV!A637),-36))*(Calc!A:A&lt;=VALUE(NAV!A637))))&lt;2.4),"",STDEV.S(FILTER(Calc!F:F,(Calc!A:A&gt;EDATE(VALUE(NAV!A637),-36))*(Calc!A:A&lt;=VALUE(NAV!A637))))*SQRT(365.25))</f>
      </c>
      <c r="C637">
        <f>IF(OR(COUNT(FILTER(Calc!F:F,(Calc!A:A&gt;EDATE(VALUE(NAV!A637),-120))*(Calc!A:A&lt;=VALUE(NAV!A637))))&lt;2,SUM(FILTER(Calc!E:E,(Calc!A:A&gt;EDATE(VALUE(NAV!A637),-120))*(Calc!A:A&lt;=VALUE(NAV!A637))))&lt;8),"",STDEV.S(FILTER(Calc!F:F,(Calc!A:A&gt;EDATE(VALUE(NAV!A637),-120))*(Calc!A:A&lt;=VALUE(NAV!A637))))*SQRT(365.25))</f>
      </c>
    </row>
    <row r="638">
      <c r="A638">
        <f>NAV!A638</f>
      </c>
      <c r="B638">
        <f>IF(OR(COUNT(FILTER(Calc!F:F,(Calc!A:A&gt;EDATE(VALUE(NAV!A638),-36))*(Calc!A:A&lt;=VALUE(NAV!A638))))&lt;2,SUM(FILTER(Calc!E:E,(Calc!A:A&gt;EDATE(VALUE(NAV!A638),-36))*(Calc!A:A&lt;=VALUE(NAV!A638))))&lt;2.4),"",STDEV.S(FILTER(Calc!F:F,(Calc!A:A&gt;EDATE(VALUE(NAV!A638),-36))*(Calc!A:A&lt;=VALUE(NAV!A638))))*SQRT(365.25))</f>
      </c>
      <c r="C638">
        <f>IF(OR(COUNT(FILTER(Calc!F:F,(Calc!A:A&gt;EDATE(VALUE(NAV!A638),-120))*(Calc!A:A&lt;=VALUE(NAV!A638))))&lt;2,SUM(FILTER(Calc!E:E,(Calc!A:A&gt;EDATE(VALUE(NAV!A638),-120))*(Calc!A:A&lt;=VALUE(NAV!A638))))&lt;8),"",STDEV.S(FILTER(Calc!F:F,(Calc!A:A&gt;EDATE(VALUE(NAV!A638),-120))*(Calc!A:A&lt;=VALUE(NAV!A638))))*SQRT(365.25))</f>
      </c>
    </row>
    <row r="639">
      <c r="A639">
        <f>NAV!A639</f>
      </c>
      <c r="B639">
        <f>IF(OR(COUNT(FILTER(Calc!F:F,(Calc!A:A&gt;EDATE(VALUE(NAV!A639),-36))*(Calc!A:A&lt;=VALUE(NAV!A639))))&lt;2,SUM(FILTER(Calc!E:E,(Calc!A:A&gt;EDATE(VALUE(NAV!A639),-36))*(Calc!A:A&lt;=VALUE(NAV!A639))))&lt;2.4),"",STDEV.S(FILTER(Calc!F:F,(Calc!A:A&gt;EDATE(VALUE(NAV!A639),-36))*(Calc!A:A&lt;=VALUE(NAV!A639))))*SQRT(365.25))</f>
      </c>
      <c r="C639">
        <f>IF(OR(COUNT(FILTER(Calc!F:F,(Calc!A:A&gt;EDATE(VALUE(NAV!A639),-120))*(Calc!A:A&lt;=VALUE(NAV!A639))))&lt;2,SUM(FILTER(Calc!E:E,(Calc!A:A&gt;EDATE(VALUE(NAV!A639),-120))*(Calc!A:A&lt;=VALUE(NAV!A639))))&lt;8),"",STDEV.S(FILTER(Calc!F:F,(Calc!A:A&gt;EDATE(VALUE(NAV!A639),-120))*(Calc!A:A&lt;=VALUE(NAV!A639))))*SQRT(365.25))</f>
      </c>
    </row>
    <row r="640">
      <c r="A640">
        <f>NAV!A640</f>
      </c>
      <c r="B640">
        <f>IF(OR(COUNT(FILTER(Calc!F:F,(Calc!A:A&gt;EDATE(VALUE(NAV!A640),-36))*(Calc!A:A&lt;=VALUE(NAV!A640))))&lt;2,SUM(FILTER(Calc!E:E,(Calc!A:A&gt;EDATE(VALUE(NAV!A640),-36))*(Calc!A:A&lt;=VALUE(NAV!A640))))&lt;2.4),"",STDEV.S(FILTER(Calc!F:F,(Calc!A:A&gt;EDATE(VALUE(NAV!A640),-36))*(Calc!A:A&lt;=VALUE(NAV!A640))))*SQRT(365.25))</f>
      </c>
      <c r="C640">
        <f>IF(OR(COUNT(FILTER(Calc!F:F,(Calc!A:A&gt;EDATE(VALUE(NAV!A640),-120))*(Calc!A:A&lt;=VALUE(NAV!A640))))&lt;2,SUM(FILTER(Calc!E:E,(Calc!A:A&gt;EDATE(VALUE(NAV!A640),-120))*(Calc!A:A&lt;=VALUE(NAV!A640))))&lt;8),"",STDEV.S(FILTER(Calc!F:F,(Calc!A:A&gt;EDATE(VALUE(NAV!A640),-120))*(Calc!A:A&lt;=VALUE(NAV!A640))))*SQRT(365.25))</f>
      </c>
    </row>
    <row r="641">
      <c r="A641">
        <f>NAV!A641</f>
      </c>
      <c r="B641">
        <f>IF(OR(COUNT(FILTER(Calc!F:F,(Calc!A:A&gt;EDATE(VALUE(NAV!A641),-36))*(Calc!A:A&lt;=VALUE(NAV!A641))))&lt;2,SUM(FILTER(Calc!E:E,(Calc!A:A&gt;EDATE(VALUE(NAV!A641),-36))*(Calc!A:A&lt;=VALUE(NAV!A641))))&lt;2.4),"",STDEV.S(FILTER(Calc!F:F,(Calc!A:A&gt;EDATE(VALUE(NAV!A641),-36))*(Calc!A:A&lt;=VALUE(NAV!A641))))*SQRT(365.25))</f>
      </c>
      <c r="C641">
        <f>IF(OR(COUNT(FILTER(Calc!F:F,(Calc!A:A&gt;EDATE(VALUE(NAV!A641),-120))*(Calc!A:A&lt;=VALUE(NAV!A641))))&lt;2,SUM(FILTER(Calc!E:E,(Calc!A:A&gt;EDATE(VALUE(NAV!A641),-120))*(Calc!A:A&lt;=VALUE(NAV!A641))))&lt;8),"",STDEV.S(FILTER(Calc!F:F,(Calc!A:A&gt;EDATE(VALUE(NAV!A641),-120))*(Calc!A:A&lt;=VALUE(NAV!A641))))*SQRT(365.25))</f>
      </c>
    </row>
    <row r="642">
      <c r="A642">
        <f>NAV!A642</f>
      </c>
      <c r="B642">
        <f>IF(OR(COUNT(FILTER(Calc!F:F,(Calc!A:A&gt;EDATE(VALUE(NAV!A642),-36))*(Calc!A:A&lt;=VALUE(NAV!A642))))&lt;2,SUM(FILTER(Calc!E:E,(Calc!A:A&gt;EDATE(VALUE(NAV!A642),-36))*(Calc!A:A&lt;=VALUE(NAV!A642))))&lt;2.4),"",STDEV.S(FILTER(Calc!F:F,(Calc!A:A&gt;EDATE(VALUE(NAV!A642),-36))*(Calc!A:A&lt;=VALUE(NAV!A642))))*SQRT(365.25))</f>
      </c>
      <c r="C642">
        <f>IF(OR(COUNT(FILTER(Calc!F:F,(Calc!A:A&gt;EDATE(VALUE(NAV!A642),-120))*(Calc!A:A&lt;=VALUE(NAV!A642))))&lt;2,SUM(FILTER(Calc!E:E,(Calc!A:A&gt;EDATE(VALUE(NAV!A642),-120))*(Calc!A:A&lt;=VALUE(NAV!A642))))&lt;8),"",STDEV.S(FILTER(Calc!F:F,(Calc!A:A&gt;EDATE(VALUE(NAV!A642),-120))*(Calc!A:A&lt;=VALUE(NAV!A642))))*SQRT(365.25))</f>
      </c>
    </row>
    <row r="643">
      <c r="A643">
        <f>NAV!A643</f>
      </c>
      <c r="B643">
        <f>IF(OR(COUNT(FILTER(Calc!F:F,(Calc!A:A&gt;EDATE(VALUE(NAV!A643),-36))*(Calc!A:A&lt;=VALUE(NAV!A643))))&lt;2,SUM(FILTER(Calc!E:E,(Calc!A:A&gt;EDATE(VALUE(NAV!A643),-36))*(Calc!A:A&lt;=VALUE(NAV!A643))))&lt;2.4),"",STDEV.S(FILTER(Calc!F:F,(Calc!A:A&gt;EDATE(VALUE(NAV!A643),-36))*(Calc!A:A&lt;=VALUE(NAV!A643))))*SQRT(365.25))</f>
      </c>
      <c r="C643">
        <f>IF(OR(COUNT(FILTER(Calc!F:F,(Calc!A:A&gt;EDATE(VALUE(NAV!A643),-120))*(Calc!A:A&lt;=VALUE(NAV!A643))))&lt;2,SUM(FILTER(Calc!E:E,(Calc!A:A&gt;EDATE(VALUE(NAV!A643),-120))*(Calc!A:A&lt;=VALUE(NAV!A643))))&lt;8),"",STDEV.S(FILTER(Calc!F:F,(Calc!A:A&gt;EDATE(VALUE(NAV!A643),-120))*(Calc!A:A&lt;=VALUE(NAV!A643))))*SQRT(365.25))</f>
      </c>
    </row>
    <row r="644">
      <c r="A644">
        <f>NAV!A644</f>
      </c>
      <c r="B644">
        <f>IF(OR(COUNT(FILTER(Calc!F:F,(Calc!A:A&gt;EDATE(VALUE(NAV!A644),-36))*(Calc!A:A&lt;=VALUE(NAV!A644))))&lt;2,SUM(FILTER(Calc!E:E,(Calc!A:A&gt;EDATE(VALUE(NAV!A644),-36))*(Calc!A:A&lt;=VALUE(NAV!A644))))&lt;2.4),"",STDEV.S(FILTER(Calc!F:F,(Calc!A:A&gt;EDATE(VALUE(NAV!A644),-36))*(Calc!A:A&lt;=VALUE(NAV!A644))))*SQRT(365.25))</f>
      </c>
      <c r="C644">
        <f>IF(OR(COUNT(FILTER(Calc!F:F,(Calc!A:A&gt;EDATE(VALUE(NAV!A644),-120))*(Calc!A:A&lt;=VALUE(NAV!A644))))&lt;2,SUM(FILTER(Calc!E:E,(Calc!A:A&gt;EDATE(VALUE(NAV!A644),-120))*(Calc!A:A&lt;=VALUE(NAV!A644))))&lt;8),"",STDEV.S(FILTER(Calc!F:F,(Calc!A:A&gt;EDATE(VALUE(NAV!A644),-120))*(Calc!A:A&lt;=VALUE(NAV!A644))))*SQRT(365.25))</f>
      </c>
    </row>
    <row r="645">
      <c r="A645">
        <f>NAV!A645</f>
      </c>
      <c r="B645">
        <f>IF(OR(COUNT(FILTER(Calc!F:F,(Calc!A:A&gt;EDATE(VALUE(NAV!A645),-36))*(Calc!A:A&lt;=VALUE(NAV!A645))))&lt;2,SUM(FILTER(Calc!E:E,(Calc!A:A&gt;EDATE(VALUE(NAV!A645),-36))*(Calc!A:A&lt;=VALUE(NAV!A645))))&lt;2.4),"",STDEV.S(FILTER(Calc!F:F,(Calc!A:A&gt;EDATE(VALUE(NAV!A645),-36))*(Calc!A:A&lt;=VALUE(NAV!A645))))*SQRT(365.25))</f>
      </c>
      <c r="C645">
        <f>IF(OR(COUNT(FILTER(Calc!F:F,(Calc!A:A&gt;EDATE(VALUE(NAV!A645),-120))*(Calc!A:A&lt;=VALUE(NAV!A645))))&lt;2,SUM(FILTER(Calc!E:E,(Calc!A:A&gt;EDATE(VALUE(NAV!A645),-120))*(Calc!A:A&lt;=VALUE(NAV!A645))))&lt;8),"",STDEV.S(FILTER(Calc!F:F,(Calc!A:A&gt;EDATE(VALUE(NAV!A645),-120))*(Calc!A:A&lt;=VALUE(NAV!A645))))*SQRT(365.25))</f>
      </c>
    </row>
    <row r="646">
      <c r="A646">
        <f>NAV!A646</f>
      </c>
      <c r="B646">
        <f>IF(OR(COUNT(FILTER(Calc!F:F,(Calc!A:A&gt;EDATE(VALUE(NAV!A646),-36))*(Calc!A:A&lt;=VALUE(NAV!A646))))&lt;2,SUM(FILTER(Calc!E:E,(Calc!A:A&gt;EDATE(VALUE(NAV!A646),-36))*(Calc!A:A&lt;=VALUE(NAV!A646))))&lt;2.4),"",STDEV.S(FILTER(Calc!F:F,(Calc!A:A&gt;EDATE(VALUE(NAV!A646),-36))*(Calc!A:A&lt;=VALUE(NAV!A646))))*SQRT(365.25))</f>
      </c>
      <c r="C646">
        <f>IF(OR(COUNT(FILTER(Calc!F:F,(Calc!A:A&gt;EDATE(VALUE(NAV!A646),-120))*(Calc!A:A&lt;=VALUE(NAV!A646))))&lt;2,SUM(FILTER(Calc!E:E,(Calc!A:A&gt;EDATE(VALUE(NAV!A646),-120))*(Calc!A:A&lt;=VALUE(NAV!A646))))&lt;8),"",STDEV.S(FILTER(Calc!F:F,(Calc!A:A&gt;EDATE(VALUE(NAV!A646),-120))*(Calc!A:A&lt;=VALUE(NAV!A646))))*SQRT(365.25))</f>
      </c>
    </row>
    <row r="647">
      <c r="A647">
        <f>NAV!A647</f>
      </c>
      <c r="B647">
        <f>IF(OR(COUNT(FILTER(Calc!F:F,(Calc!A:A&gt;EDATE(VALUE(NAV!A647),-36))*(Calc!A:A&lt;=VALUE(NAV!A647))))&lt;2,SUM(FILTER(Calc!E:E,(Calc!A:A&gt;EDATE(VALUE(NAV!A647),-36))*(Calc!A:A&lt;=VALUE(NAV!A647))))&lt;2.4),"",STDEV.S(FILTER(Calc!F:F,(Calc!A:A&gt;EDATE(VALUE(NAV!A647),-36))*(Calc!A:A&lt;=VALUE(NAV!A647))))*SQRT(365.25))</f>
      </c>
      <c r="C647">
        <f>IF(OR(COUNT(FILTER(Calc!F:F,(Calc!A:A&gt;EDATE(VALUE(NAV!A647),-120))*(Calc!A:A&lt;=VALUE(NAV!A647))))&lt;2,SUM(FILTER(Calc!E:E,(Calc!A:A&gt;EDATE(VALUE(NAV!A647),-120))*(Calc!A:A&lt;=VALUE(NAV!A647))))&lt;8),"",STDEV.S(FILTER(Calc!F:F,(Calc!A:A&gt;EDATE(VALUE(NAV!A647),-120))*(Calc!A:A&lt;=VALUE(NAV!A647))))*SQRT(365.25))</f>
      </c>
    </row>
    <row r="648">
      <c r="A648">
        <f>NAV!A648</f>
      </c>
      <c r="B648">
        <f>IF(OR(COUNT(FILTER(Calc!F:F,(Calc!A:A&gt;EDATE(VALUE(NAV!A648),-36))*(Calc!A:A&lt;=VALUE(NAV!A648))))&lt;2,SUM(FILTER(Calc!E:E,(Calc!A:A&gt;EDATE(VALUE(NAV!A648),-36))*(Calc!A:A&lt;=VALUE(NAV!A648))))&lt;2.4),"",STDEV.S(FILTER(Calc!F:F,(Calc!A:A&gt;EDATE(VALUE(NAV!A648),-36))*(Calc!A:A&lt;=VALUE(NAV!A648))))*SQRT(365.25))</f>
      </c>
      <c r="C648">
        <f>IF(OR(COUNT(FILTER(Calc!F:F,(Calc!A:A&gt;EDATE(VALUE(NAV!A648),-120))*(Calc!A:A&lt;=VALUE(NAV!A648))))&lt;2,SUM(FILTER(Calc!E:E,(Calc!A:A&gt;EDATE(VALUE(NAV!A648),-120))*(Calc!A:A&lt;=VALUE(NAV!A648))))&lt;8),"",STDEV.S(FILTER(Calc!F:F,(Calc!A:A&gt;EDATE(VALUE(NAV!A648),-120))*(Calc!A:A&lt;=VALUE(NAV!A648))))*SQRT(365.25))</f>
      </c>
    </row>
    <row r="649">
      <c r="A649">
        <f>NAV!A649</f>
      </c>
      <c r="B649">
        <f>IF(OR(COUNT(FILTER(Calc!F:F,(Calc!A:A&gt;EDATE(VALUE(NAV!A649),-36))*(Calc!A:A&lt;=VALUE(NAV!A649))))&lt;2,SUM(FILTER(Calc!E:E,(Calc!A:A&gt;EDATE(VALUE(NAV!A649),-36))*(Calc!A:A&lt;=VALUE(NAV!A649))))&lt;2.4),"",STDEV.S(FILTER(Calc!F:F,(Calc!A:A&gt;EDATE(VALUE(NAV!A649),-36))*(Calc!A:A&lt;=VALUE(NAV!A649))))*SQRT(365.25))</f>
      </c>
      <c r="C649">
        <f>IF(OR(COUNT(FILTER(Calc!F:F,(Calc!A:A&gt;EDATE(VALUE(NAV!A649),-120))*(Calc!A:A&lt;=VALUE(NAV!A649))))&lt;2,SUM(FILTER(Calc!E:E,(Calc!A:A&gt;EDATE(VALUE(NAV!A649),-120))*(Calc!A:A&lt;=VALUE(NAV!A649))))&lt;8),"",STDEV.S(FILTER(Calc!F:F,(Calc!A:A&gt;EDATE(VALUE(NAV!A649),-120))*(Calc!A:A&lt;=VALUE(NAV!A649))))*SQRT(365.25))</f>
      </c>
    </row>
    <row r="650">
      <c r="A650">
        <f>NAV!A650</f>
      </c>
      <c r="B650">
        <f>IF(OR(COUNT(FILTER(Calc!F:F,(Calc!A:A&gt;EDATE(VALUE(NAV!A650),-36))*(Calc!A:A&lt;=VALUE(NAV!A650))))&lt;2,SUM(FILTER(Calc!E:E,(Calc!A:A&gt;EDATE(VALUE(NAV!A650),-36))*(Calc!A:A&lt;=VALUE(NAV!A650))))&lt;2.4),"",STDEV.S(FILTER(Calc!F:F,(Calc!A:A&gt;EDATE(VALUE(NAV!A650),-36))*(Calc!A:A&lt;=VALUE(NAV!A650))))*SQRT(365.25))</f>
      </c>
      <c r="C650">
        <f>IF(OR(COUNT(FILTER(Calc!F:F,(Calc!A:A&gt;EDATE(VALUE(NAV!A650),-120))*(Calc!A:A&lt;=VALUE(NAV!A650))))&lt;2,SUM(FILTER(Calc!E:E,(Calc!A:A&gt;EDATE(VALUE(NAV!A650),-120))*(Calc!A:A&lt;=VALUE(NAV!A650))))&lt;8),"",STDEV.S(FILTER(Calc!F:F,(Calc!A:A&gt;EDATE(VALUE(NAV!A650),-120))*(Calc!A:A&lt;=VALUE(NAV!A650))))*SQRT(365.25))</f>
      </c>
    </row>
    <row r="651">
      <c r="A651">
        <f>NAV!A651</f>
      </c>
      <c r="B651">
        <f>IF(OR(COUNT(FILTER(Calc!F:F,(Calc!A:A&gt;EDATE(VALUE(NAV!A651),-36))*(Calc!A:A&lt;=VALUE(NAV!A651))))&lt;2,SUM(FILTER(Calc!E:E,(Calc!A:A&gt;EDATE(VALUE(NAV!A651),-36))*(Calc!A:A&lt;=VALUE(NAV!A651))))&lt;2.4),"",STDEV.S(FILTER(Calc!F:F,(Calc!A:A&gt;EDATE(VALUE(NAV!A651),-36))*(Calc!A:A&lt;=VALUE(NAV!A651))))*SQRT(365.25))</f>
      </c>
      <c r="C651">
        <f>IF(OR(COUNT(FILTER(Calc!F:F,(Calc!A:A&gt;EDATE(VALUE(NAV!A651),-120))*(Calc!A:A&lt;=VALUE(NAV!A651))))&lt;2,SUM(FILTER(Calc!E:E,(Calc!A:A&gt;EDATE(VALUE(NAV!A651),-120))*(Calc!A:A&lt;=VALUE(NAV!A651))))&lt;8),"",STDEV.S(FILTER(Calc!F:F,(Calc!A:A&gt;EDATE(VALUE(NAV!A651),-120))*(Calc!A:A&lt;=VALUE(NAV!A651))))*SQRT(365.25))</f>
      </c>
    </row>
    <row r="652">
      <c r="A652">
        <f>NAV!A652</f>
      </c>
      <c r="B652">
        <f>IF(OR(COUNT(FILTER(Calc!F:F,(Calc!A:A&gt;EDATE(VALUE(NAV!A652),-36))*(Calc!A:A&lt;=VALUE(NAV!A652))))&lt;2,SUM(FILTER(Calc!E:E,(Calc!A:A&gt;EDATE(VALUE(NAV!A652),-36))*(Calc!A:A&lt;=VALUE(NAV!A652))))&lt;2.4),"",STDEV.S(FILTER(Calc!F:F,(Calc!A:A&gt;EDATE(VALUE(NAV!A652),-36))*(Calc!A:A&lt;=VALUE(NAV!A652))))*SQRT(365.25))</f>
      </c>
      <c r="C652">
        <f>IF(OR(COUNT(FILTER(Calc!F:F,(Calc!A:A&gt;EDATE(VALUE(NAV!A652),-120))*(Calc!A:A&lt;=VALUE(NAV!A652))))&lt;2,SUM(FILTER(Calc!E:E,(Calc!A:A&gt;EDATE(VALUE(NAV!A652),-120))*(Calc!A:A&lt;=VALUE(NAV!A652))))&lt;8),"",STDEV.S(FILTER(Calc!F:F,(Calc!A:A&gt;EDATE(VALUE(NAV!A652),-120))*(Calc!A:A&lt;=VALUE(NAV!A652))))*SQRT(365.25))</f>
      </c>
    </row>
    <row r="653">
      <c r="A653">
        <f>NAV!A653</f>
      </c>
      <c r="B653">
        <f>IF(OR(COUNT(FILTER(Calc!F:F,(Calc!A:A&gt;EDATE(VALUE(NAV!A653),-36))*(Calc!A:A&lt;=VALUE(NAV!A653))))&lt;2,SUM(FILTER(Calc!E:E,(Calc!A:A&gt;EDATE(VALUE(NAV!A653),-36))*(Calc!A:A&lt;=VALUE(NAV!A653))))&lt;2.4),"",STDEV.S(FILTER(Calc!F:F,(Calc!A:A&gt;EDATE(VALUE(NAV!A653),-36))*(Calc!A:A&lt;=VALUE(NAV!A653))))*SQRT(365.25))</f>
      </c>
      <c r="C653">
        <f>IF(OR(COUNT(FILTER(Calc!F:F,(Calc!A:A&gt;EDATE(VALUE(NAV!A653),-120))*(Calc!A:A&lt;=VALUE(NAV!A653))))&lt;2,SUM(FILTER(Calc!E:E,(Calc!A:A&gt;EDATE(VALUE(NAV!A653),-120))*(Calc!A:A&lt;=VALUE(NAV!A653))))&lt;8),"",STDEV.S(FILTER(Calc!F:F,(Calc!A:A&gt;EDATE(VALUE(NAV!A653),-120))*(Calc!A:A&lt;=VALUE(NAV!A653))))*SQRT(365.25))</f>
      </c>
    </row>
    <row r="654">
      <c r="A654">
        <f>NAV!A654</f>
      </c>
      <c r="B654">
        <f>IF(OR(COUNT(FILTER(Calc!F:F,(Calc!A:A&gt;EDATE(VALUE(NAV!A654),-36))*(Calc!A:A&lt;=VALUE(NAV!A654))))&lt;2,SUM(FILTER(Calc!E:E,(Calc!A:A&gt;EDATE(VALUE(NAV!A654),-36))*(Calc!A:A&lt;=VALUE(NAV!A654))))&lt;2.4),"",STDEV.S(FILTER(Calc!F:F,(Calc!A:A&gt;EDATE(VALUE(NAV!A654),-36))*(Calc!A:A&lt;=VALUE(NAV!A654))))*SQRT(365.25))</f>
      </c>
      <c r="C654">
        <f>IF(OR(COUNT(FILTER(Calc!F:F,(Calc!A:A&gt;EDATE(VALUE(NAV!A654),-120))*(Calc!A:A&lt;=VALUE(NAV!A654))))&lt;2,SUM(FILTER(Calc!E:E,(Calc!A:A&gt;EDATE(VALUE(NAV!A654),-120))*(Calc!A:A&lt;=VALUE(NAV!A654))))&lt;8),"",STDEV.S(FILTER(Calc!F:F,(Calc!A:A&gt;EDATE(VALUE(NAV!A654),-120))*(Calc!A:A&lt;=VALUE(NAV!A654))))*SQRT(365.25))</f>
      </c>
    </row>
    <row r="655">
      <c r="A655">
        <f>NAV!A655</f>
      </c>
      <c r="B655">
        <f>IF(OR(COUNT(FILTER(Calc!F:F,(Calc!A:A&gt;EDATE(VALUE(NAV!A655),-36))*(Calc!A:A&lt;=VALUE(NAV!A655))))&lt;2,SUM(FILTER(Calc!E:E,(Calc!A:A&gt;EDATE(VALUE(NAV!A655),-36))*(Calc!A:A&lt;=VALUE(NAV!A655))))&lt;2.4),"",STDEV.S(FILTER(Calc!F:F,(Calc!A:A&gt;EDATE(VALUE(NAV!A655),-36))*(Calc!A:A&lt;=VALUE(NAV!A655))))*SQRT(365.25))</f>
      </c>
      <c r="C655">
        <f>IF(OR(COUNT(FILTER(Calc!F:F,(Calc!A:A&gt;EDATE(VALUE(NAV!A655),-120))*(Calc!A:A&lt;=VALUE(NAV!A655))))&lt;2,SUM(FILTER(Calc!E:E,(Calc!A:A&gt;EDATE(VALUE(NAV!A655),-120))*(Calc!A:A&lt;=VALUE(NAV!A655))))&lt;8),"",STDEV.S(FILTER(Calc!F:F,(Calc!A:A&gt;EDATE(VALUE(NAV!A655),-120))*(Calc!A:A&lt;=VALUE(NAV!A655))))*SQRT(365.25))</f>
      </c>
    </row>
    <row r="656">
      <c r="A656">
        <f>NAV!A656</f>
      </c>
      <c r="B656">
        <f>IF(OR(COUNT(FILTER(Calc!F:F,(Calc!A:A&gt;EDATE(VALUE(NAV!A656),-36))*(Calc!A:A&lt;=VALUE(NAV!A656))))&lt;2,SUM(FILTER(Calc!E:E,(Calc!A:A&gt;EDATE(VALUE(NAV!A656),-36))*(Calc!A:A&lt;=VALUE(NAV!A656))))&lt;2.4),"",STDEV.S(FILTER(Calc!F:F,(Calc!A:A&gt;EDATE(VALUE(NAV!A656),-36))*(Calc!A:A&lt;=VALUE(NAV!A656))))*SQRT(365.25))</f>
      </c>
      <c r="C656">
        <f>IF(OR(COUNT(FILTER(Calc!F:F,(Calc!A:A&gt;EDATE(VALUE(NAV!A656),-120))*(Calc!A:A&lt;=VALUE(NAV!A656))))&lt;2,SUM(FILTER(Calc!E:E,(Calc!A:A&gt;EDATE(VALUE(NAV!A656),-120))*(Calc!A:A&lt;=VALUE(NAV!A656))))&lt;8),"",STDEV.S(FILTER(Calc!F:F,(Calc!A:A&gt;EDATE(VALUE(NAV!A656),-120))*(Calc!A:A&lt;=VALUE(NAV!A656))))*SQRT(365.25))</f>
      </c>
    </row>
    <row r="657">
      <c r="A657">
        <f>NAV!A657</f>
      </c>
      <c r="B657">
        <f>IF(OR(COUNT(FILTER(Calc!F:F,(Calc!A:A&gt;EDATE(VALUE(NAV!A657),-36))*(Calc!A:A&lt;=VALUE(NAV!A657))))&lt;2,SUM(FILTER(Calc!E:E,(Calc!A:A&gt;EDATE(VALUE(NAV!A657),-36))*(Calc!A:A&lt;=VALUE(NAV!A657))))&lt;2.4),"",STDEV.S(FILTER(Calc!F:F,(Calc!A:A&gt;EDATE(VALUE(NAV!A657),-36))*(Calc!A:A&lt;=VALUE(NAV!A657))))*SQRT(365.25))</f>
      </c>
      <c r="C657">
        <f>IF(OR(COUNT(FILTER(Calc!F:F,(Calc!A:A&gt;EDATE(VALUE(NAV!A657),-120))*(Calc!A:A&lt;=VALUE(NAV!A657))))&lt;2,SUM(FILTER(Calc!E:E,(Calc!A:A&gt;EDATE(VALUE(NAV!A657),-120))*(Calc!A:A&lt;=VALUE(NAV!A657))))&lt;8),"",STDEV.S(FILTER(Calc!F:F,(Calc!A:A&gt;EDATE(VALUE(NAV!A657),-120))*(Calc!A:A&lt;=VALUE(NAV!A657))))*SQRT(365.25))</f>
      </c>
    </row>
    <row r="658">
      <c r="A658">
        <f>NAV!A658</f>
      </c>
      <c r="B658">
        <f>IF(OR(COUNT(FILTER(Calc!F:F,(Calc!A:A&gt;EDATE(VALUE(NAV!A658),-36))*(Calc!A:A&lt;=VALUE(NAV!A658))))&lt;2,SUM(FILTER(Calc!E:E,(Calc!A:A&gt;EDATE(VALUE(NAV!A658),-36))*(Calc!A:A&lt;=VALUE(NAV!A658))))&lt;2.4),"",STDEV.S(FILTER(Calc!F:F,(Calc!A:A&gt;EDATE(VALUE(NAV!A658),-36))*(Calc!A:A&lt;=VALUE(NAV!A658))))*SQRT(365.25))</f>
      </c>
      <c r="C658">
        <f>IF(OR(COUNT(FILTER(Calc!F:F,(Calc!A:A&gt;EDATE(VALUE(NAV!A658),-120))*(Calc!A:A&lt;=VALUE(NAV!A658))))&lt;2,SUM(FILTER(Calc!E:E,(Calc!A:A&gt;EDATE(VALUE(NAV!A658),-120))*(Calc!A:A&lt;=VALUE(NAV!A658))))&lt;8),"",STDEV.S(FILTER(Calc!F:F,(Calc!A:A&gt;EDATE(VALUE(NAV!A658),-120))*(Calc!A:A&lt;=VALUE(NAV!A658))))*SQRT(365.25))</f>
      </c>
    </row>
    <row r="659">
      <c r="A659">
        <f>NAV!A659</f>
      </c>
      <c r="B659">
        <f>IF(OR(COUNT(FILTER(Calc!F:F,(Calc!A:A&gt;EDATE(VALUE(NAV!A659),-36))*(Calc!A:A&lt;=VALUE(NAV!A659))))&lt;2,SUM(FILTER(Calc!E:E,(Calc!A:A&gt;EDATE(VALUE(NAV!A659),-36))*(Calc!A:A&lt;=VALUE(NAV!A659))))&lt;2.4),"",STDEV.S(FILTER(Calc!F:F,(Calc!A:A&gt;EDATE(VALUE(NAV!A659),-36))*(Calc!A:A&lt;=VALUE(NAV!A659))))*SQRT(365.25))</f>
      </c>
      <c r="C659">
        <f>IF(OR(COUNT(FILTER(Calc!F:F,(Calc!A:A&gt;EDATE(VALUE(NAV!A659),-120))*(Calc!A:A&lt;=VALUE(NAV!A659))))&lt;2,SUM(FILTER(Calc!E:E,(Calc!A:A&gt;EDATE(VALUE(NAV!A659),-120))*(Calc!A:A&lt;=VALUE(NAV!A659))))&lt;8),"",STDEV.S(FILTER(Calc!F:F,(Calc!A:A&gt;EDATE(VALUE(NAV!A659),-120))*(Calc!A:A&lt;=VALUE(NAV!A659))))*SQRT(365.25))</f>
      </c>
    </row>
    <row r="660">
      <c r="A660">
        <f>NAV!A660</f>
      </c>
      <c r="B660">
        <f>IF(OR(COUNT(FILTER(Calc!F:F,(Calc!A:A&gt;EDATE(VALUE(NAV!A660),-36))*(Calc!A:A&lt;=VALUE(NAV!A660))))&lt;2,SUM(FILTER(Calc!E:E,(Calc!A:A&gt;EDATE(VALUE(NAV!A660),-36))*(Calc!A:A&lt;=VALUE(NAV!A660))))&lt;2.4),"",STDEV.S(FILTER(Calc!F:F,(Calc!A:A&gt;EDATE(VALUE(NAV!A660),-36))*(Calc!A:A&lt;=VALUE(NAV!A660))))*SQRT(365.25))</f>
      </c>
      <c r="C660">
        <f>IF(OR(COUNT(FILTER(Calc!F:F,(Calc!A:A&gt;EDATE(VALUE(NAV!A660),-120))*(Calc!A:A&lt;=VALUE(NAV!A660))))&lt;2,SUM(FILTER(Calc!E:E,(Calc!A:A&gt;EDATE(VALUE(NAV!A660),-120))*(Calc!A:A&lt;=VALUE(NAV!A660))))&lt;8),"",STDEV.S(FILTER(Calc!F:F,(Calc!A:A&gt;EDATE(VALUE(NAV!A660),-120))*(Calc!A:A&lt;=VALUE(NAV!A660))))*SQRT(365.25))</f>
      </c>
    </row>
    <row r="661">
      <c r="A661">
        <f>NAV!A661</f>
      </c>
      <c r="B661">
        <f>IF(OR(COUNT(FILTER(Calc!F:F,(Calc!A:A&gt;EDATE(VALUE(NAV!A661),-36))*(Calc!A:A&lt;=VALUE(NAV!A661))))&lt;2,SUM(FILTER(Calc!E:E,(Calc!A:A&gt;EDATE(VALUE(NAV!A661),-36))*(Calc!A:A&lt;=VALUE(NAV!A661))))&lt;2.4),"",STDEV.S(FILTER(Calc!F:F,(Calc!A:A&gt;EDATE(VALUE(NAV!A661),-36))*(Calc!A:A&lt;=VALUE(NAV!A661))))*SQRT(365.25))</f>
      </c>
      <c r="C661">
        <f>IF(OR(COUNT(FILTER(Calc!F:F,(Calc!A:A&gt;EDATE(VALUE(NAV!A661),-120))*(Calc!A:A&lt;=VALUE(NAV!A661))))&lt;2,SUM(FILTER(Calc!E:E,(Calc!A:A&gt;EDATE(VALUE(NAV!A661),-120))*(Calc!A:A&lt;=VALUE(NAV!A661))))&lt;8),"",STDEV.S(FILTER(Calc!F:F,(Calc!A:A&gt;EDATE(VALUE(NAV!A661),-120))*(Calc!A:A&lt;=VALUE(NAV!A661))))*SQRT(365.25))</f>
      </c>
    </row>
    <row r="662">
      <c r="A662">
        <f>NAV!A662</f>
      </c>
      <c r="B662">
        <f>IF(OR(COUNT(FILTER(Calc!F:F,(Calc!A:A&gt;EDATE(VALUE(NAV!A662),-36))*(Calc!A:A&lt;=VALUE(NAV!A662))))&lt;2,SUM(FILTER(Calc!E:E,(Calc!A:A&gt;EDATE(VALUE(NAV!A662),-36))*(Calc!A:A&lt;=VALUE(NAV!A662))))&lt;2.4),"",STDEV.S(FILTER(Calc!F:F,(Calc!A:A&gt;EDATE(VALUE(NAV!A662),-36))*(Calc!A:A&lt;=VALUE(NAV!A662))))*SQRT(365.25))</f>
      </c>
      <c r="C662">
        <f>IF(OR(COUNT(FILTER(Calc!F:F,(Calc!A:A&gt;EDATE(VALUE(NAV!A662),-120))*(Calc!A:A&lt;=VALUE(NAV!A662))))&lt;2,SUM(FILTER(Calc!E:E,(Calc!A:A&gt;EDATE(VALUE(NAV!A662),-120))*(Calc!A:A&lt;=VALUE(NAV!A662))))&lt;8),"",STDEV.S(FILTER(Calc!F:F,(Calc!A:A&gt;EDATE(VALUE(NAV!A662),-120))*(Calc!A:A&lt;=VALUE(NAV!A662))))*SQRT(365.25))</f>
      </c>
    </row>
    <row r="663">
      <c r="A663">
        <f>NAV!A663</f>
      </c>
      <c r="B663">
        <f>IF(OR(COUNT(FILTER(Calc!F:F,(Calc!A:A&gt;EDATE(VALUE(NAV!A663),-36))*(Calc!A:A&lt;=VALUE(NAV!A663))))&lt;2,SUM(FILTER(Calc!E:E,(Calc!A:A&gt;EDATE(VALUE(NAV!A663),-36))*(Calc!A:A&lt;=VALUE(NAV!A663))))&lt;2.4),"",STDEV.S(FILTER(Calc!F:F,(Calc!A:A&gt;EDATE(VALUE(NAV!A663),-36))*(Calc!A:A&lt;=VALUE(NAV!A663))))*SQRT(365.25))</f>
      </c>
      <c r="C663">
        <f>IF(OR(COUNT(FILTER(Calc!F:F,(Calc!A:A&gt;EDATE(VALUE(NAV!A663),-120))*(Calc!A:A&lt;=VALUE(NAV!A663))))&lt;2,SUM(FILTER(Calc!E:E,(Calc!A:A&gt;EDATE(VALUE(NAV!A663),-120))*(Calc!A:A&lt;=VALUE(NAV!A663))))&lt;8),"",STDEV.S(FILTER(Calc!F:F,(Calc!A:A&gt;EDATE(VALUE(NAV!A663),-120))*(Calc!A:A&lt;=VALUE(NAV!A663))))*SQRT(365.25))</f>
      </c>
    </row>
    <row r="664">
      <c r="A664">
        <f>NAV!A664</f>
      </c>
      <c r="B664">
        <f>IF(OR(COUNT(FILTER(Calc!F:F,(Calc!A:A&gt;EDATE(VALUE(NAV!A664),-36))*(Calc!A:A&lt;=VALUE(NAV!A664))))&lt;2,SUM(FILTER(Calc!E:E,(Calc!A:A&gt;EDATE(VALUE(NAV!A664),-36))*(Calc!A:A&lt;=VALUE(NAV!A664))))&lt;2.4),"",STDEV.S(FILTER(Calc!F:F,(Calc!A:A&gt;EDATE(VALUE(NAV!A664),-36))*(Calc!A:A&lt;=VALUE(NAV!A664))))*SQRT(365.25))</f>
      </c>
      <c r="C664">
        <f>IF(OR(COUNT(FILTER(Calc!F:F,(Calc!A:A&gt;EDATE(VALUE(NAV!A664),-120))*(Calc!A:A&lt;=VALUE(NAV!A664))))&lt;2,SUM(FILTER(Calc!E:E,(Calc!A:A&gt;EDATE(VALUE(NAV!A664),-120))*(Calc!A:A&lt;=VALUE(NAV!A664))))&lt;8),"",STDEV.S(FILTER(Calc!F:F,(Calc!A:A&gt;EDATE(VALUE(NAV!A664),-120))*(Calc!A:A&lt;=VALUE(NAV!A664))))*SQRT(365.25))</f>
      </c>
    </row>
    <row r="665">
      <c r="A665">
        <f>NAV!A665</f>
      </c>
      <c r="B665">
        <f>IF(OR(COUNT(FILTER(Calc!F:F,(Calc!A:A&gt;EDATE(VALUE(NAV!A665),-36))*(Calc!A:A&lt;=VALUE(NAV!A665))))&lt;2,SUM(FILTER(Calc!E:E,(Calc!A:A&gt;EDATE(VALUE(NAV!A665),-36))*(Calc!A:A&lt;=VALUE(NAV!A665))))&lt;2.4),"",STDEV.S(FILTER(Calc!F:F,(Calc!A:A&gt;EDATE(VALUE(NAV!A665),-36))*(Calc!A:A&lt;=VALUE(NAV!A665))))*SQRT(365.25))</f>
      </c>
      <c r="C665">
        <f>IF(OR(COUNT(FILTER(Calc!F:F,(Calc!A:A&gt;EDATE(VALUE(NAV!A665),-120))*(Calc!A:A&lt;=VALUE(NAV!A665))))&lt;2,SUM(FILTER(Calc!E:E,(Calc!A:A&gt;EDATE(VALUE(NAV!A665),-120))*(Calc!A:A&lt;=VALUE(NAV!A665))))&lt;8),"",STDEV.S(FILTER(Calc!F:F,(Calc!A:A&gt;EDATE(VALUE(NAV!A665),-120))*(Calc!A:A&lt;=VALUE(NAV!A665))))*SQRT(365.25))</f>
      </c>
    </row>
    <row r="666">
      <c r="A666">
        <f>NAV!A666</f>
      </c>
      <c r="B666">
        <f>IF(OR(COUNT(FILTER(Calc!F:F,(Calc!A:A&gt;EDATE(VALUE(NAV!A666),-36))*(Calc!A:A&lt;=VALUE(NAV!A666))))&lt;2,SUM(FILTER(Calc!E:E,(Calc!A:A&gt;EDATE(VALUE(NAV!A666),-36))*(Calc!A:A&lt;=VALUE(NAV!A666))))&lt;2.4),"",STDEV.S(FILTER(Calc!F:F,(Calc!A:A&gt;EDATE(VALUE(NAV!A666),-36))*(Calc!A:A&lt;=VALUE(NAV!A666))))*SQRT(365.25))</f>
      </c>
      <c r="C666">
        <f>IF(OR(COUNT(FILTER(Calc!F:F,(Calc!A:A&gt;EDATE(VALUE(NAV!A666),-120))*(Calc!A:A&lt;=VALUE(NAV!A666))))&lt;2,SUM(FILTER(Calc!E:E,(Calc!A:A&gt;EDATE(VALUE(NAV!A666),-120))*(Calc!A:A&lt;=VALUE(NAV!A666))))&lt;8),"",STDEV.S(FILTER(Calc!F:F,(Calc!A:A&gt;EDATE(VALUE(NAV!A666),-120))*(Calc!A:A&lt;=VALUE(NAV!A666))))*SQRT(365.25))</f>
      </c>
    </row>
    <row r="667">
      <c r="A667">
        <f>NAV!A667</f>
      </c>
      <c r="B667">
        <f>IF(OR(COUNT(FILTER(Calc!F:F,(Calc!A:A&gt;EDATE(VALUE(NAV!A667),-36))*(Calc!A:A&lt;=VALUE(NAV!A667))))&lt;2,SUM(FILTER(Calc!E:E,(Calc!A:A&gt;EDATE(VALUE(NAV!A667),-36))*(Calc!A:A&lt;=VALUE(NAV!A667))))&lt;2.4),"",STDEV.S(FILTER(Calc!F:F,(Calc!A:A&gt;EDATE(VALUE(NAV!A667),-36))*(Calc!A:A&lt;=VALUE(NAV!A667))))*SQRT(365.25))</f>
      </c>
      <c r="C667">
        <f>IF(OR(COUNT(FILTER(Calc!F:F,(Calc!A:A&gt;EDATE(VALUE(NAV!A667),-120))*(Calc!A:A&lt;=VALUE(NAV!A667))))&lt;2,SUM(FILTER(Calc!E:E,(Calc!A:A&gt;EDATE(VALUE(NAV!A667),-120))*(Calc!A:A&lt;=VALUE(NAV!A667))))&lt;8),"",STDEV.S(FILTER(Calc!F:F,(Calc!A:A&gt;EDATE(VALUE(NAV!A667),-120))*(Calc!A:A&lt;=VALUE(NAV!A667))))*SQRT(365.25))</f>
      </c>
    </row>
    <row r="668">
      <c r="A668">
        <f>NAV!A668</f>
      </c>
      <c r="B668">
        <f>IF(OR(COUNT(FILTER(Calc!F:F,(Calc!A:A&gt;EDATE(VALUE(NAV!A668),-36))*(Calc!A:A&lt;=VALUE(NAV!A668))))&lt;2,SUM(FILTER(Calc!E:E,(Calc!A:A&gt;EDATE(VALUE(NAV!A668),-36))*(Calc!A:A&lt;=VALUE(NAV!A668))))&lt;2.4),"",STDEV.S(FILTER(Calc!F:F,(Calc!A:A&gt;EDATE(VALUE(NAV!A668),-36))*(Calc!A:A&lt;=VALUE(NAV!A668))))*SQRT(365.25))</f>
      </c>
      <c r="C668">
        <f>IF(OR(COUNT(FILTER(Calc!F:F,(Calc!A:A&gt;EDATE(VALUE(NAV!A668),-120))*(Calc!A:A&lt;=VALUE(NAV!A668))))&lt;2,SUM(FILTER(Calc!E:E,(Calc!A:A&gt;EDATE(VALUE(NAV!A668),-120))*(Calc!A:A&lt;=VALUE(NAV!A668))))&lt;8),"",STDEV.S(FILTER(Calc!F:F,(Calc!A:A&gt;EDATE(VALUE(NAV!A668),-120))*(Calc!A:A&lt;=VALUE(NAV!A668))))*SQRT(365.25))</f>
      </c>
    </row>
    <row r="669">
      <c r="A669">
        <f>NAV!A669</f>
      </c>
      <c r="B669">
        <f>IF(OR(COUNT(FILTER(Calc!F:F,(Calc!A:A&gt;EDATE(VALUE(NAV!A669),-36))*(Calc!A:A&lt;=VALUE(NAV!A669))))&lt;2,SUM(FILTER(Calc!E:E,(Calc!A:A&gt;EDATE(VALUE(NAV!A669),-36))*(Calc!A:A&lt;=VALUE(NAV!A669))))&lt;2.4),"",STDEV.S(FILTER(Calc!F:F,(Calc!A:A&gt;EDATE(VALUE(NAV!A669),-36))*(Calc!A:A&lt;=VALUE(NAV!A669))))*SQRT(365.25))</f>
      </c>
      <c r="C669">
        <f>IF(OR(COUNT(FILTER(Calc!F:F,(Calc!A:A&gt;EDATE(VALUE(NAV!A669),-120))*(Calc!A:A&lt;=VALUE(NAV!A669))))&lt;2,SUM(FILTER(Calc!E:E,(Calc!A:A&gt;EDATE(VALUE(NAV!A669),-120))*(Calc!A:A&lt;=VALUE(NAV!A669))))&lt;8),"",STDEV.S(FILTER(Calc!F:F,(Calc!A:A&gt;EDATE(VALUE(NAV!A669),-120))*(Calc!A:A&lt;=VALUE(NAV!A669))))*SQRT(365.25))</f>
      </c>
    </row>
    <row r="670">
      <c r="A670">
        <f>NAV!A670</f>
      </c>
      <c r="B670">
        <f>IF(OR(COUNT(FILTER(Calc!F:F,(Calc!A:A&gt;EDATE(VALUE(NAV!A670),-36))*(Calc!A:A&lt;=VALUE(NAV!A670))))&lt;2,SUM(FILTER(Calc!E:E,(Calc!A:A&gt;EDATE(VALUE(NAV!A670),-36))*(Calc!A:A&lt;=VALUE(NAV!A670))))&lt;2.4),"",STDEV.S(FILTER(Calc!F:F,(Calc!A:A&gt;EDATE(VALUE(NAV!A670),-36))*(Calc!A:A&lt;=VALUE(NAV!A670))))*SQRT(365.25))</f>
      </c>
      <c r="C670">
        <f>IF(OR(COUNT(FILTER(Calc!F:F,(Calc!A:A&gt;EDATE(VALUE(NAV!A670),-120))*(Calc!A:A&lt;=VALUE(NAV!A670))))&lt;2,SUM(FILTER(Calc!E:E,(Calc!A:A&gt;EDATE(VALUE(NAV!A670),-120))*(Calc!A:A&lt;=VALUE(NAV!A670))))&lt;8),"",STDEV.S(FILTER(Calc!F:F,(Calc!A:A&gt;EDATE(VALUE(NAV!A670),-120))*(Calc!A:A&lt;=VALUE(NAV!A670))))*SQRT(365.25))</f>
      </c>
    </row>
    <row r="671">
      <c r="A671">
        <f>NAV!A671</f>
      </c>
      <c r="B671">
        <f>IF(OR(COUNT(FILTER(Calc!F:F,(Calc!A:A&gt;EDATE(VALUE(NAV!A671),-36))*(Calc!A:A&lt;=VALUE(NAV!A671))))&lt;2,SUM(FILTER(Calc!E:E,(Calc!A:A&gt;EDATE(VALUE(NAV!A671),-36))*(Calc!A:A&lt;=VALUE(NAV!A671))))&lt;2.4),"",STDEV.S(FILTER(Calc!F:F,(Calc!A:A&gt;EDATE(VALUE(NAV!A671),-36))*(Calc!A:A&lt;=VALUE(NAV!A671))))*SQRT(365.25))</f>
      </c>
      <c r="C671">
        <f>IF(OR(COUNT(FILTER(Calc!F:F,(Calc!A:A&gt;EDATE(VALUE(NAV!A671),-120))*(Calc!A:A&lt;=VALUE(NAV!A671))))&lt;2,SUM(FILTER(Calc!E:E,(Calc!A:A&gt;EDATE(VALUE(NAV!A671),-120))*(Calc!A:A&lt;=VALUE(NAV!A671))))&lt;8),"",STDEV.S(FILTER(Calc!F:F,(Calc!A:A&gt;EDATE(VALUE(NAV!A671),-120))*(Calc!A:A&lt;=VALUE(NAV!A671))))*SQRT(365.25))</f>
      </c>
    </row>
    <row r="672">
      <c r="A672">
        <f>NAV!A672</f>
      </c>
      <c r="B672">
        <f>IF(OR(COUNT(FILTER(Calc!F:F,(Calc!A:A&gt;EDATE(VALUE(NAV!A672),-36))*(Calc!A:A&lt;=VALUE(NAV!A672))))&lt;2,SUM(FILTER(Calc!E:E,(Calc!A:A&gt;EDATE(VALUE(NAV!A672),-36))*(Calc!A:A&lt;=VALUE(NAV!A672))))&lt;2.4),"",STDEV.S(FILTER(Calc!F:F,(Calc!A:A&gt;EDATE(VALUE(NAV!A672),-36))*(Calc!A:A&lt;=VALUE(NAV!A672))))*SQRT(365.25))</f>
      </c>
      <c r="C672">
        <f>IF(OR(COUNT(FILTER(Calc!F:F,(Calc!A:A&gt;EDATE(VALUE(NAV!A672),-120))*(Calc!A:A&lt;=VALUE(NAV!A672))))&lt;2,SUM(FILTER(Calc!E:E,(Calc!A:A&gt;EDATE(VALUE(NAV!A672),-120))*(Calc!A:A&lt;=VALUE(NAV!A672))))&lt;8),"",STDEV.S(FILTER(Calc!F:F,(Calc!A:A&gt;EDATE(VALUE(NAV!A672),-120))*(Calc!A:A&lt;=VALUE(NAV!A672))))*SQRT(365.25))</f>
      </c>
    </row>
    <row r="673">
      <c r="A673">
        <f>NAV!A673</f>
      </c>
      <c r="B673">
        <f>IF(OR(COUNT(FILTER(Calc!F:F,(Calc!A:A&gt;EDATE(VALUE(NAV!A673),-36))*(Calc!A:A&lt;=VALUE(NAV!A673))))&lt;2,SUM(FILTER(Calc!E:E,(Calc!A:A&gt;EDATE(VALUE(NAV!A673),-36))*(Calc!A:A&lt;=VALUE(NAV!A673))))&lt;2.4),"",STDEV.S(FILTER(Calc!F:F,(Calc!A:A&gt;EDATE(VALUE(NAV!A673),-36))*(Calc!A:A&lt;=VALUE(NAV!A673))))*SQRT(365.25))</f>
      </c>
      <c r="C673">
        <f>IF(OR(COUNT(FILTER(Calc!F:F,(Calc!A:A&gt;EDATE(VALUE(NAV!A673),-120))*(Calc!A:A&lt;=VALUE(NAV!A673))))&lt;2,SUM(FILTER(Calc!E:E,(Calc!A:A&gt;EDATE(VALUE(NAV!A673),-120))*(Calc!A:A&lt;=VALUE(NAV!A673))))&lt;8),"",STDEV.S(FILTER(Calc!F:F,(Calc!A:A&gt;EDATE(VALUE(NAV!A673),-120))*(Calc!A:A&lt;=VALUE(NAV!A673))))*SQRT(365.25))</f>
      </c>
    </row>
    <row r="674">
      <c r="A674">
        <f>NAV!A674</f>
      </c>
      <c r="B674">
        <f>IF(OR(COUNT(FILTER(Calc!F:F,(Calc!A:A&gt;EDATE(VALUE(NAV!A674),-36))*(Calc!A:A&lt;=VALUE(NAV!A674))))&lt;2,SUM(FILTER(Calc!E:E,(Calc!A:A&gt;EDATE(VALUE(NAV!A674),-36))*(Calc!A:A&lt;=VALUE(NAV!A674))))&lt;2.4),"",STDEV.S(FILTER(Calc!F:F,(Calc!A:A&gt;EDATE(VALUE(NAV!A674),-36))*(Calc!A:A&lt;=VALUE(NAV!A674))))*SQRT(365.25))</f>
      </c>
      <c r="C674">
        <f>IF(OR(COUNT(FILTER(Calc!F:F,(Calc!A:A&gt;EDATE(VALUE(NAV!A674),-120))*(Calc!A:A&lt;=VALUE(NAV!A674))))&lt;2,SUM(FILTER(Calc!E:E,(Calc!A:A&gt;EDATE(VALUE(NAV!A674),-120))*(Calc!A:A&lt;=VALUE(NAV!A674))))&lt;8),"",STDEV.S(FILTER(Calc!F:F,(Calc!A:A&gt;EDATE(VALUE(NAV!A674),-120))*(Calc!A:A&lt;=VALUE(NAV!A674))))*SQRT(365.25))</f>
      </c>
    </row>
    <row r="675">
      <c r="A675">
        <f>NAV!A675</f>
      </c>
      <c r="B675">
        <f>IF(OR(COUNT(FILTER(Calc!F:F,(Calc!A:A&gt;EDATE(VALUE(NAV!A675),-36))*(Calc!A:A&lt;=VALUE(NAV!A675))))&lt;2,SUM(FILTER(Calc!E:E,(Calc!A:A&gt;EDATE(VALUE(NAV!A675),-36))*(Calc!A:A&lt;=VALUE(NAV!A675))))&lt;2.4),"",STDEV.S(FILTER(Calc!F:F,(Calc!A:A&gt;EDATE(VALUE(NAV!A675),-36))*(Calc!A:A&lt;=VALUE(NAV!A675))))*SQRT(365.25))</f>
      </c>
      <c r="C675">
        <f>IF(OR(COUNT(FILTER(Calc!F:F,(Calc!A:A&gt;EDATE(VALUE(NAV!A675),-120))*(Calc!A:A&lt;=VALUE(NAV!A675))))&lt;2,SUM(FILTER(Calc!E:E,(Calc!A:A&gt;EDATE(VALUE(NAV!A675),-120))*(Calc!A:A&lt;=VALUE(NAV!A675))))&lt;8),"",STDEV.S(FILTER(Calc!F:F,(Calc!A:A&gt;EDATE(VALUE(NAV!A675),-120))*(Calc!A:A&lt;=VALUE(NAV!A675))))*SQRT(365.25))</f>
      </c>
    </row>
    <row r="676">
      <c r="A676">
        <f>NAV!A676</f>
      </c>
      <c r="B676">
        <f>IF(OR(COUNT(FILTER(Calc!F:F,(Calc!A:A&gt;EDATE(VALUE(NAV!A676),-36))*(Calc!A:A&lt;=VALUE(NAV!A676))))&lt;2,SUM(FILTER(Calc!E:E,(Calc!A:A&gt;EDATE(VALUE(NAV!A676),-36))*(Calc!A:A&lt;=VALUE(NAV!A676))))&lt;2.4),"",STDEV.S(FILTER(Calc!F:F,(Calc!A:A&gt;EDATE(VALUE(NAV!A676),-36))*(Calc!A:A&lt;=VALUE(NAV!A676))))*SQRT(365.25))</f>
      </c>
      <c r="C676">
        <f>IF(OR(COUNT(FILTER(Calc!F:F,(Calc!A:A&gt;EDATE(VALUE(NAV!A676),-120))*(Calc!A:A&lt;=VALUE(NAV!A676))))&lt;2,SUM(FILTER(Calc!E:E,(Calc!A:A&gt;EDATE(VALUE(NAV!A676),-120))*(Calc!A:A&lt;=VALUE(NAV!A676))))&lt;8),"",STDEV.S(FILTER(Calc!F:F,(Calc!A:A&gt;EDATE(VALUE(NAV!A676),-120))*(Calc!A:A&lt;=VALUE(NAV!A676))))*SQRT(365.25))</f>
      </c>
    </row>
    <row r="677">
      <c r="A677">
        <f>NAV!A677</f>
      </c>
      <c r="B677">
        <f>IF(OR(COUNT(FILTER(Calc!F:F,(Calc!A:A&gt;EDATE(VALUE(NAV!A677),-36))*(Calc!A:A&lt;=VALUE(NAV!A677))))&lt;2,SUM(FILTER(Calc!E:E,(Calc!A:A&gt;EDATE(VALUE(NAV!A677),-36))*(Calc!A:A&lt;=VALUE(NAV!A677))))&lt;2.4),"",STDEV.S(FILTER(Calc!F:F,(Calc!A:A&gt;EDATE(VALUE(NAV!A677),-36))*(Calc!A:A&lt;=VALUE(NAV!A677))))*SQRT(365.25))</f>
      </c>
      <c r="C677">
        <f>IF(OR(COUNT(FILTER(Calc!F:F,(Calc!A:A&gt;EDATE(VALUE(NAV!A677),-120))*(Calc!A:A&lt;=VALUE(NAV!A677))))&lt;2,SUM(FILTER(Calc!E:E,(Calc!A:A&gt;EDATE(VALUE(NAV!A677),-120))*(Calc!A:A&lt;=VALUE(NAV!A677))))&lt;8),"",STDEV.S(FILTER(Calc!F:F,(Calc!A:A&gt;EDATE(VALUE(NAV!A677),-120))*(Calc!A:A&lt;=VALUE(NAV!A677))))*SQRT(365.25))</f>
      </c>
    </row>
    <row r="678">
      <c r="A678">
        <f>NAV!A678</f>
      </c>
      <c r="B678">
        <f>IF(OR(COUNT(FILTER(Calc!F:F,(Calc!A:A&gt;EDATE(VALUE(NAV!A678),-36))*(Calc!A:A&lt;=VALUE(NAV!A678))))&lt;2,SUM(FILTER(Calc!E:E,(Calc!A:A&gt;EDATE(VALUE(NAV!A678),-36))*(Calc!A:A&lt;=VALUE(NAV!A678))))&lt;2.4),"",STDEV.S(FILTER(Calc!F:F,(Calc!A:A&gt;EDATE(VALUE(NAV!A678),-36))*(Calc!A:A&lt;=VALUE(NAV!A678))))*SQRT(365.25))</f>
      </c>
      <c r="C678">
        <f>IF(OR(COUNT(FILTER(Calc!F:F,(Calc!A:A&gt;EDATE(VALUE(NAV!A678),-120))*(Calc!A:A&lt;=VALUE(NAV!A678))))&lt;2,SUM(FILTER(Calc!E:E,(Calc!A:A&gt;EDATE(VALUE(NAV!A678),-120))*(Calc!A:A&lt;=VALUE(NAV!A678))))&lt;8),"",STDEV.S(FILTER(Calc!F:F,(Calc!A:A&gt;EDATE(VALUE(NAV!A678),-120))*(Calc!A:A&lt;=VALUE(NAV!A678))))*SQRT(365.25))</f>
      </c>
    </row>
    <row r="679">
      <c r="A679">
        <f>NAV!A679</f>
      </c>
      <c r="B679">
        <f>IF(OR(COUNT(FILTER(Calc!F:F,(Calc!A:A&gt;EDATE(VALUE(NAV!A679),-36))*(Calc!A:A&lt;=VALUE(NAV!A679))))&lt;2,SUM(FILTER(Calc!E:E,(Calc!A:A&gt;EDATE(VALUE(NAV!A679),-36))*(Calc!A:A&lt;=VALUE(NAV!A679))))&lt;2.4),"",STDEV.S(FILTER(Calc!F:F,(Calc!A:A&gt;EDATE(VALUE(NAV!A679),-36))*(Calc!A:A&lt;=VALUE(NAV!A679))))*SQRT(365.25))</f>
      </c>
      <c r="C679">
        <f>IF(OR(COUNT(FILTER(Calc!F:F,(Calc!A:A&gt;EDATE(VALUE(NAV!A679),-120))*(Calc!A:A&lt;=VALUE(NAV!A679))))&lt;2,SUM(FILTER(Calc!E:E,(Calc!A:A&gt;EDATE(VALUE(NAV!A679),-120))*(Calc!A:A&lt;=VALUE(NAV!A679))))&lt;8),"",STDEV.S(FILTER(Calc!F:F,(Calc!A:A&gt;EDATE(VALUE(NAV!A679),-120))*(Calc!A:A&lt;=VALUE(NAV!A679))))*SQRT(365.25))</f>
      </c>
    </row>
    <row r="680">
      <c r="A680">
        <f>NAV!A680</f>
      </c>
      <c r="B680">
        <f>IF(OR(COUNT(FILTER(Calc!F:F,(Calc!A:A&gt;EDATE(VALUE(NAV!A680),-36))*(Calc!A:A&lt;=VALUE(NAV!A680))))&lt;2,SUM(FILTER(Calc!E:E,(Calc!A:A&gt;EDATE(VALUE(NAV!A680),-36))*(Calc!A:A&lt;=VALUE(NAV!A680))))&lt;2.4),"",STDEV.S(FILTER(Calc!F:F,(Calc!A:A&gt;EDATE(VALUE(NAV!A680),-36))*(Calc!A:A&lt;=VALUE(NAV!A680))))*SQRT(365.25))</f>
      </c>
      <c r="C680">
        <f>IF(OR(COUNT(FILTER(Calc!F:F,(Calc!A:A&gt;EDATE(VALUE(NAV!A680),-120))*(Calc!A:A&lt;=VALUE(NAV!A680))))&lt;2,SUM(FILTER(Calc!E:E,(Calc!A:A&gt;EDATE(VALUE(NAV!A680),-120))*(Calc!A:A&lt;=VALUE(NAV!A680))))&lt;8),"",STDEV.S(FILTER(Calc!F:F,(Calc!A:A&gt;EDATE(VALUE(NAV!A680),-120))*(Calc!A:A&lt;=VALUE(NAV!A680))))*SQRT(365.25))</f>
      </c>
    </row>
    <row r="681">
      <c r="A681">
        <f>NAV!A681</f>
      </c>
      <c r="B681">
        <f>IF(OR(COUNT(FILTER(Calc!F:F,(Calc!A:A&gt;EDATE(VALUE(NAV!A681),-36))*(Calc!A:A&lt;=VALUE(NAV!A681))))&lt;2,SUM(FILTER(Calc!E:E,(Calc!A:A&gt;EDATE(VALUE(NAV!A681),-36))*(Calc!A:A&lt;=VALUE(NAV!A681))))&lt;2.4),"",STDEV.S(FILTER(Calc!F:F,(Calc!A:A&gt;EDATE(VALUE(NAV!A681),-36))*(Calc!A:A&lt;=VALUE(NAV!A681))))*SQRT(365.25))</f>
      </c>
      <c r="C681">
        <f>IF(OR(COUNT(FILTER(Calc!F:F,(Calc!A:A&gt;EDATE(VALUE(NAV!A681),-120))*(Calc!A:A&lt;=VALUE(NAV!A681))))&lt;2,SUM(FILTER(Calc!E:E,(Calc!A:A&gt;EDATE(VALUE(NAV!A681),-120))*(Calc!A:A&lt;=VALUE(NAV!A681))))&lt;8),"",STDEV.S(FILTER(Calc!F:F,(Calc!A:A&gt;EDATE(VALUE(NAV!A681),-120))*(Calc!A:A&lt;=VALUE(NAV!A681))))*SQRT(365.25))</f>
      </c>
    </row>
    <row r="682">
      <c r="A682">
        <f>NAV!A682</f>
      </c>
      <c r="B682">
        <f>IF(OR(COUNT(FILTER(Calc!F:F,(Calc!A:A&gt;EDATE(VALUE(NAV!A682),-36))*(Calc!A:A&lt;=VALUE(NAV!A682))))&lt;2,SUM(FILTER(Calc!E:E,(Calc!A:A&gt;EDATE(VALUE(NAV!A682),-36))*(Calc!A:A&lt;=VALUE(NAV!A682))))&lt;2.4),"",STDEV.S(FILTER(Calc!F:F,(Calc!A:A&gt;EDATE(VALUE(NAV!A682),-36))*(Calc!A:A&lt;=VALUE(NAV!A682))))*SQRT(365.25))</f>
      </c>
      <c r="C682">
        <f>IF(OR(COUNT(FILTER(Calc!F:F,(Calc!A:A&gt;EDATE(VALUE(NAV!A682),-120))*(Calc!A:A&lt;=VALUE(NAV!A682))))&lt;2,SUM(FILTER(Calc!E:E,(Calc!A:A&gt;EDATE(VALUE(NAV!A682),-120))*(Calc!A:A&lt;=VALUE(NAV!A682))))&lt;8),"",STDEV.S(FILTER(Calc!F:F,(Calc!A:A&gt;EDATE(VALUE(NAV!A682),-120))*(Calc!A:A&lt;=VALUE(NAV!A682))))*SQRT(365.25))</f>
      </c>
    </row>
    <row r="683">
      <c r="A683">
        <f>NAV!A683</f>
      </c>
      <c r="B683">
        <f>IF(OR(COUNT(FILTER(Calc!F:F,(Calc!A:A&gt;EDATE(VALUE(NAV!A683),-36))*(Calc!A:A&lt;=VALUE(NAV!A683))))&lt;2,SUM(FILTER(Calc!E:E,(Calc!A:A&gt;EDATE(VALUE(NAV!A683),-36))*(Calc!A:A&lt;=VALUE(NAV!A683))))&lt;2.4),"",STDEV.S(FILTER(Calc!F:F,(Calc!A:A&gt;EDATE(VALUE(NAV!A683),-36))*(Calc!A:A&lt;=VALUE(NAV!A683))))*SQRT(365.25))</f>
      </c>
      <c r="C683">
        <f>IF(OR(COUNT(FILTER(Calc!F:F,(Calc!A:A&gt;EDATE(VALUE(NAV!A683),-120))*(Calc!A:A&lt;=VALUE(NAV!A683))))&lt;2,SUM(FILTER(Calc!E:E,(Calc!A:A&gt;EDATE(VALUE(NAV!A683),-120))*(Calc!A:A&lt;=VALUE(NAV!A683))))&lt;8),"",STDEV.S(FILTER(Calc!F:F,(Calc!A:A&gt;EDATE(VALUE(NAV!A683),-120))*(Calc!A:A&lt;=VALUE(NAV!A683))))*SQRT(365.25))</f>
      </c>
    </row>
    <row r="684">
      <c r="A684">
        <f>NAV!A684</f>
      </c>
      <c r="B684">
        <f>IF(OR(COUNT(FILTER(Calc!F:F,(Calc!A:A&gt;EDATE(VALUE(NAV!A684),-36))*(Calc!A:A&lt;=VALUE(NAV!A684))))&lt;2,SUM(FILTER(Calc!E:E,(Calc!A:A&gt;EDATE(VALUE(NAV!A684),-36))*(Calc!A:A&lt;=VALUE(NAV!A684))))&lt;2.4),"",STDEV.S(FILTER(Calc!F:F,(Calc!A:A&gt;EDATE(VALUE(NAV!A684),-36))*(Calc!A:A&lt;=VALUE(NAV!A684))))*SQRT(365.25))</f>
      </c>
      <c r="C684">
        <f>IF(OR(COUNT(FILTER(Calc!F:F,(Calc!A:A&gt;EDATE(VALUE(NAV!A684),-120))*(Calc!A:A&lt;=VALUE(NAV!A684))))&lt;2,SUM(FILTER(Calc!E:E,(Calc!A:A&gt;EDATE(VALUE(NAV!A684),-120))*(Calc!A:A&lt;=VALUE(NAV!A684))))&lt;8),"",STDEV.S(FILTER(Calc!F:F,(Calc!A:A&gt;EDATE(VALUE(NAV!A684),-120))*(Calc!A:A&lt;=VALUE(NAV!A684))))*SQRT(365.25))</f>
      </c>
    </row>
    <row r="685">
      <c r="A685">
        <f>NAV!A685</f>
      </c>
      <c r="B685">
        <f>IF(OR(COUNT(FILTER(Calc!F:F,(Calc!A:A&gt;EDATE(VALUE(NAV!A685),-36))*(Calc!A:A&lt;=VALUE(NAV!A685))))&lt;2,SUM(FILTER(Calc!E:E,(Calc!A:A&gt;EDATE(VALUE(NAV!A685),-36))*(Calc!A:A&lt;=VALUE(NAV!A685))))&lt;2.4),"",STDEV.S(FILTER(Calc!F:F,(Calc!A:A&gt;EDATE(VALUE(NAV!A685),-36))*(Calc!A:A&lt;=VALUE(NAV!A685))))*SQRT(365.25))</f>
      </c>
      <c r="C685">
        <f>IF(OR(COUNT(FILTER(Calc!F:F,(Calc!A:A&gt;EDATE(VALUE(NAV!A685),-120))*(Calc!A:A&lt;=VALUE(NAV!A685))))&lt;2,SUM(FILTER(Calc!E:E,(Calc!A:A&gt;EDATE(VALUE(NAV!A685),-120))*(Calc!A:A&lt;=VALUE(NAV!A685))))&lt;8),"",STDEV.S(FILTER(Calc!F:F,(Calc!A:A&gt;EDATE(VALUE(NAV!A685),-120))*(Calc!A:A&lt;=VALUE(NAV!A685))))*SQRT(365.25))</f>
      </c>
    </row>
    <row r="686">
      <c r="A686">
        <f>NAV!A686</f>
      </c>
      <c r="B686">
        <f>IF(OR(COUNT(FILTER(Calc!F:F,(Calc!A:A&gt;EDATE(VALUE(NAV!A686),-36))*(Calc!A:A&lt;=VALUE(NAV!A686))))&lt;2,SUM(FILTER(Calc!E:E,(Calc!A:A&gt;EDATE(VALUE(NAV!A686),-36))*(Calc!A:A&lt;=VALUE(NAV!A686))))&lt;2.4),"",STDEV.S(FILTER(Calc!F:F,(Calc!A:A&gt;EDATE(VALUE(NAV!A686),-36))*(Calc!A:A&lt;=VALUE(NAV!A686))))*SQRT(365.25))</f>
      </c>
      <c r="C686">
        <f>IF(OR(COUNT(FILTER(Calc!F:F,(Calc!A:A&gt;EDATE(VALUE(NAV!A686),-120))*(Calc!A:A&lt;=VALUE(NAV!A686))))&lt;2,SUM(FILTER(Calc!E:E,(Calc!A:A&gt;EDATE(VALUE(NAV!A686),-120))*(Calc!A:A&lt;=VALUE(NAV!A686))))&lt;8),"",STDEV.S(FILTER(Calc!F:F,(Calc!A:A&gt;EDATE(VALUE(NAV!A686),-120))*(Calc!A:A&lt;=VALUE(NAV!A686))))*SQRT(365.25))</f>
      </c>
    </row>
    <row r="687">
      <c r="A687">
        <f>NAV!A687</f>
      </c>
      <c r="B687">
        <f>IF(OR(COUNT(FILTER(Calc!F:F,(Calc!A:A&gt;EDATE(VALUE(NAV!A687),-36))*(Calc!A:A&lt;=VALUE(NAV!A687))))&lt;2,SUM(FILTER(Calc!E:E,(Calc!A:A&gt;EDATE(VALUE(NAV!A687),-36))*(Calc!A:A&lt;=VALUE(NAV!A687))))&lt;2.4),"",STDEV.S(FILTER(Calc!F:F,(Calc!A:A&gt;EDATE(VALUE(NAV!A687),-36))*(Calc!A:A&lt;=VALUE(NAV!A687))))*SQRT(365.25))</f>
      </c>
      <c r="C687">
        <f>IF(OR(COUNT(FILTER(Calc!F:F,(Calc!A:A&gt;EDATE(VALUE(NAV!A687),-120))*(Calc!A:A&lt;=VALUE(NAV!A687))))&lt;2,SUM(FILTER(Calc!E:E,(Calc!A:A&gt;EDATE(VALUE(NAV!A687),-120))*(Calc!A:A&lt;=VALUE(NAV!A687))))&lt;8),"",STDEV.S(FILTER(Calc!F:F,(Calc!A:A&gt;EDATE(VALUE(NAV!A687),-120))*(Calc!A:A&lt;=VALUE(NAV!A687))))*SQRT(365.25))</f>
      </c>
    </row>
    <row r="688">
      <c r="A688">
        <f>NAV!A688</f>
      </c>
      <c r="B688">
        <f>IF(OR(COUNT(FILTER(Calc!F:F,(Calc!A:A&gt;EDATE(VALUE(NAV!A688),-36))*(Calc!A:A&lt;=VALUE(NAV!A688))))&lt;2,SUM(FILTER(Calc!E:E,(Calc!A:A&gt;EDATE(VALUE(NAV!A688),-36))*(Calc!A:A&lt;=VALUE(NAV!A688))))&lt;2.4),"",STDEV.S(FILTER(Calc!F:F,(Calc!A:A&gt;EDATE(VALUE(NAV!A688),-36))*(Calc!A:A&lt;=VALUE(NAV!A688))))*SQRT(365.25))</f>
      </c>
      <c r="C688">
        <f>IF(OR(COUNT(FILTER(Calc!F:F,(Calc!A:A&gt;EDATE(VALUE(NAV!A688),-120))*(Calc!A:A&lt;=VALUE(NAV!A688))))&lt;2,SUM(FILTER(Calc!E:E,(Calc!A:A&gt;EDATE(VALUE(NAV!A688),-120))*(Calc!A:A&lt;=VALUE(NAV!A688))))&lt;8),"",STDEV.S(FILTER(Calc!F:F,(Calc!A:A&gt;EDATE(VALUE(NAV!A688),-120))*(Calc!A:A&lt;=VALUE(NAV!A688))))*SQRT(365.25))</f>
      </c>
    </row>
    <row r="689">
      <c r="A689">
        <f>NAV!A689</f>
      </c>
      <c r="B689">
        <f>IF(OR(COUNT(FILTER(Calc!F:F,(Calc!A:A&gt;EDATE(VALUE(NAV!A689),-36))*(Calc!A:A&lt;=VALUE(NAV!A689))))&lt;2,SUM(FILTER(Calc!E:E,(Calc!A:A&gt;EDATE(VALUE(NAV!A689),-36))*(Calc!A:A&lt;=VALUE(NAV!A689))))&lt;2.4),"",STDEV.S(FILTER(Calc!F:F,(Calc!A:A&gt;EDATE(VALUE(NAV!A689),-36))*(Calc!A:A&lt;=VALUE(NAV!A689))))*SQRT(365.25))</f>
      </c>
      <c r="C689">
        <f>IF(OR(COUNT(FILTER(Calc!F:F,(Calc!A:A&gt;EDATE(VALUE(NAV!A689),-120))*(Calc!A:A&lt;=VALUE(NAV!A689))))&lt;2,SUM(FILTER(Calc!E:E,(Calc!A:A&gt;EDATE(VALUE(NAV!A689),-120))*(Calc!A:A&lt;=VALUE(NAV!A689))))&lt;8),"",STDEV.S(FILTER(Calc!F:F,(Calc!A:A&gt;EDATE(VALUE(NAV!A689),-120))*(Calc!A:A&lt;=VALUE(NAV!A689))))*SQRT(365.25))</f>
      </c>
    </row>
    <row r="690">
      <c r="A690">
        <f>NAV!A690</f>
      </c>
      <c r="B690">
        <f>IF(OR(COUNT(FILTER(Calc!F:F,(Calc!A:A&gt;EDATE(VALUE(NAV!A690),-36))*(Calc!A:A&lt;=VALUE(NAV!A690))))&lt;2,SUM(FILTER(Calc!E:E,(Calc!A:A&gt;EDATE(VALUE(NAV!A690),-36))*(Calc!A:A&lt;=VALUE(NAV!A690))))&lt;2.4),"",STDEV.S(FILTER(Calc!F:F,(Calc!A:A&gt;EDATE(VALUE(NAV!A690),-36))*(Calc!A:A&lt;=VALUE(NAV!A690))))*SQRT(365.25))</f>
      </c>
      <c r="C690">
        <f>IF(OR(COUNT(FILTER(Calc!F:F,(Calc!A:A&gt;EDATE(VALUE(NAV!A690),-120))*(Calc!A:A&lt;=VALUE(NAV!A690))))&lt;2,SUM(FILTER(Calc!E:E,(Calc!A:A&gt;EDATE(VALUE(NAV!A690),-120))*(Calc!A:A&lt;=VALUE(NAV!A690))))&lt;8),"",STDEV.S(FILTER(Calc!F:F,(Calc!A:A&gt;EDATE(VALUE(NAV!A690),-120))*(Calc!A:A&lt;=VALUE(NAV!A690))))*SQRT(365.25))</f>
      </c>
    </row>
    <row r="691">
      <c r="A691">
        <f>NAV!A691</f>
      </c>
      <c r="B691">
        <f>IF(OR(COUNT(FILTER(Calc!F:F,(Calc!A:A&gt;EDATE(VALUE(NAV!A691),-36))*(Calc!A:A&lt;=VALUE(NAV!A691))))&lt;2,SUM(FILTER(Calc!E:E,(Calc!A:A&gt;EDATE(VALUE(NAV!A691),-36))*(Calc!A:A&lt;=VALUE(NAV!A691))))&lt;2.4),"",STDEV.S(FILTER(Calc!F:F,(Calc!A:A&gt;EDATE(VALUE(NAV!A691),-36))*(Calc!A:A&lt;=VALUE(NAV!A691))))*SQRT(365.25))</f>
      </c>
      <c r="C691">
        <f>IF(OR(COUNT(FILTER(Calc!F:F,(Calc!A:A&gt;EDATE(VALUE(NAV!A691),-120))*(Calc!A:A&lt;=VALUE(NAV!A691))))&lt;2,SUM(FILTER(Calc!E:E,(Calc!A:A&gt;EDATE(VALUE(NAV!A691),-120))*(Calc!A:A&lt;=VALUE(NAV!A691))))&lt;8),"",STDEV.S(FILTER(Calc!F:F,(Calc!A:A&gt;EDATE(VALUE(NAV!A691),-120))*(Calc!A:A&lt;=VALUE(NAV!A691))))*SQRT(365.25))</f>
      </c>
    </row>
    <row r="692">
      <c r="A692">
        <f>NAV!A692</f>
      </c>
      <c r="B692">
        <f>IF(OR(COUNT(FILTER(Calc!F:F,(Calc!A:A&gt;EDATE(VALUE(NAV!A692),-36))*(Calc!A:A&lt;=VALUE(NAV!A692))))&lt;2,SUM(FILTER(Calc!E:E,(Calc!A:A&gt;EDATE(VALUE(NAV!A692),-36))*(Calc!A:A&lt;=VALUE(NAV!A692))))&lt;2.4),"",STDEV.S(FILTER(Calc!F:F,(Calc!A:A&gt;EDATE(VALUE(NAV!A692),-36))*(Calc!A:A&lt;=VALUE(NAV!A692))))*SQRT(365.25))</f>
      </c>
      <c r="C692">
        <f>IF(OR(COUNT(FILTER(Calc!F:F,(Calc!A:A&gt;EDATE(VALUE(NAV!A692),-120))*(Calc!A:A&lt;=VALUE(NAV!A692))))&lt;2,SUM(FILTER(Calc!E:E,(Calc!A:A&gt;EDATE(VALUE(NAV!A692),-120))*(Calc!A:A&lt;=VALUE(NAV!A692))))&lt;8),"",STDEV.S(FILTER(Calc!F:F,(Calc!A:A&gt;EDATE(VALUE(NAV!A692),-120))*(Calc!A:A&lt;=VALUE(NAV!A692))))*SQRT(365.25))</f>
      </c>
    </row>
    <row r="693">
      <c r="A693">
        <f>NAV!A693</f>
      </c>
      <c r="B693">
        <f>IF(OR(COUNT(FILTER(Calc!F:F,(Calc!A:A&gt;EDATE(VALUE(NAV!A693),-36))*(Calc!A:A&lt;=VALUE(NAV!A693))))&lt;2,SUM(FILTER(Calc!E:E,(Calc!A:A&gt;EDATE(VALUE(NAV!A693),-36))*(Calc!A:A&lt;=VALUE(NAV!A693))))&lt;2.4),"",STDEV.S(FILTER(Calc!F:F,(Calc!A:A&gt;EDATE(VALUE(NAV!A693),-36))*(Calc!A:A&lt;=VALUE(NAV!A693))))*SQRT(365.25))</f>
      </c>
      <c r="C693">
        <f>IF(OR(COUNT(FILTER(Calc!F:F,(Calc!A:A&gt;EDATE(VALUE(NAV!A693),-120))*(Calc!A:A&lt;=VALUE(NAV!A693))))&lt;2,SUM(FILTER(Calc!E:E,(Calc!A:A&gt;EDATE(VALUE(NAV!A693),-120))*(Calc!A:A&lt;=VALUE(NAV!A693))))&lt;8),"",STDEV.S(FILTER(Calc!F:F,(Calc!A:A&gt;EDATE(VALUE(NAV!A693),-120))*(Calc!A:A&lt;=VALUE(NAV!A693))))*SQRT(365.25))</f>
      </c>
    </row>
    <row r="694">
      <c r="A694">
        <f>NAV!A694</f>
      </c>
      <c r="B694">
        <f>IF(OR(COUNT(FILTER(Calc!F:F,(Calc!A:A&gt;EDATE(VALUE(NAV!A694),-36))*(Calc!A:A&lt;=VALUE(NAV!A694))))&lt;2,SUM(FILTER(Calc!E:E,(Calc!A:A&gt;EDATE(VALUE(NAV!A694),-36))*(Calc!A:A&lt;=VALUE(NAV!A694))))&lt;2.4),"",STDEV.S(FILTER(Calc!F:F,(Calc!A:A&gt;EDATE(VALUE(NAV!A694),-36))*(Calc!A:A&lt;=VALUE(NAV!A694))))*SQRT(365.25))</f>
      </c>
      <c r="C694">
        <f>IF(OR(COUNT(FILTER(Calc!F:F,(Calc!A:A&gt;EDATE(VALUE(NAV!A694),-120))*(Calc!A:A&lt;=VALUE(NAV!A694))))&lt;2,SUM(FILTER(Calc!E:E,(Calc!A:A&gt;EDATE(VALUE(NAV!A694),-120))*(Calc!A:A&lt;=VALUE(NAV!A694))))&lt;8),"",STDEV.S(FILTER(Calc!F:F,(Calc!A:A&gt;EDATE(VALUE(NAV!A694),-120))*(Calc!A:A&lt;=VALUE(NAV!A694))))*SQRT(365.25))</f>
      </c>
    </row>
    <row r="695">
      <c r="A695">
        <f>NAV!A695</f>
      </c>
      <c r="B695">
        <f>IF(OR(COUNT(FILTER(Calc!F:F,(Calc!A:A&gt;EDATE(VALUE(NAV!A695),-36))*(Calc!A:A&lt;=VALUE(NAV!A695))))&lt;2,SUM(FILTER(Calc!E:E,(Calc!A:A&gt;EDATE(VALUE(NAV!A695),-36))*(Calc!A:A&lt;=VALUE(NAV!A695))))&lt;2.4),"",STDEV.S(FILTER(Calc!F:F,(Calc!A:A&gt;EDATE(VALUE(NAV!A695),-36))*(Calc!A:A&lt;=VALUE(NAV!A695))))*SQRT(365.25))</f>
      </c>
      <c r="C695">
        <f>IF(OR(COUNT(FILTER(Calc!F:F,(Calc!A:A&gt;EDATE(VALUE(NAV!A695),-120))*(Calc!A:A&lt;=VALUE(NAV!A695))))&lt;2,SUM(FILTER(Calc!E:E,(Calc!A:A&gt;EDATE(VALUE(NAV!A695),-120))*(Calc!A:A&lt;=VALUE(NAV!A695))))&lt;8),"",STDEV.S(FILTER(Calc!F:F,(Calc!A:A&gt;EDATE(VALUE(NAV!A695),-120))*(Calc!A:A&lt;=VALUE(NAV!A695))))*SQRT(365.25))</f>
      </c>
    </row>
    <row r="696">
      <c r="A696">
        <f>NAV!A696</f>
      </c>
      <c r="B696">
        <f>IF(OR(COUNT(FILTER(Calc!F:F,(Calc!A:A&gt;EDATE(VALUE(NAV!A696),-36))*(Calc!A:A&lt;=VALUE(NAV!A696))))&lt;2,SUM(FILTER(Calc!E:E,(Calc!A:A&gt;EDATE(VALUE(NAV!A696),-36))*(Calc!A:A&lt;=VALUE(NAV!A696))))&lt;2.4),"",STDEV.S(FILTER(Calc!F:F,(Calc!A:A&gt;EDATE(VALUE(NAV!A696),-36))*(Calc!A:A&lt;=VALUE(NAV!A696))))*SQRT(365.25))</f>
      </c>
      <c r="C696">
        <f>IF(OR(COUNT(FILTER(Calc!F:F,(Calc!A:A&gt;EDATE(VALUE(NAV!A696),-120))*(Calc!A:A&lt;=VALUE(NAV!A696))))&lt;2,SUM(FILTER(Calc!E:E,(Calc!A:A&gt;EDATE(VALUE(NAV!A696),-120))*(Calc!A:A&lt;=VALUE(NAV!A696))))&lt;8),"",STDEV.S(FILTER(Calc!F:F,(Calc!A:A&gt;EDATE(VALUE(NAV!A696),-120))*(Calc!A:A&lt;=VALUE(NAV!A696))))*SQRT(365.25))</f>
      </c>
    </row>
    <row r="697">
      <c r="A697">
        <f>NAV!A697</f>
      </c>
      <c r="B697">
        <f>IF(OR(COUNT(FILTER(Calc!F:F,(Calc!A:A&gt;EDATE(VALUE(NAV!A697),-36))*(Calc!A:A&lt;=VALUE(NAV!A697))))&lt;2,SUM(FILTER(Calc!E:E,(Calc!A:A&gt;EDATE(VALUE(NAV!A697),-36))*(Calc!A:A&lt;=VALUE(NAV!A697))))&lt;2.4),"",STDEV.S(FILTER(Calc!F:F,(Calc!A:A&gt;EDATE(VALUE(NAV!A697),-36))*(Calc!A:A&lt;=VALUE(NAV!A697))))*SQRT(365.25))</f>
      </c>
      <c r="C697">
        <f>IF(OR(COUNT(FILTER(Calc!F:F,(Calc!A:A&gt;EDATE(VALUE(NAV!A697),-120))*(Calc!A:A&lt;=VALUE(NAV!A697))))&lt;2,SUM(FILTER(Calc!E:E,(Calc!A:A&gt;EDATE(VALUE(NAV!A697),-120))*(Calc!A:A&lt;=VALUE(NAV!A697))))&lt;8),"",STDEV.S(FILTER(Calc!F:F,(Calc!A:A&gt;EDATE(VALUE(NAV!A697),-120))*(Calc!A:A&lt;=VALUE(NAV!A697))))*SQRT(365.25))</f>
      </c>
    </row>
    <row r="698">
      <c r="A698">
        <f>NAV!A698</f>
      </c>
      <c r="B698">
        <f>IF(OR(COUNT(FILTER(Calc!F:F,(Calc!A:A&gt;EDATE(VALUE(NAV!A698),-36))*(Calc!A:A&lt;=VALUE(NAV!A698))))&lt;2,SUM(FILTER(Calc!E:E,(Calc!A:A&gt;EDATE(VALUE(NAV!A698),-36))*(Calc!A:A&lt;=VALUE(NAV!A698))))&lt;2.4),"",STDEV.S(FILTER(Calc!F:F,(Calc!A:A&gt;EDATE(VALUE(NAV!A698),-36))*(Calc!A:A&lt;=VALUE(NAV!A698))))*SQRT(365.25))</f>
      </c>
      <c r="C698">
        <f>IF(OR(COUNT(FILTER(Calc!F:F,(Calc!A:A&gt;EDATE(VALUE(NAV!A698),-120))*(Calc!A:A&lt;=VALUE(NAV!A698))))&lt;2,SUM(FILTER(Calc!E:E,(Calc!A:A&gt;EDATE(VALUE(NAV!A698),-120))*(Calc!A:A&lt;=VALUE(NAV!A698))))&lt;8),"",STDEV.S(FILTER(Calc!F:F,(Calc!A:A&gt;EDATE(VALUE(NAV!A698),-120))*(Calc!A:A&lt;=VALUE(NAV!A698))))*SQRT(365.25))</f>
      </c>
    </row>
    <row r="699">
      <c r="A699">
        <f>NAV!A699</f>
      </c>
      <c r="B699">
        <f>IF(OR(COUNT(FILTER(Calc!F:F,(Calc!A:A&gt;EDATE(VALUE(NAV!A699),-36))*(Calc!A:A&lt;=VALUE(NAV!A699))))&lt;2,SUM(FILTER(Calc!E:E,(Calc!A:A&gt;EDATE(VALUE(NAV!A699),-36))*(Calc!A:A&lt;=VALUE(NAV!A699))))&lt;2.4),"",STDEV.S(FILTER(Calc!F:F,(Calc!A:A&gt;EDATE(VALUE(NAV!A699),-36))*(Calc!A:A&lt;=VALUE(NAV!A699))))*SQRT(365.25))</f>
      </c>
      <c r="C699">
        <f>IF(OR(COUNT(FILTER(Calc!F:F,(Calc!A:A&gt;EDATE(VALUE(NAV!A699),-120))*(Calc!A:A&lt;=VALUE(NAV!A699))))&lt;2,SUM(FILTER(Calc!E:E,(Calc!A:A&gt;EDATE(VALUE(NAV!A699),-120))*(Calc!A:A&lt;=VALUE(NAV!A699))))&lt;8),"",STDEV.S(FILTER(Calc!F:F,(Calc!A:A&gt;EDATE(VALUE(NAV!A699),-120))*(Calc!A:A&lt;=VALUE(NAV!A699))))*SQRT(365.25))</f>
      </c>
    </row>
    <row r="700">
      <c r="A700">
        <f>NAV!A700</f>
      </c>
      <c r="B700">
        <f>IF(OR(COUNT(FILTER(Calc!F:F,(Calc!A:A&gt;EDATE(VALUE(NAV!A700),-36))*(Calc!A:A&lt;=VALUE(NAV!A700))))&lt;2,SUM(FILTER(Calc!E:E,(Calc!A:A&gt;EDATE(VALUE(NAV!A700),-36))*(Calc!A:A&lt;=VALUE(NAV!A700))))&lt;2.4),"",STDEV.S(FILTER(Calc!F:F,(Calc!A:A&gt;EDATE(VALUE(NAV!A700),-36))*(Calc!A:A&lt;=VALUE(NAV!A700))))*SQRT(365.25))</f>
      </c>
      <c r="C700">
        <f>IF(OR(COUNT(FILTER(Calc!F:F,(Calc!A:A&gt;EDATE(VALUE(NAV!A700),-120))*(Calc!A:A&lt;=VALUE(NAV!A700))))&lt;2,SUM(FILTER(Calc!E:E,(Calc!A:A&gt;EDATE(VALUE(NAV!A700),-120))*(Calc!A:A&lt;=VALUE(NAV!A700))))&lt;8),"",STDEV.S(FILTER(Calc!F:F,(Calc!A:A&gt;EDATE(VALUE(NAV!A700),-120))*(Calc!A:A&lt;=VALUE(NAV!A700))))*SQRT(365.25))</f>
      </c>
    </row>
    <row r="701">
      <c r="A701">
        <f>NAV!A701</f>
      </c>
      <c r="B701">
        <f>IF(OR(COUNT(FILTER(Calc!F:F,(Calc!A:A&gt;EDATE(VALUE(NAV!A701),-36))*(Calc!A:A&lt;=VALUE(NAV!A701))))&lt;2,SUM(FILTER(Calc!E:E,(Calc!A:A&gt;EDATE(VALUE(NAV!A701),-36))*(Calc!A:A&lt;=VALUE(NAV!A701))))&lt;2.4),"",STDEV.S(FILTER(Calc!F:F,(Calc!A:A&gt;EDATE(VALUE(NAV!A701),-36))*(Calc!A:A&lt;=VALUE(NAV!A701))))*SQRT(365.25))</f>
      </c>
      <c r="C701">
        <f>IF(OR(COUNT(FILTER(Calc!F:F,(Calc!A:A&gt;EDATE(VALUE(NAV!A701),-120))*(Calc!A:A&lt;=VALUE(NAV!A701))))&lt;2,SUM(FILTER(Calc!E:E,(Calc!A:A&gt;EDATE(VALUE(NAV!A701),-120))*(Calc!A:A&lt;=VALUE(NAV!A701))))&lt;8),"",STDEV.S(FILTER(Calc!F:F,(Calc!A:A&gt;EDATE(VALUE(NAV!A701),-120))*(Calc!A:A&lt;=VALUE(NAV!A701))))*SQRT(365.25))</f>
      </c>
    </row>
    <row r="702">
      <c r="A702">
        <f>NAV!A702</f>
      </c>
      <c r="B702">
        <f>IF(OR(COUNT(FILTER(Calc!F:F,(Calc!A:A&gt;EDATE(VALUE(NAV!A702),-36))*(Calc!A:A&lt;=VALUE(NAV!A702))))&lt;2,SUM(FILTER(Calc!E:E,(Calc!A:A&gt;EDATE(VALUE(NAV!A702),-36))*(Calc!A:A&lt;=VALUE(NAV!A702))))&lt;2.4),"",STDEV.S(FILTER(Calc!F:F,(Calc!A:A&gt;EDATE(VALUE(NAV!A702),-36))*(Calc!A:A&lt;=VALUE(NAV!A702))))*SQRT(365.25))</f>
      </c>
      <c r="C702">
        <f>IF(OR(COUNT(FILTER(Calc!F:F,(Calc!A:A&gt;EDATE(VALUE(NAV!A702),-120))*(Calc!A:A&lt;=VALUE(NAV!A702))))&lt;2,SUM(FILTER(Calc!E:E,(Calc!A:A&gt;EDATE(VALUE(NAV!A702),-120))*(Calc!A:A&lt;=VALUE(NAV!A702))))&lt;8),"",STDEV.S(FILTER(Calc!F:F,(Calc!A:A&gt;EDATE(VALUE(NAV!A702),-120))*(Calc!A:A&lt;=VALUE(NAV!A702))))*SQRT(365.25))</f>
      </c>
    </row>
    <row r="703">
      <c r="A703">
        <f>NAV!A703</f>
      </c>
      <c r="B703">
        <f>IF(OR(COUNT(FILTER(Calc!F:F,(Calc!A:A&gt;EDATE(VALUE(NAV!A703),-36))*(Calc!A:A&lt;=VALUE(NAV!A703))))&lt;2,SUM(FILTER(Calc!E:E,(Calc!A:A&gt;EDATE(VALUE(NAV!A703),-36))*(Calc!A:A&lt;=VALUE(NAV!A703))))&lt;2.4),"",STDEV.S(FILTER(Calc!F:F,(Calc!A:A&gt;EDATE(VALUE(NAV!A703),-36))*(Calc!A:A&lt;=VALUE(NAV!A703))))*SQRT(365.25))</f>
      </c>
      <c r="C703">
        <f>IF(OR(COUNT(FILTER(Calc!F:F,(Calc!A:A&gt;EDATE(VALUE(NAV!A703),-120))*(Calc!A:A&lt;=VALUE(NAV!A703))))&lt;2,SUM(FILTER(Calc!E:E,(Calc!A:A&gt;EDATE(VALUE(NAV!A703),-120))*(Calc!A:A&lt;=VALUE(NAV!A703))))&lt;8),"",STDEV.S(FILTER(Calc!F:F,(Calc!A:A&gt;EDATE(VALUE(NAV!A703),-120))*(Calc!A:A&lt;=VALUE(NAV!A703))))*SQRT(365.25))</f>
      </c>
    </row>
    <row r="704">
      <c r="A704">
        <f>NAV!A704</f>
      </c>
      <c r="B704">
        <f>IF(OR(COUNT(FILTER(Calc!F:F,(Calc!A:A&gt;EDATE(VALUE(NAV!A704),-36))*(Calc!A:A&lt;=VALUE(NAV!A704))))&lt;2,SUM(FILTER(Calc!E:E,(Calc!A:A&gt;EDATE(VALUE(NAV!A704),-36))*(Calc!A:A&lt;=VALUE(NAV!A704))))&lt;2.4),"",STDEV.S(FILTER(Calc!F:F,(Calc!A:A&gt;EDATE(VALUE(NAV!A704),-36))*(Calc!A:A&lt;=VALUE(NAV!A704))))*SQRT(365.25))</f>
      </c>
      <c r="C704">
        <f>IF(OR(COUNT(FILTER(Calc!F:F,(Calc!A:A&gt;EDATE(VALUE(NAV!A704),-120))*(Calc!A:A&lt;=VALUE(NAV!A704))))&lt;2,SUM(FILTER(Calc!E:E,(Calc!A:A&gt;EDATE(VALUE(NAV!A704),-120))*(Calc!A:A&lt;=VALUE(NAV!A704))))&lt;8),"",STDEV.S(FILTER(Calc!F:F,(Calc!A:A&gt;EDATE(VALUE(NAV!A704),-120))*(Calc!A:A&lt;=VALUE(NAV!A704))))*SQRT(365.25))</f>
      </c>
    </row>
    <row r="705">
      <c r="A705">
        <f>NAV!A705</f>
      </c>
      <c r="B705">
        <f>IF(OR(COUNT(FILTER(Calc!F:F,(Calc!A:A&gt;EDATE(VALUE(NAV!A705),-36))*(Calc!A:A&lt;=VALUE(NAV!A705))))&lt;2,SUM(FILTER(Calc!E:E,(Calc!A:A&gt;EDATE(VALUE(NAV!A705),-36))*(Calc!A:A&lt;=VALUE(NAV!A705))))&lt;2.4),"",STDEV.S(FILTER(Calc!F:F,(Calc!A:A&gt;EDATE(VALUE(NAV!A705),-36))*(Calc!A:A&lt;=VALUE(NAV!A705))))*SQRT(365.25))</f>
      </c>
      <c r="C705">
        <f>IF(OR(COUNT(FILTER(Calc!F:F,(Calc!A:A&gt;EDATE(VALUE(NAV!A705),-120))*(Calc!A:A&lt;=VALUE(NAV!A705))))&lt;2,SUM(FILTER(Calc!E:E,(Calc!A:A&gt;EDATE(VALUE(NAV!A705),-120))*(Calc!A:A&lt;=VALUE(NAV!A705))))&lt;8),"",STDEV.S(FILTER(Calc!F:F,(Calc!A:A&gt;EDATE(VALUE(NAV!A705),-120))*(Calc!A:A&lt;=VALUE(NAV!A705))))*SQRT(365.25))</f>
      </c>
    </row>
    <row r="706">
      <c r="A706">
        <f>NAV!A706</f>
      </c>
      <c r="B706">
        <f>IF(OR(COUNT(FILTER(Calc!F:F,(Calc!A:A&gt;EDATE(VALUE(NAV!A706),-36))*(Calc!A:A&lt;=VALUE(NAV!A706))))&lt;2,SUM(FILTER(Calc!E:E,(Calc!A:A&gt;EDATE(VALUE(NAV!A706),-36))*(Calc!A:A&lt;=VALUE(NAV!A706))))&lt;2.4),"",STDEV.S(FILTER(Calc!F:F,(Calc!A:A&gt;EDATE(VALUE(NAV!A706),-36))*(Calc!A:A&lt;=VALUE(NAV!A706))))*SQRT(365.25))</f>
      </c>
      <c r="C706">
        <f>IF(OR(COUNT(FILTER(Calc!F:F,(Calc!A:A&gt;EDATE(VALUE(NAV!A706),-120))*(Calc!A:A&lt;=VALUE(NAV!A706))))&lt;2,SUM(FILTER(Calc!E:E,(Calc!A:A&gt;EDATE(VALUE(NAV!A706),-120))*(Calc!A:A&lt;=VALUE(NAV!A706))))&lt;8),"",STDEV.S(FILTER(Calc!F:F,(Calc!A:A&gt;EDATE(VALUE(NAV!A706),-120))*(Calc!A:A&lt;=VALUE(NAV!A706))))*SQRT(365.25))</f>
      </c>
    </row>
    <row r="707">
      <c r="A707">
        <f>NAV!A707</f>
      </c>
      <c r="B707">
        <f>IF(OR(COUNT(FILTER(Calc!F:F,(Calc!A:A&gt;EDATE(VALUE(NAV!A707),-36))*(Calc!A:A&lt;=VALUE(NAV!A707))))&lt;2,SUM(FILTER(Calc!E:E,(Calc!A:A&gt;EDATE(VALUE(NAV!A707),-36))*(Calc!A:A&lt;=VALUE(NAV!A707))))&lt;2.4),"",STDEV.S(FILTER(Calc!F:F,(Calc!A:A&gt;EDATE(VALUE(NAV!A707),-36))*(Calc!A:A&lt;=VALUE(NAV!A707))))*SQRT(365.25))</f>
      </c>
      <c r="C707">
        <f>IF(OR(COUNT(FILTER(Calc!F:F,(Calc!A:A&gt;EDATE(VALUE(NAV!A707),-120))*(Calc!A:A&lt;=VALUE(NAV!A707))))&lt;2,SUM(FILTER(Calc!E:E,(Calc!A:A&gt;EDATE(VALUE(NAV!A707),-120))*(Calc!A:A&lt;=VALUE(NAV!A707))))&lt;8),"",STDEV.S(FILTER(Calc!F:F,(Calc!A:A&gt;EDATE(VALUE(NAV!A707),-120))*(Calc!A:A&lt;=VALUE(NAV!A707))))*SQRT(365.25))</f>
      </c>
    </row>
    <row r="708">
      <c r="A708">
        <f>NAV!A708</f>
      </c>
      <c r="B708">
        <f>IF(OR(COUNT(FILTER(Calc!F:F,(Calc!A:A&gt;EDATE(VALUE(NAV!A708),-36))*(Calc!A:A&lt;=VALUE(NAV!A708))))&lt;2,SUM(FILTER(Calc!E:E,(Calc!A:A&gt;EDATE(VALUE(NAV!A708),-36))*(Calc!A:A&lt;=VALUE(NAV!A708))))&lt;2.4),"",STDEV.S(FILTER(Calc!F:F,(Calc!A:A&gt;EDATE(VALUE(NAV!A708),-36))*(Calc!A:A&lt;=VALUE(NAV!A708))))*SQRT(365.25))</f>
      </c>
      <c r="C708">
        <f>IF(OR(COUNT(FILTER(Calc!F:F,(Calc!A:A&gt;EDATE(VALUE(NAV!A708),-120))*(Calc!A:A&lt;=VALUE(NAV!A708))))&lt;2,SUM(FILTER(Calc!E:E,(Calc!A:A&gt;EDATE(VALUE(NAV!A708),-120))*(Calc!A:A&lt;=VALUE(NAV!A708))))&lt;8),"",STDEV.S(FILTER(Calc!F:F,(Calc!A:A&gt;EDATE(VALUE(NAV!A708),-120))*(Calc!A:A&lt;=VALUE(NAV!A708))))*SQRT(365.25))</f>
      </c>
    </row>
    <row r="709">
      <c r="A709">
        <f>NAV!A709</f>
      </c>
      <c r="B709">
        <f>IF(OR(COUNT(FILTER(Calc!F:F,(Calc!A:A&gt;EDATE(VALUE(NAV!A709),-36))*(Calc!A:A&lt;=VALUE(NAV!A709))))&lt;2,SUM(FILTER(Calc!E:E,(Calc!A:A&gt;EDATE(VALUE(NAV!A709),-36))*(Calc!A:A&lt;=VALUE(NAV!A709))))&lt;2.4),"",STDEV.S(FILTER(Calc!F:F,(Calc!A:A&gt;EDATE(VALUE(NAV!A709),-36))*(Calc!A:A&lt;=VALUE(NAV!A709))))*SQRT(365.25))</f>
      </c>
      <c r="C709">
        <f>IF(OR(COUNT(FILTER(Calc!F:F,(Calc!A:A&gt;EDATE(VALUE(NAV!A709),-120))*(Calc!A:A&lt;=VALUE(NAV!A709))))&lt;2,SUM(FILTER(Calc!E:E,(Calc!A:A&gt;EDATE(VALUE(NAV!A709),-120))*(Calc!A:A&lt;=VALUE(NAV!A709))))&lt;8),"",STDEV.S(FILTER(Calc!F:F,(Calc!A:A&gt;EDATE(VALUE(NAV!A709),-120))*(Calc!A:A&lt;=VALUE(NAV!A709))))*SQRT(365.25))</f>
      </c>
    </row>
    <row r="710">
      <c r="A710">
        <f>NAV!A710</f>
      </c>
      <c r="B710">
        <f>IF(OR(COUNT(FILTER(Calc!F:F,(Calc!A:A&gt;EDATE(VALUE(NAV!A710),-36))*(Calc!A:A&lt;=VALUE(NAV!A710))))&lt;2,SUM(FILTER(Calc!E:E,(Calc!A:A&gt;EDATE(VALUE(NAV!A710),-36))*(Calc!A:A&lt;=VALUE(NAV!A710))))&lt;2.4),"",STDEV.S(FILTER(Calc!F:F,(Calc!A:A&gt;EDATE(VALUE(NAV!A710),-36))*(Calc!A:A&lt;=VALUE(NAV!A710))))*SQRT(365.25))</f>
      </c>
      <c r="C710">
        <f>IF(OR(COUNT(FILTER(Calc!F:F,(Calc!A:A&gt;EDATE(VALUE(NAV!A710),-120))*(Calc!A:A&lt;=VALUE(NAV!A710))))&lt;2,SUM(FILTER(Calc!E:E,(Calc!A:A&gt;EDATE(VALUE(NAV!A710),-120))*(Calc!A:A&lt;=VALUE(NAV!A710))))&lt;8),"",STDEV.S(FILTER(Calc!F:F,(Calc!A:A&gt;EDATE(VALUE(NAV!A710),-120))*(Calc!A:A&lt;=VALUE(NAV!A710))))*SQRT(365.25))</f>
      </c>
    </row>
    <row r="711">
      <c r="A711">
        <f>NAV!A711</f>
      </c>
      <c r="B711">
        <f>IF(OR(COUNT(FILTER(Calc!F:F,(Calc!A:A&gt;EDATE(VALUE(NAV!A711),-36))*(Calc!A:A&lt;=VALUE(NAV!A711))))&lt;2,SUM(FILTER(Calc!E:E,(Calc!A:A&gt;EDATE(VALUE(NAV!A711),-36))*(Calc!A:A&lt;=VALUE(NAV!A711))))&lt;2.4),"",STDEV.S(FILTER(Calc!F:F,(Calc!A:A&gt;EDATE(VALUE(NAV!A711),-36))*(Calc!A:A&lt;=VALUE(NAV!A711))))*SQRT(365.25))</f>
      </c>
      <c r="C711">
        <f>IF(OR(COUNT(FILTER(Calc!F:F,(Calc!A:A&gt;EDATE(VALUE(NAV!A711),-120))*(Calc!A:A&lt;=VALUE(NAV!A711))))&lt;2,SUM(FILTER(Calc!E:E,(Calc!A:A&gt;EDATE(VALUE(NAV!A711),-120))*(Calc!A:A&lt;=VALUE(NAV!A711))))&lt;8),"",STDEV.S(FILTER(Calc!F:F,(Calc!A:A&gt;EDATE(VALUE(NAV!A711),-120))*(Calc!A:A&lt;=VALUE(NAV!A711))))*SQRT(365.25))</f>
      </c>
    </row>
    <row r="712">
      <c r="A712">
        <f>NAV!A712</f>
      </c>
      <c r="B712">
        <f>IF(OR(COUNT(FILTER(Calc!F:F,(Calc!A:A&gt;EDATE(VALUE(NAV!A712),-36))*(Calc!A:A&lt;=VALUE(NAV!A712))))&lt;2,SUM(FILTER(Calc!E:E,(Calc!A:A&gt;EDATE(VALUE(NAV!A712),-36))*(Calc!A:A&lt;=VALUE(NAV!A712))))&lt;2.4),"",STDEV.S(FILTER(Calc!F:F,(Calc!A:A&gt;EDATE(VALUE(NAV!A712),-36))*(Calc!A:A&lt;=VALUE(NAV!A712))))*SQRT(365.25))</f>
      </c>
      <c r="C712">
        <f>IF(OR(COUNT(FILTER(Calc!F:F,(Calc!A:A&gt;EDATE(VALUE(NAV!A712),-120))*(Calc!A:A&lt;=VALUE(NAV!A712))))&lt;2,SUM(FILTER(Calc!E:E,(Calc!A:A&gt;EDATE(VALUE(NAV!A712),-120))*(Calc!A:A&lt;=VALUE(NAV!A712))))&lt;8),"",STDEV.S(FILTER(Calc!F:F,(Calc!A:A&gt;EDATE(VALUE(NAV!A712),-120))*(Calc!A:A&lt;=VALUE(NAV!A712))))*SQRT(365.25))</f>
      </c>
    </row>
    <row r="713">
      <c r="A713">
        <f>NAV!A713</f>
      </c>
      <c r="B713">
        <f>IF(OR(COUNT(FILTER(Calc!F:F,(Calc!A:A&gt;EDATE(VALUE(NAV!A713),-36))*(Calc!A:A&lt;=VALUE(NAV!A713))))&lt;2,SUM(FILTER(Calc!E:E,(Calc!A:A&gt;EDATE(VALUE(NAV!A713),-36))*(Calc!A:A&lt;=VALUE(NAV!A713))))&lt;2.4),"",STDEV.S(FILTER(Calc!F:F,(Calc!A:A&gt;EDATE(VALUE(NAV!A713),-36))*(Calc!A:A&lt;=VALUE(NAV!A713))))*SQRT(365.25))</f>
      </c>
      <c r="C713">
        <f>IF(OR(COUNT(FILTER(Calc!F:F,(Calc!A:A&gt;EDATE(VALUE(NAV!A713),-120))*(Calc!A:A&lt;=VALUE(NAV!A713))))&lt;2,SUM(FILTER(Calc!E:E,(Calc!A:A&gt;EDATE(VALUE(NAV!A713),-120))*(Calc!A:A&lt;=VALUE(NAV!A713))))&lt;8),"",STDEV.S(FILTER(Calc!F:F,(Calc!A:A&gt;EDATE(VALUE(NAV!A713),-120))*(Calc!A:A&lt;=VALUE(NAV!A713))))*SQRT(365.25))</f>
      </c>
    </row>
    <row r="714">
      <c r="A714">
        <f>NAV!A714</f>
      </c>
      <c r="B714">
        <f>IF(OR(COUNT(FILTER(Calc!F:F,(Calc!A:A&gt;EDATE(VALUE(NAV!A714),-36))*(Calc!A:A&lt;=VALUE(NAV!A714))))&lt;2,SUM(FILTER(Calc!E:E,(Calc!A:A&gt;EDATE(VALUE(NAV!A714),-36))*(Calc!A:A&lt;=VALUE(NAV!A714))))&lt;2.4),"",STDEV.S(FILTER(Calc!F:F,(Calc!A:A&gt;EDATE(VALUE(NAV!A714),-36))*(Calc!A:A&lt;=VALUE(NAV!A714))))*SQRT(365.25))</f>
      </c>
      <c r="C714">
        <f>IF(OR(COUNT(FILTER(Calc!F:F,(Calc!A:A&gt;EDATE(VALUE(NAV!A714),-120))*(Calc!A:A&lt;=VALUE(NAV!A714))))&lt;2,SUM(FILTER(Calc!E:E,(Calc!A:A&gt;EDATE(VALUE(NAV!A714),-120))*(Calc!A:A&lt;=VALUE(NAV!A714))))&lt;8),"",STDEV.S(FILTER(Calc!F:F,(Calc!A:A&gt;EDATE(VALUE(NAV!A714),-120))*(Calc!A:A&lt;=VALUE(NAV!A714))))*SQRT(365.25))</f>
      </c>
    </row>
    <row r="715">
      <c r="A715">
        <f>NAV!A715</f>
      </c>
      <c r="B715">
        <f>IF(OR(COUNT(FILTER(Calc!F:F,(Calc!A:A&gt;EDATE(VALUE(NAV!A715),-36))*(Calc!A:A&lt;=VALUE(NAV!A715))))&lt;2,SUM(FILTER(Calc!E:E,(Calc!A:A&gt;EDATE(VALUE(NAV!A715),-36))*(Calc!A:A&lt;=VALUE(NAV!A715))))&lt;2.4),"",STDEV.S(FILTER(Calc!F:F,(Calc!A:A&gt;EDATE(VALUE(NAV!A715),-36))*(Calc!A:A&lt;=VALUE(NAV!A715))))*SQRT(365.25))</f>
      </c>
      <c r="C715">
        <f>IF(OR(COUNT(FILTER(Calc!F:F,(Calc!A:A&gt;EDATE(VALUE(NAV!A715),-120))*(Calc!A:A&lt;=VALUE(NAV!A715))))&lt;2,SUM(FILTER(Calc!E:E,(Calc!A:A&gt;EDATE(VALUE(NAV!A715),-120))*(Calc!A:A&lt;=VALUE(NAV!A715))))&lt;8),"",STDEV.S(FILTER(Calc!F:F,(Calc!A:A&gt;EDATE(VALUE(NAV!A715),-120))*(Calc!A:A&lt;=VALUE(NAV!A715))))*SQRT(365.25))</f>
      </c>
    </row>
    <row r="716">
      <c r="A716">
        <f>NAV!A716</f>
      </c>
      <c r="B716">
        <f>IF(OR(COUNT(FILTER(Calc!F:F,(Calc!A:A&gt;EDATE(VALUE(NAV!A716),-36))*(Calc!A:A&lt;=VALUE(NAV!A716))))&lt;2,SUM(FILTER(Calc!E:E,(Calc!A:A&gt;EDATE(VALUE(NAV!A716),-36))*(Calc!A:A&lt;=VALUE(NAV!A716))))&lt;2.4),"",STDEV.S(FILTER(Calc!F:F,(Calc!A:A&gt;EDATE(VALUE(NAV!A716),-36))*(Calc!A:A&lt;=VALUE(NAV!A716))))*SQRT(365.25))</f>
      </c>
      <c r="C716">
        <f>IF(OR(COUNT(FILTER(Calc!F:F,(Calc!A:A&gt;EDATE(VALUE(NAV!A716),-120))*(Calc!A:A&lt;=VALUE(NAV!A716))))&lt;2,SUM(FILTER(Calc!E:E,(Calc!A:A&gt;EDATE(VALUE(NAV!A716),-120))*(Calc!A:A&lt;=VALUE(NAV!A716))))&lt;8),"",STDEV.S(FILTER(Calc!F:F,(Calc!A:A&gt;EDATE(VALUE(NAV!A716),-120))*(Calc!A:A&lt;=VALUE(NAV!A716))))*SQRT(365.25))</f>
      </c>
    </row>
    <row r="717">
      <c r="A717">
        <f>NAV!A717</f>
      </c>
      <c r="B717">
        <f>IF(OR(COUNT(FILTER(Calc!F:F,(Calc!A:A&gt;EDATE(VALUE(NAV!A717),-36))*(Calc!A:A&lt;=VALUE(NAV!A717))))&lt;2,SUM(FILTER(Calc!E:E,(Calc!A:A&gt;EDATE(VALUE(NAV!A717),-36))*(Calc!A:A&lt;=VALUE(NAV!A717))))&lt;2.4),"",STDEV.S(FILTER(Calc!F:F,(Calc!A:A&gt;EDATE(VALUE(NAV!A717),-36))*(Calc!A:A&lt;=VALUE(NAV!A717))))*SQRT(365.25))</f>
      </c>
      <c r="C717">
        <f>IF(OR(COUNT(FILTER(Calc!F:F,(Calc!A:A&gt;EDATE(VALUE(NAV!A717),-120))*(Calc!A:A&lt;=VALUE(NAV!A717))))&lt;2,SUM(FILTER(Calc!E:E,(Calc!A:A&gt;EDATE(VALUE(NAV!A717),-120))*(Calc!A:A&lt;=VALUE(NAV!A717))))&lt;8),"",STDEV.S(FILTER(Calc!F:F,(Calc!A:A&gt;EDATE(VALUE(NAV!A717),-120))*(Calc!A:A&lt;=VALUE(NAV!A717))))*SQRT(365.25))</f>
      </c>
    </row>
    <row r="718">
      <c r="A718">
        <f>NAV!A718</f>
      </c>
      <c r="B718">
        <f>IF(OR(COUNT(FILTER(Calc!F:F,(Calc!A:A&gt;EDATE(VALUE(NAV!A718),-36))*(Calc!A:A&lt;=VALUE(NAV!A718))))&lt;2,SUM(FILTER(Calc!E:E,(Calc!A:A&gt;EDATE(VALUE(NAV!A718),-36))*(Calc!A:A&lt;=VALUE(NAV!A718))))&lt;2.4),"",STDEV.S(FILTER(Calc!F:F,(Calc!A:A&gt;EDATE(VALUE(NAV!A718),-36))*(Calc!A:A&lt;=VALUE(NAV!A718))))*SQRT(365.25))</f>
      </c>
      <c r="C718">
        <f>IF(OR(COUNT(FILTER(Calc!F:F,(Calc!A:A&gt;EDATE(VALUE(NAV!A718),-120))*(Calc!A:A&lt;=VALUE(NAV!A718))))&lt;2,SUM(FILTER(Calc!E:E,(Calc!A:A&gt;EDATE(VALUE(NAV!A718),-120))*(Calc!A:A&lt;=VALUE(NAV!A718))))&lt;8),"",STDEV.S(FILTER(Calc!F:F,(Calc!A:A&gt;EDATE(VALUE(NAV!A718),-120))*(Calc!A:A&lt;=VALUE(NAV!A718))))*SQRT(365.25))</f>
      </c>
    </row>
    <row r="719">
      <c r="A719">
        <f>NAV!A719</f>
      </c>
      <c r="B719">
        <f>IF(OR(COUNT(FILTER(Calc!F:F,(Calc!A:A&gt;EDATE(VALUE(NAV!A719),-36))*(Calc!A:A&lt;=VALUE(NAV!A719))))&lt;2,SUM(FILTER(Calc!E:E,(Calc!A:A&gt;EDATE(VALUE(NAV!A719),-36))*(Calc!A:A&lt;=VALUE(NAV!A719))))&lt;2.4),"",STDEV.S(FILTER(Calc!F:F,(Calc!A:A&gt;EDATE(VALUE(NAV!A719),-36))*(Calc!A:A&lt;=VALUE(NAV!A719))))*SQRT(365.25))</f>
      </c>
      <c r="C719">
        <f>IF(OR(COUNT(FILTER(Calc!F:F,(Calc!A:A&gt;EDATE(VALUE(NAV!A719),-120))*(Calc!A:A&lt;=VALUE(NAV!A719))))&lt;2,SUM(FILTER(Calc!E:E,(Calc!A:A&gt;EDATE(VALUE(NAV!A719),-120))*(Calc!A:A&lt;=VALUE(NAV!A719))))&lt;8),"",STDEV.S(FILTER(Calc!F:F,(Calc!A:A&gt;EDATE(VALUE(NAV!A719),-120))*(Calc!A:A&lt;=VALUE(NAV!A719))))*SQRT(365.25))</f>
      </c>
    </row>
    <row r="720">
      <c r="A720">
        <f>NAV!A720</f>
      </c>
      <c r="B720">
        <f>IF(OR(COUNT(FILTER(Calc!F:F,(Calc!A:A&gt;EDATE(VALUE(NAV!A720),-36))*(Calc!A:A&lt;=VALUE(NAV!A720))))&lt;2,SUM(FILTER(Calc!E:E,(Calc!A:A&gt;EDATE(VALUE(NAV!A720),-36))*(Calc!A:A&lt;=VALUE(NAV!A720))))&lt;2.4),"",STDEV.S(FILTER(Calc!F:F,(Calc!A:A&gt;EDATE(VALUE(NAV!A720),-36))*(Calc!A:A&lt;=VALUE(NAV!A720))))*SQRT(365.25))</f>
      </c>
      <c r="C720">
        <f>IF(OR(COUNT(FILTER(Calc!F:F,(Calc!A:A&gt;EDATE(VALUE(NAV!A720),-120))*(Calc!A:A&lt;=VALUE(NAV!A720))))&lt;2,SUM(FILTER(Calc!E:E,(Calc!A:A&gt;EDATE(VALUE(NAV!A720),-120))*(Calc!A:A&lt;=VALUE(NAV!A720))))&lt;8),"",STDEV.S(FILTER(Calc!F:F,(Calc!A:A&gt;EDATE(VALUE(NAV!A720),-120))*(Calc!A:A&lt;=VALUE(NAV!A720))))*SQRT(365.25))</f>
      </c>
    </row>
    <row r="721">
      <c r="A721">
        <f>NAV!A721</f>
      </c>
      <c r="B721">
        <f>IF(OR(COUNT(FILTER(Calc!F:F,(Calc!A:A&gt;EDATE(VALUE(NAV!A721),-36))*(Calc!A:A&lt;=VALUE(NAV!A721))))&lt;2,SUM(FILTER(Calc!E:E,(Calc!A:A&gt;EDATE(VALUE(NAV!A721),-36))*(Calc!A:A&lt;=VALUE(NAV!A721))))&lt;2.4),"",STDEV.S(FILTER(Calc!F:F,(Calc!A:A&gt;EDATE(VALUE(NAV!A721),-36))*(Calc!A:A&lt;=VALUE(NAV!A721))))*SQRT(365.25))</f>
      </c>
      <c r="C721">
        <f>IF(OR(COUNT(FILTER(Calc!F:F,(Calc!A:A&gt;EDATE(VALUE(NAV!A721),-120))*(Calc!A:A&lt;=VALUE(NAV!A721))))&lt;2,SUM(FILTER(Calc!E:E,(Calc!A:A&gt;EDATE(VALUE(NAV!A721),-120))*(Calc!A:A&lt;=VALUE(NAV!A721))))&lt;8),"",STDEV.S(FILTER(Calc!F:F,(Calc!A:A&gt;EDATE(VALUE(NAV!A721),-120))*(Calc!A:A&lt;=VALUE(NAV!A721))))*SQRT(365.25))</f>
      </c>
    </row>
    <row r="722">
      <c r="A722">
        <f>NAV!A722</f>
      </c>
      <c r="B722">
        <f>IF(OR(COUNT(FILTER(Calc!F:F,(Calc!A:A&gt;EDATE(VALUE(NAV!A722),-36))*(Calc!A:A&lt;=VALUE(NAV!A722))))&lt;2,SUM(FILTER(Calc!E:E,(Calc!A:A&gt;EDATE(VALUE(NAV!A722),-36))*(Calc!A:A&lt;=VALUE(NAV!A722))))&lt;2.4),"",STDEV.S(FILTER(Calc!F:F,(Calc!A:A&gt;EDATE(VALUE(NAV!A722),-36))*(Calc!A:A&lt;=VALUE(NAV!A722))))*SQRT(365.25))</f>
      </c>
      <c r="C722">
        <f>IF(OR(COUNT(FILTER(Calc!F:F,(Calc!A:A&gt;EDATE(VALUE(NAV!A722),-120))*(Calc!A:A&lt;=VALUE(NAV!A722))))&lt;2,SUM(FILTER(Calc!E:E,(Calc!A:A&gt;EDATE(VALUE(NAV!A722),-120))*(Calc!A:A&lt;=VALUE(NAV!A722))))&lt;8),"",STDEV.S(FILTER(Calc!F:F,(Calc!A:A&gt;EDATE(VALUE(NAV!A722),-120))*(Calc!A:A&lt;=VALUE(NAV!A722))))*SQRT(365.25))</f>
      </c>
    </row>
    <row r="723">
      <c r="A723">
        <f>NAV!A723</f>
      </c>
      <c r="B723">
        <f>IF(OR(COUNT(FILTER(Calc!F:F,(Calc!A:A&gt;EDATE(VALUE(NAV!A723),-36))*(Calc!A:A&lt;=VALUE(NAV!A723))))&lt;2,SUM(FILTER(Calc!E:E,(Calc!A:A&gt;EDATE(VALUE(NAV!A723),-36))*(Calc!A:A&lt;=VALUE(NAV!A723))))&lt;2.4),"",STDEV.S(FILTER(Calc!F:F,(Calc!A:A&gt;EDATE(VALUE(NAV!A723),-36))*(Calc!A:A&lt;=VALUE(NAV!A723))))*SQRT(365.25))</f>
      </c>
      <c r="C723">
        <f>IF(OR(COUNT(FILTER(Calc!F:F,(Calc!A:A&gt;EDATE(VALUE(NAV!A723),-120))*(Calc!A:A&lt;=VALUE(NAV!A723))))&lt;2,SUM(FILTER(Calc!E:E,(Calc!A:A&gt;EDATE(VALUE(NAV!A723),-120))*(Calc!A:A&lt;=VALUE(NAV!A723))))&lt;8),"",STDEV.S(FILTER(Calc!F:F,(Calc!A:A&gt;EDATE(VALUE(NAV!A723),-120))*(Calc!A:A&lt;=VALUE(NAV!A723))))*SQRT(365.25))</f>
      </c>
    </row>
    <row r="724">
      <c r="A724">
        <f>NAV!A724</f>
      </c>
      <c r="B724">
        <f>IF(OR(COUNT(FILTER(Calc!F:F,(Calc!A:A&gt;EDATE(VALUE(NAV!A724),-36))*(Calc!A:A&lt;=VALUE(NAV!A724))))&lt;2,SUM(FILTER(Calc!E:E,(Calc!A:A&gt;EDATE(VALUE(NAV!A724),-36))*(Calc!A:A&lt;=VALUE(NAV!A724))))&lt;2.4),"",STDEV.S(FILTER(Calc!F:F,(Calc!A:A&gt;EDATE(VALUE(NAV!A724),-36))*(Calc!A:A&lt;=VALUE(NAV!A724))))*SQRT(365.25))</f>
      </c>
      <c r="C724">
        <f>IF(OR(COUNT(FILTER(Calc!F:F,(Calc!A:A&gt;EDATE(VALUE(NAV!A724),-120))*(Calc!A:A&lt;=VALUE(NAV!A724))))&lt;2,SUM(FILTER(Calc!E:E,(Calc!A:A&gt;EDATE(VALUE(NAV!A724),-120))*(Calc!A:A&lt;=VALUE(NAV!A724))))&lt;8),"",STDEV.S(FILTER(Calc!F:F,(Calc!A:A&gt;EDATE(VALUE(NAV!A724),-120))*(Calc!A:A&lt;=VALUE(NAV!A724))))*SQRT(365.25))</f>
      </c>
    </row>
    <row r="725">
      <c r="A725">
        <f>NAV!A725</f>
      </c>
      <c r="B725">
        <f>IF(OR(COUNT(FILTER(Calc!F:F,(Calc!A:A&gt;EDATE(VALUE(NAV!A725),-36))*(Calc!A:A&lt;=VALUE(NAV!A725))))&lt;2,SUM(FILTER(Calc!E:E,(Calc!A:A&gt;EDATE(VALUE(NAV!A725),-36))*(Calc!A:A&lt;=VALUE(NAV!A725))))&lt;2.4),"",STDEV.S(FILTER(Calc!F:F,(Calc!A:A&gt;EDATE(VALUE(NAV!A725),-36))*(Calc!A:A&lt;=VALUE(NAV!A725))))*SQRT(365.25))</f>
      </c>
      <c r="C725">
        <f>IF(OR(COUNT(FILTER(Calc!F:F,(Calc!A:A&gt;EDATE(VALUE(NAV!A725),-120))*(Calc!A:A&lt;=VALUE(NAV!A725))))&lt;2,SUM(FILTER(Calc!E:E,(Calc!A:A&gt;EDATE(VALUE(NAV!A725),-120))*(Calc!A:A&lt;=VALUE(NAV!A725))))&lt;8),"",STDEV.S(FILTER(Calc!F:F,(Calc!A:A&gt;EDATE(VALUE(NAV!A725),-120))*(Calc!A:A&lt;=VALUE(NAV!A725))))*SQRT(365.25))</f>
      </c>
    </row>
    <row r="726">
      <c r="A726">
        <f>NAV!A726</f>
      </c>
      <c r="B726">
        <f>IF(OR(COUNT(FILTER(Calc!F:F,(Calc!A:A&gt;EDATE(VALUE(NAV!A726),-36))*(Calc!A:A&lt;=VALUE(NAV!A726))))&lt;2,SUM(FILTER(Calc!E:E,(Calc!A:A&gt;EDATE(VALUE(NAV!A726),-36))*(Calc!A:A&lt;=VALUE(NAV!A726))))&lt;2.4),"",STDEV.S(FILTER(Calc!F:F,(Calc!A:A&gt;EDATE(VALUE(NAV!A726),-36))*(Calc!A:A&lt;=VALUE(NAV!A726))))*SQRT(365.25))</f>
      </c>
      <c r="C726">
        <f>IF(OR(COUNT(FILTER(Calc!F:F,(Calc!A:A&gt;EDATE(VALUE(NAV!A726),-120))*(Calc!A:A&lt;=VALUE(NAV!A726))))&lt;2,SUM(FILTER(Calc!E:E,(Calc!A:A&gt;EDATE(VALUE(NAV!A726),-120))*(Calc!A:A&lt;=VALUE(NAV!A726))))&lt;8),"",STDEV.S(FILTER(Calc!F:F,(Calc!A:A&gt;EDATE(VALUE(NAV!A726),-120))*(Calc!A:A&lt;=VALUE(NAV!A726))))*SQRT(365.25))</f>
      </c>
    </row>
    <row r="727">
      <c r="A727">
        <f>NAV!A727</f>
      </c>
      <c r="B727">
        <f>IF(OR(COUNT(FILTER(Calc!F:F,(Calc!A:A&gt;EDATE(VALUE(NAV!A727),-36))*(Calc!A:A&lt;=VALUE(NAV!A727))))&lt;2,SUM(FILTER(Calc!E:E,(Calc!A:A&gt;EDATE(VALUE(NAV!A727),-36))*(Calc!A:A&lt;=VALUE(NAV!A727))))&lt;2.4),"",STDEV.S(FILTER(Calc!F:F,(Calc!A:A&gt;EDATE(VALUE(NAV!A727),-36))*(Calc!A:A&lt;=VALUE(NAV!A727))))*SQRT(365.25))</f>
      </c>
      <c r="C727">
        <f>IF(OR(COUNT(FILTER(Calc!F:F,(Calc!A:A&gt;EDATE(VALUE(NAV!A727),-120))*(Calc!A:A&lt;=VALUE(NAV!A727))))&lt;2,SUM(FILTER(Calc!E:E,(Calc!A:A&gt;EDATE(VALUE(NAV!A727),-120))*(Calc!A:A&lt;=VALUE(NAV!A727))))&lt;8),"",STDEV.S(FILTER(Calc!F:F,(Calc!A:A&gt;EDATE(VALUE(NAV!A727),-120))*(Calc!A:A&lt;=VALUE(NAV!A727))))*SQRT(365.25))</f>
      </c>
    </row>
    <row r="728">
      <c r="A728">
        <f>NAV!A728</f>
      </c>
      <c r="B728">
        <f>IF(OR(COUNT(FILTER(Calc!F:F,(Calc!A:A&gt;EDATE(VALUE(NAV!A728),-36))*(Calc!A:A&lt;=VALUE(NAV!A728))))&lt;2,SUM(FILTER(Calc!E:E,(Calc!A:A&gt;EDATE(VALUE(NAV!A728),-36))*(Calc!A:A&lt;=VALUE(NAV!A728))))&lt;2.4),"",STDEV.S(FILTER(Calc!F:F,(Calc!A:A&gt;EDATE(VALUE(NAV!A728),-36))*(Calc!A:A&lt;=VALUE(NAV!A728))))*SQRT(365.25))</f>
      </c>
      <c r="C728">
        <f>IF(OR(COUNT(FILTER(Calc!F:F,(Calc!A:A&gt;EDATE(VALUE(NAV!A728),-120))*(Calc!A:A&lt;=VALUE(NAV!A728))))&lt;2,SUM(FILTER(Calc!E:E,(Calc!A:A&gt;EDATE(VALUE(NAV!A728),-120))*(Calc!A:A&lt;=VALUE(NAV!A728))))&lt;8),"",STDEV.S(FILTER(Calc!F:F,(Calc!A:A&gt;EDATE(VALUE(NAV!A728),-120))*(Calc!A:A&lt;=VALUE(NAV!A728))))*SQRT(365.25))</f>
      </c>
    </row>
    <row r="729">
      <c r="A729">
        <f>NAV!A729</f>
      </c>
      <c r="B729">
        <f>IF(OR(COUNT(FILTER(Calc!F:F,(Calc!A:A&gt;EDATE(VALUE(NAV!A729),-36))*(Calc!A:A&lt;=VALUE(NAV!A729))))&lt;2,SUM(FILTER(Calc!E:E,(Calc!A:A&gt;EDATE(VALUE(NAV!A729),-36))*(Calc!A:A&lt;=VALUE(NAV!A729))))&lt;2.4),"",STDEV.S(FILTER(Calc!F:F,(Calc!A:A&gt;EDATE(VALUE(NAV!A729),-36))*(Calc!A:A&lt;=VALUE(NAV!A729))))*SQRT(365.25))</f>
      </c>
      <c r="C729">
        <f>IF(OR(COUNT(FILTER(Calc!F:F,(Calc!A:A&gt;EDATE(VALUE(NAV!A729),-120))*(Calc!A:A&lt;=VALUE(NAV!A729))))&lt;2,SUM(FILTER(Calc!E:E,(Calc!A:A&gt;EDATE(VALUE(NAV!A729),-120))*(Calc!A:A&lt;=VALUE(NAV!A729))))&lt;8),"",STDEV.S(FILTER(Calc!F:F,(Calc!A:A&gt;EDATE(VALUE(NAV!A729),-120))*(Calc!A:A&lt;=VALUE(NAV!A729))))*SQRT(365.25))</f>
      </c>
    </row>
    <row r="730">
      <c r="A730">
        <f>NAV!A730</f>
      </c>
      <c r="B730">
        <f>IF(OR(COUNT(FILTER(Calc!F:F,(Calc!A:A&gt;EDATE(VALUE(NAV!A730),-36))*(Calc!A:A&lt;=VALUE(NAV!A730))))&lt;2,SUM(FILTER(Calc!E:E,(Calc!A:A&gt;EDATE(VALUE(NAV!A730),-36))*(Calc!A:A&lt;=VALUE(NAV!A730))))&lt;2.4),"",STDEV.S(FILTER(Calc!F:F,(Calc!A:A&gt;EDATE(VALUE(NAV!A730),-36))*(Calc!A:A&lt;=VALUE(NAV!A730))))*SQRT(365.25))</f>
      </c>
      <c r="C730">
        <f>IF(OR(COUNT(FILTER(Calc!F:F,(Calc!A:A&gt;EDATE(VALUE(NAV!A730),-120))*(Calc!A:A&lt;=VALUE(NAV!A730))))&lt;2,SUM(FILTER(Calc!E:E,(Calc!A:A&gt;EDATE(VALUE(NAV!A730),-120))*(Calc!A:A&lt;=VALUE(NAV!A730))))&lt;8),"",STDEV.S(FILTER(Calc!F:F,(Calc!A:A&gt;EDATE(VALUE(NAV!A730),-120))*(Calc!A:A&lt;=VALUE(NAV!A730))))*SQRT(365.25))</f>
      </c>
    </row>
    <row r="731">
      <c r="A731">
        <f>NAV!A731</f>
      </c>
      <c r="B731">
        <f>IF(OR(COUNT(FILTER(Calc!F:F,(Calc!A:A&gt;EDATE(VALUE(NAV!A731),-36))*(Calc!A:A&lt;=VALUE(NAV!A731))))&lt;2,SUM(FILTER(Calc!E:E,(Calc!A:A&gt;EDATE(VALUE(NAV!A731),-36))*(Calc!A:A&lt;=VALUE(NAV!A731))))&lt;2.4),"",STDEV.S(FILTER(Calc!F:F,(Calc!A:A&gt;EDATE(VALUE(NAV!A731),-36))*(Calc!A:A&lt;=VALUE(NAV!A731))))*SQRT(365.25))</f>
      </c>
      <c r="C731">
        <f>IF(OR(COUNT(FILTER(Calc!F:F,(Calc!A:A&gt;EDATE(VALUE(NAV!A731),-120))*(Calc!A:A&lt;=VALUE(NAV!A731))))&lt;2,SUM(FILTER(Calc!E:E,(Calc!A:A&gt;EDATE(VALUE(NAV!A731),-120))*(Calc!A:A&lt;=VALUE(NAV!A731))))&lt;8),"",STDEV.S(FILTER(Calc!F:F,(Calc!A:A&gt;EDATE(VALUE(NAV!A731),-120))*(Calc!A:A&lt;=VALUE(NAV!A731))))*SQRT(365.25))</f>
      </c>
    </row>
    <row r="732">
      <c r="A732">
        <f>NAV!A732</f>
      </c>
      <c r="B732">
        <f>IF(OR(COUNT(FILTER(Calc!F:F,(Calc!A:A&gt;EDATE(VALUE(NAV!A732),-36))*(Calc!A:A&lt;=VALUE(NAV!A732))))&lt;2,SUM(FILTER(Calc!E:E,(Calc!A:A&gt;EDATE(VALUE(NAV!A732),-36))*(Calc!A:A&lt;=VALUE(NAV!A732))))&lt;2.4),"",STDEV.S(FILTER(Calc!F:F,(Calc!A:A&gt;EDATE(VALUE(NAV!A732),-36))*(Calc!A:A&lt;=VALUE(NAV!A732))))*SQRT(365.25))</f>
      </c>
      <c r="C732">
        <f>IF(OR(COUNT(FILTER(Calc!F:F,(Calc!A:A&gt;EDATE(VALUE(NAV!A732),-120))*(Calc!A:A&lt;=VALUE(NAV!A732))))&lt;2,SUM(FILTER(Calc!E:E,(Calc!A:A&gt;EDATE(VALUE(NAV!A732),-120))*(Calc!A:A&lt;=VALUE(NAV!A732))))&lt;8),"",STDEV.S(FILTER(Calc!F:F,(Calc!A:A&gt;EDATE(VALUE(NAV!A732),-120))*(Calc!A:A&lt;=VALUE(NAV!A732))))*SQRT(365.25))</f>
      </c>
    </row>
    <row r="733">
      <c r="A733">
        <f>NAV!A733</f>
      </c>
      <c r="B733">
        <f>IF(OR(COUNT(FILTER(Calc!F:F,(Calc!A:A&gt;EDATE(VALUE(NAV!A733),-36))*(Calc!A:A&lt;=VALUE(NAV!A733))))&lt;2,SUM(FILTER(Calc!E:E,(Calc!A:A&gt;EDATE(VALUE(NAV!A733),-36))*(Calc!A:A&lt;=VALUE(NAV!A733))))&lt;2.4),"",STDEV.S(FILTER(Calc!F:F,(Calc!A:A&gt;EDATE(VALUE(NAV!A733),-36))*(Calc!A:A&lt;=VALUE(NAV!A733))))*SQRT(365.25))</f>
      </c>
      <c r="C733">
        <f>IF(OR(COUNT(FILTER(Calc!F:F,(Calc!A:A&gt;EDATE(VALUE(NAV!A733),-120))*(Calc!A:A&lt;=VALUE(NAV!A733))))&lt;2,SUM(FILTER(Calc!E:E,(Calc!A:A&gt;EDATE(VALUE(NAV!A733),-120))*(Calc!A:A&lt;=VALUE(NAV!A733))))&lt;8),"",STDEV.S(FILTER(Calc!F:F,(Calc!A:A&gt;EDATE(VALUE(NAV!A733),-120))*(Calc!A:A&lt;=VALUE(NAV!A733))))*SQRT(365.25))</f>
      </c>
    </row>
    <row r="734">
      <c r="A734">
        <f>NAV!A734</f>
      </c>
      <c r="B734">
        <f>IF(OR(COUNT(FILTER(Calc!F:F,(Calc!A:A&gt;EDATE(VALUE(NAV!A734),-36))*(Calc!A:A&lt;=VALUE(NAV!A734))))&lt;2,SUM(FILTER(Calc!E:E,(Calc!A:A&gt;EDATE(VALUE(NAV!A734),-36))*(Calc!A:A&lt;=VALUE(NAV!A734))))&lt;2.4),"",STDEV.S(FILTER(Calc!F:F,(Calc!A:A&gt;EDATE(VALUE(NAV!A734),-36))*(Calc!A:A&lt;=VALUE(NAV!A734))))*SQRT(365.25))</f>
      </c>
      <c r="C734">
        <f>IF(OR(COUNT(FILTER(Calc!F:F,(Calc!A:A&gt;EDATE(VALUE(NAV!A734),-120))*(Calc!A:A&lt;=VALUE(NAV!A734))))&lt;2,SUM(FILTER(Calc!E:E,(Calc!A:A&gt;EDATE(VALUE(NAV!A734),-120))*(Calc!A:A&lt;=VALUE(NAV!A734))))&lt;8),"",STDEV.S(FILTER(Calc!F:F,(Calc!A:A&gt;EDATE(VALUE(NAV!A734),-120))*(Calc!A:A&lt;=VALUE(NAV!A734))))*SQRT(365.25))</f>
      </c>
    </row>
    <row r="735">
      <c r="A735">
        <f>NAV!A735</f>
      </c>
      <c r="B735">
        <f>IF(OR(COUNT(FILTER(Calc!F:F,(Calc!A:A&gt;EDATE(VALUE(NAV!A735),-36))*(Calc!A:A&lt;=VALUE(NAV!A735))))&lt;2,SUM(FILTER(Calc!E:E,(Calc!A:A&gt;EDATE(VALUE(NAV!A735),-36))*(Calc!A:A&lt;=VALUE(NAV!A735))))&lt;2.4),"",STDEV.S(FILTER(Calc!F:F,(Calc!A:A&gt;EDATE(VALUE(NAV!A735),-36))*(Calc!A:A&lt;=VALUE(NAV!A735))))*SQRT(365.25))</f>
      </c>
      <c r="C735">
        <f>IF(OR(COUNT(FILTER(Calc!F:F,(Calc!A:A&gt;EDATE(VALUE(NAV!A735),-120))*(Calc!A:A&lt;=VALUE(NAV!A735))))&lt;2,SUM(FILTER(Calc!E:E,(Calc!A:A&gt;EDATE(VALUE(NAV!A735),-120))*(Calc!A:A&lt;=VALUE(NAV!A735))))&lt;8),"",STDEV.S(FILTER(Calc!F:F,(Calc!A:A&gt;EDATE(VALUE(NAV!A735),-120))*(Calc!A:A&lt;=VALUE(NAV!A735))))*SQRT(365.25))</f>
      </c>
    </row>
    <row r="736">
      <c r="A736">
        <f>NAV!A736</f>
      </c>
      <c r="B736">
        <f>IF(OR(COUNT(FILTER(Calc!F:F,(Calc!A:A&gt;EDATE(VALUE(NAV!A736),-36))*(Calc!A:A&lt;=VALUE(NAV!A736))))&lt;2,SUM(FILTER(Calc!E:E,(Calc!A:A&gt;EDATE(VALUE(NAV!A736),-36))*(Calc!A:A&lt;=VALUE(NAV!A736))))&lt;2.4),"",STDEV.S(FILTER(Calc!F:F,(Calc!A:A&gt;EDATE(VALUE(NAV!A736),-36))*(Calc!A:A&lt;=VALUE(NAV!A736))))*SQRT(365.25))</f>
      </c>
      <c r="C736">
        <f>IF(OR(COUNT(FILTER(Calc!F:F,(Calc!A:A&gt;EDATE(VALUE(NAV!A736),-120))*(Calc!A:A&lt;=VALUE(NAV!A736))))&lt;2,SUM(FILTER(Calc!E:E,(Calc!A:A&gt;EDATE(VALUE(NAV!A736),-120))*(Calc!A:A&lt;=VALUE(NAV!A736))))&lt;8),"",STDEV.S(FILTER(Calc!F:F,(Calc!A:A&gt;EDATE(VALUE(NAV!A736),-120))*(Calc!A:A&lt;=VALUE(NAV!A736))))*SQRT(365.25))</f>
      </c>
    </row>
    <row r="737">
      <c r="A737">
        <f>NAV!A737</f>
      </c>
      <c r="B737">
        <f>IF(OR(COUNT(FILTER(Calc!F:F,(Calc!A:A&gt;EDATE(VALUE(NAV!A737),-36))*(Calc!A:A&lt;=VALUE(NAV!A737))))&lt;2,SUM(FILTER(Calc!E:E,(Calc!A:A&gt;EDATE(VALUE(NAV!A737),-36))*(Calc!A:A&lt;=VALUE(NAV!A737))))&lt;2.4),"",STDEV.S(FILTER(Calc!F:F,(Calc!A:A&gt;EDATE(VALUE(NAV!A737),-36))*(Calc!A:A&lt;=VALUE(NAV!A737))))*SQRT(365.25))</f>
      </c>
      <c r="C737">
        <f>IF(OR(COUNT(FILTER(Calc!F:F,(Calc!A:A&gt;EDATE(VALUE(NAV!A737),-120))*(Calc!A:A&lt;=VALUE(NAV!A737))))&lt;2,SUM(FILTER(Calc!E:E,(Calc!A:A&gt;EDATE(VALUE(NAV!A737),-120))*(Calc!A:A&lt;=VALUE(NAV!A737))))&lt;8),"",STDEV.S(FILTER(Calc!F:F,(Calc!A:A&gt;EDATE(VALUE(NAV!A737),-120))*(Calc!A:A&lt;=VALUE(NAV!A737))))*SQRT(365.25))</f>
      </c>
    </row>
    <row r="738">
      <c r="A738">
        <f>NAV!A738</f>
      </c>
      <c r="B738">
        <f>IF(OR(COUNT(FILTER(Calc!F:F,(Calc!A:A&gt;EDATE(VALUE(NAV!A738),-36))*(Calc!A:A&lt;=VALUE(NAV!A738))))&lt;2,SUM(FILTER(Calc!E:E,(Calc!A:A&gt;EDATE(VALUE(NAV!A738),-36))*(Calc!A:A&lt;=VALUE(NAV!A738))))&lt;2.4),"",STDEV.S(FILTER(Calc!F:F,(Calc!A:A&gt;EDATE(VALUE(NAV!A738),-36))*(Calc!A:A&lt;=VALUE(NAV!A738))))*SQRT(365.25))</f>
      </c>
      <c r="C738">
        <f>IF(OR(COUNT(FILTER(Calc!F:F,(Calc!A:A&gt;EDATE(VALUE(NAV!A738),-120))*(Calc!A:A&lt;=VALUE(NAV!A738))))&lt;2,SUM(FILTER(Calc!E:E,(Calc!A:A&gt;EDATE(VALUE(NAV!A738),-120))*(Calc!A:A&lt;=VALUE(NAV!A738))))&lt;8),"",STDEV.S(FILTER(Calc!F:F,(Calc!A:A&gt;EDATE(VALUE(NAV!A738),-120))*(Calc!A:A&lt;=VALUE(NAV!A738))))*SQRT(365.25))</f>
      </c>
    </row>
    <row r="739">
      <c r="A739">
        <f>NAV!A739</f>
      </c>
      <c r="B739">
        <f>IF(OR(COUNT(FILTER(Calc!F:F,(Calc!A:A&gt;EDATE(VALUE(NAV!A739),-36))*(Calc!A:A&lt;=VALUE(NAV!A739))))&lt;2,SUM(FILTER(Calc!E:E,(Calc!A:A&gt;EDATE(VALUE(NAV!A739),-36))*(Calc!A:A&lt;=VALUE(NAV!A739))))&lt;2.4),"",STDEV.S(FILTER(Calc!F:F,(Calc!A:A&gt;EDATE(VALUE(NAV!A739),-36))*(Calc!A:A&lt;=VALUE(NAV!A739))))*SQRT(365.25))</f>
      </c>
      <c r="C739">
        <f>IF(OR(COUNT(FILTER(Calc!F:F,(Calc!A:A&gt;EDATE(VALUE(NAV!A739),-120))*(Calc!A:A&lt;=VALUE(NAV!A739))))&lt;2,SUM(FILTER(Calc!E:E,(Calc!A:A&gt;EDATE(VALUE(NAV!A739),-120))*(Calc!A:A&lt;=VALUE(NAV!A739))))&lt;8),"",STDEV.S(FILTER(Calc!F:F,(Calc!A:A&gt;EDATE(VALUE(NAV!A739),-120))*(Calc!A:A&lt;=VALUE(NAV!A739))))*SQRT(365.25))</f>
      </c>
    </row>
    <row r="740">
      <c r="A740">
        <f>NAV!A740</f>
      </c>
      <c r="B740">
        <f>IF(OR(COUNT(FILTER(Calc!F:F,(Calc!A:A&gt;EDATE(VALUE(NAV!A740),-36))*(Calc!A:A&lt;=VALUE(NAV!A740))))&lt;2,SUM(FILTER(Calc!E:E,(Calc!A:A&gt;EDATE(VALUE(NAV!A740),-36))*(Calc!A:A&lt;=VALUE(NAV!A740))))&lt;2.4),"",STDEV.S(FILTER(Calc!F:F,(Calc!A:A&gt;EDATE(VALUE(NAV!A740),-36))*(Calc!A:A&lt;=VALUE(NAV!A740))))*SQRT(365.25))</f>
      </c>
      <c r="C740">
        <f>IF(OR(COUNT(FILTER(Calc!F:F,(Calc!A:A&gt;EDATE(VALUE(NAV!A740),-120))*(Calc!A:A&lt;=VALUE(NAV!A740))))&lt;2,SUM(FILTER(Calc!E:E,(Calc!A:A&gt;EDATE(VALUE(NAV!A740),-120))*(Calc!A:A&lt;=VALUE(NAV!A740))))&lt;8),"",STDEV.S(FILTER(Calc!F:F,(Calc!A:A&gt;EDATE(VALUE(NAV!A740),-120))*(Calc!A:A&lt;=VALUE(NAV!A740))))*SQRT(365.25))</f>
      </c>
    </row>
    <row r="741">
      <c r="A741">
        <f>NAV!A741</f>
      </c>
      <c r="B741">
        <f>IF(OR(COUNT(FILTER(Calc!F:F,(Calc!A:A&gt;EDATE(VALUE(NAV!A741),-36))*(Calc!A:A&lt;=VALUE(NAV!A741))))&lt;2,SUM(FILTER(Calc!E:E,(Calc!A:A&gt;EDATE(VALUE(NAV!A741),-36))*(Calc!A:A&lt;=VALUE(NAV!A741))))&lt;2.4),"",STDEV.S(FILTER(Calc!F:F,(Calc!A:A&gt;EDATE(VALUE(NAV!A741),-36))*(Calc!A:A&lt;=VALUE(NAV!A741))))*SQRT(365.25))</f>
      </c>
      <c r="C741">
        <f>IF(OR(COUNT(FILTER(Calc!F:F,(Calc!A:A&gt;EDATE(VALUE(NAV!A741),-120))*(Calc!A:A&lt;=VALUE(NAV!A741))))&lt;2,SUM(FILTER(Calc!E:E,(Calc!A:A&gt;EDATE(VALUE(NAV!A741),-120))*(Calc!A:A&lt;=VALUE(NAV!A741))))&lt;8),"",STDEV.S(FILTER(Calc!F:F,(Calc!A:A&gt;EDATE(VALUE(NAV!A741),-120))*(Calc!A:A&lt;=VALUE(NAV!A741))))*SQRT(365.25))</f>
      </c>
    </row>
    <row r="742">
      <c r="A742">
        <f>NAV!A742</f>
      </c>
      <c r="B742">
        <f>IF(OR(COUNT(FILTER(Calc!F:F,(Calc!A:A&gt;EDATE(VALUE(NAV!A742),-36))*(Calc!A:A&lt;=VALUE(NAV!A742))))&lt;2,SUM(FILTER(Calc!E:E,(Calc!A:A&gt;EDATE(VALUE(NAV!A742),-36))*(Calc!A:A&lt;=VALUE(NAV!A742))))&lt;2.4),"",STDEV.S(FILTER(Calc!F:F,(Calc!A:A&gt;EDATE(VALUE(NAV!A742),-36))*(Calc!A:A&lt;=VALUE(NAV!A742))))*SQRT(365.25))</f>
      </c>
      <c r="C742">
        <f>IF(OR(COUNT(FILTER(Calc!F:F,(Calc!A:A&gt;EDATE(VALUE(NAV!A742),-120))*(Calc!A:A&lt;=VALUE(NAV!A742))))&lt;2,SUM(FILTER(Calc!E:E,(Calc!A:A&gt;EDATE(VALUE(NAV!A742),-120))*(Calc!A:A&lt;=VALUE(NAV!A742))))&lt;8),"",STDEV.S(FILTER(Calc!F:F,(Calc!A:A&gt;EDATE(VALUE(NAV!A742),-120))*(Calc!A:A&lt;=VALUE(NAV!A742))))*SQRT(365.25))</f>
      </c>
    </row>
    <row r="743">
      <c r="A743">
        <f>NAV!A743</f>
      </c>
      <c r="B743">
        <f>IF(OR(COUNT(FILTER(Calc!F:F,(Calc!A:A&gt;EDATE(VALUE(NAV!A743),-36))*(Calc!A:A&lt;=VALUE(NAV!A743))))&lt;2,SUM(FILTER(Calc!E:E,(Calc!A:A&gt;EDATE(VALUE(NAV!A743),-36))*(Calc!A:A&lt;=VALUE(NAV!A743))))&lt;2.4),"",STDEV.S(FILTER(Calc!F:F,(Calc!A:A&gt;EDATE(VALUE(NAV!A743),-36))*(Calc!A:A&lt;=VALUE(NAV!A743))))*SQRT(365.25))</f>
      </c>
      <c r="C743">
        <f>IF(OR(COUNT(FILTER(Calc!F:F,(Calc!A:A&gt;EDATE(VALUE(NAV!A743),-120))*(Calc!A:A&lt;=VALUE(NAV!A743))))&lt;2,SUM(FILTER(Calc!E:E,(Calc!A:A&gt;EDATE(VALUE(NAV!A743),-120))*(Calc!A:A&lt;=VALUE(NAV!A743))))&lt;8),"",STDEV.S(FILTER(Calc!F:F,(Calc!A:A&gt;EDATE(VALUE(NAV!A743),-120))*(Calc!A:A&lt;=VALUE(NAV!A743))))*SQRT(365.25))</f>
      </c>
    </row>
    <row r="744">
      <c r="A744">
        <f>NAV!A744</f>
      </c>
      <c r="B744">
        <f>IF(OR(COUNT(FILTER(Calc!F:F,(Calc!A:A&gt;EDATE(VALUE(NAV!A744),-36))*(Calc!A:A&lt;=VALUE(NAV!A744))))&lt;2,SUM(FILTER(Calc!E:E,(Calc!A:A&gt;EDATE(VALUE(NAV!A744),-36))*(Calc!A:A&lt;=VALUE(NAV!A744))))&lt;2.4),"",STDEV.S(FILTER(Calc!F:F,(Calc!A:A&gt;EDATE(VALUE(NAV!A744),-36))*(Calc!A:A&lt;=VALUE(NAV!A744))))*SQRT(365.25))</f>
      </c>
      <c r="C744">
        <f>IF(OR(COUNT(FILTER(Calc!F:F,(Calc!A:A&gt;EDATE(VALUE(NAV!A744),-120))*(Calc!A:A&lt;=VALUE(NAV!A744))))&lt;2,SUM(FILTER(Calc!E:E,(Calc!A:A&gt;EDATE(VALUE(NAV!A744),-120))*(Calc!A:A&lt;=VALUE(NAV!A744))))&lt;8),"",STDEV.S(FILTER(Calc!F:F,(Calc!A:A&gt;EDATE(VALUE(NAV!A744),-120))*(Calc!A:A&lt;=VALUE(NAV!A744))))*SQRT(365.25))</f>
      </c>
    </row>
    <row r="745">
      <c r="A745">
        <f>NAV!A745</f>
      </c>
      <c r="B745">
        <f>IF(OR(COUNT(FILTER(Calc!F:F,(Calc!A:A&gt;EDATE(VALUE(NAV!A745),-36))*(Calc!A:A&lt;=VALUE(NAV!A745))))&lt;2,SUM(FILTER(Calc!E:E,(Calc!A:A&gt;EDATE(VALUE(NAV!A745),-36))*(Calc!A:A&lt;=VALUE(NAV!A745))))&lt;2.4),"",STDEV.S(FILTER(Calc!F:F,(Calc!A:A&gt;EDATE(VALUE(NAV!A745),-36))*(Calc!A:A&lt;=VALUE(NAV!A745))))*SQRT(365.25))</f>
      </c>
      <c r="C745">
        <f>IF(OR(COUNT(FILTER(Calc!F:F,(Calc!A:A&gt;EDATE(VALUE(NAV!A745),-120))*(Calc!A:A&lt;=VALUE(NAV!A745))))&lt;2,SUM(FILTER(Calc!E:E,(Calc!A:A&gt;EDATE(VALUE(NAV!A745),-120))*(Calc!A:A&lt;=VALUE(NAV!A745))))&lt;8),"",STDEV.S(FILTER(Calc!F:F,(Calc!A:A&gt;EDATE(VALUE(NAV!A745),-120))*(Calc!A:A&lt;=VALUE(NAV!A745))))*SQRT(365.25))</f>
      </c>
    </row>
    <row r="746">
      <c r="A746">
        <f>NAV!A746</f>
      </c>
      <c r="B746">
        <f>IF(OR(COUNT(FILTER(Calc!F:F,(Calc!A:A&gt;EDATE(VALUE(NAV!A746),-36))*(Calc!A:A&lt;=VALUE(NAV!A746))))&lt;2,SUM(FILTER(Calc!E:E,(Calc!A:A&gt;EDATE(VALUE(NAV!A746),-36))*(Calc!A:A&lt;=VALUE(NAV!A746))))&lt;2.4),"",STDEV.S(FILTER(Calc!F:F,(Calc!A:A&gt;EDATE(VALUE(NAV!A746),-36))*(Calc!A:A&lt;=VALUE(NAV!A746))))*SQRT(365.25))</f>
      </c>
      <c r="C746">
        <f>IF(OR(COUNT(FILTER(Calc!F:F,(Calc!A:A&gt;EDATE(VALUE(NAV!A746),-120))*(Calc!A:A&lt;=VALUE(NAV!A746))))&lt;2,SUM(FILTER(Calc!E:E,(Calc!A:A&gt;EDATE(VALUE(NAV!A746),-120))*(Calc!A:A&lt;=VALUE(NAV!A746))))&lt;8),"",STDEV.S(FILTER(Calc!F:F,(Calc!A:A&gt;EDATE(VALUE(NAV!A746),-120))*(Calc!A:A&lt;=VALUE(NAV!A746))))*SQRT(365.25))</f>
      </c>
    </row>
    <row r="747">
      <c r="A747">
        <f>NAV!A747</f>
      </c>
      <c r="B747">
        <f>IF(OR(COUNT(FILTER(Calc!F:F,(Calc!A:A&gt;EDATE(VALUE(NAV!A747),-36))*(Calc!A:A&lt;=VALUE(NAV!A747))))&lt;2,SUM(FILTER(Calc!E:E,(Calc!A:A&gt;EDATE(VALUE(NAV!A747),-36))*(Calc!A:A&lt;=VALUE(NAV!A747))))&lt;2.4),"",STDEV.S(FILTER(Calc!F:F,(Calc!A:A&gt;EDATE(VALUE(NAV!A747),-36))*(Calc!A:A&lt;=VALUE(NAV!A747))))*SQRT(365.25))</f>
      </c>
      <c r="C747">
        <f>IF(OR(COUNT(FILTER(Calc!F:F,(Calc!A:A&gt;EDATE(VALUE(NAV!A747),-120))*(Calc!A:A&lt;=VALUE(NAV!A747))))&lt;2,SUM(FILTER(Calc!E:E,(Calc!A:A&gt;EDATE(VALUE(NAV!A747),-120))*(Calc!A:A&lt;=VALUE(NAV!A747))))&lt;8),"",STDEV.S(FILTER(Calc!F:F,(Calc!A:A&gt;EDATE(VALUE(NAV!A747),-120))*(Calc!A:A&lt;=VALUE(NAV!A747))))*SQRT(365.25))</f>
      </c>
    </row>
    <row r="748">
      <c r="A748">
        <f>NAV!A748</f>
      </c>
      <c r="B748">
        <f>IF(OR(COUNT(FILTER(Calc!F:F,(Calc!A:A&gt;EDATE(VALUE(NAV!A748),-36))*(Calc!A:A&lt;=VALUE(NAV!A748))))&lt;2,SUM(FILTER(Calc!E:E,(Calc!A:A&gt;EDATE(VALUE(NAV!A748),-36))*(Calc!A:A&lt;=VALUE(NAV!A748))))&lt;2.4),"",STDEV.S(FILTER(Calc!F:F,(Calc!A:A&gt;EDATE(VALUE(NAV!A748),-36))*(Calc!A:A&lt;=VALUE(NAV!A748))))*SQRT(365.25))</f>
      </c>
      <c r="C748">
        <f>IF(OR(COUNT(FILTER(Calc!F:F,(Calc!A:A&gt;EDATE(VALUE(NAV!A748),-120))*(Calc!A:A&lt;=VALUE(NAV!A748))))&lt;2,SUM(FILTER(Calc!E:E,(Calc!A:A&gt;EDATE(VALUE(NAV!A748),-120))*(Calc!A:A&lt;=VALUE(NAV!A748))))&lt;8),"",STDEV.S(FILTER(Calc!F:F,(Calc!A:A&gt;EDATE(VALUE(NAV!A748),-120))*(Calc!A:A&lt;=VALUE(NAV!A748))))*SQRT(365.25))</f>
      </c>
    </row>
    <row r="749">
      <c r="A749">
        <f>NAV!A749</f>
      </c>
      <c r="B749">
        <f>IF(OR(COUNT(FILTER(Calc!F:F,(Calc!A:A&gt;EDATE(VALUE(NAV!A749),-36))*(Calc!A:A&lt;=VALUE(NAV!A749))))&lt;2,SUM(FILTER(Calc!E:E,(Calc!A:A&gt;EDATE(VALUE(NAV!A749),-36))*(Calc!A:A&lt;=VALUE(NAV!A749))))&lt;2.4),"",STDEV.S(FILTER(Calc!F:F,(Calc!A:A&gt;EDATE(VALUE(NAV!A749),-36))*(Calc!A:A&lt;=VALUE(NAV!A749))))*SQRT(365.25))</f>
      </c>
      <c r="C749">
        <f>IF(OR(COUNT(FILTER(Calc!F:F,(Calc!A:A&gt;EDATE(VALUE(NAV!A749),-120))*(Calc!A:A&lt;=VALUE(NAV!A749))))&lt;2,SUM(FILTER(Calc!E:E,(Calc!A:A&gt;EDATE(VALUE(NAV!A749),-120))*(Calc!A:A&lt;=VALUE(NAV!A749))))&lt;8),"",STDEV.S(FILTER(Calc!F:F,(Calc!A:A&gt;EDATE(VALUE(NAV!A749),-120))*(Calc!A:A&lt;=VALUE(NAV!A749))))*SQRT(365.25))</f>
      </c>
    </row>
    <row r="750">
      <c r="A750">
        <f>NAV!A750</f>
      </c>
      <c r="B750">
        <f>IF(OR(COUNT(FILTER(Calc!F:F,(Calc!A:A&gt;EDATE(VALUE(NAV!A750),-36))*(Calc!A:A&lt;=VALUE(NAV!A750))))&lt;2,SUM(FILTER(Calc!E:E,(Calc!A:A&gt;EDATE(VALUE(NAV!A750),-36))*(Calc!A:A&lt;=VALUE(NAV!A750))))&lt;2.4),"",STDEV.S(FILTER(Calc!F:F,(Calc!A:A&gt;EDATE(VALUE(NAV!A750),-36))*(Calc!A:A&lt;=VALUE(NAV!A750))))*SQRT(365.25))</f>
      </c>
      <c r="C750">
        <f>IF(OR(COUNT(FILTER(Calc!F:F,(Calc!A:A&gt;EDATE(VALUE(NAV!A750),-120))*(Calc!A:A&lt;=VALUE(NAV!A750))))&lt;2,SUM(FILTER(Calc!E:E,(Calc!A:A&gt;EDATE(VALUE(NAV!A750),-120))*(Calc!A:A&lt;=VALUE(NAV!A750))))&lt;8),"",STDEV.S(FILTER(Calc!F:F,(Calc!A:A&gt;EDATE(VALUE(NAV!A750),-120))*(Calc!A:A&lt;=VALUE(NAV!A750))))*SQRT(365.25))</f>
      </c>
    </row>
    <row r="751">
      <c r="A751">
        <f>NAV!A751</f>
      </c>
      <c r="B751">
        <f>IF(OR(COUNT(FILTER(Calc!F:F,(Calc!A:A&gt;EDATE(VALUE(NAV!A751),-36))*(Calc!A:A&lt;=VALUE(NAV!A751))))&lt;2,SUM(FILTER(Calc!E:E,(Calc!A:A&gt;EDATE(VALUE(NAV!A751),-36))*(Calc!A:A&lt;=VALUE(NAV!A751))))&lt;2.4),"",STDEV.S(FILTER(Calc!F:F,(Calc!A:A&gt;EDATE(VALUE(NAV!A751),-36))*(Calc!A:A&lt;=VALUE(NAV!A751))))*SQRT(365.25))</f>
      </c>
      <c r="C751">
        <f>IF(OR(COUNT(FILTER(Calc!F:F,(Calc!A:A&gt;EDATE(VALUE(NAV!A751),-120))*(Calc!A:A&lt;=VALUE(NAV!A751))))&lt;2,SUM(FILTER(Calc!E:E,(Calc!A:A&gt;EDATE(VALUE(NAV!A751),-120))*(Calc!A:A&lt;=VALUE(NAV!A751))))&lt;8),"",STDEV.S(FILTER(Calc!F:F,(Calc!A:A&gt;EDATE(VALUE(NAV!A751),-120))*(Calc!A:A&lt;=VALUE(NAV!A751))))*SQRT(365.25))</f>
      </c>
    </row>
    <row r="752">
      <c r="A752">
        <f>NAV!A752</f>
      </c>
      <c r="B752">
        <f>IF(OR(COUNT(FILTER(Calc!F:F,(Calc!A:A&gt;EDATE(VALUE(NAV!A752),-36))*(Calc!A:A&lt;=VALUE(NAV!A752))))&lt;2,SUM(FILTER(Calc!E:E,(Calc!A:A&gt;EDATE(VALUE(NAV!A752),-36))*(Calc!A:A&lt;=VALUE(NAV!A752))))&lt;2.4),"",STDEV.S(FILTER(Calc!F:F,(Calc!A:A&gt;EDATE(VALUE(NAV!A752),-36))*(Calc!A:A&lt;=VALUE(NAV!A752))))*SQRT(365.25))</f>
      </c>
      <c r="C752">
        <f>IF(OR(COUNT(FILTER(Calc!F:F,(Calc!A:A&gt;EDATE(VALUE(NAV!A752),-120))*(Calc!A:A&lt;=VALUE(NAV!A752))))&lt;2,SUM(FILTER(Calc!E:E,(Calc!A:A&gt;EDATE(VALUE(NAV!A752),-120))*(Calc!A:A&lt;=VALUE(NAV!A752))))&lt;8),"",STDEV.S(FILTER(Calc!F:F,(Calc!A:A&gt;EDATE(VALUE(NAV!A752),-120))*(Calc!A:A&lt;=VALUE(NAV!A752))))*SQRT(365.25))</f>
      </c>
    </row>
    <row r="753">
      <c r="A753">
        <f>NAV!A753</f>
      </c>
      <c r="B753">
        <f>IF(OR(COUNT(FILTER(Calc!F:F,(Calc!A:A&gt;EDATE(VALUE(NAV!A753),-36))*(Calc!A:A&lt;=VALUE(NAV!A753))))&lt;2,SUM(FILTER(Calc!E:E,(Calc!A:A&gt;EDATE(VALUE(NAV!A753),-36))*(Calc!A:A&lt;=VALUE(NAV!A753))))&lt;2.4),"",STDEV.S(FILTER(Calc!F:F,(Calc!A:A&gt;EDATE(VALUE(NAV!A753),-36))*(Calc!A:A&lt;=VALUE(NAV!A753))))*SQRT(365.25))</f>
      </c>
      <c r="C753">
        <f>IF(OR(COUNT(FILTER(Calc!F:F,(Calc!A:A&gt;EDATE(VALUE(NAV!A753),-120))*(Calc!A:A&lt;=VALUE(NAV!A753))))&lt;2,SUM(FILTER(Calc!E:E,(Calc!A:A&gt;EDATE(VALUE(NAV!A753),-120))*(Calc!A:A&lt;=VALUE(NAV!A753))))&lt;8),"",STDEV.S(FILTER(Calc!F:F,(Calc!A:A&gt;EDATE(VALUE(NAV!A753),-120))*(Calc!A:A&lt;=VALUE(NAV!A753))))*SQRT(365.25))</f>
      </c>
    </row>
    <row r="754">
      <c r="A754">
        <f>NAV!A754</f>
      </c>
      <c r="B754">
        <f>IF(OR(COUNT(FILTER(Calc!F:F,(Calc!A:A&gt;EDATE(VALUE(NAV!A754),-36))*(Calc!A:A&lt;=VALUE(NAV!A754))))&lt;2,SUM(FILTER(Calc!E:E,(Calc!A:A&gt;EDATE(VALUE(NAV!A754),-36))*(Calc!A:A&lt;=VALUE(NAV!A754))))&lt;2.4),"",STDEV.S(FILTER(Calc!F:F,(Calc!A:A&gt;EDATE(VALUE(NAV!A754),-36))*(Calc!A:A&lt;=VALUE(NAV!A754))))*SQRT(365.25))</f>
      </c>
      <c r="C754">
        <f>IF(OR(COUNT(FILTER(Calc!F:F,(Calc!A:A&gt;EDATE(VALUE(NAV!A754),-120))*(Calc!A:A&lt;=VALUE(NAV!A754))))&lt;2,SUM(FILTER(Calc!E:E,(Calc!A:A&gt;EDATE(VALUE(NAV!A754),-120))*(Calc!A:A&lt;=VALUE(NAV!A754))))&lt;8),"",STDEV.S(FILTER(Calc!F:F,(Calc!A:A&gt;EDATE(VALUE(NAV!A754),-120))*(Calc!A:A&lt;=VALUE(NAV!A754))))*SQRT(365.25))</f>
      </c>
    </row>
    <row r="755">
      <c r="A755">
        <f>NAV!A755</f>
      </c>
      <c r="B755">
        <f>IF(OR(COUNT(FILTER(Calc!F:F,(Calc!A:A&gt;EDATE(VALUE(NAV!A755),-36))*(Calc!A:A&lt;=VALUE(NAV!A755))))&lt;2,SUM(FILTER(Calc!E:E,(Calc!A:A&gt;EDATE(VALUE(NAV!A755),-36))*(Calc!A:A&lt;=VALUE(NAV!A755))))&lt;2.4),"",STDEV.S(FILTER(Calc!F:F,(Calc!A:A&gt;EDATE(VALUE(NAV!A755),-36))*(Calc!A:A&lt;=VALUE(NAV!A755))))*SQRT(365.25))</f>
      </c>
      <c r="C755">
        <f>IF(OR(COUNT(FILTER(Calc!F:F,(Calc!A:A&gt;EDATE(VALUE(NAV!A755),-120))*(Calc!A:A&lt;=VALUE(NAV!A755))))&lt;2,SUM(FILTER(Calc!E:E,(Calc!A:A&gt;EDATE(VALUE(NAV!A755),-120))*(Calc!A:A&lt;=VALUE(NAV!A755))))&lt;8),"",STDEV.S(FILTER(Calc!F:F,(Calc!A:A&gt;EDATE(VALUE(NAV!A755),-120))*(Calc!A:A&lt;=VALUE(NAV!A755))))*SQRT(365.25))</f>
      </c>
    </row>
    <row r="756">
      <c r="A756">
        <f>NAV!A756</f>
      </c>
      <c r="B756">
        <f>IF(OR(COUNT(FILTER(Calc!F:F,(Calc!A:A&gt;EDATE(VALUE(NAV!A756),-36))*(Calc!A:A&lt;=VALUE(NAV!A756))))&lt;2,SUM(FILTER(Calc!E:E,(Calc!A:A&gt;EDATE(VALUE(NAV!A756),-36))*(Calc!A:A&lt;=VALUE(NAV!A756))))&lt;2.4),"",STDEV.S(FILTER(Calc!F:F,(Calc!A:A&gt;EDATE(VALUE(NAV!A756),-36))*(Calc!A:A&lt;=VALUE(NAV!A756))))*SQRT(365.25))</f>
      </c>
      <c r="C756">
        <f>IF(OR(COUNT(FILTER(Calc!F:F,(Calc!A:A&gt;EDATE(VALUE(NAV!A756),-120))*(Calc!A:A&lt;=VALUE(NAV!A756))))&lt;2,SUM(FILTER(Calc!E:E,(Calc!A:A&gt;EDATE(VALUE(NAV!A756),-120))*(Calc!A:A&lt;=VALUE(NAV!A756))))&lt;8),"",STDEV.S(FILTER(Calc!F:F,(Calc!A:A&gt;EDATE(VALUE(NAV!A756),-120))*(Calc!A:A&lt;=VALUE(NAV!A756))))*SQRT(365.25))</f>
      </c>
    </row>
    <row r="757">
      <c r="A757">
        <f>NAV!A757</f>
      </c>
      <c r="B757">
        <f>IF(OR(COUNT(FILTER(Calc!F:F,(Calc!A:A&gt;EDATE(VALUE(NAV!A757),-36))*(Calc!A:A&lt;=VALUE(NAV!A757))))&lt;2,SUM(FILTER(Calc!E:E,(Calc!A:A&gt;EDATE(VALUE(NAV!A757),-36))*(Calc!A:A&lt;=VALUE(NAV!A757))))&lt;2.4),"",STDEV.S(FILTER(Calc!F:F,(Calc!A:A&gt;EDATE(VALUE(NAV!A757),-36))*(Calc!A:A&lt;=VALUE(NAV!A757))))*SQRT(365.25))</f>
      </c>
      <c r="C757">
        <f>IF(OR(COUNT(FILTER(Calc!F:F,(Calc!A:A&gt;EDATE(VALUE(NAV!A757),-120))*(Calc!A:A&lt;=VALUE(NAV!A757))))&lt;2,SUM(FILTER(Calc!E:E,(Calc!A:A&gt;EDATE(VALUE(NAV!A757),-120))*(Calc!A:A&lt;=VALUE(NAV!A757))))&lt;8),"",STDEV.S(FILTER(Calc!F:F,(Calc!A:A&gt;EDATE(VALUE(NAV!A757),-120))*(Calc!A:A&lt;=VALUE(NAV!A757))))*SQRT(365.25))</f>
      </c>
    </row>
    <row r="758">
      <c r="A758">
        <f>NAV!A758</f>
      </c>
      <c r="B758">
        <f>IF(OR(COUNT(FILTER(Calc!F:F,(Calc!A:A&gt;EDATE(VALUE(NAV!A758),-36))*(Calc!A:A&lt;=VALUE(NAV!A758))))&lt;2,SUM(FILTER(Calc!E:E,(Calc!A:A&gt;EDATE(VALUE(NAV!A758),-36))*(Calc!A:A&lt;=VALUE(NAV!A758))))&lt;2.4),"",STDEV.S(FILTER(Calc!F:F,(Calc!A:A&gt;EDATE(VALUE(NAV!A758),-36))*(Calc!A:A&lt;=VALUE(NAV!A758))))*SQRT(365.25))</f>
      </c>
      <c r="C758">
        <f>IF(OR(COUNT(FILTER(Calc!F:F,(Calc!A:A&gt;EDATE(VALUE(NAV!A758),-120))*(Calc!A:A&lt;=VALUE(NAV!A758))))&lt;2,SUM(FILTER(Calc!E:E,(Calc!A:A&gt;EDATE(VALUE(NAV!A758),-120))*(Calc!A:A&lt;=VALUE(NAV!A758))))&lt;8),"",STDEV.S(FILTER(Calc!F:F,(Calc!A:A&gt;EDATE(VALUE(NAV!A758),-120))*(Calc!A:A&lt;=VALUE(NAV!A758))))*SQRT(365.25))</f>
      </c>
    </row>
    <row r="759">
      <c r="A759">
        <f>NAV!A759</f>
      </c>
      <c r="B759">
        <f>IF(OR(COUNT(FILTER(Calc!F:F,(Calc!A:A&gt;EDATE(VALUE(NAV!A759),-36))*(Calc!A:A&lt;=VALUE(NAV!A759))))&lt;2,SUM(FILTER(Calc!E:E,(Calc!A:A&gt;EDATE(VALUE(NAV!A759),-36))*(Calc!A:A&lt;=VALUE(NAV!A759))))&lt;2.4),"",STDEV.S(FILTER(Calc!F:F,(Calc!A:A&gt;EDATE(VALUE(NAV!A759),-36))*(Calc!A:A&lt;=VALUE(NAV!A759))))*SQRT(365.25))</f>
      </c>
      <c r="C759">
        <f>IF(OR(COUNT(FILTER(Calc!F:F,(Calc!A:A&gt;EDATE(VALUE(NAV!A759),-120))*(Calc!A:A&lt;=VALUE(NAV!A759))))&lt;2,SUM(FILTER(Calc!E:E,(Calc!A:A&gt;EDATE(VALUE(NAV!A759),-120))*(Calc!A:A&lt;=VALUE(NAV!A759))))&lt;8),"",STDEV.S(FILTER(Calc!F:F,(Calc!A:A&gt;EDATE(VALUE(NAV!A759),-120))*(Calc!A:A&lt;=VALUE(NAV!A759))))*SQRT(365.25))</f>
      </c>
    </row>
    <row r="760">
      <c r="A760">
        <f>NAV!A760</f>
      </c>
      <c r="B760">
        <f>IF(OR(COUNT(FILTER(Calc!F:F,(Calc!A:A&gt;EDATE(VALUE(NAV!A760),-36))*(Calc!A:A&lt;=VALUE(NAV!A760))))&lt;2,SUM(FILTER(Calc!E:E,(Calc!A:A&gt;EDATE(VALUE(NAV!A760),-36))*(Calc!A:A&lt;=VALUE(NAV!A760))))&lt;2.4),"",STDEV.S(FILTER(Calc!F:F,(Calc!A:A&gt;EDATE(VALUE(NAV!A760),-36))*(Calc!A:A&lt;=VALUE(NAV!A760))))*SQRT(365.25))</f>
      </c>
      <c r="C760">
        <f>IF(OR(COUNT(FILTER(Calc!F:F,(Calc!A:A&gt;EDATE(VALUE(NAV!A760),-120))*(Calc!A:A&lt;=VALUE(NAV!A760))))&lt;2,SUM(FILTER(Calc!E:E,(Calc!A:A&gt;EDATE(VALUE(NAV!A760),-120))*(Calc!A:A&lt;=VALUE(NAV!A760))))&lt;8),"",STDEV.S(FILTER(Calc!F:F,(Calc!A:A&gt;EDATE(VALUE(NAV!A760),-120))*(Calc!A:A&lt;=VALUE(NAV!A760))))*SQRT(365.25))</f>
      </c>
    </row>
    <row r="761">
      <c r="A761">
        <f>NAV!A761</f>
      </c>
      <c r="B761">
        <f>IF(OR(COUNT(FILTER(Calc!F:F,(Calc!A:A&gt;EDATE(VALUE(NAV!A761),-36))*(Calc!A:A&lt;=VALUE(NAV!A761))))&lt;2,SUM(FILTER(Calc!E:E,(Calc!A:A&gt;EDATE(VALUE(NAV!A761),-36))*(Calc!A:A&lt;=VALUE(NAV!A761))))&lt;2.4),"",STDEV.S(FILTER(Calc!F:F,(Calc!A:A&gt;EDATE(VALUE(NAV!A761),-36))*(Calc!A:A&lt;=VALUE(NAV!A761))))*SQRT(365.25))</f>
      </c>
      <c r="C761">
        <f>IF(OR(COUNT(FILTER(Calc!F:F,(Calc!A:A&gt;EDATE(VALUE(NAV!A761),-120))*(Calc!A:A&lt;=VALUE(NAV!A761))))&lt;2,SUM(FILTER(Calc!E:E,(Calc!A:A&gt;EDATE(VALUE(NAV!A761),-120))*(Calc!A:A&lt;=VALUE(NAV!A761))))&lt;8),"",STDEV.S(FILTER(Calc!F:F,(Calc!A:A&gt;EDATE(VALUE(NAV!A761),-120))*(Calc!A:A&lt;=VALUE(NAV!A761))))*SQRT(365.25))</f>
      </c>
    </row>
    <row r="762">
      <c r="A762">
        <f>NAV!A762</f>
      </c>
      <c r="B762">
        <f>IF(OR(COUNT(FILTER(Calc!F:F,(Calc!A:A&gt;EDATE(VALUE(NAV!A762),-36))*(Calc!A:A&lt;=VALUE(NAV!A762))))&lt;2,SUM(FILTER(Calc!E:E,(Calc!A:A&gt;EDATE(VALUE(NAV!A762),-36))*(Calc!A:A&lt;=VALUE(NAV!A762))))&lt;2.4),"",STDEV.S(FILTER(Calc!F:F,(Calc!A:A&gt;EDATE(VALUE(NAV!A762),-36))*(Calc!A:A&lt;=VALUE(NAV!A762))))*SQRT(365.25))</f>
      </c>
      <c r="C762">
        <f>IF(OR(COUNT(FILTER(Calc!F:F,(Calc!A:A&gt;EDATE(VALUE(NAV!A762),-120))*(Calc!A:A&lt;=VALUE(NAV!A762))))&lt;2,SUM(FILTER(Calc!E:E,(Calc!A:A&gt;EDATE(VALUE(NAV!A762),-120))*(Calc!A:A&lt;=VALUE(NAV!A762))))&lt;8),"",STDEV.S(FILTER(Calc!F:F,(Calc!A:A&gt;EDATE(VALUE(NAV!A762),-120))*(Calc!A:A&lt;=VALUE(NAV!A762))))*SQRT(365.25))</f>
      </c>
    </row>
    <row r="763">
      <c r="A763">
        <f>NAV!A763</f>
      </c>
      <c r="B763">
        <f>IF(OR(COUNT(FILTER(Calc!F:F,(Calc!A:A&gt;EDATE(VALUE(NAV!A763),-36))*(Calc!A:A&lt;=VALUE(NAV!A763))))&lt;2,SUM(FILTER(Calc!E:E,(Calc!A:A&gt;EDATE(VALUE(NAV!A763),-36))*(Calc!A:A&lt;=VALUE(NAV!A763))))&lt;2.4),"",STDEV.S(FILTER(Calc!F:F,(Calc!A:A&gt;EDATE(VALUE(NAV!A763),-36))*(Calc!A:A&lt;=VALUE(NAV!A763))))*SQRT(365.25))</f>
      </c>
      <c r="C763">
        <f>IF(OR(COUNT(FILTER(Calc!F:F,(Calc!A:A&gt;EDATE(VALUE(NAV!A763),-120))*(Calc!A:A&lt;=VALUE(NAV!A763))))&lt;2,SUM(FILTER(Calc!E:E,(Calc!A:A&gt;EDATE(VALUE(NAV!A763),-120))*(Calc!A:A&lt;=VALUE(NAV!A763))))&lt;8),"",STDEV.S(FILTER(Calc!F:F,(Calc!A:A&gt;EDATE(VALUE(NAV!A763),-120))*(Calc!A:A&lt;=VALUE(NAV!A763))))*SQRT(365.25))</f>
      </c>
    </row>
    <row r="764">
      <c r="A764">
        <f>NAV!A764</f>
      </c>
      <c r="B764">
        <f>IF(OR(COUNT(FILTER(Calc!F:F,(Calc!A:A&gt;EDATE(VALUE(NAV!A764),-36))*(Calc!A:A&lt;=VALUE(NAV!A764))))&lt;2,SUM(FILTER(Calc!E:E,(Calc!A:A&gt;EDATE(VALUE(NAV!A764),-36))*(Calc!A:A&lt;=VALUE(NAV!A764))))&lt;2.4),"",STDEV.S(FILTER(Calc!F:F,(Calc!A:A&gt;EDATE(VALUE(NAV!A764),-36))*(Calc!A:A&lt;=VALUE(NAV!A764))))*SQRT(365.25))</f>
      </c>
      <c r="C764">
        <f>IF(OR(COUNT(FILTER(Calc!F:F,(Calc!A:A&gt;EDATE(VALUE(NAV!A764),-120))*(Calc!A:A&lt;=VALUE(NAV!A764))))&lt;2,SUM(FILTER(Calc!E:E,(Calc!A:A&gt;EDATE(VALUE(NAV!A764),-120))*(Calc!A:A&lt;=VALUE(NAV!A764))))&lt;8),"",STDEV.S(FILTER(Calc!F:F,(Calc!A:A&gt;EDATE(VALUE(NAV!A764),-120))*(Calc!A:A&lt;=VALUE(NAV!A764))))*SQRT(365.25))</f>
      </c>
    </row>
    <row r="765">
      <c r="A765">
        <f>NAV!A765</f>
      </c>
      <c r="B765">
        <f>IF(OR(COUNT(FILTER(Calc!F:F,(Calc!A:A&gt;EDATE(VALUE(NAV!A765),-36))*(Calc!A:A&lt;=VALUE(NAV!A765))))&lt;2,SUM(FILTER(Calc!E:E,(Calc!A:A&gt;EDATE(VALUE(NAV!A765),-36))*(Calc!A:A&lt;=VALUE(NAV!A765))))&lt;2.4),"",STDEV.S(FILTER(Calc!F:F,(Calc!A:A&gt;EDATE(VALUE(NAV!A765),-36))*(Calc!A:A&lt;=VALUE(NAV!A765))))*SQRT(365.25))</f>
      </c>
      <c r="C765">
        <f>IF(OR(COUNT(FILTER(Calc!F:F,(Calc!A:A&gt;EDATE(VALUE(NAV!A765),-120))*(Calc!A:A&lt;=VALUE(NAV!A765))))&lt;2,SUM(FILTER(Calc!E:E,(Calc!A:A&gt;EDATE(VALUE(NAV!A765),-120))*(Calc!A:A&lt;=VALUE(NAV!A765))))&lt;8),"",STDEV.S(FILTER(Calc!F:F,(Calc!A:A&gt;EDATE(VALUE(NAV!A765),-120))*(Calc!A:A&lt;=VALUE(NAV!A765))))*SQRT(365.25))</f>
      </c>
    </row>
    <row r="766">
      <c r="A766">
        <f>NAV!A766</f>
      </c>
      <c r="B766">
        <f>IF(OR(COUNT(FILTER(Calc!F:F,(Calc!A:A&gt;EDATE(VALUE(NAV!A766),-36))*(Calc!A:A&lt;=VALUE(NAV!A766))))&lt;2,SUM(FILTER(Calc!E:E,(Calc!A:A&gt;EDATE(VALUE(NAV!A766),-36))*(Calc!A:A&lt;=VALUE(NAV!A766))))&lt;2.4),"",STDEV.S(FILTER(Calc!F:F,(Calc!A:A&gt;EDATE(VALUE(NAV!A766),-36))*(Calc!A:A&lt;=VALUE(NAV!A766))))*SQRT(365.25))</f>
      </c>
      <c r="C766">
        <f>IF(OR(COUNT(FILTER(Calc!F:F,(Calc!A:A&gt;EDATE(VALUE(NAV!A766),-120))*(Calc!A:A&lt;=VALUE(NAV!A766))))&lt;2,SUM(FILTER(Calc!E:E,(Calc!A:A&gt;EDATE(VALUE(NAV!A766),-120))*(Calc!A:A&lt;=VALUE(NAV!A766))))&lt;8),"",STDEV.S(FILTER(Calc!F:F,(Calc!A:A&gt;EDATE(VALUE(NAV!A766),-120))*(Calc!A:A&lt;=VALUE(NAV!A766))))*SQRT(365.25))</f>
      </c>
    </row>
    <row r="767">
      <c r="A767">
        <f>NAV!A767</f>
      </c>
      <c r="B767">
        <f>IF(OR(COUNT(FILTER(Calc!F:F,(Calc!A:A&gt;EDATE(VALUE(NAV!A767),-36))*(Calc!A:A&lt;=VALUE(NAV!A767))))&lt;2,SUM(FILTER(Calc!E:E,(Calc!A:A&gt;EDATE(VALUE(NAV!A767),-36))*(Calc!A:A&lt;=VALUE(NAV!A767))))&lt;2.4),"",STDEV.S(FILTER(Calc!F:F,(Calc!A:A&gt;EDATE(VALUE(NAV!A767),-36))*(Calc!A:A&lt;=VALUE(NAV!A767))))*SQRT(365.25))</f>
      </c>
      <c r="C767">
        <f>IF(OR(COUNT(FILTER(Calc!F:F,(Calc!A:A&gt;EDATE(VALUE(NAV!A767),-120))*(Calc!A:A&lt;=VALUE(NAV!A767))))&lt;2,SUM(FILTER(Calc!E:E,(Calc!A:A&gt;EDATE(VALUE(NAV!A767),-120))*(Calc!A:A&lt;=VALUE(NAV!A767))))&lt;8),"",STDEV.S(FILTER(Calc!F:F,(Calc!A:A&gt;EDATE(VALUE(NAV!A767),-120))*(Calc!A:A&lt;=VALUE(NAV!A767))))*SQRT(365.25))</f>
      </c>
    </row>
    <row r="768">
      <c r="A768">
        <f>NAV!A768</f>
      </c>
      <c r="B768">
        <f>IF(OR(COUNT(FILTER(Calc!F:F,(Calc!A:A&gt;EDATE(VALUE(NAV!A768),-36))*(Calc!A:A&lt;=VALUE(NAV!A768))))&lt;2,SUM(FILTER(Calc!E:E,(Calc!A:A&gt;EDATE(VALUE(NAV!A768),-36))*(Calc!A:A&lt;=VALUE(NAV!A768))))&lt;2.4),"",STDEV.S(FILTER(Calc!F:F,(Calc!A:A&gt;EDATE(VALUE(NAV!A768),-36))*(Calc!A:A&lt;=VALUE(NAV!A768))))*SQRT(365.25))</f>
      </c>
      <c r="C768">
        <f>IF(OR(COUNT(FILTER(Calc!F:F,(Calc!A:A&gt;EDATE(VALUE(NAV!A768),-120))*(Calc!A:A&lt;=VALUE(NAV!A768))))&lt;2,SUM(FILTER(Calc!E:E,(Calc!A:A&gt;EDATE(VALUE(NAV!A768),-120))*(Calc!A:A&lt;=VALUE(NAV!A768))))&lt;8),"",STDEV.S(FILTER(Calc!F:F,(Calc!A:A&gt;EDATE(VALUE(NAV!A768),-120))*(Calc!A:A&lt;=VALUE(NAV!A768))))*SQRT(365.25))</f>
      </c>
    </row>
    <row r="769">
      <c r="A769">
        <f>NAV!A769</f>
      </c>
      <c r="B769">
        <f>IF(OR(COUNT(FILTER(Calc!F:F,(Calc!A:A&gt;EDATE(VALUE(NAV!A769),-36))*(Calc!A:A&lt;=VALUE(NAV!A769))))&lt;2,SUM(FILTER(Calc!E:E,(Calc!A:A&gt;EDATE(VALUE(NAV!A769),-36))*(Calc!A:A&lt;=VALUE(NAV!A769))))&lt;2.4),"",STDEV.S(FILTER(Calc!F:F,(Calc!A:A&gt;EDATE(VALUE(NAV!A769),-36))*(Calc!A:A&lt;=VALUE(NAV!A769))))*SQRT(365.25))</f>
      </c>
      <c r="C769">
        <f>IF(OR(COUNT(FILTER(Calc!F:F,(Calc!A:A&gt;EDATE(VALUE(NAV!A769),-120))*(Calc!A:A&lt;=VALUE(NAV!A769))))&lt;2,SUM(FILTER(Calc!E:E,(Calc!A:A&gt;EDATE(VALUE(NAV!A769),-120))*(Calc!A:A&lt;=VALUE(NAV!A769))))&lt;8),"",STDEV.S(FILTER(Calc!F:F,(Calc!A:A&gt;EDATE(VALUE(NAV!A769),-120))*(Calc!A:A&lt;=VALUE(NAV!A769))))*SQRT(365.25))</f>
      </c>
    </row>
    <row r="770">
      <c r="A770">
        <f>NAV!A770</f>
      </c>
      <c r="B770">
        <f>IF(OR(COUNT(FILTER(Calc!F:F,(Calc!A:A&gt;EDATE(VALUE(NAV!A770),-36))*(Calc!A:A&lt;=VALUE(NAV!A770))))&lt;2,SUM(FILTER(Calc!E:E,(Calc!A:A&gt;EDATE(VALUE(NAV!A770),-36))*(Calc!A:A&lt;=VALUE(NAV!A770))))&lt;2.4),"",STDEV.S(FILTER(Calc!F:F,(Calc!A:A&gt;EDATE(VALUE(NAV!A770),-36))*(Calc!A:A&lt;=VALUE(NAV!A770))))*SQRT(365.25))</f>
      </c>
      <c r="C770">
        <f>IF(OR(COUNT(FILTER(Calc!F:F,(Calc!A:A&gt;EDATE(VALUE(NAV!A770),-120))*(Calc!A:A&lt;=VALUE(NAV!A770))))&lt;2,SUM(FILTER(Calc!E:E,(Calc!A:A&gt;EDATE(VALUE(NAV!A770),-120))*(Calc!A:A&lt;=VALUE(NAV!A770))))&lt;8),"",STDEV.S(FILTER(Calc!F:F,(Calc!A:A&gt;EDATE(VALUE(NAV!A770),-120))*(Calc!A:A&lt;=VALUE(NAV!A770))))*SQRT(365.25))</f>
      </c>
    </row>
    <row r="771">
      <c r="A771">
        <f>NAV!A771</f>
      </c>
      <c r="B771">
        <f>IF(OR(COUNT(FILTER(Calc!F:F,(Calc!A:A&gt;EDATE(VALUE(NAV!A771),-36))*(Calc!A:A&lt;=VALUE(NAV!A771))))&lt;2,SUM(FILTER(Calc!E:E,(Calc!A:A&gt;EDATE(VALUE(NAV!A771),-36))*(Calc!A:A&lt;=VALUE(NAV!A771))))&lt;2.4),"",STDEV.S(FILTER(Calc!F:F,(Calc!A:A&gt;EDATE(VALUE(NAV!A771),-36))*(Calc!A:A&lt;=VALUE(NAV!A771))))*SQRT(365.25))</f>
      </c>
      <c r="C771">
        <f>IF(OR(COUNT(FILTER(Calc!F:F,(Calc!A:A&gt;EDATE(VALUE(NAV!A771),-120))*(Calc!A:A&lt;=VALUE(NAV!A771))))&lt;2,SUM(FILTER(Calc!E:E,(Calc!A:A&gt;EDATE(VALUE(NAV!A771),-120))*(Calc!A:A&lt;=VALUE(NAV!A771))))&lt;8),"",STDEV.S(FILTER(Calc!F:F,(Calc!A:A&gt;EDATE(VALUE(NAV!A771),-120))*(Calc!A:A&lt;=VALUE(NAV!A771))))*SQRT(365.25))</f>
      </c>
    </row>
    <row r="772">
      <c r="A772">
        <f>NAV!A772</f>
      </c>
      <c r="B772">
        <f>IF(OR(COUNT(FILTER(Calc!F:F,(Calc!A:A&gt;EDATE(VALUE(NAV!A772),-36))*(Calc!A:A&lt;=VALUE(NAV!A772))))&lt;2,SUM(FILTER(Calc!E:E,(Calc!A:A&gt;EDATE(VALUE(NAV!A772),-36))*(Calc!A:A&lt;=VALUE(NAV!A772))))&lt;2.4),"",STDEV.S(FILTER(Calc!F:F,(Calc!A:A&gt;EDATE(VALUE(NAV!A772),-36))*(Calc!A:A&lt;=VALUE(NAV!A772))))*SQRT(365.25))</f>
      </c>
      <c r="C772">
        <f>IF(OR(COUNT(FILTER(Calc!F:F,(Calc!A:A&gt;EDATE(VALUE(NAV!A772),-120))*(Calc!A:A&lt;=VALUE(NAV!A772))))&lt;2,SUM(FILTER(Calc!E:E,(Calc!A:A&gt;EDATE(VALUE(NAV!A772),-120))*(Calc!A:A&lt;=VALUE(NAV!A772))))&lt;8),"",STDEV.S(FILTER(Calc!F:F,(Calc!A:A&gt;EDATE(VALUE(NAV!A772),-120))*(Calc!A:A&lt;=VALUE(NAV!A772))))*SQRT(365.25))</f>
      </c>
    </row>
    <row r="773">
      <c r="A773">
        <f>NAV!A773</f>
      </c>
      <c r="B773">
        <f>IF(OR(COUNT(FILTER(Calc!F:F,(Calc!A:A&gt;EDATE(VALUE(NAV!A773),-36))*(Calc!A:A&lt;=VALUE(NAV!A773))))&lt;2,SUM(FILTER(Calc!E:E,(Calc!A:A&gt;EDATE(VALUE(NAV!A773),-36))*(Calc!A:A&lt;=VALUE(NAV!A773))))&lt;2.4),"",STDEV.S(FILTER(Calc!F:F,(Calc!A:A&gt;EDATE(VALUE(NAV!A773),-36))*(Calc!A:A&lt;=VALUE(NAV!A773))))*SQRT(365.25))</f>
      </c>
      <c r="C773">
        <f>IF(OR(COUNT(FILTER(Calc!F:F,(Calc!A:A&gt;EDATE(VALUE(NAV!A773),-120))*(Calc!A:A&lt;=VALUE(NAV!A773))))&lt;2,SUM(FILTER(Calc!E:E,(Calc!A:A&gt;EDATE(VALUE(NAV!A773),-120))*(Calc!A:A&lt;=VALUE(NAV!A773))))&lt;8),"",STDEV.S(FILTER(Calc!F:F,(Calc!A:A&gt;EDATE(VALUE(NAV!A773),-120))*(Calc!A:A&lt;=VALUE(NAV!A773))))*SQRT(365.25))</f>
      </c>
    </row>
    <row r="774">
      <c r="A774">
        <f>NAV!A774</f>
      </c>
      <c r="B774">
        <f>IF(OR(COUNT(FILTER(Calc!F:F,(Calc!A:A&gt;EDATE(VALUE(NAV!A774),-36))*(Calc!A:A&lt;=VALUE(NAV!A774))))&lt;2,SUM(FILTER(Calc!E:E,(Calc!A:A&gt;EDATE(VALUE(NAV!A774),-36))*(Calc!A:A&lt;=VALUE(NAV!A774))))&lt;2.4),"",STDEV.S(FILTER(Calc!F:F,(Calc!A:A&gt;EDATE(VALUE(NAV!A774),-36))*(Calc!A:A&lt;=VALUE(NAV!A774))))*SQRT(365.25))</f>
      </c>
      <c r="C774">
        <f>IF(OR(COUNT(FILTER(Calc!F:F,(Calc!A:A&gt;EDATE(VALUE(NAV!A774),-120))*(Calc!A:A&lt;=VALUE(NAV!A774))))&lt;2,SUM(FILTER(Calc!E:E,(Calc!A:A&gt;EDATE(VALUE(NAV!A774),-120))*(Calc!A:A&lt;=VALUE(NAV!A774))))&lt;8),"",STDEV.S(FILTER(Calc!F:F,(Calc!A:A&gt;EDATE(VALUE(NAV!A774),-120))*(Calc!A:A&lt;=VALUE(NAV!A774))))*SQRT(365.25))</f>
      </c>
    </row>
    <row r="775">
      <c r="A775">
        <f>NAV!A775</f>
      </c>
      <c r="B775">
        <f>IF(OR(COUNT(FILTER(Calc!F:F,(Calc!A:A&gt;EDATE(VALUE(NAV!A775),-36))*(Calc!A:A&lt;=VALUE(NAV!A775))))&lt;2,SUM(FILTER(Calc!E:E,(Calc!A:A&gt;EDATE(VALUE(NAV!A775),-36))*(Calc!A:A&lt;=VALUE(NAV!A775))))&lt;2.4),"",STDEV.S(FILTER(Calc!F:F,(Calc!A:A&gt;EDATE(VALUE(NAV!A775),-36))*(Calc!A:A&lt;=VALUE(NAV!A775))))*SQRT(365.25))</f>
      </c>
      <c r="C775">
        <f>IF(OR(COUNT(FILTER(Calc!F:F,(Calc!A:A&gt;EDATE(VALUE(NAV!A775),-120))*(Calc!A:A&lt;=VALUE(NAV!A775))))&lt;2,SUM(FILTER(Calc!E:E,(Calc!A:A&gt;EDATE(VALUE(NAV!A775),-120))*(Calc!A:A&lt;=VALUE(NAV!A775))))&lt;8),"",STDEV.S(FILTER(Calc!F:F,(Calc!A:A&gt;EDATE(VALUE(NAV!A775),-120))*(Calc!A:A&lt;=VALUE(NAV!A775))))*SQRT(365.25))</f>
      </c>
    </row>
    <row r="776">
      <c r="A776">
        <f>NAV!A776</f>
      </c>
      <c r="B776">
        <f>IF(OR(COUNT(FILTER(Calc!F:F,(Calc!A:A&gt;EDATE(VALUE(NAV!A776),-36))*(Calc!A:A&lt;=VALUE(NAV!A776))))&lt;2,SUM(FILTER(Calc!E:E,(Calc!A:A&gt;EDATE(VALUE(NAV!A776),-36))*(Calc!A:A&lt;=VALUE(NAV!A776))))&lt;2.4),"",STDEV.S(FILTER(Calc!F:F,(Calc!A:A&gt;EDATE(VALUE(NAV!A776),-36))*(Calc!A:A&lt;=VALUE(NAV!A776))))*SQRT(365.25))</f>
      </c>
      <c r="C776">
        <f>IF(OR(COUNT(FILTER(Calc!F:F,(Calc!A:A&gt;EDATE(VALUE(NAV!A776),-120))*(Calc!A:A&lt;=VALUE(NAV!A776))))&lt;2,SUM(FILTER(Calc!E:E,(Calc!A:A&gt;EDATE(VALUE(NAV!A776),-120))*(Calc!A:A&lt;=VALUE(NAV!A776))))&lt;8),"",STDEV.S(FILTER(Calc!F:F,(Calc!A:A&gt;EDATE(VALUE(NAV!A776),-120))*(Calc!A:A&lt;=VALUE(NAV!A776))))*SQRT(365.25))</f>
      </c>
    </row>
    <row r="777">
      <c r="A777">
        <f>NAV!A777</f>
      </c>
      <c r="B777">
        <f>IF(OR(COUNT(FILTER(Calc!F:F,(Calc!A:A&gt;EDATE(VALUE(NAV!A777),-36))*(Calc!A:A&lt;=VALUE(NAV!A777))))&lt;2,SUM(FILTER(Calc!E:E,(Calc!A:A&gt;EDATE(VALUE(NAV!A777),-36))*(Calc!A:A&lt;=VALUE(NAV!A777))))&lt;2.4),"",STDEV.S(FILTER(Calc!F:F,(Calc!A:A&gt;EDATE(VALUE(NAV!A777),-36))*(Calc!A:A&lt;=VALUE(NAV!A777))))*SQRT(365.25))</f>
      </c>
      <c r="C777">
        <f>IF(OR(COUNT(FILTER(Calc!F:F,(Calc!A:A&gt;EDATE(VALUE(NAV!A777),-120))*(Calc!A:A&lt;=VALUE(NAV!A777))))&lt;2,SUM(FILTER(Calc!E:E,(Calc!A:A&gt;EDATE(VALUE(NAV!A777),-120))*(Calc!A:A&lt;=VALUE(NAV!A777))))&lt;8),"",STDEV.S(FILTER(Calc!F:F,(Calc!A:A&gt;EDATE(VALUE(NAV!A777),-120))*(Calc!A:A&lt;=VALUE(NAV!A777))))*SQRT(365.25))</f>
      </c>
    </row>
    <row r="778">
      <c r="A778">
        <f>NAV!A778</f>
      </c>
      <c r="B778">
        <f>IF(OR(COUNT(FILTER(Calc!F:F,(Calc!A:A&gt;EDATE(VALUE(NAV!A778),-36))*(Calc!A:A&lt;=VALUE(NAV!A778))))&lt;2,SUM(FILTER(Calc!E:E,(Calc!A:A&gt;EDATE(VALUE(NAV!A778),-36))*(Calc!A:A&lt;=VALUE(NAV!A778))))&lt;2.4),"",STDEV.S(FILTER(Calc!F:F,(Calc!A:A&gt;EDATE(VALUE(NAV!A778),-36))*(Calc!A:A&lt;=VALUE(NAV!A778))))*SQRT(365.25))</f>
      </c>
      <c r="C778">
        <f>IF(OR(COUNT(FILTER(Calc!F:F,(Calc!A:A&gt;EDATE(VALUE(NAV!A778),-120))*(Calc!A:A&lt;=VALUE(NAV!A778))))&lt;2,SUM(FILTER(Calc!E:E,(Calc!A:A&gt;EDATE(VALUE(NAV!A778),-120))*(Calc!A:A&lt;=VALUE(NAV!A778))))&lt;8),"",STDEV.S(FILTER(Calc!F:F,(Calc!A:A&gt;EDATE(VALUE(NAV!A778),-120))*(Calc!A:A&lt;=VALUE(NAV!A778))))*SQRT(365.25))</f>
      </c>
    </row>
    <row r="779">
      <c r="A779">
        <f>NAV!A779</f>
      </c>
      <c r="B779">
        <f>IF(OR(COUNT(FILTER(Calc!F:F,(Calc!A:A&gt;EDATE(VALUE(NAV!A779),-36))*(Calc!A:A&lt;=VALUE(NAV!A779))))&lt;2,SUM(FILTER(Calc!E:E,(Calc!A:A&gt;EDATE(VALUE(NAV!A779),-36))*(Calc!A:A&lt;=VALUE(NAV!A779))))&lt;2.4),"",STDEV.S(FILTER(Calc!F:F,(Calc!A:A&gt;EDATE(VALUE(NAV!A779),-36))*(Calc!A:A&lt;=VALUE(NAV!A779))))*SQRT(365.25))</f>
      </c>
      <c r="C779">
        <f>IF(OR(COUNT(FILTER(Calc!F:F,(Calc!A:A&gt;EDATE(VALUE(NAV!A779),-120))*(Calc!A:A&lt;=VALUE(NAV!A779))))&lt;2,SUM(FILTER(Calc!E:E,(Calc!A:A&gt;EDATE(VALUE(NAV!A779),-120))*(Calc!A:A&lt;=VALUE(NAV!A779))))&lt;8),"",STDEV.S(FILTER(Calc!F:F,(Calc!A:A&gt;EDATE(VALUE(NAV!A779),-120))*(Calc!A:A&lt;=VALUE(NAV!A779))))*SQRT(365.25))</f>
      </c>
    </row>
    <row r="780">
      <c r="A780">
        <f>NAV!A780</f>
      </c>
      <c r="B780">
        <f>IF(OR(COUNT(FILTER(Calc!F:F,(Calc!A:A&gt;EDATE(VALUE(NAV!A780),-36))*(Calc!A:A&lt;=VALUE(NAV!A780))))&lt;2,SUM(FILTER(Calc!E:E,(Calc!A:A&gt;EDATE(VALUE(NAV!A780),-36))*(Calc!A:A&lt;=VALUE(NAV!A780))))&lt;2.4),"",STDEV.S(FILTER(Calc!F:F,(Calc!A:A&gt;EDATE(VALUE(NAV!A780),-36))*(Calc!A:A&lt;=VALUE(NAV!A780))))*SQRT(365.25))</f>
      </c>
      <c r="C780">
        <f>IF(OR(COUNT(FILTER(Calc!F:F,(Calc!A:A&gt;EDATE(VALUE(NAV!A780),-120))*(Calc!A:A&lt;=VALUE(NAV!A780))))&lt;2,SUM(FILTER(Calc!E:E,(Calc!A:A&gt;EDATE(VALUE(NAV!A780),-120))*(Calc!A:A&lt;=VALUE(NAV!A780))))&lt;8),"",STDEV.S(FILTER(Calc!F:F,(Calc!A:A&gt;EDATE(VALUE(NAV!A780),-120))*(Calc!A:A&lt;=VALUE(NAV!A780))))*SQRT(365.25))</f>
      </c>
    </row>
    <row r="781">
      <c r="A781">
        <f>NAV!A781</f>
      </c>
      <c r="B781">
        <f>IF(OR(COUNT(FILTER(Calc!F:F,(Calc!A:A&gt;EDATE(VALUE(NAV!A781),-36))*(Calc!A:A&lt;=VALUE(NAV!A781))))&lt;2,SUM(FILTER(Calc!E:E,(Calc!A:A&gt;EDATE(VALUE(NAV!A781),-36))*(Calc!A:A&lt;=VALUE(NAV!A781))))&lt;2.4),"",STDEV.S(FILTER(Calc!F:F,(Calc!A:A&gt;EDATE(VALUE(NAV!A781),-36))*(Calc!A:A&lt;=VALUE(NAV!A781))))*SQRT(365.25))</f>
      </c>
      <c r="C781">
        <f>IF(OR(COUNT(FILTER(Calc!F:F,(Calc!A:A&gt;EDATE(VALUE(NAV!A781),-120))*(Calc!A:A&lt;=VALUE(NAV!A781))))&lt;2,SUM(FILTER(Calc!E:E,(Calc!A:A&gt;EDATE(VALUE(NAV!A781),-120))*(Calc!A:A&lt;=VALUE(NAV!A781))))&lt;8),"",STDEV.S(FILTER(Calc!F:F,(Calc!A:A&gt;EDATE(VALUE(NAV!A781),-120))*(Calc!A:A&lt;=VALUE(NAV!A781))))*SQRT(365.25))</f>
      </c>
    </row>
    <row r="782">
      <c r="A782">
        <f>NAV!A782</f>
      </c>
      <c r="B782">
        <f>IF(OR(COUNT(FILTER(Calc!F:F,(Calc!A:A&gt;EDATE(VALUE(NAV!A782),-36))*(Calc!A:A&lt;=VALUE(NAV!A782))))&lt;2,SUM(FILTER(Calc!E:E,(Calc!A:A&gt;EDATE(VALUE(NAV!A782),-36))*(Calc!A:A&lt;=VALUE(NAV!A782))))&lt;2.4),"",STDEV.S(FILTER(Calc!F:F,(Calc!A:A&gt;EDATE(VALUE(NAV!A782),-36))*(Calc!A:A&lt;=VALUE(NAV!A782))))*SQRT(365.25))</f>
      </c>
      <c r="C782">
        <f>IF(OR(COUNT(FILTER(Calc!F:F,(Calc!A:A&gt;EDATE(VALUE(NAV!A782),-120))*(Calc!A:A&lt;=VALUE(NAV!A782))))&lt;2,SUM(FILTER(Calc!E:E,(Calc!A:A&gt;EDATE(VALUE(NAV!A782),-120))*(Calc!A:A&lt;=VALUE(NAV!A782))))&lt;8),"",STDEV.S(FILTER(Calc!F:F,(Calc!A:A&gt;EDATE(VALUE(NAV!A782),-120))*(Calc!A:A&lt;=VALUE(NAV!A782))))*SQRT(365.25))</f>
      </c>
    </row>
    <row r="783">
      <c r="A783">
        <f>NAV!A783</f>
      </c>
      <c r="B783">
        <f>IF(OR(COUNT(FILTER(Calc!F:F,(Calc!A:A&gt;EDATE(VALUE(NAV!A783),-36))*(Calc!A:A&lt;=VALUE(NAV!A783))))&lt;2,SUM(FILTER(Calc!E:E,(Calc!A:A&gt;EDATE(VALUE(NAV!A783),-36))*(Calc!A:A&lt;=VALUE(NAV!A783))))&lt;2.4),"",STDEV.S(FILTER(Calc!F:F,(Calc!A:A&gt;EDATE(VALUE(NAV!A783),-36))*(Calc!A:A&lt;=VALUE(NAV!A783))))*SQRT(365.25))</f>
      </c>
      <c r="C783">
        <f>IF(OR(COUNT(FILTER(Calc!F:F,(Calc!A:A&gt;EDATE(VALUE(NAV!A783),-120))*(Calc!A:A&lt;=VALUE(NAV!A783))))&lt;2,SUM(FILTER(Calc!E:E,(Calc!A:A&gt;EDATE(VALUE(NAV!A783),-120))*(Calc!A:A&lt;=VALUE(NAV!A783))))&lt;8),"",STDEV.S(FILTER(Calc!F:F,(Calc!A:A&gt;EDATE(VALUE(NAV!A783),-120))*(Calc!A:A&lt;=VALUE(NAV!A783))))*SQRT(365.25))</f>
      </c>
    </row>
    <row r="784">
      <c r="A784">
        <f>NAV!A784</f>
      </c>
      <c r="B784">
        <f>IF(OR(COUNT(FILTER(Calc!F:F,(Calc!A:A&gt;EDATE(VALUE(NAV!A784),-36))*(Calc!A:A&lt;=VALUE(NAV!A784))))&lt;2,SUM(FILTER(Calc!E:E,(Calc!A:A&gt;EDATE(VALUE(NAV!A784),-36))*(Calc!A:A&lt;=VALUE(NAV!A784))))&lt;2.4),"",STDEV.S(FILTER(Calc!F:F,(Calc!A:A&gt;EDATE(VALUE(NAV!A784),-36))*(Calc!A:A&lt;=VALUE(NAV!A784))))*SQRT(365.25))</f>
      </c>
      <c r="C784">
        <f>IF(OR(COUNT(FILTER(Calc!F:F,(Calc!A:A&gt;EDATE(VALUE(NAV!A784),-120))*(Calc!A:A&lt;=VALUE(NAV!A784))))&lt;2,SUM(FILTER(Calc!E:E,(Calc!A:A&gt;EDATE(VALUE(NAV!A784),-120))*(Calc!A:A&lt;=VALUE(NAV!A784))))&lt;8),"",STDEV.S(FILTER(Calc!F:F,(Calc!A:A&gt;EDATE(VALUE(NAV!A784),-120))*(Calc!A:A&lt;=VALUE(NAV!A784))))*SQRT(365.25))</f>
      </c>
    </row>
    <row r="785">
      <c r="A785">
        <f>NAV!A785</f>
      </c>
      <c r="B785">
        <f>IF(OR(COUNT(FILTER(Calc!F:F,(Calc!A:A&gt;EDATE(VALUE(NAV!A785),-36))*(Calc!A:A&lt;=VALUE(NAV!A785))))&lt;2,SUM(FILTER(Calc!E:E,(Calc!A:A&gt;EDATE(VALUE(NAV!A785),-36))*(Calc!A:A&lt;=VALUE(NAV!A785))))&lt;2.4),"",STDEV.S(FILTER(Calc!F:F,(Calc!A:A&gt;EDATE(VALUE(NAV!A785),-36))*(Calc!A:A&lt;=VALUE(NAV!A785))))*SQRT(365.25))</f>
      </c>
      <c r="C785">
        <f>IF(OR(COUNT(FILTER(Calc!F:F,(Calc!A:A&gt;EDATE(VALUE(NAV!A785),-120))*(Calc!A:A&lt;=VALUE(NAV!A785))))&lt;2,SUM(FILTER(Calc!E:E,(Calc!A:A&gt;EDATE(VALUE(NAV!A785),-120))*(Calc!A:A&lt;=VALUE(NAV!A785))))&lt;8),"",STDEV.S(FILTER(Calc!F:F,(Calc!A:A&gt;EDATE(VALUE(NAV!A785),-120))*(Calc!A:A&lt;=VALUE(NAV!A785))))*SQRT(365.25))</f>
      </c>
    </row>
    <row r="786">
      <c r="A786">
        <f>NAV!A786</f>
      </c>
      <c r="B786">
        <f>IF(OR(COUNT(FILTER(Calc!F:F,(Calc!A:A&gt;EDATE(VALUE(NAV!A786),-36))*(Calc!A:A&lt;=VALUE(NAV!A786))))&lt;2,SUM(FILTER(Calc!E:E,(Calc!A:A&gt;EDATE(VALUE(NAV!A786),-36))*(Calc!A:A&lt;=VALUE(NAV!A786))))&lt;2.4),"",STDEV.S(FILTER(Calc!F:F,(Calc!A:A&gt;EDATE(VALUE(NAV!A786),-36))*(Calc!A:A&lt;=VALUE(NAV!A786))))*SQRT(365.25))</f>
      </c>
      <c r="C786">
        <f>IF(OR(COUNT(FILTER(Calc!F:F,(Calc!A:A&gt;EDATE(VALUE(NAV!A786),-120))*(Calc!A:A&lt;=VALUE(NAV!A786))))&lt;2,SUM(FILTER(Calc!E:E,(Calc!A:A&gt;EDATE(VALUE(NAV!A786),-120))*(Calc!A:A&lt;=VALUE(NAV!A786))))&lt;8),"",STDEV.S(FILTER(Calc!F:F,(Calc!A:A&gt;EDATE(VALUE(NAV!A786),-120))*(Calc!A:A&lt;=VALUE(NAV!A786))))*SQRT(365.25))</f>
      </c>
    </row>
    <row r="787">
      <c r="A787">
        <f>NAV!A787</f>
      </c>
      <c r="B787">
        <f>IF(OR(COUNT(FILTER(Calc!F:F,(Calc!A:A&gt;EDATE(VALUE(NAV!A787),-36))*(Calc!A:A&lt;=VALUE(NAV!A787))))&lt;2,SUM(FILTER(Calc!E:E,(Calc!A:A&gt;EDATE(VALUE(NAV!A787),-36))*(Calc!A:A&lt;=VALUE(NAV!A787))))&lt;2.4),"",STDEV.S(FILTER(Calc!F:F,(Calc!A:A&gt;EDATE(VALUE(NAV!A787),-36))*(Calc!A:A&lt;=VALUE(NAV!A787))))*SQRT(365.25))</f>
      </c>
      <c r="C787">
        <f>IF(OR(COUNT(FILTER(Calc!F:F,(Calc!A:A&gt;EDATE(VALUE(NAV!A787),-120))*(Calc!A:A&lt;=VALUE(NAV!A787))))&lt;2,SUM(FILTER(Calc!E:E,(Calc!A:A&gt;EDATE(VALUE(NAV!A787),-120))*(Calc!A:A&lt;=VALUE(NAV!A787))))&lt;8),"",STDEV.S(FILTER(Calc!F:F,(Calc!A:A&gt;EDATE(VALUE(NAV!A787),-120))*(Calc!A:A&lt;=VALUE(NAV!A787))))*SQRT(365.25))</f>
      </c>
    </row>
    <row r="788">
      <c r="A788">
        <f>NAV!A788</f>
      </c>
      <c r="B788">
        <f>IF(OR(COUNT(FILTER(Calc!F:F,(Calc!A:A&gt;EDATE(VALUE(NAV!A788),-36))*(Calc!A:A&lt;=VALUE(NAV!A788))))&lt;2,SUM(FILTER(Calc!E:E,(Calc!A:A&gt;EDATE(VALUE(NAV!A788),-36))*(Calc!A:A&lt;=VALUE(NAV!A788))))&lt;2.4),"",STDEV.S(FILTER(Calc!F:F,(Calc!A:A&gt;EDATE(VALUE(NAV!A788),-36))*(Calc!A:A&lt;=VALUE(NAV!A788))))*SQRT(365.25))</f>
      </c>
      <c r="C788">
        <f>IF(OR(COUNT(FILTER(Calc!F:F,(Calc!A:A&gt;EDATE(VALUE(NAV!A788),-120))*(Calc!A:A&lt;=VALUE(NAV!A788))))&lt;2,SUM(FILTER(Calc!E:E,(Calc!A:A&gt;EDATE(VALUE(NAV!A788),-120))*(Calc!A:A&lt;=VALUE(NAV!A788))))&lt;8),"",STDEV.S(FILTER(Calc!F:F,(Calc!A:A&gt;EDATE(VALUE(NAV!A788),-120))*(Calc!A:A&lt;=VALUE(NAV!A788))))*SQRT(365.25))</f>
      </c>
    </row>
    <row r="789">
      <c r="A789">
        <f>NAV!A789</f>
      </c>
      <c r="B789">
        <f>IF(OR(COUNT(FILTER(Calc!F:F,(Calc!A:A&gt;EDATE(VALUE(NAV!A789),-36))*(Calc!A:A&lt;=VALUE(NAV!A789))))&lt;2,SUM(FILTER(Calc!E:E,(Calc!A:A&gt;EDATE(VALUE(NAV!A789),-36))*(Calc!A:A&lt;=VALUE(NAV!A789))))&lt;2.4),"",STDEV.S(FILTER(Calc!F:F,(Calc!A:A&gt;EDATE(VALUE(NAV!A789),-36))*(Calc!A:A&lt;=VALUE(NAV!A789))))*SQRT(365.25))</f>
      </c>
      <c r="C789">
        <f>IF(OR(COUNT(FILTER(Calc!F:F,(Calc!A:A&gt;EDATE(VALUE(NAV!A789),-120))*(Calc!A:A&lt;=VALUE(NAV!A789))))&lt;2,SUM(FILTER(Calc!E:E,(Calc!A:A&gt;EDATE(VALUE(NAV!A789),-120))*(Calc!A:A&lt;=VALUE(NAV!A789))))&lt;8),"",STDEV.S(FILTER(Calc!F:F,(Calc!A:A&gt;EDATE(VALUE(NAV!A789),-120))*(Calc!A:A&lt;=VALUE(NAV!A789))))*SQRT(365.25))</f>
      </c>
    </row>
    <row r="790">
      <c r="A790">
        <f>NAV!A790</f>
      </c>
      <c r="B790">
        <f>IF(OR(COUNT(FILTER(Calc!F:F,(Calc!A:A&gt;EDATE(VALUE(NAV!A790),-36))*(Calc!A:A&lt;=VALUE(NAV!A790))))&lt;2,SUM(FILTER(Calc!E:E,(Calc!A:A&gt;EDATE(VALUE(NAV!A790),-36))*(Calc!A:A&lt;=VALUE(NAV!A790))))&lt;2.4),"",STDEV.S(FILTER(Calc!F:F,(Calc!A:A&gt;EDATE(VALUE(NAV!A790),-36))*(Calc!A:A&lt;=VALUE(NAV!A790))))*SQRT(365.25))</f>
      </c>
      <c r="C790">
        <f>IF(OR(COUNT(FILTER(Calc!F:F,(Calc!A:A&gt;EDATE(VALUE(NAV!A790),-120))*(Calc!A:A&lt;=VALUE(NAV!A790))))&lt;2,SUM(FILTER(Calc!E:E,(Calc!A:A&gt;EDATE(VALUE(NAV!A790),-120))*(Calc!A:A&lt;=VALUE(NAV!A790))))&lt;8),"",STDEV.S(FILTER(Calc!F:F,(Calc!A:A&gt;EDATE(VALUE(NAV!A790),-120))*(Calc!A:A&lt;=VALUE(NAV!A790))))*SQRT(365.25))</f>
      </c>
    </row>
    <row r="791">
      <c r="A791">
        <f>NAV!A791</f>
      </c>
      <c r="B791">
        <f>IF(OR(COUNT(FILTER(Calc!F:F,(Calc!A:A&gt;EDATE(VALUE(NAV!A791),-36))*(Calc!A:A&lt;=VALUE(NAV!A791))))&lt;2,SUM(FILTER(Calc!E:E,(Calc!A:A&gt;EDATE(VALUE(NAV!A791),-36))*(Calc!A:A&lt;=VALUE(NAV!A791))))&lt;2.4),"",STDEV.S(FILTER(Calc!F:F,(Calc!A:A&gt;EDATE(VALUE(NAV!A791),-36))*(Calc!A:A&lt;=VALUE(NAV!A791))))*SQRT(365.25))</f>
      </c>
      <c r="C791">
        <f>IF(OR(COUNT(FILTER(Calc!F:F,(Calc!A:A&gt;EDATE(VALUE(NAV!A791),-120))*(Calc!A:A&lt;=VALUE(NAV!A791))))&lt;2,SUM(FILTER(Calc!E:E,(Calc!A:A&gt;EDATE(VALUE(NAV!A791),-120))*(Calc!A:A&lt;=VALUE(NAV!A791))))&lt;8),"",STDEV.S(FILTER(Calc!F:F,(Calc!A:A&gt;EDATE(VALUE(NAV!A791),-120))*(Calc!A:A&lt;=VALUE(NAV!A791))))*SQRT(365.25))</f>
      </c>
    </row>
    <row r="792">
      <c r="A792">
        <f>NAV!A792</f>
      </c>
      <c r="B792">
        <f>IF(OR(COUNT(FILTER(Calc!F:F,(Calc!A:A&gt;EDATE(VALUE(NAV!A792),-36))*(Calc!A:A&lt;=VALUE(NAV!A792))))&lt;2,SUM(FILTER(Calc!E:E,(Calc!A:A&gt;EDATE(VALUE(NAV!A792),-36))*(Calc!A:A&lt;=VALUE(NAV!A792))))&lt;2.4),"",STDEV.S(FILTER(Calc!F:F,(Calc!A:A&gt;EDATE(VALUE(NAV!A792),-36))*(Calc!A:A&lt;=VALUE(NAV!A792))))*SQRT(365.25))</f>
      </c>
      <c r="C792">
        <f>IF(OR(COUNT(FILTER(Calc!F:F,(Calc!A:A&gt;EDATE(VALUE(NAV!A792),-120))*(Calc!A:A&lt;=VALUE(NAV!A792))))&lt;2,SUM(FILTER(Calc!E:E,(Calc!A:A&gt;EDATE(VALUE(NAV!A792),-120))*(Calc!A:A&lt;=VALUE(NAV!A792))))&lt;8),"",STDEV.S(FILTER(Calc!F:F,(Calc!A:A&gt;EDATE(VALUE(NAV!A792),-120))*(Calc!A:A&lt;=VALUE(NAV!A792))))*SQRT(365.25))</f>
      </c>
    </row>
    <row r="793">
      <c r="A793">
        <f>NAV!A793</f>
      </c>
      <c r="B793">
        <f>IF(OR(COUNT(FILTER(Calc!F:F,(Calc!A:A&gt;EDATE(VALUE(NAV!A793),-36))*(Calc!A:A&lt;=VALUE(NAV!A793))))&lt;2,SUM(FILTER(Calc!E:E,(Calc!A:A&gt;EDATE(VALUE(NAV!A793),-36))*(Calc!A:A&lt;=VALUE(NAV!A793))))&lt;2.4),"",STDEV.S(FILTER(Calc!F:F,(Calc!A:A&gt;EDATE(VALUE(NAV!A793),-36))*(Calc!A:A&lt;=VALUE(NAV!A793))))*SQRT(365.25))</f>
      </c>
      <c r="C793">
        <f>IF(OR(COUNT(FILTER(Calc!F:F,(Calc!A:A&gt;EDATE(VALUE(NAV!A793),-120))*(Calc!A:A&lt;=VALUE(NAV!A793))))&lt;2,SUM(FILTER(Calc!E:E,(Calc!A:A&gt;EDATE(VALUE(NAV!A793),-120))*(Calc!A:A&lt;=VALUE(NAV!A793))))&lt;8),"",STDEV.S(FILTER(Calc!F:F,(Calc!A:A&gt;EDATE(VALUE(NAV!A793),-120))*(Calc!A:A&lt;=VALUE(NAV!A793))))*SQRT(365.25))</f>
      </c>
    </row>
    <row r="794">
      <c r="A794">
        <f>NAV!A794</f>
      </c>
      <c r="B794">
        <f>IF(OR(COUNT(FILTER(Calc!F:F,(Calc!A:A&gt;EDATE(VALUE(NAV!A794),-36))*(Calc!A:A&lt;=VALUE(NAV!A794))))&lt;2,SUM(FILTER(Calc!E:E,(Calc!A:A&gt;EDATE(VALUE(NAV!A794),-36))*(Calc!A:A&lt;=VALUE(NAV!A794))))&lt;2.4),"",STDEV.S(FILTER(Calc!F:F,(Calc!A:A&gt;EDATE(VALUE(NAV!A794),-36))*(Calc!A:A&lt;=VALUE(NAV!A794))))*SQRT(365.25))</f>
      </c>
      <c r="C794">
        <f>IF(OR(COUNT(FILTER(Calc!F:F,(Calc!A:A&gt;EDATE(VALUE(NAV!A794),-120))*(Calc!A:A&lt;=VALUE(NAV!A794))))&lt;2,SUM(FILTER(Calc!E:E,(Calc!A:A&gt;EDATE(VALUE(NAV!A794),-120))*(Calc!A:A&lt;=VALUE(NAV!A794))))&lt;8),"",STDEV.S(FILTER(Calc!F:F,(Calc!A:A&gt;EDATE(VALUE(NAV!A794),-120))*(Calc!A:A&lt;=VALUE(NAV!A794))))*SQRT(365.25))</f>
      </c>
    </row>
    <row r="795">
      <c r="A795">
        <f>NAV!A795</f>
      </c>
      <c r="B795">
        <f>IF(OR(COUNT(FILTER(Calc!F:F,(Calc!A:A&gt;EDATE(VALUE(NAV!A795),-36))*(Calc!A:A&lt;=VALUE(NAV!A795))))&lt;2,SUM(FILTER(Calc!E:E,(Calc!A:A&gt;EDATE(VALUE(NAV!A795),-36))*(Calc!A:A&lt;=VALUE(NAV!A795))))&lt;2.4),"",STDEV.S(FILTER(Calc!F:F,(Calc!A:A&gt;EDATE(VALUE(NAV!A795),-36))*(Calc!A:A&lt;=VALUE(NAV!A795))))*SQRT(365.25))</f>
      </c>
      <c r="C795">
        <f>IF(OR(COUNT(FILTER(Calc!F:F,(Calc!A:A&gt;EDATE(VALUE(NAV!A795),-120))*(Calc!A:A&lt;=VALUE(NAV!A795))))&lt;2,SUM(FILTER(Calc!E:E,(Calc!A:A&gt;EDATE(VALUE(NAV!A795),-120))*(Calc!A:A&lt;=VALUE(NAV!A795))))&lt;8),"",STDEV.S(FILTER(Calc!F:F,(Calc!A:A&gt;EDATE(VALUE(NAV!A795),-120))*(Calc!A:A&lt;=VALUE(NAV!A795))))*SQRT(365.25))</f>
      </c>
    </row>
    <row r="796">
      <c r="A796">
        <f>NAV!A796</f>
      </c>
      <c r="B796">
        <f>IF(OR(COUNT(FILTER(Calc!F:F,(Calc!A:A&gt;EDATE(VALUE(NAV!A796),-36))*(Calc!A:A&lt;=VALUE(NAV!A796))))&lt;2,SUM(FILTER(Calc!E:E,(Calc!A:A&gt;EDATE(VALUE(NAV!A796),-36))*(Calc!A:A&lt;=VALUE(NAV!A796))))&lt;2.4),"",STDEV.S(FILTER(Calc!F:F,(Calc!A:A&gt;EDATE(VALUE(NAV!A796),-36))*(Calc!A:A&lt;=VALUE(NAV!A796))))*SQRT(365.25))</f>
      </c>
      <c r="C796">
        <f>IF(OR(COUNT(FILTER(Calc!F:F,(Calc!A:A&gt;EDATE(VALUE(NAV!A796),-120))*(Calc!A:A&lt;=VALUE(NAV!A796))))&lt;2,SUM(FILTER(Calc!E:E,(Calc!A:A&gt;EDATE(VALUE(NAV!A796),-120))*(Calc!A:A&lt;=VALUE(NAV!A796))))&lt;8),"",STDEV.S(FILTER(Calc!F:F,(Calc!A:A&gt;EDATE(VALUE(NAV!A796),-120))*(Calc!A:A&lt;=VALUE(NAV!A796))))*SQRT(365.25))</f>
      </c>
    </row>
    <row r="797">
      <c r="A797">
        <f>NAV!A797</f>
      </c>
      <c r="B797">
        <f>IF(OR(COUNT(FILTER(Calc!F:F,(Calc!A:A&gt;EDATE(VALUE(NAV!A797),-36))*(Calc!A:A&lt;=VALUE(NAV!A797))))&lt;2,SUM(FILTER(Calc!E:E,(Calc!A:A&gt;EDATE(VALUE(NAV!A797),-36))*(Calc!A:A&lt;=VALUE(NAV!A797))))&lt;2.4),"",STDEV.S(FILTER(Calc!F:F,(Calc!A:A&gt;EDATE(VALUE(NAV!A797),-36))*(Calc!A:A&lt;=VALUE(NAV!A797))))*SQRT(365.25))</f>
      </c>
      <c r="C797">
        <f>IF(OR(COUNT(FILTER(Calc!F:F,(Calc!A:A&gt;EDATE(VALUE(NAV!A797),-120))*(Calc!A:A&lt;=VALUE(NAV!A797))))&lt;2,SUM(FILTER(Calc!E:E,(Calc!A:A&gt;EDATE(VALUE(NAV!A797),-120))*(Calc!A:A&lt;=VALUE(NAV!A797))))&lt;8),"",STDEV.S(FILTER(Calc!F:F,(Calc!A:A&gt;EDATE(VALUE(NAV!A797),-120))*(Calc!A:A&lt;=VALUE(NAV!A797))))*SQRT(365.25))</f>
      </c>
    </row>
    <row r="798">
      <c r="A798">
        <f>NAV!A798</f>
      </c>
      <c r="B798">
        <f>IF(OR(COUNT(FILTER(Calc!F:F,(Calc!A:A&gt;EDATE(VALUE(NAV!A798),-36))*(Calc!A:A&lt;=VALUE(NAV!A798))))&lt;2,SUM(FILTER(Calc!E:E,(Calc!A:A&gt;EDATE(VALUE(NAV!A798),-36))*(Calc!A:A&lt;=VALUE(NAV!A798))))&lt;2.4),"",STDEV.S(FILTER(Calc!F:F,(Calc!A:A&gt;EDATE(VALUE(NAV!A798),-36))*(Calc!A:A&lt;=VALUE(NAV!A798))))*SQRT(365.25))</f>
      </c>
      <c r="C798">
        <f>IF(OR(COUNT(FILTER(Calc!F:F,(Calc!A:A&gt;EDATE(VALUE(NAV!A798),-120))*(Calc!A:A&lt;=VALUE(NAV!A798))))&lt;2,SUM(FILTER(Calc!E:E,(Calc!A:A&gt;EDATE(VALUE(NAV!A798),-120))*(Calc!A:A&lt;=VALUE(NAV!A798))))&lt;8),"",STDEV.S(FILTER(Calc!F:F,(Calc!A:A&gt;EDATE(VALUE(NAV!A798),-120))*(Calc!A:A&lt;=VALUE(NAV!A798))))*SQRT(365.25))</f>
      </c>
    </row>
    <row r="799">
      <c r="A799">
        <f>NAV!A799</f>
      </c>
      <c r="B799">
        <f>IF(OR(COUNT(FILTER(Calc!F:F,(Calc!A:A&gt;EDATE(VALUE(NAV!A799),-36))*(Calc!A:A&lt;=VALUE(NAV!A799))))&lt;2,SUM(FILTER(Calc!E:E,(Calc!A:A&gt;EDATE(VALUE(NAV!A799),-36))*(Calc!A:A&lt;=VALUE(NAV!A799))))&lt;2.4),"",STDEV.S(FILTER(Calc!F:F,(Calc!A:A&gt;EDATE(VALUE(NAV!A799),-36))*(Calc!A:A&lt;=VALUE(NAV!A799))))*SQRT(365.25))</f>
      </c>
      <c r="C799">
        <f>IF(OR(COUNT(FILTER(Calc!F:F,(Calc!A:A&gt;EDATE(VALUE(NAV!A799),-120))*(Calc!A:A&lt;=VALUE(NAV!A799))))&lt;2,SUM(FILTER(Calc!E:E,(Calc!A:A&gt;EDATE(VALUE(NAV!A799),-120))*(Calc!A:A&lt;=VALUE(NAV!A799))))&lt;8),"",STDEV.S(FILTER(Calc!F:F,(Calc!A:A&gt;EDATE(VALUE(NAV!A799),-120))*(Calc!A:A&lt;=VALUE(NAV!A799))))*SQRT(365.25))</f>
      </c>
    </row>
    <row r="800">
      <c r="A800">
        <f>NAV!A800</f>
      </c>
      <c r="B800">
        <f>IF(OR(COUNT(FILTER(Calc!F:F,(Calc!A:A&gt;EDATE(VALUE(NAV!A800),-36))*(Calc!A:A&lt;=VALUE(NAV!A800))))&lt;2,SUM(FILTER(Calc!E:E,(Calc!A:A&gt;EDATE(VALUE(NAV!A800),-36))*(Calc!A:A&lt;=VALUE(NAV!A800))))&lt;2.4),"",STDEV.S(FILTER(Calc!F:F,(Calc!A:A&gt;EDATE(VALUE(NAV!A800),-36))*(Calc!A:A&lt;=VALUE(NAV!A800))))*SQRT(365.25))</f>
      </c>
      <c r="C800">
        <f>IF(OR(COUNT(FILTER(Calc!F:F,(Calc!A:A&gt;EDATE(VALUE(NAV!A800),-120))*(Calc!A:A&lt;=VALUE(NAV!A800))))&lt;2,SUM(FILTER(Calc!E:E,(Calc!A:A&gt;EDATE(VALUE(NAV!A800),-120))*(Calc!A:A&lt;=VALUE(NAV!A800))))&lt;8),"",STDEV.S(FILTER(Calc!F:F,(Calc!A:A&gt;EDATE(VALUE(NAV!A800),-120))*(Calc!A:A&lt;=VALUE(NAV!A800))))*SQRT(365.25))</f>
      </c>
    </row>
    <row r="801">
      <c r="A801">
        <f>NAV!A801</f>
      </c>
      <c r="B801">
        <f>IF(OR(COUNT(FILTER(Calc!F:F,(Calc!A:A&gt;EDATE(VALUE(NAV!A801),-36))*(Calc!A:A&lt;=VALUE(NAV!A801))))&lt;2,SUM(FILTER(Calc!E:E,(Calc!A:A&gt;EDATE(VALUE(NAV!A801),-36))*(Calc!A:A&lt;=VALUE(NAV!A801))))&lt;2.4),"",STDEV.S(FILTER(Calc!F:F,(Calc!A:A&gt;EDATE(VALUE(NAV!A801),-36))*(Calc!A:A&lt;=VALUE(NAV!A801))))*SQRT(365.25))</f>
      </c>
      <c r="C801">
        <f>IF(OR(COUNT(FILTER(Calc!F:F,(Calc!A:A&gt;EDATE(VALUE(NAV!A801),-120))*(Calc!A:A&lt;=VALUE(NAV!A801))))&lt;2,SUM(FILTER(Calc!E:E,(Calc!A:A&gt;EDATE(VALUE(NAV!A801),-120))*(Calc!A:A&lt;=VALUE(NAV!A801))))&lt;8),"",STDEV.S(FILTER(Calc!F:F,(Calc!A:A&gt;EDATE(VALUE(NAV!A801),-120))*(Calc!A:A&lt;=VALUE(NAV!A801))))*SQRT(365.25))</f>
      </c>
    </row>
    <row r="802">
      <c r="A802">
        <f>NAV!A802</f>
      </c>
      <c r="B802">
        <f>IF(OR(COUNT(FILTER(Calc!F:F,(Calc!A:A&gt;EDATE(VALUE(NAV!A802),-36))*(Calc!A:A&lt;=VALUE(NAV!A802))))&lt;2,SUM(FILTER(Calc!E:E,(Calc!A:A&gt;EDATE(VALUE(NAV!A802),-36))*(Calc!A:A&lt;=VALUE(NAV!A802))))&lt;2.4),"",STDEV.S(FILTER(Calc!F:F,(Calc!A:A&gt;EDATE(VALUE(NAV!A802),-36))*(Calc!A:A&lt;=VALUE(NAV!A802))))*SQRT(365.25))</f>
      </c>
      <c r="C802">
        <f>IF(OR(COUNT(FILTER(Calc!F:F,(Calc!A:A&gt;EDATE(VALUE(NAV!A802),-120))*(Calc!A:A&lt;=VALUE(NAV!A802))))&lt;2,SUM(FILTER(Calc!E:E,(Calc!A:A&gt;EDATE(VALUE(NAV!A802),-120))*(Calc!A:A&lt;=VALUE(NAV!A802))))&lt;8),"",STDEV.S(FILTER(Calc!F:F,(Calc!A:A&gt;EDATE(VALUE(NAV!A802),-120))*(Calc!A:A&lt;=VALUE(NAV!A802))))*SQRT(365.25))</f>
      </c>
    </row>
    <row r="803">
      <c r="A803">
        <f>NAV!A803</f>
      </c>
      <c r="B803">
        <f>IF(OR(COUNT(FILTER(Calc!F:F,(Calc!A:A&gt;EDATE(VALUE(NAV!A803),-36))*(Calc!A:A&lt;=VALUE(NAV!A803))))&lt;2,SUM(FILTER(Calc!E:E,(Calc!A:A&gt;EDATE(VALUE(NAV!A803),-36))*(Calc!A:A&lt;=VALUE(NAV!A803))))&lt;2.4),"",STDEV.S(FILTER(Calc!F:F,(Calc!A:A&gt;EDATE(VALUE(NAV!A803),-36))*(Calc!A:A&lt;=VALUE(NAV!A803))))*SQRT(365.25))</f>
      </c>
      <c r="C803">
        <f>IF(OR(COUNT(FILTER(Calc!F:F,(Calc!A:A&gt;EDATE(VALUE(NAV!A803),-120))*(Calc!A:A&lt;=VALUE(NAV!A803))))&lt;2,SUM(FILTER(Calc!E:E,(Calc!A:A&gt;EDATE(VALUE(NAV!A803),-120))*(Calc!A:A&lt;=VALUE(NAV!A803))))&lt;8),"",STDEV.S(FILTER(Calc!F:F,(Calc!A:A&gt;EDATE(VALUE(NAV!A803),-120))*(Calc!A:A&lt;=VALUE(NAV!A803))))*SQRT(365.25))</f>
      </c>
    </row>
    <row r="804">
      <c r="A804">
        <f>NAV!A804</f>
      </c>
      <c r="B804">
        <f>IF(OR(COUNT(FILTER(Calc!F:F,(Calc!A:A&gt;EDATE(VALUE(NAV!A804),-36))*(Calc!A:A&lt;=VALUE(NAV!A804))))&lt;2,SUM(FILTER(Calc!E:E,(Calc!A:A&gt;EDATE(VALUE(NAV!A804),-36))*(Calc!A:A&lt;=VALUE(NAV!A804))))&lt;2.4),"",STDEV.S(FILTER(Calc!F:F,(Calc!A:A&gt;EDATE(VALUE(NAV!A804),-36))*(Calc!A:A&lt;=VALUE(NAV!A804))))*SQRT(365.25))</f>
      </c>
      <c r="C804">
        <f>IF(OR(COUNT(FILTER(Calc!F:F,(Calc!A:A&gt;EDATE(VALUE(NAV!A804),-120))*(Calc!A:A&lt;=VALUE(NAV!A804))))&lt;2,SUM(FILTER(Calc!E:E,(Calc!A:A&gt;EDATE(VALUE(NAV!A804),-120))*(Calc!A:A&lt;=VALUE(NAV!A804))))&lt;8),"",STDEV.S(FILTER(Calc!F:F,(Calc!A:A&gt;EDATE(VALUE(NAV!A804),-120))*(Calc!A:A&lt;=VALUE(NAV!A804))))*SQRT(365.25))</f>
      </c>
    </row>
    <row r="805">
      <c r="A805">
        <f>NAV!A805</f>
      </c>
      <c r="B805">
        <f>IF(OR(COUNT(FILTER(Calc!F:F,(Calc!A:A&gt;EDATE(VALUE(NAV!A805),-36))*(Calc!A:A&lt;=VALUE(NAV!A805))))&lt;2,SUM(FILTER(Calc!E:E,(Calc!A:A&gt;EDATE(VALUE(NAV!A805),-36))*(Calc!A:A&lt;=VALUE(NAV!A805))))&lt;2.4),"",STDEV.S(FILTER(Calc!F:F,(Calc!A:A&gt;EDATE(VALUE(NAV!A805),-36))*(Calc!A:A&lt;=VALUE(NAV!A805))))*SQRT(365.25))</f>
      </c>
      <c r="C805">
        <f>IF(OR(COUNT(FILTER(Calc!F:F,(Calc!A:A&gt;EDATE(VALUE(NAV!A805),-120))*(Calc!A:A&lt;=VALUE(NAV!A805))))&lt;2,SUM(FILTER(Calc!E:E,(Calc!A:A&gt;EDATE(VALUE(NAV!A805),-120))*(Calc!A:A&lt;=VALUE(NAV!A805))))&lt;8),"",STDEV.S(FILTER(Calc!F:F,(Calc!A:A&gt;EDATE(VALUE(NAV!A805),-120))*(Calc!A:A&lt;=VALUE(NAV!A805))))*SQRT(365.25))</f>
      </c>
    </row>
    <row r="806">
      <c r="A806">
        <f>NAV!A806</f>
      </c>
      <c r="B806">
        <f>IF(OR(COUNT(FILTER(Calc!F:F,(Calc!A:A&gt;EDATE(VALUE(NAV!A806),-36))*(Calc!A:A&lt;=VALUE(NAV!A806))))&lt;2,SUM(FILTER(Calc!E:E,(Calc!A:A&gt;EDATE(VALUE(NAV!A806),-36))*(Calc!A:A&lt;=VALUE(NAV!A806))))&lt;2.4),"",STDEV.S(FILTER(Calc!F:F,(Calc!A:A&gt;EDATE(VALUE(NAV!A806),-36))*(Calc!A:A&lt;=VALUE(NAV!A806))))*SQRT(365.25))</f>
      </c>
      <c r="C806">
        <f>IF(OR(COUNT(FILTER(Calc!F:F,(Calc!A:A&gt;EDATE(VALUE(NAV!A806),-120))*(Calc!A:A&lt;=VALUE(NAV!A806))))&lt;2,SUM(FILTER(Calc!E:E,(Calc!A:A&gt;EDATE(VALUE(NAV!A806),-120))*(Calc!A:A&lt;=VALUE(NAV!A806))))&lt;8),"",STDEV.S(FILTER(Calc!F:F,(Calc!A:A&gt;EDATE(VALUE(NAV!A806),-120))*(Calc!A:A&lt;=VALUE(NAV!A806))))*SQRT(365.25))</f>
      </c>
    </row>
    <row r="807">
      <c r="A807">
        <f>NAV!A807</f>
      </c>
      <c r="B807">
        <f>IF(OR(COUNT(FILTER(Calc!F:F,(Calc!A:A&gt;EDATE(VALUE(NAV!A807),-36))*(Calc!A:A&lt;=VALUE(NAV!A807))))&lt;2,SUM(FILTER(Calc!E:E,(Calc!A:A&gt;EDATE(VALUE(NAV!A807),-36))*(Calc!A:A&lt;=VALUE(NAV!A807))))&lt;2.4),"",STDEV.S(FILTER(Calc!F:F,(Calc!A:A&gt;EDATE(VALUE(NAV!A807),-36))*(Calc!A:A&lt;=VALUE(NAV!A807))))*SQRT(365.25))</f>
      </c>
      <c r="C807">
        <f>IF(OR(COUNT(FILTER(Calc!F:F,(Calc!A:A&gt;EDATE(VALUE(NAV!A807),-120))*(Calc!A:A&lt;=VALUE(NAV!A807))))&lt;2,SUM(FILTER(Calc!E:E,(Calc!A:A&gt;EDATE(VALUE(NAV!A807),-120))*(Calc!A:A&lt;=VALUE(NAV!A807))))&lt;8),"",STDEV.S(FILTER(Calc!F:F,(Calc!A:A&gt;EDATE(VALUE(NAV!A807),-120))*(Calc!A:A&lt;=VALUE(NAV!A807))))*SQRT(365.25))</f>
      </c>
    </row>
    <row r="808">
      <c r="A808">
        <f>NAV!A808</f>
      </c>
      <c r="B808">
        <f>IF(OR(COUNT(FILTER(Calc!F:F,(Calc!A:A&gt;EDATE(VALUE(NAV!A808),-36))*(Calc!A:A&lt;=VALUE(NAV!A808))))&lt;2,SUM(FILTER(Calc!E:E,(Calc!A:A&gt;EDATE(VALUE(NAV!A808),-36))*(Calc!A:A&lt;=VALUE(NAV!A808))))&lt;2.4),"",STDEV.S(FILTER(Calc!F:F,(Calc!A:A&gt;EDATE(VALUE(NAV!A808),-36))*(Calc!A:A&lt;=VALUE(NAV!A808))))*SQRT(365.25))</f>
      </c>
      <c r="C808">
        <f>IF(OR(COUNT(FILTER(Calc!F:F,(Calc!A:A&gt;EDATE(VALUE(NAV!A808),-120))*(Calc!A:A&lt;=VALUE(NAV!A808))))&lt;2,SUM(FILTER(Calc!E:E,(Calc!A:A&gt;EDATE(VALUE(NAV!A808),-120))*(Calc!A:A&lt;=VALUE(NAV!A808))))&lt;8),"",STDEV.S(FILTER(Calc!F:F,(Calc!A:A&gt;EDATE(VALUE(NAV!A808),-120))*(Calc!A:A&lt;=VALUE(NAV!A808))))*SQRT(365.25))</f>
      </c>
    </row>
    <row r="809">
      <c r="A809">
        <f>NAV!A809</f>
      </c>
      <c r="B809">
        <f>IF(OR(COUNT(FILTER(Calc!F:F,(Calc!A:A&gt;EDATE(VALUE(NAV!A809),-36))*(Calc!A:A&lt;=VALUE(NAV!A809))))&lt;2,SUM(FILTER(Calc!E:E,(Calc!A:A&gt;EDATE(VALUE(NAV!A809),-36))*(Calc!A:A&lt;=VALUE(NAV!A809))))&lt;2.4),"",STDEV.S(FILTER(Calc!F:F,(Calc!A:A&gt;EDATE(VALUE(NAV!A809),-36))*(Calc!A:A&lt;=VALUE(NAV!A809))))*SQRT(365.25))</f>
      </c>
      <c r="C809">
        <f>IF(OR(COUNT(FILTER(Calc!F:F,(Calc!A:A&gt;EDATE(VALUE(NAV!A809),-120))*(Calc!A:A&lt;=VALUE(NAV!A809))))&lt;2,SUM(FILTER(Calc!E:E,(Calc!A:A&gt;EDATE(VALUE(NAV!A809),-120))*(Calc!A:A&lt;=VALUE(NAV!A809))))&lt;8),"",STDEV.S(FILTER(Calc!F:F,(Calc!A:A&gt;EDATE(VALUE(NAV!A809),-120))*(Calc!A:A&lt;=VALUE(NAV!A809))))*SQRT(365.25))</f>
      </c>
    </row>
    <row r="810">
      <c r="A810">
        <f>NAV!A810</f>
      </c>
      <c r="B810">
        <f>IF(OR(COUNT(FILTER(Calc!F:F,(Calc!A:A&gt;EDATE(VALUE(NAV!A810),-36))*(Calc!A:A&lt;=VALUE(NAV!A810))))&lt;2,SUM(FILTER(Calc!E:E,(Calc!A:A&gt;EDATE(VALUE(NAV!A810),-36))*(Calc!A:A&lt;=VALUE(NAV!A810))))&lt;2.4),"",STDEV.S(FILTER(Calc!F:F,(Calc!A:A&gt;EDATE(VALUE(NAV!A810),-36))*(Calc!A:A&lt;=VALUE(NAV!A810))))*SQRT(365.25))</f>
      </c>
      <c r="C810">
        <f>IF(OR(COUNT(FILTER(Calc!F:F,(Calc!A:A&gt;EDATE(VALUE(NAV!A810),-120))*(Calc!A:A&lt;=VALUE(NAV!A810))))&lt;2,SUM(FILTER(Calc!E:E,(Calc!A:A&gt;EDATE(VALUE(NAV!A810),-120))*(Calc!A:A&lt;=VALUE(NAV!A810))))&lt;8),"",STDEV.S(FILTER(Calc!F:F,(Calc!A:A&gt;EDATE(VALUE(NAV!A810),-120))*(Calc!A:A&lt;=VALUE(NAV!A810))))*SQRT(365.25))</f>
      </c>
    </row>
    <row r="811">
      <c r="A811">
        <f>NAV!A811</f>
      </c>
      <c r="B811">
        <f>IF(OR(COUNT(FILTER(Calc!F:F,(Calc!A:A&gt;EDATE(VALUE(NAV!A811),-36))*(Calc!A:A&lt;=VALUE(NAV!A811))))&lt;2,SUM(FILTER(Calc!E:E,(Calc!A:A&gt;EDATE(VALUE(NAV!A811),-36))*(Calc!A:A&lt;=VALUE(NAV!A811))))&lt;2.4),"",STDEV.S(FILTER(Calc!F:F,(Calc!A:A&gt;EDATE(VALUE(NAV!A811),-36))*(Calc!A:A&lt;=VALUE(NAV!A811))))*SQRT(365.25))</f>
      </c>
      <c r="C811">
        <f>IF(OR(COUNT(FILTER(Calc!F:F,(Calc!A:A&gt;EDATE(VALUE(NAV!A811),-120))*(Calc!A:A&lt;=VALUE(NAV!A811))))&lt;2,SUM(FILTER(Calc!E:E,(Calc!A:A&gt;EDATE(VALUE(NAV!A811),-120))*(Calc!A:A&lt;=VALUE(NAV!A811))))&lt;8),"",STDEV.S(FILTER(Calc!F:F,(Calc!A:A&gt;EDATE(VALUE(NAV!A811),-120))*(Calc!A:A&lt;=VALUE(NAV!A811))))*SQRT(365.25))</f>
      </c>
    </row>
    <row r="812">
      <c r="A812">
        <f>NAV!A812</f>
      </c>
      <c r="B812">
        <f>IF(OR(COUNT(FILTER(Calc!F:F,(Calc!A:A&gt;EDATE(VALUE(NAV!A812),-36))*(Calc!A:A&lt;=VALUE(NAV!A812))))&lt;2,SUM(FILTER(Calc!E:E,(Calc!A:A&gt;EDATE(VALUE(NAV!A812),-36))*(Calc!A:A&lt;=VALUE(NAV!A812))))&lt;2.4),"",STDEV.S(FILTER(Calc!F:F,(Calc!A:A&gt;EDATE(VALUE(NAV!A812),-36))*(Calc!A:A&lt;=VALUE(NAV!A812))))*SQRT(365.25))</f>
      </c>
      <c r="C812">
        <f>IF(OR(COUNT(FILTER(Calc!F:F,(Calc!A:A&gt;EDATE(VALUE(NAV!A812),-120))*(Calc!A:A&lt;=VALUE(NAV!A812))))&lt;2,SUM(FILTER(Calc!E:E,(Calc!A:A&gt;EDATE(VALUE(NAV!A812),-120))*(Calc!A:A&lt;=VALUE(NAV!A812))))&lt;8),"",STDEV.S(FILTER(Calc!F:F,(Calc!A:A&gt;EDATE(VALUE(NAV!A812),-120))*(Calc!A:A&lt;=VALUE(NAV!A812))))*SQRT(365.25))</f>
      </c>
    </row>
    <row r="813">
      <c r="A813">
        <f>NAV!A813</f>
      </c>
      <c r="B813">
        <f>IF(OR(COUNT(FILTER(Calc!F:F,(Calc!A:A&gt;EDATE(VALUE(NAV!A813),-36))*(Calc!A:A&lt;=VALUE(NAV!A813))))&lt;2,SUM(FILTER(Calc!E:E,(Calc!A:A&gt;EDATE(VALUE(NAV!A813),-36))*(Calc!A:A&lt;=VALUE(NAV!A813))))&lt;2.4),"",STDEV.S(FILTER(Calc!F:F,(Calc!A:A&gt;EDATE(VALUE(NAV!A813),-36))*(Calc!A:A&lt;=VALUE(NAV!A813))))*SQRT(365.25))</f>
      </c>
      <c r="C813">
        <f>IF(OR(COUNT(FILTER(Calc!F:F,(Calc!A:A&gt;EDATE(VALUE(NAV!A813),-120))*(Calc!A:A&lt;=VALUE(NAV!A813))))&lt;2,SUM(FILTER(Calc!E:E,(Calc!A:A&gt;EDATE(VALUE(NAV!A813),-120))*(Calc!A:A&lt;=VALUE(NAV!A813))))&lt;8),"",STDEV.S(FILTER(Calc!F:F,(Calc!A:A&gt;EDATE(VALUE(NAV!A813),-120))*(Calc!A:A&lt;=VALUE(NAV!A813))))*SQRT(365.25))</f>
      </c>
    </row>
    <row r="814">
      <c r="A814">
        <f>NAV!A814</f>
      </c>
      <c r="B814">
        <f>IF(OR(COUNT(FILTER(Calc!F:F,(Calc!A:A&gt;EDATE(VALUE(NAV!A814),-36))*(Calc!A:A&lt;=VALUE(NAV!A814))))&lt;2,SUM(FILTER(Calc!E:E,(Calc!A:A&gt;EDATE(VALUE(NAV!A814),-36))*(Calc!A:A&lt;=VALUE(NAV!A814))))&lt;2.4),"",STDEV.S(FILTER(Calc!F:F,(Calc!A:A&gt;EDATE(VALUE(NAV!A814),-36))*(Calc!A:A&lt;=VALUE(NAV!A814))))*SQRT(365.25))</f>
      </c>
      <c r="C814">
        <f>IF(OR(COUNT(FILTER(Calc!F:F,(Calc!A:A&gt;EDATE(VALUE(NAV!A814),-120))*(Calc!A:A&lt;=VALUE(NAV!A814))))&lt;2,SUM(FILTER(Calc!E:E,(Calc!A:A&gt;EDATE(VALUE(NAV!A814),-120))*(Calc!A:A&lt;=VALUE(NAV!A814))))&lt;8),"",STDEV.S(FILTER(Calc!F:F,(Calc!A:A&gt;EDATE(VALUE(NAV!A814),-120))*(Calc!A:A&lt;=VALUE(NAV!A814))))*SQRT(365.25))</f>
      </c>
    </row>
    <row r="815">
      <c r="A815">
        <f>NAV!A815</f>
      </c>
      <c r="B815">
        <f>IF(OR(COUNT(FILTER(Calc!F:F,(Calc!A:A&gt;EDATE(VALUE(NAV!A815),-36))*(Calc!A:A&lt;=VALUE(NAV!A815))))&lt;2,SUM(FILTER(Calc!E:E,(Calc!A:A&gt;EDATE(VALUE(NAV!A815),-36))*(Calc!A:A&lt;=VALUE(NAV!A815))))&lt;2.4),"",STDEV.S(FILTER(Calc!F:F,(Calc!A:A&gt;EDATE(VALUE(NAV!A815),-36))*(Calc!A:A&lt;=VALUE(NAV!A815))))*SQRT(365.25))</f>
      </c>
      <c r="C815">
        <f>IF(OR(COUNT(FILTER(Calc!F:F,(Calc!A:A&gt;EDATE(VALUE(NAV!A815),-120))*(Calc!A:A&lt;=VALUE(NAV!A815))))&lt;2,SUM(FILTER(Calc!E:E,(Calc!A:A&gt;EDATE(VALUE(NAV!A815),-120))*(Calc!A:A&lt;=VALUE(NAV!A815))))&lt;8),"",STDEV.S(FILTER(Calc!F:F,(Calc!A:A&gt;EDATE(VALUE(NAV!A815),-120))*(Calc!A:A&lt;=VALUE(NAV!A815))))*SQRT(365.25))</f>
      </c>
    </row>
    <row r="816">
      <c r="A816">
        <f>NAV!A816</f>
      </c>
      <c r="B816">
        <f>IF(OR(COUNT(FILTER(Calc!F:F,(Calc!A:A&gt;EDATE(VALUE(NAV!A816),-36))*(Calc!A:A&lt;=VALUE(NAV!A816))))&lt;2,SUM(FILTER(Calc!E:E,(Calc!A:A&gt;EDATE(VALUE(NAV!A816),-36))*(Calc!A:A&lt;=VALUE(NAV!A816))))&lt;2.4),"",STDEV.S(FILTER(Calc!F:F,(Calc!A:A&gt;EDATE(VALUE(NAV!A816),-36))*(Calc!A:A&lt;=VALUE(NAV!A816))))*SQRT(365.25))</f>
      </c>
      <c r="C816">
        <f>IF(OR(COUNT(FILTER(Calc!F:F,(Calc!A:A&gt;EDATE(VALUE(NAV!A816),-120))*(Calc!A:A&lt;=VALUE(NAV!A816))))&lt;2,SUM(FILTER(Calc!E:E,(Calc!A:A&gt;EDATE(VALUE(NAV!A816),-120))*(Calc!A:A&lt;=VALUE(NAV!A816))))&lt;8),"",STDEV.S(FILTER(Calc!F:F,(Calc!A:A&gt;EDATE(VALUE(NAV!A816),-120))*(Calc!A:A&lt;=VALUE(NAV!A816))))*SQRT(365.25))</f>
      </c>
    </row>
    <row r="817">
      <c r="A817">
        <f>NAV!A817</f>
      </c>
      <c r="B817">
        <f>IF(OR(COUNT(FILTER(Calc!F:F,(Calc!A:A&gt;EDATE(VALUE(NAV!A817),-36))*(Calc!A:A&lt;=VALUE(NAV!A817))))&lt;2,SUM(FILTER(Calc!E:E,(Calc!A:A&gt;EDATE(VALUE(NAV!A817),-36))*(Calc!A:A&lt;=VALUE(NAV!A817))))&lt;2.4),"",STDEV.S(FILTER(Calc!F:F,(Calc!A:A&gt;EDATE(VALUE(NAV!A817),-36))*(Calc!A:A&lt;=VALUE(NAV!A817))))*SQRT(365.25))</f>
      </c>
      <c r="C817">
        <f>IF(OR(COUNT(FILTER(Calc!F:F,(Calc!A:A&gt;EDATE(VALUE(NAV!A817),-120))*(Calc!A:A&lt;=VALUE(NAV!A817))))&lt;2,SUM(FILTER(Calc!E:E,(Calc!A:A&gt;EDATE(VALUE(NAV!A817),-120))*(Calc!A:A&lt;=VALUE(NAV!A817))))&lt;8),"",STDEV.S(FILTER(Calc!F:F,(Calc!A:A&gt;EDATE(VALUE(NAV!A817),-120))*(Calc!A:A&lt;=VALUE(NAV!A817))))*SQRT(365.25))</f>
      </c>
    </row>
    <row r="818">
      <c r="A818">
        <f>NAV!A818</f>
      </c>
      <c r="B818">
        <f>IF(OR(COUNT(FILTER(Calc!F:F,(Calc!A:A&gt;EDATE(VALUE(NAV!A818),-36))*(Calc!A:A&lt;=VALUE(NAV!A818))))&lt;2,SUM(FILTER(Calc!E:E,(Calc!A:A&gt;EDATE(VALUE(NAV!A818),-36))*(Calc!A:A&lt;=VALUE(NAV!A818))))&lt;2.4),"",STDEV.S(FILTER(Calc!F:F,(Calc!A:A&gt;EDATE(VALUE(NAV!A818),-36))*(Calc!A:A&lt;=VALUE(NAV!A818))))*SQRT(365.25))</f>
      </c>
      <c r="C818">
        <f>IF(OR(COUNT(FILTER(Calc!F:F,(Calc!A:A&gt;EDATE(VALUE(NAV!A818),-120))*(Calc!A:A&lt;=VALUE(NAV!A818))))&lt;2,SUM(FILTER(Calc!E:E,(Calc!A:A&gt;EDATE(VALUE(NAV!A818),-120))*(Calc!A:A&lt;=VALUE(NAV!A818))))&lt;8),"",STDEV.S(FILTER(Calc!F:F,(Calc!A:A&gt;EDATE(VALUE(NAV!A818),-120))*(Calc!A:A&lt;=VALUE(NAV!A818))))*SQRT(365.25))</f>
      </c>
    </row>
    <row r="819">
      <c r="A819">
        <f>NAV!A819</f>
      </c>
      <c r="B819">
        <f>IF(OR(COUNT(FILTER(Calc!F:F,(Calc!A:A&gt;EDATE(VALUE(NAV!A819),-36))*(Calc!A:A&lt;=VALUE(NAV!A819))))&lt;2,SUM(FILTER(Calc!E:E,(Calc!A:A&gt;EDATE(VALUE(NAV!A819),-36))*(Calc!A:A&lt;=VALUE(NAV!A819))))&lt;2.4),"",STDEV.S(FILTER(Calc!F:F,(Calc!A:A&gt;EDATE(VALUE(NAV!A819),-36))*(Calc!A:A&lt;=VALUE(NAV!A819))))*SQRT(365.25))</f>
      </c>
      <c r="C819">
        <f>IF(OR(COUNT(FILTER(Calc!F:F,(Calc!A:A&gt;EDATE(VALUE(NAV!A819),-120))*(Calc!A:A&lt;=VALUE(NAV!A819))))&lt;2,SUM(FILTER(Calc!E:E,(Calc!A:A&gt;EDATE(VALUE(NAV!A819),-120))*(Calc!A:A&lt;=VALUE(NAV!A819))))&lt;8),"",STDEV.S(FILTER(Calc!F:F,(Calc!A:A&gt;EDATE(VALUE(NAV!A819),-120))*(Calc!A:A&lt;=VALUE(NAV!A819))))*SQRT(365.25))</f>
      </c>
    </row>
    <row r="820">
      <c r="A820">
        <f>NAV!A820</f>
      </c>
      <c r="B820">
        <f>IF(OR(COUNT(FILTER(Calc!F:F,(Calc!A:A&gt;EDATE(VALUE(NAV!A820),-36))*(Calc!A:A&lt;=VALUE(NAV!A820))))&lt;2,SUM(FILTER(Calc!E:E,(Calc!A:A&gt;EDATE(VALUE(NAV!A820),-36))*(Calc!A:A&lt;=VALUE(NAV!A820))))&lt;2.4),"",STDEV.S(FILTER(Calc!F:F,(Calc!A:A&gt;EDATE(VALUE(NAV!A820),-36))*(Calc!A:A&lt;=VALUE(NAV!A820))))*SQRT(365.25))</f>
      </c>
      <c r="C820">
        <f>IF(OR(COUNT(FILTER(Calc!F:F,(Calc!A:A&gt;EDATE(VALUE(NAV!A820),-120))*(Calc!A:A&lt;=VALUE(NAV!A820))))&lt;2,SUM(FILTER(Calc!E:E,(Calc!A:A&gt;EDATE(VALUE(NAV!A820),-120))*(Calc!A:A&lt;=VALUE(NAV!A820))))&lt;8),"",STDEV.S(FILTER(Calc!F:F,(Calc!A:A&gt;EDATE(VALUE(NAV!A820),-120))*(Calc!A:A&lt;=VALUE(NAV!A820))))*SQRT(365.25))</f>
      </c>
    </row>
    <row r="821">
      <c r="A821">
        <f>NAV!A821</f>
      </c>
      <c r="B821">
        <f>IF(OR(COUNT(FILTER(Calc!F:F,(Calc!A:A&gt;EDATE(VALUE(NAV!A821),-36))*(Calc!A:A&lt;=VALUE(NAV!A821))))&lt;2,SUM(FILTER(Calc!E:E,(Calc!A:A&gt;EDATE(VALUE(NAV!A821),-36))*(Calc!A:A&lt;=VALUE(NAV!A821))))&lt;2.4),"",STDEV.S(FILTER(Calc!F:F,(Calc!A:A&gt;EDATE(VALUE(NAV!A821),-36))*(Calc!A:A&lt;=VALUE(NAV!A821))))*SQRT(365.25))</f>
      </c>
      <c r="C821">
        <f>IF(OR(COUNT(FILTER(Calc!F:F,(Calc!A:A&gt;EDATE(VALUE(NAV!A821),-120))*(Calc!A:A&lt;=VALUE(NAV!A821))))&lt;2,SUM(FILTER(Calc!E:E,(Calc!A:A&gt;EDATE(VALUE(NAV!A821),-120))*(Calc!A:A&lt;=VALUE(NAV!A821))))&lt;8),"",STDEV.S(FILTER(Calc!F:F,(Calc!A:A&gt;EDATE(VALUE(NAV!A821),-120))*(Calc!A:A&lt;=VALUE(NAV!A821))))*SQRT(365.25))</f>
      </c>
    </row>
    <row r="822">
      <c r="A822">
        <f>NAV!A822</f>
      </c>
      <c r="B822">
        <f>IF(OR(COUNT(FILTER(Calc!F:F,(Calc!A:A&gt;EDATE(VALUE(NAV!A822),-36))*(Calc!A:A&lt;=VALUE(NAV!A822))))&lt;2,SUM(FILTER(Calc!E:E,(Calc!A:A&gt;EDATE(VALUE(NAV!A822),-36))*(Calc!A:A&lt;=VALUE(NAV!A822))))&lt;2.4),"",STDEV.S(FILTER(Calc!F:F,(Calc!A:A&gt;EDATE(VALUE(NAV!A822),-36))*(Calc!A:A&lt;=VALUE(NAV!A822))))*SQRT(365.25))</f>
      </c>
      <c r="C822">
        <f>IF(OR(COUNT(FILTER(Calc!F:F,(Calc!A:A&gt;EDATE(VALUE(NAV!A822),-120))*(Calc!A:A&lt;=VALUE(NAV!A822))))&lt;2,SUM(FILTER(Calc!E:E,(Calc!A:A&gt;EDATE(VALUE(NAV!A822),-120))*(Calc!A:A&lt;=VALUE(NAV!A822))))&lt;8),"",STDEV.S(FILTER(Calc!F:F,(Calc!A:A&gt;EDATE(VALUE(NAV!A822),-120))*(Calc!A:A&lt;=VALUE(NAV!A822))))*SQRT(365.25))</f>
      </c>
    </row>
    <row r="823">
      <c r="A823">
        <f>NAV!A823</f>
      </c>
      <c r="B823">
        <f>IF(OR(COUNT(FILTER(Calc!F:F,(Calc!A:A&gt;EDATE(VALUE(NAV!A823),-36))*(Calc!A:A&lt;=VALUE(NAV!A823))))&lt;2,SUM(FILTER(Calc!E:E,(Calc!A:A&gt;EDATE(VALUE(NAV!A823),-36))*(Calc!A:A&lt;=VALUE(NAV!A823))))&lt;2.4),"",STDEV.S(FILTER(Calc!F:F,(Calc!A:A&gt;EDATE(VALUE(NAV!A823),-36))*(Calc!A:A&lt;=VALUE(NAV!A823))))*SQRT(365.25))</f>
      </c>
      <c r="C823">
        <f>IF(OR(COUNT(FILTER(Calc!F:F,(Calc!A:A&gt;EDATE(VALUE(NAV!A823),-120))*(Calc!A:A&lt;=VALUE(NAV!A823))))&lt;2,SUM(FILTER(Calc!E:E,(Calc!A:A&gt;EDATE(VALUE(NAV!A823),-120))*(Calc!A:A&lt;=VALUE(NAV!A823))))&lt;8),"",STDEV.S(FILTER(Calc!F:F,(Calc!A:A&gt;EDATE(VALUE(NAV!A823),-120))*(Calc!A:A&lt;=VALUE(NAV!A823))))*SQRT(365.25))</f>
      </c>
    </row>
    <row r="824">
      <c r="A824">
        <f>NAV!A824</f>
      </c>
      <c r="B824">
        <f>IF(OR(COUNT(FILTER(Calc!F:F,(Calc!A:A&gt;EDATE(VALUE(NAV!A824),-36))*(Calc!A:A&lt;=VALUE(NAV!A824))))&lt;2,SUM(FILTER(Calc!E:E,(Calc!A:A&gt;EDATE(VALUE(NAV!A824),-36))*(Calc!A:A&lt;=VALUE(NAV!A824))))&lt;2.4),"",STDEV.S(FILTER(Calc!F:F,(Calc!A:A&gt;EDATE(VALUE(NAV!A824),-36))*(Calc!A:A&lt;=VALUE(NAV!A824))))*SQRT(365.25))</f>
      </c>
      <c r="C824">
        <f>IF(OR(COUNT(FILTER(Calc!F:F,(Calc!A:A&gt;EDATE(VALUE(NAV!A824),-120))*(Calc!A:A&lt;=VALUE(NAV!A824))))&lt;2,SUM(FILTER(Calc!E:E,(Calc!A:A&gt;EDATE(VALUE(NAV!A824),-120))*(Calc!A:A&lt;=VALUE(NAV!A824))))&lt;8),"",STDEV.S(FILTER(Calc!F:F,(Calc!A:A&gt;EDATE(VALUE(NAV!A824),-120))*(Calc!A:A&lt;=VALUE(NAV!A824))))*SQRT(365.25))</f>
      </c>
    </row>
    <row r="825">
      <c r="A825">
        <f>NAV!A825</f>
      </c>
      <c r="B825">
        <f>IF(OR(COUNT(FILTER(Calc!F:F,(Calc!A:A&gt;EDATE(VALUE(NAV!A825),-36))*(Calc!A:A&lt;=VALUE(NAV!A825))))&lt;2,SUM(FILTER(Calc!E:E,(Calc!A:A&gt;EDATE(VALUE(NAV!A825),-36))*(Calc!A:A&lt;=VALUE(NAV!A825))))&lt;2.4),"",STDEV.S(FILTER(Calc!F:F,(Calc!A:A&gt;EDATE(VALUE(NAV!A825),-36))*(Calc!A:A&lt;=VALUE(NAV!A825))))*SQRT(365.25))</f>
      </c>
      <c r="C825">
        <f>IF(OR(COUNT(FILTER(Calc!F:F,(Calc!A:A&gt;EDATE(VALUE(NAV!A825),-120))*(Calc!A:A&lt;=VALUE(NAV!A825))))&lt;2,SUM(FILTER(Calc!E:E,(Calc!A:A&gt;EDATE(VALUE(NAV!A825),-120))*(Calc!A:A&lt;=VALUE(NAV!A825))))&lt;8),"",STDEV.S(FILTER(Calc!F:F,(Calc!A:A&gt;EDATE(VALUE(NAV!A825),-120))*(Calc!A:A&lt;=VALUE(NAV!A825))))*SQRT(365.25))</f>
      </c>
    </row>
    <row r="826">
      <c r="A826">
        <f>NAV!A826</f>
      </c>
      <c r="B826">
        <f>IF(OR(COUNT(FILTER(Calc!F:F,(Calc!A:A&gt;EDATE(VALUE(NAV!A826),-36))*(Calc!A:A&lt;=VALUE(NAV!A826))))&lt;2,SUM(FILTER(Calc!E:E,(Calc!A:A&gt;EDATE(VALUE(NAV!A826),-36))*(Calc!A:A&lt;=VALUE(NAV!A826))))&lt;2.4),"",STDEV.S(FILTER(Calc!F:F,(Calc!A:A&gt;EDATE(VALUE(NAV!A826),-36))*(Calc!A:A&lt;=VALUE(NAV!A826))))*SQRT(365.25))</f>
      </c>
      <c r="C826">
        <f>IF(OR(COUNT(FILTER(Calc!F:F,(Calc!A:A&gt;EDATE(VALUE(NAV!A826),-120))*(Calc!A:A&lt;=VALUE(NAV!A826))))&lt;2,SUM(FILTER(Calc!E:E,(Calc!A:A&gt;EDATE(VALUE(NAV!A826),-120))*(Calc!A:A&lt;=VALUE(NAV!A826))))&lt;8),"",STDEV.S(FILTER(Calc!F:F,(Calc!A:A&gt;EDATE(VALUE(NAV!A826),-120))*(Calc!A:A&lt;=VALUE(NAV!A826))))*SQRT(365.25))</f>
      </c>
    </row>
    <row r="827">
      <c r="A827">
        <f>NAV!A827</f>
      </c>
      <c r="B827">
        <f>IF(OR(COUNT(FILTER(Calc!F:F,(Calc!A:A&gt;EDATE(VALUE(NAV!A827),-36))*(Calc!A:A&lt;=VALUE(NAV!A827))))&lt;2,SUM(FILTER(Calc!E:E,(Calc!A:A&gt;EDATE(VALUE(NAV!A827),-36))*(Calc!A:A&lt;=VALUE(NAV!A827))))&lt;2.4),"",STDEV.S(FILTER(Calc!F:F,(Calc!A:A&gt;EDATE(VALUE(NAV!A827),-36))*(Calc!A:A&lt;=VALUE(NAV!A827))))*SQRT(365.25))</f>
      </c>
      <c r="C827">
        <f>IF(OR(COUNT(FILTER(Calc!F:F,(Calc!A:A&gt;EDATE(VALUE(NAV!A827),-120))*(Calc!A:A&lt;=VALUE(NAV!A827))))&lt;2,SUM(FILTER(Calc!E:E,(Calc!A:A&gt;EDATE(VALUE(NAV!A827),-120))*(Calc!A:A&lt;=VALUE(NAV!A827))))&lt;8),"",STDEV.S(FILTER(Calc!F:F,(Calc!A:A&gt;EDATE(VALUE(NAV!A827),-120))*(Calc!A:A&lt;=VALUE(NAV!A827))))*SQRT(365.25))</f>
      </c>
    </row>
    <row r="828">
      <c r="A828">
        <f>NAV!A828</f>
      </c>
      <c r="B828">
        <f>IF(OR(COUNT(FILTER(Calc!F:F,(Calc!A:A&gt;EDATE(VALUE(NAV!A828),-36))*(Calc!A:A&lt;=VALUE(NAV!A828))))&lt;2,SUM(FILTER(Calc!E:E,(Calc!A:A&gt;EDATE(VALUE(NAV!A828),-36))*(Calc!A:A&lt;=VALUE(NAV!A828))))&lt;2.4),"",STDEV.S(FILTER(Calc!F:F,(Calc!A:A&gt;EDATE(VALUE(NAV!A828),-36))*(Calc!A:A&lt;=VALUE(NAV!A828))))*SQRT(365.25))</f>
      </c>
      <c r="C828">
        <f>IF(OR(COUNT(FILTER(Calc!F:F,(Calc!A:A&gt;EDATE(VALUE(NAV!A828),-120))*(Calc!A:A&lt;=VALUE(NAV!A828))))&lt;2,SUM(FILTER(Calc!E:E,(Calc!A:A&gt;EDATE(VALUE(NAV!A828),-120))*(Calc!A:A&lt;=VALUE(NAV!A828))))&lt;8),"",STDEV.S(FILTER(Calc!F:F,(Calc!A:A&gt;EDATE(VALUE(NAV!A828),-120))*(Calc!A:A&lt;=VALUE(NAV!A828))))*SQRT(365.25))</f>
      </c>
    </row>
    <row r="829">
      <c r="A829">
        <f>NAV!A829</f>
      </c>
      <c r="B829">
        <f>IF(OR(COUNT(FILTER(Calc!F:F,(Calc!A:A&gt;EDATE(VALUE(NAV!A829),-36))*(Calc!A:A&lt;=VALUE(NAV!A829))))&lt;2,SUM(FILTER(Calc!E:E,(Calc!A:A&gt;EDATE(VALUE(NAV!A829),-36))*(Calc!A:A&lt;=VALUE(NAV!A829))))&lt;2.4),"",STDEV.S(FILTER(Calc!F:F,(Calc!A:A&gt;EDATE(VALUE(NAV!A829),-36))*(Calc!A:A&lt;=VALUE(NAV!A829))))*SQRT(365.25))</f>
      </c>
      <c r="C829">
        <f>IF(OR(COUNT(FILTER(Calc!F:F,(Calc!A:A&gt;EDATE(VALUE(NAV!A829),-120))*(Calc!A:A&lt;=VALUE(NAV!A829))))&lt;2,SUM(FILTER(Calc!E:E,(Calc!A:A&gt;EDATE(VALUE(NAV!A829),-120))*(Calc!A:A&lt;=VALUE(NAV!A829))))&lt;8),"",STDEV.S(FILTER(Calc!F:F,(Calc!A:A&gt;EDATE(VALUE(NAV!A829),-120))*(Calc!A:A&lt;=VALUE(NAV!A829))))*SQRT(365.25))</f>
      </c>
    </row>
    <row r="830">
      <c r="A830">
        <f>NAV!A830</f>
      </c>
      <c r="B830">
        <f>IF(OR(COUNT(FILTER(Calc!F:F,(Calc!A:A&gt;EDATE(VALUE(NAV!A830),-36))*(Calc!A:A&lt;=VALUE(NAV!A830))))&lt;2,SUM(FILTER(Calc!E:E,(Calc!A:A&gt;EDATE(VALUE(NAV!A830),-36))*(Calc!A:A&lt;=VALUE(NAV!A830))))&lt;2.4),"",STDEV.S(FILTER(Calc!F:F,(Calc!A:A&gt;EDATE(VALUE(NAV!A830),-36))*(Calc!A:A&lt;=VALUE(NAV!A830))))*SQRT(365.25))</f>
      </c>
      <c r="C830">
        <f>IF(OR(COUNT(FILTER(Calc!F:F,(Calc!A:A&gt;EDATE(VALUE(NAV!A830),-120))*(Calc!A:A&lt;=VALUE(NAV!A830))))&lt;2,SUM(FILTER(Calc!E:E,(Calc!A:A&gt;EDATE(VALUE(NAV!A830),-120))*(Calc!A:A&lt;=VALUE(NAV!A830))))&lt;8),"",STDEV.S(FILTER(Calc!F:F,(Calc!A:A&gt;EDATE(VALUE(NAV!A830),-120))*(Calc!A:A&lt;=VALUE(NAV!A830))))*SQRT(365.25))</f>
      </c>
    </row>
    <row r="831">
      <c r="A831">
        <f>NAV!A831</f>
      </c>
      <c r="B831">
        <f>IF(OR(COUNT(FILTER(Calc!F:F,(Calc!A:A&gt;EDATE(VALUE(NAV!A831),-36))*(Calc!A:A&lt;=VALUE(NAV!A831))))&lt;2,SUM(FILTER(Calc!E:E,(Calc!A:A&gt;EDATE(VALUE(NAV!A831),-36))*(Calc!A:A&lt;=VALUE(NAV!A831))))&lt;2.4),"",STDEV.S(FILTER(Calc!F:F,(Calc!A:A&gt;EDATE(VALUE(NAV!A831),-36))*(Calc!A:A&lt;=VALUE(NAV!A831))))*SQRT(365.25))</f>
      </c>
      <c r="C831">
        <f>IF(OR(COUNT(FILTER(Calc!F:F,(Calc!A:A&gt;EDATE(VALUE(NAV!A831),-120))*(Calc!A:A&lt;=VALUE(NAV!A831))))&lt;2,SUM(FILTER(Calc!E:E,(Calc!A:A&gt;EDATE(VALUE(NAV!A831),-120))*(Calc!A:A&lt;=VALUE(NAV!A831))))&lt;8),"",STDEV.S(FILTER(Calc!F:F,(Calc!A:A&gt;EDATE(VALUE(NAV!A831),-120))*(Calc!A:A&lt;=VALUE(NAV!A831))))*SQRT(365.25))</f>
      </c>
    </row>
    <row r="832">
      <c r="A832">
        <f>NAV!A832</f>
      </c>
      <c r="B832">
        <f>IF(OR(COUNT(FILTER(Calc!F:F,(Calc!A:A&gt;EDATE(VALUE(NAV!A832),-36))*(Calc!A:A&lt;=VALUE(NAV!A832))))&lt;2,SUM(FILTER(Calc!E:E,(Calc!A:A&gt;EDATE(VALUE(NAV!A832),-36))*(Calc!A:A&lt;=VALUE(NAV!A832))))&lt;2.4),"",STDEV.S(FILTER(Calc!F:F,(Calc!A:A&gt;EDATE(VALUE(NAV!A832),-36))*(Calc!A:A&lt;=VALUE(NAV!A832))))*SQRT(365.25))</f>
      </c>
      <c r="C832">
        <f>IF(OR(COUNT(FILTER(Calc!F:F,(Calc!A:A&gt;EDATE(VALUE(NAV!A832),-120))*(Calc!A:A&lt;=VALUE(NAV!A832))))&lt;2,SUM(FILTER(Calc!E:E,(Calc!A:A&gt;EDATE(VALUE(NAV!A832),-120))*(Calc!A:A&lt;=VALUE(NAV!A832))))&lt;8),"",STDEV.S(FILTER(Calc!F:F,(Calc!A:A&gt;EDATE(VALUE(NAV!A832),-120))*(Calc!A:A&lt;=VALUE(NAV!A832))))*SQRT(365.25))</f>
      </c>
    </row>
    <row r="833">
      <c r="A833">
        <f>NAV!A833</f>
      </c>
      <c r="B833">
        <f>IF(OR(COUNT(FILTER(Calc!F:F,(Calc!A:A&gt;EDATE(VALUE(NAV!A833),-36))*(Calc!A:A&lt;=VALUE(NAV!A833))))&lt;2,SUM(FILTER(Calc!E:E,(Calc!A:A&gt;EDATE(VALUE(NAV!A833),-36))*(Calc!A:A&lt;=VALUE(NAV!A833))))&lt;2.4),"",STDEV.S(FILTER(Calc!F:F,(Calc!A:A&gt;EDATE(VALUE(NAV!A833),-36))*(Calc!A:A&lt;=VALUE(NAV!A833))))*SQRT(365.25))</f>
      </c>
      <c r="C833">
        <f>IF(OR(COUNT(FILTER(Calc!F:F,(Calc!A:A&gt;EDATE(VALUE(NAV!A833),-120))*(Calc!A:A&lt;=VALUE(NAV!A833))))&lt;2,SUM(FILTER(Calc!E:E,(Calc!A:A&gt;EDATE(VALUE(NAV!A833),-120))*(Calc!A:A&lt;=VALUE(NAV!A833))))&lt;8),"",STDEV.S(FILTER(Calc!F:F,(Calc!A:A&gt;EDATE(VALUE(NAV!A833),-120))*(Calc!A:A&lt;=VALUE(NAV!A833))))*SQRT(365.25))</f>
      </c>
    </row>
    <row r="834">
      <c r="A834">
        <f>NAV!A834</f>
      </c>
      <c r="B834">
        <f>IF(OR(COUNT(FILTER(Calc!F:F,(Calc!A:A&gt;EDATE(VALUE(NAV!A834),-36))*(Calc!A:A&lt;=VALUE(NAV!A834))))&lt;2,SUM(FILTER(Calc!E:E,(Calc!A:A&gt;EDATE(VALUE(NAV!A834),-36))*(Calc!A:A&lt;=VALUE(NAV!A834))))&lt;2.4),"",STDEV.S(FILTER(Calc!F:F,(Calc!A:A&gt;EDATE(VALUE(NAV!A834),-36))*(Calc!A:A&lt;=VALUE(NAV!A834))))*SQRT(365.25))</f>
      </c>
      <c r="C834">
        <f>IF(OR(COUNT(FILTER(Calc!F:F,(Calc!A:A&gt;EDATE(VALUE(NAV!A834),-120))*(Calc!A:A&lt;=VALUE(NAV!A834))))&lt;2,SUM(FILTER(Calc!E:E,(Calc!A:A&gt;EDATE(VALUE(NAV!A834),-120))*(Calc!A:A&lt;=VALUE(NAV!A834))))&lt;8),"",STDEV.S(FILTER(Calc!F:F,(Calc!A:A&gt;EDATE(VALUE(NAV!A834),-120))*(Calc!A:A&lt;=VALUE(NAV!A834))))*SQRT(365.25))</f>
      </c>
    </row>
    <row r="835">
      <c r="A835">
        <f>NAV!A835</f>
      </c>
      <c r="B835">
        <f>IF(OR(COUNT(FILTER(Calc!F:F,(Calc!A:A&gt;EDATE(VALUE(NAV!A835),-36))*(Calc!A:A&lt;=VALUE(NAV!A835))))&lt;2,SUM(FILTER(Calc!E:E,(Calc!A:A&gt;EDATE(VALUE(NAV!A835),-36))*(Calc!A:A&lt;=VALUE(NAV!A835))))&lt;2.4),"",STDEV.S(FILTER(Calc!F:F,(Calc!A:A&gt;EDATE(VALUE(NAV!A835),-36))*(Calc!A:A&lt;=VALUE(NAV!A835))))*SQRT(365.25))</f>
      </c>
      <c r="C835">
        <f>IF(OR(COUNT(FILTER(Calc!F:F,(Calc!A:A&gt;EDATE(VALUE(NAV!A835),-120))*(Calc!A:A&lt;=VALUE(NAV!A835))))&lt;2,SUM(FILTER(Calc!E:E,(Calc!A:A&gt;EDATE(VALUE(NAV!A835),-120))*(Calc!A:A&lt;=VALUE(NAV!A835))))&lt;8),"",STDEV.S(FILTER(Calc!F:F,(Calc!A:A&gt;EDATE(VALUE(NAV!A835),-120))*(Calc!A:A&lt;=VALUE(NAV!A835))))*SQRT(365.25))</f>
      </c>
    </row>
    <row r="836">
      <c r="A836">
        <f>NAV!A836</f>
      </c>
      <c r="B836">
        <f>IF(OR(COUNT(FILTER(Calc!F:F,(Calc!A:A&gt;EDATE(VALUE(NAV!A836),-36))*(Calc!A:A&lt;=VALUE(NAV!A836))))&lt;2,SUM(FILTER(Calc!E:E,(Calc!A:A&gt;EDATE(VALUE(NAV!A836),-36))*(Calc!A:A&lt;=VALUE(NAV!A836))))&lt;2.4),"",STDEV.S(FILTER(Calc!F:F,(Calc!A:A&gt;EDATE(VALUE(NAV!A836),-36))*(Calc!A:A&lt;=VALUE(NAV!A836))))*SQRT(365.25))</f>
      </c>
      <c r="C836">
        <f>IF(OR(COUNT(FILTER(Calc!F:F,(Calc!A:A&gt;EDATE(VALUE(NAV!A836),-120))*(Calc!A:A&lt;=VALUE(NAV!A836))))&lt;2,SUM(FILTER(Calc!E:E,(Calc!A:A&gt;EDATE(VALUE(NAV!A836),-120))*(Calc!A:A&lt;=VALUE(NAV!A836))))&lt;8),"",STDEV.S(FILTER(Calc!F:F,(Calc!A:A&gt;EDATE(VALUE(NAV!A836),-120))*(Calc!A:A&lt;=VALUE(NAV!A836))))*SQRT(365.25))</f>
      </c>
    </row>
    <row r="837">
      <c r="A837">
        <f>NAV!A837</f>
      </c>
      <c r="B837">
        <f>IF(OR(COUNT(FILTER(Calc!F:F,(Calc!A:A&gt;EDATE(VALUE(NAV!A837),-36))*(Calc!A:A&lt;=VALUE(NAV!A837))))&lt;2,SUM(FILTER(Calc!E:E,(Calc!A:A&gt;EDATE(VALUE(NAV!A837),-36))*(Calc!A:A&lt;=VALUE(NAV!A837))))&lt;2.4),"",STDEV.S(FILTER(Calc!F:F,(Calc!A:A&gt;EDATE(VALUE(NAV!A837),-36))*(Calc!A:A&lt;=VALUE(NAV!A837))))*SQRT(365.25))</f>
      </c>
      <c r="C837">
        <f>IF(OR(COUNT(FILTER(Calc!F:F,(Calc!A:A&gt;EDATE(VALUE(NAV!A837),-120))*(Calc!A:A&lt;=VALUE(NAV!A837))))&lt;2,SUM(FILTER(Calc!E:E,(Calc!A:A&gt;EDATE(VALUE(NAV!A837),-120))*(Calc!A:A&lt;=VALUE(NAV!A837))))&lt;8),"",STDEV.S(FILTER(Calc!F:F,(Calc!A:A&gt;EDATE(VALUE(NAV!A837),-120))*(Calc!A:A&lt;=VALUE(NAV!A837))))*SQRT(365.25))</f>
      </c>
    </row>
    <row r="838">
      <c r="A838">
        <f>NAV!A838</f>
      </c>
      <c r="B838">
        <f>IF(OR(COUNT(FILTER(Calc!F:F,(Calc!A:A&gt;EDATE(VALUE(NAV!A838),-36))*(Calc!A:A&lt;=VALUE(NAV!A838))))&lt;2,SUM(FILTER(Calc!E:E,(Calc!A:A&gt;EDATE(VALUE(NAV!A838),-36))*(Calc!A:A&lt;=VALUE(NAV!A838))))&lt;2.4),"",STDEV.S(FILTER(Calc!F:F,(Calc!A:A&gt;EDATE(VALUE(NAV!A838),-36))*(Calc!A:A&lt;=VALUE(NAV!A838))))*SQRT(365.25))</f>
      </c>
      <c r="C838">
        <f>IF(OR(COUNT(FILTER(Calc!F:F,(Calc!A:A&gt;EDATE(VALUE(NAV!A838),-120))*(Calc!A:A&lt;=VALUE(NAV!A838))))&lt;2,SUM(FILTER(Calc!E:E,(Calc!A:A&gt;EDATE(VALUE(NAV!A838),-120))*(Calc!A:A&lt;=VALUE(NAV!A838))))&lt;8),"",STDEV.S(FILTER(Calc!F:F,(Calc!A:A&gt;EDATE(VALUE(NAV!A838),-120))*(Calc!A:A&lt;=VALUE(NAV!A838))))*SQRT(365.25))</f>
      </c>
    </row>
    <row r="839">
      <c r="A839">
        <f>NAV!A839</f>
      </c>
      <c r="B839">
        <f>IF(OR(COUNT(FILTER(Calc!F:F,(Calc!A:A&gt;EDATE(VALUE(NAV!A839),-36))*(Calc!A:A&lt;=VALUE(NAV!A839))))&lt;2,SUM(FILTER(Calc!E:E,(Calc!A:A&gt;EDATE(VALUE(NAV!A839),-36))*(Calc!A:A&lt;=VALUE(NAV!A839))))&lt;2.4),"",STDEV.S(FILTER(Calc!F:F,(Calc!A:A&gt;EDATE(VALUE(NAV!A839),-36))*(Calc!A:A&lt;=VALUE(NAV!A839))))*SQRT(365.25))</f>
      </c>
      <c r="C839">
        <f>IF(OR(COUNT(FILTER(Calc!F:F,(Calc!A:A&gt;EDATE(VALUE(NAV!A839),-120))*(Calc!A:A&lt;=VALUE(NAV!A839))))&lt;2,SUM(FILTER(Calc!E:E,(Calc!A:A&gt;EDATE(VALUE(NAV!A839),-120))*(Calc!A:A&lt;=VALUE(NAV!A839))))&lt;8),"",STDEV.S(FILTER(Calc!F:F,(Calc!A:A&gt;EDATE(VALUE(NAV!A839),-120))*(Calc!A:A&lt;=VALUE(NAV!A839))))*SQRT(365.25))</f>
      </c>
    </row>
    <row r="840">
      <c r="A840">
        <f>NAV!A840</f>
      </c>
      <c r="B840">
        <f>IF(OR(COUNT(FILTER(Calc!F:F,(Calc!A:A&gt;EDATE(VALUE(NAV!A840),-36))*(Calc!A:A&lt;=VALUE(NAV!A840))))&lt;2,SUM(FILTER(Calc!E:E,(Calc!A:A&gt;EDATE(VALUE(NAV!A840),-36))*(Calc!A:A&lt;=VALUE(NAV!A840))))&lt;2.4),"",STDEV.S(FILTER(Calc!F:F,(Calc!A:A&gt;EDATE(VALUE(NAV!A840),-36))*(Calc!A:A&lt;=VALUE(NAV!A840))))*SQRT(365.25))</f>
      </c>
      <c r="C840">
        <f>IF(OR(COUNT(FILTER(Calc!F:F,(Calc!A:A&gt;EDATE(VALUE(NAV!A840),-120))*(Calc!A:A&lt;=VALUE(NAV!A840))))&lt;2,SUM(FILTER(Calc!E:E,(Calc!A:A&gt;EDATE(VALUE(NAV!A840),-120))*(Calc!A:A&lt;=VALUE(NAV!A840))))&lt;8),"",STDEV.S(FILTER(Calc!F:F,(Calc!A:A&gt;EDATE(VALUE(NAV!A840),-120))*(Calc!A:A&lt;=VALUE(NAV!A840))))*SQRT(365.25))</f>
      </c>
    </row>
    <row r="841">
      <c r="A841">
        <f>NAV!A841</f>
      </c>
      <c r="B841">
        <f>IF(OR(COUNT(FILTER(Calc!F:F,(Calc!A:A&gt;EDATE(VALUE(NAV!A841),-36))*(Calc!A:A&lt;=VALUE(NAV!A841))))&lt;2,SUM(FILTER(Calc!E:E,(Calc!A:A&gt;EDATE(VALUE(NAV!A841),-36))*(Calc!A:A&lt;=VALUE(NAV!A841))))&lt;2.4),"",STDEV.S(FILTER(Calc!F:F,(Calc!A:A&gt;EDATE(VALUE(NAV!A841),-36))*(Calc!A:A&lt;=VALUE(NAV!A841))))*SQRT(365.25))</f>
      </c>
      <c r="C841">
        <f>IF(OR(COUNT(FILTER(Calc!F:F,(Calc!A:A&gt;EDATE(VALUE(NAV!A841),-120))*(Calc!A:A&lt;=VALUE(NAV!A841))))&lt;2,SUM(FILTER(Calc!E:E,(Calc!A:A&gt;EDATE(VALUE(NAV!A841),-120))*(Calc!A:A&lt;=VALUE(NAV!A841))))&lt;8),"",STDEV.S(FILTER(Calc!F:F,(Calc!A:A&gt;EDATE(VALUE(NAV!A841),-120))*(Calc!A:A&lt;=VALUE(NAV!A841))))*SQRT(365.25))</f>
      </c>
    </row>
    <row r="842">
      <c r="A842">
        <f>NAV!A842</f>
      </c>
      <c r="B842">
        <f>IF(OR(COUNT(FILTER(Calc!F:F,(Calc!A:A&gt;EDATE(VALUE(NAV!A842),-36))*(Calc!A:A&lt;=VALUE(NAV!A842))))&lt;2,SUM(FILTER(Calc!E:E,(Calc!A:A&gt;EDATE(VALUE(NAV!A842),-36))*(Calc!A:A&lt;=VALUE(NAV!A842))))&lt;2.4),"",STDEV.S(FILTER(Calc!F:F,(Calc!A:A&gt;EDATE(VALUE(NAV!A842),-36))*(Calc!A:A&lt;=VALUE(NAV!A842))))*SQRT(365.25))</f>
      </c>
      <c r="C842">
        <f>IF(OR(COUNT(FILTER(Calc!F:F,(Calc!A:A&gt;EDATE(VALUE(NAV!A842),-120))*(Calc!A:A&lt;=VALUE(NAV!A842))))&lt;2,SUM(FILTER(Calc!E:E,(Calc!A:A&gt;EDATE(VALUE(NAV!A842),-120))*(Calc!A:A&lt;=VALUE(NAV!A842))))&lt;8),"",STDEV.S(FILTER(Calc!F:F,(Calc!A:A&gt;EDATE(VALUE(NAV!A842),-120))*(Calc!A:A&lt;=VALUE(NAV!A842))))*SQRT(365.25))</f>
      </c>
    </row>
    <row r="843">
      <c r="A843">
        <f>NAV!A843</f>
      </c>
      <c r="B843">
        <f>IF(OR(COUNT(FILTER(Calc!F:F,(Calc!A:A&gt;EDATE(VALUE(NAV!A843),-36))*(Calc!A:A&lt;=VALUE(NAV!A843))))&lt;2,SUM(FILTER(Calc!E:E,(Calc!A:A&gt;EDATE(VALUE(NAV!A843),-36))*(Calc!A:A&lt;=VALUE(NAV!A843))))&lt;2.4),"",STDEV.S(FILTER(Calc!F:F,(Calc!A:A&gt;EDATE(VALUE(NAV!A843),-36))*(Calc!A:A&lt;=VALUE(NAV!A843))))*SQRT(365.25))</f>
      </c>
      <c r="C843">
        <f>IF(OR(COUNT(FILTER(Calc!F:F,(Calc!A:A&gt;EDATE(VALUE(NAV!A843),-120))*(Calc!A:A&lt;=VALUE(NAV!A843))))&lt;2,SUM(FILTER(Calc!E:E,(Calc!A:A&gt;EDATE(VALUE(NAV!A843),-120))*(Calc!A:A&lt;=VALUE(NAV!A843))))&lt;8),"",STDEV.S(FILTER(Calc!F:F,(Calc!A:A&gt;EDATE(VALUE(NAV!A843),-120))*(Calc!A:A&lt;=VALUE(NAV!A843))))*SQRT(365.25))</f>
      </c>
    </row>
    <row r="844">
      <c r="A844">
        <f>NAV!A844</f>
      </c>
      <c r="B844">
        <f>IF(OR(COUNT(FILTER(Calc!F:F,(Calc!A:A&gt;EDATE(VALUE(NAV!A844),-36))*(Calc!A:A&lt;=VALUE(NAV!A844))))&lt;2,SUM(FILTER(Calc!E:E,(Calc!A:A&gt;EDATE(VALUE(NAV!A844),-36))*(Calc!A:A&lt;=VALUE(NAV!A844))))&lt;2.4),"",STDEV.S(FILTER(Calc!F:F,(Calc!A:A&gt;EDATE(VALUE(NAV!A844),-36))*(Calc!A:A&lt;=VALUE(NAV!A844))))*SQRT(365.25))</f>
      </c>
      <c r="C844">
        <f>IF(OR(COUNT(FILTER(Calc!F:F,(Calc!A:A&gt;EDATE(VALUE(NAV!A844),-120))*(Calc!A:A&lt;=VALUE(NAV!A844))))&lt;2,SUM(FILTER(Calc!E:E,(Calc!A:A&gt;EDATE(VALUE(NAV!A844),-120))*(Calc!A:A&lt;=VALUE(NAV!A844))))&lt;8),"",STDEV.S(FILTER(Calc!F:F,(Calc!A:A&gt;EDATE(VALUE(NAV!A844),-120))*(Calc!A:A&lt;=VALUE(NAV!A844))))*SQRT(365.25))</f>
      </c>
    </row>
    <row r="845">
      <c r="A845">
        <f>NAV!A845</f>
      </c>
      <c r="B845">
        <f>IF(OR(COUNT(FILTER(Calc!F:F,(Calc!A:A&gt;EDATE(VALUE(NAV!A845),-36))*(Calc!A:A&lt;=VALUE(NAV!A845))))&lt;2,SUM(FILTER(Calc!E:E,(Calc!A:A&gt;EDATE(VALUE(NAV!A845),-36))*(Calc!A:A&lt;=VALUE(NAV!A845))))&lt;2.4),"",STDEV.S(FILTER(Calc!F:F,(Calc!A:A&gt;EDATE(VALUE(NAV!A845),-36))*(Calc!A:A&lt;=VALUE(NAV!A845))))*SQRT(365.25))</f>
      </c>
      <c r="C845">
        <f>IF(OR(COUNT(FILTER(Calc!F:F,(Calc!A:A&gt;EDATE(VALUE(NAV!A845),-120))*(Calc!A:A&lt;=VALUE(NAV!A845))))&lt;2,SUM(FILTER(Calc!E:E,(Calc!A:A&gt;EDATE(VALUE(NAV!A845),-120))*(Calc!A:A&lt;=VALUE(NAV!A845))))&lt;8),"",STDEV.S(FILTER(Calc!F:F,(Calc!A:A&gt;EDATE(VALUE(NAV!A845),-120))*(Calc!A:A&lt;=VALUE(NAV!A845))))*SQRT(365.25))</f>
      </c>
    </row>
    <row r="846">
      <c r="A846">
        <f>NAV!A846</f>
      </c>
      <c r="B846">
        <f>IF(OR(COUNT(FILTER(Calc!F:F,(Calc!A:A&gt;EDATE(VALUE(NAV!A846),-36))*(Calc!A:A&lt;=VALUE(NAV!A846))))&lt;2,SUM(FILTER(Calc!E:E,(Calc!A:A&gt;EDATE(VALUE(NAV!A846),-36))*(Calc!A:A&lt;=VALUE(NAV!A846))))&lt;2.4),"",STDEV.S(FILTER(Calc!F:F,(Calc!A:A&gt;EDATE(VALUE(NAV!A846),-36))*(Calc!A:A&lt;=VALUE(NAV!A846))))*SQRT(365.25))</f>
      </c>
      <c r="C846">
        <f>IF(OR(COUNT(FILTER(Calc!F:F,(Calc!A:A&gt;EDATE(VALUE(NAV!A846),-120))*(Calc!A:A&lt;=VALUE(NAV!A846))))&lt;2,SUM(FILTER(Calc!E:E,(Calc!A:A&gt;EDATE(VALUE(NAV!A846),-120))*(Calc!A:A&lt;=VALUE(NAV!A846))))&lt;8),"",STDEV.S(FILTER(Calc!F:F,(Calc!A:A&gt;EDATE(VALUE(NAV!A846),-120))*(Calc!A:A&lt;=VALUE(NAV!A846))))*SQRT(365.25))</f>
      </c>
    </row>
    <row r="847">
      <c r="A847">
        <f>NAV!A847</f>
      </c>
      <c r="B847">
        <f>IF(OR(COUNT(FILTER(Calc!F:F,(Calc!A:A&gt;EDATE(VALUE(NAV!A847),-36))*(Calc!A:A&lt;=VALUE(NAV!A847))))&lt;2,SUM(FILTER(Calc!E:E,(Calc!A:A&gt;EDATE(VALUE(NAV!A847),-36))*(Calc!A:A&lt;=VALUE(NAV!A847))))&lt;2.4),"",STDEV.S(FILTER(Calc!F:F,(Calc!A:A&gt;EDATE(VALUE(NAV!A847),-36))*(Calc!A:A&lt;=VALUE(NAV!A847))))*SQRT(365.25))</f>
      </c>
      <c r="C847">
        <f>IF(OR(COUNT(FILTER(Calc!F:F,(Calc!A:A&gt;EDATE(VALUE(NAV!A847),-120))*(Calc!A:A&lt;=VALUE(NAV!A847))))&lt;2,SUM(FILTER(Calc!E:E,(Calc!A:A&gt;EDATE(VALUE(NAV!A847),-120))*(Calc!A:A&lt;=VALUE(NAV!A847))))&lt;8),"",STDEV.S(FILTER(Calc!F:F,(Calc!A:A&gt;EDATE(VALUE(NAV!A847),-120))*(Calc!A:A&lt;=VALUE(NAV!A847))))*SQRT(365.25))</f>
      </c>
    </row>
    <row r="848">
      <c r="A848">
        <f>NAV!A848</f>
      </c>
      <c r="B848">
        <f>IF(OR(COUNT(FILTER(Calc!F:F,(Calc!A:A&gt;EDATE(VALUE(NAV!A848),-36))*(Calc!A:A&lt;=VALUE(NAV!A848))))&lt;2,SUM(FILTER(Calc!E:E,(Calc!A:A&gt;EDATE(VALUE(NAV!A848),-36))*(Calc!A:A&lt;=VALUE(NAV!A848))))&lt;2.4),"",STDEV.S(FILTER(Calc!F:F,(Calc!A:A&gt;EDATE(VALUE(NAV!A848),-36))*(Calc!A:A&lt;=VALUE(NAV!A848))))*SQRT(365.25))</f>
      </c>
      <c r="C848">
        <f>IF(OR(COUNT(FILTER(Calc!F:F,(Calc!A:A&gt;EDATE(VALUE(NAV!A848),-120))*(Calc!A:A&lt;=VALUE(NAV!A848))))&lt;2,SUM(FILTER(Calc!E:E,(Calc!A:A&gt;EDATE(VALUE(NAV!A848),-120))*(Calc!A:A&lt;=VALUE(NAV!A848))))&lt;8),"",STDEV.S(FILTER(Calc!F:F,(Calc!A:A&gt;EDATE(VALUE(NAV!A848),-120))*(Calc!A:A&lt;=VALUE(NAV!A848))))*SQRT(365.25))</f>
      </c>
    </row>
    <row r="849">
      <c r="A849">
        <f>NAV!A849</f>
      </c>
      <c r="B849">
        <f>IF(OR(COUNT(FILTER(Calc!F:F,(Calc!A:A&gt;EDATE(VALUE(NAV!A849),-36))*(Calc!A:A&lt;=VALUE(NAV!A849))))&lt;2,SUM(FILTER(Calc!E:E,(Calc!A:A&gt;EDATE(VALUE(NAV!A849),-36))*(Calc!A:A&lt;=VALUE(NAV!A849))))&lt;2.4),"",STDEV.S(FILTER(Calc!F:F,(Calc!A:A&gt;EDATE(VALUE(NAV!A849),-36))*(Calc!A:A&lt;=VALUE(NAV!A849))))*SQRT(365.25))</f>
      </c>
      <c r="C849">
        <f>IF(OR(COUNT(FILTER(Calc!F:F,(Calc!A:A&gt;EDATE(VALUE(NAV!A849),-120))*(Calc!A:A&lt;=VALUE(NAV!A849))))&lt;2,SUM(FILTER(Calc!E:E,(Calc!A:A&gt;EDATE(VALUE(NAV!A849),-120))*(Calc!A:A&lt;=VALUE(NAV!A849))))&lt;8),"",STDEV.S(FILTER(Calc!F:F,(Calc!A:A&gt;EDATE(VALUE(NAV!A849),-120))*(Calc!A:A&lt;=VALUE(NAV!A849))))*SQRT(365.25))</f>
      </c>
    </row>
    <row r="850">
      <c r="A850">
        <f>NAV!A850</f>
      </c>
      <c r="B850">
        <f>IF(OR(COUNT(FILTER(Calc!F:F,(Calc!A:A&gt;EDATE(VALUE(NAV!A850),-36))*(Calc!A:A&lt;=VALUE(NAV!A850))))&lt;2,SUM(FILTER(Calc!E:E,(Calc!A:A&gt;EDATE(VALUE(NAV!A850),-36))*(Calc!A:A&lt;=VALUE(NAV!A850))))&lt;2.4),"",STDEV.S(FILTER(Calc!F:F,(Calc!A:A&gt;EDATE(VALUE(NAV!A850),-36))*(Calc!A:A&lt;=VALUE(NAV!A850))))*SQRT(365.25))</f>
      </c>
      <c r="C850">
        <f>IF(OR(COUNT(FILTER(Calc!F:F,(Calc!A:A&gt;EDATE(VALUE(NAV!A850),-120))*(Calc!A:A&lt;=VALUE(NAV!A850))))&lt;2,SUM(FILTER(Calc!E:E,(Calc!A:A&gt;EDATE(VALUE(NAV!A850),-120))*(Calc!A:A&lt;=VALUE(NAV!A850))))&lt;8),"",STDEV.S(FILTER(Calc!F:F,(Calc!A:A&gt;EDATE(VALUE(NAV!A850),-120))*(Calc!A:A&lt;=VALUE(NAV!A850))))*SQRT(365.25))</f>
      </c>
    </row>
    <row r="851">
      <c r="A851">
        <f>NAV!A851</f>
      </c>
      <c r="B851">
        <f>IF(OR(COUNT(FILTER(Calc!F:F,(Calc!A:A&gt;EDATE(VALUE(NAV!A851),-36))*(Calc!A:A&lt;=VALUE(NAV!A851))))&lt;2,SUM(FILTER(Calc!E:E,(Calc!A:A&gt;EDATE(VALUE(NAV!A851),-36))*(Calc!A:A&lt;=VALUE(NAV!A851))))&lt;2.4),"",STDEV.S(FILTER(Calc!F:F,(Calc!A:A&gt;EDATE(VALUE(NAV!A851),-36))*(Calc!A:A&lt;=VALUE(NAV!A851))))*SQRT(365.25))</f>
      </c>
      <c r="C851">
        <f>IF(OR(COUNT(FILTER(Calc!F:F,(Calc!A:A&gt;EDATE(VALUE(NAV!A851),-120))*(Calc!A:A&lt;=VALUE(NAV!A851))))&lt;2,SUM(FILTER(Calc!E:E,(Calc!A:A&gt;EDATE(VALUE(NAV!A851),-120))*(Calc!A:A&lt;=VALUE(NAV!A851))))&lt;8),"",STDEV.S(FILTER(Calc!F:F,(Calc!A:A&gt;EDATE(VALUE(NAV!A851),-120))*(Calc!A:A&lt;=VALUE(NAV!A851))))*SQRT(365.25))</f>
      </c>
    </row>
    <row r="852">
      <c r="A852">
        <f>NAV!A852</f>
      </c>
      <c r="B852">
        <f>IF(OR(COUNT(FILTER(Calc!F:F,(Calc!A:A&gt;EDATE(VALUE(NAV!A852),-36))*(Calc!A:A&lt;=VALUE(NAV!A852))))&lt;2,SUM(FILTER(Calc!E:E,(Calc!A:A&gt;EDATE(VALUE(NAV!A852),-36))*(Calc!A:A&lt;=VALUE(NAV!A852))))&lt;2.4),"",STDEV.S(FILTER(Calc!F:F,(Calc!A:A&gt;EDATE(VALUE(NAV!A852),-36))*(Calc!A:A&lt;=VALUE(NAV!A852))))*SQRT(365.25))</f>
      </c>
      <c r="C852">
        <f>IF(OR(COUNT(FILTER(Calc!F:F,(Calc!A:A&gt;EDATE(VALUE(NAV!A852),-120))*(Calc!A:A&lt;=VALUE(NAV!A852))))&lt;2,SUM(FILTER(Calc!E:E,(Calc!A:A&gt;EDATE(VALUE(NAV!A852),-120))*(Calc!A:A&lt;=VALUE(NAV!A852))))&lt;8),"",STDEV.S(FILTER(Calc!F:F,(Calc!A:A&gt;EDATE(VALUE(NAV!A852),-120))*(Calc!A:A&lt;=VALUE(NAV!A852))))*SQRT(365.25))</f>
      </c>
    </row>
    <row r="853">
      <c r="A853">
        <f>NAV!A853</f>
      </c>
      <c r="B853">
        <f>IF(OR(COUNT(FILTER(Calc!F:F,(Calc!A:A&gt;EDATE(VALUE(NAV!A853),-36))*(Calc!A:A&lt;=VALUE(NAV!A853))))&lt;2,SUM(FILTER(Calc!E:E,(Calc!A:A&gt;EDATE(VALUE(NAV!A853),-36))*(Calc!A:A&lt;=VALUE(NAV!A853))))&lt;2.4),"",STDEV.S(FILTER(Calc!F:F,(Calc!A:A&gt;EDATE(VALUE(NAV!A853),-36))*(Calc!A:A&lt;=VALUE(NAV!A853))))*SQRT(365.25))</f>
      </c>
      <c r="C853">
        <f>IF(OR(COUNT(FILTER(Calc!F:F,(Calc!A:A&gt;EDATE(VALUE(NAV!A853),-120))*(Calc!A:A&lt;=VALUE(NAV!A853))))&lt;2,SUM(FILTER(Calc!E:E,(Calc!A:A&gt;EDATE(VALUE(NAV!A853),-120))*(Calc!A:A&lt;=VALUE(NAV!A853))))&lt;8),"",STDEV.S(FILTER(Calc!F:F,(Calc!A:A&gt;EDATE(VALUE(NAV!A853),-120))*(Calc!A:A&lt;=VALUE(NAV!A853))))*SQRT(365.25))</f>
      </c>
    </row>
    <row r="854">
      <c r="A854">
        <f>NAV!A854</f>
      </c>
      <c r="B854">
        <f>IF(OR(COUNT(FILTER(Calc!F:F,(Calc!A:A&gt;EDATE(VALUE(NAV!A854),-36))*(Calc!A:A&lt;=VALUE(NAV!A854))))&lt;2,SUM(FILTER(Calc!E:E,(Calc!A:A&gt;EDATE(VALUE(NAV!A854),-36))*(Calc!A:A&lt;=VALUE(NAV!A854))))&lt;2.4),"",STDEV.S(FILTER(Calc!F:F,(Calc!A:A&gt;EDATE(VALUE(NAV!A854),-36))*(Calc!A:A&lt;=VALUE(NAV!A854))))*SQRT(365.25))</f>
      </c>
      <c r="C854">
        <f>IF(OR(COUNT(FILTER(Calc!F:F,(Calc!A:A&gt;EDATE(VALUE(NAV!A854),-120))*(Calc!A:A&lt;=VALUE(NAV!A854))))&lt;2,SUM(FILTER(Calc!E:E,(Calc!A:A&gt;EDATE(VALUE(NAV!A854),-120))*(Calc!A:A&lt;=VALUE(NAV!A854))))&lt;8),"",STDEV.S(FILTER(Calc!F:F,(Calc!A:A&gt;EDATE(VALUE(NAV!A854),-120))*(Calc!A:A&lt;=VALUE(NAV!A854))))*SQRT(365.25))</f>
      </c>
    </row>
    <row r="855">
      <c r="A855">
        <f>NAV!A855</f>
      </c>
      <c r="B855">
        <f>IF(OR(COUNT(FILTER(Calc!F:F,(Calc!A:A&gt;EDATE(VALUE(NAV!A855),-36))*(Calc!A:A&lt;=VALUE(NAV!A855))))&lt;2,SUM(FILTER(Calc!E:E,(Calc!A:A&gt;EDATE(VALUE(NAV!A855),-36))*(Calc!A:A&lt;=VALUE(NAV!A855))))&lt;2.4),"",STDEV.S(FILTER(Calc!F:F,(Calc!A:A&gt;EDATE(VALUE(NAV!A855),-36))*(Calc!A:A&lt;=VALUE(NAV!A855))))*SQRT(365.25))</f>
      </c>
      <c r="C855">
        <f>IF(OR(COUNT(FILTER(Calc!F:F,(Calc!A:A&gt;EDATE(VALUE(NAV!A855),-120))*(Calc!A:A&lt;=VALUE(NAV!A855))))&lt;2,SUM(FILTER(Calc!E:E,(Calc!A:A&gt;EDATE(VALUE(NAV!A855),-120))*(Calc!A:A&lt;=VALUE(NAV!A855))))&lt;8),"",STDEV.S(FILTER(Calc!F:F,(Calc!A:A&gt;EDATE(VALUE(NAV!A855),-120))*(Calc!A:A&lt;=VALUE(NAV!A855))))*SQRT(365.25))</f>
      </c>
    </row>
    <row r="856">
      <c r="A856">
        <f>NAV!A856</f>
      </c>
      <c r="B856">
        <f>IF(OR(COUNT(FILTER(Calc!F:F,(Calc!A:A&gt;EDATE(VALUE(NAV!A856),-36))*(Calc!A:A&lt;=VALUE(NAV!A856))))&lt;2,SUM(FILTER(Calc!E:E,(Calc!A:A&gt;EDATE(VALUE(NAV!A856),-36))*(Calc!A:A&lt;=VALUE(NAV!A856))))&lt;2.4),"",STDEV.S(FILTER(Calc!F:F,(Calc!A:A&gt;EDATE(VALUE(NAV!A856),-36))*(Calc!A:A&lt;=VALUE(NAV!A856))))*SQRT(365.25))</f>
      </c>
      <c r="C856">
        <f>IF(OR(COUNT(FILTER(Calc!F:F,(Calc!A:A&gt;EDATE(VALUE(NAV!A856),-120))*(Calc!A:A&lt;=VALUE(NAV!A856))))&lt;2,SUM(FILTER(Calc!E:E,(Calc!A:A&gt;EDATE(VALUE(NAV!A856),-120))*(Calc!A:A&lt;=VALUE(NAV!A856))))&lt;8),"",STDEV.S(FILTER(Calc!F:F,(Calc!A:A&gt;EDATE(VALUE(NAV!A856),-120))*(Calc!A:A&lt;=VALUE(NAV!A856))))*SQRT(365.25))</f>
      </c>
    </row>
    <row r="857">
      <c r="A857">
        <f>NAV!A857</f>
      </c>
      <c r="B857">
        <f>IF(OR(COUNT(FILTER(Calc!F:F,(Calc!A:A&gt;EDATE(VALUE(NAV!A857),-36))*(Calc!A:A&lt;=VALUE(NAV!A857))))&lt;2,SUM(FILTER(Calc!E:E,(Calc!A:A&gt;EDATE(VALUE(NAV!A857),-36))*(Calc!A:A&lt;=VALUE(NAV!A857))))&lt;2.4),"",STDEV.S(FILTER(Calc!F:F,(Calc!A:A&gt;EDATE(VALUE(NAV!A857),-36))*(Calc!A:A&lt;=VALUE(NAV!A857))))*SQRT(365.25))</f>
      </c>
      <c r="C857">
        <f>IF(OR(COUNT(FILTER(Calc!F:F,(Calc!A:A&gt;EDATE(VALUE(NAV!A857),-120))*(Calc!A:A&lt;=VALUE(NAV!A857))))&lt;2,SUM(FILTER(Calc!E:E,(Calc!A:A&gt;EDATE(VALUE(NAV!A857),-120))*(Calc!A:A&lt;=VALUE(NAV!A857))))&lt;8),"",STDEV.S(FILTER(Calc!F:F,(Calc!A:A&gt;EDATE(VALUE(NAV!A857),-120))*(Calc!A:A&lt;=VALUE(NAV!A857))))*SQRT(365.25))</f>
      </c>
    </row>
    <row r="858">
      <c r="A858">
        <f>NAV!A858</f>
      </c>
      <c r="B858">
        <f>IF(OR(COUNT(FILTER(Calc!F:F,(Calc!A:A&gt;EDATE(VALUE(NAV!A858),-36))*(Calc!A:A&lt;=VALUE(NAV!A858))))&lt;2,SUM(FILTER(Calc!E:E,(Calc!A:A&gt;EDATE(VALUE(NAV!A858),-36))*(Calc!A:A&lt;=VALUE(NAV!A858))))&lt;2.4),"",STDEV.S(FILTER(Calc!F:F,(Calc!A:A&gt;EDATE(VALUE(NAV!A858),-36))*(Calc!A:A&lt;=VALUE(NAV!A858))))*SQRT(365.25))</f>
      </c>
      <c r="C858">
        <f>IF(OR(COUNT(FILTER(Calc!F:F,(Calc!A:A&gt;EDATE(VALUE(NAV!A858),-120))*(Calc!A:A&lt;=VALUE(NAV!A858))))&lt;2,SUM(FILTER(Calc!E:E,(Calc!A:A&gt;EDATE(VALUE(NAV!A858),-120))*(Calc!A:A&lt;=VALUE(NAV!A858))))&lt;8),"",STDEV.S(FILTER(Calc!F:F,(Calc!A:A&gt;EDATE(VALUE(NAV!A858),-120))*(Calc!A:A&lt;=VALUE(NAV!A858))))*SQRT(365.25))</f>
      </c>
    </row>
    <row r="859">
      <c r="A859">
        <f>NAV!A859</f>
      </c>
      <c r="B859">
        <f>IF(OR(COUNT(FILTER(Calc!F:F,(Calc!A:A&gt;EDATE(VALUE(NAV!A859),-36))*(Calc!A:A&lt;=VALUE(NAV!A859))))&lt;2,SUM(FILTER(Calc!E:E,(Calc!A:A&gt;EDATE(VALUE(NAV!A859),-36))*(Calc!A:A&lt;=VALUE(NAV!A859))))&lt;2.4),"",STDEV.S(FILTER(Calc!F:F,(Calc!A:A&gt;EDATE(VALUE(NAV!A859),-36))*(Calc!A:A&lt;=VALUE(NAV!A859))))*SQRT(365.25))</f>
      </c>
      <c r="C859">
        <f>IF(OR(COUNT(FILTER(Calc!F:F,(Calc!A:A&gt;EDATE(VALUE(NAV!A859),-120))*(Calc!A:A&lt;=VALUE(NAV!A859))))&lt;2,SUM(FILTER(Calc!E:E,(Calc!A:A&gt;EDATE(VALUE(NAV!A859),-120))*(Calc!A:A&lt;=VALUE(NAV!A859))))&lt;8),"",STDEV.S(FILTER(Calc!F:F,(Calc!A:A&gt;EDATE(VALUE(NAV!A859),-120))*(Calc!A:A&lt;=VALUE(NAV!A859))))*SQRT(365.25))</f>
      </c>
    </row>
    <row r="860">
      <c r="A860">
        <f>NAV!A860</f>
      </c>
      <c r="B860">
        <f>IF(OR(COUNT(FILTER(Calc!F:F,(Calc!A:A&gt;EDATE(VALUE(NAV!A860),-36))*(Calc!A:A&lt;=VALUE(NAV!A860))))&lt;2,SUM(FILTER(Calc!E:E,(Calc!A:A&gt;EDATE(VALUE(NAV!A860),-36))*(Calc!A:A&lt;=VALUE(NAV!A860))))&lt;2.4),"",STDEV.S(FILTER(Calc!F:F,(Calc!A:A&gt;EDATE(VALUE(NAV!A860),-36))*(Calc!A:A&lt;=VALUE(NAV!A860))))*SQRT(365.25))</f>
      </c>
      <c r="C860">
        <f>IF(OR(COUNT(FILTER(Calc!F:F,(Calc!A:A&gt;EDATE(VALUE(NAV!A860),-120))*(Calc!A:A&lt;=VALUE(NAV!A860))))&lt;2,SUM(FILTER(Calc!E:E,(Calc!A:A&gt;EDATE(VALUE(NAV!A860),-120))*(Calc!A:A&lt;=VALUE(NAV!A860))))&lt;8),"",STDEV.S(FILTER(Calc!F:F,(Calc!A:A&gt;EDATE(VALUE(NAV!A860),-120))*(Calc!A:A&lt;=VALUE(NAV!A860))))*SQRT(365.25))</f>
      </c>
    </row>
    <row r="861">
      <c r="A861">
        <f>NAV!A861</f>
      </c>
      <c r="B861">
        <f>IF(OR(COUNT(FILTER(Calc!F:F,(Calc!A:A&gt;EDATE(VALUE(NAV!A861),-36))*(Calc!A:A&lt;=VALUE(NAV!A861))))&lt;2,SUM(FILTER(Calc!E:E,(Calc!A:A&gt;EDATE(VALUE(NAV!A861),-36))*(Calc!A:A&lt;=VALUE(NAV!A861))))&lt;2.4),"",STDEV.S(FILTER(Calc!F:F,(Calc!A:A&gt;EDATE(VALUE(NAV!A861),-36))*(Calc!A:A&lt;=VALUE(NAV!A861))))*SQRT(365.25))</f>
      </c>
      <c r="C861">
        <f>IF(OR(COUNT(FILTER(Calc!F:F,(Calc!A:A&gt;EDATE(VALUE(NAV!A861),-120))*(Calc!A:A&lt;=VALUE(NAV!A861))))&lt;2,SUM(FILTER(Calc!E:E,(Calc!A:A&gt;EDATE(VALUE(NAV!A861),-120))*(Calc!A:A&lt;=VALUE(NAV!A861))))&lt;8),"",STDEV.S(FILTER(Calc!F:F,(Calc!A:A&gt;EDATE(VALUE(NAV!A861),-120))*(Calc!A:A&lt;=VALUE(NAV!A861))))*SQRT(365.25))</f>
      </c>
    </row>
    <row r="862">
      <c r="A862">
        <f>NAV!A862</f>
      </c>
      <c r="B862">
        <f>IF(OR(COUNT(FILTER(Calc!F:F,(Calc!A:A&gt;EDATE(VALUE(NAV!A862),-36))*(Calc!A:A&lt;=VALUE(NAV!A862))))&lt;2,SUM(FILTER(Calc!E:E,(Calc!A:A&gt;EDATE(VALUE(NAV!A862),-36))*(Calc!A:A&lt;=VALUE(NAV!A862))))&lt;2.4),"",STDEV.S(FILTER(Calc!F:F,(Calc!A:A&gt;EDATE(VALUE(NAV!A862),-36))*(Calc!A:A&lt;=VALUE(NAV!A862))))*SQRT(365.25))</f>
      </c>
      <c r="C862">
        <f>IF(OR(COUNT(FILTER(Calc!F:F,(Calc!A:A&gt;EDATE(VALUE(NAV!A862),-120))*(Calc!A:A&lt;=VALUE(NAV!A862))))&lt;2,SUM(FILTER(Calc!E:E,(Calc!A:A&gt;EDATE(VALUE(NAV!A862),-120))*(Calc!A:A&lt;=VALUE(NAV!A862))))&lt;8),"",STDEV.S(FILTER(Calc!F:F,(Calc!A:A&gt;EDATE(VALUE(NAV!A862),-120))*(Calc!A:A&lt;=VALUE(NAV!A862))))*SQRT(365.25))</f>
      </c>
    </row>
    <row r="863">
      <c r="A863">
        <f>NAV!A863</f>
      </c>
      <c r="B863">
        <f>IF(OR(COUNT(FILTER(Calc!F:F,(Calc!A:A&gt;EDATE(VALUE(NAV!A863),-36))*(Calc!A:A&lt;=VALUE(NAV!A863))))&lt;2,SUM(FILTER(Calc!E:E,(Calc!A:A&gt;EDATE(VALUE(NAV!A863),-36))*(Calc!A:A&lt;=VALUE(NAV!A863))))&lt;2.4),"",STDEV.S(FILTER(Calc!F:F,(Calc!A:A&gt;EDATE(VALUE(NAV!A863),-36))*(Calc!A:A&lt;=VALUE(NAV!A863))))*SQRT(365.25))</f>
      </c>
      <c r="C863">
        <f>IF(OR(COUNT(FILTER(Calc!F:F,(Calc!A:A&gt;EDATE(VALUE(NAV!A863),-120))*(Calc!A:A&lt;=VALUE(NAV!A863))))&lt;2,SUM(FILTER(Calc!E:E,(Calc!A:A&gt;EDATE(VALUE(NAV!A863),-120))*(Calc!A:A&lt;=VALUE(NAV!A863))))&lt;8),"",STDEV.S(FILTER(Calc!F:F,(Calc!A:A&gt;EDATE(VALUE(NAV!A863),-120))*(Calc!A:A&lt;=VALUE(NAV!A863))))*SQRT(365.25))</f>
      </c>
    </row>
    <row r="864">
      <c r="A864">
        <f>NAV!A864</f>
      </c>
      <c r="B864">
        <f>IF(OR(COUNT(FILTER(Calc!F:F,(Calc!A:A&gt;EDATE(VALUE(NAV!A864),-36))*(Calc!A:A&lt;=VALUE(NAV!A864))))&lt;2,SUM(FILTER(Calc!E:E,(Calc!A:A&gt;EDATE(VALUE(NAV!A864),-36))*(Calc!A:A&lt;=VALUE(NAV!A864))))&lt;2.4),"",STDEV.S(FILTER(Calc!F:F,(Calc!A:A&gt;EDATE(VALUE(NAV!A864),-36))*(Calc!A:A&lt;=VALUE(NAV!A864))))*SQRT(365.25))</f>
      </c>
      <c r="C864">
        <f>IF(OR(COUNT(FILTER(Calc!F:F,(Calc!A:A&gt;EDATE(VALUE(NAV!A864),-120))*(Calc!A:A&lt;=VALUE(NAV!A864))))&lt;2,SUM(FILTER(Calc!E:E,(Calc!A:A&gt;EDATE(VALUE(NAV!A864),-120))*(Calc!A:A&lt;=VALUE(NAV!A864))))&lt;8),"",STDEV.S(FILTER(Calc!F:F,(Calc!A:A&gt;EDATE(VALUE(NAV!A864),-120))*(Calc!A:A&lt;=VALUE(NAV!A864))))*SQRT(365.25))</f>
      </c>
    </row>
    <row r="865">
      <c r="A865">
        <f>NAV!A865</f>
      </c>
      <c r="B865">
        <f>IF(OR(COUNT(FILTER(Calc!F:F,(Calc!A:A&gt;EDATE(VALUE(NAV!A865),-36))*(Calc!A:A&lt;=VALUE(NAV!A865))))&lt;2,SUM(FILTER(Calc!E:E,(Calc!A:A&gt;EDATE(VALUE(NAV!A865),-36))*(Calc!A:A&lt;=VALUE(NAV!A865))))&lt;2.4),"",STDEV.S(FILTER(Calc!F:F,(Calc!A:A&gt;EDATE(VALUE(NAV!A865),-36))*(Calc!A:A&lt;=VALUE(NAV!A865))))*SQRT(365.25))</f>
      </c>
      <c r="C865">
        <f>IF(OR(COUNT(FILTER(Calc!F:F,(Calc!A:A&gt;EDATE(VALUE(NAV!A865),-120))*(Calc!A:A&lt;=VALUE(NAV!A865))))&lt;2,SUM(FILTER(Calc!E:E,(Calc!A:A&gt;EDATE(VALUE(NAV!A865),-120))*(Calc!A:A&lt;=VALUE(NAV!A865))))&lt;8),"",STDEV.S(FILTER(Calc!F:F,(Calc!A:A&gt;EDATE(VALUE(NAV!A865),-120))*(Calc!A:A&lt;=VALUE(NAV!A865))))*SQRT(365.25))</f>
      </c>
    </row>
    <row r="866">
      <c r="A866">
        <f>NAV!A866</f>
      </c>
      <c r="B866">
        <f>IF(OR(COUNT(FILTER(Calc!F:F,(Calc!A:A&gt;EDATE(VALUE(NAV!A866),-36))*(Calc!A:A&lt;=VALUE(NAV!A866))))&lt;2,SUM(FILTER(Calc!E:E,(Calc!A:A&gt;EDATE(VALUE(NAV!A866),-36))*(Calc!A:A&lt;=VALUE(NAV!A866))))&lt;2.4),"",STDEV.S(FILTER(Calc!F:F,(Calc!A:A&gt;EDATE(VALUE(NAV!A866),-36))*(Calc!A:A&lt;=VALUE(NAV!A866))))*SQRT(365.25))</f>
      </c>
      <c r="C866">
        <f>IF(OR(COUNT(FILTER(Calc!F:F,(Calc!A:A&gt;EDATE(VALUE(NAV!A866),-120))*(Calc!A:A&lt;=VALUE(NAV!A866))))&lt;2,SUM(FILTER(Calc!E:E,(Calc!A:A&gt;EDATE(VALUE(NAV!A866),-120))*(Calc!A:A&lt;=VALUE(NAV!A866))))&lt;8),"",STDEV.S(FILTER(Calc!F:F,(Calc!A:A&gt;EDATE(VALUE(NAV!A866),-120))*(Calc!A:A&lt;=VALUE(NAV!A866))))*SQRT(365.25))</f>
      </c>
    </row>
    <row r="867">
      <c r="A867">
        <f>NAV!A867</f>
      </c>
      <c r="B867">
        <f>IF(OR(COUNT(FILTER(Calc!F:F,(Calc!A:A&gt;EDATE(VALUE(NAV!A867),-36))*(Calc!A:A&lt;=VALUE(NAV!A867))))&lt;2,SUM(FILTER(Calc!E:E,(Calc!A:A&gt;EDATE(VALUE(NAV!A867),-36))*(Calc!A:A&lt;=VALUE(NAV!A867))))&lt;2.4),"",STDEV.S(FILTER(Calc!F:F,(Calc!A:A&gt;EDATE(VALUE(NAV!A867),-36))*(Calc!A:A&lt;=VALUE(NAV!A867))))*SQRT(365.25))</f>
      </c>
      <c r="C867">
        <f>IF(OR(COUNT(FILTER(Calc!F:F,(Calc!A:A&gt;EDATE(VALUE(NAV!A867),-120))*(Calc!A:A&lt;=VALUE(NAV!A867))))&lt;2,SUM(FILTER(Calc!E:E,(Calc!A:A&gt;EDATE(VALUE(NAV!A867),-120))*(Calc!A:A&lt;=VALUE(NAV!A867))))&lt;8),"",STDEV.S(FILTER(Calc!F:F,(Calc!A:A&gt;EDATE(VALUE(NAV!A867),-120))*(Calc!A:A&lt;=VALUE(NAV!A867))))*SQRT(365.25))</f>
      </c>
    </row>
    <row r="868">
      <c r="A868">
        <f>NAV!A868</f>
      </c>
      <c r="B868">
        <f>IF(OR(COUNT(FILTER(Calc!F:F,(Calc!A:A&gt;EDATE(VALUE(NAV!A868),-36))*(Calc!A:A&lt;=VALUE(NAV!A868))))&lt;2,SUM(FILTER(Calc!E:E,(Calc!A:A&gt;EDATE(VALUE(NAV!A868),-36))*(Calc!A:A&lt;=VALUE(NAV!A868))))&lt;2.4),"",STDEV.S(FILTER(Calc!F:F,(Calc!A:A&gt;EDATE(VALUE(NAV!A868),-36))*(Calc!A:A&lt;=VALUE(NAV!A868))))*SQRT(365.25))</f>
      </c>
      <c r="C868">
        <f>IF(OR(COUNT(FILTER(Calc!F:F,(Calc!A:A&gt;EDATE(VALUE(NAV!A868),-120))*(Calc!A:A&lt;=VALUE(NAV!A868))))&lt;2,SUM(FILTER(Calc!E:E,(Calc!A:A&gt;EDATE(VALUE(NAV!A868),-120))*(Calc!A:A&lt;=VALUE(NAV!A868))))&lt;8),"",STDEV.S(FILTER(Calc!F:F,(Calc!A:A&gt;EDATE(VALUE(NAV!A868),-120))*(Calc!A:A&lt;=VALUE(NAV!A868))))*SQRT(365.25))</f>
      </c>
    </row>
    <row r="869">
      <c r="A869">
        <f>NAV!A869</f>
      </c>
      <c r="B869">
        <f>IF(OR(COUNT(FILTER(Calc!F:F,(Calc!A:A&gt;EDATE(VALUE(NAV!A869),-36))*(Calc!A:A&lt;=VALUE(NAV!A869))))&lt;2,SUM(FILTER(Calc!E:E,(Calc!A:A&gt;EDATE(VALUE(NAV!A869),-36))*(Calc!A:A&lt;=VALUE(NAV!A869))))&lt;2.4),"",STDEV.S(FILTER(Calc!F:F,(Calc!A:A&gt;EDATE(VALUE(NAV!A869),-36))*(Calc!A:A&lt;=VALUE(NAV!A869))))*SQRT(365.25))</f>
      </c>
      <c r="C869">
        <f>IF(OR(COUNT(FILTER(Calc!F:F,(Calc!A:A&gt;EDATE(VALUE(NAV!A869),-120))*(Calc!A:A&lt;=VALUE(NAV!A869))))&lt;2,SUM(FILTER(Calc!E:E,(Calc!A:A&gt;EDATE(VALUE(NAV!A869),-120))*(Calc!A:A&lt;=VALUE(NAV!A869))))&lt;8),"",STDEV.S(FILTER(Calc!F:F,(Calc!A:A&gt;EDATE(VALUE(NAV!A869),-120))*(Calc!A:A&lt;=VALUE(NAV!A869))))*SQRT(365.25))</f>
      </c>
    </row>
    <row r="870">
      <c r="A870">
        <f>NAV!A870</f>
      </c>
      <c r="B870">
        <f>IF(OR(COUNT(FILTER(Calc!F:F,(Calc!A:A&gt;EDATE(VALUE(NAV!A870),-36))*(Calc!A:A&lt;=VALUE(NAV!A870))))&lt;2,SUM(FILTER(Calc!E:E,(Calc!A:A&gt;EDATE(VALUE(NAV!A870),-36))*(Calc!A:A&lt;=VALUE(NAV!A870))))&lt;2.4),"",STDEV.S(FILTER(Calc!F:F,(Calc!A:A&gt;EDATE(VALUE(NAV!A870),-36))*(Calc!A:A&lt;=VALUE(NAV!A870))))*SQRT(365.25))</f>
      </c>
      <c r="C870">
        <f>IF(OR(COUNT(FILTER(Calc!F:F,(Calc!A:A&gt;EDATE(VALUE(NAV!A870),-120))*(Calc!A:A&lt;=VALUE(NAV!A870))))&lt;2,SUM(FILTER(Calc!E:E,(Calc!A:A&gt;EDATE(VALUE(NAV!A870),-120))*(Calc!A:A&lt;=VALUE(NAV!A870))))&lt;8),"",STDEV.S(FILTER(Calc!F:F,(Calc!A:A&gt;EDATE(VALUE(NAV!A870),-120))*(Calc!A:A&lt;=VALUE(NAV!A870))))*SQRT(365.25))</f>
      </c>
    </row>
    <row r="871">
      <c r="A871">
        <f>NAV!A871</f>
      </c>
      <c r="B871">
        <f>IF(OR(COUNT(FILTER(Calc!F:F,(Calc!A:A&gt;EDATE(VALUE(NAV!A871),-36))*(Calc!A:A&lt;=VALUE(NAV!A871))))&lt;2,SUM(FILTER(Calc!E:E,(Calc!A:A&gt;EDATE(VALUE(NAV!A871),-36))*(Calc!A:A&lt;=VALUE(NAV!A871))))&lt;2.4),"",STDEV.S(FILTER(Calc!F:F,(Calc!A:A&gt;EDATE(VALUE(NAV!A871),-36))*(Calc!A:A&lt;=VALUE(NAV!A871))))*SQRT(365.25))</f>
      </c>
      <c r="C871">
        <f>IF(OR(COUNT(FILTER(Calc!F:F,(Calc!A:A&gt;EDATE(VALUE(NAV!A871),-120))*(Calc!A:A&lt;=VALUE(NAV!A871))))&lt;2,SUM(FILTER(Calc!E:E,(Calc!A:A&gt;EDATE(VALUE(NAV!A871),-120))*(Calc!A:A&lt;=VALUE(NAV!A871))))&lt;8),"",STDEV.S(FILTER(Calc!F:F,(Calc!A:A&gt;EDATE(VALUE(NAV!A871),-120))*(Calc!A:A&lt;=VALUE(NAV!A871))))*SQRT(365.25))</f>
      </c>
    </row>
    <row r="872">
      <c r="A872">
        <f>NAV!A872</f>
      </c>
      <c r="B872">
        <f>IF(OR(COUNT(FILTER(Calc!F:F,(Calc!A:A&gt;EDATE(VALUE(NAV!A872),-36))*(Calc!A:A&lt;=VALUE(NAV!A872))))&lt;2,SUM(FILTER(Calc!E:E,(Calc!A:A&gt;EDATE(VALUE(NAV!A872),-36))*(Calc!A:A&lt;=VALUE(NAV!A872))))&lt;2.4),"",STDEV.S(FILTER(Calc!F:F,(Calc!A:A&gt;EDATE(VALUE(NAV!A872),-36))*(Calc!A:A&lt;=VALUE(NAV!A872))))*SQRT(365.25))</f>
      </c>
      <c r="C872">
        <f>IF(OR(COUNT(FILTER(Calc!F:F,(Calc!A:A&gt;EDATE(VALUE(NAV!A872),-120))*(Calc!A:A&lt;=VALUE(NAV!A872))))&lt;2,SUM(FILTER(Calc!E:E,(Calc!A:A&gt;EDATE(VALUE(NAV!A872),-120))*(Calc!A:A&lt;=VALUE(NAV!A872))))&lt;8),"",STDEV.S(FILTER(Calc!F:F,(Calc!A:A&gt;EDATE(VALUE(NAV!A872),-120))*(Calc!A:A&lt;=VALUE(NAV!A872))))*SQRT(365.25))</f>
      </c>
    </row>
    <row r="873">
      <c r="A873">
        <f>NAV!A873</f>
      </c>
      <c r="B873">
        <f>IF(OR(COUNT(FILTER(Calc!F:F,(Calc!A:A&gt;EDATE(VALUE(NAV!A873),-36))*(Calc!A:A&lt;=VALUE(NAV!A873))))&lt;2,SUM(FILTER(Calc!E:E,(Calc!A:A&gt;EDATE(VALUE(NAV!A873),-36))*(Calc!A:A&lt;=VALUE(NAV!A873))))&lt;2.4),"",STDEV.S(FILTER(Calc!F:F,(Calc!A:A&gt;EDATE(VALUE(NAV!A873),-36))*(Calc!A:A&lt;=VALUE(NAV!A873))))*SQRT(365.25))</f>
      </c>
      <c r="C873">
        <f>IF(OR(COUNT(FILTER(Calc!F:F,(Calc!A:A&gt;EDATE(VALUE(NAV!A873),-120))*(Calc!A:A&lt;=VALUE(NAV!A873))))&lt;2,SUM(FILTER(Calc!E:E,(Calc!A:A&gt;EDATE(VALUE(NAV!A873),-120))*(Calc!A:A&lt;=VALUE(NAV!A873))))&lt;8),"",STDEV.S(FILTER(Calc!F:F,(Calc!A:A&gt;EDATE(VALUE(NAV!A873),-120))*(Calc!A:A&lt;=VALUE(NAV!A873))))*SQRT(365.25))</f>
      </c>
    </row>
    <row r="874">
      <c r="A874">
        <f>NAV!A874</f>
      </c>
      <c r="B874">
        <f>IF(OR(COUNT(FILTER(Calc!F:F,(Calc!A:A&gt;EDATE(VALUE(NAV!A874),-36))*(Calc!A:A&lt;=VALUE(NAV!A874))))&lt;2,SUM(FILTER(Calc!E:E,(Calc!A:A&gt;EDATE(VALUE(NAV!A874),-36))*(Calc!A:A&lt;=VALUE(NAV!A874))))&lt;2.4),"",STDEV.S(FILTER(Calc!F:F,(Calc!A:A&gt;EDATE(VALUE(NAV!A874),-36))*(Calc!A:A&lt;=VALUE(NAV!A874))))*SQRT(365.25))</f>
      </c>
      <c r="C874">
        <f>IF(OR(COUNT(FILTER(Calc!F:F,(Calc!A:A&gt;EDATE(VALUE(NAV!A874),-120))*(Calc!A:A&lt;=VALUE(NAV!A874))))&lt;2,SUM(FILTER(Calc!E:E,(Calc!A:A&gt;EDATE(VALUE(NAV!A874),-120))*(Calc!A:A&lt;=VALUE(NAV!A874))))&lt;8),"",STDEV.S(FILTER(Calc!F:F,(Calc!A:A&gt;EDATE(VALUE(NAV!A874),-120))*(Calc!A:A&lt;=VALUE(NAV!A874))))*SQRT(365.25))</f>
      </c>
    </row>
    <row r="875">
      <c r="A875">
        <f>NAV!A875</f>
      </c>
      <c r="B875">
        <f>IF(OR(COUNT(FILTER(Calc!F:F,(Calc!A:A&gt;EDATE(VALUE(NAV!A875),-36))*(Calc!A:A&lt;=VALUE(NAV!A875))))&lt;2,SUM(FILTER(Calc!E:E,(Calc!A:A&gt;EDATE(VALUE(NAV!A875),-36))*(Calc!A:A&lt;=VALUE(NAV!A875))))&lt;2.4),"",STDEV.S(FILTER(Calc!F:F,(Calc!A:A&gt;EDATE(VALUE(NAV!A875),-36))*(Calc!A:A&lt;=VALUE(NAV!A875))))*SQRT(365.25))</f>
      </c>
      <c r="C875">
        <f>IF(OR(COUNT(FILTER(Calc!F:F,(Calc!A:A&gt;EDATE(VALUE(NAV!A875),-120))*(Calc!A:A&lt;=VALUE(NAV!A875))))&lt;2,SUM(FILTER(Calc!E:E,(Calc!A:A&gt;EDATE(VALUE(NAV!A875),-120))*(Calc!A:A&lt;=VALUE(NAV!A875))))&lt;8),"",STDEV.S(FILTER(Calc!F:F,(Calc!A:A&gt;EDATE(VALUE(NAV!A875),-120))*(Calc!A:A&lt;=VALUE(NAV!A875))))*SQRT(365.25))</f>
      </c>
    </row>
    <row r="876">
      <c r="A876">
        <f>NAV!A876</f>
      </c>
      <c r="B876">
        <f>IF(OR(COUNT(FILTER(Calc!F:F,(Calc!A:A&gt;EDATE(VALUE(NAV!A876),-36))*(Calc!A:A&lt;=VALUE(NAV!A876))))&lt;2,SUM(FILTER(Calc!E:E,(Calc!A:A&gt;EDATE(VALUE(NAV!A876),-36))*(Calc!A:A&lt;=VALUE(NAV!A876))))&lt;2.4),"",STDEV.S(FILTER(Calc!F:F,(Calc!A:A&gt;EDATE(VALUE(NAV!A876),-36))*(Calc!A:A&lt;=VALUE(NAV!A876))))*SQRT(365.25))</f>
      </c>
      <c r="C876">
        <f>IF(OR(COUNT(FILTER(Calc!F:F,(Calc!A:A&gt;EDATE(VALUE(NAV!A876),-120))*(Calc!A:A&lt;=VALUE(NAV!A876))))&lt;2,SUM(FILTER(Calc!E:E,(Calc!A:A&gt;EDATE(VALUE(NAV!A876),-120))*(Calc!A:A&lt;=VALUE(NAV!A876))))&lt;8),"",STDEV.S(FILTER(Calc!F:F,(Calc!A:A&gt;EDATE(VALUE(NAV!A876),-120))*(Calc!A:A&lt;=VALUE(NAV!A876))))*SQRT(365.25))</f>
      </c>
    </row>
    <row r="877">
      <c r="A877">
        <f>NAV!A877</f>
      </c>
      <c r="B877">
        <f>IF(OR(COUNT(FILTER(Calc!F:F,(Calc!A:A&gt;EDATE(VALUE(NAV!A877),-36))*(Calc!A:A&lt;=VALUE(NAV!A877))))&lt;2,SUM(FILTER(Calc!E:E,(Calc!A:A&gt;EDATE(VALUE(NAV!A877),-36))*(Calc!A:A&lt;=VALUE(NAV!A877))))&lt;2.4),"",STDEV.S(FILTER(Calc!F:F,(Calc!A:A&gt;EDATE(VALUE(NAV!A877),-36))*(Calc!A:A&lt;=VALUE(NAV!A877))))*SQRT(365.25))</f>
      </c>
      <c r="C877">
        <f>IF(OR(COUNT(FILTER(Calc!F:F,(Calc!A:A&gt;EDATE(VALUE(NAV!A877),-120))*(Calc!A:A&lt;=VALUE(NAV!A877))))&lt;2,SUM(FILTER(Calc!E:E,(Calc!A:A&gt;EDATE(VALUE(NAV!A877),-120))*(Calc!A:A&lt;=VALUE(NAV!A877))))&lt;8),"",STDEV.S(FILTER(Calc!F:F,(Calc!A:A&gt;EDATE(VALUE(NAV!A877),-120))*(Calc!A:A&lt;=VALUE(NAV!A877))))*SQRT(365.25))</f>
      </c>
    </row>
    <row r="878">
      <c r="A878">
        <f>NAV!A878</f>
      </c>
      <c r="B878">
        <f>IF(OR(COUNT(FILTER(Calc!F:F,(Calc!A:A&gt;EDATE(VALUE(NAV!A878),-36))*(Calc!A:A&lt;=VALUE(NAV!A878))))&lt;2,SUM(FILTER(Calc!E:E,(Calc!A:A&gt;EDATE(VALUE(NAV!A878),-36))*(Calc!A:A&lt;=VALUE(NAV!A878))))&lt;2.4),"",STDEV.S(FILTER(Calc!F:F,(Calc!A:A&gt;EDATE(VALUE(NAV!A878),-36))*(Calc!A:A&lt;=VALUE(NAV!A878))))*SQRT(365.25))</f>
      </c>
      <c r="C878">
        <f>IF(OR(COUNT(FILTER(Calc!F:F,(Calc!A:A&gt;EDATE(VALUE(NAV!A878),-120))*(Calc!A:A&lt;=VALUE(NAV!A878))))&lt;2,SUM(FILTER(Calc!E:E,(Calc!A:A&gt;EDATE(VALUE(NAV!A878),-120))*(Calc!A:A&lt;=VALUE(NAV!A878))))&lt;8),"",STDEV.S(FILTER(Calc!F:F,(Calc!A:A&gt;EDATE(VALUE(NAV!A878),-120))*(Calc!A:A&lt;=VALUE(NAV!A878))))*SQRT(365.25))</f>
      </c>
    </row>
    <row r="879">
      <c r="A879">
        <f>NAV!A879</f>
      </c>
      <c r="B879">
        <f>IF(OR(COUNT(FILTER(Calc!F:F,(Calc!A:A&gt;EDATE(VALUE(NAV!A879),-36))*(Calc!A:A&lt;=VALUE(NAV!A879))))&lt;2,SUM(FILTER(Calc!E:E,(Calc!A:A&gt;EDATE(VALUE(NAV!A879),-36))*(Calc!A:A&lt;=VALUE(NAV!A879))))&lt;2.4),"",STDEV.S(FILTER(Calc!F:F,(Calc!A:A&gt;EDATE(VALUE(NAV!A879),-36))*(Calc!A:A&lt;=VALUE(NAV!A879))))*SQRT(365.25))</f>
      </c>
      <c r="C879">
        <f>IF(OR(COUNT(FILTER(Calc!F:F,(Calc!A:A&gt;EDATE(VALUE(NAV!A879),-120))*(Calc!A:A&lt;=VALUE(NAV!A879))))&lt;2,SUM(FILTER(Calc!E:E,(Calc!A:A&gt;EDATE(VALUE(NAV!A879),-120))*(Calc!A:A&lt;=VALUE(NAV!A879))))&lt;8),"",STDEV.S(FILTER(Calc!F:F,(Calc!A:A&gt;EDATE(VALUE(NAV!A879),-120))*(Calc!A:A&lt;=VALUE(NAV!A879))))*SQRT(365.25))</f>
      </c>
    </row>
    <row r="880">
      <c r="A880">
        <f>NAV!A880</f>
      </c>
      <c r="B880">
        <f>IF(OR(COUNT(FILTER(Calc!F:F,(Calc!A:A&gt;EDATE(VALUE(NAV!A880),-36))*(Calc!A:A&lt;=VALUE(NAV!A880))))&lt;2,SUM(FILTER(Calc!E:E,(Calc!A:A&gt;EDATE(VALUE(NAV!A880),-36))*(Calc!A:A&lt;=VALUE(NAV!A880))))&lt;2.4),"",STDEV.S(FILTER(Calc!F:F,(Calc!A:A&gt;EDATE(VALUE(NAV!A880),-36))*(Calc!A:A&lt;=VALUE(NAV!A880))))*SQRT(365.25))</f>
      </c>
      <c r="C880">
        <f>IF(OR(COUNT(FILTER(Calc!F:F,(Calc!A:A&gt;EDATE(VALUE(NAV!A880),-120))*(Calc!A:A&lt;=VALUE(NAV!A880))))&lt;2,SUM(FILTER(Calc!E:E,(Calc!A:A&gt;EDATE(VALUE(NAV!A880),-120))*(Calc!A:A&lt;=VALUE(NAV!A880))))&lt;8),"",STDEV.S(FILTER(Calc!F:F,(Calc!A:A&gt;EDATE(VALUE(NAV!A880),-120))*(Calc!A:A&lt;=VALUE(NAV!A880))))*SQRT(365.25))</f>
      </c>
    </row>
    <row r="881">
      <c r="A881">
        <f>NAV!A881</f>
      </c>
      <c r="B881">
        <f>IF(OR(COUNT(FILTER(Calc!F:F,(Calc!A:A&gt;EDATE(VALUE(NAV!A881),-36))*(Calc!A:A&lt;=VALUE(NAV!A881))))&lt;2,SUM(FILTER(Calc!E:E,(Calc!A:A&gt;EDATE(VALUE(NAV!A881),-36))*(Calc!A:A&lt;=VALUE(NAV!A881))))&lt;2.4),"",STDEV.S(FILTER(Calc!F:F,(Calc!A:A&gt;EDATE(VALUE(NAV!A881),-36))*(Calc!A:A&lt;=VALUE(NAV!A881))))*SQRT(365.25))</f>
      </c>
      <c r="C881">
        <f>IF(OR(COUNT(FILTER(Calc!F:F,(Calc!A:A&gt;EDATE(VALUE(NAV!A881),-120))*(Calc!A:A&lt;=VALUE(NAV!A881))))&lt;2,SUM(FILTER(Calc!E:E,(Calc!A:A&gt;EDATE(VALUE(NAV!A881),-120))*(Calc!A:A&lt;=VALUE(NAV!A881))))&lt;8),"",STDEV.S(FILTER(Calc!F:F,(Calc!A:A&gt;EDATE(VALUE(NAV!A881),-120))*(Calc!A:A&lt;=VALUE(NAV!A881))))*SQRT(365.25))</f>
      </c>
    </row>
    <row r="882">
      <c r="A882">
        <f>NAV!A882</f>
      </c>
      <c r="B882">
        <f>IF(OR(COUNT(FILTER(Calc!F:F,(Calc!A:A&gt;EDATE(VALUE(NAV!A882),-36))*(Calc!A:A&lt;=VALUE(NAV!A882))))&lt;2,SUM(FILTER(Calc!E:E,(Calc!A:A&gt;EDATE(VALUE(NAV!A882),-36))*(Calc!A:A&lt;=VALUE(NAV!A882))))&lt;2.4),"",STDEV.S(FILTER(Calc!F:F,(Calc!A:A&gt;EDATE(VALUE(NAV!A882),-36))*(Calc!A:A&lt;=VALUE(NAV!A882))))*SQRT(365.25))</f>
      </c>
      <c r="C882">
        <f>IF(OR(COUNT(FILTER(Calc!F:F,(Calc!A:A&gt;EDATE(VALUE(NAV!A882),-120))*(Calc!A:A&lt;=VALUE(NAV!A882))))&lt;2,SUM(FILTER(Calc!E:E,(Calc!A:A&gt;EDATE(VALUE(NAV!A882),-120))*(Calc!A:A&lt;=VALUE(NAV!A882))))&lt;8),"",STDEV.S(FILTER(Calc!F:F,(Calc!A:A&gt;EDATE(VALUE(NAV!A882),-120))*(Calc!A:A&lt;=VALUE(NAV!A882))))*SQRT(365.25))</f>
      </c>
    </row>
    <row r="883">
      <c r="A883">
        <f>NAV!A883</f>
      </c>
      <c r="B883">
        <f>IF(OR(COUNT(FILTER(Calc!F:F,(Calc!A:A&gt;EDATE(VALUE(NAV!A883),-36))*(Calc!A:A&lt;=VALUE(NAV!A883))))&lt;2,SUM(FILTER(Calc!E:E,(Calc!A:A&gt;EDATE(VALUE(NAV!A883),-36))*(Calc!A:A&lt;=VALUE(NAV!A883))))&lt;2.4),"",STDEV.S(FILTER(Calc!F:F,(Calc!A:A&gt;EDATE(VALUE(NAV!A883),-36))*(Calc!A:A&lt;=VALUE(NAV!A883))))*SQRT(365.25))</f>
      </c>
      <c r="C883">
        <f>IF(OR(COUNT(FILTER(Calc!F:F,(Calc!A:A&gt;EDATE(VALUE(NAV!A883),-120))*(Calc!A:A&lt;=VALUE(NAV!A883))))&lt;2,SUM(FILTER(Calc!E:E,(Calc!A:A&gt;EDATE(VALUE(NAV!A883),-120))*(Calc!A:A&lt;=VALUE(NAV!A883))))&lt;8),"",STDEV.S(FILTER(Calc!F:F,(Calc!A:A&gt;EDATE(VALUE(NAV!A883),-120))*(Calc!A:A&lt;=VALUE(NAV!A883))))*SQRT(365.25))</f>
      </c>
    </row>
    <row r="884">
      <c r="A884">
        <f>NAV!A884</f>
      </c>
      <c r="B884">
        <f>IF(OR(COUNT(FILTER(Calc!F:F,(Calc!A:A&gt;EDATE(VALUE(NAV!A884),-36))*(Calc!A:A&lt;=VALUE(NAV!A884))))&lt;2,SUM(FILTER(Calc!E:E,(Calc!A:A&gt;EDATE(VALUE(NAV!A884),-36))*(Calc!A:A&lt;=VALUE(NAV!A884))))&lt;2.4),"",STDEV.S(FILTER(Calc!F:F,(Calc!A:A&gt;EDATE(VALUE(NAV!A884),-36))*(Calc!A:A&lt;=VALUE(NAV!A884))))*SQRT(365.25))</f>
      </c>
      <c r="C884">
        <f>IF(OR(COUNT(FILTER(Calc!F:F,(Calc!A:A&gt;EDATE(VALUE(NAV!A884),-120))*(Calc!A:A&lt;=VALUE(NAV!A884))))&lt;2,SUM(FILTER(Calc!E:E,(Calc!A:A&gt;EDATE(VALUE(NAV!A884),-120))*(Calc!A:A&lt;=VALUE(NAV!A884))))&lt;8),"",STDEV.S(FILTER(Calc!F:F,(Calc!A:A&gt;EDATE(VALUE(NAV!A884),-120))*(Calc!A:A&lt;=VALUE(NAV!A884))))*SQRT(365.25))</f>
      </c>
    </row>
    <row r="885">
      <c r="A885">
        <f>NAV!A885</f>
      </c>
      <c r="B885">
        <f>IF(OR(COUNT(FILTER(Calc!F:F,(Calc!A:A&gt;EDATE(VALUE(NAV!A885),-36))*(Calc!A:A&lt;=VALUE(NAV!A885))))&lt;2,SUM(FILTER(Calc!E:E,(Calc!A:A&gt;EDATE(VALUE(NAV!A885),-36))*(Calc!A:A&lt;=VALUE(NAV!A885))))&lt;2.4),"",STDEV.S(FILTER(Calc!F:F,(Calc!A:A&gt;EDATE(VALUE(NAV!A885),-36))*(Calc!A:A&lt;=VALUE(NAV!A885))))*SQRT(365.25))</f>
      </c>
      <c r="C885">
        <f>IF(OR(COUNT(FILTER(Calc!F:F,(Calc!A:A&gt;EDATE(VALUE(NAV!A885),-120))*(Calc!A:A&lt;=VALUE(NAV!A885))))&lt;2,SUM(FILTER(Calc!E:E,(Calc!A:A&gt;EDATE(VALUE(NAV!A885),-120))*(Calc!A:A&lt;=VALUE(NAV!A885))))&lt;8),"",STDEV.S(FILTER(Calc!F:F,(Calc!A:A&gt;EDATE(VALUE(NAV!A885),-120))*(Calc!A:A&lt;=VALUE(NAV!A885))))*SQRT(365.25))</f>
      </c>
    </row>
    <row r="886">
      <c r="A886">
        <f>NAV!A886</f>
      </c>
      <c r="B886">
        <f>IF(OR(COUNT(FILTER(Calc!F:F,(Calc!A:A&gt;EDATE(VALUE(NAV!A886),-36))*(Calc!A:A&lt;=VALUE(NAV!A886))))&lt;2,SUM(FILTER(Calc!E:E,(Calc!A:A&gt;EDATE(VALUE(NAV!A886),-36))*(Calc!A:A&lt;=VALUE(NAV!A886))))&lt;2.4),"",STDEV.S(FILTER(Calc!F:F,(Calc!A:A&gt;EDATE(VALUE(NAV!A886),-36))*(Calc!A:A&lt;=VALUE(NAV!A886))))*SQRT(365.25))</f>
      </c>
      <c r="C886">
        <f>IF(OR(COUNT(FILTER(Calc!F:F,(Calc!A:A&gt;EDATE(VALUE(NAV!A886),-120))*(Calc!A:A&lt;=VALUE(NAV!A886))))&lt;2,SUM(FILTER(Calc!E:E,(Calc!A:A&gt;EDATE(VALUE(NAV!A886),-120))*(Calc!A:A&lt;=VALUE(NAV!A886))))&lt;8),"",STDEV.S(FILTER(Calc!F:F,(Calc!A:A&gt;EDATE(VALUE(NAV!A886),-120))*(Calc!A:A&lt;=VALUE(NAV!A886))))*SQRT(365.25))</f>
      </c>
    </row>
    <row r="887">
      <c r="A887">
        <f>NAV!A887</f>
      </c>
      <c r="B887">
        <f>IF(OR(COUNT(FILTER(Calc!F:F,(Calc!A:A&gt;EDATE(VALUE(NAV!A887),-36))*(Calc!A:A&lt;=VALUE(NAV!A887))))&lt;2,SUM(FILTER(Calc!E:E,(Calc!A:A&gt;EDATE(VALUE(NAV!A887),-36))*(Calc!A:A&lt;=VALUE(NAV!A887))))&lt;2.4),"",STDEV.S(FILTER(Calc!F:F,(Calc!A:A&gt;EDATE(VALUE(NAV!A887),-36))*(Calc!A:A&lt;=VALUE(NAV!A887))))*SQRT(365.25))</f>
      </c>
      <c r="C887">
        <f>IF(OR(COUNT(FILTER(Calc!F:F,(Calc!A:A&gt;EDATE(VALUE(NAV!A887),-120))*(Calc!A:A&lt;=VALUE(NAV!A887))))&lt;2,SUM(FILTER(Calc!E:E,(Calc!A:A&gt;EDATE(VALUE(NAV!A887),-120))*(Calc!A:A&lt;=VALUE(NAV!A887))))&lt;8),"",STDEV.S(FILTER(Calc!F:F,(Calc!A:A&gt;EDATE(VALUE(NAV!A887),-120))*(Calc!A:A&lt;=VALUE(NAV!A887))))*SQRT(365.25))</f>
      </c>
    </row>
    <row r="888">
      <c r="A888">
        <f>NAV!A888</f>
      </c>
      <c r="B888">
        <f>IF(OR(COUNT(FILTER(Calc!F:F,(Calc!A:A&gt;EDATE(VALUE(NAV!A888),-36))*(Calc!A:A&lt;=VALUE(NAV!A888))))&lt;2,SUM(FILTER(Calc!E:E,(Calc!A:A&gt;EDATE(VALUE(NAV!A888),-36))*(Calc!A:A&lt;=VALUE(NAV!A888))))&lt;2.4),"",STDEV.S(FILTER(Calc!F:F,(Calc!A:A&gt;EDATE(VALUE(NAV!A888),-36))*(Calc!A:A&lt;=VALUE(NAV!A888))))*SQRT(365.25))</f>
      </c>
      <c r="C888">
        <f>IF(OR(COUNT(FILTER(Calc!F:F,(Calc!A:A&gt;EDATE(VALUE(NAV!A888),-120))*(Calc!A:A&lt;=VALUE(NAV!A888))))&lt;2,SUM(FILTER(Calc!E:E,(Calc!A:A&gt;EDATE(VALUE(NAV!A888),-120))*(Calc!A:A&lt;=VALUE(NAV!A888))))&lt;8),"",STDEV.S(FILTER(Calc!F:F,(Calc!A:A&gt;EDATE(VALUE(NAV!A888),-120))*(Calc!A:A&lt;=VALUE(NAV!A888))))*SQRT(365.25))</f>
      </c>
    </row>
    <row r="889">
      <c r="A889">
        <f>NAV!A889</f>
      </c>
      <c r="B889">
        <f>IF(OR(COUNT(FILTER(Calc!F:F,(Calc!A:A&gt;EDATE(VALUE(NAV!A889),-36))*(Calc!A:A&lt;=VALUE(NAV!A889))))&lt;2,SUM(FILTER(Calc!E:E,(Calc!A:A&gt;EDATE(VALUE(NAV!A889),-36))*(Calc!A:A&lt;=VALUE(NAV!A889))))&lt;2.4),"",STDEV.S(FILTER(Calc!F:F,(Calc!A:A&gt;EDATE(VALUE(NAV!A889),-36))*(Calc!A:A&lt;=VALUE(NAV!A889))))*SQRT(365.25))</f>
      </c>
      <c r="C889">
        <f>IF(OR(COUNT(FILTER(Calc!F:F,(Calc!A:A&gt;EDATE(VALUE(NAV!A889),-120))*(Calc!A:A&lt;=VALUE(NAV!A889))))&lt;2,SUM(FILTER(Calc!E:E,(Calc!A:A&gt;EDATE(VALUE(NAV!A889),-120))*(Calc!A:A&lt;=VALUE(NAV!A889))))&lt;8),"",STDEV.S(FILTER(Calc!F:F,(Calc!A:A&gt;EDATE(VALUE(NAV!A889),-120))*(Calc!A:A&lt;=VALUE(NAV!A889))))*SQRT(365.25))</f>
      </c>
    </row>
    <row r="890">
      <c r="A890">
        <f>NAV!A890</f>
      </c>
      <c r="B890">
        <f>IF(OR(COUNT(FILTER(Calc!F:F,(Calc!A:A&gt;EDATE(VALUE(NAV!A890),-36))*(Calc!A:A&lt;=VALUE(NAV!A890))))&lt;2,SUM(FILTER(Calc!E:E,(Calc!A:A&gt;EDATE(VALUE(NAV!A890),-36))*(Calc!A:A&lt;=VALUE(NAV!A890))))&lt;2.4),"",STDEV.S(FILTER(Calc!F:F,(Calc!A:A&gt;EDATE(VALUE(NAV!A890),-36))*(Calc!A:A&lt;=VALUE(NAV!A890))))*SQRT(365.25))</f>
      </c>
      <c r="C890">
        <f>IF(OR(COUNT(FILTER(Calc!F:F,(Calc!A:A&gt;EDATE(VALUE(NAV!A890),-120))*(Calc!A:A&lt;=VALUE(NAV!A890))))&lt;2,SUM(FILTER(Calc!E:E,(Calc!A:A&gt;EDATE(VALUE(NAV!A890),-120))*(Calc!A:A&lt;=VALUE(NAV!A890))))&lt;8),"",STDEV.S(FILTER(Calc!F:F,(Calc!A:A&gt;EDATE(VALUE(NAV!A890),-120))*(Calc!A:A&lt;=VALUE(NAV!A890))))*SQRT(365.25))</f>
      </c>
    </row>
    <row r="891">
      <c r="A891">
        <f>NAV!A891</f>
      </c>
      <c r="B891">
        <f>IF(OR(COUNT(FILTER(Calc!F:F,(Calc!A:A&gt;EDATE(VALUE(NAV!A891),-36))*(Calc!A:A&lt;=VALUE(NAV!A891))))&lt;2,SUM(FILTER(Calc!E:E,(Calc!A:A&gt;EDATE(VALUE(NAV!A891),-36))*(Calc!A:A&lt;=VALUE(NAV!A891))))&lt;2.4),"",STDEV.S(FILTER(Calc!F:F,(Calc!A:A&gt;EDATE(VALUE(NAV!A891),-36))*(Calc!A:A&lt;=VALUE(NAV!A891))))*SQRT(365.25))</f>
      </c>
      <c r="C891">
        <f>IF(OR(COUNT(FILTER(Calc!F:F,(Calc!A:A&gt;EDATE(VALUE(NAV!A891),-120))*(Calc!A:A&lt;=VALUE(NAV!A891))))&lt;2,SUM(FILTER(Calc!E:E,(Calc!A:A&gt;EDATE(VALUE(NAV!A891),-120))*(Calc!A:A&lt;=VALUE(NAV!A891))))&lt;8),"",STDEV.S(FILTER(Calc!F:F,(Calc!A:A&gt;EDATE(VALUE(NAV!A891),-120))*(Calc!A:A&lt;=VALUE(NAV!A891))))*SQRT(365.25))</f>
      </c>
    </row>
    <row r="892">
      <c r="A892">
        <f>NAV!A892</f>
      </c>
      <c r="B892">
        <f>IF(OR(COUNT(FILTER(Calc!F:F,(Calc!A:A&gt;EDATE(VALUE(NAV!A892),-36))*(Calc!A:A&lt;=VALUE(NAV!A892))))&lt;2,SUM(FILTER(Calc!E:E,(Calc!A:A&gt;EDATE(VALUE(NAV!A892),-36))*(Calc!A:A&lt;=VALUE(NAV!A892))))&lt;2.4),"",STDEV.S(FILTER(Calc!F:F,(Calc!A:A&gt;EDATE(VALUE(NAV!A892),-36))*(Calc!A:A&lt;=VALUE(NAV!A892))))*SQRT(365.25))</f>
      </c>
      <c r="C892">
        <f>IF(OR(COUNT(FILTER(Calc!F:F,(Calc!A:A&gt;EDATE(VALUE(NAV!A892),-120))*(Calc!A:A&lt;=VALUE(NAV!A892))))&lt;2,SUM(FILTER(Calc!E:E,(Calc!A:A&gt;EDATE(VALUE(NAV!A892),-120))*(Calc!A:A&lt;=VALUE(NAV!A892))))&lt;8),"",STDEV.S(FILTER(Calc!F:F,(Calc!A:A&gt;EDATE(VALUE(NAV!A892),-120))*(Calc!A:A&lt;=VALUE(NAV!A892))))*SQRT(365.25))</f>
      </c>
    </row>
    <row r="893">
      <c r="A893">
        <f>NAV!A893</f>
      </c>
      <c r="B893">
        <f>IF(OR(COUNT(FILTER(Calc!F:F,(Calc!A:A&gt;EDATE(VALUE(NAV!A893),-36))*(Calc!A:A&lt;=VALUE(NAV!A893))))&lt;2,SUM(FILTER(Calc!E:E,(Calc!A:A&gt;EDATE(VALUE(NAV!A893),-36))*(Calc!A:A&lt;=VALUE(NAV!A893))))&lt;2.4),"",STDEV.S(FILTER(Calc!F:F,(Calc!A:A&gt;EDATE(VALUE(NAV!A893),-36))*(Calc!A:A&lt;=VALUE(NAV!A893))))*SQRT(365.25))</f>
      </c>
      <c r="C893">
        <f>IF(OR(COUNT(FILTER(Calc!F:F,(Calc!A:A&gt;EDATE(VALUE(NAV!A893),-120))*(Calc!A:A&lt;=VALUE(NAV!A893))))&lt;2,SUM(FILTER(Calc!E:E,(Calc!A:A&gt;EDATE(VALUE(NAV!A893),-120))*(Calc!A:A&lt;=VALUE(NAV!A893))))&lt;8),"",STDEV.S(FILTER(Calc!F:F,(Calc!A:A&gt;EDATE(VALUE(NAV!A893),-120))*(Calc!A:A&lt;=VALUE(NAV!A893))))*SQRT(365.25))</f>
      </c>
    </row>
    <row r="894">
      <c r="A894">
        <f>NAV!A894</f>
      </c>
      <c r="B894">
        <f>IF(OR(COUNT(FILTER(Calc!F:F,(Calc!A:A&gt;EDATE(VALUE(NAV!A894),-36))*(Calc!A:A&lt;=VALUE(NAV!A894))))&lt;2,SUM(FILTER(Calc!E:E,(Calc!A:A&gt;EDATE(VALUE(NAV!A894),-36))*(Calc!A:A&lt;=VALUE(NAV!A894))))&lt;2.4),"",STDEV.S(FILTER(Calc!F:F,(Calc!A:A&gt;EDATE(VALUE(NAV!A894),-36))*(Calc!A:A&lt;=VALUE(NAV!A894))))*SQRT(365.25))</f>
      </c>
      <c r="C894">
        <f>IF(OR(COUNT(FILTER(Calc!F:F,(Calc!A:A&gt;EDATE(VALUE(NAV!A894),-120))*(Calc!A:A&lt;=VALUE(NAV!A894))))&lt;2,SUM(FILTER(Calc!E:E,(Calc!A:A&gt;EDATE(VALUE(NAV!A894),-120))*(Calc!A:A&lt;=VALUE(NAV!A894))))&lt;8),"",STDEV.S(FILTER(Calc!F:F,(Calc!A:A&gt;EDATE(VALUE(NAV!A894),-120))*(Calc!A:A&lt;=VALUE(NAV!A894))))*SQRT(365.25))</f>
      </c>
    </row>
    <row r="895">
      <c r="A895">
        <f>NAV!A895</f>
      </c>
      <c r="B895">
        <f>IF(OR(COUNT(FILTER(Calc!F:F,(Calc!A:A&gt;EDATE(VALUE(NAV!A895),-36))*(Calc!A:A&lt;=VALUE(NAV!A895))))&lt;2,SUM(FILTER(Calc!E:E,(Calc!A:A&gt;EDATE(VALUE(NAV!A895),-36))*(Calc!A:A&lt;=VALUE(NAV!A895))))&lt;2.4),"",STDEV.S(FILTER(Calc!F:F,(Calc!A:A&gt;EDATE(VALUE(NAV!A895),-36))*(Calc!A:A&lt;=VALUE(NAV!A895))))*SQRT(365.25))</f>
      </c>
      <c r="C895">
        <f>IF(OR(COUNT(FILTER(Calc!F:F,(Calc!A:A&gt;EDATE(VALUE(NAV!A895),-120))*(Calc!A:A&lt;=VALUE(NAV!A895))))&lt;2,SUM(FILTER(Calc!E:E,(Calc!A:A&gt;EDATE(VALUE(NAV!A895),-120))*(Calc!A:A&lt;=VALUE(NAV!A895))))&lt;8),"",STDEV.S(FILTER(Calc!F:F,(Calc!A:A&gt;EDATE(VALUE(NAV!A895),-120))*(Calc!A:A&lt;=VALUE(NAV!A895))))*SQRT(365.25))</f>
      </c>
    </row>
    <row r="896">
      <c r="A896">
        <f>NAV!A896</f>
      </c>
      <c r="B896">
        <f>IF(OR(COUNT(FILTER(Calc!F:F,(Calc!A:A&gt;EDATE(VALUE(NAV!A896),-36))*(Calc!A:A&lt;=VALUE(NAV!A896))))&lt;2,SUM(FILTER(Calc!E:E,(Calc!A:A&gt;EDATE(VALUE(NAV!A896),-36))*(Calc!A:A&lt;=VALUE(NAV!A896))))&lt;2.4),"",STDEV.S(FILTER(Calc!F:F,(Calc!A:A&gt;EDATE(VALUE(NAV!A896),-36))*(Calc!A:A&lt;=VALUE(NAV!A896))))*SQRT(365.25))</f>
      </c>
      <c r="C896">
        <f>IF(OR(COUNT(FILTER(Calc!F:F,(Calc!A:A&gt;EDATE(VALUE(NAV!A896),-120))*(Calc!A:A&lt;=VALUE(NAV!A896))))&lt;2,SUM(FILTER(Calc!E:E,(Calc!A:A&gt;EDATE(VALUE(NAV!A896),-120))*(Calc!A:A&lt;=VALUE(NAV!A896))))&lt;8),"",STDEV.S(FILTER(Calc!F:F,(Calc!A:A&gt;EDATE(VALUE(NAV!A896),-120))*(Calc!A:A&lt;=VALUE(NAV!A896))))*SQRT(365.25))</f>
      </c>
    </row>
    <row r="897">
      <c r="A897">
        <f>NAV!A897</f>
      </c>
      <c r="B897">
        <f>IF(OR(COUNT(FILTER(Calc!F:F,(Calc!A:A&gt;EDATE(VALUE(NAV!A897),-36))*(Calc!A:A&lt;=VALUE(NAV!A897))))&lt;2,SUM(FILTER(Calc!E:E,(Calc!A:A&gt;EDATE(VALUE(NAV!A897),-36))*(Calc!A:A&lt;=VALUE(NAV!A897))))&lt;2.4),"",STDEV.S(FILTER(Calc!F:F,(Calc!A:A&gt;EDATE(VALUE(NAV!A897),-36))*(Calc!A:A&lt;=VALUE(NAV!A897))))*SQRT(365.25))</f>
      </c>
      <c r="C897">
        <f>IF(OR(COUNT(FILTER(Calc!F:F,(Calc!A:A&gt;EDATE(VALUE(NAV!A897),-120))*(Calc!A:A&lt;=VALUE(NAV!A897))))&lt;2,SUM(FILTER(Calc!E:E,(Calc!A:A&gt;EDATE(VALUE(NAV!A897),-120))*(Calc!A:A&lt;=VALUE(NAV!A897))))&lt;8),"",STDEV.S(FILTER(Calc!F:F,(Calc!A:A&gt;EDATE(VALUE(NAV!A897),-120))*(Calc!A:A&lt;=VALUE(NAV!A897))))*SQRT(365.25))</f>
      </c>
    </row>
    <row r="898">
      <c r="A898">
        <f>NAV!A898</f>
      </c>
      <c r="B898">
        <f>IF(OR(COUNT(FILTER(Calc!F:F,(Calc!A:A&gt;EDATE(VALUE(NAV!A898),-36))*(Calc!A:A&lt;=VALUE(NAV!A898))))&lt;2,SUM(FILTER(Calc!E:E,(Calc!A:A&gt;EDATE(VALUE(NAV!A898),-36))*(Calc!A:A&lt;=VALUE(NAV!A898))))&lt;2.4),"",STDEV.S(FILTER(Calc!F:F,(Calc!A:A&gt;EDATE(VALUE(NAV!A898),-36))*(Calc!A:A&lt;=VALUE(NAV!A898))))*SQRT(365.25))</f>
      </c>
      <c r="C898">
        <f>IF(OR(COUNT(FILTER(Calc!F:F,(Calc!A:A&gt;EDATE(VALUE(NAV!A898),-120))*(Calc!A:A&lt;=VALUE(NAV!A898))))&lt;2,SUM(FILTER(Calc!E:E,(Calc!A:A&gt;EDATE(VALUE(NAV!A898),-120))*(Calc!A:A&lt;=VALUE(NAV!A898))))&lt;8),"",STDEV.S(FILTER(Calc!F:F,(Calc!A:A&gt;EDATE(VALUE(NAV!A898),-120))*(Calc!A:A&lt;=VALUE(NAV!A898))))*SQRT(365.25))</f>
      </c>
    </row>
    <row r="899">
      <c r="A899">
        <f>NAV!A899</f>
      </c>
      <c r="B899">
        <f>IF(OR(COUNT(FILTER(Calc!F:F,(Calc!A:A&gt;EDATE(VALUE(NAV!A899),-36))*(Calc!A:A&lt;=VALUE(NAV!A899))))&lt;2,SUM(FILTER(Calc!E:E,(Calc!A:A&gt;EDATE(VALUE(NAV!A899),-36))*(Calc!A:A&lt;=VALUE(NAV!A899))))&lt;2.4),"",STDEV.S(FILTER(Calc!F:F,(Calc!A:A&gt;EDATE(VALUE(NAV!A899),-36))*(Calc!A:A&lt;=VALUE(NAV!A899))))*SQRT(365.25))</f>
      </c>
      <c r="C899">
        <f>IF(OR(COUNT(FILTER(Calc!F:F,(Calc!A:A&gt;EDATE(VALUE(NAV!A899),-120))*(Calc!A:A&lt;=VALUE(NAV!A899))))&lt;2,SUM(FILTER(Calc!E:E,(Calc!A:A&gt;EDATE(VALUE(NAV!A899),-120))*(Calc!A:A&lt;=VALUE(NAV!A899))))&lt;8),"",STDEV.S(FILTER(Calc!F:F,(Calc!A:A&gt;EDATE(VALUE(NAV!A899),-120))*(Calc!A:A&lt;=VALUE(NAV!A899))))*SQRT(365.25))</f>
      </c>
    </row>
    <row r="900">
      <c r="A900">
        <f>NAV!A900</f>
      </c>
      <c r="B900">
        <f>IF(OR(COUNT(FILTER(Calc!F:F,(Calc!A:A&gt;EDATE(VALUE(NAV!A900),-36))*(Calc!A:A&lt;=VALUE(NAV!A900))))&lt;2,SUM(FILTER(Calc!E:E,(Calc!A:A&gt;EDATE(VALUE(NAV!A900),-36))*(Calc!A:A&lt;=VALUE(NAV!A900))))&lt;2.4),"",STDEV.S(FILTER(Calc!F:F,(Calc!A:A&gt;EDATE(VALUE(NAV!A900),-36))*(Calc!A:A&lt;=VALUE(NAV!A900))))*SQRT(365.25))</f>
      </c>
      <c r="C900">
        <f>IF(OR(COUNT(FILTER(Calc!F:F,(Calc!A:A&gt;EDATE(VALUE(NAV!A900),-120))*(Calc!A:A&lt;=VALUE(NAV!A900))))&lt;2,SUM(FILTER(Calc!E:E,(Calc!A:A&gt;EDATE(VALUE(NAV!A900),-120))*(Calc!A:A&lt;=VALUE(NAV!A900))))&lt;8),"",STDEV.S(FILTER(Calc!F:F,(Calc!A:A&gt;EDATE(VALUE(NAV!A900),-120))*(Calc!A:A&lt;=VALUE(NAV!A900))))*SQRT(365.25))</f>
      </c>
    </row>
    <row r="901">
      <c r="A901">
        <f>NAV!A901</f>
      </c>
      <c r="B901">
        <f>IF(OR(COUNT(FILTER(Calc!F:F,(Calc!A:A&gt;EDATE(VALUE(NAV!A901),-36))*(Calc!A:A&lt;=VALUE(NAV!A901))))&lt;2,SUM(FILTER(Calc!E:E,(Calc!A:A&gt;EDATE(VALUE(NAV!A901),-36))*(Calc!A:A&lt;=VALUE(NAV!A901))))&lt;2.4),"",STDEV.S(FILTER(Calc!F:F,(Calc!A:A&gt;EDATE(VALUE(NAV!A901),-36))*(Calc!A:A&lt;=VALUE(NAV!A901))))*SQRT(365.25))</f>
      </c>
      <c r="C901">
        <f>IF(OR(COUNT(FILTER(Calc!F:F,(Calc!A:A&gt;EDATE(VALUE(NAV!A901),-120))*(Calc!A:A&lt;=VALUE(NAV!A901))))&lt;2,SUM(FILTER(Calc!E:E,(Calc!A:A&gt;EDATE(VALUE(NAV!A901),-120))*(Calc!A:A&lt;=VALUE(NAV!A901))))&lt;8),"",STDEV.S(FILTER(Calc!F:F,(Calc!A:A&gt;EDATE(VALUE(NAV!A901),-120))*(Calc!A:A&lt;=VALUE(NAV!A901))))*SQRT(365.25))</f>
      </c>
    </row>
    <row r="902">
      <c r="A902">
        <f>NAV!A902</f>
      </c>
      <c r="B902">
        <f>IF(OR(COUNT(FILTER(Calc!F:F,(Calc!A:A&gt;EDATE(VALUE(NAV!A902),-36))*(Calc!A:A&lt;=VALUE(NAV!A902))))&lt;2,SUM(FILTER(Calc!E:E,(Calc!A:A&gt;EDATE(VALUE(NAV!A902),-36))*(Calc!A:A&lt;=VALUE(NAV!A902))))&lt;2.4),"",STDEV.S(FILTER(Calc!F:F,(Calc!A:A&gt;EDATE(VALUE(NAV!A902),-36))*(Calc!A:A&lt;=VALUE(NAV!A902))))*SQRT(365.25))</f>
      </c>
      <c r="C902">
        <f>IF(OR(COUNT(FILTER(Calc!F:F,(Calc!A:A&gt;EDATE(VALUE(NAV!A902),-120))*(Calc!A:A&lt;=VALUE(NAV!A902))))&lt;2,SUM(FILTER(Calc!E:E,(Calc!A:A&gt;EDATE(VALUE(NAV!A902),-120))*(Calc!A:A&lt;=VALUE(NAV!A902))))&lt;8),"",STDEV.S(FILTER(Calc!F:F,(Calc!A:A&gt;EDATE(VALUE(NAV!A902),-120))*(Calc!A:A&lt;=VALUE(NAV!A902))))*SQRT(365.25))</f>
      </c>
    </row>
    <row r="903">
      <c r="A903">
        <f>NAV!A903</f>
      </c>
      <c r="B903">
        <f>IF(OR(COUNT(FILTER(Calc!F:F,(Calc!A:A&gt;EDATE(VALUE(NAV!A903),-36))*(Calc!A:A&lt;=VALUE(NAV!A903))))&lt;2,SUM(FILTER(Calc!E:E,(Calc!A:A&gt;EDATE(VALUE(NAV!A903),-36))*(Calc!A:A&lt;=VALUE(NAV!A903))))&lt;2.4),"",STDEV.S(FILTER(Calc!F:F,(Calc!A:A&gt;EDATE(VALUE(NAV!A903),-36))*(Calc!A:A&lt;=VALUE(NAV!A903))))*SQRT(365.25))</f>
      </c>
      <c r="C903">
        <f>IF(OR(COUNT(FILTER(Calc!F:F,(Calc!A:A&gt;EDATE(VALUE(NAV!A903),-120))*(Calc!A:A&lt;=VALUE(NAV!A903))))&lt;2,SUM(FILTER(Calc!E:E,(Calc!A:A&gt;EDATE(VALUE(NAV!A903),-120))*(Calc!A:A&lt;=VALUE(NAV!A903))))&lt;8),"",STDEV.S(FILTER(Calc!F:F,(Calc!A:A&gt;EDATE(VALUE(NAV!A903),-120))*(Calc!A:A&lt;=VALUE(NAV!A903))))*SQRT(365.25))</f>
      </c>
    </row>
    <row r="904">
      <c r="A904">
        <f>NAV!A904</f>
      </c>
      <c r="B904">
        <f>IF(OR(COUNT(FILTER(Calc!F:F,(Calc!A:A&gt;EDATE(VALUE(NAV!A904),-36))*(Calc!A:A&lt;=VALUE(NAV!A904))))&lt;2,SUM(FILTER(Calc!E:E,(Calc!A:A&gt;EDATE(VALUE(NAV!A904),-36))*(Calc!A:A&lt;=VALUE(NAV!A904))))&lt;2.4),"",STDEV.S(FILTER(Calc!F:F,(Calc!A:A&gt;EDATE(VALUE(NAV!A904),-36))*(Calc!A:A&lt;=VALUE(NAV!A904))))*SQRT(365.25))</f>
      </c>
      <c r="C904">
        <f>IF(OR(COUNT(FILTER(Calc!F:F,(Calc!A:A&gt;EDATE(VALUE(NAV!A904),-120))*(Calc!A:A&lt;=VALUE(NAV!A904))))&lt;2,SUM(FILTER(Calc!E:E,(Calc!A:A&gt;EDATE(VALUE(NAV!A904),-120))*(Calc!A:A&lt;=VALUE(NAV!A904))))&lt;8),"",STDEV.S(FILTER(Calc!F:F,(Calc!A:A&gt;EDATE(VALUE(NAV!A904),-120))*(Calc!A:A&lt;=VALUE(NAV!A904))))*SQRT(365.25))</f>
      </c>
    </row>
    <row r="905">
      <c r="A905">
        <f>NAV!A905</f>
      </c>
      <c r="B905">
        <f>IF(OR(COUNT(FILTER(Calc!F:F,(Calc!A:A&gt;EDATE(VALUE(NAV!A905),-36))*(Calc!A:A&lt;=VALUE(NAV!A905))))&lt;2,SUM(FILTER(Calc!E:E,(Calc!A:A&gt;EDATE(VALUE(NAV!A905),-36))*(Calc!A:A&lt;=VALUE(NAV!A905))))&lt;2.4),"",STDEV.S(FILTER(Calc!F:F,(Calc!A:A&gt;EDATE(VALUE(NAV!A905),-36))*(Calc!A:A&lt;=VALUE(NAV!A905))))*SQRT(365.25))</f>
      </c>
      <c r="C905">
        <f>IF(OR(COUNT(FILTER(Calc!F:F,(Calc!A:A&gt;EDATE(VALUE(NAV!A905),-120))*(Calc!A:A&lt;=VALUE(NAV!A905))))&lt;2,SUM(FILTER(Calc!E:E,(Calc!A:A&gt;EDATE(VALUE(NAV!A905),-120))*(Calc!A:A&lt;=VALUE(NAV!A905))))&lt;8),"",STDEV.S(FILTER(Calc!F:F,(Calc!A:A&gt;EDATE(VALUE(NAV!A905),-120))*(Calc!A:A&lt;=VALUE(NAV!A905))))*SQRT(365.25))</f>
      </c>
    </row>
    <row r="906">
      <c r="A906">
        <f>NAV!A906</f>
      </c>
      <c r="B906">
        <f>IF(OR(COUNT(FILTER(Calc!F:F,(Calc!A:A&gt;EDATE(VALUE(NAV!A906),-36))*(Calc!A:A&lt;=VALUE(NAV!A906))))&lt;2,SUM(FILTER(Calc!E:E,(Calc!A:A&gt;EDATE(VALUE(NAV!A906),-36))*(Calc!A:A&lt;=VALUE(NAV!A906))))&lt;2.4),"",STDEV.S(FILTER(Calc!F:F,(Calc!A:A&gt;EDATE(VALUE(NAV!A906),-36))*(Calc!A:A&lt;=VALUE(NAV!A906))))*SQRT(365.25))</f>
      </c>
      <c r="C906">
        <f>IF(OR(COUNT(FILTER(Calc!F:F,(Calc!A:A&gt;EDATE(VALUE(NAV!A906),-120))*(Calc!A:A&lt;=VALUE(NAV!A906))))&lt;2,SUM(FILTER(Calc!E:E,(Calc!A:A&gt;EDATE(VALUE(NAV!A906),-120))*(Calc!A:A&lt;=VALUE(NAV!A906))))&lt;8),"",STDEV.S(FILTER(Calc!F:F,(Calc!A:A&gt;EDATE(VALUE(NAV!A906),-120))*(Calc!A:A&lt;=VALUE(NAV!A906))))*SQRT(365.25))</f>
      </c>
    </row>
    <row r="907">
      <c r="A907">
        <f>NAV!A907</f>
      </c>
      <c r="B907">
        <f>IF(OR(COUNT(FILTER(Calc!F:F,(Calc!A:A&gt;EDATE(VALUE(NAV!A907),-36))*(Calc!A:A&lt;=VALUE(NAV!A907))))&lt;2,SUM(FILTER(Calc!E:E,(Calc!A:A&gt;EDATE(VALUE(NAV!A907),-36))*(Calc!A:A&lt;=VALUE(NAV!A907))))&lt;2.4),"",STDEV.S(FILTER(Calc!F:F,(Calc!A:A&gt;EDATE(VALUE(NAV!A907),-36))*(Calc!A:A&lt;=VALUE(NAV!A907))))*SQRT(365.25))</f>
      </c>
      <c r="C907">
        <f>IF(OR(COUNT(FILTER(Calc!F:F,(Calc!A:A&gt;EDATE(VALUE(NAV!A907),-120))*(Calc!A:A&lt;=VALUE(NAV!A907))))&lt;2,SUM(FILTER(Calc!E:E,(Calc!A:A&gt;EDATE(VALUE(NAV!A907),-120))*(Calc!A:A&lt;=VALUE(NAV!A907))))&lt;8),"",STDEV.S(FILTER(Calc!F:F,(Calc!A:A&gt;EDATE(VALUE(NAV!A907),-120))*(Calc!A:A&lt;=VALUE(NAV!A907))))*SQRT(365.25))</f>
      </c>
    </row>
    <row r="908">
      <c r="A908">
        <f>NAV!A908</f>
      </c>
      <c r="B908">
        <f>IF(OR(COUNT(FILTER(Calc!F:F,(Calc!A:A&gt;EDATE(VALUE(NAV!A908),-36))*(Calc!A:A&lt;=VALUE(NAV!A908))))&lt;2,SUM(FILTER(Calc!E:E,(Calc!A:A&gt;EDATE(VALUE(NAV!A908),-36))*(Calc!A:A&lt;=VALUE(NAV!A908))))&lt;2.4),"",STDEV.S(FILTER(Calc!F:F,(Calc!A:A&gt;EDATE(VALUE(NAV!A908),-36))*(Calc!A:A&lt;=VALUE(NAV!A908))))*SQRT(365.25))</f>
      </c>
      <c r="C908">
        <f>IF(OR(COUNT(FILTER(Calc!F:F,(Calc!A:A&gt;EDATE(VALUE(NAV!A908),-120))*(Calc!A:A&lt;=VALUE(NAV!A908))))&lt;2,SUM(FILTER(Calc!E:E,(Calc!A:A&gt;EDATE(VALUE(NAV!A908),-120))*(Calc!A:A&lt;=VALUE(NAV!A908))))&lt;8),"",STDEV.S(FILTER(Calc!F:F,(Calc!A:A&gt;EDATE(VALUE(NAV!A908),-120))*(Calc!A:A&lt;=VALUE(NAV!A908))))*SQRT(365.25))</f>
      </c>
    </row>
    <row r="909">
      <c r="A909">
        <f>NAV!A909</f>
      </c>
      <c r="B909">
        <f>IF(OR(COUNT(FILTER(Calc!F:F,(Calc!A:A&gt;EDATE(VALUE(NAV!A909),-36))*(Calc!A:A&lt;=VALUE(NAV!A909))))&lt;2,SUM(FILTER(Calc!E:E,(Calc!A:A&gt;EDATE(VALUE(NAV!A909),-36))*(Calc!A:A&lt;=VALUE(NAV!A909))))&lt;2.4),"",STDEV.S(FILTER(Calc!F:F,(Calc!A:A&gt;EDATE(VALUE(NAV!A909),-36))*(Calc!A:A&lt;=VALUE(NAV!A909))))*SQRT(365.25))</f>
      </c>
      <c r="C909">
        <f>IF(OR(COUNT(FILTER(Calc!F:F,(Calc!A:A&gt;EDATE(VALUE(NAV!A909),-120))*(Calc!A:A&lt;=VALUE(NAV!A909))))&lt;2,SUM(FILTER(Calc!E:E,(Calc!A:A&gt;EDATE(VALUE(NAV!A909),-120))*(Calc!A:A&lt;=VALUE(NAV!A909))))&lt;8),"",STDEV.S(FILTER(Calc!F:F,(Calc!A:A&gt;EDATE(VALUE(NAV!A909),-120))*(Calc!A:A&lt;=VALUE(NAV!A909))))*SQRT(365.25))</f>
      </c>
    </row>
    <row r="910">
      <c r="A910">
        <f>NAV!A910</f>
      </c>
      <c r="B910">
        <f>IF(OR(COUNT(FILTER(Calc!F:F,(Calc!A:A&gt;EDATE(VALUE(NAV!A910),-36))*(Calc!A:A&lt;=VALUE(NAV!A910))))&lt;2,SUM(FILTER(Calc!E:E,(Calc!A:A&gt;EDATE(VALUE(NAV!A910),-36))*(Calc!A:A&lt;=VALUE(NAV!A910))))&lt;2.4),"",STDEV.S(FILTER(Calc!F:F,(Calc!A:A&gt;EDATE(VALUE(NAV!A910),-36))*(Calc!A:A&lt;=VALUE(NAV!A910))))*SQRT(365.25))</f>
      </c>
      <c r="C910">
        <f>IF(OR(COUNT(FILTER(Calc!F:F,(Calc!A:A&gt;EDATE(VALUE(NAV!A910),-120))*(Calc!A:A&lt;=VALUE(NAV!A910))))&lt;2,SUM(FILTER(Calc!E:E,(Calc!A:A&gt;EDATE(VALUE(NAV!A910),-120))*(Calc!A:A&lt;=VALUE(NAV!A910))))&lt;8),"",STDEV.S(FILTER(Calc!F:F,(Calc!A:A&gt;EDATE(VALUE(NAV!A910),-120))*(Calc!A:A&lt;=VALUE(NAV!A910))))*SQRT(365.25))</f>
      </c>
    </row>
    <row r="911">
      <c r="A911">
        <f>NAV!A911</f>
      </c>
      <c r="B911">
        <f>IF(OR(COUNT(FILTER(Calc!F:F,(Calc!A:A&gt;EDATE(VALUE(NAV!A911),-36))*(Calc!A:A&lt;=VALUE(NAV!A911))))&lt;2,SUM(FILTER(Calc!E:E,(Calc!A:A&gt;EDATE(VALUE(NAV!A911),-36))*(Calc!A:A&lt;=VALUE(NAV!A911))))&lt;2.4),"",STDEV.S(FILTER(Calc!F:F,(Calc!A:A&gt;EDATE(VALUE(NAV!A911),-36))*(Calc!A:A&lt;=VALUE(NAV!A911))))*SQRT(365.25))</f>
      </c>
      <c r="C911">
        <f>IF(OR(COUNT(FILTER(Calc!F:F,(Calc!A:A&gt;EDATE(VALUE(NAV!A911),-120))*(Calc!A:A&lt;=VALUE(NAV!A911))))&lt;2,SUM(FILTER(Calc!E:E,(Calc!A:A&gt;EDATE(VALUE(NAV!A911),-120))*(Calc!A:A&lt;=VALUE(NAV!A911))))&lt;8),"",STDEV.S(FILTER(Calc!F:F,(Calc!A:A&gt;EDATE(VALUE(NAV!A911),-120))*(Calc!A:A&lt;=VALUE(NAV!A911))))*SQRT(365.25))</f>
      </c>
    </row>
    <row r="912">
      <c r="A912">
        <f>NAV!A912</f>
      </c>
      <c r="B912">
        <f>IF(OR(COUNT(FILTER(Calc!F:F,(Calc!A:A&gt;EDATE(VALUE(NAV!A912),-36))*(Calc!A:A&lt;=VALUE(NAV!A912))))&lt;2,SUM(FILTER(Calc!E:E,(Calc!A:A&gt;EDATE(VALUE(NAV!A912),-36))*(Calc!A:A&lt;=VALUE(NAV!A912))))&lt;2.4),"",STDEV.S(FILTER(Calc!F:F,(Calc!A:A&gt;EDATE(VALUE(NAV!A912),-36))*(Calc!A:A&lt;=VALUE(NAV!A912))))*SQRT(365.25))</f>
      </c>
      <c r="C912">
        <f>IF(OR(COUNT(FILTER(Calc!F:F,(Calc!A:A&gt;EDATE(VALUE(NAV!A912),-120))*(Calc!A:A&lt;=VALUE(NAV!A912))))&lt;2,SUM(FILTER(Calc!E:E,(Calc!A:A&gt;EDATE(VALUE(NAV!A912),-120))*(Calc!A:A&lt;=VALUE(NAV!A912))))&lt;8),"",STDEV.S(FILTER(Calc!F:F,(Calc!A:A&gt;EDATE(VALUE(NAV!A912),-120))*(Calc!A:A&lt;=VALUE(NAV!A912))))*SQRT(365.25))</f>
      </c>
    </row>
    <row r="913">
      <c r="A913">
        <f>NAV!A913</f>
      </c>
      <c r="B913">
        <f>IF(OR(COUNT(FILTER(Calc!F:F,(Calc!A:A&gt;EDATE(VALUE(NAV!A913),-36))*(Calc!A:A&lt;=VALUE(NAV!A913))))&lt;2,SUM(FILTER(Calc!E:E,(Calc!A:A&gt;EDATE(VALUE(NAV!A913),-36))*(Calc!A:A&lt;=VALUE(NAV!A913))))&lt;2.4),"",STDEV.S(FILTER(Calc!F:F,(Calc!A:A&gt;EDATE(VALUE(NAV!A913),-36))*(Calc!A:A&lt;=VALUE(NAV!A913))))*SQRT(365.25))</f>
      </c>
      <c r="C913">
        <f>IF(OR(COUNT(FILTER(Calc!F:F,(Calc!A:A&gt;EDATE(VALUE(NAV!A913),-120))*(Calc!A:A&lt;=VALUE(NAV!A913))))&lt;2,SUM(FILTER(Calc!E:E,(Calc!A:A&gt;EDATE(VALUE(NAV!A913),-120))*(Calc!A:A&lt;=VALUE(NAV!A913))))&lt;8),"",STDEV.S(FILTER(Calc!F:F,(Calc!A:A&gt;EDATE(VALUE(NAV!A913),-120))*(Calc!A:A&lt;=VALUE(NAV!A913))))*SQRT(365.25))</f>
      </c>
    </row>
    <row r="914">
      <c r="A914">
        <f>NAV!A914</f>
      </c>
      <c r="B914">
        <f>IF(OR(COUNT(FILTER(Calc!F:F,(Calc!A:A&gt;EDATE(VALUE(NAV!A914),-36))*(Calc!A:A&lt;=VALUE(NAV!A914))))&lt;2,SUM(FILTER(Calc!E:E,(Calc!A:A&gt;EDATE(VALUE(NAV!A914),-36))*(Calc!A:A&lt;=VALUE(NAV!A914))))&lt;2.4),"",STDEV.S(FILTER(Calc!F:F,(Calc!A:A&gt;EDATE(VALUE(NAV!A914),-36))*(Calc!A:A&lt;=VALUE(NAV!A914))))*SQRT(365.25))</f>
      </c>
      <c r="C914">
        <f>IF(OR(COUNT(FILTER(Calc!F:F,(Calc!A:A&gt;EDATE(VALUE(NAV!A914),-120))*(Calc!A:A&lt;=VALUE(NAV!A914))))&lt;2,SUM(FILTER(Calc!E:E,(Calc!A:A&gt;EDATE(VALUE(NAV!A914),-120))*(Calc!A:A&lt;=VALUE(NAV!A914))))&lt;8),"",STDEV.S(FILTER(Calc!F:F,(Calc!A:A&gt;EDATE(VALUE(NAV!A914),-120))*(Calc!A:A&lt;=VALUE(NAV!A914))))*SQRT(365.25))</f>
      </c>
    </row>
    <row r="915">
      <c r="A915">
        <f>NAV!A915</f>
      </c>
      <c r="B915">
        <f>IF(OR(COUNT(FILTER(Calc!F:F,(Calc!A:A&gt;EDATE(VALUE(NAV!A915),-36))*(Calc!A:A&lt;=VALUE(NAV!A915))))&lt;2,SUM(FILTER(Calc!E:E,(Calc!A:A&gt;EDATE(VALUE(NAV!A915),-36))*(Calc!A:A&lt;=VALUE(NAV!A915))))&lt;2.4),"",STDEV.S(FILTER(Calc!F:F,(Calc!A:A&gt;EDATE(VALUE(NAV!A915),-36))*(Calc!A:A&lt;=VALUE(NAV!A915))))*SQRT(365.25))</f>
      </c>
      <c r="C915">
        <f>IF(OR(COUNT(FILTER(Calc!F:F,(Calc!A:A&gt;EDATE(VALUE(NAV!A915),-120))*(Calc!A:A&lt;=VALUE(NAV!A915))))&lt;2,SUM(FILTER(Calc!E:E,(Calc!A:A&gt;EDATE(VALUE(NAV!A915),-120))*(Calc!A:A&lt;=VALUE(NAV!A915))))&lt;8),"",STDEV.S(FILTER(Calc!F:F,(Calc!A:A&gt;EDATE(VALUE(NAV!A915),-120))*(Calc!A:A&lt;=VALUE(NAV!A915))))*SQRT(365.25))</f>
      </c>
    </row>
    <row r="916">
      <c r="A916">
        <f>NAV!A916</f>
      </c>
      <c r="B916">
        <f>IF(OR(COUNT(FILTER(Calc!F:F,(Calc!A:A&gt;EDATE(VALUE(NAV!A916),-36))*(Calc!A:A&lt;=VALUE(NAV!A916))))&lt;2,SUM(FILTER(Calc!E:E,(Calc!A:A&gt;EDATE(VALUE(NAV!A916),-36))*(Calc!A:A&lt;=VALUE(NAV!A916))))&lt;2.4),"",STDEV.S(FILTER(Calc!F:F,(Calc!A:A&gt;EDATE(VALUE(NAV!A916),-36))*(Calc!A:A&lt;=VALUE(NAV!A916))))*SQRT(365.25))</f>
      </c>
      <c r="C916">
        <f>IF(OR(COUNT(FILTER(Calc!F:F,(Calc!A:A&gt;EDATE(VALUE(NAV!A916),-120))*(Calc!A:A&lt;=VALUE(NAV!A916))))&lt;2,SUM(FILTER(Calc!E:E,(Calc!A:A&gt;EDATE(VALUE(NAV!A916),-120))*(Calc!A:A&lt;=VALUE(NAV!A916))))&lt;8),"",STDEV.S(FILTER(Calc!F:F,(Calc!A:A&gt;EDATE(VALUE(NAV!A916),-120))*(Calc!A:A&lt;=VALUE(NAV!A916))))*SQRT(365.25))</f>
      </c>
    </row>
    <row r="917">
      <c r="A917">
        <f>NAV!A917</f>
      </c>
      <c r="B917">
        <f>IF(OR(COUNT(FILTER(Calc!F:F,(Calc!A:A&gt;EDATE(VALUE(NAV!A917),-36))*(Calc!A:A&lt;=VALUE(NAV!A917))))&lt;2,SUM(FILTER(Calc!E:E,(Calc!A:A&gt;EDATE(VALUE(NAV!A917),-36))*(Calc!A:A&lt;=VALUE(NAV!A917))))&lt;2.4),"",STDEV.S(FILTER(Calc!F:F,(Calc!A:A&gt;EDATE(VALUE(NAV!A917),-36))*(Calc!A:A&lt;=VALUE(NAV!A917))))*SQRT(365.25))</f>
      </c>
      <c r="C917">
        <f>IF(OR(COUNT(FILTER(Calc!F:F,(Calc!A:A&gt;EDATE(VALUE(NAV!A917),-120))*(Calc!A:A&lt;=VALUE(NAV!A917))))&lt;2,SUM(FILTER(Calc!E:E,(Calc!A:A&gt;EDATE(VALUE(NAV!A917),-120))*(Calc!A:A&lt;=VALUE(NAV!A917))))&lt;8),"",STDEV.S(FILTER(Calc!F:F,(Calc!A:A&gt;EDATE(VALUE(NAV!A917),-120))*(Calc!A:A&lt;=VALUE(NAV!A917))))*SQRT(365.25))</f>
      </c>
    </row>
    <row r="918">
      <c r="A918">
        <f>NAV!A918</f>
      </c>
      <c r="B918">
        <f>IF(OR(COUNT(FILTER(Calc!F:F,(Calc!A:A&gt;EDATE(VALUE(NAV!A918),-36))*(Calc!A:A&lt;=VALUE(NAV!A918))))&lt;2,SUM(FILTER(Calc!E:E,(Calc!A:A&gt;EDATE(VALUE(NAV!A918),-36))*(Calc!A:A&lt;=VALUE(NAV!A918))))&lt;2.4),"",STDEV.S(FILTER(Calc!F:F,(Calc!A:A&gt;EDATE(VALUE(NAV!A918),-36))*(Calc!A:A&lt;=VALUE(NAV!A918))))*SQRT(365.25))</f>
      </c>
      <c r="C918">
        <f>IF(OR(COUNT(FILTER(Calc!F:F,(Calc!A:A&gt;EDATE(VALUE(NAV!A918),-120))*(Calc!A:A&lt;=VALUE(NAV!A918))))&lt;2,SUM(FILTER(Calc!E:E,(Calc!A:A&gt;EDATE(VALUE(NAV!A918),-120))*(Calc!A:A&lt;=VALUE(NAV!A918))))&lt;8),"",STDEV.S(FILTER(Calc!F:F,(Calc!A:A&gt;EDATE(VALUE(NAV!A918),-120))*(Calc!A:A&lt;=VALUE(NAV!A918))))*SQRT(365.25))</f>
      </c>
    </row>
    <row r="919">
      <c r="A919">
        <f>NAV!A919</f>
      </c>
      <c r="B919">
        <f>IF(OR(COUNT(FILTER(Calc!F:F,(Calc!A:A&gt;EDATE(VALUE(NAV!A919),-36))*(Calc!A:A&lt;=VALUE(NAV!A919))))&lt;2,SUM(FILTER(Calc!E:E,(Calc!A:A&gt;EDATE(VALUE(NAV!A919),-36))*(Calc!A:A&lt;=VALUE(NAV!A919))))&lt;2.4),"",STDEV.S(FILTER(Calc!F:F,(Calc!A:A&gt;EDATE(VALUE(NAV!A919),-36))*(Calc!A:A&lt;=VALUE(NAV!A919))))*SQRT(365.25))</f>
      </c>
      <c r="C919">
        <f>IF(OR(COUNT(FILTER(Calc!F:F,(Calc!A:A&gt;EDATE(VALUE(NAV!A919),-120))*(Calc!A:A&lt;=VALUE(NAV!A919))))&lt;2,SUM(FILTER(Calc!E:E,(Calc!A:A&gt;EDATE(VALUE(NAV!A919),-120))*(Calc!A:A&lt;=VALUE(NAV!A919))))&lt;8),"",STDEV.S(FILTER(Calc!F:F,(Calc!A:A&gt;EDATE(VALUE(NAV!A919),-120))*(Calc!A:A&lt;=VALUE(NAV!A919))))*SQRT(365.25))</f>
      </c>
    </row>
    <row r="920">
      <c r="A920">
        <f>NAV!A920</f>
      </c>
      <c r="B920">
        <f>IF(OR(COUNT(FILTER(Calc!F:F,(Calc!A:A&gt;EDATE(VALUE(NAV!A920),-36))*(Calc!A:A&lt;=VALUE(NAV!A920))))&lt;2,SUM(FILTER(Calc!E:E,(Calc!A:A&gt;EDATE(VALUE(NAV!A920),-36))*(Calc!A:A&lt;=VALUE(NAV!A920))))&lt;2.4),"",STDEV.S(FILTER(Calc!F:F,(Calc!A:A&gt;EDATE(VALUE(NAV!A920),-36))*(Calc!A:A&lt;=VALUE(NAV!A920))))*SQRT(365.25))</f>
      </c>
      <c r="C920">
        <f>IF(OR(COUNT(FILTER(Calc!F:F,(Calc!A:A&gt;EDATE(VALUE(NAV!A920),-120))*(Calc!A:A&lt;=VALUE(NAV!A920))))&lt;2,SUM(FILTER(Calc!E:E,(Calc!A:A&gt;EDATE(VALUE(NAV!A920),-120))*(Calc!A:A&lt;=VALUE(NAV!A920))))&lt;8),"",STDEV.S(FILTER(Calc!F:F,(Calc!A:A&gt;EDATE(VALUE(NAV!A920),-120))*(Calc!A:A&lt;=VALUE(NAV!A920))))*SQRT(365.25))</f>
      </c>
    </row>
    <row r="921">
      <c r="A921">
        <f>NAV!A921</f>
      </c>
      <c r="B921">
        <f>IF(OR(COUNT(FILTER(Calc!F:F,(Calc!A:A&gt;EDATE(VALUE(NAV!A921),-36))*(Calc!A:A&lt;=VALUE(NAV!A921))))&lt;2,SUM(FILTER(Calc!E:E,(Calc!A:A&gt;EDATE(VALUE(NAV!A921),-36))*(Calc!A:A&lt;=VALUE(NAV!A921))))&lt;2.4),"",STDEV.S(FILTER(Calc!F:F,(Calc!A:A&gt;EDATE(VALUE(NAV!A921),-36))*(Calc!A:A&lt;=VALUE(NAV!A921))))*SQRT(365.25))</f>
      </c>
      <c r="C921">
        <f>IF(OR(COUNT(FILTER(Calc!F:F,(Calc!A:A&gt;EDATE(VALUE(NAV!A921),-120))*(Calc!A:A&lt;=VALUE(NAV!A921))))&lt;2,SUM(FILTER(Calc!E:E,(Calc!A:A&gt;EDATE(VALUE(NAV!A921),-120))*(Calc!A:A&lt;=VALUE(NAV!A921))))&lt;8),"",STDEV.S(FILTER(Calc!F:F,(Calc!A:A&gt;EDATE(VALUE(NAV!A921),-120))*(Calc!A:A&lt;=VALUE(NAV!A921))))*SQRT(365.25))</f>
      </c>
    </row>
    <row r="922">
      <c r="A922">
        <f>NAV!A922</f>
      </c>
      <c r="B922">
        <f>IF(OR(COUNT(FILTER(Calc!F:F,(Calc!A:A&gt;EDATE(VALUE(NAV!A922),-36))*(Calc!A:A&lt;=VALUE(NAV!A922))))&lt;2,SUM(FILTER(Calc!E:E,(Calc!A:A&gt;EDATE(VALUE(NAV!A922),-36))*(Calc!A:A&lt;=VALUE(NAV!A922))))&lt;2.4),"",STDEV.S(FILTER(Calc!F:F,(Calc!A:A&gt;EDATE(VALUE(NAV!A922),-36))*(Calc!A:A&lt;=VALUE(NAV!A922))))*SQRT(365.25))</f>
      </c>
      <c r="C922">
        <f>IF(OR(COUNT(FILTER(Calc!F:F,(Calc!A:A&gt;EDATE(VALUE(NAV!A922),-120))*(Calc!A:A&lt;=VALUE(NAV!A922))))&lt;2,SUM(FILTER(Calc!E:E,(Calc!A:A&gt;EDATE(VALUE(NAV!A922),-120))*(Calc!A:A&lt;=VALUE(NAV!A922))))&lt;8),"",STDEV.S(FILTER(Calc!F:F,(Calc!A:A&gt;EDATE(VALUE(NAV!A922),-120))*(Calc!A:A&lt;=VALUE(NAV!A922))))*SQRT(365.25))</f>
      </c>
    </row>
    <row r="923">
      <c r="A923">
        <f>NAV!A923</f>
      </c>
      <c r="B923">
        <f>IF(OR(COUNT(FILTER(Calc!F:F,(Calc!A:A&gt;EDATE(VALUE(NAV!A923),-36))*(Calc!A:A&lt;=VALUE(NAV!A923))))&lt;2,SUM(FILTER(Calc!E:E,(Calc!A:A&gt;EDATE(VALUE(NAV!A923),-36))*(Calc!A:A&lt;=VALUE(NAV!A923))))&lt;2.4),"",STDEV.S(FILTER(Calc!F:F,(Calc!A:A&gt;EDATE(VALUE(NAV!A923),-36))*(Calc!A:A&lt;=VALUE(NAV!A923))))*SQRT(365.25))</f>
      </c>
      <c r="C923">
        <f>IF(OR(COUNT(FILTER(Calc!F:F,(Calc!A:A&gt;EDATE(VALUE(NAV!A923),-120))*(Calc!A:A&lt;=VALUE(NAV!A923))))&lt;2,SUM(FILTER(Calc!E:E,(Calc!A:A&gt;EDATE(VALUE(NAV!A923),-120))*(Calc!A:A&lt;=VALUE(NAV!A923))))&lt;8),"",STDEV.S(FILTER(Calc!F:F,(Calc!A:A&gt;EDATE(VALUE(NAV!A923),-120))*(Calc!A:A&lt;=VALUE(NAV!A923))))*SQRT(365.25))</f>
      </c>
    </row>
    <row r="924">
      <c r="A924">
        <f>NAV!A924</f>
      </c>
      <c r="B924">
        <f>IF(OR(COUNT(FILTER(Calc!F:F,(Calc!A:A&gt;EDATE(VALUE(NAV!A924),-36))*(Calc!A:A&lt;=VALUE(NAV!A924))))&lt;2,SUM(FILTER(Calc!E:E,(Calc!A:A&gt;EDATE(VALUE(NAV!A924),-36))*(Calc!A:A&lt;=VALUE(NAV!A924))))&lt;2.4),"",STDEV.S(FILTER(Calc!F:F,(Calc!A:A&gt;EDATE(VALUE(NAV!A924),-36))*(Calc!A:A&lt;=VALUE(NAV!A924))))*SQRT(365.25))</f>
      </c>
      <c r="C924">
        <f>IF(OR(COUNT(FILTER(Calc!F:F,(Calc!A:A&gt;EDATE(VALUE(NAV!A924),-120))*(Calc!A:A&lt;=VALUE(NAV!A924))))&lt;2,SUM(FILTER(Calc!E:E,(Calc!A:A&gt;EDATE(VALUE(NAV!A924),-120))*(Calc!A:A&lt;=VALUE(NAV!A924))))&lt;8),"",STDEV.S(FILTER(Calc!F:F,(Calc!A:A&gt;EDATE(VALUE(NAV!A924),-120))*(Calc!A:A&lt;=VALUE(NAV!A924))))*SQRT(365.25))</f>
      </c>
    </row>
    <row r="925">
      <c r="A925">
        <f>NAV!A925</f>
      </c>
      <c r="B925">
        <f>IF(OR(COUNT(FILTER(Calc!F:F,(Calc!A:A&gt;EDATE(VALUE(NAV!A925),-36))*(Calc!A:A&lt;=VALUE(NAV!A925))))&lt;2,SUM(FILTER(Calc!E:E,(Calc!A:A&gt;EDATE(VALUE(NAV!A925),-36))*(Calc!A:A&lt;=VALUE(NAV!A925))))&lt;2.4),"",STDEV.S(FILTER(Calc!F:F,(Calc!A:A&gt;EDATE(VALUE(NAV!A925),-36))*(Calc!A:A&lt;=VALUE(NAV!A925))))*SQRT(365.25))</f>
      </c>
      <c r="C925">
        <f>IF(OR(COUNT(FILTER(Calc!F:F,(Calc!A:A&gt;EDATE(VALUE(NAV!A925),-120))*(Calc!A:A&lt;=VALUE(NAV!A925))))&lt;2,SUM(FILTER(Calc!E:E,(Calc!A:A&gt;EDATE(VALUE(NAV!A925),-120))*(Calc!A:A&lt;=VALUE(NAV!A925))))&lt;8),"",STDEV.S(FILTER(Calc!F:F,(Calc!A:A&gt;EDATE(VALUE(NAV!A925),-120))*(Calc!A:A&lt;=VALUE(NAV!A925))))*SQRT(365.25))</f>
      </c>
    </row>
    <row r="926">
      <c r="A926">
        <f>NAV!A926</f>
      </c>
      <c r="B926">
        <f>IF(OR(COUNT(FILTER(Calc!F:F,(Calc!A:A&gt;EDATE(VALUE(NAV!A926),-36))*(Calc!A:A&lt;=VALUE(NAV!A926))))&lt;2,SUM(FILTER(Calc!E:E,(Calc!A:A&gt;EDATE(VALUE(NAV!A926),-36))*(Calc!A:A&lt;=VALUE(NAV!A926))))&lt;2.4),"",STDEV.S(FILTER(Calc!F:F,(Calc!A:A&gt;EDATE(VALUE(NAV!A926),-36))*(Calc!A:A&lt;=VALUE(NAV!A926))))*SQRT(365.25))</f>
      </c>
      <c r="C926">
        <f>IF(OR(COUNT(FILTER(Calc!F:F,(Calc!A:A&gt;EDATE(VALUE(NAV!A926),-120))*(Calc!A:A&lt;=VALUE(NAV!A926))))&lt;2,SUM(FILTER(Calc!E:E,(Calc!A:A&gt;EDATE(VALUE(NAV!A926),-120))*(Calc!A:A&lt;=VALUE(NAV!A926))))&lt;8),"",STDEV.S(FILTER(Calc!F:F,(Calc!A:A&gt;EDATE(VALUE(NAV!A926),-120))*(Calc!A:A&lt;=VALUE(NAV!A926))))*SQRT(365.25))</f>
      </c>
    </row>
    <row r="927">
      <c r="A927">
        <f>NAV!A927</f>
      </c>
      <c r="B927">
        <f>IF(OR(COUNT(FILTER(Calc!F:F,(Calc!A:A&gt;EDATE(VALUE(NAV!A927),-36))*(Calc!A:A&lt;=VALUE(NAV!A927))))&lt;2,SUM(FILTER(Calc!E:E,(Calc!A:A&gt;EDATE(VALUE(NAV!A927),-36))*(Calc!A:A&lt;=VALUE(NAV!A927))))&lt;2.4),"",STDEV.S(FILTER(Calc!F:F,(Calc!A:A&gt;EDATE(VALUE(NAV!A927),-36))*(Calc!A:A&lt;=VALUE(NAV!A927))))*SQRT(365.25))</f>
      </c>
      <c r="C927">
        <f>IF(OR(COUNT(FILTER(Calc!F:F,(Calc!A:A&gt;EDATE(VALUE(NAV!A927),-120))*(Calc!A:A&lt;=VALUE(NAV!A927))))&lt;2,SUM(FILTER(Calc!E:E,(Calc!A:A&gt;EDATE(VALUE(NAV!A927),-120))*(Calc!A:A&lt;=VALUE(NAV!A927))))&lt;8),"",STDEV.S(FILTER(Calc!F:F,(Calc!A:A&gt;EDATE(VALUE(NAV!A927),-120))*(Calc!A:A&lt;=VALUE(NAV!A927))))*SQRT(365.25))</f>
      </c>
    </row>
    <row r="928">
      <c r="A928">
        <f>NAV!A928</f>
      </c>
      <c r="B928">
        <f>IF(OR(COUNT(FILTER(Calc!F:F,(Calc!A:A&gt;EDATE(VALUE(NAV!A928),-36))*(Calc!A:A&lt;=VALUE(NAV!A928))))&lt;2,SUM(FILTER(Calc!E:E,(Calc!A:A&gt;EDATE(VALUE(NAV!A928),-36))*(Calc!A:A&lt;=VALUE(NAV!A928))))&lt;2.4),"",STDEV.S(FILTER(Calc!F:F,(Calc!A:A&gt;EDATE(VALUE(NAV!A928),-36))*(Calc!A:A&lt;=VALUE(NAV!A928))))*SQRT(365.25))</f>
      </c>
      <c r="C928">
        <f>IF(OR(COUNT(FILTER(Calc!F:F,(Calc!A:A&gt;EDATE(VALUE(NAV!A928),-120))*(Calc!A:A&lt;=VALUE(NAV!A928))))&lt;2,SUM(FILTER(Calc!E:E,(Calc!A:A&gt;EDATE(VALUE(NAV!A928),-120))*(Calc!A:A&lt;=VALUE(NAV!A928))))&lt;8),"",STDEV.S(FILTER(Calc!F:F,(Calc!A:A&gt;EDATE(VALUE(NAV!A928),-120))*(Calc!A:A&lt;=VALUE(NAV!A928))))*SQRT(365.25))</f>
      </c>
    </row>
    <row r="929">
      <c r="A929">
        <f>NAV!A929</f>
      </c>
      <c r="B929">
        <f>IF(OR(COUNT(FILTER(Calc!F:F,(Calc!A:A&gt;EDATE(VALUE(NAV!A929),-36))*(Calc!A:A&lt;=VALUE(NAV!A929))))&lt;2,SUM(FILTER(Calc!E:E,(Calc!A:A&gt;EDATE(VALUE(NAV!A929),-36))*(Calc!A:A&lt;=VALUE(NAV!A929))))&lt;2.4),"",STDEV.S(FILTER(Calc!F:F,(Calc!A:A&gt;EDATE(VALUE(NAV!A929),-36))*(Calc!A:A&lt;=VALUE(NAV!A929))))*SQRT(365.25))</f>
      </c>
      <c r="C929">
        <f>IF(OR(COUNT(FILTER(Calc!F:F,(Calc!A:A&gt;EDATE(VALUE(NAV!A929),-120))*(Calc!A:A&lt;=VALUE(NAV!A929))))&lt;2,SUM(FILTER(Calc!E:E,(Calc!A:A&gt;EDATE(VALUE(NAV!A929),-120))*(Calc!A:A&lt;=VALUE(NAV!A929))))&lt;8),"",STDEV.S(FILTER(Calc!F:F,(Calc!A:A&gt;EDATE(VALUE(NAV!A929),-120))*(Calc!A:A&lt;=VALUE(NAV!A929))))*SQRT(365.25))</f>
      </c>
    </row>
    <row r="930">
      <c r="A930">
        <f>NAV!A930</f>
      </c>
      <c r="B930">
        <f>IF(OR(COUNT(FILTER(Calc!F:F,(Calc!A:A&gt;EDATE(VALUE(NAV!A930),-36))*(Calc!A:A&lt;=VALUE(NAV!A930))))&lt;2,SUM(FILTER(Calc!E:E,(Calc!A:A&gt;EDATE(VALUE(NAV!A930),-36))*(Calc!A:A&lt;=VALUE(NAV!A930))))&lt;2.4),"",STDEV.S(FILTER(Calc!F:F,(Calc!A:A&gt;EDATE(VALUE(NAV!A930),-36))*(Calc!A:A&lt;=VALUE(NAV!A930))))*SQRT(365.25))</f>
      </c>
      <c r="C930">
        <f>IF(OR(COUNT(FILTER(Calc!F:F,(Calc!A:A&gt;EDATE(VALUE(NAV!A930),-120))*(Calc!A:A&lt;=VALUE(NAV!A930))))&lt;2,SUM(FILTER(Calc!E:E,(Calc!A:A&gt;EDATE(VALUE(NAV!A930),-120))*(Calc!A:A&lt;=VALUE(NAV!A930))))&lt;8),"",STDEV.S(FILTER(Calc!F:F,(Calc!A:A&gt;EDATE(VALUE(NAV!A930),-120))*(Calc!A:A&lt;=VALUE(NAV!A930))))*SQRT(365.25))</f>
      </c>
    </row>
    <row r="931">
      <c r="A931">
        <f>NAV!A931</f>
      </c>
      <c r="B931">
        <f>IF(OR(COUNT(FILTER(Calc!F:F,(Calc!A:A&gt;EDATE(VALUE(NAV!A931),-36))*(Calc!A:A&lt;=VALUE(NAV!A931))))&lt;2,SUM(FILTER(Calc!E:E,(Calc!A:A&gt;EDATE(VALUE(NAV!A931),-36))*(Calc!A:A&lt;=VALUE(NAV!A931))))&lt;2.4),"",STDEV.S(FILTER(Calc!F:F,(Calc!A:A&gt;EDATE(VALUE(NAV!A931),-36))*(Calc!A:A&lt;=VALUE(NAV!A931))))*SQRT(365.25))</f>
      </c>
      <c r="C931">
        <f>IF(OR(COUNT(FILTER(Calc!F:F,(Calc!A:A&gt;EDATE(VALUE(NAV!A931),-120))*(Calc!A:A&lt;=VALUE(NAV!A931))))&lt;2,SUM(FILTER(Calc!E:E,(Calc!A:A&gt;EDATE(VALUE(NAV!A931),-120))*(Calc!A:A&lt;=VALUE(NAV!A931))))&lt;8),"",STDEV.S(FILTER(Calc!F:F,(Calc!A:A&gt;EDATE(VALUE(NAV!A931),-120))*(Calc!A:A&lt;=VALUE(NAV!A931))))*SQRT(365.25))</f>
      </c>
    </row>
    <row r="932">
      <c r="A932">
        <f>NAV!A932</f>
      </c>
      <c r="B932">
        <f>IF(OR(COUNT(FILTER(Calc!F:F,(Calc!A:A&gt;EDATE(VALUE(NAV!A932),-36))*(Calc!A:A&lt;=VALUE(NAV!A932))))&lt;2,SUM(FILTER(Calc!E:E,(Calc!A:A&gt;EDATE(VALUE(NAV!A932),-36))*(Calc!A:A&lt;=VALUE(NAV!A932))))&lt;2.4),"",STDEV.S(FILTER(Calc!F:F,(Calc!A:A&gt;EDATE(VALUE(NAV!A932),-36))*(Calc!A:A&lt;=VALUE(NAV!A932))))*SQRT(365.25))</f>
      </c>
      <c r="C932">
        <f>IF(OR(COUNT(FILTER(Calc!F:F,(Calc!A:A&gt;EDATE(VALUE(NAV!A932),-120))*(Calc!A:A&lt;=VALUE(NAV!A932))))&lt;2,SUM(FILTER(Calc!E:E,(Calc!A:A&gt;EDATE(VALUE(NAV!A932),-120))*(Calc!A:A&lt;=VALUE(NAV!A932))))&lt;8),"",STDEV.S(FILTER(Calc!F:F,(Calc!A:A&gt;EDATE(VALUE(NAV!A932),-120))*(Calc!A:A&lt;=VALUE(NAV!A932))))*SQRT(365.25))</f>
      </c>
    </row>
    <row r="933">
      <c r="A933">
        <f>NAV!A933</f>
      </c>
      <c r="B933">
        <f>IF(OR(COUNT(FILTER(Calc!F:F,(Calc!A:A&gt;EDATE(VALUE(NAV!A933),-36))*(Calc!A:A&lt;=VALUE(NAV!A933))))&lt;2,SUM(FILTER(Calc!E:E,(Calc!A:A&gt;EDATE(VALUE(NAV!A933),-36))*(Calc!A:A&lt;=VALUE(NAV!A933))))&lt;2.4),"",STDEV.S(FILTER(Calc!F:F,(Calc!A:A&gt;EDATE(VALUE(NAV!A933),-36))*(Calc!A:A&lt;=VALUE(NAV!A933))))*SQRT(365.25))</f>
      </c>
      <c r="C933">
        <f>IF(OR(COUNT(FILTER(Calc!F:F,(Calc!A:A&gt;EDATE(VALUE(NAV!A933),-120))*(Calc!A:A&lt;=VALUE(NAV!A933))))&lt;2,SUM(FILTER(Calc!E:E,(Calc!A:A&gt;EDATE(VALUE(NAV!A933),-120))*(Calc!A:A&lt;=VALUE(NAV!A933))))&lt;8),"",STDEV.S(FILTER(Calc!F:F,(Calc!A:A&gt;EDATE(VALUE(NAV!A933),-120))*(Calc!A:A&lt;=VALUE(NAV!A933))))*SQRT(365.25))</f>
      </c>
    </row>
    <row r="934">
      <c r="A934">
        <f>NAV!A934</f>
      </c>
      <c r="B934">
        <f>IF(OR(COUNT(FILTER(Calc!F:F,(Calc!A:A&gt;EDATE(VALUE(NAV!A934),-36))*(Calc!A:A&lt;=VALUE(NAV!A934))))&lt;2,SUM(FILTER(Calc!E:E,(Calc!A:A&gt;EDATE(VALUE(NAV!A934),-36))*(Calc!A:A&lt;=VALUE(NAV!A934))))&lt;2.4),"",STDEV.S(FILTER(Calc!F:F,(Calc!A:A&gt;EDATE(VALUE(NAV!A934),-36))*(Calc!A:A&lt;=VALUE(NAV!A934))))*SQRT(365.25))</f>
      </c>
      <c r="C934">
        <f>IF(OR(COUNT(FILTER(Calc!F:F,(Calc!A:A&gt;EDATE(VALUE(NAV!A934),-120))*(Calc!A:A&lt;=VALUE(NAV!A934))))&lt;2,SUM(FILTER(Calc!E:E,(Calc!A:A&gt;EDATE(VALUE(NAV!A934),-120))*(Calc!A:A&lt;=VALUE(NAV!A934))))&lt;8),"",STDEV.S(FILTER(Calc!F:F,(Calc!A:A&gt;EDATE(VALUE(NAV!A934),-120))*(Calc!A:A&lt;=VALUE(NAV!A934))))*SQRT(365.25))</f>
      </c>
    </row>
    <row r="935">
      <c r="A935">
        <f>NAV!A935</f>
      </c>
      <c r="B935">
        <f>IF(OR(COUNT(FILTER(Calc!F:F,(Calc!A:A&gt;EDATE(VALUE(NAV!A935),-36))*(Calc!A:A&lt;=VALUE(NAV!A935))))&lt;2,SUM(FILTER(Calc!E:E,(Calc!A:A&gt;EDATE(VALUE(NAV!A935),-36))*(Calc!A:A&lt;=VALUE(NAV!A935))))&lt;2.4),"",STDEV.S(FILTER(Calc!F:F,(Calc!A:A&gt;EDATE(VALUE(NAV!A935),-36))*(Calc!A:A&lt;=VALUE(NAV!A935))))*SQRT(365.25))</f>
      </c>
      <c r="C935">
        <f>IF(OR(COUNT(FILTER(Calc!F:F,(Calc!A:A&gt;EDATE(VALUE(NAV!A935),-120))*(Calc!A:A&lt;=VALUE(NAV!A935))))&lt;2,SUM(FILTER(Calc!E:E,(Calc!A:A&gt;EDATE(VALUE(NAV!A935),-120))*(Calc!A:A&lt;=VALUE(NAV!A935))))&lt;8),"",STDEV.S(FILTER(Calc!F:F,(Calc!A:A&gt;EDATE(VALUE(NAV!A935),-120))*(Calc!A:A&lt;=VALUE(NAV!A935))))*SQRT(365.25))</f>
      </c>
    </row>
    <row r="936">
      <c r="A936">
        <f>NAV!A936</f>
      </c>
      <c r="B936">
        <f>IF(OR(COUNT(FILTER(Calc!F:F,(Calc!A:A&gt;EDATE(VALUE(NAV!A936),-36))*(Calc!A:A&lt;=VALUE(NAV!A936))))&lt;2,SUM(FILTER(Calc!E:E,(Calc!A:A&gt;EDATE(VALUE(NAV!A936),-36))*(Calc!A:A&lt;=VALUE(NAV!A936))))&lt;2.4),"",STDEV.S(FILTER(Calc!F:F,(Calc!A:A&gt;EDATE(VALUE(NAV!A936),-36))*(Calc!A:A&lt;=VALUE(NAV!A936))))*SQRT(365.25))</f>
      </c>
      <c r="C936">
        <f>IF(OR(COUNT(FILTER(Calc!F:F,(Calc!A:A&gt;EDATE(VALUE(NAV!A936),-120))*(Calc!A:A&lt;=VALUE(NAV!A936))))&lt;2,SUM(FILTER(Calc!E:E,(Calc!A:A&gt;EDATE(VALUE(NAV!A936),-120))*(Calc!A:A&lt;=VALUE(NAV!A936))))&lt;8),"",STDEV.S(FILTER(Calc!F:F,(Calc!A:A&gt;EDATE(VALUE(NAV!A936),-120))*(Calc!A:A&lt;=VALUE(NAV!A936))))*SQRT(365.25))</f>
      </c>
    </row>
    <row r="937">
      <c r="A937">
        <f>NAV!A937</f>
      </c>
      <c r="B937">
        <f>IF(OR(COUNT(FILTER(Calc!F:F,(Calc!A:A&gt;EDATE(VALUE(NAV!A937),-36))*(Calc!A:A&lt;=VALUE(NAV!A937))))&lt;2,SUM(FILTER(Calc!E:E,(Calc!A:A&gt;EDATE(VALUE(NAV!A937),-36))*(Calc!A:A&lt;=VALUE(NAV!A937))))&lt;2.4),"",STDEV.S(FILTER(Calc!F:F,(Calc!A:A&gt;EDATE(VALUE(NAV!A937),-36))*(Calc!A:A&lt;=VALUE(NAV!A937))))*SQRT(365.25))</f>
      </c>
      <c r="C937">
        <f>IF(OR(COUNT(FILTER(Calc!F:F,(Calc!A:A&gt;EDATE(VALUE(NAV!A937),-120))*(Calc!A:A&lt;=VALUE(NAV!A937))))&lt;2,SUM(FILTER(Calc!E:E,(Calc!A:A&gt;EDATE(VALUE(NAV!A937),-120))*(Calc!A:A&lt;=VALUE(NAV!A937))))&lt;8),"",STDEV.S(FILTER(Calc!F:F,(Calc!A:A&gt;EDATE(VALUE(NAV!A937),-120))*(Calc!A:A&lt;=VALUE(NAV!A937))))*SQRT(365.25))</f>
      </c>
    </row>
    <row r="938">
      <c r="A938">
        <f>NAV!A938</f>
      </c>
      <c r="B938">
        <f>IF(OR(COUNT(FILTER(Calc!F:F,(Calc!A:A&gt;EDATE(VALUE(NAV!A938),-36))*(Calc!A:A&lt;=VALUE(NAV!A938))))&lt;2,SUM(FILTER(Calc!E:E,(Calc!A:A&gt;EDATE(VALUE(NAV!A938),-36))*(Calc!A:A&lt;=VALUE(NAV!A938))))&lt;2.4),"",STDEV.S(FILTER(Calc!F:F,(Calc!A:A&gt;EDATE(VALUE(NAV!A938),-36))*(Calc!A:A&lt;=VALUE(NAV!A938))))*SQRT(365.25))</f>
      </c>
      <c r="C938">
        <f>IF(OR(COUNT(FILTER(Calc!F:F,(Calc!A:A&gt;EDATE(VALUE(NAV!A938),-120))*(Calc!A:A&lt;=VALUE(NAV!A938))))&lt;2,SUM(FILTER(Calc!E:E,(Calc!A:A&gt;EDATE(VALUE(NAV!A938),-120))*(Calc!A:A&lt;=VALUE(NAV!A938))))&lt;8),"",STDEV.S(FILTER(Calc!F:F,(Calc!A:A&gt;EDATE(VALUE(NAV!A938),-120))*(Calc!A:A&lt;=VALUE(NAV!A938))))*SQRT(365.25))</f>
      </c>
    </row>
    <row r="939">
      <c r="A939">
        <f>NAV!A939</f>
      </c>
      <c r="B939">
        <f>IF(OR(COUNT(FILTER(Calc!F:F,(Calc!A:A&gt;EDATE(VALUE(NAV!A939),-36))*(Calc!A:A&lt;=VALUE(NAV!A939))))&lt;2,SUM(FILTER(Calc!E:E,(Calc!A:A&gt;EDATE(VALUE(NAV!A939),-36))*(Calc!A:A&lt;=VALUE(NAV!A939))))&lt;2.4),"",STDEV.S(FILTER(Calc!F:F,(Calc!A:A&gt;EDATE(VALUE(NAV!A939),-36))*(Calc!A:A&lt;=VALUE(NAV!A939))))*SQRT(365.25))</f>
      </c>
      <c r="C939">
        <f>IF(OR(COUNT(FILTER(Calc!F:F,(Calc!A:A&gt;EDATE(VALUE(NAV!A939),-120))*(Calc!A:A&lt;=VALUE(NAV!A939))))&lt;2,SUM(FILTER(Calc!E:E,(Calc!A:A&gt;EDATE(VALUE(NAV!A939),-120))*(Calc!A:A&lt;=VALUE(NAV!A939))))&lt;8),"",STDEV.S(FILTER(Calc!F:F,(Calc!A:A&gt;EDATE(VALUE(NAV!A939),-120))*(Calc!A:A&lt;=VALUE(NAV!A939))))*SQRT(365.25))</f>
      </c>
    </row>
    <row r="940">
      <c r="A940">
        <f>NAV!A940</f>
      </c>
      <c r="B940">
        <f>IF(OR(COUNT(FILTER(Calc!F:F,(Calc!A:A&gt;EDATE(VALUE(NAV!A940),-36))*(Calc!A:A&lt;=VALUE(NAV!A940))))&lt;2,SUM(FILTER(Calc!E:E,(Calc!A:A&gt;EDATE(VALUE(NAV!A940),-36))*(Calc!A:A&lt;=VALUE(NAV!A940))))&lt;2.4),"",STDEV.S(FILTER(Calc!F:F,(Calc!A:A&gt;EDATE(VALUE(NAV!A940),-36))*(Calc!A:A&lt;=VALUE(NAV!A940))))*SQRT(365.25))</f>
      </c>
      <c r="C940">
        <f>IF(OR(COUNT(FILTER(Calc!F:F,(Calc!A:A&gt;EDATE(VALUE(NAV!A940),-120))*(Calc!A:A&lt;=VALUE(NAV!A940))))&lt;2,SUM(FILTER(Calc!E:E,(Calc!A:A&gt;EDATE(VALUE(NAV!A940),-120))*(Calc!A:A&lt;=VALUE(NAV!A940))))&lt;8),"",STDEV.S(FILTER(Calc!F:F,(Calc!A:A&gt;EDATE(VALUE(NAV!A940),-120))*(Calc!A:A&lt;=VALUE(NAV!A940))))*SQRT(365.25))</f>
      </c>
    </row>
    <row r="941">
      <c r="A941">
        <f>NAV!A941</f>
      </c>
      <c r="B941">
        <f>IF(OR(COUNT(FILTER(Calc!F:F,(Calc!A:A&gt;EDATE(VALUE(NAV!A941),-36))*(Calc!A:A&lt;=VALUE(NAV!A941))))&lt;2,SUM(FILTER(Calc!E:E,(Calc!A:A&gt;EDATE(VALUE(NAV!A941),-36))*(Calc!A:A&lt;=VALUE(NAV!A941))))&lt;2.4),"",STDEV.S(FILTER(Calc!F:F,(Calc!A:A&gt;EDATE(VALUE(NAV!A941),-36))*(Calc!A:A&lt;=VALUE(NAV!A941))))*SQRT(365.25))</f>
      </c>
      <c r="C941">
        <f>IF(OR(COUNT(FILTER(Calc!F:F,(Calc!A:A&gt;EDATE(VALUE(NAV!A941),-120))*(Calc!A:A&lt;=VALUE(NAV!A941))))&lt;2,SUM(FILTER(Calc!E:E,(Calc!A:A&gt;EDATE(VALUE(NAV!A941),-120))*(Calc!A:A&lt;=VALUE(NAV!A941))))&lt;8),"",STDEV.S(FILTER(Calc!F:F,(Calc!A:A&gt;EDATE(VALUE(NAV!A941),-120))*(Calc!A:A&lt;=VALUE(NAV!A941))))*SQRT(365.25))</f>
      </c>
    </row>
    <row r="942">
      <c r="A942">
        <f>NAV!A942</f>
      </c>
      <c r="B942">
        <f>IF(OR(COUNT(FILTER(Calc!F:F,(Calc!A:A&gt;EDATE(VALUE(NAV!A942),-36))*(Calc!A:A&lt;=VALUE(NAV!A942))))&lt;2,SUM(FILTER(Calc!E:E,(Calc!A:A&gt;EDATE(VALUE(NAV!A942),-36))*(Calc!A:A&lt;=VALUE(NAV!A942))))&lt;2.4),"",STDEV.S(FILTER(Calc!F:F,(Calc!A:A&gt;EDATE(VALUE(NAV!A942),-36))*(Calc!A:A&lt;=VALUE(NAV!A942))))*SQRT(365.25))</f>
      </c>
      <c r="C942">
        <f>IF(OR(COUNT(FILTER(Calc!F:F,(Calc!A:A&gt;EDATE(VALUE(NAV!A942),-120))*(Calc!A:A&lt;=VALUE(NAV!A942))))&lt;2,SUM(FILTER(Calc!E:E,(Calc!A:A&gt;EDATE(VALUE(NAV!A942),-120))*(Calc!A:A&lt;=VALUE(NAV!A942))))&lt;8),"",STDEV.S(FILTER(Calc!F:F,(Calc!A:A&gt;EDATE(VALUE(NAV!A942),-120))*(Calc!A:A&lt;=VALUE(NAV!A942))))*SQRT(365.25))</f>
      </c>
    </row>
    <row r="943">
      <c r="A943">
        <f>NAV!A943</f>
      </c>
      <c r="B943">
        <f>IF(OR(COUNT(FILTER(Calc!F:F,(Calc!A:A&gt;EDATE(VALUE(NAV!A943),-36))*(Calc!A:A&lt;=VALUE(NAV!A943))))&lt;2,SUM(FILTER(Calc!E:E,(Calc!A:A&gt;EDATE(VALUE(NAV!A943),-36))*(Calc!A:A&lt;=VALUE(NAV!A943))))&lt;2.4),"",STDEV.S(FILTER(Calc!F:F,(Calc!A:A&gt;EDATE(VALUE(NAV!A943),-36))*(Calc!A:A&lt;=VALUE(NAV!A943))))*SQRT(365.25))</f>
      </c>
      <c r="C943">
        <f>IF(OR(COUNT(FILTER(Calc!F:F,(Calc!A:A&gt;EDATE(VALUE(NAV!A943),-120))*(Calc!A:A&lt;=VALUE(NAV!A943))))&lt;2,SUM(FILTER(Calc!E:E,(Calc!A:A&gt;EDATE(VALUE(NAV!A943),-120))*(Calc!A:A&lt;=VALUE(NAV!A943))))&lt;8),"",STDEV.S(FILTER(Calc!F:F,(Calc!A:A&gt;EDATE(VALUE(NAV!A943),-120))*(Calc!A:A&lt;=VALUE(NAV!A943))))*SQRT(365.25))</f>
      </c>
    </row>
    <row r="944">
      <c r="A944">
        <f>NAV!A944</f>
      </c>
      <c r="B944">
        <f>IF(OR(COUNT(FILTER(Calc!F:F,(Calc!A:A&gt;EDATE(VALUE(NAV!A944),-36))*(Calc!A:A&lt;=VALUE(NAV!A944))))&lt;2,SUM(FILTER(Calc!E:E,(Calc!A:A&gt;EDATE(VALUE(NAV!A944),-36))*(Calc!A:A&lt;=VALUE(NAV!A944))))&lt;2.4),"",STDEV.S(FILTER(Calc!F:F,(Calc!A:A&gt;EDATE(VALUE(NAV!A944),-36))*(Calc!A:A&lt;=VALUE(NAV!A944))))*SQRT(365.25))</f>
      </c>
      <c r="C944">
        <f>IF(OR(COUNT(FILTER(Calc!F:F,(Calc!A:A&gt;EDATE(VALUE(NAV!A944),-120))*(Calc!A:A&lt;=VALUE(NAV!A944))))&lt;2,SUM(FILTER(Calc!E:E,(Calc!A:A&gt;EDATE(VALUE(NAV!A944),-120))*(Calc!A:A&lt;=VALUE(NAV!A944))))&lt;8),"",STDEV.S(FILTER(Calc!F:F,(Calc!A:A&gt;EDATE(VALUE(NAV!A944),-120))*(Calc!A:A&lt;=VALUE(NAV!A944))))*SQRT(365.25))</f>
      </c>
    </row>
    <row r="945">
      <c r="A945">
        <f>NAV!A945</f>
      </c>
      <c r="B945">
        <f>IF(OR(COUNT(FILTER(Calc!F:F,(Calc!A:A&gt;EDATE(VALUE(NAV!A945),-36))*(Calc!A:A&lt;=VALUE(NAV!A945))))&lt;2,SUM(FILTER(Calc!E:E,(Calc!A:A&gt;EDATE(VALUE(NAV!A945),-36))*(Calc!A:A&lt;=VALUE(NAV!A945))))&lt;2.4),"",STDEV.S(FILTER(Calc!F:F,(Calc!A:A&gt;EDATE(VALUE(NAV!A945),-36))*(Calc!A:A&lt;=VALUE(NAV!A945))))*SQRT(365.25))</f>
      </c>
      <c r="C945">
        <f>IF(OR(COUNT(FILTER(Calc!F:F,(Calc!A:A&gt;EDATE(VALUE(NAV!A945),-120))*(Calc!A:A&lt;=VALUE(NAV!A945))))&lt;2,SUM(FILTER(Calc!E:E,(Calc!A:A&gt;EDATE(VALUE(NAV!A945),-120))*(Calc!A:A&lt;=VALUE(NAV!A945))))&lt;8),"",STDEV.S(FILTER(Calc!F:F,(Calc!A:A&gt;EDATE(VALUE(NAV!A945),-120))*(Calc!A:A&lt;=VALUE(NAV!A945))))*SQRT(365.25))</f>
      </c>
    </row>
    <row r="946">
      <c r="A946">
        <f>NAV!A946</f>
      </c>
      <c r="B946">
        <f>IF(OR(COUNT(FILTER(Calc!F:F,(Calc!A:A&gt;EDATE(VALUE(NAV!A946),-36))*(Calc!A:A&lt;=VALUE(NAV!A946))))&lt;2,SUM(FILTER(Calc!E:E,(Calc!A:A&gt;EDATE(VALUE(NAV!A946),-36))*(Calc!A:A&lt;=VALUE(NAV!A946))))&lt;2.4),"",STDEV.S(FILTER(Calc!F:F,(Calc!A:A&gt;EDATE(VALUE(NAV!A946),-36))*(Calc!A:A&lt;=VALUE(NAV!A946))))*SQRT(365.25))</f>
      </c>
      <c r="C946">
        <f>IF(OR(COUNT(FILTER(Calc!F:F,(Calc!A:A&gt;EDATE(VALUE(NAV!A946),-120))*(Calc!A:A&lt;=VALUE(NAV!A946))))&lt;2,SUM(FILTER(Calc!E:E,(Calc!A:A&gt;EDATE(VALUE(NAV!A946),-120))*(Calc!A:A&lt;=VALUE(NAV!A946))))&lt;8),"",STDEV.S(FILTER(Calc!F:F,(Calc!A:A&gt;EDATE(VALUE(NAV!A946),-120))*(Calc!A:A&lt;=VALUE(NAV!A946))))*SQRT(365.25))</f>
      </c>
    </row>
    <row r="947">
      <c r="A947">
        <f>NAV!A947</f>
      </c>
      <c r="B947">
        <f>IF(OR(COUNT(FILTER(Calc!F:F,(Calc!A:A&gt;EDATE(VALUE(NAV!A947),-36))*(Calc!A:A&lt;=VALUE(NAV!A947))))&lt;2,SUM(FILTER(Calc!E:E,(Calc!A:A&gt;EDATE(VALUE(NAV!A947),-36))*(Calc!A:A&lt;=VALUE(NAV!A947))))&lt;2.4),"",STDEV.S(FILTER(Calc!F:F,(Calc!A:A&gt;EDATE(VALUE(NAV!A947),-36))*(Calc!A:A&lt;=VALUE(NAV!A947))))*SQRT(365.25))</f>
      </c>
      <c r="C947">
        <f>IF(OR(COUNT(FILTER(Calc!F:F,(Calc!A:A&gt;EDATE(VALUE(NAV!A947),-120))*(Calc!A:A&lt;=VALUE(NAV!A947))))&lt;2,SUM(FILTER(Calc!E:E,(Calc!A:A&gt;EDATE(VALUE(NAV!A947),-120))*(Calc!A:A&lt;=VALUE(NAV!A947))))&lt;8),"",STDEV.S(FILTER(Calc!F:F,(Calc!A:A&gt;EDATE(VALUE(NAV!A947),-120))*(Calc!A:A&lt;=VALUE(NAV!A947))))*SQRT(365.25))</f>
      </c>
    </row>
    <row r="948">
      <c r="A948">
        <f>NAV!A948</f>
      </c>
      <c r="B948">
        <f>IF(OR(COUNT(FILTER(Calc!F:F,(Calc!A:A&gt;EDATE(VALUE(NAV!A948),-36))*(Calc!A:A&lt;=VALUE(NAV!A948))))&lt;2,SUM(FILTER(Calc!E:E,(Calc!A:A&gt;EDATE(VALUE(NAV!A948),-36))*(Calc!A:A&lt;=VALUE(NAV!A948))))&lt;2.4),"",STDEV.S(FILTER(Calc!F:F,(Calc!A:A&gt;EDATE(VALUE(NAV!A948),-36))*(Calc!A:A&lt;=VALUE(NAV!A948))))*SQRT(365.25))</f>
      </c>
      <c r="C948">
        <f>IF(OR(COUNT(FILTER(Calc!F:F,(Calc!A:A&gt;EDATE(VALUE(NAV!A948),-120))*(Calc!A:A&lt;=VALUE(NAV!A948))))&lt;2,SUM(FILTER(Calc!E:E,(Calc!A:A&gt;EDATE(VALUE(NAV!A948),-120))*(Calc!A:A&lt;=VALUE(NAV!A948))))&lt;8),"",STDEV.S(FILTER(Calc!F:F,(Calc!A:A&gt;EDATE(VALUE(NAV!A948),-120))*(Calc!A:A&lt;=VALUE(NAV!A948))))*SQRT(365.25))</f>
      </c>
    </row>
    <row r="949">
      <c r="A949">
        <f>NAV!A949</f>
      </c>
      <c r="B949">
        <f>IF(OR(COUNT(FILTER(Calc!F:F,(Calc!A:A&gt;EDATE(VALUE(NAV!A949),-36))*(Calc!A:A&lt;=VALUE(NAV!A949))))&lt;2,SUM(FILTER(Calc!E:E,(Calc!A:A&gt;EDATE(VALUE(NAV!A949),-36))*(Calc!A:A&lt;=VALUE(NAV!A949))))&lt;2.4),"",STDEV.S(FILTER(Calc!F:F,(Calc!A:A&gt;EDATE(VALUE(NAV!A949),-36))*(Calc!A:A&lt;=VALUE(NAV!A949))))*SQRT(365.25))</f>
      </c>
      <c r="C949">
        <f>IF(OR(COUNT(FILTER(Calc!F:F,(Calc!A:A&gt;EDATE(VALUE(NAV!A949),-120))*(Calc!A:A&lt;=VALUE(NAV!A949))))&lt;2,SUM(FILTER(Calc!E:E,(Calc!A:A&gt;EDATE(VALUE(NAV!A949),-120))*(Calc!A:A&lt;=VALUE(NAV!A949))))&lt;8),"",STDEV.S(FILTER(Calc!F:F,(Calc!A:A&gt;EDATE(VALUE(NAV!A949),-120))*(Calc!A:A&lt;=VALUE(NAV!A949))))*SQRT(365.25))</f>
      </c>
    </row>
    <row r="950">
      <c r="A950">
        <f>NAV!A950</f>
      </c>
      <c r="B950">
        <f>IF(OR(COUNT(FILTER(Calc!F:F,(Calc!A:A&gt;EDATE(VALUE(NAV!A950),-36))*(Calc!A:A&lt;=VALUE(NAV!A950))))&lt;2,SUM(FILTER(Calc!E:E,(Calc!A:A&gt;EDATE(VALUE(NAV!A950),-36))*(Calc!A:A&lt;=VALUE(NAV!A950))))&lt;2.4),"",STDEV.S(FILTER(Calc!F:F,(Calc!A:A&gt;EDATE(VALUE(NAV!A950),-36))*(Calc!A:A&lt;=VALUE(NAV!A950))))*SQRT(365.25))</f>
      </c>
      <c r="C950">
        <f>IF(OR(COUNT(FILTER(Calc!F:F,(Calc!A:A&gt;EDATE(VALUE(NAV!A950),-120))*(Calc!A:A&lt;=VALUE(NAV!A950))))&lt;2,SUM(FILTER(Calc!E:E,(Calc!A:A&gt;EDATE(VALUE(NAV!A950),-120))*(Calc!A:A&lt;=VALUE(NAV!A950))))&lt;8),"",STDEV.S(FILTER(Calc!F:F,(Calc!A:A&gt;EDATE(VALUE(NAV!A950),-120))*(Calc!A:A&lt;=VALUE(NAV!A950))))*SQRT(365.25))</f>
      </c>
    </row>
    <row r="951">
      <c r="A951">
        <f>NAV!A951</f>
      </c>
      <c r="B951">
        <f>IF(OR(COUNT(FILTER(Calc!F:F,(Calc!A:A&gt;EDATE(VALUE(NAV!A951),-36))*(Calc!A:A&lt;=VALUE(NAV!A951))))&lt;2,SUM(FILTER(Calc!E:E,(Calc!A:A&gt;EDATE(VALUE(NAV!A951),-36))*(Calc!A:A&lt;=VALUE(NAV!A951))))&lt;2.4),"",STDEV.S(FILTER(Calc!F:F,(Calc!A:A&gt;EDATE(VALUE(NAV!A951),-36))*(Calc!A:A&lt;=VALUE(NAV!A951))))*SQRT(365.25))</f>
      </c>
      <c r="C951">
        <f>IF(OR(COUNT(FILTER(Calc!F:F,(Calc!A:A&gt;EDATE(VALUE(NAV!A951),-120))*(Calc!A:A&lt;=VALUE(NAV!A951))))&lt;2,SUM(FILTER(Calc!E:E,(Calc!A:A&gt;EDATE(VALUE(NAV!A951),-120))*(Calc!A:A&lt;=VALUE(NAV!A951))))&lt;8),"",STDEV.S(FILTER(Calc!F:F,(Calc!A:A&gt;EDATE(VALUE(NAV!A951),-120))*(Calc!A:A&lt;=VALUE(NAV!A951))))*SQRT(365.25))</f>
      </c>
    </row>
    <row r="952">
      <c r="A952">
        <f>NAV!A952</f>
      </c>
      <c r="B952">
        <f>IF(OR(COUNT(FILTER(Calc!F:F,(Calc!A:A&gt;EDATE(VALUE(NAV!A952),-36))*(Calc!A:A&lt;=VALUE(NAV!A952))))&lt;2,SUM(FILTER(Calc!E:E,(Calc!A:A&gt;EDATE(VALUE(NAV!A952),-36))*(Calc!A:A&lt;=VALUE(NAV!A952))))&lt;2.4),"",STDEV.S(FILTER(Calc!F:F,(Calc!A:A&gt;EDATE(VALUE(NAV!A952),-36))*(Calc!A:A&lt;=VALUE(NAV!A952))))*SQRT(365.25))</f>
      </c>
      <c r="C952">
        <f>IF(OR(COUNT(FILTER(Calc!F:F,(Calc!A:A&gt;EDATE(VALUE(NAV!A952),-120))*(Calc!A:A&lt;=VALUE(NAV!A952))))&lt;2,SUM(FILTER(Calc!E:E,(Calc!A:A&gt;EDATE(VALUE(NAV!A952),-120))*(Calc!A:A&lt;=VALUE(NAV!A952))))&lt;8),"",STDEV.S(FILTER(Calc!F:F,(Calc!A:A&gt;EDATE(VALUE(NAV!A952),-120))*(Calc!A:A&lt;=VALUE(NAV!A952))))*SQRT(365.25))</f>
      </c>
    </row>
    <row r="953">
      <c r="A953">
        <f>NAV!A953</f>
      </c>
      <c r="B953">
        <f>IF(OR(COUNT(FILTER(Calc!F:F,(Calc!A:A&gt;EDATE(VALUE(NAV!A953),-36))*(Calc!A:A&lt;=VALUE(NAV!A953))))&lt;2,SUM(FILTER(Calc!E:E,(Calc!A:A&gt;EDATE(VALUE(NAV!A953),-36))*(Calc!A:A&lt;=VALUE(NAV!A953))))&lt;2.4),"",STDEV.S(FILTER(Calc!F:F,(Calc!A:A&gt;EDATE(VALUE(NAV!A953),-36))*(Calc!A:A&lt;=VALUE(NAV!A953))))*SQRT(365.25))</f>
      </c>
      <c r="C953">
        <f>IF(OR(COUNT(FILTER(Calc!F:F,(Calc!A:A&gt;EDATE(VALUE(NAV!A953),-120))*(Calc!A:A&lt;=VALUE(NAV!A953))))&lt;2,SUM(FILTER(Calc!E:E,(Calc!A:A&gt;EDATE(VALUE(NAV!A953),-120))*(Calc!A:A&lt;=VALUE(NAV!A953))))&lt;8),"",STDEV.S(FILTER(Calc!F:F,(Calc!A:A&gt;EDATE(VALUE(NAV!A953),-120))*(Calc!A:A&lt;=VALUE(NAV!A953))))*SQRT(365.25))</f>
      </c>
    </row>
    <row r="954">
      <c r="A954">
        <f>NAV!A954</f>
      </c>
      <c r="B954">
        <f>IF(OR(COUNT(FILTER(Calc!F:F,(Calc!A:A&gt;EDATE(VALUE(NAV!A954),-36))*(Calc!A:A&lt;=VALUE(NAV!A954))))&lt;2,SUM(FILTER(Calc!E:E,(Calc!A:A&gt;EDATE(VALUE(NAV!A954),-36))*(Calc!A:A&lt;=VALUE(NAV!A954))))&lt;2.4),"",STDEV.S(FILTER(Calc!F:F,(Calc!A:A&gt;EDATE(VALUE(NAV!A954),-36))*(Calc!A:A&lt;=VALUE(NAV!A954))))*SQRT(365.25))</f>
      </c>
      <c r="C954">
        <f>IF(OR(COUNT(FILTER(Calc!F:F,(Calc!A:A&gt;EDATE(VALUE(NAV!A954),-120))*(Calc!A:A&lt;=VALUE(NAV!A954))))&lt;2,SUM(FILTER(Calc!E:E,(Calc!A:A&gt;EDATE(VALUE(NAV!A954),-120))*(Calc!A:A&lt;=VALUE(NAV!A954))))&lt;8),"",STDEV.S(FILTER(Calc!F:F,(Calc!A:A&gt;EDATE(VALUE(NAV!A954),-120))*(Calc!A:A&lt;=VALUE(NAV!A954))))*SQRT(365.25))</f>
      </c>
    </row>
    <row r="955">
      <c r="A955">
        <f>NAV!A955</f>
      </c>
      <c r="B955">
        <f>IF(OR(COUNT(FILTER(Calc!F:F,(Calc!A:A&gt;EDATE(VALUE(NAV!A955),-36))*(Calc!A:A&lt;=VALUE(NAV!A955))))&lt;2,SUM(FILTER(Calc!E:E,(Calc!A:A&gt;EDATE(VALUE(NAV!A955),-36))*(Calc!A:A&lt;=VALUE(NAV!A955))))&lt;2.4),"",STDEV.S(FILTER(Calc!F:F,(Calc!A:A&gt;EDATE(VALUE(NAV!A955),-36))*(Calc!A:A&lt;=VALUE(NAV!A955))))*SQRT(365.25))</f>
      </c>
      <c r="C955">
        <f>IF(OR(COUNT(FILTER(Calc!F:F,(Calc!A:A&gt;EDATE(VALUE(NAV!A955),-120))*(Calc!A:A&lt;=VALUE(NAV!A955))))&lt;2,SUM(FILTER(Calc!E:E,(Calc!A:A&gt;EDATE(VALUE(NAV!A955),-120))*(Calc!A:A&lt;=VALUE(NAV!A955))))&lt;8),"",STDEV.S(FILTER(Calc!F:F,(Calc!A:A&gt;EDATE(VALUE(NAV!A955),-120))*(Calc!A:A&lt;=VALUE(NAV!A955))))*SQRT(365.25))</f>
      </c>
    </row>
    <row r="956">
      <c r="A956">
        <f>NAV!A956</f>
      </c>
      <c r="B956">
        <f>IF(OR(COUNT(FILTER(Calc!F:F,(Calc!A:A&gt;EDATE(VALUE(NAV!A956),-36))*(Calc!A:A&lt;=VALUE(NAV!A956))))&lt;2,SUM(FILTER(Calc!E:E,(Calc!A:A&gt;EDATE(VALUE(NAV!A956),-36))*(Calc!A:A&lt;=VALUE(NAV!A956))))&lt;2.4),"",STDEV.S(FILTER(Calc!F:F,(Calc!A:A&gt;EDATE(VALUE(NAV!A956),-36))*(Calc!A:A&lt;=VALUE(NAV!A956))))*SQRT(365.25))</f>
      </c>
      <c r="C956">
        <f>IF(OR(COUNT(FILTER(Calc!F:F,(Calc!A:A&gt;EDATE(VALUE(NAV!A956),-120))*(Calc!A:A&lt;=VALUE(NAV!A956))))&lt;2,SUM(FILTER(Calc!E:E,(Calc!A:A&gt;EDATE(VALUE(NAV!A956),-120))*(Calc!A:A&lt;=VALUE(NAV!A956))))&lt;8),"",STDEV.S(FILTER(Calc!F:F,(Calc!A:A&gt;EDATE(VALUE(NAV!A956),-120))*(Calc!A:A&lt;=VALUE(NAV!A956))))*SQRT(365.25))</f>
      </c>
    </row>
    <row r="957">
      <c r="A957">
        <f>NAV!A957</f>
      </c>
      <c r="B957">
        <f>IF(OR(COUNT(FILTER(Calc!F:F,(Calc!A:A&gt;EDATE(VALUE(NAV!A957),-36))*(Calc!A:A&lt;=VALUE(NAV!A957))))&lt;2,SUM(FILTER(Calc!E:E,(Calc!A:A&gt;EDATE(VALUE(NAV!A957),-36))*(Calc!A:A&lt;=VALUE(NAV!A957))))&lt;2.4),"",STDEV.S(FILTER(Calc!F:F,(Calc!A:A&gt;EDATE(VALUE(NAV!A957),-36))*(Calc!A:A&lt;=VALUE(NAV!A957))))*SQRT(365.25))</f>
      </c>
      <c r="C957">
        <f>IF(OR(COUNT(FILTER(Calc!F:F,(Calc!A:A&gt;EDATE(VALUE(NAV!A957),-120))*(Calc!A:A&lt;=VALUE(NAV!A957))))&lt;2,SUM(FILTER(Calc!E:E,(Calc!A:A&gt;EDATE(VALUE(NAV!A957),-120))*(Calc!A:A&lt;=VALUE(NAV!A957))))&lt;8),"",STDEV.S(FILTER(Calc!F:F,(Calc!A:A&gt;EDATE(VALUE(NAV!A957),-120))*(Calc!A:A&lt;=VALUE(NAV!A957))))*SQRT(365.25))</f>
      </c>
    </row>
    <row r="958">
      <c r="A958">
        <f>NAV!A958</f>
      </c>
      <c r="B958">
        <f>IF(OR(COUNT(FILTER(Calc!F:F,(Calc!A:A&gt;EDATE(VALUE(NAV!A958),-36))*(Calc!A:A&lt;=VALUE(NAV!A958))))&lt;2,SUM(FILTER(Calc!E:E,(Calc!A:A&gt;EDATE(VALUE(NAV!A958),-36))*(Calc!A:A&lt;=VALUE(NAV!A958))))&lt;2.4),"",STDEV.S(FILTER(Calc!F:F,(Calc!A:A&gt;EDATE(VALUE(NAV!A958),-36))*(Calc!A:A&lt;=VALUE(NAV!A958))))*SQRT(365.25))</f>
      </c>
      <c r="C958">
        <f>IF(OR(COUNT(FILTER(Calc!F:F,(Calc!A:A&gt;EDATE(VALUE(NAV!A958),-120))*(Calc!A:A&lt;=VALUE(NAV!A958))))&lt;2,SUM(FILTER(Calc!E:E,(Calc!A:A&gt;EDATE(VALUE(NAV!A958),-120))*(Calc!A:A&lt;=VALUE(NAV!A958))))&lt;8),"",STDEV.S(FILTER(Calc!F:F,(Calc!A:A&gt;EDATE(VALUE(NAV!A958),-120))*(Calc!A:A&lt;=VALUE(NAV!A958))))*SQRT(365.25))</f>
      </c>
    </row>
    <row r="959">
      <c r="A959">
        <f>NAV!A959</f>
      </c>
      <c r="B959">
        <f>IF(OR(COUNT(FILTER(Calc!F:F,(Calc!A:A&gt;EDATE(VALUE(NAV!A959),-36))*(Calc!A:A&lt;=VALUE(NAV!A959))))&lt;2,SUM(FILTER(Calc!E:E,(Calc!A:A&gt;EDATE(VALUE(NAV!A959),-36))*(Calc!A:A&lt;=VALUE(NAV!A959))))&lt;2.4),"",STDEV.S(FILTER(Calc!F:F,(Calc!A:A&gt;EDATE(VALUE(NAV!A959),-36))*(Calc!A:A&lt;=VALUE(NAV!A959))))*SQRT(365.25))</f>
      </c>
      <c r="C959">
        <f>IF(OR(COUNT(FILTER(Calc!F:F,(Calc!A:A&gt;EDATE(VALUE(NAV!A959),-120))*(Calc!A:A&lt;=VALUE(NAV!A959))))&lt;2,SUM(FILTER(Calc!E:E,(Calc!A:A&gt;EDATE(VALUE(NAV!A959),-120))*(Calc!A:A&lt;=VALUE(NAV!A959))))&lt;8),"",STDEV.S(FILTER(Calc!F:F,(Calc!A:A&gt;EDATE(VALUE(NAV!A959),-120))*(Calc!A:A&lt;=VALUE(NAV!A959))))*SQRT(365.25))</f>
      </c>
    </row>
    <row r="960">
      <c r="A960">
        <f>NAV!A960</f>
      </c>
      <c r="B960">
        <f>IF(OR(COUNT(FILTER(Calc!F:F,(Calc!A:A&gt;EDATE(VALUE(NAV!A960),-36))*(Calc!A:A&lt;=VALUE(NAV!A960))))&lt;2,SUM(FILTER(Calc!E:E,(Calc!A:A&gt;EDATE(VALUE(NAV!A960),-36))*(Calc!A:A&lt;=VALUE(NAV!A960))))&lt;2.4),"",STDEV.S(FILTER(Calc!F:F,(Calc!A:A&gt;EDATE(VALUE(NAV!A960),-36))*(Calc!A:A&lt;=VALUE(NAV!A960))))*SQRT(365.25))</f>
      </c>
      <c r="C960">
        <f>IF(OR(COUNT(FILTER(Calc!F:F,(Calc!A:A&gt;EDATE(VALUE(NAV!A960),-120))*(Calc!A:A&lt;=VALUE(NAV!A960))))&lt;2,SUM(FILTER(Calc!E:E,(Calc!A:A&gt;EDATE(VALUE(NAV!A960),-120))*(Calc!A:A&lt;=VALUE(NAV!A960))))&lt;8),"",STDEV.S(FILTER(Calc!F:F,(Calc!A:A&gt;EDATE(VALUE(NAV!A960),-120))*(Calc!A:A&lt;=VALUE(NAV!A960))))*SQRT(365.25))</f>
      </c>
    </row>
    <row r="961">
      <c r="A961">
        <f>NAV!A961</f>
      </c>
      <c r="B961">
        <f>IF(OR(COUNT(FILTER(Calc!F:F,(Calc!A:A&gt;EDATE(VALUE(NAV!A961),-36))*(Calc!A:A&lt;=VALUE(NAV!A961))))&lt;2,SUM(FILTER(Calc!E:E,(Calc!A:A&gt;EDATE(VALUE(NAV!A961),-36))*(Calc!A:A&lt;=VALUE(NAV!A961))))&lt;2.4),"",STDEV.S(FILTER(Calc!F:F,(Calc!A:A&gt;EDATE(VALUE(NAV!A961),-36))*(Calc!A:A&lt;=VALUE(NAV!A961))))*SQRT(365.25))</f>
      </c>
      <c r="C961">
        <f>IF(OR(COUNT(FILTER(Calc!F:F,(Calc!A:A&gt;EDATE(VALUE(NAV!A961),-120))*(Calc!A:A&lt;=VALUE(NAV!A961))))&lt;2,SUM(FILTER(Calc!E:E,(Calc!A:A&gt;EDATE(VALUE(NAV!A961),-120))*(Calc!A:A&lt;=VALUE(NAV!A961))))&lt;8),"",STDEV.S(FILTER(Calc!F:F,(Calc!A:A&gt;EDATE(VALUE(NAV!A961),-120))*(Calc!A:A&lt;=VALUE(NAV!A961))))*SQRT(365.25))</f>
      </c>
    </row>
    <row r="962">
      <c r="A962">
        <f>NAV!A962</f>
      </c>
      <c r="B962">
        <f>IF(OR(COUNT(FILTER(Calc!F:F,(Calc!A:A&gt;EDATE(VALUE(NAV!A962),-36))*(Calc!A:A&lt;=VALUE(NAV!A962))))&lt;2,SUM(FILTER(Calc!E:E,(Calc!A:A&gt;EDATE(VALUE(NAV!A962),-36))*(Calc!A:A&lt;=VALUE(NAV!A962))))&lt;2.4),"",STDEV.S(FILTER(Calc!F:F,(Calc!A:A&gt;EDATE(VALUE(NAV!A962),-36))*(Calc!A:A&lt;=VALUE(NAV!A962))))*SQRT(365.25))</f>
      </c>
      <c r="C962">
        <f>IF(OR(COUNT(FILTER(Calc!F:F,(Calc!A:A&gt;EDATE(VALUE(NAV!A962),-120))*(Calc!A:A&lt;=VALUE(NAV!A962))))&lt;2,SUM(FILTER(Calc!E:E,(Calc!A:A&gt;EDATE(VALUE(NAV!A962),-120))*(Calc!A:A&lt;=VALUE(NAV!A962))))&lt;8),"",STDEV.S(FILTER(Calc!F:F,(Calc!A:A&gt;EDATE(VALUE(NAV!A962),-120))*(Calc!A:A&lt;=VALUE(NAV!A962))))*SQRT(365.25))</f>
      </c>
    </row>
    <row r="963">
      <c r="A963">
        <f>NAV!A963</f>
      </c>
      <c r="B963">
        <f>IF(OR(COUNT(FILTER(Calc!F:F,(Calc!A:A&gt;EDATE(VALUE(NAV!A963),-36))*(Calc!A:A&lt;=VALUE(NAV!A963))))&lt;2,SUM(FILTER(Calc!E:E,(Calc!A:A&gt;EDATE(VALUE(NAV!A963),-36))*(Calc!A:A&lt;=VALUE(NAV!A963))))&lt;2.4),"",STDEV.S(FILTER(Calc!F:F,(Calc!A:A&gt;EDATE(VALUE(NAV!A963),-36))*(Calc!A:A&lt;=VALUE(NAV!A963))))*SQRT(365.25))</f>
      </c>
      <c r="C963">
        <f>IF(OR(COUNT(FILTER(Calc!F:F,(Calc!A:A&gt;EDATE(VALUE(NAV!A963),-120))*(Calc!A:A&lt;=VALUE(NAV!A963))))&lt;2,SUM(FILTER(Calc!E:E,(Calc!A:A&gt;EDATE(VALUE(NAV!A963),-120))*(Calc!A:A&lt;=VALUE(NAV!A963))))&lt;8),"",STDEV.S(FILTER(Calc!F:F,(Calc!A:A&gt;EDATE(VALUE(NAV!A963),-120))*(Calc!A:A&lt;=VALUE(NAV!A963))))*SQRT(365.25))</f>
      </c>
    </row>
    <row r="964">
      <c r="A964">
        <f>NAV!A964</f>
      </c>
      <c r="B964">
        <f>IF(OR(COUNT(FILTER(Calc!F:F,(Calc!A:A&gt;EDATE(VALUE(NAV!A964),-36))*(Calc!A:A&lt;=VALUE(NAV!A964))))&lt;2,SUM(FILTER(Calc!E:E,(Calc!A:A&gt;EDATE(VALUE(NAV!A964),-36))*(Calc!A:A&lt;=VALUE(NAV!A964))))&lt;2.4),"",STDEV.S(FILTER(Calc!F:F,(Calc!A:A&gt;EDATE(VALUE(NAV!A964),-36))*(Calc!A:A&lt;=VALUE(NAV!A964))))*SQRT(365.25))</f>
      </c>
      <c r="C964">
        <f>IF(OR(COUNT(FILTER(Calc!F:F,(Calc!A:A&gt;EDATE(VALUE(NAV!A964),-120))*(Calc!A:A&lt;=VALUE(NAV!A964))))&lt;2,SUM(FILTER(Calc!E:E,(Calc!A:A&gt;EDATE(VALUE(NAV!A964),-120))*(Calc!A:A&lt;=VALUE(NAV!A964))))&lt;8),"",STDEV.S(FILTER(Calc!F:F,(Calc!A:A&gt;EDATE(VALUE(NAV!A964),-120))*(Calc!A:A&lt;=VALUE(NAV!A964))))*SQRT(365.25))</f>
      </c>
    </row>
    <row r="965">
      <c r="A965">
        <f>NAV!A965</f>
      </c>
      <c r="B965">
        <f>IF(OR(COUNT(FILTER(Calc!F:F,(Calc!A:A&gt;EDATE(VALUE(NAV!A965),-36))*(Calc!A:A&lt;=VALUE(NAV!A965))))&lt;2,SUM(FILTER(Calc!E:E,(Calc!A:A&gt;EDATE(VALUE(NAV!A965),-36))*(Calc!A:A&lt;=VALUE(NAV!A965))))&lt;2.4),"",STDEV.S(FILTER(Calc!F:F,(Calc!A:A&gt;EDATE(VALUE(NAV!A965),-36))*(Calc!A:A&lt;=VALUE(NAV!A965))))*SQRT(365.25))</f>
      </c>
      <c r="C965">
        <f>IF(OR(COUNT(FILTER(Calc!F:F,(Calc!A:A&gt;EDATE(VALUE(NAV!A965),-120))*(Calc!A:A&lt;=VALUE(NAV!A965))))&lt;2,SUM(FILTER(Calc!E:E,(Calc!A:A&gt;EDATE(VALUE(NAV!A965),-120))*(Calc!A:A&lt;=VALUE(NAV!A965))))&lt;8),"",STDEV.S(FILTER(Calc!F:F,(Calc!A:A&gt;EDATE(VALUE(NAV!A965),-120))*(Calc!A:A&lt;=VALUE(NAV!A965))))*SQRT(365.25))</f>
      </c>
    </row>
    <row r="966">
      <c r="A966">
        <f>NAV!A966</f>
      </c>
      <c r="B966">
        <f>IF(OR(COUNT(FILTER(Calc!F:F,(Calc!A:A&gt;EDATE(VALUE(NAV!A966),-36))*(Calc!A:A&lt;=VALUE(NAV!A966))))&lt;2,SUM(FILTER(Calc!E:E,(Calc!A:A&gt;EDATE(VALUE(NAV!A966),-36))*(Calc!A:A&lt;=VALUE(NAV!A966))))&lt;2.4),"",STDEV.S(FILTER(Calc!F:F,(Calc!A:A&gt;EDATE(VALUE(NAV!A966),-36))*(Calc!A:A&lt;=VALUE(NAV!A966))))*SQRT(365.25))</f>
      </c>
      <c r="C966">
        <f>IF(OR(COUNT(FILTER(Calc!F:F,(Calc!A:A&gt;EDATE(VALUE(NAV!A966),-120))*(Calc!A:A&lt;=VALUE(NAV!A966))))&lt;2,SUM(FILTER(Calc!E:E,(Calc!A:A&gt;EDATE(VALUE(NAV!A966),-120))*(Calc!A:A&lt;=VALUE(NAV!A966))))&lt;8),"",STDEV.S(FILTER(Calc!F:F,(Calc!A:A&gt;EDATE(VALUE(NAV!A966),-120))*(Calc!A:A&lt;=VALUE(NAV!A966))))*SQRT(365.25))</f>
      </c>
    </row>
    <row r="967">
      <c r="A967">
        <f>NAV!A967</f>
      </c>
      <c r="B967">
        <f>IF(OR(COUNT(FILTER(Calc!F:F,(Calc!A:A&gt;EDATE(VALUE(NAV!A967),-36))*(Calc!A:A&lt;=VALUE(NAV!A967))))&lt;2,SUM(FILTER(Calc!E:E,(Calc!A:A&gt;EDATE(VALUE(NAV!A967),-36))*(Calc!A:A&lt;=VALUE(NAV!A967))))&lt;2.4),"",STDEV.S(FILTER(Calc!F:F,(Calc!A:A&gt;EDATE(VALUE(NAV!A967),-36))*(Calc!A:A&lt;=VALUE(NAV!A967))))*SQRT(365.25))</f>
      </c>
      <c r="C967">
        <f>IF(OR(COUNT(FILTER(Calc!F:F,(Calc!A:A&gt;EDATE(VALUE(NAV!A967),-120))*(Calc!A:A&lt;=VALUE(NAV!A967))))&lt;2,SUM(FILTER(Calc!E:E,(Calc!A:A&gt;EDATE(VALUE(NAV!A967),-120))*(Calc!A:A&lt;=VALUE(NAV!A967))))&lt;8),"",STDEV.S(FILTER(Calc!F:F,(Calc!A:A&gt;EDATE(VALUE(NAV!A967),-120))*(Calc!A:A&lt;=VALUE(NAV!A967))))*SQRT(365.25))</f>
      </c>
    </row>
    <row r="968">
      <c r="A968">
        <f>NAV!A968</f>
      </c>
      <c r="B968">
        <f>IF(OR(COUNT(FILTER(Calc!F:F,(Calc!A:A&gt;EDATE(VALUE(NAV!A968),-36))*(Calc!A:A&lt;=VALUE(NAV!A968))))&lt;2,SUM(FILTER(Calc!E:E,(Calc!A:A&gt;EDATE(VALUE(NAV!A968),-36))*(Calc!A:A&lt;=VALUE(NAV!A968))))&lt;2.4),"",STDEV.S(FILTER(Calc!F:F,(Calc!A:A&gt;EDATE(VALUE(NAV!A968),-36))*(Calc!A:A&lt;=VALUE(NAV!A968))))*SQRT(365.25))</f>
      </c>
      <c r="C968">
        <f>IF(OR(COUNT(FILTER(Calc!F:F,(Calc!A:A&gt;EDATE(VALUE(NAV!A968),-120))*(Calc!A:A&lt;=VALUE(NAV!A968))))&lt;2,SUM(FILTER(Calc!E:E,(Calc!A:A&gt;EDATE(VALUE(NAV!A968),-120))*(Calc!A:A&lt;=VALUE(NAV!A968))))&lt;8),"",STDEV.S(FILTER(Calc!F:F,(Calc!A:A&gt;EDATE(VALUE(NAV!A968),-120))*(Calc!A:A&lt;=VALUE(NAV!A968))))*SQRT(365.25))</f>
      </c>
    </row>
    <row r="969">
      <c r="A969">
        <f>NAV!A969</f>
      </c>
      <c r="B969">
        <f>IF(OR(COUNT(FILTER(Calc!F:F,(Calc!A:A&gt;EDATE(VALUE(NAV!A969),-36))*(Calc!A:A&lt;=VALUE(NAV!A969))))&lt;2,SUM(FILTER(Calc!E:E,(Calc!A:A&gt;EDATE(VALUE(NAV!A969),-36))*(Calc!A:A&lt;=VALUE(NAV!A969))))&lt;2.4),"",STDEV.S(FILTER(Calc!F:F,(Calc!A:A&gt;EDATE(VALUE(NAV!A969),-36))*(Calc!A:A&lt;=VALUE(NAV!A969))))*SQRT(365.25))</f>
      </c>
      <c r="C969">
        <f>IF(OR(COUNT(FILTER(Calc!F:F,(Calc!A:A&gt;EDATE(VALUE(NAV!A969),-120))*(Calc!A:A&lt;=VALUE(NAV!A969))))&lt;2,SUM(FILTER(Calc!E:E,(Calc!A:A&gt;EDATE(VALUE(NAV!A969),-120))*(Calc!A:A&lt;=VALUE(NAV!A969))))&lt;8),"",STDEV.S(FILTER(Calc!F:F,(Calc!A:A&gt;EDATE(VALUE(NAV!A969),-120))*(Calc!A:A&lt;=VALUE(NAV!A969))))*SQRT(365.25))</f>
      </c>
    </row>
    <row r="970">
      <c r="A970">
        <f>NAV!A970</f>
      </c>
      <c r="B970">
        <f>IF(OR(COUNT(FILTER(Calc!F:F,(Calc!A:A&gt;EDATE(VALUE(NAV!A970),-36))*(Calc!A:A&lt;=VALUE(NAV!A970))))&lt;2,SUM(FILTER(Calc!E:E,(Calc!A:A&gt;EDATE(VALUE(NAV!A970),-36))*(Calc!A:A&lt;=VALUE(NAV!A970))))&lt;2.4),"",STDEV.S(FILTER(Calc!F:F,(Calc!A:A&gt;EDATE(VALUE(NAV!A970),-36))*(Calc!A:A&lt;=VALUE(NAV!A970))))*SQRT(365.25))</f>
      </c>
      <c r="C970">
        <f>IF(OR(COUNT(FILTER(Calc!F:F,(Calc!A:A&gt;EDATE(VALUE(NAV!A970),-120))*(Calc!A:A&lt;=VALUE(NAV!A970))))&lt;2,SUM(FILTER(Calc!E:E,(Calc!A:A&gt;EDATE(VALUE(NAV!A970),-120))*(Calc!A:A&lt;=VALUE(NAV!A970))))&lt;8),"",STDEV.S(FILTER(Calc!F:F,(Calc!A:A&gt;EDATE(VALUE(NAV!A970),-120))*(Calc!A:A&lt;=VALUE(NAV!A970))))*SQRT(365.25))</f>
      </c>
    </row>
    <row r="971">
      <c r="A971">
        <f>NAV!A971</f>
      </c>
      <c r="B971">
        <f>IF(OR(COUNT(FILTER(Calc!F:F,(Calc!A:A&gt;EDATE(VALUE(NAV!A971),-36))*(Calc!A:A&lt;=VALUE(NAV!A971))))&lt;2,SUM(FILTER(Calc!E:E,(Calc!A:A&gt;EDATE(VALUE(NAV!A971),-36))*(Calc!A:A&lt;=VALUE(NAV!A971))))&lt;2.4),"",STDEV.S(FILTER(Calc!F:F,(Calc!A:A&gt;EDATE(VALUE(NAV!A971),-36))*(Calc!A:A&lt;=VALUE(NAV!A971))))*SQRT(365.25))</f>
      </c>
      <c r="C971">
        <f>IF(OR(COUNT(FILTER(Calc!F:F,(Calc!A:A&gt;EDATE(VALUE(NAV!A971),-120))*(Calc!A:A&lt;=VALUE(NAV!A971))))&lt;2,SUM(FILTER(Calc!E:E,(Calc!A:A&gt;EDATE(VALUE(NAV!A971),-120))*(Calc!A:A&lt;=VALUE(NAV!A971))))&lt;8),"",STDEV.S(FILTER(Calc!F:F,(Calc!A:A&gt;EDATE(VALUE(NAV!A971),-120))*(Calc!A:A&lt;=VALUE(NAV!A971))))*SQRT(365.25))</f>
      </c>
    </row>
    <row r="972">
      <c r="A972">
        <f>NAV!A972</f>
      </c>
      <c r="B972">
        <f>IF(OR(COUNT(FILTER(Calc!F:F,(Calc!A:A&gt;EDATE(VALUE(NAV!A972),-36))*(Calc!A:A&lt;=VALUE(NAV!A972))))&lt;2,SUM(FILTER(Calc!E:E,(Calc!A:A&gt;EDATE(VALUE(NAV!A972),-36))*(Calc!A:A&lt;=VALUE(NAV!A972))))&lt;2.4),"",STDEV.S(FILTER(Calc!F:F,(Calc!A:A&gt;EDATE(VALUE(NAV!A972),-36))*(Calc!A:A&lt;=VALUE(NAV!A972))))*SQRT(365.25))</f>
      </c>
      <c r="C972">
        <f>IF(OR(COUNT(FILTER(Calc!F:F,(Calc!A:A&gt;EDATE(VALUE(NAV!A972),-120))*(Calc!A:A&lt;=VALUE(NAV!A972))))&lt;2,SUM(FILTER(Calc!E:E,(Calc!A:A&gt;EDATE(VALUE(NAV!A972),-120))*(Calc!A:A&lt;=VALUE(NAV!A972))))&lt;8),"",STDEV.S(FILTER(Calc!F:F,(Calc!A:A&gt;EDATE(VALUE(NAV!A972),-120))*(Calc!A:A&lt;=VALUE(NAV!A972))))*SQRT(365.25))</f>
      </c>
    </row>
    <row r="973">
      <c r="A973">
        <f>NAV!A973</f>
      </c>
      <c r="B973">
        <f>IF(OR(COUNT(FILTER(Calc!F:F,(Calc!A:A&gt;EDATE(VALUE(NAV!A973),-36))*(Calc!A:A&lt;=VALUE(NAV!A973))))&lt;2,SUM(FILTER(Calc!E:E,(Calc!A:A&gt;EDATE(VALUE(NAV!A973),-36))*(Calc!A:A&lt;=VALUE(NAV!A973))))&lt;2.4),"",STDEV.S(FILTER(Calc!F:F,(Calc!A:A&gt;EDATE(VALUE(NAV!A973),-36))*(Calc!A:A&lt;=VALUE(NAV!A973))))*SQRT(365.25))</f>
      </c>
      <c r="C973">
        <f>IF(OR(COUNT(FILTER(Calc!F:F,(Calc!A:A&gt;EDATE(VALUE(NAV!A973),-120))*(Calc!A:A&lt;=VALUE(NAV!A973))))&lt;2,SUM(FILTER(Calc!E:E,(Calc!A:A&gt;EDATE(VALUE(NAV!A973),-120))*(Calc!A:A&lt;=VALUE(NAV!A973))))&lt;8),"",STDEV.S(FILTER(Calc!F:F,(Calc!A:A&gt;EDATE(VALUE(NAV!A973),-120))*(Calc!A:A&lt;=VALUE(NAV!A973))))*SQRT(365.25))</f>
      </c>
    </row>
    <row r="974">
      <c r="A974">
        <f>NAV!A974</f>
      </c>
      <c r="B974">
        <f>IF(OR(COUNT(FILTER(Calc!F:F,(Calc!A:A&gt;EDATE(VALUE(NAV!A974),-36))*(Calc!A:A&lt;=VALUE(NAV!A974))))&lt;2,SUM(FILTER(Calc!E:E,(Calc!A:A&gt;EDATE(VALUE(NAV!A974),-36))*(Calc!A:A&lt;=VALUE(NAV!A974))))&lt;2.4),"",STDEV.S(FILTER(Calc!F:F,(Calc!A:A&gt;EDATE(VALUE(NAV!A974),-36))*(Calc!A:A&lt;=VALUE(NAV!A974))))*SQRT(365.25))</f>
      </c>
      <c r="C974">
        <f>IF(OR(COUNT(FILTER(Calc!F:F,(Calc!A:A&gt;EDATE(VALUE(NAV!A974),-120))*(Calc!A:A&lt;=VALUE(NAV!A974))))&lt;2,SUM(FILTER(Calc!E:E,(Calc!A:A&gt;EDATE(VALUE(NAV!A974),-120))*(Calc!A:A&lt;=VALUE(NAV!A974))))&lt;8),"",STDEV.S(FILTER(Calc!F:F,(Calc!A:A&gt;EDATE(VALUE(NAV!A974),-120))*(Calc!A:A&lt;=VALUE(NAV!A974))))*SQRT(365.25))</f>
      </c>
    </row>
    <row r="975">
      <c r="A975">
        <f>NAV!A975</f>
      </c>
      <c r="B975">
        <f>IF(OR(COUNT(FILTER(Calc!F:F,(Calc!A:A&gt;EDATE(VALUE(NAV!A975),-36))*(Calc!A:A&lt;=VALUE(NAV!A975))))&lt;2,SUM(FILTER(Calc!E:E,(Calc!A:A&gt;EDATE(VALUE(NAV!A975),-36))*(Calc!A:A&lt;=VALUE(NAV!A975))))&lt;2.4),"",STDEV.S(FILTER(Calc!F:F,(Calc!A:A&gt;EDATE(VALUE(NAV!A975),-36))*(Calc!A:A&lt;=VALUE(NAV!A975))))*SQRT(365.25))</f>
      </c>
      <c r="C975">
        <f>IF(OR(COUNT(FILTER(Calc!F:F,(Calc!A:A&gt;EDATE(VALUE(NAV!A975),-120))*(Calc!A:A&lt;=VALUE(NAV!A975))))&lt;2,SUM(FILTER(Calc!E:E,(Calc!A:A&gt;EDATE(VALUE(NAV!A975),-120))*(Calc!A:A&lt;=VALUE(NAV!A975))))&lt;8),"",STDEV.S(FILTER(Calc!F:F,(Calc!A:A&gt;EDATE(VALUE(NAV!A975),-120))*(Calc!A:A&lt;=VALUE(NAV!A975))))*SQRT(365.25))</f>
      </c>
    </row>
    <row r="976">
      <c r="A976">
        <f>NAV!A976</f>
      </c>
      <c r="B976">
        <f>IF(OR(COUNT(FILTER(Calc!F:F,(Calc!A:A&gt;EDATE(VALUE(NAV!A976),-36))*(Calc!A:A&lt;=VALUE(NAV!A976))))&lt;2,SUM(FILTER(Calc!E:E,(Calc!A:A&gt;EDATE(VALUE(NAV!A976),-36))*(Calc!A:A&lt;=VALUE(NAV!A976))))&lt;2.4),"",STDEV.S(FILTER(Calc!F:F,(Calc!A:A&gt;EDATE(VALUE(NAV!A976),-36))*(Calc!A:A&lt;=VALUE(NAV!A976))))*SQRT(365.25))</f>
      </c>
      <c r="C976">
        <f>IF(OR(COUNT(FILTER(Calc!F:F,(Calc!A:A&gt;EDATE(VALUE(NAV!A976),-120))*(Calc!A:A&lt;=VALUE(NAV!A976))))&lt;2,SUM(FILTER(Calc!E:E,(Calc!A:A&gt;EDATE(VALUE(NAV!A976),-120))*(Calc!A:A&lt;=VALUE(NAV!A976))))&lt;8),"",STDEV.S(FILTER(Calc!F:F,(Calc!A:A&gt;EDATE(VALUE(NAV!A976),-120))*(Calc!A:A&lt;=VALUE(NAV!A976))))*SQRT(365.25))</f>
      </c>
    </row>
    <row r="977">
      <c r="A977">
        <f>NAV!A977</f>
      </c>
      <c r="B977">
        <f>IF(OR(COUNT(FILTER(Calc!F:F,(Calc!A:A&gt;EDATE(VALUE(NAV!A977),-36))*(Calc!A:A&lt;=VALUE(NAV!A977))))&lt;2,SUM(FILTER(Calc!E:E,(Calc!A:A&gt;EDATE(VALUE(NAV!A977),-36))*(Calc!A:A&lt;=VALUE(NAV!A977))))&lt;2.4),"",STDEV.S(FILTER(Calc!F:F,(Calc!A:A&gt;EDATE(VALUE(NAV!A977),-36))*(Calc!A:A&lt;=VALUE(NAV!A977))))*SQRT(365.25))</f>
      </c>
      <c r="C977">
        <f>IF(OR(COUNT(FILTER(Calc!F:F,(Calc!A:A&gt;EDATE(VALUE(NAV!A977),-120))*(Calc!A:A&lt;=VALUE(NAV!A977))))&lt;2,SUM(FILTER(Calc!E:E,(Calc!A:A&gt;EDATE(VALUE(NAV!A977),-120))*(Calc!A:A&lt;=VALUE(NAV!A977))))&lt;8),"",STDEV.S(FILTER(Calc!F:F,(Calc!A:A&gt;EDATE(VALUE(NAV!A977),-120))*(Calc!A:A&lt;=VALUE(NAV!A977))))*SQRT(365.25))</f>
      </c>
    </row>
    <row r="978">
      <c r="A978">
        <f>NAV!A978</f>
      </c>
      <c r="B978">
        <f>IF(OR(COUNT(FILTER(Calc!F:F,(Calc!A:A&gt;EDATE(VALUE(NAV!A978),-36))*(Calc!A:A&lt;=VALUE(NAV!A978))))&lt;2,SUM(FILTER(Calc!E:E,(Calc!A:A&gt;EDATE(VALUE(NAV!A978),-36))*(Calc!A:A&lt;=VALUE(NAV!A978))))&lt;2.4),"",STDEV.S(FILTER(Calc!F:F,(Calc!A:A&gt;EDATE(VALUE(NAV!A978),-36))*(Calc!A:A&lt;=VALUE(NAV!A978))))*SQRT(365.25))</f>
      </c>
      <c r="C978">
        <f>IF(OR(COUNT(FILTER(Calc!F:F,(Calc!A:A&gt;EDATE(VALUE(NAV!A978),-120))*(Calc!A:A&lt;=VALUE(NAV!A978))))&lt;2,SUM(FILTER(Calc!E:E,(Calc!A:A&gt;EDATE(VALUE(NAV!A978),-120))*(Calc!A:A&lt;=VALUE(NAV!A978))))&lt;8),"",STDEV.S(FILTER(Calc!F:F,(Calc!A:A&gt;EDATE(VALUE(NAV!A978),-120))*(Calc!A:A&lt;=VALUE(NAV!A978))))*SQRT(365.25))</f>
      </c>
    </row>
    <row r="979">
      <c r="A979">
        <f>NAV!A979</f>
      </c>
      <c r="B979">
        <f>IF(OR(COUNT(FILTER(Calc!F:F,(Calc!A:A&gt;EDATE(VALUE(NAV!A979),-36))*(Calc!A:A&lt;=VALUE(NAV!A979))))&lt;2,SUM(FILTER(Calc!E:E,(Calc!A:A&gt;EDATE(VALUE(NAV!A979),-36))*(Calc!A:A&lt;=VALUE(NAV!A979))))&lt;2.4),"",STDEV.S(FILTER(Calc!F:F,(Calc!A:A&gt;EDATE(VALUE(NAV!A979),-36))*(Calc!A:A&lt;=VALUE(NAV!A979))))*SQRT(365.25))</f>
      </c>
      <c r="C979">
        <f>IF(OR(COUNT(FILTER(Calc!F:F,(Calc!A:A&gt;EDATE(VALUE(NAV!A979),-120))*(Calc!A:A&lt;=VALUE(NAV!A979))))&lt;2,SUM(FILTER(Calc!E:E,(Calc!A:A&gt;EDATE(VALUE(NAV!A979),-120))*(Calc!A:A&lt;=VALUE(NAV!A979))))&lt;8),"",STDEV.S(FILTER(Calc!F:F,(Calc!A:A&gt;EDATE(VALUE(NAV!A979),-120))*(Calc!A:A&lt;=VALUE(NAV!A979))))*SQRT(365.25))</f>
      </c>
    </row>
    <row r="980">
      <c r="A980">
        <f>NAV!A980</f>
      </c>
      <c r="B980">
        <f>IF(OR(COUNT(FILTER(Calc!F:F,(Calc!A:A&gt;EDATE(VALUE(NAV!A980),-36))*(Calc!A:A&lt;=VALUE(NAV!A980))))&lt;2,SUM(FILTER(Calc!E:E,(Calc!A:A&gt;EDATE(VALUE(NAV!A980),-36))*(Calc!A:A&lt;=VALUE(NAV!A980))))&lt;2.4),"",STDEV.S(FILTER(Calc!F:F,(Calc!A:A&gt;EDATE(VALUE(NAV!A980),-36))*(Calc!A:A&lt;=VALUE(NAV!A980))))*SQRT(365.25))</f>
      </c>
      <c r="C980">
        <f>IF(OR(COUNT(FILTER(Calc!F:F,(Calc!A:A&gt;EDATE(VALUE(NAV!A980),-120))*(Calc!A:A&lt;=VALUE(NAV!A980))))&lt;2,SUM(FILTER(Calc!E:E,(Calc!A:A&gt;EDATE(VALUE(NAV!A980),-120))*(Calc!A:A&lt;=VALUE(NAV!A980))))&lt;8),"",STDEV.S(FILTER(Calc!F:F,(Calc!A:A&gt;EDATE(VALUE(NAV!A980),-120))*(Calc!A:A&lt;=VALUE(NAV!A980))))*SQRT(365.25))</f>
      </c>
    </row>
    <row r="981">
      <c r="A981">
        <f>NAV!A981</f>
      </c>
      <c r="B981">
        <f>IF(OR(COUNT(FILTER(Calc!F:F,(Calc!A:A&gt;EDATE(VALUE(NAV!A981),-36))*(Calc!A:A&lt;=VALUE(NAV!A981))))&lt;2,SUM(FILTER(Calc!E:E,(Calc!A:A&gt;EDATE(VALUE(NAV!A981),-36))*(Calc!A:A&lt;=VALUE(NAV!A981))))&lt;2.4),"",STDEV.S(FILTER(Calc!F:F,(Calc!A:A&gt;EDATE(VALUE(NAV!A981),-36))*(Calc!A:A&lt;=VALUE(NAV!A981))))*SQRT(365.25))</f>
      </c>
      <c r="C981">
        <f>IF(OR(COUNT(FILTER(Calc!F:F,(Calc!A:A&gt;EDATE(VALUE(NAV!A981),-120))*(Calc!A:A&lt;=VALUE(NAV!A981))))&lt;2,SUM(FILTER(Calc!E:E,(Calc!A:A&gt;EDATE(VALUE(NAV!A981),-120))*(Calc!A:A&lt;=VALUE(NAV!A981))))&lt;8),"",STDEV.S(FILTER(Calc!F:F,(Calc!A:A&gt;EDATE(VALUE(NAV!A981),-120))*(Calc!A:A&lt;=VALUE(NAV!A981))))*SQRT(365.25))</f>
      </c>
    </row>
    <row r="982">
      <c r="A982">
        <f>NAV!A982</f>
      </c>
      <c r="B982">
        <f>IF(OR(COUNT(FILTER(Calc!F:F,(Calc!A:A&gt;EDATE(VALUE(NAV!A982),-36))*(Calc!A:A&lt;=VALUE(NAV!A982))))&lt;2,SUM(FILTER(Calc!E:E,(Calc!A:A&gt;EDATE(VALUE(NAV!A982),-36))*(Calc!A:A&lt;=VALUE(NAV!A982))))&lt;2.4),"",STDEV.S(FILTER(Calc!F:F,(Calc!A:A&gt;EDATE(VALUE(NAV!A982),-36))*(Calc!A:A&lt;=VALUE(NAV!A982))))*SQRT(365.25))</f>
      </c>
      <c r="C982">
        <f>IF(OR(COUNT(FILTER(Calc!F:F,(Calc!A:A&gt;EDATE(VALUE(NAV!A982),-120))*(Calc!A:A&lt;=VALUE(NAV!A982))))&lt;2,SUM(FILTER(Calc!E:E,(Calc!A:A&gt;EDATE(VALUE(NAV!A982),-120))*(Calc!A:A&lt;=VALUE(NAV!A982))))&lt;8),"",STDEV.S(FILTER(Calc!F:F,(Calc!A:A&gt;EDATE(VALUE(NAV!A982),-120))*(Calc!A:A&lt;=VALUE(NAV!A982))))*SQRT(365.25))</f>
      </c>
    </row>
    <row r="983">
      <c r="A983">
        <f>NAV!A983</f>
      </c>
      <c r="B983">
        <f>IF(OR(COUNT(FILTER(Calc!F:F,(Calc!A:A&gt;EDATE(VALUE(NAV!A983),-36))*(Calc!A:A&lt;=VALUE(NAV!A983))))&lt;2,SUM(FILTER(Calc!E:E,(Calc!A:A&gt;EDATE(VALUE(NAV!A983),-36))*(Calc!A:A&lt;=VALUE(NAV!A983))))&lt;2.4),"",STDEV.S(FILTER(Calc!F:F,(Calc!A:A&gt;EDATE(VALUE(NAV!A983),-36))*(Calc!A:A&lt;=VALUE(NAV!A983))))*SQRT(365.25))</f>
      </c>
      <c r="C983">
        <f>IF(OR(COUNT(FILTER(Calc!F:F,(Calc!A:A&gt;EDATE(VALUE(NAV!A983),-120))*(Calc!A:A&lt;=VALUE(NAV!A983))))&lt;2,SUM(FILTER(Calc!E:E,(Calc!A:A&gt;EDATE(VALUE(NAV!A983),-120))*(Calc!A:A&lt;=VALUE(NAV!A983))))&lt;8),"",STDEV.S(FILTER(Calc!F:F,(Calc!A:A&gt;EDATE(VALUE(NAV!A983),-120))*(Calc!A:A&lt;=VALUE(NAV!A983))))*SQRT(365.25))</f>
      </c>
    </row>
    <row r="984">
      <c r="A984">
        <f>NAV!A984</f>
      </c>
      <c r="B984">
        <f>IF(OR(COUNT(FILTER(Calc!F:F,(Calc!A:A&gt;EDATE(VALUE(NAV!A984),-36))*(Calc!A:A&lt;=VALUE(NAV!A984))))&lt;2,SUM(FILTER(Calc!E:E,(Calc!A:A&gt;EDATE(VALUE(NAV!A984),-36))*(Calc!A:A&lt;=VALUE(NAV!A984))))&lt;2.4),"",STDEV.S(FILTER(Calc!F:F,(Calc!A:A&gt;EDATE(VALUE(NAV!A984),-36))*(Calc!A:A&lt;=VALUE(NAV!A984))))*SQRT(365.25))</f>
      </c>
      <c r="C984">
        <f>IF(OR(COUNT(FILTER(Calc!F:F,(Calc!A:A&gt;EDATE(VALUE(NAV!A984),-120))*(Calc!A:A&lt;=VALUE(NAV!A984))))&lt;2,SUM(FILTER(Calc!E:E,(Calc!A:A&gt;EDATE(VALUE(NAV!A984),-120))*(Calc!A:A&lt;=VALUE(NAV!A984))))&lt;8),"",STDEV.S(FILTER(Calc!F:F,(Calc!A:A&gt;EDATE(VALUE(NAV!A984),-120))*(Calc!A:A&lt;=VALUE(NAV!A984))))*SQRT(365.25))</f>
      </c>
    </row>
    <row r="985">
      <c r="A985">
        <f>NAV!A985</f>
      </c>
      <c r="B985">
        <f>IF(OR(COUNT(FILTER(Calc!F:F,(Calc!A:A&gt;EDATE(VALUE(NAV!A985),-36))*(Calc!A:A&lt;=VALUE(NAV!A985))))&lt;2,SUM(FILTER(Calc!E:E,(Calc!A:A&gt;EDATE(VALUE(NAV!A985),-36))*(Calc!A:A&lt;=VALUE(NAV!A985))))&lt;2.4),"",STDEV.S(FILTER(Calc!F:F,(Calc!A:A&gt;EDATE(VALUE(NAV!A985),-36))*(Calc!A:A&lt;=VALUE(NAV!A985))))*SQRT(365.25))</f>
      </c>
      <c r="C985">
        <f>IF(OR(COUNT(FILTER(Calc!F:F,(Calc!A:A&gt;EDATE(VALUE(NAV!A985),-120))*(Calc!A:A&lt;=VALUE(NAV!A985))))&lt;2,SUM(FILTER(Calc!E:E,(Calc!A:A&gt;EDATE(VALUE(NAV!A985),-120))*(Calc!A:A&lt;=VALUE(NAV!A985))))&lt;8),"",STDEV.S(FILTER(Calc!F:F,(Calc!A:A&gt;EDATE(VALUE(NAV!A985),-120))*(Calc!A:A&lt;=VALUE(NAV!A985))))*SQRT(365.25))</f>
      </c>
    </row>
    <row r="986">
      <c r="A986">
        <f>NAV!A986</f>
      </c>
      <c r="B986">
        <f>IF(OR(COUNT(FILTER(Calc!F:F,(Calc!A:A&gt;EDATE(VALUE(NAV!A986),-36))*(Calc!A:A&lt;=VALUE(NAV!A986))))&lt;2,SUM(FILTER(Calc!E:E,(Calc!A:A&gt;EDATE(VALUE(NAV!A986),-36))*(Calc!A:A&lt;=VALUE(NAV!A986))))&lt;2.4),"",STDEV.S(FILTER(Calc!F:F,(Calc!A:A&gt;EDATE(VALUE(NAV!A986),-36))*(Calc!A:A&lt;=VALUE(NAV!A986))))*SQRT(365.25))</f>
      </c>
      <c r="C986">
        <f>IF(OR(COUNT(FILTER(Calc!F:F,(Calc!A:A&gt;EDATE(VALUE(NAV!A986),-120))*(Calc!A:A&lt;=VALUE(NAV!A986))))&lt;2,SUM(FILTER(Calc!E:E,(Calc!A:A&gt;EDATE(VALUE(NAV!A986),-120))*(Calc!A:A&lt;=VALUE(NAV!A986))))&lt;8),"",STDEV.S(FILTER(Calc!F:F,(Calc!A:A&gt;EDATE(VALUE(NAV!A986),-120))*(Calc!A:A&lt;=VALUE(NAV!A986))))*SQRT(365.25))</f>
      </c>
    </row>
    <row r="987">
      <c r="A987">
        <f>NAV!A987</f>
      </c>
      <c r="B987">
        <f>IF(OR(COUNT(FILTER(Calc!F:F,(Calc!A:A&gt;EDATE(VALUE(NAV!A987),-36))*(Calc!A:A&lt;=VALUE(NAV!A987))))&lt;2,SUM(FILTER(Calc!E:E,(Calc!A:A&gt;EDATE(VALUE(NAV!A987),-36))*(Calc!A:A&lt;=VALUE(NAV!A987))))&lt;2.4),"",STDEV.S(FILTER(Calc!F:F,(Calc!A:A&gt;EDATE(VALUE(NAV!A987),-36))*(Calc!A:A&lt;=VALUE(NAV!A987))))*SQRT(365.25))</f>
      </c>
      <c r="C987">
        <f>IF(OR(COUNT(FILTER(Calc!F:F,(Calc!A:A&gt;EDATE(VALUE(NAV!A987),-120))*(Calc!A:A&lt;=VALUE(NAV!A987))))&lt;2,SUM(FILTER(Calc!E:E,(Calc!A:A&gt;EDATE(VALUE(NAV!A987),-120))*(Calc!A:A&lt;=VALUE(NAV!A987))))&lt;8),"",STDEV.S(FILTER(Calc!F:F,(Calc!A:A&gt;EDATE(VALUE(NAV!A987),-120))*(Calc!A:A&lt;=VALUE(NAV!A987))))*SQRT(365.25))</f>
      </c>
    </row>
    <row r="988">
      <c r="A988">
        <f>NAV!A988</f>
      </c>
      <c r="B988">
        <f>IF(OR(COUNT(FILTER(Calc!F:F,(Calc!A:A&gt;EDATE(VALUE(NAV!A988),-36))*(Calc!A:A&lt;=VALUE(NAV!A988))))&lt;2,SUM(FILTER(Calc!E:E,(Calc!A:A&gt;EDATE(VALUE(NAV!A988),-36))*(Calc!A:A&lt;=VALUE(NAV!A988))))&lt;2.4),"",STDEV.S(FILTER(Calc!F:F,(Calc!A:A&gt;EDATE(VALUE(NAV!A988),-36))*(Calc!A:A&lt;=VALUE(NAV!A988))))*SQRT(365.25))</f>
      </c>
      <c r="C988">
        <f>IF(OR(COUNT(FILTER(Calc!F:F,(Calc!A:A&gt;EDATE(VALUE(NAV!A988),-120))*(Calc!A:A&lt;=VALUE(NAV!A988))))&lt;2,SUM(FILTER(Calc!E:E,(Calc!A:A&gt;EDATE(VALUE(NAV!A988),-120))*(Calc!A:A&lt;=VALUE(NAV!A988))))&lt;8),"",STDEV.S(FILTER(Calc!F:F,(Calc!A:A&gt;EDATE(VALUE(NAV!A988),-120))*(Calc!A:A&lt;=VALUE(NAV!A988))))*SQRT(365.25))</f>
      </c>
    </row>
    <row r="989">
      <c r="A989">
        <f>NAV!A989</f>
      </c>
      <c r="B989">
        <f>IF(OR(COUNT(FILTER(Calc!F:F,(Calc!A:A&gt;EDATE(VALUE(NAV!A989),-36))*(Calc!A:A&lt;=VALUE(NAV!A989))))&lt;2,SUM(FILTER(Calc!E:E,(Calc!A:A&gt;EDATE(VALUE(NAV!A989),-36))*(Calc!A:A&lt;=VALUE(NAV!A989))))&lt;2.4),"",STDEV.S(FILTER(Calc!F:F,(Calc!A:A&gt;EDATE(VALUE(NAV!A989),-36))*(Calc!A:A&lt;=VALUE(NAV!A989))))*SQRT(365.25))</f>
      </c>
      <c r="C989">
        <f>IF(OR(COUNT(FILTER(Calc!F:F,(Calc!A:A&gt;EDATE(VALUE(NAV!A989),-120))*(Calc!A:A&lt;=VALUE(NAV!A989))))&lt;2,SUM(FILTER(Calc!E:E,(Calc!A:A&gt;EDATE(VALUE(NAV!A989),-120))*(Calc!A:A&lt;=VALUE(NAV!A989))))&lt;8),"",STDEV.S(FILTER(Calc!F:F,(Calc!A:A&gt;EDATE(VALUE(NAV!A989),-120))*(Calc!A:A&lt;=VALUE(NAV!A989))))*SQRT(365.25))</f>
      </c>
    </row>
    <row r="990">
      <c r="A990">
        <f>NAV!A990</f>
      </c>
      <c r="B990">
        <f>IF(OR(COUNT(FILTER(Calc!F:F,(Calc!A:A&gt;EDATE(VALUE(NAV!A990),-36))*(Calc!A:A&lt;=VALUE(NAV!A990))))&lt;2,SUM(FILTER(Calc!E:E,(Calc!A:A&gt;EDATE(VALUE(NAV!A990),-36))*(Calc!A:A&lt;=VALUE(NAV!A990))))&lt;2.4),"",STDEV.S(FILTER(Calc!F:F,(Calc!A:A&gt;EDATE(VALUE(NAV!A990),-36))*(Calc!A:A&lt;=VALUE(NAV!A990))))*SQRT(365.25))</f>
      </c>
      <c r="C990">
        <f>IF(OR(COUNT(FILTER(Calc!F:F,(Calc!A:A&gt;EDATE(VALUE(NAV!A990),-120))*(Calc!A:A&lt;=VALUE(NAV!A990))))&lt;2,SUM(FILTER(Calc!E:E,(Calc!A:A&gt;EDATE(VALUE(NAV!A990),-120))*(Calc!A:A&lt;=VALUE(NAV!A990))))&lt;8),"",STDEV.S(FILTER(Calc!F:F,(Calc!A:A&gt;EDATE(VALUE(NAV!A990),-120))*(Calc!A:A&lt;=VALUE(NAV!A990))))*SQRT(365.25))</f>
      </c>
    </row>
    <row r="991">
      <c r="A991">
        <f>NAV!A991</f>
      </c>
      <c r="B991">
        <f>IF(OR(COUNT(FILTER(Calc!F:F,(Calc!A:A&gt;EDATE(VALUE(NAV!A991),-36))*(Calc!A:A&lt;=VALUE(NAV!A991))))&lt;2,SUM(FILTER(Calc!E:E,(Calc!A:A&gt;EDATE(VALUE(NAV!A991),-36))*(Calc!A:A&lt;=VALUE(NAV!A991))))&lt;2.4),"",STDEV.S(FILTER(Calc!F:F,(Calc!A:A&gt;EDATE(VALUE(NAV!A991),-36))*(Calc!A:A&lt;=VALUE(NAV!A991))))*SQRT(365.25))</f>
      </c>
      <c r="C991">
        <f>IF(OR(COUNT(FILTER(Calc!F:F,(Calc!A:A&gt;EDATE(VALUE(NAV!A991),-120))*(Calc!A:A&lt;=VALUE(NAV!A991))))&lt;2,SUM(FILTER(Calc!E:E,(Calc!A:A&gt;EDATE(VALUE(NAV!A991),-120))*(Calc!A:A&lt;=VALUE(NAV!A991))))&lt;8),"",STDEV.S(FILTER(Calc!F:F,(Calc!A:A&gt;EDATE(VALUE(NAV!A991),-120))*(Calc!A:A&lt;=VALUE(NAV!A991))))*SQRT(365.25))</f>
      </c>
    </row>
    <row r="992">
      <c r="A992">
        <f>NAV!A992</f>
      </c>
      <c r="B992">
        <f>IF(OR(COUNT(FILTER(Calc!F:F,(Calc!A:A&gt;EDATE(VALUE(NAV!A992),-36))*(Calc!A:A&lt;=VALUE(NAV!A992))))&lt;2,SUM(FILTER(Calc!E:E,(Calc!A:A&gt;EDATE(VALUE(NAV!A992),-36))*(Calc!A:A&lt;=VALUE(NAV!A992))))&lt;2.4),"",STDEV.S(FILTER(Calc!F:F,(Calc!A:A&gt;EDATE(VALUE(NAV!A992),-36))*(Calc!A:A&lt;=VALUE(NAV!A992))))*SQRT(365.25))</f>
      </c>
      <c r="C992">
        <f>IF(OR(COUNT(FILTER(Calc!F:F,(Calc!A:A&gt;EDATE(VALUE(NAV!A992),-120))*(Calc!A:A&lt;=VALUE(NAV!A992))))&lt;2,SUM(FILTER(Calc!E:E,(Calc!A:A&gt;EDATE(VALUE(NAV!A992),-120))*(Calc!A:A&lt;=VALUE(NAV!A992))))&lt;8),"",STDEV.S(FILTER(Calc!F:F,(Calc!A:A&gt;EDATE(VALUE(NAV!A992),-120))*(Calc!A:A&lt;=VALUE(NAV!A992))))*SQRT(365.25))</f>
      </c>
    </row>
    <row r="993">
      <c r="A993">
        <f>NAV!A993</f>
      </c>
      <c r="B993">
        <f>IF(OR(COUNT(FILTER(Calc!F:F,(Calc!A:A&gt;EDATE(VALUE(NAV!A993),-36))*(Calc!A:A&lt;=VALUE(NAV!A993))))&lt;2,SUM(FILTER(Calc!E:E,(Calc!A:A&gt;EDATE(VALUE(NAV!A993),-36))*(Calc!A:A&lt;=VALUE(NAV!A993))))&lt;2.4),"",STDEV.S(FILTER(Calc!F:F,(Calc!A:A&gt;EDATE(VALUE(NAV!A993),-36))*(Calc!A:A&lt;=VALUE(NAV!A993))))*SQRT(365.25))</f>
      </c>
      <c r="C993">
        <f>IF(OR(COUNT(FILTER(Calc!F:F,(Calc!A:A&gt;EDATE(VALUE(NAV!A993),-120))*(Calc!A:A&lt;=VALUE(NAV!A993))))&lt;2,SUM(FILTER(Calc!E:E,(Calc!A:A&gt;EDATE(VALUE(NAV!A993),-120))*(Calc!A:A&lt;=VALUE(NAV!A993))))&lt;8),"",STDEV.S(FILTER(Calc!F:F,(Calc!A:A&gt;EDATE(VALUE(NAV!A993),-120))*(Calc!A:A&lt;=VALUE(NAV!A993))))*SQRT(365.25))</f>
      </c>
    </row>
    <row r="994">
      <c r="A994">
        <f>NAV!A994</f>
      </c>
      <c r="B994">
        <f>IF(OR(COUNT(FILTER(Calc!F:F,(Calc!A:A&gt;EDATE(VALUE(NAV!A994),-36))*(Calc!A:A&lt;=VALUE(NAV!A994))))&lt;2,SUM(FILTER(Calc!E:E,(Calc!A:A&gt;EDATE(VALUE(NAV!A994),-36))*(Calc!A:A&lt;=VALUE(NAV!A994))))&lt;2.4),"",STDEV.S(FILTER(Calc!F:F,(Calc!A:A&gt;EDATE(VALUE(NAV!A994),-36))*(Calc!A:A&lt;=VALUE(NAV!A994))))*SQRT(365.25))</f>
      </c>
      <c r="C994">
        <f>IF(OR(COUNT(FILTER(Calc!F:F,(Calc!A:A&gt;EDATE(VALUE(NAV!A994),-120))*(Calc!A:A&lt;=VALUE(NAV!A994))))&lt;2,SUM(FILTER(Calc!E:E,(Calc!A:A&gt;EDATE(VALUE(NAV!A994),-120))*(Calc!A:A&lt;=VALUE(NAV!A994))))&lt;8),"",STDEV.S(FILTER(Calc!F:F,(Calc!A:A&gt;EDATE(VALUE(NAV!A994),-120))*(Calc!A:A&lt;=VALUE(NAV!A994))))*SQRT(365.25))</f>
      </c>
    </row>
    <row r="995">
      <c r="A995">
        <f>NAV!A995</f>
      </c>
      <c r="B995">
        <f>IF(OR(COUNT(FILTER(Calc!F:F,(Calc!A:A&gt;EDATE(VALUE(NAV!A995),-36))*(Calc!A:A&lt;=VALUE(NAV!A995))))&lt;2,SUM(FILTER(Calc!E:E,(Calc!A:A&gt;EDATE(VALUE(NAV!A995),-36))*(Calc!A:A&lt;=VALUE(NAV!A995))))&lt;2.4),"",STDEV.S(FILTER(Calc!F:F,(Calc!A:A&gt;EDATE(VALUE(NAV!A995),-36))*(Calc!A:A&lt;=VALUE(NAV!A995))))*SQRT(365.25))</f>
      </c>
      <c r="C995">
        <f>IF(OR(COUNT(FILTER(Calc!F:F,(Calc!A:A&gt;EDATE(VALUE(NAV!A995),-120))*(Calc!A:A&lt;=VALUE(NAV!A995))))&lt;2,SUM(FILTER(Calc!E:E,(Calc!A:A&gt;EDATE(VALUE(NAV!A995),-120))*(Calc!A:A&lt;=VALUE(NAV!A995))))&lt;8),"",STDEV.S(FILTER(Calc!F:F,(Calc!A:A&gt;EDATE(VALUE(NAV!A995),-120))*(Calc!A:A&lt;=VALUE(NAV!A995))))*SQRT(365.25))</f>
      </c>
    </row>
    <row r="996">
      <c r="A996">
        <f>NAV!A996</f>
      </c>
      <c r="B996">
        <f>IF(OR(COUNT(FILTER(Calc!F:F,(Calc!A:A&gt;EDATE(VALUE(NAV!A996),-36))*(Calc!A:A&lt;=VALUE(NAV!A996))))&lt;2,SUM(FILTER(Calc!E:E,(Calc!A:A&gt;EDATE(VALUE(NAV!A996),-36))*(Calc!A:A&lt;=VALUE(NAV!A996))))&lt;2.4),"",STDEV.S(FILTER(Calc!F:F,(Calc!A:A&gt;EDATE(VALUE(NAV!A996),-36))*(Calc!A:A&lt;=VALUE(NAV!A996))))*SQRT(365.25))</f>
      </c>
      <c r="C996">
        <f>IF(OR(COUNT(FILTER(Calc!F:F,(Calc!A:A&gt;EDATE(VALUE(NAV!A996),-120))*(Calc!A:A&lt;=VALUE(NAV!A996))))&lt;2,SUM(FILTER(Calc!E:E,(Calc!A:A&gt;EDATE(VALUE(NAV!A996),-120))*(Calc!A:A&lt;=VALUE(NAV!A996))))&lt;8),"",STDEV.S(FILTER(Calc!F:F,(Calc!A:A&gt;EDATE(VALUE(NAV!A996),-120))*(Calc!A:A&lt;=VALUE(NAV!A996))))*SQRT(365.25))</f>
      </c>
    </row>
    <row r="997">
      <c r="A997">
        <f>NAV!A997</f>
      </c>
      <c r="B997">
        <f>IF(OR(COUNT(FILTER(Calc!F:F,(Calc!A:A&gt;EDATE(VALUE(NAV!A997),-36))*(Calc!A:A&lt;=VALUE(NAV!A997))))&lt;2,SUM(FILTER(Calc!E:E,(Calc!A:A&gt;EDATE(VALUE(NAV!A997),-36))*(Calc!A:A&lt;=VALUE(NAV!A997))))&lt;2.4),"",STDEV.S(FILTER(Calc!F:F,(Calc!A:A&gt;EDATE(VALUE(NAV!A997),-36))*(Calc!A:A&lt;=VALUE(NAV!A997))))*SQRT(365.25))</f>
      </c>
      <c r="C997">
        <f>IF(OR(COUNT(FILTER(Calc!F:F,(Calc!A:A&gt;EDATE(VALUE(NAV!A997),-120))*(Calc!A:A&lt;=VALUE(NAV!A997))))&lt;2,SUM(FILTER(Calc!E:E,(Calc!A:A&gt;EDATE(VALUE(NAV!A997),-120))*(Calc!A:A&lt;=VALUE(NAV!A997))))&lt;8),"",STDEV.S(FILTER(Calc!F:F,(Calc!A:A&gt;EDATE(VALUE(NAV!A997),-120))*(Calc!A:A&lt;=VALUE(NAV!A997))))*SQRT(365.25))</f>
      </c>
    </row>
    <row r="998">
      <c r="A998">
        <f>NAV!A998</f>
      </c>
      <c r="B998">
        <f>IF(OR(COUNT(FILTER(Calc!F:F,(Calc!A:A&gt;EDATE(VALUE(NAV!A998),-36))*(Calc!A:A&lt;=VALUE(NAV!A998))))&lt;2,SUM(FILTER(Calc!E:E,(Calc!A:A&gt;EDATE(VALUE(NAV!A998),-36))*(Calc!A:A&lt;=VALUE(NAV!A998))))&lt;2.4),"",STDEV.S(FILTER(Calc!F:F,(Calc!A:A&gt;EDATE(VALUE(NAV!A998),-36))*(Calc!A:A&lt;=VALUE(NAV!A998))))*SQRT(365.25))</f>
      </c>
      <c r="C998">
        <f>IF(OR(COUNT(FILTER(Calc!F:F,(Calc!A:A&gt;EDATE(VALUE(NAV!A998),-120))*(Calc!A:A&lt;=VALUE(NAV!A998))))&lt;2,SUM(FILTER(Calc!E:E,(Calc!A:A&gt;EDATE(VALUE(NAV!A998),-120))*(Calc!A:A&lt;=VALUE(NAV!A998))))&lt;8),"",STDEV.S(FILTER(Calc!F:F,(Calc!A:A&gt;EDATE(VALUE(NAV!A998),-120))*(Calc!A:A&lt;=VALUE(NAV!A998))))*SQRT(365.25))</f>
      </c>
    </row>
    <row r="999">
      <c r="A999">
        <f>NAV!A999</f>
      </c>
      <c r="B999">
        <f>IF(OR(COUNT(FILTER(Calc!F:F,(Calc!A:A&gt;EDATE(VALUE(NAV!A999),-36))*(Calc!A:A&lt;=VALUE(NAV!A999))))&lt;2,SUM(FILTER(Calc!E:E,(Calc!A:A&gt;EDATE(VALUE(NAV!A999),-36))*(Calc!A:A&lt;=VALUE(NAV!A999))))&lt;2.4),"",STDEV.S(FILTER(Calc!F:F,(Calc!A:A&gt;EDATE(VALUE(NAV!A999),-36))*(Calc!A:A&lt;=VALUE(NAV!A999))))*SQRT(365.25))</f>
      </c>
      <c r="C999">
        <f>IF(OR(COUNT(FILTER(Calc!F:F,(Calc!A:A&gt;EDATE(VALUE(NAV!A999),-120))*(Calc!A:A&lt;=VALUE(NAV!A999))))&lt;2,SUM(FILTER(Calc!E:E,(Calc!A:A&gt;EDATE(VALUE(NAV!A999),-120))*(Calc!A:A&lt;=VALUE(NAV!A999))))&lt;8),"",STDEV.S(FILTER(Calc!F:F,(Calc!A:A&gt;EDATE(VALUE(NAV!A999),-120))*(Calc!A:A&lt;=VALUE(NAV!A999))))*SQRT(365.25))</f>
      </c>
    </row>
    <row r="1000">
      <c r="A1000">
        <f>NAV!A1000</f>
      </c>
      <c r="B1000">
        <f>IF(OR(COUNT(FILTER(Calc!F:F,(Calc!A:A&gt;EDATE(VALUE(NAV!A1000),-36))*(Calc!A:A&lt;=VALUE(NAV!A1000))))&lt;2,SUM(FILTER(Calc!E:E,(Calc!A:A&gt;EDATE(VALUE(NAV!A1000),-36))*(Calc!A:A&lt;=VALUE(NAV!A1000))))&lt;2.4),"",STDEV.S(FILTER(Calc!F:F,(Calc!A:A&gt;EDATE(VALUE(NAV!A1000),-36))*(Calc!A:A&lt;=VALUE(NAV!A1000))))*SQRT(365.25))</f>
      </c>
      <c r="C1000">
        <f>IF(OR(COUNT(FILTER(Calc!F:F,(Calc!A:A&gt;EDATE(VALUE(NAV!A1000),-120))*(Calc!A:A&lt;=VALUE(NAV!A1000))))&lt;2,SUM(FILTER(Calc!E:E,(Calc!A:A&gt;EDATE(VALUE(NAV!A1000),-120))*(Calc!A:A&lt;=VALUE(NAV!A1000))))&lt;8),"",STDEV.S(FILTER(Calc!F:F,(Calc!A:A&gt;EDATE(VALUE(NAV!A1000),-120))*(Calc!A:A&lt;=VALUE(NAV!A1000))))*SQRT(365.25))</f>
      </c>
    </row>
    <row r="1001">
      <c r="A1001">
        <f>NAV!A1001</f>
      </c>
      <c r="B1001">
        <f>IF(OR(COUNT(FILTER(Calc!F:F,(Calc!A:A&gt;EDATE(VALUE(NAV!A1001),-36))*(Calc!A:A&lt;=VALUE(NAV!A1001))))&lt;2,SUM(FILTER(Calc!E:E,(Calc!A:A&gt;EDATE(VALUE(NAV!A1001),-36))*(Calc!A:A&lt;=VALUE(NAV!A1001))))&lt;2.4),"",STDEV.S(FILTER(Calc!F:F,(Calc!A:A&gt;EDATE(VALUE(NAV!A1001),-36))*(Calc!A:A&lt;=VALUE(NAV!A1001))))*SQRT(365.25))</f>
      </c>
      <c r="C1001">
        <f>IF(OR(COUNT(FILTER(Calc!F:F,(Calc!A:A&gt;EDATE(VALUE(NAV!A1001),-120))*(Calc!A:A&lt;=VALUE(NAV!A1001))))&lt;2,SUM(FILTER(Calc!E:E,(Calc!A:A&gt;EDATE(VALUE(NAV!A1001),-120))*(Calc!A:A&lt;=VALUE(NAV!A1001))))&lt;8),"",STDEV.S(FILTER(Calc!F:F,(Calc!A:A&gt;EDATE(VALUE(NAV!A1001),-120))*(Calc!A:A&lt;=VALUE(NAV!A1001))))*SQRT(365.25))</f>
      </c>
    </row>
    <row r="1002">
      <c r="A1002">
        <f>NAV!A1002</f>
      </c>
      <c r="B1002">
        <f>IF(OR(COUNT(FILTER(Calc!F:F,(Calc!A:A&gt;EDATE(VALUE(NAV!A1002),-36))*(Calc!A:A&lt;=VALUE(NAV!A1002))))&lt;2,SUM(FILTER(Calc!E:E,(Calc!A:A&gt;EDATE(VALUE(NAV!A1002),-36))*(Calc!A:A&lt;=VALUE(NAV!A1002))))&lt;2.4),"",STDEV.S(FILTER(Calc!F:F,(Calc!A:A&gt;EDATE(VALUE(NAV!A1002),-36))*(Calc!A:A&lt;=VALUE(NAV!A1002))))*SQRT(365.25))</f>
      </c>
      <c r="C1002">
        <f>IF(OR(COUNT(FILTER(Calc!F:F,(Calc!A:A&gt;EDATE(VALUE(NAV!A1002),-120))*(Calc!A:A&lt;=VALUE(NAV!A1002))))&lt;2,SUM(FILTER(Calc!E:E,(Calc!A:A&gt;EDATE(VALUE(NAV!A1002),-120))*(Calc!A:A&lt;=VALUE(NAV!A1002))))&lt;8),"",STDEV.S(FILTER(Calc!F:F,(Calc!A:A&gt;EDATE(VALUE(NAV!A1002),-120))*(Calc!A:A&lt;=VALUE(NAV!A1002))))*SQRT(365.25))</f>
      </c>
    </row>
    <row r="1003">
      <c r="A1003">
        <f>NAV!A1003</f>
      </c>
      <c r="B1003">
        <f>IF(OR(COUNT(FILTER(Calc!F:F,(Calc!A:A&gt;EDATE(VALUE(NAV!A1003),-36))*(Calc!A:A&lt;=VALUE(NAV!A1003))))&lt;2,SUM(FILTER(Calc!E:E,(Calc!A:A&gt;EDATE(VALUE(NAV!A1003),-36))*(Calc!A:A&lt;=VALUE(NAV!A1003))))&lt;2.4),"",STDEV.S(FILTER(Calc!F:F,(Calc!A:A&gt;EDATE(VALUE(NAV!A1003),-36))*(Calc!A:A&lt;=VALUE(NAV!A1003))))*SQRT(365.25))</f>
      </c>
      <c r="C1003">
        <f>IF(OR(COUNT(FILTER(Calc!F:F,(Calc!A:A&gt;EDATE(VALUE(NAV!A1003),-120))*(Calc!A:A&lt;=VALUE(NAV!A1003))))&lt;2,SUM(FILTER(Calc!E:E,(Calc!A:A&gt;EDATE(VALUE(NAV!A1003),-120))*(Calc!A:A&lt;=VALUE(NAV!A1003))))&lt;8),"",STDEV.S(FILTER(Calc!F:F,(Calc!A:A&gt;EDATE(VALUE(NAV!A1003),-120))*(Calc!A:A&lt;=VALUE(NAV!A1003))))*SQRT(365.25))</f>
      </c>
    </row>
    <row r="1004">
      <c r="A1004">
        <f>NAV!A1004</f>
      </c>
      <c r="B1004">
        <f>IF(OR(COUNT(FILTER(Calc!F:F,(Calc!A:A&gt;EDATE(VALUE(NAV!A1004),-36))*(Calc!A:A&lt;=VALUE(NAV!A1004))))&lt;2,SUM(FILTER(Calc!E:E,(Calc!A:A&gt;EDATE(VALUE(NAV!A1004),-36))*(Calc!A:A&lt;=VALUE(NAV!A1004))))&lt;2.4),"",STDEV.S(FILTER(Calc!F:F,(Calc!A:A&gt;EDATE(VALUE(NAV!A1004),-36))*(Calc!A:A&lt;=VALUE(NAV!A1004))))*SQRT(365.25))</f>
      </c>
      <c r="C1004">
        <f>IF(OR(COUNT(FILTER(Calc!F:F,(Calc!A:A&gt;EDATE(VALUE(NAV!A1004),-120))*(Calc!A:A&lt;=VALUE(NAV!A1004))))&lt;2,SUM(FILTER(Calc!E:E,(Calc!A:A&gt;EDATE(VALUE(NAV!A1004),-120))*(Calc!A:A&lt;=VALUE(NAV!A1004))))&lt;8),"",STDEV.S(FILTER(Calc!F:F,(Calc!A:A&gt;EDATE(VALUE(NAV!A1004),-120))*(Calc!A:A&lt;=VALUE(NAV!A1004))))*SQRT(365.25))</f>
      </c>
    </row>
    <row r="1005">
      <c r="A1005">
        <f>NAV!A1005</f>
      </c>
      <c r="B1005">
        <f>IF(OR(COUNT(FILTER(Calc!F:F,(Calc!A:A&gt;EDATE(VALUE(NAV!A1005),-36))*(Calc!A:A&lt;=VALUE(NAV!A1005))))&lt;2,SUM(FILTER(Calc!E:E,(Calc!A:A&gt;EDATE(VALUE(NAV!A1005),-36))*(Calc!A:A&lt;=VALUE(NAV!A1005))))&lt;2.4),"",STDEV.S(FILTER(Calc!F:F,(Calc!A:A&gt;EDATE(VALUE(NAV!A1005),-36))*(Calc!A:A&lt;=VALUE(NAV!A1005))))*SQRT(365.25))</f>
      </c>
      <c r="C1005">
        <f>IF(OR(COUNT(FILTER(Calc!F:F,(Calc!A:A&gt;EDATE(VALUE(NAV!A1005),-120))*(Calc!A:A&lt;=VALUE(NAV!A1005))))&lt;2,SUM(FILTER(Calc!E:E,(Calc!A:A&gt;EDATE(VALUE(NAV!A1005),-120))*(Calc!A:A&lt;=VALUE(NAV!A1005))))&lt;8),"",STDEV.S(FILTER(Calc!F:F,(Calc!A:A&gt;EDATE(VALUE(NAV!A1005),-120))*(Calc!A:A&lt;=VALUE(NAV!A1005))))*SQRT(365.25))</f>
      </c>
    </row>
    <row r="1006">
      <c r="A1006">
        <f>NAV!A1006</f>
      </c>
      <c r="B1006">
        <f>IF(OR(COUNT(FILTER(Calc!F:F,(Calc!A:A&gt;EDATE(VALUE(NAV!A1006),-36))*(Calc!A:A&lt;=VALUE(NAV!A1006))))&lt;2,SUM(FILTER(Calc!E:E,(Calc!A:A&gt;EDATE(VALUE(NAV!A1006),-36))*(Calc!A:A&lt;=VALUE(NAV!A1006))))&lt;2.4),"",STDEV.S(FILTER(Calc!F:F,(Calc!A:A&gt;EDATE(VALUE(NAV!A1006),-36))*(Calc!A:A&lt;=VALUE(NAV!A1006))))*SQRT(365.25))</f>
      </c>
      <c r="C1006">
        <f>IF(OR(COUNT(FILTER(Calc!F:F,(Calc!A:A&gt;EDATE(VALUE(NAV!A1006),-120))*(Calc!A:A&lt;=VALUE(NAV!A1006))))&lt;2,SUM(FILTER(Calc!E:E,(Calc!A:A&gt;EDATE(VALUE(NAV!A1006),-120))*(Calc!A:A&lt;=VALUE(NAV!A1006))))&lt;8),"",STDEV.S(FILTER(Calc!F:F,(Calc!A:A&gt;EDATE(VALUE(NAV!A1006),-120))*(Calc!A:A&lt;=VALUE(NAV!A1006))))*SQRT(365.25))</f>
      </c>
    </row>
    <row r="1007">
      <c r="A1007">
        <f>NAV!A1007</f>
      </c>
      <c r="B1007">
        <f>IF(OR(COUNT(FILTER(Calc!F:F,(Calc!A:A&gt;EDATE(VALUE(NAV!A1007),-36))*(Calc!A:A&lt;=VALUE(NAV!A1007))))&lt;2,SUM(FILTER(Calc!E:E,(Calc!A:A&gt;EDATE(VALUE(NAV!A1007),-36))*(Calc!A:A&lt;=VALUE(NAV!A1007))))&lt;2.4),"",STDEV.S(FILTER(Calc!F:F,(Calc!A:A&gt;EDATE(VALUE(NAV!A1007),-36))*(Calc!A:A&lt;=VALUE(NAV!A1007))))*SQRT(365.25))</f>
      </c>
      <c r="C1007">
        <f>IF(OR(COUNT(FILTER(Calc!F:F,(Calc!A:A&gt;EDATE(VALUE(NAV!A1007),-120))*(Calc!A:A&lt;=VALUE(NAV!A1007))))&lt;2,SUM(FILTER(Calc!E:E,(Calc!A:A&gt;EDATE(VALUE(NAV!A1007),-120))*(Calc!A:A&lt;=VALUE(NAV!A1007))))&lt;8),"",STDEV.S(FILTER(Calc!F:F,(Calc!A:A&gt;EDATE(VALUE(NAV!A1007),-120))*(Calc!A:A&lt;=VALUE(NAV!A1007))))*SQRT(365.25))</f>
      </c>
    </row>
    <row r="1008">
      <c r="A1008">
        <f>NAV!A1008</f>
      </c>
      <c r="B1008">
        <f>IF(OR(COUNT(FILTER(Calc!F:F,(Calc!A:A&gt;EDATE(VALUE(NAV!A1008),-36))*(Calc!A:A&lt;=VALUE(NAV!A1008))))&lt;2,SUM(FILTER(Calc!E:E,(Calc!A:A&gt;EDATE(VALUE(NAV!A1008),-36))*(Calc!A:A&lt;=VALUE(NAV!A1008))))&lt;2.4),"",STDEV.S(FILTER(Calc!F:F,(Calc!A:A&gt;EDATE(VALUE(NAV!A1008),-36))*(Calc!A:A&lt;=VALUE(NAV!A1008))))*SQRT(365.25))</f>
      </c>
      <c r="C1008">
        <f>IF(OR(COUNT(FILTER(Calc!F:F,(Calc!A:A&gt;EDATE(VALUE(NAV!A1008),-120))*(Calc!A:A&lt;=VALUE(NAV!A1008))))&lt;2,SUM(FILTER(Calc!E:E,(Calc!A:A&gt;EDATE(VALUE(NAV!A1008),-120))*(Calc!A:A&lt;=VALUE(NAV!A1008))))&lt;8),"",STDEV.S(FILTER(Calc!F:F,(Calc!A:A&gt;EDATE(VALUE(NAV!A1008),-120))*(Calc!A:A&lt;=VALUE(NAV!A1008))))*SQRT(365.25))</f>
      </c>
    </row>
    <row r="1009">
      <c r="A1009">
        <f>NAV!A1009</f>
      </c>
      <c r="B1009">
        <f>IF(OR(COUNT(FILTER(Calc!F:F,(Calc!A:A&gt;EDATE(VALUE(NAV!A1009),-36))*(Calc!A:A&lt;=VALUE(NAV!A1009))))&lt;2,SUM(FILTER(Calc!E:E,(Calc!A:A&gt;EDATE(VALUE(NAV!A1009),-36))*(Calc!A:A&lt;=VALUE(NAV!A1009))))&lt;2.4),"",STDEV.S(FILTER(Calc!F:F,(Calc!A:A&gt;EDATE(VALUE(NAV!A1009),-36))*(Calc!A:A&lt;=VALUE(NAV!A1009))))*SQRT(365.25))</f>
      </c>
      <c r="C1009">
        <f>IF(OR(COUNT(FILTER(Calc!F:F,(Calc!A:A&gt;EDATE(VALUE(NAV!A1009),-120))*(Calc!A:A&lt;=VALUE(NAV!A1009))))&lt;2,SUM(FILTER(Calc!E:E,(Calc!A:A&gt;EDATE(VALUE(NAV!A1009),-120))*(Calc!A:A&lt;=VALUE(NAV!A1009))))&lt;8),"",STDEV.S(FILTER(Calc!F:F,(Calc!A:A&gt;EDATE(VALUE(NAV!A1009),-120))*(Calc!A:A&lt;=VALUE(NAV!A1009))))*SQRT(365.25))</f>
      </c>
    </row>
    <row r="1010">
      <c r="A1010">
        <f>NAV!A1010</f>
      </c>
      <c r="B1010">
        <f>IF(OR(COUNT(FILTER(Calc!F:F,(Calc!A:A&gt;EDATE(VALUE(NAV!A1010),-36))*(Calc!A:A&lt;=VALUE(NAV!A1010))))&lt;2,SUM(FILTER(Calc!E:E,(Calc!A:A&gt;EDATE(VALUE(NAV!A1010),-36))*(Calc!A:A&lt;=VALUE(NAV!A1010))))&lt;2.4),"",STDEV.S(FILTER(Calc!F:F,(Calc!A:A&gt;EDATE(VALUE(NAV!A1010),-36))*(Calc!A:A&lt;=VALUE(NAV!A1010))))*SQRT(365.25))</f>
      </c>
      <c r="C1010">
        <f>IF(OR(COUNT(FILTER(Calc!F:F,(Calc!A:A&gt;EDATE(VALUE(NAV!A1010),-120))*(Calc!A:A&lt;=VALUE(NAV!A1010))))&lt;2,SUM(FILTER(Calc!E:E,(Calc!A:A&gt;EDATE(VALUE(NAV!A1010),-120))*(Calc!A:A&lt;=VALUE(NAV!A1010))))&lt;8),"",STDEV.S(FILTER(Calc!F:F,(Calc!A:A&gt;EDATE(VALUE(NAV!A1010),-120))*(Calc!A:A&lt;=VALUE(NAV!A1010))))*SQRT(365.25))</f>
      </c>
    </row>
    <row r="1011">
      <c r="A1011">
        <f>NAV!A1011</f>
      </c>
      <c r="B1011">
        <f>IF(OR(COUNT(FILTER(Calc!F:F,(Calc!A:A&gt;EDATE(VALUE(NAV!A1011),-36))*(Calc!A:A&lt;=VALUE(NAV!A1011))))&lt;2,SUM(FILTER(Calc!E:E,(Calc!A:A&gt;EDATE(VALUE(NAV!A1011),-36))*(Calc!A:A&lt;=VALUE(NAV!A1011))))&lt;2.4),"",STDEV.S(FILTER(Calc!F:F,(Calc!A:A&gt;EDATE(VALUE(NAV!A1011),-36))*(Calc!A:A&lt;=VALUE(NAV!A1011))))*SQRT(365.25))</f>
      </c>
      <c r="C1011">
        <f>IF(OR(COUNT(FILTER(Calc!F:F,(Calc!A:A&gt;EDATE(VALUE(NAV!A1011),-120))*(Calc!A:A&lt;=VALUE(NAV!A1011))))&lt;2,SUM(FILTER(Calc!E:E,(Calc!A:A&gt;EDATE(VALUE(NAV!A1011),-120))*(Calc!A:A&lt;=VALUE(NAV!A1011))))&lt;8),"",STDEV.S(FILTER(Calc!F:F,(Calc!A:A&gt;EDATE(VALUE(NAV!A1011),-120))*(Calc!A:A&lt;=VALUE(NAV!A1011))))*SQRT(365.25))</f>
      </c>
    </row>
    <row r="1012">
      <c r="A1012">
        <f>NAV!A1012</f>
      </c>
      <c r="B1012">
        <f>IF(OR(COUNT(FILTER(Calc!F:F,(Calc!A:A&gt;EDATE(VALUE(NAV!A1012),-36))*(Calc!A:A&lt;=VALUE(NAV!A1012))))&lt;2,SUM(FILTER(Calc!E:E,(Calc!A:A&gt;EDATE(VALUE(NAV!A1012),-36))*(Calc!A:A&lt;=VALUE(NAV!A1012))))&lt;2.4),"",STDEV.S(FILTER(Calc!F:F,(Calc!A:A&gt;EDATE(VALUE(NAV!A1012),-36))*(Calc!A:A&lt;=VALUE(NAV!A1012))))*SQRT(365.25))</f>
      </c>
      <c r="C1012">
        <f>IF(OR(COUNT(FILTER(Calc!F:F,(Calc!A:A&gt;EDATE(VALUE(NAV!A1012),-120))*(Calc!A:A&lt;=VALUE(NAV!A1012))))&lt;2,SUM(FILTER(Calc!E:E,(Calc!A:A&gt;EDATE(VALUE(NAV!A1012),-120))*(Calc!A:A&lt;=VALUE(NAV!A1012))))&lt;8),"",STDEV.S(FILTER(Calc!F:F,(Calc!A:A&gt;EDATE(VALUE(NAV!A1012),-120))*(Calc!A:A&lt;=VALUE(NAV!A1012))))*SQRT(365.25))</f>
      </c>
    </row>
    <row r="1013">
      <c r="A1013">
        <f>NAV!A1013</f>
      </c>
      <c r="B1013">
        <f>IF(OR(COUNT(FILTER(Calc!F:F,(Calc!A:A&gt;EDATE(VALUE(NAV!A1013),-36))*(Calc!A:A&lt;=VALUE(NAV!A1013))))&lt;2,SUM(FILTER(Calc!E:E,(Calc!A:A&gt;EDATE(VALUE(NAV!A1013),-36))*(Calc!A:A&lt;=VALUE(NAV!A1013))))&lt;2.4),"",STDEV.S(FILTER(Calc!F:F,(Calc!A:A&gt;EDATE(VALUE(NAV!A1013),-36))*(Calc!A:A&lt;=VALUE(NAV!A1013))))*SQRT(365.25))</f>
      </c>
      <c r="C1013">
        <f>IF(OR(COUNT(FILTER(Calc!F:F,(Calc!A:A&gt;EDATE(VALUE(NAV!A1013),-120))*(Calc!A:A&lt;=VALUE(NAV!A1013))))&lt;2,SUM(FILTER(Calc!E:E,(Calc!A:A&gt;EDATE(VALUE(NAV!A1013),-120))*(Calc!A:A&lt;=VALUE(NAV!A1013))))&lt;8),"",STDEV.S(FILTER(Calc!F:F,(Calc!A:A&gt;EDATE(VALUE(NAV!A1013),-120))*(Calc!A:A&lt;=VALUE(NAV!A1013))))*SQRT(365.25))</f>
      </c>
    </row>
    <row r="1014">
      <c r="A1014">
        <f>NAV!A1014</f>
      </c>
      <c r="B1014">
        <f>IF(OR(COUNT(FILTER(Calc!F:F,(Calc!A:A&gt;EDATE(VALUE(NAV!A1014),-36))*(Calc!A:A&lt;=VALUE(NAV!A1014))))&lt;2,SUM(FILTER(Calc!E:E,(Calc!A:A&gt;EDATE(VALUE(NAV!A1014),-36))*(Calc!A:A&lt;=VALUE(NAV!A1014))))&lt;2.4),"",STDEV.S(FILTER(Calc!F:F,(Calc!A:A&gt;EDATE(VALUE(NAV!A1014),-36))*(Calc!A:A&lt;=VALUE(NAV!A1014))))*SQRT(365.25))</f>
      </c>
      <c r="C1014">
        <f>IF(OR(COUNT(FILTER(Calc!F:F,(Calc!A:A&gt;EDATE(VALUE(NAV!A1014),-120))*(Calc!A:A&lt;=VALUE(NAV!A1014))))&lt;2,SUM(FILTER(Calc!E:E,(Calc!A:A&gt;EDATE(VALUE(NAV!A1014),-120))*(Calc!A:A&lt;=VALUE(NAV!A1014))))&lt;8),"",STDEV.S(FILTER(Calc!F:F,(Calc!A:A&gt;EDATE(VALUE(NAV!A1014),-120))*(Calc!A:A&lt;=VALUE(NAV!A1014))))*SQRT(365.25))</f>
      </c>
    </row>
    <row r="1015">
      <c r="A1015">
        <f>NAV!A1015</f>
      </c>
      <c r="B1015">
        <f>IF(OR(COUNT(FILTER(Calc!F:F,(Calc!A:A&gt;EDATE(VALUE(NAV!A1015),-36))*(Calc!A:A&lt;=VALUE(NAV!A1015))))&lt;2,SUM(FILTER(Calc!E:E,(Calc!A:A&gt;EDATE(VALUE(NAV!A1015),-36))*(Calc!A:A&lt;=VALUE(NAV!A1015))))&lt;2.4),"",STDEV.S(FILTER(Calc!F:F,(Calc!A:A&gt;EDATE(VALUE(NAV!A1015),-36))*(Calc!A:A&lt;=VALUE(NAV!A1015))))*SQRT(365.25))</f>
      </c>
      <c r="C1015">
        <f>IF(OR(COUNT(FILTER(Calc!F:F,(Calc!A:A&gt;EDATE(VALUE(NAV!A1015),-120))*(Calc!A:A&lt;=VALUE(NAV!A1015))))&lt;2,SUM(FILTER(Calc!E:E,(Calc!A:A&gt;EDATE(VALUE(NAV!A1015),-120))*(Calc!A:A&lt;=VALUE(NAV!A1015))))&lt;8),"",STDEV.S(FILTER(Calc!F:F,(Calc!A:A&gt;EDATE(VALUE(NAV!A1015),-120))*(Calc!A:A&lt;=VALUE(NAV!A1015))))*SQRT(365.25))</f>
      </c>
    </row>
    <row r="1016">
      <c r="A1016">
        <f>NAV!A1016</f>
      </c>
      <c r="B1016">
        <f>IF(OR(COUNT(FILTER(Calc!F:F,(Calc!A:A&gt;EDATE(VALUE(NAV!A1016),-36))*(Calc!A:A&lt;=VALUE(NAV!A1016))))&lt;2,SUM(FILTER(Calc!E:E,(Calc!A:A&gt;EDATE(VALUE(NAV!A1016),-36))*(Calc!A:A&lt;=VALUE(NAV!A1016))))&lt;2.4),"",STDEV.S(FILTER(Calc!F:F,(Calc!A:A&gt;EDATE(VALUE(NAV!A1016),-36))*(Calc!A:A&lt;=VALUE(NAV!A1016))))*SQRT(365.25))</f>
      </c>
      <c r="C1016">
        <f>IF(OR(COUNT(FILTER(Calc!F:F,(Calc!A:A&gt;EDATE(VALUE(NAV!A1016),-120))*(Calc!A:A&lt;=VALUE(NAV!A1016))))&lt;2,SUM(FILTER(Calc!E:E,(Calc!A:A&gt;EDATE(VALUE(NAV!A1016),-120))*(Calc!A:A&lt;=VALUE(NAV!A1016))))&lt;8),"",STDEV.S(FILTER(Calc!F:F,(Calc!A:A&gt;EDATE(VALUE(NAV!A1016),-120))*(Calc!A:A&lt;=VALUE(NAV!A1016))))*SQRT(365.25))</f>
      </c>
    </row>
    <row r="1017">
      <c r="A1017">
        <f>NAV!A1017</f>
      </c>
      <c r="B1017">
        <f>IF(OR(COUNT(FILTER(Calc!F:F,(Calc!A:A&gt;EDATE(VALUE(NAV!A1017),-36))*(Calc!A:A&lt;=VALUE(NAV!A1017))))&lt;2,SUM(FILTER(Calc!E:E,(Calc!A:A&gt;EDATE(VALUE(NAV!A1017),-36))*(Calc!A:A&lt;=VALUE(NAV!A1017))))&lt;2.4),"",STDEV.S(FILTER(Calc!F:F,(Calc!A:A&gt;EDATE(VALUE(NAV!A1017),-36))*(Calc!A:A&lt;=VALUE(NAV!A1017))))*SQRT(365.25))</f>
      </c>
      <c r="C1017">
        <f>IF(OR(COUNT(FILTER(Calc!F:F,(Calc!A:A&gt;EDATE(VALUE(NAV!A1017),-120))*(Calc!A:A&lt;=VALUE(NAV!A1017))))&lt;2,SUM(FILTER(Calc!E:E,(Calc!A:A&gt;EDATE(VALUE(NAV!A1017),-120))*(Calc!A:A&lt;=VALUE(NAV!A1017))))&lt;8),"",STDEV.S(FILTER(Calc!F:F,(Calc!A:A&gt;EDATE(VALUE(NAV!A1017),-120))*(Calc!A:A&lt;=VALUE(NAV!A1017))))*SQRT(365.25))</f>
      </c>
    </row>
    <row r="1018">
      <c r="A1018">
        <f>NAV!A1018</f>
      </c>
      <c r="B1018">
        <f>IF(OR(COUNT(FILTER(Calc!F:F,(Calc!A:A&gt;EDATE(VALUE(NAV!A1018),-36))*(Calc!A:A&lt;=VALUE(NAV!A1018))))&lt;2,SUM(FILTER(Calc!E:E,(Calc!A:A&gt;EDATE(VALUE(NAV!A1018),-36))*(Calc!A:A&lt;=VALUE(NAV!A1018))))&lt;2.4),"",STDEV.S(FILTER(Calc!F:F,(Calc!A:A&gt;EDATE(VALUE(NAV!A1018),-36))*(Calc!A:A&lt;=VALUE(NAV!A1018))))*SQRT(365.25))</f>
      </c>
      <c r="C1018">
        <f>IF(OR(COUNT(FILTER(Calc!F:F,(Calc!A:A&gt;EDATE(VALUE(NAV!A1018),-120))*(Calc!A:A&lt;=VALUE(NAV!A1018))))&lt;2,SUM(FILTER(Calc!E:E,(Calc!A:A&gt;EDATE(VALUE(NAV!A1018),-120))*(Calc!A:A&lt;=VALUE(NAV!A1018))))&lt;8),"",STDEV.S(FILTER(Calc!F:F,(Calc!A:A&gt;EDATE(VALUE(NAV!A1018),-120))*(Calc!A:A&lt;=VALUE(NAV!A1018))))*SQRT(365.25))</f>
      </c>
    </row>
    <row r="1019">
      <c r="A1019">
        <f>NAV!A1019</f>
      </c>
      <c r="B1019">
        <f>IF(OR(COUNT(FILTER(Calc!F:F,(Calc!A:A&gt;EDATE(VALUE(NAV!A1019),-36))*(Calc!A:A&lt;=VALUE(NAV!A1019))))&lt;2,SUM(FILTER(Calc!E:E,(Calc!A:A&gt;EDATE(VALUE(NAV!A1019),-36))*(Calc!A:A&lt;=VALUE(NAV!A1019))))&lt;2.4),"",STDEV.S(FILTER(Calc!F:F,(Calc!A:A&gt;EDATE(VALUE(NAV!A1019),-36))*(Calc!A:A&lt;=VALUE(NAV!A1019))))*SQRT(365.25))</f>
      </c>
      <c r="C1019">
        <f>IF(OR(COUNT(FILTER(Calc!F:F,(Calc!A:A&gt;EDATE(VALUE(NAV!A1019),-120))*(Calc!A:A&lt;=VALUE(NAV!A1019))))&lt;2,SUM(FILTER(Calc!E:E,(Calc!A:A&gt;EDATE(VALUE(NAV!A1019),-120))*(Calc!A:A&lt;=VALUE(NAV!A1019))))&lt;8),"",STDEV.S(FILTER(Calc!F:F,(Calc!A:A&gt;EDATE(VALUE(NAV!A1019),-120))*(Calc!A:A&lt;=VALUE(NAV!A1019))))*SQRT(365.25))</f>
      </c>
    </row>
    <row r="1020">
      <c r="A1020">
        <f>NAV!A1020</f>
      </c>
      <c r="B1020">
        <f>IF(OR(COUNT(FILTER(Calc!F:F,(Calc!A:A&gt;EDATE(VALUE(NAV!A1020),-36))*(Calc!A:A&lt;=VALUE(NAV!A1020))))&lt;2,SUM(FILTER(Calc!E:E,(Calc!A:A&gt;EDATE(VALUE(NAV!A1020),-36))*(Calc!A:A&lt;=VALUE(NAV!A1020))))&lt;2.4),"",STDEV.S(FILTER(Calc!F:F,(Calc!A:A&gt;EDATE(VALUE(NAV!A1020),-36))*(Calc!A:A&lt;=VALUE(NAV!A1020))))*SQRT(365.25))</f>
      </c>
      <c r="C1020">
        <f>IF(OR(COUNT(FILTER(Calc!F:F,(Calc!A:A&gt;EDATE(VALUE(NAV!A1020),-120))*(Calc!A:A&lt;=VALUE(NAV!A1020))))&lt;2,SUM(FILTER(Calc!E:E,(Calc!A:A&gt;EDATE(VALUE(NAV!A1020),-120))*(Calc!A:A&lt;=VALUE(NAV!A1020))))&lt;8),"",STDEV.S(FILTER(Calc!F:F,(Calc!A:A&gt;EDATE(VALUE(NAV!A1020),-120))*(Calc!A:A&lt;=VALUE(NAV!A1020))))*SQRT(365.25))</f>
      </c>
    </row>
    <row r="1021">
      <c r="A1021">
        <f>NAV!A1021</f>
      </c>
      <c r="B1021">
        <f>IF(OR(COUNT(FILTER(Calc!F:F,(Calc!A:A&gt;EDATE(VALUE(NAV!A1021),-36))*(Calc!A:A&lt;=VALUE(NAV!A1021))))&lt;2,SUM(FILTER(Calc!E:E,(Calc!A:A&gt;EDATE(VALUE(NAV!A1021),-36))*(Calc!A:A&lt;=VALUE(NAV!A1021))))&lt;2.4),"",STDEV.S(FILTER(Calc!F:F,(Calc!A:A&gt;EDATE(VALUE(NAV!A1021),-36))*(Calc!A:A&lt;=VALUE(NAV!A1021))))*SQRT(365.25))</f>
      </c>
      <c r="C1021">
        <f>IF(OR(COUNT(FILTER(Calc!F:F,(Calc!A:A&gt;EDATE(VALUE(NAV!A1021),-120))*(Calc!A:A&lt;=VALUE(NAV!A1021))))&lt;2,SUM(FILTER(Calc!E:E,(Calc!A:A&gt;EDATE(VALUE(NAV!A1021),-120))*(Calc!A:A&lt;=VALUE(NAV!A1021))))&lt;8),"",STDEV.S(FILTER(Calc!F:F,(Calc!A:A&gt;EDATE(VALUE(NAV!A1021),-120))*(Calc!A:A&lt;=VALUE(NAV!A1021))))*SQRT(365.25))</f>
      </c>
    </row>
    <row r="1022">
      <c r="A1022">
        <f>NAV!A1022</f>
      </c>
      <c r="B1022">
        <f>IF(OR(COUNT(FILTER(Calc!F:F,(Calc!A:A&gt;EDATE(VALUE(NAV!A1022),-36))*(Calc!A:A&lt;=VALUE(NAV!A1022))))&lt;2,SUM(FILTER(Calc!E:E,(Calc!A:A&gt;EDATE(VALUE(NAV!A1022),-36))*(Calc!A:A&lt;=VALUE(NAV!A1022))))&lt;2.4),"",STDEV.S(FILTER(Calc!F:F,(Calc!A:A&gt;EDATE(VALUE(NAV!A1022),-36))*(Calc!A:A&lt;=VALUE(NAV!A1022))))*SQRT(365.25))</f>
      </c>
      <c r="C1022">
        <f>IF(OR(COUNT(FILTER(Calc!F:F,(Calc!A:A&gt;EDATE(VALUE(NAV!A1022),-120))*(Calc!A:A&lt;=VALUE(NAV!A1022))))&lt;2,SUM(FILTER(Calc!E:E,(Calc!A:A&gt;EDATE(VALUE(NAV!A1022),-120))*(Calc!A:A&lt;=VALUE(NAV!A1022))))&lt;8),"",STDEV.S(FILTER(Calc!F:F,(Calc!A:A&gt;EDATE(VALUE(NAV!A1022),-120))*(Calc!A:A&lt;=VALUE(NAV!A1022))))*SQRT(365.25))</f>
      </c>
    </row>
    <row r="1023">
      <c r="A1023">
        <f>NAV!A1023</f>
      </c>
      <c r="B1023">
        <f>IF(OR(COUNT(FILTER(Calc!F:F,(Calc!A:A&gt;EDATE(VALUE(NAV!A1023),-36))*(Calc!A:A&lt;=VALUE(NAV!A1023))))&lt;2,SUM(FILTER(Calc!E:E,(Calc!A:A&gt;EDATE(VALUE(NAV!A1023),-36))*(Calc!A:A&lt;=VALUE(NAV!A1023))))&lt;2.4),"",STDEV.S(FILTER(Calc!F:F,(Calc!A:A&gt;EDATE(VALUE(NAV!A1023),-36))*(Calc!A:A&lt;=VALUE(NAV!A1023))))*SQRT(365.25))</f>
      </c>
      <c r="C1023">
        <f>IF(OR(COUNT(FILTER(Calc!F:F,(Calc!A:A&gt;EDATE(VALUE(NAV!A1023),-120))*(Calc!A:A&lt;=VALUE(NAV!A1023))))&lt;2,SUM(FILTER(Calc!E:E,(Calc!A:A&gt;EDATE(VALUE(NAV!A1023),-120))*(Calc!A:A&lt;=VALUE(NAV!A1023))))&lt;8),"",STDEV.S(FILTER(Calc!F:F,(Calc!A:A&gt;EDATE(VALUE(NAV!A1023),-120))*(Calc!A:A&lt;=VALUE(NAV!A1023))))*SQRT(365.25))</f>
      </c>
    </row>
    <row r="1024">
      <c r="A1024">
        <f>NAV!A1024</f>
      </c>
      <c r="B1024">
        <f>IF(OR(COUNT(FILTER(Calc!F:F,(Calc!A:A&gt;EDATE(VALUE(NAV!A1024),-36))*(Calc!A:A&lt;=VALUE(NAV!A1024))))&lt;2,SUM(FILTER(Calc!E:E,(Calc!A:A&gt;EDATE(VALUE(NAV!A1024),-36))*(Calc!A:A&lt;=VALUE(NAV!A1024))))&lt;2.4),"",STDEV.S(FILTER(Calc!F:F,(Calc!A:A&gt;EDATE(VALUE(NAV!A1024),-36))*(Calc!A:A&lt;=VALUE(NAV!A1024))))*SQRT(365.25))</f>
      </c>
      <c r="C1024">
        <f>IF(OR(COUNT(FILTER(Calc!F:F,(Calc!A:A&gt;EDATE(VALUE(NAV!A1024),-120))*(Calc!A:A&lt;=VALUE(NAV!A1024))))&lt;2,SUM(FILTER(Calc!E:E,(Calc!A:A&gt;EDATE(VALUE(NAV!A1024),-120))*(Calc!A:A&lt;=VALUE(NAV!A1024))))&lt;8),"",STDEV.S(FILTER(Calc!F:F,(Calc!A:A&gt;EDATE(VALUE(NAV!A1024),-120))*(Calc!A:A&lt;=VALUE(NAV!A1024))))*SQRT(365.25))</f>
      </c>
    </row>
    <row r="1025">
      <c r="A1025">
        <f>NAV!A1025</f>
      </c>
      <c r="B1025">
        <f>IF(OR(COUNT(FILTER(Calc!F:F,(Calc!A:A&gt;EDATE(VALUE(NAV!A1025),-36))*(Calc!A:A&lt;=VALUE(NAV!A1025))))&lt;2,SUM(FILTER(Calc!E:E,(Calc!A:A&gt;EDATE(VALUE(NAV!A1025),-36))*(Calc!A:A&lt;=VALUE(NAV!A1025))))&lt;2.4),"",STDEV.S(FILTER(Calc!F:F,(Calc!A:A&gt;EDATE(VALUE(NAV!A1025),-36))*(Calc!A:A&lt;=VALUE(NAV!A1025))))*SQRT(365.25))</f>
      </c>
      <c r="C1025">
        <f>IF(OR(COUNT(FILTER(Calc!F:F,(Calc!A:A&gt;EDATE(VALUE(NAV!A1025),-120))*(Calc!A:A&lt;=VALUE(NAV!A1025))))&lt;2,SUM(FILTER(Calc!E:E,(Calc!A:A&gt;EDATE(VALUE(NAV!A1025),-120))*(Calc!A:A&lt;=VALUE(NAV!A1025))))&lt;8),"",STDEV.S(FILTER(Calc!F:F,(Calc!A:A&gt;EDATE(VALUE(NAV!A1025),-120))*(Calc!A:A&lt;=VALUE(NAV!A1025))))*SQRT(365.25))</f>
      </c>
    </row>
    <row r="1026">
      <c r="A1026">
        <f>NAV!A1026</f>
      </c>
      <c r="B1026">
        <f>IF(OR(COUNT(FILTER(Calc!F:F,(Calc!A:A&gt;EDATE(VALUE(NAV!A1026),-36))*(Calc!A:A&lt;=VALUE(NAV!A1026))))&lt;2,SUM(FILTER(Calc!E:E,(Calc!A:A&gt;EDATE(VALUE(NAV!A1026),-36))*(Calc!A:A&lt;=VALUE(NAV!A1026))))&lt;2.4),"",STDEV.S(FILTER(Calc!F:F,(Calc!A:A&gt;EDATE(VALUE(NAV!A1026),-36))*(Calc!A:A&lt;=VALUE(NAV!A1026))))*SQRT(365.25))</f>
      </c>
      <c r="C1026">
        <f>IF(OR(COUNT(FILTER(Calc!F:F,(Calc!A:A&gt;EDATE(VALUE(NAV!A1026),-120))*(Calc!A:A&lt;=VALUE(NAV!A1026))))&lt;2,SUM(FILTER(Calc!E:E,(Calc!A:A&gt;EDATE(VALUE(NAV!A1026),-120))*(Calc!A:A&lt;=VALUE(NAV!A1026))))&lt;8),"",STDEV.S(FILTER(Calc!F:F,(Calc!A:A&gt;EDATE(VALUE(NAV!A1026),-120))*(Calc!A:A&lt;=VALUE(NAV!A1026))))*SQRT(365.25))</f>
      </c>
    </row>
    <row r="1027">
      <c r="A1027">
        <f>NAV!A1027</f>
      </c>
      <c r="B1027">
        <f>IF(OR(COUNT(FILTER(Calc!F:F,(Calc!A:A&gt;EDATE(VALUE(NAV!A1027),-36))*(Calc!A:A&lt;=VALUE(NAV!A1027))))&lt;2,SUM(FILTER(Calc!E:E,(Calc!A:A&gt;EDATE(VALUE(NAV!A1027),-36))*(Calc!A:A&lt;=VALUE(NAV!A1027))))&lt;2.4),"",STDEV.S(FILTER(Calc!F:F,(Calc!A:A&gt;EDATE(VALUE(NAV!A1027),-36))*(Calc!A:A&lt;=VALUE(NAV!A1027))))*SQRT(365.25))</f>
      </c>
      <c r="C1027">
        <f>IF(OR(COUNT(FILTER(Calc!F:F,(Calc!A:A&gt;EDATE(VALUE(NAV!A1027),-120))*(Calc!A:A&lt;=VALUE(NAV!A1027))))&lt;2,SUM(FILTER(Calc!E:E,(Calc!A:A&gt;EDATE(VALUE(NAV!A1027),-120))*(Calc!A:A&lt;=VALUE(NAV!A1027))))&lt;8),"",STDEV.S(FILTER(Calc!F:F,(Calc!A:A&gt;EDATE(VALUE(NAV!A1027),-120))*(Calc!A:A&lt;=VALUE(NAV!A1027))))*SQRT(365.25))</f>
      </c>
    </row>
    <row r="1028">
      <c r="A1028">
        <f>NAV!A1028</f>
      </c>
      <c r="B1028">
        <f>IF(OR(COUNT(FILTER(Calc!F:F,(Calc!A:A&gt;EDATE(VALUE(NAV!A1028),-36))*(Calc!A:A&lt;=VALUE(NAV!A1028))))&lt;2,SUM(FILTER(Calc!E:E,(Calc!A:A&gt;EDATE(VALUE(NAV!A1028),-36))*(Calc!A:A&lt;=VALUE(NAV!A1028))))&lt;2.4),"",STDEV.S(FILTER(Calc!F:F,(Calc!A:A&gt;EDATE(VALUE(NAV!A1028),-36))*(Calc!A:A&lt;=VALUE(NAV!A1028))))*SQRT(365.25))</f>
      </c>
      <c r="C1028">
        <f>IF(OR(COUNT(FILTER(Calc!F:F,(Calc!A:A&gt;EDATE(VALUE(NAV!A1028),-120))*(Calc!A:A&lt;=VALUE(NAV!A1028))))&lt;2,SUM(FILTER(Calc!E:E,(Calc!A:A&gt;EDATE(VALUE(NAV!A1028),-120))*(Calc!A:A&lt;=VALUE(NAV!A1028))))&lt;8),"",STDEV.S(FILTER(Calc!F:F,(Calc!A:A&gt;EDATE(VALUE(NAV!A1028),-120))*(Calc!A:A&lt;=VALUE(NAV!A1028))))*SQRT(365.25))</f>
      </c>
    </row>
    <row r="1029">
      <c r="A1029">
        <f>NAV!A1029</f>
      </c>
      <c r="B1029">
        <f>IF(OR(COUNT(FILTER(Calc!F:F,(Calc!A:A&gt;EDATE(VALUE(NAV!A1029),-36))*(Calc!A:A&lt;=VALUE(NAV!A1029))))&lt;2,SUM(FILTER(Calc!E:E,(Calc!A:A&gt;EDATE(VALUE(NAV!A1029),-36))*(Calc!A:A&lt;=VALUE(NAV!A1029))))&lt;2.4),"",STDEV.S(FILTER(Calc!F:F,(Calc!A:A&gt;EDATE(VALUE(NAV!A1029),-36))*(Calc!A:A&lt;=VALUE(NAV!A1029))))*SQRT(365.25))</f>
      </c>
      <c r="C1029">
        <f>IF(OR(COUNT(FILTER(Calc!F:F,(Calc!A:A&gt;EDATE(VALUE(NAV!A1029),-120))*(Calc!A:A&lt;=VALUE(NAV!A1029))))&lt;2,SUM(FILTER(Calc!E:E,(Calc!A:A&gt;EDATE(VALUE(NAV!A1029),-120))*(Calc!A:A&lt;=VALUE(NAV!A1029))))&lt;8),"",STDEV.S(FILTER(Calc!F:F,(Calc!A:A&gt;EDATE(VALUE(NAV!A1029),-120))*(Calc!A:A&lt;=VALUE(NAV!A1029))))*SQRT(365.25))</f>
      </c>
    </row>
    <row r="1030">
      <c r="A1030">
        <f>NAV!A1030</f>
      </c>
      <c r="B1030">
        <f>IF(OR(COUNT(FILTER(Calc!F:F,(Calc!A:A&gt;EDATE(VALUE(NAV!A1030),-36))*(Calc!A:A&lt;=VALUE(NAV!A1030))))&lt;2,SUM(FILTER(Calc!E:E,(Calc!A:A&gt;EDATE(VALUE(NAV!A1030),-36))*(Calc!A:A&lt;=VALUE(NAV!A1030))))&lt;2.4),"",STDEV.S(FILTER(Calc!F:F,(Calc!A:A&gt;EDATE(VALUE(NAV!A1030),-36))*(Calc!A:A&lt;=VALUE(NAV!A1030))))*SQRT(365.25))</f>
      </c>
      <c r="C1030">
        <f>IF(OR(COUNT(FILTER(Calc!F:F,(Calc!A:A&gt;EDATE(VALUE(NAV!A1030),-120))*(Calc!A:A&lt;=VALUE(NAV!A1030))))&lt;2,SUM(FILTER(Calc!E:E,(Calc!A:A&gt;EDATE(VALUE(NAV!A1030),-120))*(Calc!A:A&lt;=VALUE(NAV!A1030))))&lt;8),"",STDEV.S(FILTER(Calc!F:F,(Calc!A:A&gt;EDATE(VALUE(NAV!A1030),-120))*(Calc!A:A&lt;=VALUE(NAV!A1030))))*SQRT(365.25))</f>
      </c>
    </row>
    <row r="1031">
      <c r="A1031">
        <f>NAV!A1031</f>
      </c>
      <c r="B1031">
        <f>IF(OR(COUNT(FILTER(Calc!F:F,(Calc!A:A&gt;EDATE(VALUE(NAV!A1031),-36))*(Calc!A:A&lt;=VALUE(NAV!A1031))))&lt;2,SUM(FILTER(Calc!E:E,(Calc!A:A&gt;EDATE(VALUE(NAV!A1031),-36))*(Calc!A:A&lt;=VALUE(NAV!A1031))))&lt;2.4),"",STDEV.S(FILTER(Calc!F:F,(Calc!A:A&gt;EDATE(VALUE(NAV!A1031),-36))*(Calc!A:A&lt;=VALUE(NAV!A1031))))*SQRT(365.25))</f>
      </c>
      <c r="C1031">
        <f>IF(OR(COUNT(FILTER(Calc!F:F,(Calc!A:A&gt;EDATE(VALUE(NAV!A1031),-120))*(Calc!A:A&lt;=VALUE(NAV!A1031))))&lt;2,SUM(FILTER(Calc!E:E,(Calc!A:A&gt;EDATE(VALUE(NAV!A1031),-120))*(Calc!A:A&lt;=VALUE(NAV!A1031))))&lt;8),"",STDEV.S(FILTER(Calc!F:F,(Calc!A:A&gt;EDATE(VALUE(NAV!A1031),-120))*(Calc!A:A&lt;=VALUE(NAV!A1031))))*SQRT(365.25))</f>
      </c>
    </row>
    <row r="1032">
      <c r="A1032">
        <f>NAV!A1032</f>
      </c>
      <c r="B1032">
        <f>IF(OR(COUNT(FILTER(Calc!F:F,(Calc!A:A&gt;EDATE(VALUE(NAV!A1032),-36))*(Calc!A:A&lt;=VALUE(NAV!A1032))))&lt;2,SUM(FILTER(Calc!E:E,(Calc!A:A&gt;EDATE(VALUE(NAV!A1032),-36))*(Calc!A:A&lt;=VALUE(NAV!A1032))))&lt;2.4),"",STDEV.S(FILTER(Calc!F:F,(Calc!A:A&gt;EDATE(VALUE(NAV!A1032),-36))*(Calc!A:A&lt;=VALUE(NAV!A1032))))*SQRT(365.25))</f>
      </c>
      <c r="C1032">
        <f>IF(OR(COUNT(FILTER(Calc!F:F,(Calc!A:A&gt;EDATE(VALUE(NAV!A1032),-120))*(Calc!A:A&lt;=VALUE(NAV!A1032))))&lt;2,SUM(FILTER(Calc!E:E,(Calc!A:A&gt;EDATE(VALUE(NAV!A1032),-120))*(Calc!A:A&lt;=VALUE(NAV!A1032))))&lt;8),"",STDEV.S(FILTER(Calc!F:F,(Calc!A:A&gt;EDATE(VALUE(NAV!A1032),-120))*(Calc!A:A&lt;=VALUE(NAV!A1032))))*SQRT(365.25))</f>
      </c>
    </row>
    <row r="1033">
      <c r="A1033">
        <f>NAV!A1033</f>
      </c>
      <c r="B1033">
        <f>IF(OR(COUNT(FILTER(Calc!F:F,(Calc!A:A&gt;EDATE(VALUE(NAV!A1033),-36))*(Calc!A:A&lt;=VALUE(NAV!A1033))))&lt;2,SUM(FILTER(Calc!E:E,(Calc!A:A&gt;EDATE(VALUE(NAV!A1033),-36))*(Calc!A:A&lt;=VALUE(NAV!A1033))))&lt;2.4),"",STDEV.S(FILTER(Calc!F:F,(Calc!A:A&gt;EDATE(VALUE(NAV!A1033),-36))*(Calc!A:A&lt;=VALUE(NAV!A1033))))*SQRT(365.25))</f>
      </c>
      <c r="C1033">
        <f>IF(OR(COUNT(FILTER(Calc!F:F,(Calc!A:A&gt;EDATE(VALUE(NAV!A1033),-120))*(Calc!A:A&lt;=VALUE(NAV!A1033))))&lt;2,SUM(FILTER(Calc!E:E,(Calc!A:A&gt;EDATE(VALUE(NAV!A1033),-120))*(Calc!A:A&lt;=VALUE(NAV!A1033))))&lt;8),"",STDEV.S(FILTER(Calc!F:F,(Calc!A:A&gt;EDATE(VALUE(NAV!A1033),-120))*(Calc!A:A&lt;=VALUE(NAV!A1033))))*SQRT(365.25))</f>
      </c>
    </row>
    <row r="1034">
      <c r="A1034">
        <f>NAV!A1034</f>
      </c>
      <c r="B1034">
        <f>IF(OR(COUNT(FILTER(Calc!F:F,(Calc!A:A&gt;EDATE(VALUE(NAV!A1034),-36))*(Calc!A:A&lt;=VALUE(NAV!A1034))))&lt;2,SUM(FILTER(Calc!E:E,(Calc!A:A&gt;EDATE(VALUE(NAV!A1034),-36))*(Calc!A:A&lt;=VALUE(NAV!A1034))))&lt;2.4),"",STDEV.S(FILTER(Calc!F:F,(Calc!A:A&gt;EDATE(VALUE(NAV!A1034),-36))*(Calc!A:A&lt;=VALUE(NAV!A1034))))*SQRT(365.25))</f>
      </c>
      <c r="C1034">
        <f>IF(OR(COUNT(FILTER(Calc!F:F,(Calc!A:A&gt;EDATE(VALUE(NAV!A1034),-120))*(Calc!A:A&lt;=VALUE(NAV!A1034))))&lt;2,SUM(FILTER(Calc!E:E,(Calc!A:A&gt;EDATE(VALUE(NAV!A1034),-120))*(Calc!A:A&lt;=VALUE(NAV!A1034))))&lt;8),"",STDEV.S(FILTER(Calc!F:F,(Calc!A:A&gt;EDATE(VALUE(NAV!A1034),-120))*(Calc!A:A&lt;=VALUE(NAV!A1034))))*SQRT(365.25))</f>
      </c>
    </row>
    <row r="1035">
      <c r="A1035">
        <f>NAV!A1035</f>
      </c>
      <c r="B1035">
        <f>IF(OR(COUNT(FILTER(Calc!F:F,(Calc!A:A&gt;EDATE(VALUE(NAV!A1035),-36))*(Calc!A:A&lt;=VALUE(NAV!A1035))))&lt;2,SUM(FILTER(Calc!E:E,(Calc!A:A&gt;EDATE(VALUE(NAV!A1035),-36))*(Calc!A:A&lt;=VALUE(NAV!A1035))))&lt;2.4),"",STDEV.S(FILTER(Calc!F:F,(Calc!A:A&gt;EDATE(VALUE(NAV!A1035),-36))*(Calc!A:A&lt;=VALUE(NAV!A1035))))*SQRT(365.25))</f>
      </c>
      <c r="C1035">
        <f>IF(OR(COUNT(FILTER(Calc!F:F,(Calc!A:A&gt;EDATE(VALUE(NAV!A1035),-120))*(Calc!A:A&lt;=VALUE(NAV!A1035))))&lt;2,SUM(FILTER(Calc!E:E,(Calc!A:A&gt;EDATE(VALUE(NAV!A1035),-120))*(Calc!A:A&lt;=VALUE(NAV!A1035))))&lt;8),"",STDEV.S(FILTER(Calc!F:F,(Calc!A:A&gt;EDATE(VALUE(NAV!A1035),-120))*(Calc!A:A&lt;=VALUE(NAV!A1035))))*SQRT(365.25))</f>
      </c>
    </row>
    <row r="1036">
      <c r="A1036">
        <f>NAV!A1036</f>
      </c>
      <c r="B1036">
        <f>IF(OR(COUNT(FILTER(Calc!F:F,(Calc!A:A&gt;EDATE(VALUE(NAV!A1036),-36))*(Calc!A:A&lt;=VALUE(NAV!A1036))))&lt;2,SUM(FILTER(Calc!E:E,(Calc!A:A&gt;EDATE(VALUE(NAV!A1036),-36))*(Calc!A:A&lt;=VALUE(NAV!A1036))))&lt;2.4),"",STDEV.S(FILTER(Calc!F:F,(Calc!A:A&gt;EDATE(VALUE(NAV!A1036),-36))*(Calc!A:A&lt;=VALUE(NAV!A1036))))*SQRT(365.25))</f>
      </c>
      <c r="C1036">
        <f>IF(OR(COUNT(FILTER(Calc!F:F,(Calc!A:A&gt;EDATE(VALUE(NAV!A1036),-120))*(Calc!A:A&lt;=VALUE(NAV!A1036))))&lt;2,SUM(FILTER(Calc!E:E,(Calc!A:A&gt;EDATE(VALUE(NAV!A1036),-120))*(Calc!A:A&lt;=VALUE(NAV!A1036))))&lt;8),"",STDEV.S(FILTER(Calc!F:F,(Calc!A:A&gt;EDATE(VALUE(NAV!A1036),-120))*(Calc!A:A&lt;=VALUE(NAV!A1036))))*SQRT(365.25))</f>
      </c>
    </row>
    <row r="1037">
      <c r="A1037">
        <f>NAV!A1037</f>
      </c>
      <c r="B1037">
        <f>IF(OR(COUNT(FILTER(Calc!F:F,(Calc!A:A&gt;EDATE(VALUE(NAV!A1037),-36))*(Calc!A:A&lt;=VALUE(NAV!A1037))))&lt;2,SUM(FILTER(Calc!E:E,(Calc!A:A&gt;EDATE(VALUE(NAV!A1037),-36))*(Calc!A:A&lt;=VALUE(NAV!A1037))))&lt;2.4),"",STDEV.S(FILTER(Calc!F:F,(Calc!A:A&gt;EDATE(VALUE(NAV!A1037),-36))*(Calc!A:A&lt;=VALUE(NAV!A1037))))*SQRT(365.25))</f>
      </c>
      <c r="C1037">
        <f>IF(OR(COUNT(FILTER(Calc!F:F,(Calc!A:A&gt;EDATE(VALUE(NAV!A1037),-120))*(Calc!A:A&lt;=VALUE(NAV!A1037))))&lt;2,SUM(FILTER(Calc!E:E,(Calc!A:A&gt;EDATE(VALUE(NAV!A1037),-120))*(Calc!A:A&lt;=VALUE(NAV!A1037))))&lt;8),"",STDEV.S(FILTER(Calc!F:F,(Calc!A:A&gt;EDATE(VALUE(NAV!A1037),-120))*(Calc!A:A&lt;=VALUE(NAV!A1037))))*SQRT(365.25))</f>
      </c>
    </row>
    <row r="1038">
      <c r="A1038">
        <f>NAV!A1038</f>
      </c>
      <c r="B1038">
        <f>IF(OR(COUNT(FILTER(Calc!F:F,(Calc!A:A&gt;EDATE(VALUE(NAV!A1038),-36))*(Calc!A:A&lt;=VALUE(NAV!A1038))))&lt;2,SUM(FILTER(Calc!E:E,(Calc!A:A&gt;EDATE(VALUE(NAV!A1038),-36))*(Calc!A:A&lt;=VALUE(NAV!A1038))))&lt;2.4),"",STDEV.S(FILTER(Calc!F:F,(Calc!A:A&gt;EDATE(VALUE(NAV!A1038),-36))*(Calc!A:A&lt;=VALUE(NAV!A1038))))*SQRT(365.25))</f>
      </c>
      <c r="C1038">
        <f>IF(OR(COUNT(FILTER(Calc!F:F,(Calc!A:A&gt;EDATE(VALUE(NAV!A1038),-120))*(Calc!A:A&lt;=VALUE(NAV!A1038))))&lt;2,SUM(FILTER(Calc!E:E,(Calc!A:A&gt;EDATE(VALUE(NAV!A1038),-120))*(Calc!A:A&lt;=VALUE(NAV!A1038))))&lt;8),"",STDEV.S(FILTER(Calc!F:F,(Calc!A:A&gt;EDATE(VALUE(NAV!A1038),-120))*(Calc!A:A&lt;=VALUE(NAV!A1038))))*SQRT(365.25))</f>
      </c>
    </row>
    <row r="1039">
      <c r="A1039">
        <f>NAV!A1039</f>
      </c>
      <c r="B1039">
        <f>IF(OR(COUNT(FILTER(Calc!F:F,(Calc!A:A&gt;EDATE(VALUE(NAV!A1039),-36))*(Calc!A:A&lt;=VALUE(NAV!A1039))))&lt;2,SUM(FILTER(Calc!E:E,(Calc!A:A&gt;EDATE(VALUE(NAV!A1039),-36))*(Calc!A:A&lt;=VALUE(NAV!A1039))))&lt;2.4),"",STDEV.S(FILTER(Calc!F:F,(Calc!A:A&gt;EDATE(VALUE(NAV!A1039),-36))*(Calc!A:A&lt;=VALUE(NAV!A1039))))*SQRT(365.25))</f>
      </c>
      <c r="C1039">
        <f>IF(OR(COUNT(FILTER(Calc!F:F,(Calc!A:A&gt;EDATE(VALUE(NAV!A1039),-120))*(Calc!A:A&lt;=VALUE(NAV!A1039))))&lt;2,SUM(FILTER(Calc!E:E,(Calc!A:A&gt;EDATE(VALUE(NAV!A1039),-120))*(Calc!A:A&lt;=VALUE(NAV!A1039))))&lt;8),"",STDEV.S(FILTER(Calc!F:F,(Calc!A:A&gt;EDATE(VALUE(NAV!A1039),-120))*(Calc!A:A&lt;=VALUE(NAV!A1039))))*SQRT(365.25))</f>
      </c>
    </row>
    <row r="1040">
      <c r="A1040">
        <f>NAV!A1040</f>
      </c>
      <c r="B1040">
        <f>IF(OR(COUNT(FILTER(Calc!F:F,(Calc!A:A&gt;EDATE(VALUE(NAV!A1040),-36))*(Calc!A:A&lt;=VALUE(NAV!A1040))))&lt;2,SUM(FILTER(Calc!E:E,(Calc!A:A&gt;EDATE(VALUE(NAV!A1040),-36))*(Calc!A:A&lt;=VALUE(NAV!A1040))))&lt;2.4),"",STDEV.S(FILTER(Calc!F:F,(Calc!A:A&gt;EDATE(VALUE(NAV!A1040),-36))*(Calc!A:A&lt;=VALUE(NAV!A1040))))*SQRT(365.25))</f>
      </c>
      <c r="C1040">
        <f>IF(OR(COUNT(FILTER(Calc!F:F,(Calc!A:A&gt;EDATE(VALUE(NAV!A1040),-120))*(Calc!A:A&lt;=VALUE(NAV!A1040))))&lt;2,SUM(FILTER(Calc!E:E,(Calc!A:A&gt;EDATE(VALUE(NAV!A1040),-120))*(Calc!A:A&lt;=VALUE(NAV!A1040))))&lt;8),"",STDEV.S(FILTER(Calc!F:F,(Calc!A:A&gt;EDATE(VALUE(NAV!A1040),-120))*(Calc!A:A&lt;=VALUE(NAV!A1040))))*SQRT(365.25))</f>
      </c>
    </row>
    <row r="1041">
      <c r="A1041">
        <f>NAV!A1041</f>
      </c>
      <c r="B1041">
        <f>IF(OR(COUNT(FILTER(Calc!F:F,(Calc!A:A&gt;EDATE(VALUE(NAV!A1041),-36))*(Calc!A:A&lt;=VALUE(NAV!A1041))))&lt;2,SUM(FILTER(Calc!E:E,(Calc!A:A&gt;EDATE(VALUE(NAV!A1041),-36))*(Calc!A:A&lt;=VALUE(NAV!A1041))))&lt;2.4),"",STDEV.S(FILTER(Calc!F:F,(Calc!A:A&gt;EDATE(VALUE(NAV!A1041),-36))*(Calc!A:A&lt;=VALUE(NAV!A1041))))*SQRT(365.25))</f>
      </c>
      <c r="C1041">
        <f>IF(OR(COUNT(FILTER(Calc!F:F,(Calc!A:A&gt;EDATE(VALUE(NAV!A1041),-120))*(Calc!A:A&lt;=VALUE(NAV!A1041))))&lt;2,SUM(FILTER(Calc!E:E,(Calc!A:A&gt;EDATE(VALUE(NAV!A1041),-120))*(Calc!A:A&lt;=VALUE(NAV!A1041))))&lt;8),"",STDEV.S(FILTER(Calc!F:F,(Calc!A:A&gt;EDATE(VALUE(NAV!A1041),-120))*(Calc!A:A&lt;=VALUE(NAV!A1041))))*SQRT(365.25))</f>
      </c>
    </row>
    <row r="1042">
      <c r="A1042">
        <f>NAV!A1042</f>
      </c>
      <c r="B1042">
        <f>IF(OR(COUNT(FILTER(Calc!F:F,(Calc!A:A&gt;EDATE(VALUE(NAV!A1042),-36))*(Calc!A:A&lt;=VALUE(NAV!A1042))))&lt;2,SUM(FILTER(Calc!E:E,(Calc!A:A&gt;EDATE(VALUE(NAV!A1042),-36))*(Calc!A:A&lt;=VALUE(NAV!A1042))))&lt;2.4),"",STDEV.S(FILTER(Calc!F:F,(Calc!A:A&gt;EDATE(VALUE(NAV!A1042),-36))*(Calc!A:A&lt;=VALUE(NAV!A1042))))*SQRT(365.25))</f>
      </c>
      <c r="C1042">
        <f>IF(OR(COUNT(FILTER(Calc!F:F,(Calc!A:A&gt;EDATE(VALUE(NAV!A1042),-120))*(Calc!A:A&lt;=VALUE(NAV!A1042))))&lt;2,SUM(FILTER(Calc!E:E,(Calc!A:A&gt;EDATE(VALUE(NAV!A1042),-120))*(Calc!A:A&lt;=VALUE(NAV!A1042))))&lt;8),"",STDEV.S(FILTER(Calc!F:F,(Calc!A:A&gt;EDATE(VALUE(NAV!A1042),-120))*(Calc!A:A&lt;=VALUE(NAV!A1042))))*SQRT(365.25))</f>
      </c>
    </row>
    <row r="1043">
      <c r="A1043">
        <f>NAV!A1043</f>
      </c>
      <c r="B1043">
        <f>IF(OR(COUNT(FILTER(Calc!F:F,(Calc!A:A&gt;EDATE(VALUE(NAV!A1043),-36))*(Calc!A:A&lt;=VALUE(NAV!A1043))))&lt;2,SUM(FILTER(Calc!E:E,(Calc!A:A&gt;EDATE(VALUE(NAV!A1043),-36))*(Calc!A:A&lt;=VALUE(NAV!A1043))))&lt;2.4),"",STDEV.S(FILTER(Calc!F:F,(Calc!A:A&gt;EDATE(VALUE(NAV!A1043),-36))*(Calc!A:A&lt;=VALUE(NAV!A1043))))*SQRT(365.25))</f>
      </c>
      <c r="C1043">
        <f>IF(OR(COUNT(FILTER(Calc!F:F,(Calc!A:A&gt;EDATE(VALUE(NAV!A1043),-120))*(Calc!A:A&lt;=VALUE(NAV!A1043))))&lt;2,SUM(FILTER(Calc!E:E,(Calc!A:A&gt;EDATE(VALUE(NAV!A1043),-120))*(Calc!A:A&lt;=VALUE(NAV!A1043))))&lt;8),"",STDEV.S(FILTER(Calc!F:F,(Calc!A:A&gt;EDATE(VALUE(NAV!A1043),-120))*(Calc!A:A&lt;=VALUE(NAV!A1043))))*SQRT(365.25))</f>
      </c>
    </row>
    <row r="1044">
      <c r="A1044">
        <f>NAV!A1044</f>
      </c>
      <c r="B1044">
        <f>IF(OR(COUNT(FILTER(Calc!F:F,(Calc!A:A&gt;EDATE(VALUE(NAV!A1044),-36))*(Calc!A:A&lt;=VALUE(NAV!A1044))))&lt;2,SUM(FILTER(Calc!E:E,(Calc!A:A&gt;EDATE(VALUE(NAV!A1044),-36))*(Calc!A:A&lt;=VALUE(NAV!A1044))))&lt;2.4),"",STDEV.S(FILTER(Calc!F:F,(Calc!A:A&gt;EDATE(VALUE(NAV!A1044),-36))*(Calc!A:A&lt;=VALUE(NAV!A1044))))*SQRT(365.25))</f>
      </c>
      <c r="C1044">
        <f>IF(OR(COUNT(FILTER(Calc!F:F,(Calc!A:A&gt;EDATE(VALUE(NAV!A1044),-120))*(Calc!A:A&lt;=VALUE(NAV!A1044))))&lt;2,SUM(FILTER(Calc!E:E,(Calc!A:A&gt;EDATE(VALUE(NAV!A1044),-120))*(Calc!A:A&lt;=VALUE(NAV!A1044))))&lt;8),"",STDEV.S(FILTER(Calc!F:F,(Calc!A:A&gt;EDATE(VALUE(NAV!A1044),-120))*(Calc!A:A&lt;=VALUE(NAV!A1044))))*SQRT(365.25))</f>
      </c>
    </row>
    <row r="1045">
      <c r="A1045">
        <f>NAV!A1045</f>
      </c>
      <c r="B1045">
        <f>IF(OR(COUNT(FILTER(Calc!F:F,(Calc!A:A&gt;EDATE(VALUE(NAV!A1045),-36))*(Calc!A:A&lt;=VALUE(NAV!A1045))))&lt;2,SUM(FILTER(Calc!E:E,(Calc!A:A&gt;EDATE(VALUE(NAV!A1045),-36))*(Calc!A:A&lt;=VALUE(NAV!A1045))))&lt;2.4),"",STDEV.S(FILTER(Calc!F:F,(Calc!A:A&gt;EDATE(VALUE(NAV!A1045),-36))*(Calc!A:A&lt;=VALUE(NAV!A1045))))*SQRT(365.25))</f>
      </c>
      <c r="C1045">
        <f>IF(OR(COUNT(FILTER(Calc!F:F,(Calc!A:A&gt;EDATE(VALUE(NAV!A1045),-120))*(Calc!A:A&lt;=VALUE(NAV!A1045))))&lt;2,SUM(FILTER(Calc!E:E,(Calc!A:A&gt;EDATE(VALUE(NAV!A1045),-120))*(Calc!A:A&lt;=VALUE(NAV!A1045))))&lt;8),"",STDEV.S(FILTER(Calc!F:F,(Calc!A:A&gt;EDATE(VALUE(NAV!A1045),-120))*(Calc!A:A&lt;=VALUE(NAV!A1045))))*SQRT(365.25))</f>
      </c>
    </row>
    <row r="1046">
      <c r="A1046">
        <f>NAV!A1046</f>
      </c>
      <c r="B1046">
        <f>IF(OR(COUNT(FILTER(Calc!F:F,(Calc!A:A&gt;EDATE(VALUE(NAV!A1046),-36))*(Calc!A:A&lt;=VALUE(NAV!A1046))))&lt;2,SUM(FILTER(Calc!E:E,(Calc!A:A&gt;EDATE(VALUE(NAV!A1046),-36))*(Calc!A:A&lt;=VALUE(NAV!A1046))))&lt;2.4),"",STDEV.S(FILTER(Calc!F:F,(Calc!A:A&gt;EDATE(VALUE(NAV!A1046),-36))*(Calc!A:A&lt;=VALUE(NAV!A1046))))*SQRT(365.25))</f>
      </c>
      <c r="C1046">
        <f>IF(OR(COUNT(FILTER(Calc!F:F,(Calc!A:A&gt;EDATE(VALUE(NAV!A1046),-120))*(Calc!A:A&lt;=VALUE(NAV!A1046))))&lt;2,SUM(FILTER(Calc!E:E,(Calc!A:A&gt;EDATE(VALUE(NAV!A1046),-120))*(Calc!A:A&lt;=VALUE(NAV!A1046))))&lt;8),"",STDEV.S(FILTER(Calc!F:F,(Calc!A:A&gt;EDATE(VALUE(NAV!A1046),-120))*(Calc!A:A&lt;=VALUE(NAV!A1046))))*SQRT(365.25))</f>
      </c>
    </row>
    <row r="1047">
      <c r="A1047">
        <f>NAV!A1047</f>
      </c>
      <c r="B1047">
        <f>IF(OR(COUNT(FILTER(Calc!F:F,(Calc!A:A&gt;EDATE(VALUE(NAV!A1047),-36))*(Calc!A:A&lt;=VALUE(NAV!A1047))))&lt;2,SUM(FILTER(Calc!E:E,(Calc!A:A&gt;EDATE(VALUE(NAV!A1047),-36))*(Calc!A:A&lt;=VALUE(NAV!A1047))))&lt;2.4),"",STDEV.S(FILTER(Calc!F:F,(Calc!A:A&gt;EDATE(VALUE(NAV!A1047),-36))*(Calc!A:A&lt;=VALUE(NAV!A1047))))*SQRT(365.25))</f>
      </c>
      <c r="C1047">
        <f>IF(OR(COUNT(FILTER(Calc!F:F,(Calc!A:A&gt;EDATE(VALUE(NAV!A1047),-120))*(Calc!A:A&lt;=VALUE(NAV!A1047))))&lt;2,SUM(FILTER(Calc!E:E,(Calc!A:A&gt;EDATE(VALUE(NAV!A1047),-120))*(Calc!A:A&lt;=VALUE(NAV!A1047))))&lt;8),"",STDEV.S(FILTER(Calc!F:F,(Calc!A:A&gt;EDATE(VALUE(NAV!A1047),-120))*(Calc!A:A&lt;=VALUE(NAV!A1047))))*SQRT(365.25))</f>
      </c>
    </row>
    <row r="1048">
      <c r="A1048">
        <f>NAV!A1048</f>
      </c>
      <c r="B1048">
        <f>IF(OR(COUNT(FILTER(Calc!F:F,(Calc!A:A&gt;EDATE(VALUE(NAV!A1048),-36))*(Calc!A:A&lt;=VALUE(NAV!A1048))))&lt;2,SUM(FILTER(Calc!E:E,(Calc!A:A&gt;EDATE(VALUE(NAV!A1048),-36))*(Calc!A:A&lt;=VALUE(NAV!A1048))))&lt;2.4),"",STDEV.S(FILTER(Calc!F:F,(Calc!A:A&gt;EDATE(VALUE(NAV!A1048),-36))*(Calc!A:A&lt;=VALUE(NAV!A1048))))*SQRT(365.25))</f>
      </c>
      <c r="C1048">
        <f>IF(OR(COUNT(FILTER(Calc!F:F,(Calc!A:A&gt;EDATE(VALUE(NAV!A1048),-120))*(Calc!A:A&lt;=VALUE(NAV!A1048))))&lt;2,SUM(FILTER(Calc!E:E,(Calc!A:A&gt;EDATE(VALUE(NAV!A1048),-120))*(Calc!A:A&lt;=VALUE(NAV!A1048))))&lt;8),"",STDEV.S(FILTER(Calc!F:F,(Calc!A:A&gt;EDATE(VALUE(NAV!A1048),-120))*(Calc!A:A&lt;=VALUE(NAV!A1048))))*SQRT(365.25))</f>
      </c>
    </row>
    <row r="1049">
      <c r="A1049">
        <f>NAV!A1049</f>
      </c>
      <c r="B1049">
        <f>IF(OR(COUNT(FILTER(Calc!F:F,(Calc!A:A&gt;EDATE(VALUE(NAV!A1049),-36))*(Calc!A:A&lt;=VALUE(NAV!A1049))))&lt;2,SUM(FILTER(Calc!E:E,(Calc!A:A&gt;EDATE(VALUE(NAV!A1049),-36))*(Calc!A:A&lt;=VALUE(NAV!A1049))))&lt;2.4),"",STDEV.S(FILTER(Calc!F:F,(Calc!A:A&gt;EDATE(VALUE(NAV!A1049),-36))*(Calc!A:A&lt;=VALUE(NAV!A1049))))*SQRT(365.25))</f>
      </c>
      <c r="C1049">
        <f>IF(OR(COUNT(FILTER(Calc!F:F,(Calc!A:A&gt;EDATE(VALUE(NAV!A1049),-120))*(Calc!A:A&lt;=VALUE(NAV!A1049))))&lt;2,SUM(FILTER(Calc!E:E,(Calc!A:A&gt;EDATE(VALUE(NAV!A1049),-120))*(Calc!A:A&lt;=VALUE(NAV!A1049))))&lt;8),"",STDEV.S(FILTER(Calc!F:F,(Calc!A:A&gt;EDATE(VALUE(NAV!A1049),-120))*(Calc!A:A&lt;=VALUE(NAV!A1049))))*SQRT(365.25))</f>
      </c>
    </row>
    <row r="1050">
      <c r="A1050">
        <f>NAV!A1050</f>
      </c>
      <c r="B1050">
        <f>IF(OR(COUNT(FILTER(Calc!F:F,(Calc!A:A&gt;EDATE(VALUE(NAV!A1050),-36))*(Calc!A:A&lt;=VALUE(NAV!A1050))))&lt;2,SUM(FILTER(Calc!E:E,(Calc!A:A&gt;EDATE(VALUE(NAV!A1050),-36))*(Calc!A:A&lt;=VALUE(NAV!A1050))))&lt;2.4),"",STDEV.S(FILTER(Calc!F:F,(Calc!A:A&gt;EDATE(VALUE(NAV!A1050),-36))*(Calc!A:A&lt;=VALUE(NAV!A1050))))*SQRT(365.25))</f>
      </c>
      <c r="C1050">
        <f>IF(OR(COUNT(FILTER(Calc!F:F,(Calc!A:A&gt;EDATE(VALUE(NAV!A1050),-120))*(Calc!A:A&lt;=VALUE(NAV!A1050))))&lt;2,SUM(FILTER(Calc!E:E,(Calc!A:A&gt;EDATE(VALUE(NAV!A1050),-120))*(Calc!A:A&lt;=VALUE(NAV!A1050))))&lt;8),"",STDEV.S(FILTER(Calc!F:F,(Calc!A:A&gt;EDATE(VALUE(NAV!A1050),-120))*(Calc!A:A&lt;=VALUE(NAV!A1050))))*SQRT(365.25))</f>
      </c>
    </row>
    <row r="1051">
      <c r="A1051">
        <f>NAV!A1051</f>
      </c>
      <c r="B1051">
        <f>IF(OR(COUNT(FILTER(Calc!F:F,(Calc!A:A&gt;EDATE(VALUE(NAV!A1051),-36))*(Calc!A:A&lt;=VALUE(NAV!A1051))))&lt;2,SUM(FILTER(Calc!E:E,(Calc!A:A&gt;EDATE(VALUE(NAV!A1051),-36))*(Calc!A:A&lt;=VALUE(NAV!A1051))))&lt;2.4),"",STDEV.S(FILTER(Calc!F:F,(Calc!A:A&gt;EDATE(VALUE(NAV!A1051),-36))*(Calc!A:A&lt;=VALUE(NAV!A1051))))*SQRT(365.25))</f>
      </c>
      <c r="C1051">
        <f>IF(OR(COUNT(FILTER(Calc!F:F,(Calc!A:A&gt;EDATE(VALUE(NAV!A1051),-120))*(Calc!A:A&lt;=VALUE(NAV!A1051))))&lt;2,SUM(FILTER(Calc!E:E,(Calc!A:A&gt;EDATE(VALUE(NAV!A1051),-120))*(Calc!A:A&lt;=VALUE(NAV!A1051))))&lt;8),"",STDEV.S(FILTER(Calc!F:F,(Calc!A:A&gt;EDATE(VALUE(NAV!A1051),-120))*(Calc!A:A&lt;=VALUE(NAV!A1051))))*SQRT(365.25))</f>
      </c>
    </row>
    <row r="1052">
      <c r="A1052">
        <f>NAV!A1052</f>
      </c>
      <c r="B1052">
        <f>IF(OR(COUNT(FILTER(Calc!F:F,(Calc!A:A&gt;EDATE(VALUE(NAV!A1052),-36))*(Calc!A:A&lt;=VALUE(NAV!A1052))))&lt;2,SUM(FILTER(Calc!E:E,(Calc!A:A&gt;EDATE(VALUE(NAV!A1052),-36))*(Calc!A:A&lt;=VALUE(NAV!A1052))))&lt;2.4),"",STDEV.S(FILTER(Calc!F:F,(Calc!A:A&gt;EDATE(VALUE(NAV!A1052),-36))*(Calc!A:A&lt;=VALUE(NAV!A1052))))*SQRT(365.25))</f>
      </c>
      <c r="C1052">
        <f>IF(OR(COUNT(FILTER(Calc!F:F,(Calc!A:A&gt;EDATE(VALUE(NAV!A1052),-120))*(Calc!A:A&lt;=VALUE(NAV!A1052))))&lt;2,SUM(FILTER(Calc!E:E,(Calc!A:A&gt;EDATE(VALUE(NAV!A1052),-120))*(Calc!A:A&lt;=VALUE(NAV!A1052))))&lt;8),"",STDEV.S(FILTER(Calc!F:F,(Calc!A:A&gt;EDATE(VALUE(NAV!A1052),-120))*(Calc!A:A&lt;=VALUE(NAV!A1052))))*SQRT(365.25))</f>
      </c>
    </row>
    <row r="1053">
      <c r="A1053">
        <f>NAV!A1053</f>
      </c>
      <c r="B1053">
        <f>IF(OR(COUNT(FILTER(Calc!F:F,(Calc!A:A&gt;EDATE(VALUE(NAV!A1053),-36))*(Calc!A:A&lt;=VALUE(NAV!A1053))))&lt;2,SUM(FILTER(Calc!E:E,(Calc!A:A&gt;EDATE(VALUE(NAV!A1053),-36))*(Calc!A:A&lt;=VALUE(NAV!A1053))))&lt;2.4),"",STDEV.S(FILTER(Calc!F:F,(Calc!A:A&gt;EDATE(VALUE(NAV!A1053),-36))*(Calc!A:A&lt;=VALUE(NAV!A1053))))*SQRT(365.25))</f>
      </c>
      <c r="C1053">
        <f>IF(OR(COUNT(FILTER(Calc!F:F,(Calc!A:A&gt;EDATE(VALUE(NAV!A1053),-120))*(Calc!A:A&lt;=VALUE(NAV!A1053))))&lt;2,SUM(FILTER(Calc!E:E,(Calc!A:A&gt;EDATE(VALUE(NAV!A1053),-120))*(Calc!A:A&lt;=VALUE(NAV!A1053))))&lt;8),"",STDEV.S(FILTER(Calc!F:F,(Calc!A:A&gt;EDATE(VALUE(NAV!A1053),-120))*(Calc!A:A&lt;=VALUE(NAV!A1053))))*SQRT(365.25))</f>
      </c>
    </row>
    <row r="1054">
      <c r="A1054">
        <f>NAV!A1054</f>
      </c>
      <c r="B1054">
        <f>IF(OR(COUNT(FILTER(Calc!F:F,(Calc!A:A&gt;EDATE(VALUE(NAV!A1054),-36))*(Calc!A:A&lt;=VALUE(NAV!A1054))))&lt;2,SUM(FILTER(Calc!E:E,(Calc!A:A&gt;EDATE(VALUE(NAV!A1054),-36))*(Calc!A:A&lt;=VALUE(NAV!A1054))))&lt;2.4),"",STDEV.S(FILTER(Calc!F:F,(Calc!A:A&gt;EDATE(VALUE(NAV!A1054),-36))*(Calc!A:A&lt;=VALUE(NAV!A1054))))*SQRT(365.25))</f>
      </c>
      <c r="C1054">
        <f>IF(OR(COUNT(FILTER(Calc!F:F,(Calc!A:A&gt;EDATE(VALUE(NAV!A1054),-120))*(Calc!A:A&lt;=VALUE(NAV!A1054))))&lt;2,SUM(FILTER(Calc!E:E,(Calc!A:A&gt;EDATE(VALUE(NAV!A1054),-120))*(Calc!A:A&lt;=VALUE(NAV!A1054))))&lt;8),"",STDEV.S(FILTER(Calc!F:F,(Calc!A:A&gt;EDATE(VALUE(NAV!A1054),-120))*(Calc!A:A&lt;=VALUE(NAV!A1054))))*SQRT(365.25))</f>
      </c>
    </row>
    <row r="1055">
      <c r="A1055">
        <f>NAV!A1055</f>
      </c>
      <c r="B1055">
        <f>IF(OR(COUNT(FILTER(Calc!F:F,(Calc!A:A&gt;EDATE(VALUE(NAV!A1055),-36))*(Calc!A:A&lt;=VALUE(NAV!A1055))))&lt;2,SUM(FILTER(Calc!E:E,(Calc!A:A&gt;EDATE(VALUE(NAV!A1055),-36))*(Calc!A:A&lt;=VALUE(NAV!A1055))))&lt;2.4),"",STDEV.S(FILTER(Calc!F:F,(Calc!A:A&gt;EDATE(VALUE(NAV!A1055),-36))*(Calc!A:A&lt;=VALUE(NAV!A1055))))*SQRT(365.25))</f>
      </c>
      <c r="C1055">
        <f>IF(OR(COUNT(FILTER(Calc!F:F,(Calc!A:A&gt;EDATE(VALUE(NAV!A1055),-120))*(Calc!A:A&lt;=VALUE(NAV!A1055))))&lt;2,SUM(FILTER(Calc!E:E,(Calc!A:A&gt;EDATE(VALUE(NAV!A1055),-120))*(Calc!A:A&lt;=VALUE(NAV!A1055))))&lt;8),"",STDEV.S(FILTER(Calc!F:F,(Calc!A:A&gt;EDATE(VALUE(NAV!A1055),-120))*(Calc!A:A&lt;=VALUE(NAV!A1055))))*SQRT(365.25))</f>
      </c>
    </row>
    <row r="1056">
      <c r="A1056">
        <f>NAV!A1056</f>
      </c>
      <c r="B1056">
        <f>IF(OR(COUNT(FILTER(Calc!F:F,(Calc!A:A&gt;EDATE(VALUE(NAV!A1056),-36))*(Calc!A:A&lt;=VALUE(NAV!A1056))))&lt;2,SUM(FILTER(Calc!E:E,(Calc!A:A&gt;EDATE(VALUE(NAV!A1056),-36))*(Calc!A:A&lt;=VALUE(NAV!A1056))))&lt;2.4),"",STDEV.S(FILTER(Calc!F:F,(Calc!A:A&gt;EDATE(VALUE(NAV!A1056),-36))*(Calc!A:A&lt;=VALUE(NAV!A1056))))*SQRT(365.25))</f>
      </c>
      <c r="C1056">
        <f>IF(OR(COUNT(FILTER(Calc!F:F,(Calc!A:A&gt;EDATE(VALUE(NAV!A1056),-120))*(Calc!A:A&lt;=VALUE(NAV!A1056))))&lt;2,SUM(FILTER(Calc!E:E,(Calc!A:A&gt;EDATE(VALUE(NAV!A1056),-120))*(Calc!A:A&lt;=VALUE(NAV!A1056))))&lt;8),"",STDEV.S(FILTER(Calc!F:F,(Calc!A:A&gt;EDATE(VALUE(NAV!A1056),-120))*(Calc!A:A&lt;=VALUE(NAV!A1056))))*SQRT(365.25))</f>
      </c>
    </row>
    <row r="1057">
      <c r="A1057">
        <f>NAV!A1057</f>
      </c>
      <c r="B1057">
        <f>IF(OR(COUNT(FILTER(Calc!F:F,(Calc!A:A&gt;EDATE(VALUE(NAV!A1057),-36))*(Calc!A:A&lt;=VALUE(NAV!A1057))))&lt;2,SUM(FILTER(Calc!E:E,(Calc!A:A&gt;EDATE(VALUE(NAV!A1057),-36))*(Calc!A:A&lt;=VALUE(NAV!A1057))))&lt;2.4),"",STDEV.S(FILTER(Calc!F:F,(Calc!A:A&gt;EDATE(VALUE(NAV!A1057),-36))*(Calc!A:A&lt;=VALUE(NAV!A1057))))*SQRT(365.25))</f>
      </c>
      <c r="C1057">
        <f>IF(OR(COUNT(FILTER(Calc!F:F,(Calc!A:A&gt;EDATE(VALUE(NAV!A1057),-120))*(Calc!A:A&lt;=VALUE(NAV!A1057))))&lt;2,SUM(FILTER(Calc!E:E,(Calc!A:A&gt;EDATE(VALUE(NAV!A1057),-120))*(Calc!A:A&lt;=VALUE(NAV!A1057))))&lt;8),"",STDEV.S(FILTER(Calc!F:F,(Calc!A:A&gt;EDATE(VALUE(NAV!A1057),-120))*(Calc!A:A&lt;=VALUE(NAV!A1057))))*SQRT(365.25))</f>
      </c>
    </row>
    <row r="1058">
      <c r="A1058">
        <f>NAV!A1058</f>
      </c>
      <c r="B1058">
        <f>IF(OR(COUNT(FILTER(Calc!F:F,(Calc!A:A&gt;EDATE(VALUE(NAV!A1058),-36))*(Calc!A:A&lt;=VALUE(NAV!A1058))))&lt;2,SUM(FILTER(Calc!E:E,(Calc!A:A&gt;EDATE(VALUE(NAV!A1058),-36))*(Calc!A:A&lt;=VALUE(NAV!A1058))))&lt;2.4),"",STDEV.S(FILTER(Calc!F:F,(Calc!A:A&gt;EDATE(VALUE(NAV!A1058),-36))*(Calc!A:A&lt;=VALUE(NAV!A1058))))*SQRT(365.25))</f>
      </c>
      <c r="C1058">
        <f>IF(OR(COUNT(FILTER(Calc!F:F,(Calc!A:A&gt;EDATE(VALUE(NAV!A1058),-120))*(Calc!A:A&lt;=VALUE(NAV!A1058))))&lt;2,SUM(FILTER(Calc!E:E,(Calc!A:A&gt;EDATE(VALUE(NAV!A1058),-120))*(Calc!A:A&lt;=VALUE(NAV!A1058))))&lt;8),"",STDEV.S(FILTER(Calc!F:F,(Calc!A:A&gt;EDATE(VALUE(NAV!A1058),-120))*(Calc!A:A&lt;=VALUE(NAV!A1058))))*SQRT(365.25))</f>
      </c>
    </row>
    <row r="1059">
      <c r="A1059">
        <f>NAV!A1059</f>
      </c>
      <c r="B1059">
        <f>IF(OR(COUNT(FILTER(Calc!F:F,(Calc!A:A&gt;EDATE(VALUE(NAV!A1059),-36))*(Calc!A:A&lt;=VALUE(NAV!A1059))))&lt;2,SUM(FILTER(Calc!E:E,(Calc!A:A&gt;EDATE(VALUE(NAV!A1059),-36))*(Calc!A:A&lt;=VALUE(NAV!A1059))))&lt;2.4),"",STDEV.S(FILTER(Calc!F:F,(Calc!A:A&gt;EDATE(VALUE(NAV!A1059),-36))*(Calc!A:A&lt;=VALUE(NAV!A1059))))*SQRT(365.25))</f>
      </c>
      <c r="C1059">
        <f>IF(OR(COUNT(FILTER(Calc!F:F,(Calc!A:A&gt;EDATE(VALUE(NAV!A1059),-120))*(Calc!A:A&lt;=VALUE(NAV!A1059))))&lt;2,SUM(FILTER(Calc!E:E,(Calc!A:A&gt;EDATE(VALUE(NAV!A1059),-120))*(Calc!A:A&lt;=VALUE(NAV!A1059))))&lt;8),"",STDEV.S(FILTER(Calc!F:F,(Calc!A:A&gt;EDATE(VALUE(NAV!A1059),-120))*(Calc!A:A&lt;=VALUE(NAV!A1059))))*SQRT(365.25))</f>
      </c>
    </row>
    <row r="1060">
      <c r="A1060">
        <f>NAV!A1060</f>
      </c>
      <c r="B1060">
        <f>IF(OR(COUNT(FILTER(Calc!F:F,(Calc!A:A&gt;EDATE(VALUE(NAV!A1060),-36))*(Calc!A:A&lt;=VALUE(NAV!A1060))))&lt;2,SUM(FILTER(Calc!E:E,(Calc!A:A&gt;EDATE(VALUE(NAV!A1060),-36))*(Calc!A:A&lt;=VALUE(NAV!A1060))))&lt;2.4),"",STDEV.S(FILTER(Calc!F:F,(Calc!A:A&gt;EDATE(VALUE(NAV!A1060),-36))*(Calc!A:A&lt;=VALUE(NAV!A1060))))*SQRT(365.25))</f>
      </c>
      <c r="C1060">
        <f>IF(OR(COUNT(FILTER(Calc!F:F,(Calc!A:A&gt;EDATE(VALUE(NAV!A1060),-120))*(Calc!A:A&lt;=VALUE(NAV!A1060))))&lt;2,SUM(FILTER(Calc!E:E,(Calc!A:A&gt;EDATE(VALUE(NAV!A1060),-120))*(Calc!A:A&lt;=VALUE(NAV!A1060))))&lt;8),"",STDEV.S(FILTER(Calc!F:F,(Calc!A:A&gt;EDATE(VALUE(NAV!A1060),-120))*(Calc!A:A&lt;=VALUE(NAV!A1060))))*SQRT(365.25))</f>
      </c>
    </row>
    <row r="1061">
      <c r="A1061">
        <f>NAV!A1061</f>
      </c>
      <c r="B1061">
        <f>IF(OR(COUNT(FILTER(Calc!F:F,(Calc!A:A&gt;EDATE(VALUE(NAV!A1061),-36))*(Calc!A:A&lt;=VALUE(NAV!A1061))))&lt;2,SUM(FILTER(Calc!E:E,(Calc!A:A&gt;EDATE(VALUE(NAV!A1061),-36))*(Calc!A:A&lt;=VALUE(NAV!A1061))))&lt;2.4),"",STDEV.S(FILTER(Calc!F:F,(Calc!A:A&gt;EDATE(VALUE(NAV!A1061),-36))*(Calc!A:A&lt;=VALUE(NAV!A1061))))*SQRT(365.25))</f>
      </c>
      <c r="C1061">
        <f>IF(OR(COUNT(FILTER(Calc!F:F,(Calc!A:A&gt;EDATE(VALUE(NAV!A1061),-120))*(Calc!A:A&lt;=VALUE(NAV!A1061))))&lt;2,SUM(FILTER(Calc!E:E,(Calc!A:A&gt;EDATE(VALUE(NAV!A1061),-120))*(Calc!A:A&lt;=VALUE(NAV!A1061))))&lt;8),"",STDEV.S(FILTER(Calc!F:F,(Calc!A:A&gt;EDATE(VALUE(NAV!A1061),-120))*(Calc!A:A&lt;=VALUE(NAV!A1061))))*SQRT(365.25))</f>
      </c>
    </row>
    <row r="1062">
      <c r="A1062">
        <f>NAV!A1062</f>
      </c>
      <c r="B1062">
        <f>IF(OR(COUNT(FILTER(Calc!F:F,(Calc!A:A&gt;EDATE(VALUE(NAV!A1062),-36))*(Calc!A:A&lt;=VALUE(NAV!A1062))))&lt;2,SUM(FILTER(Calc!E:E,(Calc!A:A&gt;EDATE(VALUE(NAV!A1062),-36))*(Calc!A:A&lt;=VALUE(NAV!A1062))))&lt;2.4),"",STDEV.S(FILTER(Calc!F:F,(Calc!A:A&gt;EDATE(VALUE(NAV!A1062),-36))*(Calc!A:A&lt;=VALUE(NAV!A1062))))*SQRT(365.25))</f>
      </c>
      <c r="C1062">
        <f>IF(OR(COUNT(FILTER(Calc!F:F,(Calc!A:A&gt;EDATE(VALUE(NAV!A1062),-120))*(Calc!A:A&lt;=VALUE(NAV!A1062))))&lt;2,SUM(FILTER(Calc!E:E,(Calc!A:A&gt;EDATE(VALUE(NAV!A1062),-120))*(Calc!A:A&lt;=VALUE(NAV!A1062))))&lt;8),"",STDEV.S(FILTER(Calc!F:F,(Calc!A:A&gt;EDATE(VALUE(NAV!A1062),-120))*(Calc!A:A&lt;=VALUE(NAV!A1062))))*SQRT(365.25))</f>
      </c>
    </row>
    <row r="1063">
      <c r="A1063">
        <f>NAV!A1063</f>
      </c>
      <c r="B1063">
        <f>IF(OR(COUNT(FILTER(Calc!F:F,(Calc!A:A&gt;EDATE(VALUE(NAV!A1063),-36))*(Calc!A:A&lt;=VALUE(NAV!A1063))))&lt;2,SUM(FILTER(Calc!E:E,(Calc!A:A&gt;EDATE(VALUE(NAV!A1063),-36))*(Calc!A:A&lt;=VALUE(NAV!A1063))))&lt;2.4),"",STDEV.S(FILTER(Calc!F:F,(Calc!A:A&gt;EDATE(VALUE(NAV!A1063),-36))*(Calc!A:A&lt;=VALUE(NAV!A1063))))*SQRT(365.25))</f>
      </c>
      <c r="C1063">
        <f>IF(OR(COUNT(FILTER(Calc!F:F,(Calc!A:A&gt;EDATE(VALUE(NAV!A1063),-120))*(Calc!A:A&lt;=VALUE(NAV!A1063))))&lt;2,SUM(FILTER(Calc!E:E,(Calc!A:A&gt;EDATE(VALUE(NAV!A1063),-120))*(Calc!A:A&lt;=VALUE(NAV!A1063))))&lt;8),"",STDEV.S(FILTER(Calc!F:F,(Calc!A:A&gt;EDATE(VALUE(NAV!A1063),-120))*(Calc!A:A&lt;=VALUE(NAV!A1063))))*SQRT(365.25))</f>
      </c>
    </row>
    <row r="1064">
      <c r="A1064">
        <f>NAV!A1064</f>
      </c>
      <c r="B1064">
        <f>IF(OR(COUNT(FILTER(Calc!F:F,(Calc!A:A&gt;EDATE(VALUE(NAV!A1064),-36))*(Calc!A:A&lt;=VALUE(NAV!A1064))))&lt;2,SUM(FILTER(Calc!E:E,(Calc!A:A&gt;EDATE(VALUE(NAV!A1064),-36))*(Calc!A:A&lt;=VALUE(NAV!A1064))))&lt;2.4),"",STDEV.S(FILTER(Calc!F:F,(Calc!A:A&gt;EDATE(VALUE(NAV!A1064),-36))*(Calc!A:A&lt;=VALUE(NAV!A1064))))*SQRT(365.25))</f>
      </c>
      <c r="C1064">
        <f>IF(OR(COUNT(FILTER(Calc!F:F,(Calc!A:A&gt;EDATE(VALUE(NAV!A1064),-120))*(Calc!A:A&lt;=VALUE(NAV!A1064))))&lt;2,SUM(FILTER(Calc!E:E,(Calc!A:A&gt;EDATE(VALUE(NAV!A1064),-120))*(Calc!A:A&lt;=VALUE(NAV!A1064))))&lt;8),"",STDEV.S(FILTER(Calc!F:F,(Calc!A:A&gt;EDATE(VALUE(NAV!A1064),-120))*(Calc!A:A&lt;=VALUE(NAV!A1064))))*SQRT(365.25))</f>
      </c>
    </row>
    <row r="1065">
      <c r="A1065">
        <f>NAV!A1065</f>
      </c>
      <c r="B1065">
        <f>IF(OR(COUNT(FILTER(Calc!F:F,(Calc!A:A&gt;EDATE(VALUE(NAV!A1065),-36))*(Calc!A:A&lt;=VALUE(NAV!A1065))))&lt;2,SUM(FILTER(Calc!E:E,(Calc!A:A&gt;EDATE(VALUE(NAV!A1065),-36))*(Calc!A:A&lt;=VALUE(NAV!A1065))))&lt;2.4),"",STDEV.S(FILTER(Calc!F:F,(Calc!A:A&gt;EDATE(VALUE(NAV!A1065),-36))*(Calc!A:A&lt;=VALUE(NAV!A1065))))*SQRT(365.25))</f>
      </c>
      <c r="C1065">
        <f>IF(OR(COUNT(FILTER(Calc!F:F,(Calc!A:A&gt;EDATE(VALUE(NAV!A1065),-120))*(Calc!A:A&lt;=VALUE(NAV!A1065))))&lt;2,SUM(FILTER(Calc!E:E,(Calc!A:A&gt;EDATE(VALUE(NAV!A1065),-120))*(Calc!A:A&lt;=VALUE(NAV!A1065))))&lt;8),"",STDEV.S(FILTER(Calc!F:F,(Calc!A:A&gt;EDATE(VALUE(NAV!A1065),-120))*(Calc!A:A&lt;=VALUE(NAV!A1065))))*SQRT(365.25))</f>
      </c>
    </row>
    <row r="1066">
      <c r="A1066">
        <f>NAV!A1066</f>
      </c>
      <c r="B1066">
        <f>IF(OR(COUNT(FILTER(Calc!F:F,(Calc!A:A&gt;EDATE(VALUE(NAV!A1066),-36))*(Calc!A:A&lt;=VALUE(NAV!A1066))))&lt;2,SUM(FILTER(Calc!E:E,(Calc!A:A&gt;EDATE(VALUE(NAV!A1066),-36))*(Calc!A:A&lt;=VALUE(NAV!A1066))))&lt;2.4),"",STDEV.S(FILTER(Calc!F:F,(Calc!A:A&gt;EDATE(VALUE(NAV!A1066),-36))*(Calc!A:A&lt;=VALUE(NAV!A1066))))*SQRT(365.25))</f>
      </c>
      <c r="C1066">
        <f>IF(OR(COUNT(FILTER(Calc!F:F,(Calc!A:A&gt;EDATE(VALUE(NAV!A1066),-120))*(Calc!A:A&lt;=VALUE(NAV!A1066))))&lt;2,SUM(FILTER(Calc!E:E,(Calc!A:A&gt;EDATE(VALUE(NAV!A1066),-120))*(Calc!A:A&lt;=VALUE(NAV!A1066))))&lt;8),"",STDEV.S(FILTER(Calc!F:F,(Calc!A:A&gt;EDATE(VALUE(NAV!A1066),-120))*(Calc!A:A&lt;=VALUE(NAV!A1066))))*SQRT(365.25))</f>
      </c>
    </row>
    <row r="1067">
      <c r="A1067">
        <f>NAV!A1067</f>
      </c>
      <c r="B1067">
        <f>IF(OR(COUNT(FILTER(Calc!F:F,(Calc!A:A&gt;EDATE(VALUE(NAV!A1067),-36))*(Calc!A:A&lt;=VALUE(NAV!A1067))))&lt;2,SUM(FILTER(Calc!E:E,(Calc!A:A&gt;EDATE(VALUE(NAV!A1067),-36))*(Calc!A:A&lt;=VALUE(NAV!A1067))))&lt;2.4),"",STDEV.S(FILTER(Calc!F:F,(Calc!A:A&gt;EDATE(VALUE(NAV!A1067),-36))*(Calc!A:A&lt;=VALUE(NAV!A1067))))*SQRT(365.25))</f>
      </c>
      <c r="C1067">
        <f>IF(OR(COUNT(FILTER(Calc!F:F,(Calc!A:A&gt;EDATE(VALUE(NAV!A1067),-120))*(Calc!A:A&lt;=VALUE(NAV!A1067))))&lt;2,SUM(FILTER(Calc!E:E,(Calc!A:A&gt;EDATE(VALUE(NAV!A1067),-120))*(Calc!A:A&lt;=VALUE(NAV!A1067))))&lt;8),"",STDEV.S(FILTER(Calc!F:F,(Calc!A:A&gt;EDATE(VALUE(NAV!A1067),-120))*(Calc!A:A&lt;=VALUE(NAV!A1067))))*SQRT(365.25))</f>
      </c>
    </row>
    <row r="1068">
      <c r="A1068">
        <f>NAV!A1068</f>
      </c>
      <c r="B1068">
        <f>IF(OR(COUNT(FILTER(Calc!F:F,(Calc!A:A&gt;EDATE(VALUE(NAV!A1068),-36))*(Calc!A:A&lt;=VALUE(NAV!A1068))))&lt;2,SUM(FILTER(Calc!E:E,(Calc!A:A&gt;EDATE(VALUE(NAV!A1068),-36))*(Calc!A:A&lt;=VALUE(NAV!A1068))))&lt;2.4),"",STDEV.S(FILTER(Calc!F:F,(Calc!A:A&gt;EDATE(VALUE(NAV!A1068),-36))*(Calc!A:A&lt;=VALUE(NAV!A1068))))*SQRT(365.25))</f>
      </c>
      <c r="C1068">
        <f>IF(OR(COUNT(FILTER(Calc!F:F,(Calc!A:A&gt;EDATE(VALUE(NAV!A1068),-120))*(Calc!A:A&lt;=VALUE(NAV!A1068))))&lt;2,SUM(FILTER(Calc!E:E,(Calc!A:A&gt;EDATE(VALUE(NAV!A1068),-120))*(Calc!A:A&lt;=VALUE(NAV!A1068))))&lt;8),"",STDEV.S(FILTER(Calc!F:F,(Calc!A:A&gt;EDATE(VALUE(NAV!A1068),-120))*(Calc!A:A&lt;=VALUE(NAV!A1068))))*SQRT(365.25))</f>
      </c>
    </row>
    <row r="1069">
      <c r="A1069">
        <f>NAV!A1069</f>
      </c>
      <c r="B1069">
        <f>IF(OR(COUNT(FILTER(Calc!F:F,(Calc!A:A&gt;EDATE(VALUE(NAV!A1069),-36))*(Calc!A:A&lt;=VALUE(NAV!A1069))))&lt;2,SUM(FILTER(Calc!E:E,(Calc!A:A&gt;EDATE(VALUE(NAV!A1069),-36))*(Calc!A:A&lt;=VALUE(NAV!A1069))))&lt;2.4),"",STDEV.S(FILTER(Calc!F:F,(Calc!A:A&gt;EDATE(VALUE(NAV!A1069),-36))*(Calc!A:A&lt;=VALUE(NAV!A1069))))*SQRT(365.25))</f>
      </c>
      <c r="C1069">
        <f>IF(OR(COUNT(FILTER(Calc!F:F,(Calc!A:A&gt;EDATE(VALUE(NAV!A1069),-120))*(Calc!A:A&lt;=VALUE(NAV!A1069))))&lt;2,SUM(FILTER(Calc!E:E,(Calc!A:A&gt;EDATE(VALUE(NAV!A1069),-120))*(Calc!A:A&lt;=VALUE(NAV!A1069))))&lt;8),"",STDEV.S(FILTER(Calc!F:F,(Calc!A:A&gt;EDATE(VALUE(NAV!A1069),-120))*(Calc!A:A&lt;=VALUE(NAV!A1069))))*SQRT(365.25))</f>
      </c>
    </row>
    <row r="1070">
      <c r="A1070">
        <f>NAV!A1070</f>
      </c>
      <c r="B1070">
        <f>IF(OR(COUNT(FILTER(Calc!F:F,(Calc!A:A&gt;EDATE(VALUE(NAV!A1070),-36))*(Calc!A:A&lt;=VALUE(NAV!A1070))))&lt;2,SUM(FILTER(Calc!E:E,(Calc!A:A&gt;EDATE(VALUE(NAV!A1070),-36))*(Calc!A:A&lt;=VALUE(NAV!A1070))))&lt;2.4),"",STDEV.S(FILTER(Calc!F:F,(Calc!A:A&gt;EDATE(VALUE(NAV!A1070),-36))*(Calc!A:A&lt;=VALUE(NAV!A1070))))*SQRT(365.25))</f>
      </c>
      <c r="C1070">
        <f>IF(OR(COUNT(FILTER(Calc!F:F,(Calc!A:A&gt;EDATE(VALUE(NAV!A1070),-120))*(Calc!A:A&lt;=VALUE(NAV!A1070))))&lt;2,SUM(FILTER(Calc!E:E,(Calc!A:A&gt;EDATE(VALUE(NAV!A1070),-120))*(Calc!A:A&lt;=VALUE(NAV!A1070))))&lt;8),"",STDEV.S(FILTER(Calc!F:F,(Calc!A:A&gt;EDATE(VALUE(NAV!A1070),-120))*(Calc!A:A&lt;=VALUE(NAV!A1070))))*SQRT(365.25))</f>
      </c>
    </row>
    <row r="1071">
      <c r="A1071">
        <f>NAV!A1071</f>
      </c>
      <c r="B1071">
        <f>IF(OR(COUNT(FILTER(Calc!F:F,(Calc!A:A&gt;EDATE(VALUE(NAV!A1071),-36))*(Calc!A:A&lt;=VALUE(NAV!A1071))))&lt;2,SUM(FILTER(Calc!E:E,(Calc!A:A&gt;EDATE(VALUE(NAV!A1071),-36))*(Calc!A:A&lt;=VALUE(NAV!A1071))))&lt;2.4),"",STDEV.S(FILTER(Calc!F:F,(Calc!A:A&gt;EDATE(VALUE(NAV!A1071),-36))*(Calc!A:A&lt;=VALUE(NAV!A1071))))*SQRT(365.25))</f>
      </c>
      <c r="C1071">
        <f>IF(OR(COUNT(FILTER(Calc!F:F,(Calc!A:A&gt;EDATE(VALUE(NAV!A1071),-120))*(Calc!A:A&lt;=VALUE(NAV!A1071))))&lt;2,SUM(FILTER(Calc!E:E,(Calc!A:A&gt;EDATE(VALUE(NAV!A1071),-120))*(Calc!A:A&lt;=VALUE(NAV!A1071))))&lt;8),"",STDEV.S(FILTER(Calc!F:F,(Calc!A:A&gt;EDATE(VALUE(NAV!A1071),-120))*(Calc!A:A&lt;=VALUE(NAV!A1071))))*SQRT(365.25))</f>
      </c>
    </row>
    <row r="1072">
      <c r="A1072">
        <f>NAV!A1072</f>
      </c>
      <c r="B1072">
        <f>IF(OR(COUNT(FILTER(Calc!F:F,(Calc!A:A&gt;EDATE(VALUE(NAV!A1072),-36))*(Calc!A:A&lt;=VALUE(NAV!A1072))))&lt;2,SUM(FILTER(Calc!E:E,(Calc!A:A&gt;EDATE(VALUE(NAV!A1072),-36))*(Calc!A:A&lt;=VALUE(NAV!A1072))))&lt;2.4),"",STDEV.S(FILTER(Calc!F:F,(Calc!A:A&gt;EDATE(VALUE(NAV!A1072),-36))*(Calc!A:A&lt;=VALUE(NAV!A1072))))*SQRT(365.25))</f>
      </c>
      <c r="C1072">
        <f>IF(OR(COUNT(FILTER(Calc!F:F,(Calc!A:A&gt;EDATE(VALUE(NAV!A1072),-120))*(Calc!A:A&lt;=VALUE(NAV!A1072))))&lt;2,SUM(FILTER(Calc!E:E,(Calc!A:A&gt;EDATE(VALUE(NAV!A1072),-120))*(Calc!A:A&lt;=VALUE(NAV!A1072))))&lt;8),"",STDEV.S(FILTER(Calc!F:F,(Calc!A:A&gt;EDATE(VALUE(NAV!A1072),-120))*(Calc!A:A&lt;=VALUE(NAV!A1072))))*SQRT(365.25))</f>
      </c>
    </row>
    <row r="1073">
      <c r="A1073">
        <f>NAV!A1073</f>
      </c>
      <c r="B1073">
        <f>IF(OR(COUNT(FILTER(Calc!F:F,(Calc!A:A&gt;EDATE(VALUE(NAV!A1073),-36))*(Calc!A:A&lt;=VALUE(NAV!A1073))))&lt;2,SUM(FILTER(Calc!E:E,(Calc!A:A&gt;EDATE(VALUE(NAV!A1073),-36))*(Calc!A:A&lt;=VALUE(NAV!A1073))))&lt;2.4),"",STDEV.S(FILTER(Calc!F:F,(Calc!A:A&gt;EDATE(VALUE(NAV!A1073),-36))*(Calc!A:A&lt;=VALUE(NAV!A1073))))*SQRT(365.25))</f>
      </c>
      <c r="C1073">
        <f>IF(OR(COUNT(FILTER(Calc!F:F,(Calc!A:A&gt;EDATE(VALUE(NAV!A1073),-120))*(Calc!A:A&lt;=VALUE(NAV!A1073))))&lt;2,SUM(FILTER(Calc!E:E,(Calc!A:A&gt;EDATE(VALUE(NAV!A1073),-120))*(Calc!A:A&lt;=VALUE(NAV!A1073))))&lt;8),"",STDEV.S(FILTER(Calc!F:F,(Calc!A:A&gt;EDATE(VALUE(NAV!A1073),-120))*(Calc!A:A&lt;=VALUE(NAV!A1073))))*SQRT(365.25))</f>
      </c>
    </row>
    <row r="1074">
      <c r="A1074">
        <f>NAV!A1074</f>
      </c>
      <c r="B1074">
        <f>IF(OR(COUNT(FILTER(Calc!F:F,(Calc!A:A&gt;EDATE(VALUE(NAV!A1074),-36))*(Calc!A:A&lt;=VALUE(NAV!A1074))))&lt;2,SUM(FILTER(Calc!E:E,(Calc!A:A&gt;EDATE(VALUE(NAV!A1074),-36))*(Calc!A:A&lt;=VALUE(NAV!A1074))))&lt;2.4),"",STDEV.S(FILTER(Calc!F:F,(Calc!A:A&gt;EDATE(VALUE(NAV!A1074),-36))*(Calc!A:A&lt;=VALUE(NAV!A1074))))*SQRT(365.25))</f>
      </c>
      <c r="C1074">
        <f>IF(OR(COUNT(FILTER(Calc!F:F,(Calc!A:A&gt;EDATE(VALUE(NAV!A1074),-120))*(Calc!A:A&lt;=VALUE(NAV!A1074))))&lt;2,SUM(FILTER(Calc!E:E,(Calc!A:A&gt;EDATE(VALUE(NAV!A1074),-120))*(Calc!A:A&lt;=VALUE(NAV!A1074))))&lt;8),"",STDEV.S(FILTER(Calc!F:F,(Calc!A:A&gt;EDATE(VALUE(NAV!A1074),-120))*(Calc!A:A&lt;=VALUE(NAV!A1074))))*SQRT(365.25))</f>
      </c>
    </row>
    <row r="1075">
      <c r="A1075">
        <f>NAV!A1075</f>
      </c>
      <c r="B1075">
        <f>IF(OR(COUNT(FILTER(Calc!F:F,(Calc!A:A&gt;EDATE(VALUE(NAV!A1075),-36))*(Calc!A:A&lt;=VALUE(NAV!A1075))))&lt;2,SUM(FILTER(Calc!E:E,(Calc!A:A&gt;EDATE(VALUE(NAV!A1075),-36))*(Calc!A:A&lt;=VALUE(NAV!A1075))))&lt;2.4),"",STDEV.S(FILTER(Calc!F:F,(Calc!A:A&gt;EDATE(VALUE(NAV!A1075),-36))*(Calc!A:A&lt;=VALUE(NAV!A1075))))*SQRT(365.25))</f>
      </c>
      <c r="C1075">
        <f>IF(OR(COUNT(FILTER(Calc!F:F,(Calc!A:A&gt;EDATE(VALUE(NAV!A1075),-120))*(Calc!A:A&lt;=VALUE(NAV!A1075))))&lt;2,SUM(FILTER(Calc!E:E,(Calc!A:A&gt;EDATE(VALUE(NAV!A1075),-120))*(Calc!A:A&lt;=VALUE(NAV!A1075))))&lt;8),"",STDEV.S(FILTER(Calc!F:F,(Calc!A:A&gt;EDATE(VALUE(NAV!A1075),-120))*(Calc!A:A&lt;=VALUE(NAV!A1075))))*SQRT(365.25))</f>
      </c>
    </row>
    <row r="1076">
      <c r="A1076">
        <f>NAV!A1076</f>
      </c>
      <c r="B1076">
        <f>IF(OR(COUNT(FILTER(Calc!F:F,(Calc!A:A&gt;EDATE(VALUE(NAV!A1076),-36))*(Calc!A:A&lt;=VALUE(NAV!A1076))))&lt;2,SUM(FILTER(Calc!E:E,(Calc!A:A&gt;EDATE(VALUE(NAV!A1076),-36))*(Calc!A:A&lt;=VALUE(NAV!A1076))))&lt;2.4),"",STDEV.S(FILTER(Calc!F:F,(Calc!A:A&gt;EDATE(VALUE(NAV!A1076),-36))*(Calc!A:A&lt;=VALUE(NAV!A1076))))*SQRT(365.25))</f>
      </c>
      <c r="C1076">
        <f>IF(OR(COUNT(FILTER(Calc!F:F,(Calc!A:A&gt;EDATE(VALUE(NAV!A1076),-120))*(Calc!A:A&lt;=VALUE(NAV!A1076))))&lt;2,SUM(FILTER(Calc!E:E,(Calc!A:A&gt;EDATE(VALUE(NAV!A1076),-120))*(Calc!A:A&lt;=VALUE(NAV!A1076))))&lt;8),"",STDEV.S(FILTER(Calc!F:F,(Calc!A:A&gt;EDATE(VALUE(NAV!A1076),-120))*(Calc!A:A&lt;=VALUE(NAV!A1076))))*SQRT(365.25))</f>
      </c>
    </row>
    <row r="1077">
      <c r="A1077">
        <f>NAV!A1077</f>
      </c>
      <c r="B1077">
        <f>IF(OR(COUNT(FILTER(Calc!F:F,(Calc!A:A&gt;EDATE(VALUE(NAV!A1077),-36))*(Calc!A:A&lt;=VALUE(NAV!A1077))))&lt;2,SUM(FILTER(Calc!E:E,(Calc!A:A&gt;EDATE(VALUE(NAV!A1077),-36))*(Calc!A:A&lt;=VALUE(NAV!A1077))))&lt;2.4),"",STDEV.S(FILTER(Calc!F:F,(Calc!A:A&gt;EDATE(VALUE(NAV!A1077),-36))*(Calc!A:A&lt;=VALUE(NAV!A1077))))*SQRT(365.25))</f>
      </c>
      <c r="C1077">
        <f>IF(OR(COUNT(FILTER(Calc!F:F,(Calc!A:A&gt;EDATE(VALUE(NAV!A1077),-120))*(Calc!A:A&lt;=VALUE(NAV!A1077))))&lt;2,SUM(FILTER(Calc!E:E,(Calc!A:A&gt;EDATE(VALUE(NAV!A1077),-120))*(Calc!A:A&lt;=VALUE(NAV!A1077))))&lt;8),"",STDEV.S(FILTER(Calc!F:F,(Calc!A:A&gt;EDATE(VALUE(NAV!A1077),-120))*(Calc!A:A&lt;=VALUE(NAV!A1077))))*SQRT(365.25))</f>
      </c>
    </row>
    <row r="1078">
      <c r="A1078">
        <f>NAV!A1078</f>
      </c>
      <c r="B1078">
        <f>IF(OR(COUNT(FILTER(Calc!F:F,(Calc!A:A&gt;EDATE(VALUE(NAV!A1078),-36))*(Calc!A:A&lt;=VALUE(NAV!A1078))))&lt;2,SUM(FILTER(Calc!E:E,(Calc!A:A&gt;EDATE(VALUE(NAV!A1078),-36))*(Calc!A:A&lt;=VALUE(NAV!A1078))))&lt;2.4),"",STDEV.S(FILTER(Calc!F:F,(Calc!A:A&gt;EDATE(VALUE(NAV!A1078),-36))*(Calc!A:A&lt;=VALUE(NAV!A1078))))*SQRT(365.25))</f>
      </c>
      <c r="C1078">
        <f>IF(OR(COUNT(FILTER(Calc!F:F,(Calc!A:A&gt;EDATE(VALUE(NAV!A1078),-120))*(Calc!A:A&lt;=VALUE(NAV!A1078))))&lt;2,SUM(FILTER(Calc!E:E,(Calc!A:A&gt;EDATE(VALUE(NAV!A1078),-120))*(Calc!A:A&lt;=VALUE(NAV!A1078))))&lt;8),"",STDEV.S(FILTER(Calc!F:F,(Calc!A:A&gt;EDATE(VALUE(NAV!A1078),-120))*(Calc!A:A&lt;=VALUE(NAV!A1078))))*SQRT(365.25))</f>
      </c>
    </row>
    <row r="1079">
      <c r="A1079">
        <f>NAV!A1079</f>
      </c>
      <c r="B1079">
        <f>IF(OR(COUNT(FILTER(Calc!F:F,(Calc!A:A&gt;EDATE(VALUE(NAV!A1079),-36))*(Calc!A:A&lt;=VALUE(NAV!A1079))))&lt;2,SUM(FILTER(Calc!E:E,(Calc!A:A&gt;EDATE(VALUE(NAV!A1079),-36))*(Calc!A:A&lt;=VALUE(NAV!A1079))))&lt;2.4),"",STDEV.S(FILTER(Calc!F:F,(Calc!A:A&gt;EDATE(VALUE(NAV!A1079),-36))*(Calc!A:A&lt;=VALUE(NAV!A1079))))*SQRT(365.25))</f>
      </c>
      <c r="C1079">
        <f>IF(OR(COUNT(FILTER(Calc!F:F,(Calc!A:A&gt;EDATE(VALUE(NAV!A1079),-120))*(Calc!A:A&lt;=VALUE(NAV!A1079))))&lt;2,SUM(FILTER(Calc!E:E,(Calc!A:A&gt;EDATE(VALUE(NAV!A1079),-120))*(Calc!A:A&lt;=VALUE(NAV!A1079))))&lt;8),"",STDEV.S(FILTER(Calc!F:F,(Calc!A:A&gt;EDATE(VALUE(NAV!A1079),-120))*(Calc!A:A&lt;=VALUE(NAV!A1079))))*SQRT(365.25))</f>
      </c>
    </row>
    <row r="1080">
      <c r="A1080">
        <f>NAV!A1080</f>
      </c>
      <c r="B1080">
        <f>IF(OR(COUNT(FILTER(Calc!F:F,(Calc!A:A&gt;EDATE(VALUE(NAV!A1080),-36))*(Calc!A:A&lt;=VALUE(NAV!A1080))))&lt;2,SUM(FILTER(Calc!E:E,(Calc!A:A&gt;EDATE(VALUE(NAV!A1080),-36))*(Calc!A:A&lt;=VALUE(NAV!A1080))))&lt;2.4),"",STDEV.S(FILTER(Calc!F:F,(Calc!A:A&gt;EDATE(VALUE(NAV!A1080),-36))*(Calc!A:A&lt;=VALUE(NAV!A1080))))*SQRT(365.25))</f>
      </c>
      <c r="C1080">
        <f>IF(OR(COUNT(FILTER(Calc!F:F,(Calc!A:A&gt;EDATE(VALUE(NAV!A1080),-120))*(Calc!A:A&lt;=VALUE(NAV!A1080))))&lt;2,SUM(FILTER(Calc!E:E,(Calc!A:A&gt;EDATE(VALUE(NAV!A1080),-120))*(Calc!A:A&lt;=VALUE(NAV!A1080))))&lt;8),"",STDEV.S(FILTER(Calc!F:F,(Calc!A:A&gt;EDATE(VALUE(NAV!A1080),-120))*(Calc!A:A&lt;=VALUE(NAV!A1080))))*SQRT(365.25))</f>
      </c>
    </row>
    <row r="1081">
      <c r="A1081">
        <f>NAV!A1081</f>
      </c>
      <c r="B1081">
        <f>IF(OR(COUNT(FILTER(Calc!F:F,(Calc!A:A&gt;EDATE(VALUE(NAV!A1081),-36))*(Calc!A:A&lt;=VALUE(NAV!A1081))))&lt;2,SUM(FILTER(Calc!E:E,(Calc!A:A&gt;EDATE(VALUE(NAV!A1081),-36))*(Calc!A:A&lt;=VALUE(NAV!A1081))))&lt;2.4),"",STDEV.S(FILTER(Calc!F:F,(Calc!A:A&gt;EDATE(VALUE(NAV!A1081),-36))*(Calc!A:A&lt;=VALUE(NAV!A1081))))*SQRT(365.25))</f>
      </c>
      <c r="C1081">
        <f>IF(OR(COUNT(FILTER(Calc!F:F,(Calc!A:A&gt;EDATE(VALUE(NAV!A1081),-120))*(Calc!A:A&lt;=VALUE(NAV!A1081))))&lt;2,SUM(FILTER(Calc!E:E,(Calc!A:A&gt;EDATE(VALUE(NAV!A1081),-120))*(Calc!A:A&lt;=VALUE(NAV!A1081))))&lt;8),"",STDEV.S(FILTER(Calc!F:F,(Calc!A:A&gt;EDATE(VALUE(NAV!A1081),-120))*(Calc!A:A&lt;=VALUE(NAV!A1081))))*SQRT(365.25))</f>
      </c>
    </row>
    <row r="1082">
      <c r="A1082">
        <f>NAV!A1082</f>
      </c>
      <c r="B1082">
        <f>IF(OR(COUNT(FILTER(Calc!F:F,(Calc!A:A&gt;EDATE(VALUE(NAV!A1082),-36))*(Calc!A:A&lt;=VALUE(NAV!A1082))))&lt;2,SUM(FILTER(Calc!E:E,(Calc!A:A&gt;EDATE(VALUE(NAV!A1082),-36))*(Calc!A:A&lt;=VALUE(NAV!A1082))))&lt;2.4),"",STDEV.S(FILTER(Calc!F:F,(Calc!A:A&gt;EDATE(VALUE(NAV!A1082),-36))*(Calc!A:A&lt;=VALUE(NAV!A1082))))*SQRT(365.25))</f>
      </c>
      <c r="C1082">
        <f>IF(OR(COUNT(FILTER(Calc!F:F,(Calc!A:A&gt;EDATE(VALUE(NAV!A1082),-120))*(Calc!A:A&lt;=VALUE(NAV!A1082))))&lt;2,SUM(FILTER(Calc!E:E,(Calc!A:A&gt;EDATE(VALUE(NAV!A1082),-120))*(Calc!A:A&lt;=VALUE(NAV!A1082))))&lt;8),"",STDEV.S(FILTER(Calc!F:F,(Calc!A:A&gt;EDATE(VALUE(NAV!A1082),-120))*(Calc!A:A&lt;=VALUE(NAV!A1082))))*SQRT(365.25))</f>
      </c>
    </row>
    <row r="1083">
      <c r="A1083">
        <f>NAV!A1083</f>
      </c>
      <c r="B1083">
        <f>IF(OR(COUNT(FILTER(Calc!F:F,(Calc!A:A&gt;EDATE(VALUE(NAV!A1083),-36))*(Calc!A:A&lt;=VALUE(NAV!A1083))))&lt;2,SUM(FILTER(Calc!E:E,(Calc!A:A&gt;EDATE(VALUE(NAV!A1083),-36))*(Calc!A:A&lt;=VALUE(NAV!A1083))))&lt;2.4),"",STDEV.S(FILTER(Calc!F:F,(Calc!A:A&gt;EDATE(VALUE(NAV!A1083),-36))*(Calc!A:A&lt;=VALUE(NAV!A1083))))*SQRT(365.25))</f>
      </c>
      <c r="C1083">
        <f>IF(OR(COUNT(FILTER(Calc!F:F,(Calc!A:A&gt;EDATE(VALUE(NAV!A1083),-120))*(Calc!A:A&lt;=VALUE(NAV!A1083))))&lt;2,SUM(FILTER(Calc!E:E,(Calc!A:A&gt;EDATE(VALUE(NAV!A1083),-120))*(Calc!A:A&lt;=VALUE(NAV!A1083))))&lt;8),"",STDEV.S(FILTER(Calc!F:F,(Calc!A:A&gt;EDATE(VALUE(NAV!A1083),-120))*(Calc!A:A&lt;=VALUE(NAV!A1083))))*SQRT(365.25))</f>
      </c>
    </row>
    <row r="1084">
      <c r="A1084">
        <f>NAV!A1084</f>
      </c>
      <c r="B1084">
        <f>IF(OR(COUNT(FILTER(Calc!F:F,(Calc!A:A&gt;EDATE(VALUE(NAV!A1084),-36))*(Calc!A:A&lt;=VALUE(NAV!A1084))))&lt;2,SUM(FILTER(Calc!E:E,(Calc!A:A&gt;EDATE(VALUE(NAV!A1084),-36))*(Calc!A:A&lt;=VALUE(NAV!A1084))))&lt;2.4),"",STDEV.S(FILTER(Calc!F:F,(Calc!A:A&gt;EDATE(VALUE(NAV!A1084),-36))*(Calc!A:A&lt;=VALUE(NAV!A1084))))*SQRT(365.25))</f>
      </c>
      <c r="C1084">
        <f>IF(OR(COUNT(FILTER(Calc!F:F,(Calc!A:A&gt;EDATE(VALUE(NAV!A1084),-120))*(Calc!A:A&lt;=VALUE(NAV!A1084))))&lt;2,SUM(FILTER(Calc!E:E,(Calc!A:A&gt;EDATE(VALUE(NAV!A1084),-120))*(Calc!A:A&lt;=VALUE(NAV!A1084))))&lt;8),"",STDEV.S(FILTER(Calc!F:F,(Calc!A:A&gt;EDATE(VALUE(NAV!A1084),-120))*(Calc!A:A&lt;=VALUE(NAV!A1084))))*SQRT(365.25))</f>
      </c>
    </row>
    <row r="1085">
      <c r="A1085">
        <f>NAV!A1085</f>
      </c>
      <c r="B1085">
        <f>IF(OR(COUNT(FILTER(Calc!F:F,(Calc!A:A&gt;EDATE(VALUE(NAV!A1085),-36))*(Calc!A:A&lt;=VALUE(NAV!A1085))))&lt;2,SUM(FILTER(Calc!E:E,(Calc!A:A&gt;EDATE(VALUE(NAV!A1085),-36))*(Calc!A:A&lt;=VALUE(NAV!A1085))))&lt;2.4),"",STDEV.S(FILTER(Calc!F:F,(Calc!A:A&gt;EDATE(VALUE(NAV!A1085),-36))*(Calc!A:A&lt;=VALUE(NAV!A1085))))*SQRT(365.25))</f>
      </c>
      <c r="C1085">
        <f>IF(OR(COUNT(FILTER(Calc!F:F,(Calc!A:A&gt;EDATE(VALUE(NAV!A1085),-120))*(Calc!A:A&lt;=VALUE(NAV!A1085))))&lt;2,SUM(FILTER(Calc!E:E,(Calc!A:A&gt;EDATE(VALUE(NAV!A1085),-120))*(Calc!A:A&lt;=VALUE(NAV!A1085))))&lt;8),"",STDEV.S(FILTER(Calc!F:F,(Calc!A:A&gt;EDATE(VALUE(NAV!A1085),-120))*(Calc!A:A&lt;=VALUE(NAV!A1085))))*SQRT(365.25))</f>
      </c>
    </row>
    <row r="1086">
      <c r="A1086">
        <f>NAV!A1086</f>
      </c>
      <c r="B1086">
        <f>IF(OR(COUNT(FILTER(Calc!F:F,(Calc!A:A&gt;EDATE(VALUE(NAV!A1086),-36))*(Calc!A:A&lt;=VALUE(NAV!A1086))))&lt;2,SUM(FILTER(Calc!E:E,(Calc!A:A&gt;EDATE(VALUE(NAV!A1086),-36))*(Calc!A:A&lt;=VALUE(NAV!A1086))))&lt;2.4),"",STDEV.S(FILTER(Calc!F:F,(Calc!A:A&gt;EDATE(VALUE(NAV!A1086),-36))*(Calc!A:A&lt;=VALUE(NAV!A1086))))*SQRT(365.25))</f>
      </c>
      <c r="C1086">
        <f>IF(OR(COUNT(FILTER(Calc!F:F,(Calc!A:A&gt;EDATE(VALUE(NAV!A1086),-120))*(Calc!A:A&lt;=VALUE(NAV!A1086))))&lt;2,SUM(FILTER(Calc!E:E,(Calc!A:A&gt;EDATE(VALUE(NAV!A1086),-120))*(Calc!A:A&lt;=VALUE(NAV!A1086))))&lt;8),"",STDEV.S(FILTER(Calc!F:F,(Calc!A:A&gt;EDATE(VALUE(NAV!A1086),-120))*(Calc!A:A&lt;=VALUE(NAV!A1086))))*SQRT(365.25))</f>
      </c>
    </row>
    <row r="1087">
      <c r="A1087">
        <f>NAV!A1087</f>
      </c>
      <c r="B1087">
        <f>IF(OR(COUNT(FILTER(Calc!F:F,(Calc!A:A&gt;EDATE(VALUE(NAV!A1087),-36))*(Calc!A:A&lt;=VALUE(NAV!A1087))))&lt;2,SUM(FILTER(Calc!E:E,(Calc!A:A&gt;EDATE(VALUE(NAV!A1087),-36))*(Calc!A:A&lt;=VALUE(NAV!A1087))))&lt;2.4),"",STDEV.S(FILTER(Calc!F:F,(Calc!A:A&gt;EDATE(VALUE(NAV!A1087),-36))*(Calc!A:A&lt;=VALUE(NAV!A1087))))*SQRT(365.25))</f>
      </c>
      <c r="C1087">
        <f>IF(OR(COUNT(FILTER(Calc!F:F,(Calc!A:A&gt;EDATE(VALUE(NAV!A1087),-120))*(Calc!A:A&lt;=VALUE(NAV!A1087))))&lt;2,SUM(FILTER(Calc!E:E,(Calc!A:A&gt;EDATE(VALUE(NAV!A1087),-120))*(Calc!A:A&lt;=VALUE(NAV!A1087))))&lt;8),"",STDEV.S(FILTER(Calc!F:F,(Calc!A:A&gt;EDATE(VALUE(NAV!A1087),-120))*(Calc!A:A&lt;=VALUE(NAV!A1087))))*SQRT(365.25))</f>
      </c>
    </row>
    <row r="1088">
      <c r="A1088">
        <f>NAV!A1088</f>
      </c>
      <c r="B1088">
        <f>IF(OR(COUNT(FILTER(Calc!F:F,(Calc!A:A&gt;EDATE(VALUE(NAV!A1088),-36))*(Calc!A:A&lt;=VALUE(NAV!A1088))))&lt;2,SUM(FILTER(Calc!E:E,(Calc!A:A&gt;EDATE(VALUE(NAV!A1088),-36))*(Calc!A:A&lt;=VALUE(NAV!A1088))))&lt;2.4),"",STDEV.S(FILTER(Calc!F:F,(Calc!A:A&gt;EDATE(VALUE(NAV!A1088),-36))*(Calc!A:A&lt;=VALUE(NAV!A1088))))*SQRT(365.25))</f>
      </c>
      <c r="C1088">
        <f>IF(OR(COUNT(FILTER(Calc!F:F,(Calc!A:A&gt;EDATE(VALUE(NAV!A1088),-120))*(Calc!A:A&lt;=VALUE(NAV!A1088))))&lt;2,SUM(FILTER(Calc!E:E,(Calc!A:A&gt;EDATE(VALUE(NAV!A1088),-120))*(Calc!A:A&lt;=VALUE(NAV!A1088))))&lt;8),"",STDEV.S(FILTER(Calc!F:F,(Calc!A:A&gt;EDATE(VALUE(NAV!A1088),-120))*(Calc!A:A&lt;=VALUE(NAV!A1088))))*SQRT(365.25))</f>
      </c>
    </row>
    <row r="1089">
      <c r="A1089">
        <f>NAV!A1089</f>
      </c>
      <c r="B1089">
        <f>IF(OR(COUNT(FILTER(Calc!F:F,(Calc!A:A&gt;EDATE(VALUE(NAV!A1089),-36))*(Calc!A:A&lt;=VALUE(NAV!A1089))))&lt;2,SUM(FILTER(Calc!E:E,(Calc!A:A&gt;EDATE(VALUE(NAV!A1089),-36))*(Calc!A:A&lt;=VALUE(NAV!A1089))))&lt;2.4),"",STDEV.S(FILTER(Calc!F:F,(Calc!A:A&gt;EDATE(VALUE(NAV!A1089),-36))*(Calc!A:A&lt;=VALUE(NAV!A1089))))*SQRT(365.25))</f>
      </c>
      <c r="C1089">
        <f>IF(OR(COUNT(FILTER(Calc!F:F,(Calc!A:A&gt;EDATE(VALUE(NAV!A1089),-120))*(Calc!A:A&lt;=VALUE(NAV!A1089))))&lt;2,SUM(FILTER(Calc!E:E,(Calc!A:A&gt;EDATE(VALUE(NAV!A1089),-120))*(Calc!A:A&lt;=VALUE(NAV!A1089))))&lt;8),"",STDEV.S(FILTER(Calc!F:F,(Calc!A:A&gt;EDATE(VALUE(NAV!A1089),-120))*(Calc!A:A&lt;=VALUE(NAV!A1089))))*SQRT(365.25))</f>
      </c>
    </row>
    <row r="1090">
      <c r="A1090">
        <f>NAV!A1090</f>
      </c>
      <c r="B1090">
        <f>IF(OR(COUNT(FILTER(Calc!F:F,(Calc!A:A&gt;EDATE(VALUE(NAV!A1090),-36))*(Calc!A:A&lt;=VALUE(NAV!A1090))))&lt;2,SUM(FILTER(Calc!E:E,(Calc!A:A&gt;EDATE(VALUE(NAV!A1090),-36))*(Calc!A:A&lt;=VALUE(NAV!A1090))))&lt;2.4),"",STDEV.S(FILTER(Calc!F:F,(Calc!A:A&gt;EDATE(VALUE(NAV!A1090),-36))*(Calc!A:A&lt;=VALUE(NAV!A1090))))*SQRT(365.25))</f>
      </c>
      <c r="C1090">
        <f>IF(OR(COUNT(FILTER(Calc!F:F,(Calc!A:A&gt;EDATE(VALUE(NAV!A1090),-120))*(Calc!A:A&lt;=VALUE(NAV!A1090))))&lt;2,SUM(FILTER(Calc!E:E,(Calc!A:A&gt;EDATE(VALUE(NAV!A1090),-120))*(Calc!A:A&lt;=VALUE(NAV!A1090))))&lt;8),"",STDEV.S(FILTER(Calc!F:F,(Calc!A:A&gt;EDATE(VALUE(NAV!A1090),-120))*(Calc!A:A&lt;=VALUE(NAV!A1090))))*SQRT(365.25))</f>
      </c>
    </row>
    <row r="1091">
      <c r="A1091">
        <f>NAV!A1091</f>
      </c>
      <c r="B1091">
        <f>IF(OR(COUNT(FILTER(Calc!F:F,(Calc!A:A&gt;EDATE(VALUE(NAV!A1091),-36))*(Calc!A:A&lt;=VALUE(NAV!A1091))))&lt;2,SUM(FILTER(Calc!E:E,(Calc!A:A&gt;EDATE(VALUE(NAV!A1091),-36))*(Calc!A:A&lt;=VALUE(NAV!A1091))))&lt;2.4),"",STDEV.S(FILTER(Calc!F:F,(Calc!A:A&gt;EDATE(VALUE(NAV!A1091),-36))*(Calc!A:A&lt;=VALUE(NAV!A1091))))*SQRT(365.25))</f>
      </c>
      <c r="C1091">
        <f>IF(OR(COUNT(FILTER(Calc!F:F,(Calc!A:A&gt;EDATE(VALUE(NAV!A1091),-120))*(Calc!A:A&lt;=VALUE(NAV!A1091))))&lt;2,SUM(FILTER(Calc!E:E,(Calc!A:A&gt;EDATE(VALUE(NAV!A1091),-120))*(Calc!A:A&lt;=VALUE(NAV!A1091))))&lt;8),"",STDEV.S(FILTER(Calc!F:F,(Calc!A:A&gt;EDATE(VALUE(NAV!A1091),-120))*(Calc!A:A&lt;=VALUE(NAV!A1091))))*SQRT(365.25))</f>
      </c>
    </row>
    <row r="1092">
      <c r="A1092">
        <f>NAV!A1092</f>
      </c>
      <c r="B1092">
        <f>IF(OR(COUNT(FILTER(Calc!F:F,(Calc!A:A&gt;EDATE(VALUE(NAV!A1092),-36))*(Calc!A:A&lt;=VALUE(NAV!A1092))))&lt;2,SUM(FILTER(Calc!E:E,(Calc!A:A&gt;EDATE(VALUE(NAV!A1092),-36))*(Calc!A:A&lt;=VALUE(NAV!A1092))))&lt;2.4),"",STDEV.S(FILTER(Calc!F:F,(Calc!A:A&gt;EDATE(VALUE(NAV!A1092),-36))*(Calc!A:A&lt;=VALUE(NAV!A1092))))*SQRT(365.25))</f>
      </c>
      <c r="C1092">
        <f>IF(OR(COUNT(FILTER(Calc!F:F,(Calc!A:A&gt;EDATE(VALUE(NAV!A1092),-120))*(Calc!A:A&lt;=VALUE(NAV!A1092))))&lt;2,SUM(FILTER(Calc!E:E,(Calc!A:A&gt;EDATE(VALUE(NAV!A1092),-120))*(Calc!A:A&lt;=VALUE(NAV!A1092))))&lt;8),"",STDEV.S(FILTER(Calc!F:F,(Calc!A:A&gt;EDATE(VALUE(NAV!A1092),-120))*(Calc!A:A&lt;=VALUE(NAV!A1092))))*SQRT(365.25))</f>
      </c>
    </row>
    <row r="1093">
      <c r="A1093">
        <f>NAV!A1093</f>
      </c>
      <c r="B1093">
        <f>IF(OR(COUNT(FILTER(Calc!F:F,(Calc!A:A&gt;EDATE(VALUE(NAV!A1093),-36))*(Calc!A:A&lt;=VALUE(NAV!A1093))))&lt;2,SUM(FILTER(Calc!E:E,(Calc!A:A&gt;EDATE(VALUE(NAV!A1093),-36))*(Calc!A:A&lt;=VALUE(NAV!A1093))))&lt;2.4),"",STDEV.S(FILTER(Calc!F:F,(Calc!A:A&gt;EDATE(VALUE(NAV!A1093),-36))*(Calc!A:A&lt;=VALUE(NAV!A1093))))*SQRT(365.25))</f>
      </c>
      <c r="C1093">
        <f>IF(OR(COUNT(FILTER(Calc!F:F,(Calc!A:A&gt;EDATE(VALUE(NAV!A1093),-120))*(Calc!A:A&lt;=VALUE(NAV!A1093))))&lt;2,SUM(FILTER(Calc!E:E,(Calc!A:A&gt;EDATE(VALUE(NAV!A1093),-120))*(Calc!A:A&lt;=VALUE(NAV!A1093))))&lt;8),"",STDEV.S(FILTER(Calc!F:F,(Calc!A:A&gt;EDATE(VALUE(NAV!A1093),-120))*(Calc!A:A&lt;=VALUE(NAV!A1093))))*SQRT(365.25))</f>
      </c>
    </row>
    <row r="1094">
      <c r="A1094">
        <f>NAV!A1094</f>
      </c>
      <c r="B1094">
        <f>IF(OR(COUNT(FILTER(Calc!F:F,(Calc!A:A&gt;EDATE(VALUE(NAV!A1094),-36))*(Calc!A:A&lt;=VALUE(NAV!A1094))))&lt;2,SUM(FILTER(Calc!E:E,(Calc!A:A&gt;EDATE(VALUE(NAV!A1094),-36))*(Calc!A:A&lt;=VALUE(NAV!A1094))))&lt;2.4),"",STDEV.S(FILTER(Calc!F:F,(Calc!A:A&gt;EDATE(VALUE(NAV!A1094),-36))*(Calc!A:A&lt;=VALUE(NAV!A1094))))*SQRT(365.25))</f>
      </c>
      <c r="C1094">
        <f>IF(OR(COUNT(FILTER(Calc!F:F,(Calc!A:A&gt;EDATE(VALUE(NAV!A1094),-120))*(Calc!A:A&lt;=VALUE(NAV!A1094))))&lt;2,SUM(FILTER(Calc!E:E,(Calc!A:A&gt;EDATE(VALUE(NAV!A1094),-120))*(Calc!A:A&lt;=VALUE(NAV!A1094))))&lt;8),"",STDEV.S(FILTER(Calc!F:F,(Calc!A:A&gt;EDATE(VALUE(NAV!A1094),-120))*(Calc!A:A&lt;=VALUE(NAV!A1094))))*SQRT(365.25))</f>
      </c>
    </row>
    <row r="1095">
      <c r="A1095">
        <f>NAV!A1095</f>
      </c>
      <c r="B1095">
        <f>IF(OR(COUNT(FILTER(Calc!F:F,(Calc!A:A&gt;EDATE(VALUE(NAV!A1095),-36))*(Calc!A:A&lt;=VALUE(NAV!A1095))))&lt;2,SUM(FILTER(Calc!E:E,(Calc!A:A&gt;EDATE(VALUE(NAV!A1095),-36))*(Calc!A:A&lt;=VALUE(NAV!A1095))))&lt;2.4),"",STDEV.S(FILTER(Calc!F:F,(Calc!A:A&gt;EDATE(VALUE(NAV!A1095),-36))*(Calc!A:A&lt;=VALUE(NAV!A1095))))*SQRT(365.25))</f>
      </c>
      <c r="C1095">
        <f>IF(OR(COUNT(FILTER(Calc!F:F,(Calc!A:A&gt;EDATE(VALUE(NAV!A1095),-120))*(Calc!A:A&lt;=VALUE(NAV!A1095))))&lt;2,SUM(FILTER(Calc!E:E,(Calc!A:A&gt;EDATE(VALUE(NAV!A1095),-120))*(Calc!A:A&lt;=VALUE(NAV!A1095))))&lt;8),"",STDEV.S(FILTER(Calc!F:F,(Calc!A:A&gt;EDATE(VALUE(NAV!A1095),-120))*(Calc!A:A&lt;=VALUE(NAV!A1095))))*SQRT(365.25))</f>
      </c>
    </row>
    <row r="1096">
      <c r="A1096">
        <f>NAV!A1096</f>
      </c>
      <c r="B1096">
        <f>IF(OR(COUNT(FILTER(Calc!F:F,(Calc!A:A&gt;EDATE(VALUE(NAV!A1096),-36))*(Calc!A:A&lt;=VALUE(NAV!A1096))))&lt;2,SUM(FILTER(Calc!E:E,(Calc!A:A&gt;EDATE(VALUE(NAV!A1096),-36))*(Calc!A:A&lt;=VALUE(NAV!A1096))))&lt;2.4),"",STDEV.S(FILTER(Calc!F:F,(Calc!A:A&gt;EDATE(VALUE(NAV!A1096),-36))*(Calc!A:A&lt;=VALUE(NAV!A1096))))*SQRT(365.25))</f>
      </c>
      <c r="C1096">
        <f>IF(OR(COUNT(FILTER(Calc!F:F,(Calc!A:A&gt;EDATE(VALUE(NAV!A1096),-120))*(Calc!A:A&lt;=VALUE(NAV!A1096))))&lt;2,SUM(FILTER(Calc!E:E,(Calc!A:A&gt;EDATE(VALUE(NAV!A1096),-120))*(Calc!A:A&lt;=VALUE(NAV!A1096))))&lt;8),"",STDEV.S(FILTER(Calc!F:F,(Calc!A:A&gt;EDATE(VALUE(NAV!A1096),-120))*(Calc!A:A&lt;=VALUE(NAV!A1096))))*SQRT(365.25))</f>
      </c>
    </row>
    <row r="1097">
      <c r="A1097">
        <f>NAV!A1097</f>
      </c>
      <c r="B1097">
        <f>IF(OR(COUNT(FILTER(Calc!F:F,(Calc!A:A&gt;EDATE(VALUE(NAV!A1097),-36))*(Calc!A:A&lt;=VALUE(NAV!A1097))))&lt;2,SUM(FILTER(Calc!E:E,(Calc!A:A&gt;EDATE(VALUE(NAV!A1097),-36))*(Calc!A:A&lt;=VALUE(NAV!A1097))))&lt;2.4),"",STDEV.S(FILTER(Calc!F:F,(Calc!A:A&gt;EDATE(VALUE(NAV!A1097),-36))*(Calc!A:A&lt;=VALUE(NAV!A1097))))*SQRT(365.25))</f>
      </c>
      <c r="C1097">
        <f>IF(OR(COUNT(FILTER(Calc!F:F,(Calc!A:A&gt;EDATE(VALUE(NAV!A1097),-120))*(Calc!A:A&lt;=VALUE(NAV!A1097))))&lt;2,SUM(FILTER(Calc!E:E,(Calc!A:A&gt;EDATE(VALUE(NAV!A1097),-120))*(Calc!A:A&lt;=VALUE(NAV!A1097))))&lt;8),"",STDEV.S(FILTER(Calc!F:F,(Calc!A:A&gt;EDATE(VALUE(NAV!A1097),-120))*(Calc!A:A&lt;=VALUE(NAV!A1097))))*SQRT(365.25))</f>
      </c>
    </row>
    <row r="1098">
      <c r="A1098">
        <f>NAV!A1098</f>
      </c>
      <c r="B1098">
        <f>IF(OR(COUNT(FILTER(Calc!F:F,(Calc!A:A&gt;EDATE(VALUE(NAV!A1098),-36))*(Calc!A:A&lt;=VALUE(NAV!A1098))))&lt;2,SUM(FILTER(Calc!E:E,(Calc!A:A&gt;EDATE(VALUE(NAV!A1098),-36))*(Calc!A:A&lt;=VALUE(NAV!A1098))))&lt;2.4),"",STDEV.S(FILTER(Calc!F:F,(Calc!A:A&gt;EDATE(VALUE(NAV!A1098),-36))*(Calc!A:A&lt;=VALUE(NAV!A1098))))*SQRT(365.25))</f>
      </c>
      <c r="C1098">
        <f>IF(OR(COUNT(FILTER(Calc!F:F,(Calc!A:A&gt;EDATE(VALUE(NAV!A1098),-120))*(Calc!A:A&lt;=VALUE(NAV!A1098))))&lt;2,SUM(FILTER(Calc!E:E,(Calc!A:A&gt;EDATE(VALUE(NAV!A1098),-120))*(Calc!A:A&lt;=VALUE(NAV!A1098))))&lt;8),"",STDEV.S(FILTER(Calc!F:F,(Calc!A:A&gt;EDATE(VALUE(NAV!A1098),-120))*(Calc!A:A&lt;=VALUE(NAV!A1098))))*SQRT(365.25))</f>
      </c>
    </row>
    <row r="1099">
      <c r="A1099">
        <f>NAV!A1099</f>
      </c>
      <c r="B1099">
        <f>IF(OR(COUNT(FILTER(Calc!F:F,(Calc!A:A&gt;EDATE(VALUE(NAV!A1099),-36))*(Calc!A:A&lt;=VALUE(NAV!A1099))))&lt;2,SUM(FILTER(Calc!E:E,(Calc!A:A&gt;EDATE(VALUE(NAV!A1099),-36))*(Calc!A:A&lt;=VALUE(NAV!A1099))))&lt;2.4),"",STDEV.S(FILTER(Calc!F:F,(Calc!A:A&gt;EDATE(VALUE(NAV!A1099),-36))*(Calc!A:A&lt;=VALUE(NAV!A1099))))*SQRT(365.25))</f>
      </c>
      <c r="C1099">
        <f>IF(OR(COUNT(FILTER(Calc!F:F,(Calc!A:A&gt;EDATE(VALUE(NAV!A1099),-120))*(Calc!A:A&lt;=VALUE(NAV!A1099))))&lt;2,SUM(FILTER(Calc!E:E,(Calc!A:A&gt;EDATE(VALUE(NAV!A1099),-120))*(Calc!A:A&lt;=VALUE(NAV!A1099))))&lt;8),"",STDEV.S(FILTER(Calc!F:F,(Calc!A:A&gt;EDATE(VALUE(NAV!A1099),-120))*(Calc!A:A&lt;=VALUE(NAV!A1099))))*SQRT(365.25))</f>
      </c>
    </row>
    <row r="1100">
      <c r="A1100">
        <f>NAV!A1100</f>
      </c>
      <c r="B1100">
        <f>IF(OR(COUNT(FILTER(Calc!F:F,(Calc!A:A&gt;EDATE(VALUE(NAV!A1100),-36))*(Calc!A:A&lt;=VALUE(NAV!A1100))))&lt;2,SUM(FILTER(Calc!E:E,(Calc!A:A&gt;EDATE(VALUE(NAV!A1100),-36))*(Calc!A:A&lt;=VALUE(NAV!A1100))))&lt;2.4),"",STDEV.S(FILTER(Calc!F:F,(Calc!A:A&gt;EDATE(VALUE(NAV!A1100),-36))*(Calc!A:A&lt;=VALUE(NAV!A1100))))*SQRT(365.25))</f>
      </c>
      <c r="C1100">
        <f>IF(OR(COUNT(FILTER(Calc!F:F,(Calc!A:A&gt;EDATE(VALUE(NAV!A1100),-120))*(Calc!A:A&lt;=VALUE(NAV!A1100))))&lt;2,SUM(FILTER(Calc!E:E,(Calc!A:A&gt;EDATE(VALUE(NAV!A1100),-120))*(Calc!A:A&lt;=VALUE(NAV!A1100))))&lt;8),"",STDEV.S(FILTER(Calc!F:F,(Calc!A:A&gt;EDATE(VALUE(NAV!A1100),-120))*(Calc!A:A&lt;=VALUE(NAV!A1100))))*SQRT(365.25))</f>
      </c>
    </row>
    <row r="1101">
      <c r="A1101">
        <f>NAV!A1101</f>
      </c>
      <c r="B1101">
        <f>IF(OR(COUNT(FILTER(Calc!F:F,(Calc!A:A&gt;EDATE(VALUE(NAV!A1101),-36))*(Calc!A:A&lt;=VALUE(NAV!A1101))))&lt;2,SUM(FILTER(Calc!E:E,(Calc!A:A&gt;EDATE(VALUE(NAV!A1101),-36))*(Calc!A:A&lt;=VALUE(NAV!A1101))))&lt;2.4),"",STDEV.S(FILTER(Calc!F:F,(Calc!A:A&gt;EDATE(VALUE(NAV!A1101),-36))*(Calc!A:A&lt;=VALUE(NAV!A1101))))*SQRT(365.25))</f>
      </c>
      <c r="C1101">
        <f>IF(OR(COUNT(FILTER(Calc!F:F,(Calc!A:A&gt;EDATE(VALUE(NAV!A1101),-120))*(Calc!A:A&lt;=VALUE(NAV!A1101))))&lt;2,SUM(FILTER(Calc!E:E,(Calc!A:A&gt;EDATE(VALUE(NAV!A1101),-120))*(Calc!A:A&lt;=VALUE(NAV!A1101))))&lt;8),"",STDEV.S(FILTER(Calc!F:F,(Calc!A:A&gt;EDATE(VALUE(NAV!A1101),-120))*(Calc!A:A&lt;=VALUE(NAV!A1101))))*SQRT(365.25))</f>
      </c>
    </row>
    <row r="1102">
      <c r="A1102">
        <f>NAV!A1102</f>
      </c>
      <c r="B1102">
        <f>IF(OR(COUNT(FILTER(Calc!F:F,(Calc!A:A&gt;EDATE(VALUE(NAV!A1102),-36))*(Calc!A:A&lt;=VALUE(NAV!A1102))))&lt;2,SUM(FILTER(Calc!E:E,(Calc!A:A&gt;EDATE(VALUE(NAV!A1102),-36))*(Calc!A:A&lt;=VALUE(NAV!A1102))))&lt;2.4),"",STDEV.S(FILTER(Calc!F:F,(Calc!A:A&gt;EDATE(VALUE(NAV!A1102),-36))*(Calc!A:A&lt;=VALUE(NAV!A1102))))*SQRT(365.25))</f>
      </c>
      <c r="C1102">
        <f>IF(OR(COUNT(FILTER(Calc!F:F,(Calc!A:A&gt;EDATE(VALUE(NAV!A1102),-120))*(Calc!A:A&lt;=VALUE(NAV!A1102))))&lt;2,SUM(FILTER(Calc!E:E,(Calc!A:A&gt;EDATE(VALUE(NAV!A1102),-120))*(Calc!A:A&lt;=VALUE(NAV!A1102))))&lt;8),"",STDEV.S(FILTER(Calc!F:F,(Calc!A:A&gt;EDATE(VALUE(NAV!A1102),-120))*(Calc!A:A&lt;=VALUE(NAV!A1102))))*SQRT(365.25))</f>
      </c>
    </row>
    <row r="1103">
      <c r="A1103">
        <f>NAV!A1103</f>
      </c>
      <c r="B1103">
        <f>IF(OR(COUNT(FILTER(Calc!F:F,(Calc!A:A&gt;EDATE(VALUE(NAV!A1103),-36))*(Calc!A:A&lt;=VALUE(NAV!A1103))))&lt;2,SUM(FILTER(Calc!E:E,(Calc!A:A&gt;EDATE(VALUE(NAV!A1103),-36))*(Calc!A:A&lt;=VALUE(NAV!A1103))))&lt;2.4),"",STDEV.S(FILTER(Calc!F:F,(Calc!A:A&gt;EDATE(VALUE(NAV!A1103),-36))*(Calc!A:A&lt;=VALUE(NAV!A1103))))*SQRT(365.25))</f>
      </c>
      <c r="C1103">
        <f>IF(OR(COUNT(FILTER(Calc!F:F,(Calc!A:A&gt;EDATE(VALUE(NAV!A1103),-120))*(Calc!A:A&lt;=VALUE(NAV!A1103))))&lt;2,SUM(FILTER(Calc!E:E,(Calc!A:A&gt;EDATE(VALUE(NAV!A1103),-120))*(Calc!A:A&lt;=VALUE(NAV!A1103))))&lt;8),"",STDEV.S(FILTER(Calc!F:F,(Calc!A:A&gt;EDATE(VALUE(NAV!A1103),-120))*(Calc!A:A&lt;=VALUE(NAV!A1103))))*SQRT(365.25))</f>
      </c>
    </row>
    <row r="1104">
      <c r="A1104">
        <f>NAV!A1104</f>
      </c>
      <c r="B1104">
        <f>IF(OR(COUNT(FILTER(Calc!F:F,(Calc!A:A&gt;EDATE(VALUE(NAV!A1104),-36))*(Calc!A:A&lt;=VALUE(NAV!A1104))))&lt;2,SUM(FILTER(Calc!E:E,(Calc!A:A&gt;EDATE(VALUE(NAV!A1104),-36))*(Calc!A:A&lt;=VALUE(NAV!A1104))))&lt;2.4),"",STDEV.S(FILTER(Calc!F:F,(Calc!A:A&gt;EDATE(VALUE(NAV!A1104),-36))*(Calc!A:A&lt;=VALUE(NAV!A1104))))*SQRT(365.25))</f>
      </c>
      <c r="C1104">
        <f>IF(OR(COUNT(FILTER(Calc!F:F,(Calc!A:A&gt;EDATE(VALUE(NAV!A1104),-120))*(Calc!A:A&lt;=VALUE(NAV!A1104))))&lt;2,SUM(FILTER(Calc!E:E,(Calc!A:A&gt;EDATE(VALUE(NAV!A1104),-120))*(Calc!A:A&lt;=VALUE(NAV!A1104))))&lt;8),"",STDEV.S(FILTER(Calc!F:F,(Calc!A:A&gt;EDATE(VALUE(NAV!A1104),-120))*(Calc!A:A&lt;=VALUE(NAV!A1104))))*SQRT(365.25))</f>
      </c>
    </row>
    <row r="1105">
      <c r="A1105">
        <f>NAV!A1105</f>
      </c>
      <c r="B1105">
        <f>IF(OR(COUNT(FILTER(Calc!F:F,(Calc!A:A&gt;EDATE(VALUE(NAV!A1105),-36))*(Calc!A:A&lt;=VALUE(NAV!A1105))))&lt;2,SUM(FILTER(Calc!E:E,(Calc!A:A&gt;EDATE(VALUE(NAV!A1105),-36))*(Calc!A:A&lt;=VALUE(NAV!A1105))))&lt;2.4),"",STDEV.S(FILTER(Calc!F:F,(Calc!A:A&gt;EDATE(VALUE(NAV!A1105),-36))*(Calc!A:A&lt;=VALUE(NAV!A1105))))*SQRT(365.25))</f>
      </c>
      <c r="C1105">
        <f>IF(OR(COUNT(FILTER(Calc!F:F,(Calc!A:A&gt;EDATE(VALUE(NAV!A1105),-120))*(Calc!A:A&lt;=VALUE(NAV!A1105))))&lt;2,SUM(FILTER(Calc!E:E,(Calc!A:A&gt;EDATE(VALUE(NAV!A1105),-120))*(Calc!A:A&lt;=VALUE(NAV!A1105))))&lt;8),"",STDEV.S(FILTER(Calc!F:F,(Calc!A:A&gt;EDATE(VALUE(NAV!A1105),-120))*(Calc!A:A&lt;=VALUE(NAV!A1105))))*SQRT(365.25))</f>
      </c>
    </row>
    <row r="1106">
      <c r="A1106">
        <f>NAV!A1106</f>
      </c>
      <c r="B1106">
        <f>IF(OR(COUNT(FILTER(Calc!F:F,(Calc!A:A&gt;EDATE(VALUE(NAV!A1106),-36))*(Calc!A:A&lt;=VALUE(NAV!A1106))))&lt;2,SUM(FILTER(Calc!E:E,(Calc!A:A&gt;EDATE(VALUE(NAV!A1106),-36))*(Calc!A:A&lt;=VALUE(NAV!A1106))))&lt;2.4),"",STDEV.S(FILTER(Calc!F:F,(Calc!A:A&gt;EDATE(VALUE(NAV!A1106),-36))*(Calc!A:A&lt;=VALUE(NAV!A1106))))*SQRT(365.25))</f>
      </c>
      <c r="C1106">
        <f>IF(OR(COUNT(FILTER(Calc!F:F,(Calc!A:A&gt;EDATE(VALUE(NAV!A1106),-120))*(Calc!A:A&lt;=VALUE(NAV!A1106))))&lt;2,SUM(FILTER(Calc!E:E,(Calc!A:A&gt;EDATE(VALUE(NAV!A1106),-120))*(Calc!A:A&lt;=VALUE(NAV!A1106))))&lt;8),"",STDEV.S(FILTER(Calc!F:F,(Calc!A:A&gt;EDATE(VALUE(NAV!A1106),-120))*(Calc!A:A&lt;=VALUE(NAV!A1106))))*SQRT(365.25))</f>
      </c>
    </row>
    <row r="1107">
      <c r="A1107">
        <f>NAV!A1107</f>
      </c>
      <c r="B1107">
        <f>IF(OR(COUNT(FILTER(Calc!F:F,(Calc!A:A&gt;EDATE(VALUE(NAV!A1107),-36))*(Calc!A:A&lt;=VALUE(NAV!A1107))))&lt;2,SUM(FILTER(Calc!E:E,(Calc!A:A&gt;EDATE(VALUE(NAV!A1107),-36))*(Calc!A:A&lt;=VALUE(NAV!A1107))))&lt;2.4),"",STDEV.S(FILTER(Calc!F:F,(Calc!A:A&gt;EDATE(VALUE(NAV!A1107),-36))*(Calc!A:A&lt;=VALUE(NAV!A1107))))*SQRT(365.25))</f>
      </c>
      <c r="C1107">
        <f>IF(OR(COUNT(FILTER(Calc!F:F,(Calc!A:A&gt;EDATE(VALUE(NAV!A1107),-120))*(Calc!A:A&lt;=VALUE(NAV!A1107))))&lt;2,SUM(FILTER(Calc!E:E,(Calc!A:A&gt;EDATE(VALUE(NAV!A1107),-120))*(Calc!A:A&lt;=VALUE(NAV!A1107))))&lt;8),"",STDEV.S(FILTER(Calc!F:F,(Calc!A:A&gt;EDATE(VALUE(NAV!A1107),-120))*(Calc!A:A&lt;=VALUE(NAV!A1107))))*SQRT(365.25))</f>
      </c>
    </row>
    <row r="1108">
      <c r="A1108">
        <f>NAV!A1108</f>
      </c>
      <c r="B1108">
        <f>IF(OR(COUNT(FILTER(Calc!F:F,(Calc!A:A&gt;EDATE(VALUE(NAV!A1108),-36))*(Calc!A:A&lt;=VALUE(NAV!A1108))))&lt;2,SUM(FILTER(Calc!E:E,(Calc!A:A&gt;EDATE(VALUE(NAV!A1108),-36))*(Calc!A:A&lt;=VALUE(NAV!A1108))))&lt;2.4),"",STDEV.S(FILTER(Calc!F:F,(Calc!A:A&gt;EDATE(VALUE(NAV!A1108),-36))*(Calc!A:A&lt;=VALUE(NAV!A1108))))*SQRT(365.25))</f>
      </c>
      <c r="C1108">
        <f>IF(OR(COUNT(FILTER(Calc!F:F,(Calc!A:A&gt;EDATE(VALUE(NAV!A1108),-120))*(Calc!A:A&lt;=VALUE(NAV!A1108))))&lt;2,SUM(FILTER(Calc!E:E,(Calc!A:A&gt;EDATE(VALUE(NAV!A1108),-120))*(Calc!A:A&lt;=VALUE(NAV!A1108))))&lt;8),"",STDEV.S(FILTER(Calc!F:F,(Calc!A:A&gt;EDATE(VALUE(NAV!A1108),-120))*(Calc!A:A&lt;=VALUE(NAV!A1108))))*SQRT(365.25))</f>
      </c>
    </row>
    <row r="1109">
      <c r="A1109">
        <f>NAV!A1109</f>
      </c>
      <c r="B1109">
        <f>IF(OR(COUNT(FILTER(Calc!F:F,(Calc!A:A&gt;EDATE(VALUE(NAV!A1109),-36))*(Calc!A:A&lt;=VALUE(NAV!A1109))))&lt;2,SUM(FILTER(Calc!E:E,(Calc!A:A&gt;EDATE(VALUE(NAV!A1109),-36))*(Calc!A:A&lt;=VALUE(NAV!A1109))))&lt;2.4),"",STDEV.S(FILTER(Calc!F:F,(Calc!A:A&gt;EDATE(VALUE(NAV!A1109),-36))*(Calc!A:A&lt;=VALUE(NAV!A1109))))*SQRT(365.25))</f>
      </c>
      <c r="C1109">
        <f>IF(OR(COUNT(FILTER(Calc!F:F,(Calc!A:A&gt;EDATE(VALUE(NAV!A1109),-120))*(Calc!A:A&lt;=VALUE(NAV!A1109))))&lt;2,SUM(FILTER(Calc!E:E,(Calc!A:A&gt;EDATE(VALUE(NAV!A1109),-120))*(Calc!A:A&lt;=VALUE(NAV!A1109))))&lt;8),"",STDEV.S(FILTER(Calc!F:F,(Calc!A:A&gt;EDATE(VALUE(NAV!A1109),-120))*(Calc!A:A&lt;=VALUE(NAV!A1109))))*SQRT(365.25))</f>
      </c>
    </row>
    <row r="1110">
      <c r="A1110">
        <f>NAV!A1110</f>
      </c>
      <c r="B1110">
        <f>IF(OR(COUNT(FILTER(Calc!F:F,(Calc!A:A&gt;EDATE(VALUE(NAV!A1110),-36))*(Calc!A:A&lt;=VALUE(NAV!A1110))))&lt;2,SUM(FILTER(Calc!E:E,(Calc!A:A&gt;EDATE(VALUE(NAV!A1110),-36))*(Calc!A:A&lt;=VALUE(NAV!A1110))))&lt;2.4),"",STDEV.S(FILTER(Calc!F:F,(Calc!A:A&gt;EDATE(VALUE(NAV!A1110),-36))*(Calc!A:A&lt;=VALUE(NAV!A1110))))*SQRT(365.25))</f>
      </c>
      <c r="C1110">
        <f>IF(OR(COUNT(FILTER(Calc!F:F,(Calc!A:A&gt;EDATE(VALUE(NAV!A1110),-120))*(Calc!A:A&lt;=VALUE(NAV!A1110))))&lt;2,SUM(FILTER(Calc!E:E,(Calc!A:A&gt;EDATE(VALUE(NAV!A1110),-120))*(Calc!A:A&lt;=VALUE(NAV!A1110))))&lt;8),"",STDEV.S(FILTER(Calc!F:F,(Calc!A:A&gt;EDATE(VALUE(NAV!A1110),-120))*(Calc!A:A&lt;=VALUE(NAV!A1110))))*SQRT(365.25))</f>
      </c>
    </row>
    <row r="1111">
      <c r="A1111">
        <f>NAV!A1111</f>
      </c>
      <c r="B1111">
        <f>IF(OR(COUNT(FILTER(Calc!F:F,(Calc!A:A&gt;EDATE(VALUE(NAV!A1111),-36))*(Calc!A:A&lt;=VALUE(NAV!A1111))))&lt;2,SUM(FILTER(Calc!E:E,(Calc!A:A&gt;EDATE(VALUE(NAV!A1111),-36))*(Calc!A:A&lt;=VALUE(NAV!A1111))))&lt;2.4),"",STDEV.S(FILTER(Calc!F:F,(Calc!A:A&gt;EDATE(VALUE(NAV!A1111),-36))*(Calc!A:A&lt;=VALUE(NAV!A1111))))*SQRT(365.25))</f>
      </c>
      <c r="C1111">
        <f>IF(OR(COUNT(FILTER(Calc!F:F,(Calc!A:A&gt;EDATE(VALUE(NAV!A1111),-120))*(Calc!A:A&lt;=VALUE(NAV!A1111))))&lt;2,SUM(FILTER(Calc!E:E,(Calc!A:A&gt;EDATE(VALUE(NAV!A1111),-120))*(Calc!A:A&lt;=VALUE(NAV!A1111))))&lt;8),"",STDEV.S(FILTER(Calc!F:F,(Calc!A:A&gt;EDATE(VALUE(NAV!A1111),-120))*(Calc!A:A&lt;=VALUE(NAV!A1111))))*SQRT(365.25))</f>
      </c>
    </row>
    <row r="1112">
      <c r="A1112">
        <f>NAV!A1112</f>
      </c>
      <c r="B1112">
        <f>IF(OR(COUNT(FILTER(Calc!F:F,(Calc!A:A&gt;EDATE(VALUE(NAV!A1112),-36))*(Calc!A:A&lt;=VALUE(NAV!A1112))))&lt;2,SUM(FILTER(Calc!E:E,(Calc!A:A&gt;EDATE(VALUE(NAV!A1112),-36))*(Calc!A:A&lt;=VALUE(NAV!A1112))))&lt;2.4),"",STDEV.S(FILTER(Calc!F:F,(Calc!A:A&gt;EDATE(VALUE(NAV!A1112),-36))*(Calc!A:A&lt;=VALUE(NAV!A1112))))*SQRT(365.25))</f>
      </c>
      <c r="C1112">
        <f>IF(OR(COUNT(FILTER(Calc!F:F,(Calc!A:A&gt;EDATE(VALUE(NAV!A1112),-120))*(Calc!A:A&lt;=VALUE(NAV!A1112))))&lt;2,SUM(FILTER(Calc!E:E,(Calc!A:A&gt;EDATE(VALUE(NAV!A1112),-120))*(Calc!A:A&lt;=VALUE(NAV!A1112))))&lt;8),"",STDEV.S(FILTER(Calc!F:F,(Calc!A:A&gt;EDATE(VALUE(NAV!A1112),-120))*(Calc!A:A&lt;=VALUE(NAV!A1112))))*SQRT(365.25))</f>
      </c>
    </row>
    <row r="1113">
      <c r="A1113">
        <f>NAV!A1113</f>
      </c>
      <c r="B1113">
        <f>IF(OR(COUNT(FILTER(Calc!F:F,(Calc!A:A&gt;EDATE(VALUE(NAV!A1113),-36))*(Calc!A:A&lt;=VALUE(NAV!A1113))))&lt;2,SUM(FILTER(Calc!E:E,(Calc!A:A&gt;EDATE(VALUE(NAV!A1113),-36))*(Calc!A:A&lt;=VALUE(NAV!A1113))))&lt;2.4),"",STDEV.S(FILTER(Calc!F:F,(Calc!A:A&gt;EDATE(VALUE(NAV!A1113),-36))*(Calc!A:A&lt;=VALUE(NAV!A1113))))*SQRT(365.25))</f>
      </c>
      <c r="C1113">
        <f>IF(OR(COUNT(FILTER(Calc!F:F,(Calc!A:A&gt;EDATE(VALUE(NAV!A1113),-120))*(Calc!A:A&lt;=VALUE(NAV!A1113))))&lt;2,SUM(FILTER(Calc!E:E,(Calc!A:A&gt;EDATE(VALUE(NAV!A1113),-120))*(Calc!A:A&lt;=VALUE(NAV!A1113))))&lt;8),"",STDEV.S(FILTER(Calc!F:F,(Calc!A:A&gt;EDATE(VALUE(NAV!A1113),-120))*(Calc!A:A&lt;=VALUE(NAV!A1113))))*SQRT(365.25))</f>
      </c>
    </row>
    <row r="1114">
      <c r="A1114">
        <f>NAV!A1114</f>
      </c>
      <c r="B1114">
        <f>IF(OR(COUNT(FILTER(Calc!F:F,(Calc!A:A&gt;EDATE(VALUE(NAV!A1114),-36))*(Calc!A:A&lt;=VALUE(NAV!A1114))))&lt;2,SUM(FILTER(Calc!E:E,(Calc!A:A&gt;EDATE(VALUE(NAV!A1114),-36))*(Calc!A:A&lt;=VALUE(NAV!A1114))))&lt;2.4),"",STDEV.S(FILTER(Calc!F:F,(Calc!A:A&gt;EDATE(VALUE(NAV!A1114),-36))*(Calc!A:A&lt;=VALUE(NAV!A1114))))*SQRT(365.25))</f>
      </c>
      <c r="C1114">
        <f>IF(OR(COUNT(FILTER(Calc!F:F,(Calc!A:A&gt;EDATE(VALUE(NAV!A1114),-120))*(Calc!A:A&lt;=VALUE(NAV!A1114))))&lt;2,SUM(FILTER(Calc!E:E,(Calc!A:A&gt;EDATE(VALUE(NAV!A1114),-120))*(Calc!A:A&lt;=VALUE(NAV!A1114))))&lt;8),"",STDEV.S(FILTER(Calc!F:F,(Calc!A:A&gt;EDATE(VALUE(NAV!A1114),-120))*(Calc!A:A&lt;=VALUE(NAV!A1114))))*SQRT(365.25))</f>
      </c>
    </row>
    <row r="1115">
      <c r="A1115">
        <f>NAV!A1115</f>
      </c>
      <c r="B1115">
        <f>IF(OR(COUNT(FILTER(Calc!F:F,(Calc!A:A&gt;EDATE(VALUE(NAV!A1115),-36))*(Calc!A:A&lt;=VALUE(NAV!A1115))))&lt;2,SUM(FILTER(Calc!E:E,(Calc!A:A&gt;EDATE(VALUE(NAV!A1115),-36))*(Calc!A:A&lt;=VALUE(NAV!A1115))))&lt;2.4),"",STDEV.S(FILTER(Calc!F:F,(Calc!A:A&gt;EDATE(VALUE(NAV!A1115),-36))*(Calc!A:A&lt;=VALUE(NAV!A1115))))*SQRT(365.25))</f>
      </c>
      <c r="C1115">
        <f>IF(OR(COUNT(FILTER(Calc!F:F,(Calc!A:A&gt;EDATE(VALUE(NAV!A1115),-120))*(Calc!A:A&lt;=VALUE(NAV!A1115))))&lt;2,SUM(FILTER(Calc!E:E,(Calc!A:A&gt;EDATE(VALUE(NAV!A1115),-120))*(Calc!A:A&lt;=VALUE(NAV!A1115))))&lt;8),"",STDEV.S(FILTER(Calc!F:F,(Calc!A:A&gt;EDATE(VALUE(NAV!A1115),-120))*(Calc!A:A&lt;=VALUE(NAV!A1115))))*SQRT(365.25))</f>
      </c>
    </row>
    <row r="1116">
      <c r="A1116">
        <f>NAV!A1116</f>
      </c>
      <c r="B1116">
        <f>IF(OR(COUNT(FILTER(Calc!F:F,(Calc!A:A&gt;EDATE(VALUE(NAV!A1116),-36))*(Calc!A:A&lt;=VALUE(NAV!A1116))))&lt;2,SUM(FILTER(Calc!E:E,(Calc!A:A&gt;EDATE(VALUE(NAV!A1116),-36))*(Calc!A:A&lt;=VALUE(NAV!A1116))))&lt;2.4),"",STDEV.S(FILTER(Calc!F:F,(Calc!A:A&gt;EDATE(VALUE(NAV!A1116),-36))*(Calc!A:A&lt;=VALUE(NAV!A1116))))*SQRT(365.25))</f>
      </c>
      <c r="C1116">
        <f>IF(OR(COUNT(FILTER(Calc!F:F,(Calc!A:A&gt;EDATE(VALUE(NAV!A1116),-120))*(Calc!A:A&lt;=VALUE(NAV!A1116))))&lt;2,SUM(FILTER(Calc!E:E,(Calc!A:A&gt;EDATE(VALUE(NAV!A1116),-120))*(Calc!A:A&lt;=VALUE(NAV!A1116))))&lt;8),"",STDEV.S(FILTER(Calc!F:F,(Calc!A:A&gt;EDATE(VALUE(NAV!A1116),-120))*(Calc!A:A&lt;=VALUE(NAV!A1116))))*SQRT(365.25))</f>
      </c>
    </row>
    <row r="1117">
      <c r="A1117">
        <f>NAV!A1117</f>
      </c>
      <c r="B1117">
        <f>IF(OR(COUNT(FILTER(Calc!F:F,(Calc!A:A&gt;EDATE(VALUE(NAV!A1117),-36))*(Calc!A:A&lt;=VALUE(NAV!A1117))))&lt;2,SUM(FILTER(Calc!E:E,(Calc!A:A&gt;EDATE(VALUE(NAV!A1117),-36))*(Calc!A:A&lt;=VALUE(NAV!A1117))))&lt;2.4),"",STDEV.S(FILTER(Calc!F:F,(Calc!A:A&gt;EDATE(VALUE(NAV!A1117),-36))*(Calc!A:A&lt;=VALUE(NAV!A1117))))*SQRT(365.25))</f>
      </c>
      <c r="C1117">
        <f>IF(OR(COUNT(FILTER(Calc!F:F,(Calc!A:A&gt;EDATE(VALUE(NAV!A1117),-120))*(Calc!A:A&lt;=VALUE(NAV!A1117))))&lt;2,SUM(FILTER(Calc!E:E,(Calc!A:A&gt;EDATE(VALUE(NAV!A1117),-120))*(Calc!A:A&lt;=VALUE(NAV!A1117))))&lt;8),"",STDEV.S(FILTER(Calc!F:F,(Calc!A:A&gt;EDATE(VALUE(NAV!A1117),-120))*(Calc!A:A&lt;=VALUE(NAV!A1117))))*SQRT(365.25))</f>
      </c>
    </row>
    <row r="1118">
      <c r="A1118">
        <f>NAV!A1118</f>
      </c>
      <c r="B1118">
        <f>IF(OR(COUNT(FILTER(Calc!F:F,(Calc!A:A&gt;EDATE(VALUE(NAV!A1118),-36))*(Calc!A:A&lt;=VALUE(NAV!A1118))))&lt;2,SUM(FILTER(Calc!E:E,(Calc!A:A&gt;EDATE(VALUE(NAV!A1118),-36))*(Calc!A:A&lt;=VALUE(NAV!A1118))))&lt;2.4),"",STDEV.S(FILTER(Calc!F:F,(Calc!A:A&gt;EDATE(VALUE(NAV!A1118),-36))*(Calc!A:A&lt;=VALUE(NAV!A1118))))*SQRT(365.25))</f>
      </c>
      <c r="C1118">
        <f>IF(OR(COUNT(FILTER(Calc!F:F,(Calc!A:A&gt;EDATE(VALUE(NAV!A1118),-120))*(Calc!A:A&lt;=VALUE(NAV!A1118))))&lt;2,SUM(FILTER(Calc!E:E,(Calc!A:A&gt;EDATE(VALUE(NAV!A1118),-120))*(Calc!A:A&lt;=VALUE(NAV!A1118))))&lt;8),"",STDEV.S(FILTER(Calc!F:F,(Calc!A:A&gt;EDATE(VALUE(NAV!A1118),-120))*(Calc!A:A&lt;=VALUE(NAV!A1118))))*SQRT(365.25))</f>
      </c>
    </row>
    <row r="1119">
      <c r="A1119">
        <f>NAV!A1119</f>
      </c>
      <c r="B1119">
        <f>IF(OR(COUNT(FILTER(Calc!F:F,(Calc!A:A&gt;EDATE(VALUE(NAV!A1119),-36))*(Calc!A:A&lt;=VALUE(NAV!A1119))))&lt;2,SUM(FILTER(Calc!E:E,(Calc!A:A&gt;EDATE(VALUE(NAV!A1119),-36))*(Calc!A:A&lt;=VALUE(NAV!A1119))))&lt;2.4),"",STDEV.S(FILTER(Calc!F:F,(Calc!A:A&gt;EDATE(VALUE(NAV!A1119),-36))*(Calc!A:A&lt;=VALUE(NAV!A1119))))*SQRT(365.25))</f>
      </c>
      <c r="C1119">
        <f>IF(OR(COUNT(FILTER(Calc!F:F,(Calc!A:A&gt;EDATE(VALUE(NAV!A1119),-120))*(Calc!A:A&lt;=VALUE(NAV!A1119))))&lt;2,SUM(FILTER(Calc!E:E,(Calc!A:A&gt;EDATE(VALUE(NAV!A1119),-120))*(Calc!A:A&lt;=VALUE(NAV!A1119))))&lt;8),"",STDEV.S(FILTER(Calc!F:F,(Calc!A:A&gt;EDATE(VALUE(NAV!A1119),-120))*(Calc!A:A&lt;=VALUE(NAV!A1119))))*SQRT(365.25))</f>
      </c>
    </row>
    <row r="1120">
      <c r="A1120">
        <f>NAV!A1120</f>
      </c>
      <c r="B1120">
        <f>IF(OR(COUNT(FILTER(Calc!F:F,(Calc!A:A&gt;EDATE(VALUE(NAV!A1120),-36))*(Calc!A:A&lt;=VALUE(NAV!A1120))))&lt;2,SUM(FILTER(Calc!E:E,(Calc!A:A&gt;EDATE(VALUE(NAV!A1120),-36))*(Calc!A:A&lt;=VALUE(NAV!A1120))))&lt;2.4),"",STDEV.S(FILTER(Calc!F:F,(Calc!A:A&gt;EDATE(VALUE(NAV!A1120),-36))*(Calc!A:A&lt;=VALUE(NAV!A1120))))*SQRT(365.25))</f>
      </c>
      <c r="C1120">
        <f>IF(OR(COUNT(FILTER(Calc!F:F,(Calc!A:A&gt;EDATE(VALUE(NAV!A1120),-120))*(Calc!A:A&lt;=VALUE(NAV!A1120))))&lt;2,SUM(FILTER(Calc!E:E,(Calc!A:A&gt;EDATE(VALUE(NAV!A1120),-120))*(Calc!A:A&lt;=VALUE(NAV!A1120))))&lt;8),"",STDEV.S(FILTER(Calc!F:F,(Calc!A:A&gt;EDATE(VALUE(NAV!A1120),-120))*(Calc!A:A&lt;=VALUE(NAV!A1120))))*SQRT(365.25))</f>
      </c>
    </row>
    <row r="1121">
      <c r="A1121">
        <f>NAV!A1121</f>
      </c>
      <c r="B1121">
        <f>IF(OR(COUNT(FILTER(Calc!F:F,(Calc!A:A&gt;EDATE(VALUE(NAV!A1121),-36))*(Calc!A:A&lt;=VALUE(NAV!A1121))))&lt;2,SUM(FILTER(Calc!E:E,(Calc!A:A&gt;EDATE(VALUE(NAV!A1121),-36))*(Calc!A:A&lt;=VALUE(NAV!A1121))))&lt;2.4),"",STDEV.S(FILTER(Calc!F:F,(Calc!A:A&gt;EDATE(VALUE(NAV!A1121),-36))*(Calc!A:A&lt;=VALUE(NAV!A1121))))*SQRT(365.25))</f>
      </c>
      <c r="C1121">
        <f>IF(OR(COUNT(FILTER(Calc!F:F,(Calc!A:A&gt;EDATE(VALUE(NAV!A1121),-120))*(Calc!A:A&lt;=VALUE(NAV!A1121))))&lt;2,SUM(FILTER(Calc!E:E,(Calc!A:A&gt;EDATE(VALUE(NAV!A1121),-120))*(Calc!A:A&lt;=VALUE(NAV!A1121))))&lt;8),"",STDEV.S(FILTER(Calc!F:F,(Calc!A:A&gt;EDATE(VALUE(NAV!A1121),-120))*(Calc!A:A&lt;=VALUE(NAV!A1121))))*SQRT(365.25))</f>
      </c>
    </row>
    <row r="1122">
      <c r="A1122">
        <f>NAV!A1122</f>
      </c>
      <c r="B1122">
        <f>IF(OR(COUNT(FILTER(Calc!F:F,(Calc!A:A&gt;EDATE(VALUE(NAV!A1122),-36))*(Calc!A:A&lt;=VALUE(NAV!A1122))))&lt;2,SUM(FILTER(Calc!E:E,(Calc!A:A&gt;EDATE(VALUE(NAV!A1122),-36))*(Calc!A:A&lt;=VALUE(NAV!A1122))))&lt;2.4),"",STDEV.S(FILTER(Calc!F:F,(Calc!A:A&gt;EDATE(VALUE(NAV!A1122),-36))*(Calc!A:A&lt;=VALUE(NAV!A1122))))*SQRT(365.25))</f>
      </c>
      <c r="C1122">
        <f>IF(OR(COUNT(FILTER(Calc!F:F,(Calc!A:A&gt;EDATE(VALUE(NAV!A1122),-120))*(Calc!A:A&lt;=VALUE(NAV!A1122))))&lt;2,SUM(FILTER(Calc!E:E,(Calc!A:A&gt;EDATE(VALUE(NAV!A1122),-120))*(Calc!A:A&lt;=VALUE(NAV!A1122))))&lt;8),"",STDEV.S(FILTER(Calc!F:F,(Calc!A:A&gt;EDATE(VALUE(NAV!A1122),-120))*(Calc!A:A&lt;=VALUE(NAV!A1122))))*SQRT(365.25))</f>
      </c>
    </row>
    <row r="1123">
      <c r="A1123">
        <f>NAV!A1123</f>
      </c>
      <c r="B1123">
        <f>IF(OR(COUNT(FILTER(Calc!F:F,(Calc!A:A&gt;EDATE(VALUE(NAV!A1123),-36))*(Calc!A:A&lt;=VALUE(NAV!A1123))))&lt;2,SUM(FILTER(Calc!E:E,(Calc!A:A&gt;EDATE(VALUE(NAV!A1123),-36))*(Calc!A:A&lt;=VALUE(NAV!A1123))))&lt;2.4),"",STDEV.S(FILTER(Calc!F:F,(Calc!A:A&gt;EDATE(VALUE(NAV!A1123),-36))*(Calc!A:A&lt;=VALUE(NAV!A1123))))*SQRT(365.25))</f>
      </c>
      <c r="C1123">
        <f>IF(OR(COUNT(FILTER(Calc!F:F,(Calc!A:A&gt;EDATE(VALUE(NAV!A1123),-120))*(Calc!A:A&lt;=VALUE(NAV!A1123))))&lt;2,SUM(FILTER(Calc!E:E,(Calc!A:A&gt;EDATE(VALUE(NAV!A1123),-120))*(Calc!A:A&lt;=VALUE(NAV!A1123))))&lt;8),"",STDEV.S(FILTER(Calc!F:F,(Calc!A:A&gt;EDATE(VALUE(NAV!A1123),-120))*(Calc!A:A&lt;=VALUE(NAV!A1123))))*SQRT(365.25))</f>
      </c>
    </row>
    <row r="1124">
      <c r="A1124">
        <f>NAV!A1124</f>
      </c>
      <c r="B1124">
        <f>IF(OR(COUNT(FILTER(Calc!F:F,(Calc!A:A&gt;EDATE(VALUE(NAV!A1124),-36))*(Calc!A:A&lt;=VALUE(NAV!A1124))))&lt;2,SUM(FILTER(Calc!E:E,(Calc!A:A&gt;EDATE(VALUE(NAV!A1124),-36))*(Calc!A:A&lt;=VALUE(NAV!A1124))))&lt;2.4),"",STDEV.S(FILTER(Calc!F:F,(Calc!A:A&gt;EDATE(VALUE(NAV!A1124),-36))*(Calc!A:A&lt;=VALUE(NAV!A1124))))*SQRT(365.25))</f>
      </c>
      <c r="C1124">
        <f>IF(OR(COUNT(FILTER(Calc!F:F,(Calc!A:A&gt;EDATE(VALUE(NAV!A1124),-120))*(Calc!A:A&lt;=VALUE(NAV!A1124))))&lt;2,SUM(FILTER(Calc!E:E,(Calc!A:A&gt;EDATE(VALUE(NAV!A1124),-120))*(Calc!A:A&lt;=VALUE(NAV!A1124))))&lt;8),"",STDEV.S(FILTER(Calc!F:F,(Calc!A:A&gt;EDATE(VALUE(NAV!A1124),-120))*(Calc!A:A&lt;=VALUE(NAV!A1124))))*SQRT(365.25))</f>
      </c>
    </row>
    <row r="1125">
      <c r="A1125">
        <f>NAV!A1125</f>
      </c>
      <c r="B1125">
        <f>IF(OR(COUNT(FILTER(Calc!F:F,(Calc!A:A&gt;EDATE(VALUE(NAV!A1125),-36))*(Calc!A:A&lt;=VALUE(NAV!A1125))))&lt;2,SUM(FILTER(Calc!E:E,(Calc!A:A&gt;EDATE(VALUE(NAV!A1125),-36))*(Calc!A:A&lt;=VALUE(NAV!A1125))))&lt;2.4),"",STDEV.S(FILTER(Calc!F:F,(Calc!A:A&gt;EDATE(VALUE(NAV!A1125),-36))*(Calc!A:A&lt;=VALUE(NAV!A1125))))*SQRT(365.25))</f>
      </c>
      <c r="C1125">
        <f>IF(OR(COUNT(FILTER(Calc!F:F,(Calc!A:A&gt;EDATE(VALUE(NAV!A1125),-120))*(Calc!A:A&lt;=VALUE(NAV!A1125))))&lt;2,SUM(FILTER(Calc!E:E,(Calc!A:A&gt;EDATE(VALUE(NAV!A1125),-120))*(Calc!A:A&lt;=VALUE(NAV!A1125))))&lt;8),"",STDEV.S(FILTER(Calc!F:F,(Calc!A:A&gt;EDATE(VALUE(NAV!A1125),-120))*(Calc!A:A&lt;=VALUE(NAV!A1125))))*SQRT(365.25))</f>
      </c>
    </row>
    <row r="1126">
      <c r="A1126">
        <f>NAV!A1126</f>
      </c>
      <c r="B1126">
        <f>IF(OR(COUNT(FILTER(Calc!F:F,(Calc!A:A&gt;EDATE(VALUE(NAV!A1126),-36))*(Calc!A:A&lt;=VALUE(NAV!A1126))))&lt;2,SUM(FILTER(Calc!E:E,(Calc!A:A&gt;EDATE(VALUE(NAV!A1126),-36))*(Calc!A:A&lt;=VALUE(NAV!A1126))))&lt;2.4),"",STDEV.S(FILTER(Calc!F:F,(Calc!A:A&gt;EDATE(VALUE(NAV!A1126),-36))*(Calc!A:A&lt;=VALUE(NAV!A1126))))*SQRT(365.25))</f>
      </c>
      <c r="C1126">
        <f>IF(OR(COUNT(FILTER(Calc!F:F,(Calc!A:A&gt;EDATE(VALUE(NAV!A1126),-120))*(Calc!A:A&lt;=VALUE(NAV!A1126))))&lt;2,SUM(FILTER(Calc!E:E,(Calc!A:A&gt;EDATE(VALUE(NAV!A1126),-120))*(Calc!A:A&lt;=VALUE(NAV!A1126))))&lt;8),"",STDEV.S(FILTER(Calc!F:F,(Calc!A:A&gt;EDATE(VALUE(NAV!A1126),-120))*(Calc!A:A&lt;=VALUE(NAV!A1126))))*SQRT(365.25))</f>
      </c>
    </row>
    <row r="1127">
      <c r="A1127">
        <f>NAV!A1127</f>
      </c>
      <c r="B1127">
        <f>IF(OR(COUNT(FILTER(Calc!F:F,(Calc!A:A&gt;EDATE(VALUE(NAV!A1127),-36))*(Calc!A:A&lt;=VALUE(NAV!A1127))))&lt;2,SUM(FILTER(Calc!E:E,(Calc!A:A&gt;EDATE(VALUE(NAV!A1127),-36))*(Calc!A:A&lt;=VALUE(NAV!A1127))))&lt;2.4),"",STDEV.S(FILTER(Calc!F:F,(Calc!A:A&gt;EDATE(VALUE(NAV!A1127),-36))*(Calc!A:A&lt;=VALUE(NAV!A1127))))*SQRT(365.25))</f>
      </c>
      <c r="C1127">
        <f>IF(OR(COUNT(FILTER(Calc!F:F,(Calc!A:A&gt;EDATE(VALUE(NAV!A1127),-120))*(Calc!A:A&lt;=VALUE(NAV!A1127))))&lt;2,SUM(FILTER(Calc!E:E,(Calc!A:A&gt;EDATE(VALUE(NAV!A1127),-120))*(Calc!A:A&lt;=VALUE(NAV!A1127))))&lt;8),"",STDEV.S(FILTER(Calc!F:F,(Calc!A:A&gt;EDATE(VALUE(NAV!A1127),-120))*(Calc!A:A&lt;=VALUE(NAV!A1127))))*SQRT(365.25))</f>
      </c>
    </row>
    <row r="1128">
      <c r="A1128">
        <f>NAV!A1128</f>
      </c>
      <c r="B1128">
        <f>IF(OR(COUNT(FILTER(Calc!F:F,(Calc!A:A&gt;EDATE(VALUE(NAV!A1128),-36))*(Calc!A:A&lt;=VALUE(NAV!A1128))))&lt;2,SUM(FILTER(Calc!E:E,(Calc!A:A&gt;EDATE(VALUE(NAV!A1128),-36))*(Calc!A:A&lt;=VALUE(NAV!A1128))))&lt;2.4),"",STDEV.S(FILTER(Calc!F:F,(Calc!A:A&gt;EDATE(VALUE(NAV!A1128),-36))*(Calc!A:A&lt;=VALUE(NAV!A1128))))*SQRT(365.25))</f>
      </c>
      <c r="C1128">
        <f>IF(OR(COUNT(FILTER(Calc!F:F,(Calc!A:A&gt;EDATE(VALUE(NAV!A1128),-120))*(Calc!A:A&lt;=VALUE(NAV!A1128))))&lt;2,SUM(FILTER(Calc!E:E,(Calc!A:A&gt;EDATE(VALUE(NAV!A1128),-120))*(Calc!A:A&lt;=VALUE(NAV!A1128))))&lt;8),"",STDEV.S(FILTER(Calc!F:F,(Calc!A:A&gt;EDATE(VALUE(NAV!A1128),-120))*(Calc!A:A&lt;=VALUE(NAV!A1128))))*SQRT(365.25))</f>
      </c>
    </row>
    <row r="1129">
      <c r="A1129">
        <f>NAV!A1129</f>
      </c>
      <c r="B1129">
        <f>IF(OR(COUNT(FILTER(Calc!F:F,(Calc!A:A&gt;EDATE(VALUE(NAV!A1129),-36))*(Calc!A:A&lt;=VALUE(NAV!A1129))))&lt;2,SUM(FILTER(Calc!E:E,(Calc!A:A&gt;EDATE(VALUE(NAV!A1129),-36))*(Calc!A:A&lt;=VALUE(NAV!A1129))))&lt;2.4),"",STDEV.S(FILTER(Calc!F:F,(Calc!A:A&gt;EDATE(VALUE(NAV!A1129),-36))*(Calc!A:A&lt;=VALUE(NAV!A1129))))*SQRT(365.25))</f>
      </c>
      <c r="C1129">
        <f>IF(OR(COUNT(FILTER(Calc!F:F,(Calc!A:A&gt;EDATE(VALUE(NAV!A1129),-120))*(Calc!A:A&lt;=VALUE(NAV!A1129))))&lt;2,SUM(FILTER(Calc!E:E,(Calc!A:A&gt;EDATE(VALUE(NAV!A1129),-120))*(Calc!A:A&lt;=VALUE(NAV!A1129))))&lt;8),"",STDEV.S(FILTER(Calc!F:F,(Calc!A:A&gt;EDATE(VALUE(NAV!A1129),-120))*(Calc!A:A&lt;=VALUE(NAV!A1129))))*SQRT(365.25))</f>
      </c>
    </row>
    <row r="1130">
      <c r="A1130">
        <f>NAV!A1130</f>
      </c>
      <c r="B1130">
        <f>IF(OR(COUNT(FILTER(Calc!F:F,(Calc!A:A&gt;EDATE(VALUE(NAV!A1130),-36))*(Calc!A:A&lt;=VALUE(NAV!A1130))))&lt;2,SUM(FILTER(Calc!E:E,(Calc!A:A&gt;EDATE(VALUE(NAV!A1130),-36))*(Calc!A:A&lt;=VALUE(NAV!A1130))))&lt;2.4),"",STDEV.S(FILTER(Calc!F:F,(Calc!A:A&gt;EDATE(VALUE(NAV!A1130),-36))*(Calc!A:A&lt;=VALUE(NAV!A1130))))*SQRT(365.25))</f>
      </c>
      <c r="C1130">
        <f>IF(OR(COUNT(FILTER(Calc!F:F,(Calc!A:A&gt;EDATE(VALUE(NAV!A1130),-120))*(Calc!A:A&lt;=VALUE(NAV!A1130))))&lt;2,SUM(FILTER(Calc!E:E,(Calc!A:A&gt;EDATE(VALUE(NAV!A1130),-120))*(Calc!A:A&lt;=VALUE(NAV!A1130))))&lt;8),"",STDEV.S(FILTER(Calc!F:F,(Calc!A:A&gt;EDATE(VALUE(NAV!A1130),-120))*(Calc!A:A&lt;=VALUE(NAV!A1130))))*SQRT(365.25))</f>
      </c>
    </row>
    <row r="1131">
      <c r="A1131">
        <f>NAV!A1131</f>
      </c>
      <c r="B1131">
        <f>IF(OR(COUNT(FILTER(Calc!F:F,(Calc!A:A&gt;EDATE(VALUE(NAV!A1131),-36))*(Calc!A:A&lt;=VALUE(NAV!A1131))))&lt;2,SUM(FILTER(Calc!E:E,(Calc!A:A&gt;EDATE(VALUE(NAV!A1131),-36))*(Calc!A:A&lt;=VALUE(NAV!A1131))))&lt;2.4),"",STDEV.S(FILTER(Calc!F:F,(Calc!A:A&gt;EDATE(VALUE(NAV!A1131),-36))*(Calc!A:A&lt;=VALUE(NAV!A1131))))*SQRT(365.25))</f>
      </c>
      <c r="C1131">
        <f>IF(OR(COUNT(FILTER(Calc!F:F,(Calc!A:A&gt;EDATE(VALUE(NAV!A1131),-120))*(Calc!A:A&lt;=VALUE(NAV!A1131))))&lt;2,SUM(FILTER(Calc!E:E,(Calc!A:A&gt;EDATE(VALUE(NAV!A1131),-120))*(Calc!A:A&lt;=VALUE(NAV!A1131))))&lt;8),"",STDEV.S(FILTER(Calc!F:F,(Calc!A:A&gt;EDATE(VALUE(NAV!A1131),-120))*(Calc!A:A&lt;=VALUE(NAV!A1131))))*SQRT(365.25))</f>
      </c>
    </row>
    <row r="1132">
      <c r="A1132">
        <f>NAV!A1132</f>
      </c>
      <c r="B1132">
        <f>IF(OR(COUNT(FILTER(Calc!F:F,(Calc!A:A&gt;EDATE(VALUE(NAV!A1132),-36))*(Calc!A:A&lt;=VALUE(NAV!A1132))))&lt;2,SUM(FILTER(Calc!E:E,(Calc!A:A&gt;EDATE(VALUE(NAV!A1132),-36))*(Calc!A:A&lt;=VALUE(NAV!A1132))))&lt;2.4),"",STDEV.S(FILTER(Calc!F:F,(Calc!A:A&gt;EDATE(VALUE(NAV!A1132),-36))*(Calc!A:A&lt;=VALUE(NAV!A1132))))*SQRT(365.25))</f>
      </c>
      <c r="C1132">
        <f>IF(OR(COUNT(FILTER(Calc!F:F,(Calc!A:A&gt;EDATE(VALUE(NAV!A1132),-120))*(Calc!A:A&lt;=VALUE(NAV!A1132))))&lt;2,SUM(FILTER(Calc!E:E,(Calc!A:A&gt;EDATE(VALUE(NAV!A1132),-120))*(Calc!A:A&lt;=VALUE(NAV!A1132))))&lt;8),"",STDEV.S(FILTER(Calc!F:F,(Calc!A:A&gt;EDATE(VALUE(NAV!A1132),-120))*(Calc!A:A&lt;=VALUE(NAV!A1132))))*SQRT(365.25))</f>
      </c>
    </row>
    <row r="1133">
      <c r="A1133">
        <f>NAV!A1133</f>
      </c>
      <c r="B1133">
        <f>IF(OR(COUNT(FILTER(Calc!F:F,(Calc!A:A&gt;EDATE(VALUE(NAV!A1133),-36))*(Calc!A:A&lt;=VALUE(NAV!A1133))))&lt;2,SUM(FILTER(Calc!E:E,(Calc!A:A&gt;EDATE(VALUE(NAV!A1133),-36))*(Calc!A:A&lt;=VALUE(NAV!A1133))))&lt;2.4),"",STDEV.S(FILTER(Calc!F:F,(Calc!A:A&gt;EDATE(VALUE(NAV!A1133),-36))*(Calc!A:A&lt;=VALUE(NAV!A1133))))*SQRT(365.25))</f>
      </c>
      <c r="C1133">
        <f>IF(OR(COUNT(FILTER(Calc!F:F,(Calc!A:A&gt;EDATE(VALUE(NAV!A1133),-120))*(Calc!A:A&lt;=VALUE(NAV!A1133))))&lt;2,SUM(FILTER(Calc!E:E,(Calc!A:A&gt;EDATE(VALUE(NAV!A1133),-120))*(Calc!A:A&lt;=VALUE(NAV!A1133))))&lt;8),"",STDEV.S(FILTER(Calc!F:F,(Calc!A:A&gt;EDATE(VALUE(NAV!A1133),-120))*(Calc!A:A&lt;=VALUE(NAV!A1133))))*SQRT(365.25))</f>
      </c>
    </row>
    <row r="1134">
      <c r="A1134">
        <f>NAV!A1134</f>
      </c>
      <c r="B1134">
        <f>IF(OR(COUNT(FILTER(Calc!F:F,(Calc!A:A&gt;EDATE(VALUE(NAV!A1134),-36))*(Calc!A:A&lt;=VALUE(NAV!A1134))))&lt;2,SUM(FILTER(Calc!E:E,(Calc!A:A&gt;EDATE(VALUE(NAV!A1134),-36))*(Calc!A:A&lt;=VALUE(NAV!A1134))))&lt;2.4),"",STDEV.S(FILTER(Calc!F:F,(Calc!A:A&gt;EDATE(VALUE(NAV!A1134),-36))*(Calc!A:A&lt;=VALUE(NAV!A1134))))*SQRT(365.25))</f>
      </c>
      <c r="C1134">
        <f>IF(OR(COUNT(FILTER(Calc!F:F,(Calc!A:A&gt;EDATE(VALUE(NAV!A1134),-120))*(Calc!A:A&lt;=VALUE(NAV!A1134))))&lt;2,SUM(FILTER(Calc!E:E,(Calc!A:A&gt;EDATE(VALUE(NAV!A1134),-120))*(Calc!A:A&lt;=VALUE(NAV!A1134))))&lt;8),"",STDEV.S(FILTER(Calc!F:F,(Calc!A:A&gt;EDATE(VALUE(NAV!A1134),-120))*(Calc!A:A&lt;=VALUE(NAV!A1134))))*SQRT(365.25))</f>
      </c>
    </row>
    <row r="1135">
      <c r="A1135">
        <f>NAV!A1135</f>
      </c>
      <c r="B1135">
        <f>IF(OR(COUNT(FILTER(Calc!F:F,(Calc!A:A&gt;EDATE(VALUE(NAV!A1135),-36))*(Calc!A:A&lt;=VALUE(NAV!A1135))))&lt;2,SUM(FILTER(Calc!E:E,(Calc!A:A&gt;EDATE(VALUE(NAV!A1135),-36))*(Calc!A:A&lt;=VALUE(NAV!A1135))))&lt;2.4),"",STDEV.S(FILTER(Calc!F:F,(Calc!A:A&gt;EDATE(VALUE(NAV!A1135),-36))*(Calc!A:A&lt;=VALUE(NAV!A1135))))*SQRT(365.25))</f>
      </c>
      <c r="C1135">
        <f>IF(OR(COUNT(FILTER(Calc!F:F,(Calc!A:A&gt;EDATE(VALUE(NAV!A1135),-120))*(Calc!A:A&lt;=VALUE(NAV!A1135))))&lt;2,SUM(FILTER(Calc!E:E,(Calc!A:A&gt;EDATE(VALUE(NAV!A1135),-120))*(Calc!A:A&lt;=VALUE(NAV!A1135))))&lt;8),"",STDEV.S(FILTER(Calc!F:F,(Calc!A:A&gt;EDATE(VALUE(NAV!A1135),-120))*(Calc!A:A&lt;=VALUE(NAV!A1135))))*SQRT(365.25))</f>
      </c>
    </row>
    <row r="1136">
      <c r="A1136">
        <f>NAV!A1136</f>
      </c>
      <c r="B1136">
        <f>IF(OR(COUNT(FILTER(Calc!F:F,(Calc!A:A&gt;EDATE(VALUE(NAV!A1136),-36))*(Calc!A:A&lt;=VALUE(NAV!A1136))))&lt;2,SUM(FILTER(Calc!E:E,(Calc!A:A&gt;EDATE(VALUE(NAV!A1136),-36))*(Calc!A:A&lt;=VALUE(NAV!A1136))))&lt;2.4),"",STDEV.S(FILTER(Calc!F:F,(Calc!A:A&gt;EDATE(VALUE(NAV!A1136),-36))*(Calc!A:A&lt;=VALUE(NAV!A1136))))*SQRT(365.25))</f>
      </c>
      <c r="C1136">
        <f>IF(OR(COUNT(FILTER(Calc!F:F,(Calc!A:A&gt;EDATE(VALUE(NAV!A1136),-120))*(Calc!A:A&lt;=VALUE(NAV!A1136))))&lt;2,SUM(FILTER(Calc!E:E,(Calc!A:A&gt;EDATE(VALUE(NAV!A1136),-120))*(Calc!A:A&lt;=VALUE(NAV!A1136))))&lt;8),"",STDEV.S(FILTER(Calc!F:F,(Calc!A:A&gt;EDATE(VALUE(NAV!A1136),-120))*(Calc!A:A&lt;=VALUE(NAV!A1136))))*SQRT(365.25))</f>
      </c>
    </row>
    <row r="1137">
      <c r="A1137">
        <f>NAV!A1137</f>
      </c>
      <c r="B1137">
        <f>IF(OR(COUNT(FILTER(Calc!F:F,(Calc!A:A&gt;EDATE(VALUE(NAV!A1137),-36))*(Calc!A:A&lt;=VALUE(NAV!A1137))))&lt;2,SUM(FILTER(Calc!E:E,(Calc!A:A&gt;EDATE(VALUE(NAV!A1137),-36))*(Calc!A:A&lt;=VALUE(NAV!A1137))))&lt;2.4),"",STDEV.S(FILTER(Calc!F:F,(Calc!A:A&gt;EDATE(VALUE(NAV!A1137),-36))*(Calc!A:A&lt;=VALUE(NAV!A1137))))*SQRT(365.25))</f>
      </c>
      <c r="C1137">
        <f>IF(OR(COUNT(FILTER(Calc!F:F,(Calc!A:A&gt;EDATE(VALUE(NAV!A1137),-120))*(Calc!A:A&lt;=VALUE(NAV!A1137))))&lt;2,SUM(FILTER(Calc!E:E,(Calc!A:A&gt;EDATE(VALUE(NAV!A1137),-120))*(Calc!A:A&lt;=VALUE(NAV!A1137))))&lt;8),"",STDEV.S(FILTER(Calc!F:F,(Calc!A:A&gt;EDATE(VALUE(NAV!A1137),-120))*(Calc!A:A&lt;=VALUE(NAV!A1137))))*SQRT(365.25))</f>
      </c>
    </row>
    <row r="1138">
      <c r="A1138">
        <f>NAV!A1138</f>
      </c>
      <c r="B1138">
        <f>IF(OR(COUNT(FILTER(Calc!F:F,(Calc!A:A&gt;EDATE(VALUE(NAV!A1138),-36))*(Calc!A:A&lt;=VALUE(NAV!A1138))))&lt;2,SUM(FILTER(Calc!E:E,(Calc!A:A&gt;EDATE(VALUE(NAV!A1138),-36))*(Calc!A:A&lt;=VALUE(NAV!A1138))))&lt;2.4),"",STDEV.S(FILTER(Calc!F:F,(Calc!A:A&gt;EDATE(VALUE(NAV!A1138),-36))*(Calc!A:A&lt;=VALUE(NAV!A1138))))*SQRT(365.25))</f>
      </c>
      <c r="C1138">
        <f>IF(OR(COUNT(FILTER(Calc!F:F,(Calc!A:A&gt;EDATE(VALUE(NAV!A1138),-120))*(Calc!A:A&lt;=VALUE(NAV!A1138))))&lt;2,SUM(FILTER(Calc!E:E,(Calc!A:A&gt;EDATE(VALUE(NAV!A1138),-120))*(Calc!A:A&lt;=VALUE(NAV!A1138))))&lt;8),"",STDEV.S(FILTER(Calc!F:F,(Calc!A:A&gt;EDATE(VALUE(NAV!A1138),-120))*(Calc!A:A&lt;=VALUE(NAV!A1138))))*SQRT(365.25))</f>
      </c>
    </row>
    <row r="1139">
      <c r="A1139">
        <f>NAV!A1139</f>
      </c>
      <c r="B1139">
        <f>IF(OR(COUNT(FILTER(Calc!F:F,(Calc!A:A&gt;EDATE(VALUE(NAV!A1139),-36))*(Calc!A:A&lt;=VALUE(NAV!A1139))))&lt;2,SUM(FILTER(Calc!E:E,(Calc!A:A&gt;EDATE(VALUE(NAV!A1139),-36))*(Calc!A:A&lt;=VALUE(NAV!A1139))))&lt;2.4),"",STDEV.S(FILTER(Calc!F:F,(Calc!A:A&gt;EDATE(VALUE(NAV!A1139),-36))*(Calc!A:A&lt;=VALUE(NAV!A1139))))*SQRT(365.25))</f>
      </c>
      <c r="C1139">
        <f>IF(OR(COUNT(FILTER(Calc!F:F,(Calc!A:A&gt;EDATE(VALUE(NAV!A1139),-120))*(Calc!A:A&lt;=VALUE(NAV!A1139))))&lt;2,SUM(FILTER(Calc!E:E,(Calc!A:A&gt;EDATE(VALUE(NAV!A1139),-120))*(Calc!A:A&lt;=VALUE(NAV!A1139))))&lt;8),"",STDEV.S(FILTER(Calc!F:F,(Calc!A:A&gt;EDATE(VALUE(NAV!A1139),-120))*(Calc!A:A&lt;=VALUE(NAV!A1139))))*SQRT(365.25))</f>
      </c>
    </row>
    <row r="1140">
      <c r="A1140">
        <f>NAV!A1140</f>
      </c>
      <c r="B1140">
        <f>IF(OR(COUNT(FILTER(Calc!F:F,(Calc!A:A&gt;EDATE(VALUE(NAV!A1140),-36))*(Calc!A:A&lt;=VALUE(NAV!A1140))))&lt;2,SUM(FILTER(Calc!E:E,(Calc!A:A&gt;EDATE(VALUE(NAV!A1140),-36))*(Calc!A:A&lt;=VALUE(NAV!A1140))))&lt;2.4),"",STDEV.S(FILTER(Calc!F:F,(Calc!A:A&gt;EDATE(VALUE(NAV!A1140),-36))*(Calc!A:A&lt;=VALUE(NAV!A1140))))*SQRT(365.25))</f>
      </c>
      <c r="C1140">
        <f>IF(OR(COUNT(FILTER(Calc!F:F,(Calc!A:A&gt;EDATE(VALUE(NAV!A1140),-120))*(Calc!A:A&lt;=VALUE(NAV!A1140))))&lt;2,SUM(FILTER(Calc!E:E,(Calc!A:A&gt;EDATE(VALUE(NAV!A1140),-120))*(Calc!A:A&lt;=VALUE(NAV!A1140))))&lt;8),"",STDEV.S(FILTER(Calc!F:F,(Calc!A:A&gt;EDATE(VALUE(NAV!A1140),-120))*(Calc!A:A&lt;=VALUE(NAV!A1140))))*SQRT(365.25))</f>
      </c>
    </row>
    <row r="1141">
      <c r="A1141">
        <f>NAV!A1141</f>
      </c>
      <c r="B1141">
        <f>IF(OR(COUNT(FILTER(Calc!F:F,(Calc!A:A&gt;EDATE(VALUE(NAV!A1141),-36))*(Calc!A:A&lt;=VALUE(NAV!A1141))))&lt;2,SUM(FILTER(Calc!E:E,(Calc!A:A&gt;EDATE(VALUE(NAV!A1141),-36))*(Calc!A:A&lt;=VALUE(NAV!A1141))))&lt;2.4),"",STDEV.S(FILTER(Calc!F:F,(Calc!A:A&gt;EDATE(VALUE(NAV!A1141),-36))*(Calc!A:A&lt;=VALUE(NAV!A1141))))*SQRT(365.25))</f>
      </c>
      <c r="C1141">
        <f>IF(OR(COUNT(FILTER(Calc!F:F,(Calc!A:A&gt;EDATE(VALUE(NAV!A1141),-120))*(Calc!A:A&lt;=VALUE(NAV!A1141))))&lt;2,SUM(FILTER(Calc!E:E,(Calc!A:A&gt;EDATE(VALUE(NAV!A1141),-120))*(Calc!A:A&lt;=VALUE(NAV!A1141))))&lt;8),"",STDEV.S(FILTER(Calc!F:F,(Calc!A:A&gt;EDATE(VALUE(NAV!A1141),-120))*(Calc!A:A&lt;=VALUE(NAV!A1141))))*SQRT(365.25))</f>
      </c>
    </row>
    <row r="1142">
      <c r="A1142">
        <f>NAV!A1142</f>
      </c>
      <c r="B1142">
        <f>IF(OR(COUNT(FILTER(Calc!F:F,(Calc!A:A&gt;EDATE(VALUE(NAV!A1142),-36))*(Calc!A:A&lt;=VALUE(NAV!A1142))))&lt;2,SUM(FILTER(Calc!E:E,(Calc!A:A&gt;EDATE(VALUE(NAV!A1142),-36))*(Calc!A:A&lt;=VALUE(NAV!A1142))))&lt;2.4),"",STDEV.S(FILTER(Calc!F:F,(Calc!A:A&gt;EDATE(VALUE(NAV!A1142),-36))*(Calc!A:A&lt;=VALUE(NAV!A1142))))*SQRT(365.25))</f>
      </c>
      <c r="C1142">
        <f>IF(OR(COUNT(FILTER(Calc!F:F,(Calc!A:A&gt;EDATE(VALUE(NAV!A1142),-120))*(Calc!A:A&lt;=VALUE(NAV!A1142))))&lt;2,SUM(FILTER(Calc!E:E,(Calc!A:A&gt;EDATE(VALUE(NAV!A1142),-120))*(Calc!A:A&lt;=VALUE(NAV!A1142))))&lt;8),"",STDEV.S(FILTER(Calc!F:F,(Calc!A:A&gt;EDATE(VALUE(NAV!A1142),-120))*(Calc!A:A&lt;=VALUE(NAV!A1142))))*SQRT(365.25))</f>
      </c>
    </row>
    <row r="1143">
      <c r="A1143">
        <f>NAV!A1143</f>
      </c>
      <c r="B1143">
        <f>IF(OR(COUNT(FILTER(Calc!F:F,(Calc!A:A&gt;EDATE(VALUE(NAV!A1143),-36))*(Calc!A:A&lt;=VALUE(NAV!A1143))))&lt;2,SUM(FILTER(Calc!E:E,(Calc!A:A&gt;EDATE(VALUE(NAV!A1143),-36))*(Calc!A:A&lt;=VALUE(NAV!A1143))))&lt;2.4),"",STDEV.S(FILTER(Calc!F:F,(Calc!A:A&gt;EDATE(VALUE(NAV!A1143),-36))*(Calc!A:A&lt;=VALUE(NAV!A1143))))*SQRT(365.25))</f>
      </c>
      <c r="C1143">
        <f>IF(OR(COUNT(FILTER(Calc!F:F,(Calc!A:A&gt;EDATE(VALUE(NAV!A1143),-120))*(Calc!A:A&lt;=VALUE(NAV!A1143))))&lt;2,SUM(FILTER(Calc!E:E,(Calc!A:A&gt;EDATE(VALUE(NAV!A1143),-120))*(Calc!A:A&lt;=VALUE(NAV!A1143))))&lt;8),"",STDEV.S(FILTER(Calc!F:F,(Calc!A:A&gt;EDATE(VALUE(NAV!A1143),-120))*(Calc!A:A&lt;=VALUE(NAV!A1143))))*SQRT(365.25))</f>
      </c>
    </row>
    <row r="1144">
      <c r="A1144">
        <f>NAV!A1144</f>
      </c>
      <c r="B1144">
        <f>IF(OR(COUNT(FILTER(Calc!F:F,(Calc!A:A&gt;EDATE(VALUE(NAV!A1144),-36))*(Calc!A:A&lt;=VALUE(NAV!A1144))))&lt;2,SUM(FILTER(Calc!E:E,(Calc!A:A&gt;EDATE(VALUE(NAV!A1144),-36))*(Calc!A:A&lt;=VALUE(NAV!A1144))))&lt;2.4),"",STDEV.S(FILTER(Calc!F:F,(Calc!A:A&gt;EDATE(VALUE(NAV!A1144),-36))*(Calc!A:A&lt;=VALUE(NAV!A1144))))*SQRT(365.25))</f>
      </c>
      <c r="C1144">
        <f>IF(OR(COUNT(FILTER(Calc!F:F,(Calc!A:A&gt;EDATE(VALUE(NAV!A1144),-120))*(Calc!A:A&lt;=VALUE(NAV!A1144))))&lt;2,SUM(FILTER(Calc!E:E,(Calc!A:A&gt;EDATE(VALUE(NAV!A1144),-120))*(Calc!A:A&lt;=VALUE(NAV!A1144))))&lt;8),"",STDEV.S(FILTER(Calc!F:F,(Calc!A:A&gt;EDATE(VALUE(NAV!A1144),-120))*(Calc!A:A&lt;=VALUE(NAV!A1144))))*SQRT(365.25))</f>
      </c>
    </row>
    <row r="1145">
      <c r="A1145">
        <f>NAV!A1145</f>
      </c>
      <c r="B1145">
        <f>IF(OR(COUNT(FILTER(Calc!F:F,(Calc!A:A&gt;EDATE(VALUE(NAV!A1145),-36))*(Calc!A:A&lt;=VALUE(NAV!A1145))))&lt;2,SUM(FILTER(Calc!E:E,(Calc!A:A&gt;EDATE(VALUE(NAV!A1145),-36))*(Calc!A:A&lt;=VALUE(NAV!A1145))))&lt;2.4),"",STDEV.S(FILTER(Calc!F:F,(Calc!A:A&gt;EDATE(VALUE(NAV!A1145),-36))*(Calc!A:A&lt;=VALUE(NAV!A1145))))*SQRT(365.25))</f>
      </c>
      <c r="C1145">
        <f>IF(OR(COUNT(FILTER(Calc!F:F,(Calc!A:A&gt;EDATE(VALUE(NAV!A1145),-120))*(Calc!A:A&lt;=VALUE(NAV!A1145))))&lt;2,SUM(FILTER(Calc!E:E,(Calc!A:A&gt;EDATE(VALUE(NAV!A1145),-120))*(Calc!A:A&lt;=VALUE(NAV!A1145))))&lt;8),"",STDEV.S(FILTER(Calc!F:F,(Calc!A:A&gt;EDATE(VALUE(NAV!A1145),-120))*(Calc!A:A&lt;=VALUE(NAV!A1145))))*SQRT(365.25))</f>
      </c>
    </row>
    <row r="1146">
      <c r="A1146">
        <f>NAV!A1146</f>
      </c>
      <c r="B1146">
        <f>IF(OR(COUNT(FILTER(Calc!F:F,(Calc!A:A&gt;EDATE(VALUE(NAV!A1146),-36))*(Calc!A:A&lt;=VALUE(NAV!A1146))))&lt;2,SUM(FILTER(Calc!E:E,(Calc!A:A&gt;EDATE(VALUE(NAV!A1146),-36))*(Calc!A:A&lt;=VALUE(NAV!A1146))))&lt;2.4),"",STDEV.S(FILTER(Calc!F:F,(Calc!A:A&gt;EDATE(VALUE(NAV!A1146),-36))*(Calc!A:A&lt;=VALUE(NAV!A1146))))*SQRT(365.25))</f>
      </c>
      <c r="C1146">
        <f>IF(OR(COUNT(FILTER(Calc!F:F,(Calc!A:A&gt;EDATE(VALUE(NAV!A1146),-120))*(Calc!A:A&lt;=VALUE(NAV!A1146))))&lt;2,SUM(FILTER(Calc!E:E,(Calc!A:A&gt;EDATE(VALUE(NAV!A1146),-120))*(Calc!A:A&lt;=VALUE(NAV!A1146))))&lt;8),"",STDEV.S(FILTER(Calc!F:F,(Calc!A:A&gt;EDATE(VALUE(NAV!A1146),-120))*(Calc!A:A&lt;=VALUE(NAV!A1146))))*SQRT(365.25))</f>
      </c>
    </row>
    <row r="1147">
      <c r="A1147">
        <f>NAV!A1147</f>
      </c>
      <c r="B1147">
        <f>IF(OR(COUNT(FILTER(Calc!F:F,(Calc!A:A&gt;EDATE(VALUE(NAV!A1147),-36))*(Calc!A:A&lt;=VALUE(NAV!A1147))))&lt;2,SUM(FILTER(Calc!E:E,(Calc!A:A&gt;EDATE(VALUE(NAV!A1147),-36))*(Calc!A:A&lt;=VALUE(NAV!A1147))))&lt;2.4),"",STDEV.S(FILTER(Calc!F:F,(Calc!A:A&gt;EDATE(VALUE(NAV!A1147),-36))*(Calc!A:A&lt;=VALUE(NAV!A1147))))*SQRT(365.25))</f>
      </c>
      <c r="C1147">
        <f>IF(OR(COUNT(FILTER(Calc!F:F,(Calc!A:A&gt;EDATE(VALUE(NAV!A1147),-120))*(Calc!A:A&lt;=VALUE(NAV!A1147))))&lt;2,SUM(FILTER(Calc!E:E,(Calc!A:A&gt;EDATE(VALUE(NAV!A1147),-120))*(Calc!A:A&lt;=VALUE(NAV!A1147))))&lt;8),"",STDEV.S(FILTER(Calc!F:F,(Calc!A:A&gt;EDATE(VALUE(NAV!A1147),-120))*(Calc!A:A&lt;=VALUE(NAV!A1147))))*SQRT(365.25))</f>
      </c>
    </row>
    <row r="1148">
      <c r="A1148">
        <f>NAV!A1148</f>
      </c>
      <c r="B1148">
        <f>IF(OR(COUNT(FILTER(Calc!F:F,(Calc!A:A&gt;EDATE(VALUE(NAV!A1148),-36))*(Calc!A:A&lt;=VALUE(NAV!A1148))))&lt;2,SUM(FILTER(Calc!E:E,(Calc!A:A&gt;EDATE(VALUE(NAV!A1148),-36))*(Calc!A:A&lt;=VALUE(NAV!A1148))))&lt;2.4),"",STDEV.S(FILTER(Calc!F:F,(Calc!A:A&gt;EDATE(VALUE(NAV!A1148),-36))*(Calc!A:A&lt;=VALUE(NAV!A1148))))*SQRT(365.25))</f>
      </c>
      <c r="C1148">
        <f>IF(OR(COUNT(FILTER(Calc!F:F,(Calc!A:A&gt;EDATE(VALUE(NAV!A1148),-120))*(Calc!A:A&lt;=VALUE(NAV!A1148))))&lt;2,SUM(FILTER(Calc!E:E,(Calc!A:A&gt;EDATE(VALUE(NAV!A1148),-120))*(Calc!A:A&lt;=VALUE(NAV!A1148))))&lt;8),"",STDEV.S(FILTER(Calc!F:F,(Calc!A:A&gt;EDATE(VALUE(NAV!A1148),-120))*(Calc!A:A&lt;=VALUE(NAV!A1148))))*SQRT(365.25))</f>
      </c>
    </row>
    <row r="1149">
      <c r="A1149">
        <f>NAV!A1149</f>
      </c>
      <c r="B1149">
        <f>IF(OR(COUNT(FILTER(Calc!F:F,(Calc!A:A&gt;EDATE(VALUE(NAV!A1149),-36))*(Calc!A:A&lt;=VALUE(NAV!A1149))))&lt;2,SUM(FILTER(Calc!E:E,(Calc!A:A&gt;EDATE(VALUE(NAV!A1149),-36))*(Calc!A:A&lt;=VALUE(NAV!A1149))))&lt;2.4),"",STDEV.S(FILTER(Calc!F:F,(Calc!A:A&gt;EDATE(VALUE(NAV!A1149),-36))*(Calc!A:A&lt;=VALUE(NAV!A1149))))*SQRT(365.25))</f>
      </c>
      <c r="C1149">
        <f>IF(OR(COUNT(FILTER(Calc!F:F,(Calc!A:A&gt;EDATE(VALUE(NAV!A1149),-120))*(Calc!A:A&lt;=VALUE(NAV!A1149))))&lt;2,SUM(FILTER(Calc!E:E,(Calc!A:A&gt;EDATE(VALUE(NAV!A1149),-120))*(Calc!A:A&lt;=VALUE(NAV!A1149))))&lt;8),"",STDEV.S(FILTER(Calc!F:F,(Calc!A:A&gt;EDATE(VALUE(NAV!A1149),-120))*(Calc!A:A&lt;=VALUE(NAV!A1149))))*SQRT(365.25))</f>
      </c>
    </row>
    <row r="1150">
      <c r="A1150">
        <f>NAV!A1150</f>
      </c>
      <c r="B1150">
        <f>IF(OR(COUNT(FILTER(Calc!F:F,(Calc!A:A&gt;EDATE(VALUE(NAV!A1150),-36))*(Calc!A:A&lt;=VALUE(NAV!A1150))))&lt;2,SUM(FILTER(Calc!E:E,(Calc!A:A&gt;EDATE(VALUE(NAV!A1150),-36))*(Calc!A:A&lt;=VALUE(NAV!A1150))))&lt;2.4),"",STDEV.S(FILTER(Calc!F:F,(Calc!A:A&gt;EDATE(VALUE(NAV!A1150),-36))*(Calc!A:A&lt;=VALUE(NAV!A1150))))*SQRT(365.25))</f>
      </c>
      <c r="C1150">
        <f>IF(OR(COUNT(FILTER(Calc!F:F,(Calc!A:A&gt;EDATE(VALUE(NAV!A1150),-120))*(Calc!A:A&lt;=VALUE(NAV!A1150))))&lt;2,SUM(FILTER(Calc!E:E,(Calc!A:A&gt;EDATE(VALUE(NAV!A1150),-120))*(Calc!A:A&lt;=VALUE(NAV!A1150))))&lt;8),"",STDEV.S(FILTER(Calc!F:F,(Calc!A:A&gt;EDATE(VALUE(NAV!A1150),-120))*(Calc!A:A&lt;=VALUE(NAV!A1150))))*SQRT(365.25))</f>
      </c>
    </row>
    <row r="1151">
      <c r="A1151">
        <f>NAV!A1151</f>
      </c>
      <c r="B1151">
        <f>IF(OR(COUNT(FILTER(Calc!F:F,(Calc!A:A&gt;EDATE(VALUE(NAV!A1151),-36))*(Calc!A:A&lt;=VALUE(NAV!A1151))))&lt;2,SUM(FILTER(Calc!E:E,(Calc!A:A&gt;EDATE(VALUE(NAV!A1151),-36))*(Calc!A:A&lt;=VALUE(NAV!A1151))))&lt;2.4),"",STDEV.S(FILTER(Calc!F:F,(Calc!A:A&gt;EDATE(VALUE(NAV!A1151),-36))*(Calc!A:A&lt;=VALUE(NAV!A1151))))*SQRT(365.25))</f>
      </c>
      <c r="C1151">
        <f>IF(OR(COUNT(FILTER(Calc!F:F,(Calc!A:A&gt;EDATE(VALUE(NAV!A1151),-120))*(Calc!A:A&lt;=VALUE(NAV!A1151))))&lt;2,SUM(FILTER(Calc!E:E,(Calc!A:A&gt;EDATE(VALUE(NAV!A1151),-120))*(Calc!A:A&lt;=VALUE(NAV!A1151))))&lt;8),"",STDEV.S(FILTER(Calc!F:F,(Calc!A:A&gt;EDATE(VALUE(NAV!A1151),-120))*(Calc!A:A&lt;=VALUE(NAV!A1151))))*SQRT(365.25))</f>
      </c>
    </row>
    <row r="1152">
      <c r="A1152">
        <f>NAV!A1152</f>
      </c>
      <c r="B1152">
        <f>IF(OR(COUNT(FILTER(Calc!F:F,(Calc!A:A&gt;EDATE(VALUE(NAV!A1152),-36))*(Calc!A:A&lt;=VALUE(NAV!A1152))))&lt;2,SUM(FILTER(Calc!E:E,(Calc!A:A&gt;EDATE(VALUE(NAV!A1152),-36))*(Calc!A:A&lt;=VALUE(NAV!A1152))))&lt;2.4),"",STDEV.S(FILTER(Calc!F:F,(Calc!A:A&gt;EDATE(VALUE(NAV!A1152),-36))*(Calc!A:A&lt;=VALUE(NAV!A1152))))*SQRT(365.25))</f>
      </c>
      <c r="C1152">
        <f>IF(OR(COUNT(FILTER(Calc!F:F,(Calc!A:A&gt;EDATE(VALUE(NAV!A1152),-120))*(Calc!A:A&lt;=VALUE(NAV!A1152))))&lt;2,SUM(FILTER(Calc!E:E,(Calc!A:A&gt;EDATE(VALUE(NAV!A1152),-120))*(Calc!A:A&lt;=VALUE(NAV!A1152))))&lt;8),"",STDEV.S(FILTER(Calc!F:F,(Calc!A:A&gt;EDATE(VALUE(NAV!A1152),-120))*(Calc!A:A&lt;=VALUE(NAV!A1152))))*SQRT(365.25))</f>
      </c>
    </row>
    <row r="1153">
      <c r="A1153">
        <f>NAV!A1153</f>
      </c>
      <c r="B1153">
        <f>IF(OR(COUNT(FILTER(Calc!F:F,(Calc!A:A&gt;EDATE(VALUE(NAV!A1153),-36))*(Calc!A:A&lt;=VALUE(NAV!A1153))))&lt;2,SUM(FILTER(Calc!E:E,(Calc!A:A&gt;EDATE(VALUE(NAV!A1153),-36))*(Calc!A:A&lt;=VALUE(NAV!A1153))))&lt;2.4),"",STDEV.S(FILTER(Calc!F:F,(Calc!A:A&gt;EDATE(VALUE(NAV!A1153),-36))*(Calc!A:A&lt;=VALUE(NAV!A1153))))*SQRT(365.25))</f>
      </c>
      <c r="C1153">
        <f>IF(OR(COUNT(FILTER(Calc!F:F,(Calc!A:A&gt;EDATE(VALUE(NAV!A1153),-120))*(Calc!A:A&lt;=VALUE(NAV!A1153))))&lt;2,SUM(FILTER(Calc!E:E,(Calc!A:A&gt;EDATE(VALUE(NAV!A1153),-120))*(Calc!A:A&lt;=VALUE(NAV!A1153))))&lt;8),"",STDEV.S(FILTER(Calc!F:F,(Calc!A:A&gt;EDATE(VALUE(NAV!A1153),-120))*(Calc!A:A&lt;=VALUE(NAV!A1153))))*SQRT(365.25))</f>
      </c>
    </row>
    <row r="1154">
      <c r="A1154">
        <f>NAV!A1154</f>
      </c>
      <c r="B1154">
        <f>IF(OR(COUNT(FILTER(Calc!F:F,(Calc!A:A&gt;EDATE(VALUE(NAV!A1154),-36))*(Calc!A:A&lt;=VALUE(NAV!A1154))))&lt;2,SUM(FILTER(Calc!E:E,(Calc!A:A&gt;EDATE(VALUE(NAV!A1154),-36))*(Calc!A:A&lt;=VALUE(NAV!A1154))))&lt;2.4),"",STDEV.S(FILTER(Calc!F:F,(Calc!A:A&gt;EDATE(VALUE(NAV!A1154),-36))*(Calc!A:A&lt;=VALUE(NAV!A1154))))*SQRT(365.25))</f>
      </c>
      <c r="C1154">
        <f>IF(OR(COUNT(FILTER(Calc!F:F,(Calc!A:A&gt;EDATE(VALUE(NAV!A1154),-120))*(Calc!A:A&lt;=VALUE(NAV!A1154))))&lt;2,SUM(FILTER(Calc!E:E,(Calc!A:A&gt;EDATE(VALUE(NAV!A1154),-120))*(Calc!A:A&lt;=VALUE(NAV!A1154))))&lt;8),"",STDEV.S(FILTER(Calc!F:F,(Calc!A:A&gt;EDATE(VALUE(NAV!A1154),-120))*(Calc!A:A&lt;=VALUE(NAV!A1154))))*SQRT(365.25))</f>
      </c>
    </row>
    <row r="1155">
      <c r="A1155">
        <f>NAV!A1155</f>
      </c>
      <c r="B1155">
        <f>IF(OR(COUNT(FILTER(Calc!F:F,(Calc!A:A&gt;EDATE(VALUE(NAV!A1155),-36))*(Calc!A:A&lt;=VALUE(NAV!A1155))))&lt;2,SUM(FILTER(Calc!E:E,(Calc!A:A&gt;EDATE(VALUE(NAV!A1155),-36))*(Calc!A:A&lt;=VALUE(NAV!A1155))))&lt;2.4),"",STDEV.S(FILTER(Calc!F:F,(Calc!A:A&gt;EDATE(VALUE(NAV!A1155),-36))*(Calc!A:A&lt;=VALUE(NAV!A1155))))*SQRT(365.25))</f>
      </c>
      <c r="C1155">
        <f>IF(OR(COUNT(FILTER(Calc!F:F,(Calc!A:A&gt;EDATE(VALUE(NAV!A1155),-120))*(Calc!A:A&lt;=VALUE(NAV!A1155))))&lt;2,SUM(FILTER(Calc!E:E,(Calc!A:A&gt;EDATE(VALUE(NAV!A1155),-120))*(Calc!A:A&lt;=VALUE(NAV!A1155))))&lt;8),"",STDEV.S(FILTER(Calc!F:F,(Calc!A:A&gt;EDATE(VALUE(NAV!A1155),-120))*(Calc!A:A&lt;=VALUE(NAV!A1155))))*SQRT(365.25))</f>
      </c>
    </row>
    <row r="1156">
      <c r="A1156">
        <f>NAV!A1156</f>
      </c>
      <c r="B1156">
        <f>IF(OR(COUNT(FILTER(Calc!F:F,(Calc!A:A&gt;EDATE(VALUE(NAV!A1156),-36))*(Calc!A:A&lt;=VALUE(NAV!A1156))))&lt;2,SUM(FILTER(Calc!E:E,(Calc!A:A&gt;EDATE(VALUE(NAV!A1156),-36))*(Calc!A:A&lt;=VALUE(NAV!A1156))))&lt;2.4),"",STDEV.S(FILTER(Calc!F:F,(Calc!A:A&gt;EDATE(VALUE(NAV!A1156),-36))*(Calc!A:A&lt;=VALUE(NAV!A1156))))*SQRT(365.25))</f>
      </c>
      <c r="C1156">
        <f>IF(OR(COUNT(FILTER(Calc!F:F,(Calc!A:A&gt;EDATE(VALUE(NAV!A1156),-120))*(Calc!A:A&lt;=VALUE(NAV!A1156))))&lt;2,SUM(FILTER(Calc!E:E,(Calc!A:A&gt;EDATE(VALUE(NAV!A1156),-120))*(Calc!A:A&lt;=VALUE(NAV!A1156))))&lt;8),"",STDEV.S(FILTER(Calc!F:F,(Calc!A:A&gt;EDATE(VALUE(NAV!A1156),-120))*(Calc!A:A&lt;=VALUE(NAV!A1156))))*SQRT(365.25))</f>
      </c>
    </row>
    <row r="1157">
      <c r="A1157">
        <f>NAV!A1157</f>
      </c>
      <c r="B1157">
        <f>IF(OR(COUNT(FILTER(Calc!F:F,(Calc!A:A&gt;EDATE(VALUE(NAV!A1157),-36))*(Calc!A:A&lt;=VALUE(NAV!A1157))))&lt;2,SUM(FILTER(Calc!E:E,(Calc!A:A&gt;EDATE(VALUE(NAV!A1157),-36))*(Calc!A:A&lt;=VALUE(NAV!A1157))))&lt;2.4),"",STDEV.S(FILTER(Calc!F:F,(Calc!A:A&gt;EDATE(VALUE(NAV!A1157),-36))*(Calc!A:A&lt;=VALUE(NAV!A1157))))*SQRT(365.25))</f>
      </c>
      <c r="C1157">
        <f>IF(OR(COUNT(FILTER(Calc!F:F,(Calc!A:A&gt;EDATE(VALUE(NAV!A1157),-120))*(Calc!A:A&lt;=VALUE(NAV!A1157))))&lt;2,SUM(FILTER(Calc!E:E,(Calc!A:A&gt;EDATE(VALUE(NAV!A1157),-120))*(Calc!A:A&lt;=VALUE(NAV!A1157))))&lt;8),"",STDEV.S(FILTER(Calc!F:F,(Calc!A:A&gt;EDATE(VALUE(NAV!A1157),-120))*(Calc!A:A&lt;=VALUE(NAV!A1157))))*SQRT(365.25))</f>
      </c>
    </row>
    <row r="1158">
      <c r="A1158">
        <f>NAV!A1158</f>
      </c>
      <c r="B1158">
        <f>IF(OR(COUNT(FILTER(Calc!F:F,(Calc!A:A&gt;EDATE(VALUE(NAV!A1158),-36))*(Calc!A:A&lt;=VALUE(NAV!A1158))))&lt;2,SUM(FILTER(Calc!E:E,(Calc!A:A&gt;EDATE(VALUE(NAV!A1158),-36))*(Calc!A:A&lt;=VALUE(NAV!A1158))))&lt;2.4),"",STDEV.S(FILTER(Calc!F:F,(Calc!A:A&gt;EDATE(VALUE(NAV!A1158),-36))*(Calc!A:A&lt;=VALUE(NAV!A1158))))*SQRT(365.25))</f>
      </c>
      <c r="C1158">
        <f>IF(OR(COUNT(FILTER(Calc!F:F,(Calc!A:A&gt;EDATE(VALUE(NAV!A1158),-120))*(Calc!A:A&lt;=VALUE(NAV!A1158))))&lt;2,SUM(FILTER(Calc!E:E,(Calc!A:A&gt;EDATE(VALUE(NAV!A1158),-120))*(Calc!A:A&lt;=VALUE(NAV!A1158))))&lt;8),"",STDEV.S(FILTER(Calc!F:F,(Calc!A:A&gt;EDATE(VALUE(NAV!A1158),-120))*(Calc!A:A&lt;=VALUE(NAV!A1158))))*SQRT(365.25))</f>
      </c>
    </row>
    <row r="1159">
      <c r="A1159">
        <f>NAV!A1159</f>
      </c>
      <c r="B1159">
        <f>IF(OR(COUNT(FILTER(Calc!F:F,(Calc!A:A&gt;EDATE(VALUE(NAV!A1159),-36))*(Calc!A:A&lt;=VALUE(NAV!A1159))))&lt;2,SUM(FILTER(Calc!E:E,(Calc!A:A&gt;EDATE(VALUE(NAV!A1159),-36))*(Calc!A:A&lt;=VALUE(NAV!A1159))))&lt;2.4),"",STDEV.S(FILTER(Calc!F:F,(Calc!A:A&gt;EDATE(VALUE(NAV!A1159),-36))*(Calc!A:A&lt;=VALUE(NAV!A1159))))*SQRT(365.25))</f>
      </c>
      <c r="C1159">
        <f>IF(OR(COUNT(FILTER(Calc!F:F,(Calc!A:A&gt;EDATE(VALUE(NAV!A1159),-120))*(Calc!A:A&lt;=VALUE(NAV!A1159))))&lt;2,SUM(FILTER(Calc!E:E,(Calc!A:A&gt;EDATE(VALUE(NAV!A1159),-120))*(Calc!A:A&lt;=VALUE(NAV!A1159))))&lt;8),"",STDEV.S(FILTER(Calc!F:F,(Calc!A:A&gt;EDATE(VALUE(NAV!A1159),-120))*(Calc!A:A&lt;=VALUE(NAV!A1159))))*SQRT(365.25))</f>
      </c>
    </row>
    <row r="1160">
      <c r="A1160">
        <f>NAV!A1160</f>
      </c>
      <c r="B1160">
        <f>IF(OR(COUNT(FILTER(Calc!F:F,(Calc!A:A&gt;EDATE(VALUE(NAV!A1160),-36))*(Calc!A:A&lt;=VALUE(NAV!A1160))))&lt;2,SUM(FILTER(Calc!E:E,(Calc!A:A&gt;EDATE(VALUE(NAV!A1160),-36))*(Calc!A:A&lt;=VALUE(NAV!A1160))))&lt;2.4),"",STDEV.S(FILTER(Calc!F:F,(Calc!A:A&gt;EDATE(VALUE(NAV!A1160),-36))*(Calc!A:A&lt;=VALUE(NAV!A1160))))*SQRT(365.25))</f>
      </c>
      <c r="C1160">
        <f>IF(OR(COUNT(FILTER(Calc!F:F,(Calc!A:A&gt;EDATE(VALUE(NAV!A1160),-120))*(Calc!A:A&lt;=VALUE(NAV!A1160))))&lt;2,SUM(FILTER(Calc!E:E,(Calc!A:A&gt;EDATE(VALUE(NAV!A1160),-120))*(Calc!A:A&lt;=VALUE(NAV!A1160))))&lt;8),"",STDEV.S(FILTER(Calc!F:F,(Calc!A:A&gt;EDATE(VALUE(NAV!A1160),-120))*(Calc!A:A&lt;=VALUE(NAV!A1160))))*SQRT(365.25))</f>
      </c>
    </row>
    <row r="1161">
      <c r="A1161">
        <f>NAV!A1161</f>
      </c>
      <c r="B1161">
        <f>IF(OR(COUNT(FILTER(Calc!F:F,(Calc!A:A&gt;EDATE(VALUE(NAV!A1161),-36))*(Calc!A:A&lt;=VALUE(NAV!A1161))))&lt;2,SUM(FILTER(Calc!E:E,(Calc!A:A&gt;EDATE(VALUE(NAV!A1161),-36))*(Calc!A:A&lt;=VALUE(NAV!A1161))))&lt;2.4),"",STDEV.S(FILTER(Calc!F:F,(Calc!A:A&gt;EDATE(VALUE(NAV!A1161),-36))*(Calc!A:A&lt;=VALUE(NAV!A1161))))*SQRT(365.25))</f>
      </c>
      <c r="C1161">
        <f>IF(OR(COUNT(FILTER(Calc!F:F,(Calc!A:A&gt;EDATE(VALUE(NAV!A1161),-120))*(Calc!A:A&lt;=VALUE(NAV!A1161))))&lt;2,SUM(FILTER(Calc!E:E,(Calc!A:A&gt;EDATE(VALUE(NAV!A1161),-120))*(Calc!A:A&lt;=VALUE(NAV!A1161))))&lt;8),"",STDEV.S(FILTER(Calc!F:F,(Calc!A:A&gt;EDATE(VALUE(NAV!A1161),-120))*(Calc!A:A&lt;=VALUE(NAV!A1161))))*SQRT(365.25))</f>
      </c>
    </row>
    <row r="1162">
      <c r="A1162">
        <f>NAV!A1162</f>
      </c>
      <c r="B1162">
        <f>IF(OR(COUNT(FILTER(Calc!F:F,(Calc!A:A&gt;EDATE(VALUE(NAV!A1162),-36))*(Calc!A:A&lt;=VALUE(NAV!A1162))))&lt;2,SUM(FILTER(Calc!E:E,(Calc!A:A&gt;EDATE(VALUE(NAV!A1162),-36))*(Calc!A:A&lt;=VALUE(NAV!A1162))))&lt;2.4),"",STDEV.S(FILTER(Calc!F:F,(Calc!A:A&gt;EDATE(VALUE(NAV!A1162),-36))*(Calc!A:A&lt;=VALUE(NAV!A1162))))*SQRT(365.25))</f>
      </c>
      <c r="C1162">
        <f>IF(OR(COUNT(FILTER(Calc!F:F,(Calc!A:A&gt;EDATE(VALUE(NAV!A1162),-120))*(Calc!A:A&lt;=VALUE(NAV!A1162))))&lt;2,SUM(FILTER(Calc!E:E,(Calc!A:A&gt;EDATE(VALUE(NAV!A1162),-120))*(Calc!A:A&lt;=VALUE(NAV!A1162))))&lt;8),"",STDEV.S(FILTER(Calc!F:F,(Calc!A:A&gt;EDATE(VALUE(NAV!A1162),-120))*(Calc!A:A&lt;=VALUE(NAV!A1162))))*SQRT(365.25))</f>
      </c>
    </row>
    <row r="1163">
      <c r="A1163">
        <f>NAV!A1163</f>
      </c>
      <c r="B1163">
        <f>IF(OR(COUNT(FILTER(Calc!F:F,(Calc!A:A&gt;EDATE(VALUE(NAV!A1163),-36))*(Calc!A:A&lt;=VALUE(NAV!A1163))))&lt;2,SUM(FILTER(Calc!E:E,(Calc!A:A&gt;EDATE(VALUE(NAV!A1163),-36))*(Calc!A:A&lt;=VALUE(NAV!A1163))))&lt;2.4),"",STDEV.S(FILTER(Calc!F:F,(Calc!A:A&gt;EDATE(VALUE(NAV!A1163),-36))*(Calc!A:A&lt;=VALUE(NAV!A1163))))*SQRT(365.25))</f>
      </c>
      <c r="C1163">
        <f>IF(OR(COUNT(FILTER(Calc!F:F,(Calc!A:A&gt;EDATE(VALUE(NAV!A1163),-120))*(Calc!A:A&lt;=VALUE(NAV!A1163))))&lt;2,SUM(FILTER(Calc!E:E,(Calc!A:A&gt;EDATE(VALUE(NAV!A1163),-120))*(Calc!A:A&lt;=VALUE(NAV!A1163))))&lt;8),"",STDEV.S(FILTER(Calc!F:F,(Calc!A:A&gt;EDATE(VALUE(NAV!A1163),-120))*(Calc!A:A&lt;=VALUE(NAV!A1163))))*SQRT(365.25))</f>
      </c>
    </row>
    <row r="1164">
      <c r="A1164">
        <f>NAV!A1164</f>
      </c>
      <c r="B1164">
        <f>IF(OR(COUNT(FILTER(Calc!F:F,(Calc!A:A&gt;EDATE(VALUE(NAV!A1164),-36))*(Calc!A:A&lt;=VALUE(NAV!A1164))))&lt;2,SUM(FILTER(Calc!E:E,(Calc!A:A&gt;EDATE(VALUE(NAV!A1164),-36))*(Calc!A:A&lt;=VALUE(NAV!A1164))))&lt;2.4),"",STDEV.S(FILTER(Calc!F:F,(Calc!A:A&gt;EDATE(VALUE(NAV!A1164),-36))*(Calc!A:A&lt;=VALUE(NAV!A1164))))*SQRT(365.25))</f>
      </c>
      <c r="C1164">
        <f>IF(OR(COUNT(FILTER(Calc!F:F,(Calc!A:A&gt;EDATE(VALUE(NAV!A1164),-120))*(Calc!A:A&lt;=VALUE(NAV!A1164))))&lt;2,SUM(FILTER(Calc!E:E,(Calc!A:A&gt;EDATE(VALUE(NAV!A1164),-120))*(Calc!A:A&lt;=VALUE(NAV!A1164))))&lt;8),"",STDEV.S(FILTER(Calc!F:F,(Calc!A:A&gt;EDATE(VALUE(NAV!A1164),-120))*(Calc!A:A&lt;=VALUE(NAV!A1164))))*SQRT(365.25))</f>
      </c>
    </row>
    <row r="1165">
      <c r="A1165">
        <f>NAV!A1165</f>
      </c>
      <c r="B1165">
        <f>IF(OR(COUNT(FILTER(Calc!F:F,(Calc!A:A&gt;EDATE(VALUE(NAV!A1165),-36))*(Calc!A:A&lt;=VALUE(NAV!A1165))))&lt;2,SUM(FILTER(Calc!E:E,(Calc!A:A&gt;EDATE(VALUE(NAV!A1165),-36))*(Calc!A:A&lt;=VALUE(NAV!A1165))))&lt;2.4),"",STDEV.S(FILTER(Calc!F:F,(Calc!A:A&gt;EDATE(VALUE(NAV!A1165),-36))*(Calc!A:A&lt;=VALUE(NAV!A1165))))*SQRT(365.25))</f>
      </c>
      <c r="C1165">
        <f>IF(OR(COUNT(FILTER(Calc!F:F,(Calc!A:A&gt;EDATE(VALUE(NAV!A1165),-120))*(Calc!A:A&lt;=VALUE(NAV!A1165))))&lt;2,SUM(FILTER(Calc!E:E,(Calc!A:A&gt;EDATE(VALUE(NAV!A1165),-120))*(Calc!A:A&lt;=VALUE(NAV!A1165))))&lt;8),"",STDEV.S(FILTER(Calc!F:F,(Calc!A:A&gt;EDATE(VALUE(NAV!A1165),-120))*(Calc!A:A&lt;=VALUE(NAV!A1165))))*SQRT(365.25))</f>
      </c>
    </row>
    <row r="1166">
      <c r="A1166">
        <f>NAV!A1166</f>
      </c>
      <c r="B1166">
        <f>IF(OR(COUNT(FILTER(Calc!F:F,(Calc!A:A&gt;EDATE(VALUE(NAV!A1166),-36))*(Calc!A:A&lt;=VALUE(NAV!A1166))))&lt;2,SUM(FILTER(Calc!E:E,(Calc!A:A&gt;EDATE(VALUE(NAV!A1166),-36))*(Calc!A:A&lt;=VALUE(NAV!A1166))))&lt;2.4),"",STDEV.S(FILTER(Calc!F:F,(Calc!A:A&gt;EDATE(VALUE(NAV!A1166),-36))*(Calc!A:A&lt;=VALUE(NAV!A1166))))*SQRT(365.25))</f>
      </c>
      <c r="C1166">
        <f>IF(OR(COUNT(FILTER(Calc!F:F,(Calc!A:A&gt;EDATE(VALUE(NAV!A1166),-120))*(Calc!A:A&lt;=VALUE(NAV!A1166))))&lt;2,SUM(FILTER(Calc!E:E,(Calc!A:A&gt;EDATE(VALUE(NAV!A1166),-120))*(Calc!A:A&lt;=VALUE(NAV!A1166))))&lt;8),"",STDEV.S(FILTER(Calc!F:F,(Calc!A:A&gt;EDATE(VALUE(NAV!A1166),-120))*(Calc!A:A&lt;=VALUE(NAV!A1166))))*SQRT(365.25))</f>
      </c>
    </row>
    <row r="1167">
      <c r="A1167">
        <f>NAV!A1167</f>
      </c>
      <c r="B1167">
        <f>IF(OR(COUNT(FILTER(Calc!F:F,(Calc!A:A&gt;EDATE(VALUE(NAV!A1167),-36))*(Calc!A:A&lt;=VALUE(NAV!A1167))))&lt;2,SUM(FILTER(Calc!E:E,(Calc!A:A&gt;EDATE(VALUE(NAV!A1167),-36))*(Calc!A:A&lt;=VALUE(NAV!A1167))))&lt;2.4),"",STDEV.S(FILTER(Calc!F:F,(Calc!A:A&gt;EDATE(VALUE(NAV!A1167),-36))*(Calc!A:A&lt;=VALUE(NAV!A1167))))*SQRT(365.25))</f>
      </c>
      <c r="C1167">
        <f>IF(OR(COUNT(FILTER(Calc!F:F,(Calc!A:A&gt;EDATE(VALUE(NAV!A1167),-120))*(Calc!A:A&lt;=VALUE(NAV!A1167))))&lt;2,SUM(FILTER(Calc!E:E,(Calc!A:A&gt;EDATE(VALUE(NAV!A1167),-120))*(Calc!A:A&lt;=VALUE(NAV!A1167))))&lt;8),"",STDEV.S(FILTER(Calc!F:F,(Calc!A:A&gt;EDATE(VALUE(NAV!A1167),-120))*(Calc!A:A&lt;=VALUE(NAV!A1167))))*SQRT(365.25))</f>
      </c>
    </row>
    <row r="1168">
      <c r="A1168">
        <f>NAV!A1168</f>
      </c>
      <c r="B1168">
        <f>IF(OR(COUNT(FILTER(Calc!F:F,(Calc!A:A&gt;EDATE(VALUE(NAV!A1168),-36))*(Calc!A:A&lt;=VALUE(NAV!A1168))))&lt;2,SUM(FILTER(Calc!E:E,(Calc!A:A&gt;EDATE(VALUE(NAV!A1168),-36))*(Calc!A:A&lt;=VALUE(NAV!A1168))))&lt;2.4),"",STDEV.S(FILTER(Calc!F:F,(Calc!A:A&gt;EDATE(VALUE(NAV!A1168),-36))*(Calc!A:A&lt;=VALUE(NAV!A1168))))*SQRT(365.25))</f>
      </c>
      <c r="C1168">
        <f>IF(OR(COUNT(FILTER(Calc!F:F,(Calc!A:A&gt;EDATE(VALUE(NAV!A1168),-120))*(Calc!A:A&lt;=VALUE(NAV!A1168))))&lt;2,SUM(FILTER(Calc!E:E,(Calc!A:A&gt;EDATE(VALUE(NAV!A1168),-120))*(Calc!A:A&lt;=VALUE(NAV!A1168))))&lt;8),"",STDEV.S(FILTER(Calc!F:F,(Calc!A:A&gt;EDATE(VALUE(NAV!A1168),-120))*(Calc!A:A&lt;=VALUE(NAV!A1168))))*SQRT(365.25))</f>
      </c>
    </row>
    <row r="1169">
      <c r="A1169">
        <f>NAV!A1169</f>
      </c>
      <c r="B1169">
        <f>IF(OR(COUNT(FILTER(Calc!F:F,(Calc!A:A&gt;EDATE(VALUE(NAV!A1169),-36))*(Calc!A:A&lt;=VALUE(NAV!A1169))))&lt;2,SUM(FILTER(Calc!E:E,(Calc!A:A&gt;EDATE(VALUE(NAV!A1169),-36))*(Calc!A:A&lt;=VALUE(NAV!A1169))))&lt;2.4),"",STDEV.S(FILTER(Calc!F:F,(Calc!A:A&gt;EDATE(VALUE(NAV!A1169),-36))*(Calc!A:A&lt;=VALUE(NAV!A1169))))*SQRT(365.25))</f>
      </c>
      <c r="C1169">
        <f>IF(OR(COUNT(FILTER(Calc!F:F,(Calc!A:A&gt;EDATE(VALUE(NAV!A1169),-120))*(Calc!A:A&lt;=VALUE(NAV!A1169))))&lt;2,SUM(FILTER(Calc!E:E,(Calc!A:A&gt;EDATE(VALUE(NAV!A1169),-120))*(Calc!A:A&lt;=VALUE(NAV!A1169))))&lt;8),"",STDEV.S(FILTER(Calc!F:F,(Calc!A:A&gt;EDATE(VALUE(NAV!A1169),-120))*(Calc!A:A&lt;=VALUE(NAV!A1169))))*SQRT(365.25))</f>
      </c>
    </row>
    <row r="1170">
      <c r="A1170">
        <f>NAV!A1170</f>
      </c>
      <c r="B1170">
        <f>IF(OR(COUNT(FILTER(Calc!F:F,(Calc!A:A&gt;EDATE(VALUE(NAV!A1170),-36))*(Calc!A:A&lt;=VALUE(NAV!A1170))))&lt;2,SUM(FILTER(Calc!E:E,(Calc!A:A&gt;EDATE(VALUE(NAV!A1170),-36))*(Calc!A:A&lt;=VALUE(NAV!A1170))))&lt;2.4),"",STDEV.S(FILTER(Calc!F:F,(Calc!A:A&gt;EDATE(VALUE(NAV!A1170),-36))*(Calc!A:A&lt;=VALUE(NAV!A1170))))*SQRT(365.25))</f>
      </c>
      <c r="C1170">
        <f>IF(OR(COUNT(FILTER(Calc!F:F,(Calc!A:A&gt;EDATE(VALUE(NAV!A1170),-120))*(Calc!A:A&lt;=VALUE(NAV!A1170))))&lt;2,SUM(FILTER(Calc!E:E,(Calc!A:A&gt;EDATE(VALUE(NAV!A1170),-120))*(Calc!A:A&lt;=VALUE(NAV!A1170))))&lt;8),"",STDEV.S(FILTER(Calc!F:F,(Calc!A:A&gt;EDATE(VALUE(NAV!A1170),-120))*(Calc!A:A&lt;=VALUE(NAV!A1170))))*SQRT(365.25))</f>
      </c>
    </row>
    <row r="1171">
      <c r="A1171">
        <f>NAV!A1171</f>
      </c>
      <c r="B1171">
        <f>IF(OR(COUNT(FILTER(Calc!F:F,(Calc!A:A&gt;EDATE(VALUE(NAV!A1171),-36))*(Calc!A:A&lt;=VALUE(NAV!A1171))))&lt;2,SUM(FILTER(Calc!E:E,(Calc!A:A&gt;EDATE(VALUE(NAV!A1171),-36))*(Calc!A:A&lt;=VALUE(NAV!A1171))))&lt;2.4),"",STDEV.S(FILTER(Calc!F:F,(Calc!A:A&gt;EDATE(VALUE(NAV!A1171),-36))*(Calc!A:A&lt;=VALUE(NAV!A1171))))*SQRT(365.25))</f>
      </c>
      <c r="C1171">
        <f>IF(OR(COUNT(FILTER(Calc!F:F,(Calc!A:A&gt;EDATE(VALUE(NAV!A1171),-120))*(Calc!A:A&lt;=VALUE(NAV!A1171))))&lt;2,SUM(FILTER(Calc!E:E,(Calc!A:A&gt;EDATE(VALUE(NAV!A1171),-120))*(Calc!A:A&lt;=VALUE(NAV!A1171))))&lt;8),"",STDEV.S(FILTER(Calc!F:F,(Calc!A:A&gt;EDATE(VALUE(NAV!A1171),-120))*(Calc!A:A&lt;=VALUE(NAV!A1171))))*SQRT(365.25))</f>
      </c>
    </row>
    <row r="1172">
      <c r="A1172">
        <f>NAV!A1172</f>
      </c>
      <c r="B1172">
        <f>IF(OR(COUNT(FILTER(Calc!F:F,(Calc!A:A&gt;EDATE(VALUE(NAV!A1172),-36))*(Calc!A:A&lt;=VALUE(NAV!A1172))))&lt;2,SUM(FILTER(Calc!E:E,(Calc!A:A&gt;EDATE(VALUE(NAV!A1172),-36))*(Calc!A:A&lt;=VALUE(NAV!A1172))))&lt;2.4),"",STDEV.S(FILTER(Calc!F:F,(Calc!A:A&gt;EDATE(VALUE(NAV!A1172),-36))*(Calc!A:A&lt;=VALUE(NAV!A1172))))*SQRT(365.25))</f>
      </c>
      <c r="C1172">
        <f>IF(OR(COUNT(FILTER(Calc!F:F,(Calc!A:A&gt;EDATE(VALUE(NAV!A1172),-120))*(Calc!A:A&lt;=VALUE(NAV!A1172))))&lt;2,SUM(FILTER(Calc!E:E,(Calc!A:A&gt;EDATE(VALUE(NAV!A1172),-120))*(Calc!A:A&lt;=VALUE(NAV!A1172))))&lt;8),"",STDEV.S(FILTER(Calc!F:F,(Calc!A:A&gt;EDATE(VALUE(NAV!A1172),-120))*(Calc!A:A&lt;=VALUE(NAV!A1172))))*SQRT(365.25))</f>
      </c>
    </row>
    <row r="1173">
      <c r="A1173">
        <f>NAV!A1173</f>
      </c>
      <c r="B1173">
        <f>IF(OR(COUNT(FILTER(Calc!F:F,(Calc!A:A&gt;EDATE(VALUE(NAV!A1173),-36))*(Calc!A:A&lt;=VALUE(NAV!A1173))))&lt;2,SUM(FILTER(Calc!E:E,(Calc!A:A&gt;EDATE(VALUE(NAV!A1173),-36))*(Calc!A:A&lt;=VALUE(NAV!A1173))))&lt;2.4),"",STDEV.S(FILTER(Calc!F:F,(Calc!A:A&gt;EDATE(VALUE(NAV!A1173),-36))*(Calc!A:A&lt;=VALUE(NAV!A1173))))*SQRT(365.25))</f>
      </c>
      <c r="C1173">
        <f>IF(OR(COUNT(FILTER(Calc!F:F,(Calc!A:A&gt;EDATE(VALUE(NAV!A1173),-120))*(Calc!A:A&lt;=VALUE(NAV!A1173))))&lt;2,SUM(FILTER(Calc!E:E,(Calc!A:A&gt;EDATE(VALUE(NAV!A1173),-120))*(Calc!A:A&lt;=VALUE(NAV!A1173))))&lt;8),"",STDEV.S(FILTER(Calc!F:F,(Calc!A:A&gt;EDATE(VALUE(NAV!A1173),-120))*(Calc!A:A&lt;=VALUE(NAV!A1173))))*SQRT(365.25))</f>
      </c>
    </row>
    <row r="1174">
      <c r="A1174">
        <f>NAV!A1174</f>
      </c>
      <c r="B1174">
        <f>IF(OR(COUNT(FILTER(Calc!F:F,(Calc!A:A&gt;EDATE(VALUE(NAV!A1174),-36))*(Calc!A:A&lt;=VALUE(NAV!A1174))))&lt;2,SUM(FILTER(Calc!E:E,(Calc!A:A&gt;EDATE(VALUE(NAV!A1174),-36))*(Calc!A:A&lt;=VALUE(NAV!A1174))))&lt;2.4),"",STDEV.S(FILTER(Calc!F:F,(Calc!A:A&gt;EDATE(VALUE(NAV!A1174),-36))*(Calc!A:A&lt;=VALUE(NAV!A1174))))*SQRT(365.25))</f>
      </c>
      <c r="C1174">
        <f>IF(OR(COUNT(FILTER(Calc!F:F,(Calc!A:A&gt;EDATE(VALUE(NAV!A1174),-120))*(Calc!A:A&lt;=VALUE(NAV!A1174))))&lt;2,SUM(FILTER(Calc!E:E,(Calc!A:A&gt;EDATE(VALUE(NAV!A1174),-120))*(Calc!A:A&lt;=VALUE(NAV!A1174))))&lt;8),"",STDEV.S(FILTER(Calc!F:F,(Calc!A:A&gt;EDATE(VALUE(NAV!A1174),-120))*(Calc!A:A&lt;=VALUE(NAV!A1174))))*SQRT(365.25))</f>
      </c>
    </row>
    <row r="1175">
      <c r="A1175">
        <f>NAV!A1175</f>
      </c>
      <c r="B1175">
        <f>IF(OR(COUNT(FILTER(Calc!F:F,(Calc!A:A&gt;EDATE(VALUE(NAV!A1175),-36))*(Calc!A:A&lt;=VALUE(NAV!A1175))))&lt;2,SUM(FILTER(Calc!E:E,(Calc!A:A&gt;EDATE(VALUE(NAV!A1175),-36))*(Calc!A:A&lt;=VALUE(NAV!A1175))))&lt;2.4),"",STDEV.S(FILTER(Calc!F:F,(Calc!A:A&gt;EDATE(VALUE(NAV!A1175),-36))*(Calc!A:A&lt;=VALUE(NAV!A1175))))*SQRT(365.25))</f>
      </c>
      <c r="C1175">
        <f>IF(OR(COUNT(FILTER(Calc!F:F,(Calc!A:A&gt;EDATE(VALUE(NAV!A1175),-120))*(Calc!A:A&lt;=VALUE(NAV!A1175))))&lt;2,SUM(FILTER(Calc!E:E,(Calc!A:A&gt;EDATE(VALUE(NAV!A1175),-120))*(Calc!A:A&lt;=VALUE(NAV!A1175))))&lt;8),"",STDEV.S(FILTER(Calc!F:F,(Calc!A:A&gt;EDATE(VALUE(NAV!A1175),-120))*(Calc!A:A&lt;=VALUE(NAV!A1175))))*SQRT(365.25))</f>
      </c>
    </row>
    <row r="1176">
      <c r="A1176">
        <f>NAV!A1176</f>
      </c>
      <c r="B1176">
        <f>IF(OR(COUNT(FILTER(Calc!F:F,(Calc!A:A&gt;EDATE(VALUE(NAV!A1176),-36))*(Calc!A:A&lt;=VALUE(NAV!A1176))))&lt;2,SUM(FILTER(Calc!E:E,(Calc!A:A&gt;EDATE(VALUE(NAV!A1176),-36))*(Calc!A:A&lt;=VALUE(NAV!A1176))))&lt;2.4),"",STDEV.S(FILTER(Calc!F:F,(Calc!A:A&gt;EDATE(VALUE(NAV!A1176),-36))*(Calc!A:A&lt;=VALUE(NAV!A1176))))*SQRT(365.25))</f>
      </c>
      <c r="C1176">
        <f>IF(OR(COUNT(FILTER(Calc!F:F,(Calc!A:A&gt;EDATE(VALUE(NAV!A1176),-120))*(Calc!A:A&lt;=VALUE(NAV!A1176))))&lt;2,SUM(FILTER(Calc!E:E,(Calc!A:A&gt;EDATE(VALUE(NAV!A1176),-120))*(Calc!A:A&lt;=VALUE(NAV!A1176))))&lt;8),"",STDEV.S(FILTER(Calc!F:F,(Calc!A:A&gt;EDATE(VALUE(NAV!A1176),-120))*(Calc!A:A&lt;=VALUE(NAV!A1176))))*SQRT(365.25))</f>
      </c>
    </row>
    <row r="1177">
      <c r="A1177">
        <f>NAV!A1177</f>
      </c>
      <c r="B1177">
        <f>IF(OR(COUNT(FILTER(Calc!F:F,(Calc!A:A&gt;EDATE(VALUE(NAV!A1177),-36))*(Calc!A:A&lt;=VALUE(NAV!A1177))))&lt;2,SUM(FILTER(Calc!E:E,(Calc!A:A&gt;EDATE(VALUE(NAV!A1177),-36))*(Calc!A:A&lt;=VALUE(NAV!A1177))))&lt;2.4),"",STDEV.S(FILTER(Calc!F:F,(Calc!A:A&gt;EDATE(VALUE(NAV!A1177),-36))*(Calc!A:A&lt;=VALUE(NAV!A1177))))*SQRT(365.25))</f>
      </c>
      <c r="C1177">
        <f>IF(OR(COUNT(FILTER(Calc!F:F,(Calc!A:A&gt;EDATE(VALUE(NAV!A1177),-120))*(Calc!A:A&lt;=VALUE(NAV!A1177))))&lt;2,SUM(FILTER(Calc!E:E,(Calc!A:A&gt;EDATE(VALUE(NAV!A1177),-120))*(Calc!A:A&lt;=VALUE(NAV!A1177))))&lt;8),"",STDEV.S(FILTER(Calc!F:F,(Calc!A:A&gt;EDATE(VALUE(NAV!A1177),-120))*(Calc!A:A&lt;=VALUE(NAV!A1177))))*SQRT(365.25))</f>
      </c>
    </row>
    <row r="1178">
      <c r="A1178">
        <f>NAV!A1178</f>
      </c>
      <c r="B1178">
        <f>IF(OR(COUNT(FILTER(Calc!F:F,(Calc!A:A&gt;EDATE(VALUE(NAV!A1178),-36))*(Calc!A:A&lt;=VALUE(NAV!A1178))))&lt;2,SUM(FILTER(Calc!E:E,(Calc!A:A&gt;EDATE(VALUE(NAV!A1178),-36))*(Calc!A:A&lt;=VALUE(NAV!A1178))))&lt;2.4),"",STDEV.S(FILTER(Calc!F:F,(Calc!A:A&gt;EDATE(VALUE(NAV!A1178),-36))*(Calc!A:A&lt;=VALUE(NAV!A1178))))*SQRT(365.25))</f>
      </c>
      <c r="C1178">
        <f>IF(OR(COUNT(FILTER(Calc!F:F,(Calc!A:A&gt;EDATE(VALUE(NAV!A1178),-120))*(Calc!A:A&lt;=VALUE(NAV!A1178))))&lt;2,SUM(FILTER(Calc!E:E,(Calc!A:A&gt;EDATE(VALUE(NAV!A1178),-120))*(Calc!A:A&lt;=VALUE(NAV!A1178))))&lt;8),"",STDEV.S(FILTER(Calc!F:F,(Calc!A:A&gt;EDATE(VALUE(NAV!A1178),-120))*(Calc!A:A&lt;=VALUE(NAV!A1178))))*SQRT(365.25))</f>
      </c>
    </row>
    <row r="1179">
      <c r="A1179">
        <f>NAV!A1179</f>
      </c>
      <c r="B1179">
        <f>IF(OR(COUNT(FILTER(Calc!F:F,(Calc!A:A&gt;EDATE(VALUE(NAV!A1179),-36))*(Calc!A:A&lt;=VALUE(NAV!A1179))))&lt;2,SUM(FILTER(Calc!E:E,(Calc!A:A&gt;EDATE(VALUE(NAV!A1179),-36))*(Calc!A:A&lt;=VALUE(NAV!A1179))))&lt;2.4),"",STDEV.S(FILTER(Calc!F:F,(Calc!A:A&gt;EDATE(VALUE(NAV!A1179),-36))*(Calc!A:A&lt;=VALUE(NAV!A1179))))*SQRT(365.25))</f>
      </c>
      <c r="C1179">
        <f>IF(OR(COUNT(FILTER(Calc!F:F,(Calc!A:A&gt;EDATE(VALUE(NAV!A1179),-120))*(Calc!A:A&lt;=VALUE(NAV!A1179))))&lt;2,SUM(FILTER(Calc!E:E,(Calc!A:A&gt;EDATE(VALUE(NAV!A1179),-120))*(Calc!A:A&lt;=VALUE(NAV!A1179))))&lt;8),"",STDEV.S(FILTER(Calc!F:F,(Calc!A:A&gt;EDATE(VALUE(NAV!A1179),-120))*(Calc!A:A&lt;=VALUE(NAV!A1179))))*SQRT(365.25))</f>
      </c>
    </row>
    <row r="1180">
      <c r="A1180">
        <f>NAV!A1180</f>
      </c>
      <c r="B1180">
        <f>IF(OR(COUNT(FILTER(Calc!F:F,(Calc!A:A&gt;EDATE(VALUE(NAV!A1180),-36))*(Calc!A:A&lt;=VALUE(NAV!A1180))))&lt;2,SUM(FILTER(Calc!E:E,(Calc!A:A&gt;EDATE(VALUE(NAV!A1180),-36))*(Calc!A:A&lt;=VALUE(NAV!A1180))))&lt;2.4),"",STDEV.S(FILTER(Calc!F:F,(Calc!A:A&gt;EDATE(VALUE(NAV!A1180),-36))*(Calc!A:A&lt;=VALUE(NAV!A1180))))*SQRT(365.25))</f>
      </c>
      <c r="C1180">
        <f>IF(OR(COUNT(FILTER(Calc!F:F,(Calc!A:A&gt;EDATE(VALUE(NAV!A1180),-120))*(Calc!A:A&lt;=VALUE(NAV!A1180))))&lt;2,SUM(FILTER(Calc!E:E,(Calc!A:A&gt;EDATE(VALUE(NAV!A1180),-120))*(Calc!A:A&lt;=VALUE(NAV!A1180))))&lt;8),"",STDEV.S(FILTER(Calc!F:F,(Calc!A:A&gt;EDATE(VALUE(NAV!A1180),-120))*(Calc!A:A&lt;=VALUE(NAV!A1180))))*SQRT(365.25))</f>
      </c>
    </row>
    <row r="1181">
      <c r="A1181">
        <f>NAV!A1181</f>
      </c>
      <c r="B1181">
        <f>IF(OR(COUNT(FILTER(Calc!F:F,(Calc!A:A&gt;EDATE(VALUE(NAV!A1181),-36))*(Calc!A:A&lt;=VALUE(NAV!A1181))))&lt;2,SUM(FILTER(Calc!E:E,(Calc!A:A&gt;EDATE(VALUE(NAV!A1181),-36))*(Calc!A:A&lt;=VALUE(NAV!A1181))))&lt;2.4),"",STDEV.S(FILTER(Calc!F:F,(Calc!A:A&gt;EDATE(VALUE(NAV!A1181),-36))*(Calc!A:A&lt;=VALUE(NAV!A1181))))*SQRT(365.25))</f>
      </c>
      <c r="C1181">
        <f>IF(OR(COUNT(FILTER(Calc!F:F,(Calc!A:A&gt;EDATE(VALUE(NAV!A1181),-120))*(Calc!A:A&lt;=VALUE(NAV!A1181))))&lt;2,SUM(FILTER(Calc!E:E,(Calc!A:A&gt;EDATE(VALUE(NAV!A1181),-120))*(Calc!A:A&lt;=VALUE(NAV!A1181))))&lt;8),"",STDEV.S(FILTER(Calc!F:F,(Calc!A:A&gt;EDATE(VALUE(NAV!A1181),-120))*(Calc!A:A&lt;=VALUE(NAV!A1181))))*SQRT(365.25))</f>
      </c>
    </row>
    <row r="1182">
      <c r="A1182">
        <f>NAV!A1182</f>
      </c>
      <c r="B1182">
        <f>IF(OR(COUNT(FILTER(Calc!F:F,(Calc!A:A&gt;EDATE(VALUE(NAV!A1182),-36))*(Calc!A:A&lt;=VALUE(NAV!A1182))))&lt;2,SUM(FILTER(Calc!E:E,(Calc!A:A&gt;EDATE(VALUE(NAV!A1182),-36))*(Calc!A:A&lt;=VALUE(NAV!A1182))))&lt;2.4),"",STDEV.S(FILTER(Calc!F:F,(Calc!A:A&gt;EDATE(VALUE(NAV!A1182),-36))*(Calc!A:A&lt;=VALUE(NAV!A1182))))*SQRT(365.25))</f>
      </c>
      <c r="C1182">
        <f>IF(OR(COUNT(FILTER(Calc!F:F,(Calc!A:A&gt;EDATE(VALUE(NAV!A1182),-120))*(Calc!A:A&lt;=VALUE(NAV!A1182))))&lt;2,SUM(FILTER(Calc!E:E,(Calc!A:A&gt;EDATE(VALUE(NAV!A1182),-120))*(Calc!A:A&lt;=VALUE(NAV!A1182))))&lt;8),"",STDEV.S(FILTER(Calc!F:F,(Calc!A:A&gt;EDATE(VALUE(NAV!A1182),-120))*(Calc!A:A&lt;=VALUE(NAV!A1182))))*SQRT(365.25))</f>
      </c>
    </row>
    <row r="1183">
      <c r="A1183">
        <f>NAV!A1183</f>
      </c>
      <c r="B1183">
        <f>IF(OR(COUNT(FILTER(Calc!F:F,(Calc!A:A&gt;EDATE(VALUE(NAV!A1183),-36))*(Calc!A:A&lt;=VALUE(NAV!A1183))))&lt;2,SUM(FILTER(Calc!E:E,(Calc!A:A&gt;EDATE(VALUE(NAV!A1183),-36))*(Calc!A:A&lt;=VALUE(NAV!A1183))))&lt;2.4),"",STDEV.S(FILTER(Calc!F:F,(Calc!A:A&gt;EDATE(VALUE(NAV!A1183),-36))*(Calc!A:A&lt;=VALUE(NAV!A1183))))*SQRT(365.25))</f>
      </c>
      <c r="C1183">
        <f>IF(OR(COUNT(FILTER(Calc!F:F,(Calc!A:A&gt;EDATE(VALUE(NAV!A1183),-120))*(Calc!A:A&lt;=VALUE(NAV!A1183))))&lt;2,SUM(FILTER(Calc!E:E,(Calc!A:A&gt;EDATE(VALUE(NAV!A1183),-120))*(Calc!A:A&lt;=VALUE(NAV!A1183))))&lt;8),"",STDEV.S(FILTER(Calc!F:F,(Calc!A:A&gt;EDATE(VALUE(NAV!A1183),-120))*(Calc!A:A&lt;=VALUE(NAV!A1183))))*SQRT(365.25))</f>
      </c>
    </row>
    <row r="1184">
      <c r="A1184">
        <f>NAV!A1184</f>
      </c>
      <c r="B1184">
        <f>IF(OR(COUNT(FILTER(Calc!F:F,(Calc!A:A&gt;EDATE(VALUE(NAV!A1184),-36))*(Calc!A:A&lt;=VALUE(NAV!A1184))))&lt;2,SUM(FILTER(Calc!E:E,(Calc!A:A&gt;EDATE(VALUE(NAV!A1184),-36))*(Calc!A:A&lt;=VALUE(NAV!A1184))))&lt;2.4),"",STDEV.S(FILTER(Calc!F:F,(Calc!A:A&gt;EDATE(VALUE(NAV!A1184),-36))*(Calc!A:A&lt;=VALUE(NAV!A1184))))*SQRT(365.25))</f>
      </c>
      <c r="C1184">
        <f>IF(OR(COUNT(FILTER(Calc!F:F,(Calc!A:A&gt;EDATE(VALUE(NAV!A1184),-120))*(Calc!A:A&lt;=VALUE(NAV!A1184))))&lt;2,SUM(FILTER(Calc!E:E,(Calc!A:A&gt;EDATE(VALUE(NAV!A1184),-120))*(Calc!A:A&lt;=VALUE(NAV!A1184))))&lt;8),"",STDEV.S(FILTER(Calc!F:F,(Calc!A:A&gt;EDATE(VALUE(NAV!A1184),-120))*(Calc!A:A&lt;=VALUE(NAV!A1184))))*SQRT(365.25))</f>
      </c>
    </row>
    <row r="1185">
      <c r="A1185">
        <f>NAV!A1185</f>
      </c>
      <c r="B1185">
        <f>IF(OR(COUNT(FILTER(Calc!F:F,(Calc!A:A&gt;EDATE(VALUE(NAV!A1185),-36))*(Calc!A:A&lt;=VALUE(NAV!A1185))))&lt;2,SUM(FILTER(Calc!E:E,(Calc!A:A&gt;EDATE(VALUE(NAV!A1185),-36))*(Calc!A:A&lt;=VALUE(NAV!A1185))))&lt;2.4),"",STDEV.S(FILTER(Calc!F:F,(Calc!A:A&gt;EDATE(VALUE(NAV!A1185),-36))*(Calc!A:A&lt;=VALUE(NAV!A1185))))*SQRT(365.25))</f>
      </c>
      <c r="C1185">
        <f>IF(OR(COUNT(FILTER(Calc!F:F,(Calc!A:A&gt;EDATE(VALUE(NAV!A1185),-120))*(Calc!A:A&lt;=VALUE(NAV!A1185))))&lt;2,SUM(FILTER(Calc!E:E,(Calc!A:A&gt;EDATE(VALUE(NAV!A1185),-120))*(Calc!A:A&lt;=VALUE(NAV!A1185))))&lt;8),"",STDEV.S(FILTER(Calc!F:F,(Calc!A:A&gt;EDATE(VALUE(NAV!A1185),-120))*(Calc!A:A&lt;=VALUE(NAV!A1185))))*SQRT(365.25))</f>
      </c>
    </row>
    <row r="1186">
      <c r="A1186">
        <f>NAV!A1186</f>
      </c>
      <c r="B1186">
        <f>IF(OR(COUNT(FILTER(Calc!F:F,(Calc!A:A&gt;EDATE(VALUE(NAV!A1186),-36))*(Calc!A:A&lt;=VALUE(NAV!A1186))))&lt;2,SUM(FILTER(Calc!E:E,(Calc!A:A&gt;EDATE(VALUE(NAV!A1186),-36))*(Calc!A:A&lt;=VALUE(NAV!A1186))))&lt;2.4),"",STDEV.S(FILTER(Calc!F:F,(Calc!A:A&gt;EDATE(VALUE(NAV!A1186),-36))*(Calc!A:A&lt;=VALUE(NAV!A1186))))*SQRT(365.25))</f>
      </c>
      <c r="C1186">
        <f>IF(OR(COUNT(FILTER(Calc!F:F,(Calc!A:A&gt;EDATE(VALUE(NAV!A1186),-120))*(Calc!A:A&lt;=VALUE(NAV!A1186))))&lt;2,SUM(FILTER(Calc!E:E,(Calc!A:A&gt;EDATE(VALUE(NAV!A1186),-120))*(Calc!A:A&lt;=VALUE(NAV!A1186))))&lt;8),"",STDEV.S(FILTER(Calc!F:F,(Calc!A:A&gt;EDATE(VALUE(NAV!A1186),-120))*(Calc!A:A&lt;=VALUE(NAV!A1186))))*SQRT(365.25))</f>
      </c>
    </row>
    <row r="1187">
      <c r="A1187">
        <f>NAV!A1187</f>
      </c>
      <c r="B1187">
        <f>IF(OR(COUNT(FILTER(Calc!F:F,(Calc!A:A&gt;EDATE(VALUE(NAV!A1187),-36))*(Calc!A:A&lt;=VALUE(NAV!A1187))))&lt;2,SUM(FILTER(Calc!E:E,(Calc!A:A&gt;EDATE(VALUE(NAV!A1187),-36))*(Calc!A:A&lt;=VALUE(NAV!A1187))))&lt;2.4),"",STDEV.S(FILTER(Calc!F:F,(Calc!A:A&gt;EDATE(VALUE(NAV!A1187),-36))*(Calc!A:A&lt;=VALUE(NAV!A1187))))*SQRT(365.25))</f>
      </c>
      <c r="C1187">
        <f>IF(OR(COUNT(FILTER(Calc!F:F,(Calc!A:A&gt;EDATE(VALUE(NAV!A1187),-120))*(Calc!A:A&lt;=VALUE(NAV!A1187))))&lt;2,SUM(FILTER(Calc!E:E,(Calc!A:A&gt;EDATE(VALUE(NAV!A1187),-120))*(Calc!A:A&lt;=VALUE(NAV!A1187))))&lt;8),"",STDEV.S(FILTER(Calc!F:F,(Calc!A:A&gt;EDATE(VALUE(NAV!A1187),-120))*(Calc!A:A&lt;=VALUE(NAV!A1187))))*SQRT(365.25))</f>
      </c>
    </row>
    <row r="1188">
      <c r="A1188">
        <f>NAV!A1188</f>
      </c>
      <c r="B1188">
        <f>IF(OR(COUNT(FILTER(Calc!F:F,(Calc!A:A&gt;EDATE(VALUE(NAV!A1188),-36))*(Calc!A:A&lt;=VALUE(NAV!A1188))))&lt;2,SUM(FILTER(Calc!E:E,(Calc!A:A&gt;EDATE(VALUE(NAV!A1188),-36))*(Calc!A:A&lt;=VALUE(NAV!A1188))))&lt;2.4),"",STDEV.S(FILTER(Calc!F:F,(Calc!A:A&gt;EDATE(VALUE(NAV!A1188),-36))*(Calc!A:A&lt;=VALUE(NAV!A1188))))*SQRT(365.25))</f>
      </c>
      <c r="C1188">
        <f>IF(OR(COUNT(FILTER(Calc!F:F,(Calc!A:A&gt;EDATE(VALUE(NAV!A1188),-120))*(Calc!A:A&lt;=VALUE(NAV!A1188))))&lt;2,SUM(FILTER(Calc!E:E,(Calc!A:A&gt;EDATE(VALUE(NAV!A1188),-120))*(Calc!A:A&lt;=VALUE(NAV!A1188))))&lt;8),"",STDEV.S(FILTER(Calc!F:F,(Calc!A:A&gt;EDATE(VALUE(NAV!A1188),-120))*(Calc!A:A&lt;=VALUE(NAV!A1188))))*SQRT(365.25))</f>
      </c>
    </row>
    <row r="1189">
      <c r="A1189">
        <f>NAV!A1189</f>
      </c>
      <c r="B1189">
        <f>IF(OR(COUNT(FILTER(Calc!F:F,(Calc!A:A&gt;EDATE(VALUE(NAV!A1189),-36))*(Calc!A:A&lt;=VALUE(NAV!A1189))))&lt;2,SUM(FILTER(Calc!E:E,(Calc!A:A&gt;EDATE(VALUE(NAV!A1189),-36))*(Calc!A:A&lt;=VALUE(NAV!A1189))))&lt;2.4),"",STDEV.S(FILTER(Calc!F:F,(Calc!A:A&gt;EDATE(VALUE(NAV!A1189),-36))*(Calc!A:A&lt;=VALUE(NAV!A1189))))*SQRT(365.25))</f>
      </c>
      <c r="C1189">
        <f>IF(OR(COUNT(FILTER(Calc!F:F,(Calc!A:A&gt;EDATE(VALUE(NAV!A1189),-120))*(Calc!A:A&lt;=VALUE(NAV!A1189))))&lt;2,SUM(FILTER(Calc!E:E,(Calc!A:A&gt;EDATE(VALUE(NAV!A1189),-120))*(Calc!A:A&lt;=VALUE(NAV!A1189))))&lt;8),"",STDEV.S(FILTER(Calc!F:F,(Calc!A:A&gt;EDATE(VALUE(NAV!A1189),-120))*(Calc!A:A&lt;=VALUE(NAV!A1189))))*SQRT(365.25))</f>
      </c>
    </row>
    <row r="1190">
      <c r="A1190">
        <f>NAV!A1190</f>
      </c>
      <c r="B1190">
        <f>IF(OR(COUNT(FILTER(Calc!F:F,(Calc!A:A&gt;EDATE(VALUE(NAV!A1190),-36))*(Calc!A:A&lt;=VALUE(NAV!A1190))))&lt;2,SUM(FILTER(Calc!E:E,(Calc!A:A&gt;EDATE(VALUE(NAV!A1190),-36))*(Calc!A:A&lt;=VALUE(NAV!A1190))))&lt;2.4),"",STDEV.S(FILTER(Calc!F:F,(Calc!A:A&gt;EDATE(VALUE(NAV!A1190),-36))*(Calc!A:A&lt;=VALUE(NAV!A1190))))*SQRT(365.25))</f>
      </c>
      <c r="C1190">
        <f>IF(OR(COUNT(FILTER(Calc!F:F,(Calc!A:A&gt;EDATE(VALUE(NAV!A1190),-120))*(Calc!A:A&lt;=VALUE(NAV!A1190))))&lt;2,SUM(FILTER(Calc!E:E,(Calc!A:A&gt;EDATE(VALUE(NAV!A1190),-120))*(Calc!A:A&lt;=VALUE(NAV!A1190))))&lt;8),"",STDEV.S(FILTER(Calc!F:F,(Calc!A:A&gt;EDATE(VALUE(NAV!A1190),-120))*(Calc!A:A&lt;=VALUE(NAV!A1190))))*SQRT(365.25))</f>
      </c>
    </row>
    <row r="1191">
      <c r="A1191">
        <f>NAV!A1191</f>
      </c>
      <c r="B1191">
        <f>IF(OR(COUNT(FILTER(Calc!F:F,(Calc!A:A&gt;EDATE(VALUE(NAV!A1191),-36))*(Calc!A:A&lt;=VALUE(NAV!A1191))))&lt;2,SUM(FILTER(Calc!E:E,(Calc!A:A&gt;EDATE(VALUE(NAV!A1191),-36))*(Calc!A:A&lt;=VALUE(NAV!A1191))))&lt;2.4),"",STDEV.S(FILTER(Calc!F:F,(Calc!A:A&gt;EDATE(VALUE(NAV!A1191),-36))*(Calc!A:A&lt;=VALUE(NAV!A1191))))*SQRT(365.25))</f>
      </c>
      <c r="C1191">
        <f>IF(OR(COUNT(FILTER(Calc!F:F,(Calc!A:A&gt;EDATE(VALUE(NAV!A1191),-120))*(Calc!A:A&lt;=VALUE(NAV!A1191))))&lt;2,SUM(FILTER(Calc!E:E,(Calc!A:A&gt;EDATE(VALUE(NAV!A1191),-120))*(Calc!A:A&lt;=VALUE(NAV!A1191))))&lt;8),"",STDEV.S(FILTER(Calc!F:F,(Calc!A:A&gt;EDATE(VALUE(NAV!A1191),-120))*(Calc!A:A&lt;=VALUE(NAV!A1191))))*SQRT(365.25))</f>
      </c>
    </row>
    <row r="1192">
      <c r="A1192">
        <f>NAV!A1192</f>
      </c>
      <c r="B1192">
        <f>IF(OR(COUNT(FILTER(Calc!F:F,(Calc!A:A&gt;EDATE(VALUE(NAV!A1192),-36))*(Calc!A:A&lt;=VALUE(NAV!A1192))))&lt;2,SUM(FILTER(Calc!E:E,(Calc!A:A&gt;EDATE(VALUE(NAV!A1192),-36))*(Calc!A:A&lt;=VALUE(NAV!A1192))))&lt;2.4),"",STDEV.S(FILTER(Calc!F:F,(Calc!A:A&gt;EDATE(VALUE(NAV!A1192),-36))*(Calc!A:A&lt;=VALUE(NAV!A1192))))*SQRT(365.25))</f>
      </c>
      <c r="C1192">
        <f>IF(OR(COUNT(FILTER(Calc!F:F,(Calc!A:A&gt;EDATE(VALUE(NAV!A1192),-120))*(Calc!A:A&lt;=VALUE(NAV!A1192))))&lt;2,SUM(FILTER(Calc!E:E,(Calc!A:A&gt;EDATE(VALUE(NAV!A1192),-120))*(Calc!A:A&lt;=VALUE(NAV!A1192))))&lt;8),"",STDEV.S(FILTER(Calc!F:F,(Calc!A:A&gt;EDATE(VALUE(NAV!A1192),-120))*(Calc!A:A&lt;=VALUE(NAV!A1192))))*SQRT(365.25))</f>
      </c>
    </row>
    <row r="1193">
      <c r="A1193">
        <f>NAV!A1193</f>
      </c>
      <c r="B1193">
        <f>IF(OR(COUNT(FILTER(Calc!F:F,(Calc!A:A&gt;EDATE(VALUE(NAV!A1193),-36))*(Calc!A:A&lt;=VALUE(NAV!A1193))))&lt;2,SUM(FILTER(Calc!E:E,(Calc!A:A&gt;EDATE(VALUE(NAV!A1193),-36))*(Calc!A:A&lt;=VALUE(NAV!A1193))))&lt;2.4),"",STDEV.S(FILTER(Calc!F:F,(Calc!A:A&gt;EDATE(VALUE(NAV!A1193),-36))*(Calc!A:A&lt;=VALUE(NAV!A1193))))*SQRT(365.25))</f>
      </c>
      <c r="C1193">
        <f>IF(OR(COUNT(FILTER(Calc!F:F,(Calc!A:A&gt;EDATE(VALUE(NAV!A1193),-120))*(Calc!A:A&lt;=VALUE(NAV!A1193))))&lt;2,SUM(FILTER(Calc!E:E,(Calc!A:A&gt;EDATE(VALUE(NAV!A1193),-120))*(Calc!A:A&lt;=VALUE(NAV!A1193))))&lt;8),"",STDEV.S(FILTER(Calc!F:F,(Calc!A:A&gt;EDATE(VALUE(NAV!A1193),-120))*(Calc!A:A&lt;=VALUE(NAV!A1193))))*SQRT(365.25))</f>
      </c>
    </row>
    <row r="1194">
      <c r="A1194">
        <f>NAV!A1194</f>
      </c>
      <c r="B1194">
        <f>IF(OR(COUNT(FILTER(Calc!F:F,(Calc!A:A&gt;EDATE(VALUE(NAV!A1194),-36))*(Calc!A:A&lt;=VALUE(NAV!A1194))))&lt;2,SUM(FILTER(Calc!E:E,(Calc!A:A&gt;EDATE(VALUE(NAV!A1194),-36))*(Calc!A:A&lt;=VALUE(NAV!A1194))))&lt;2.4),"",STDEV.S(FILTER(Calc!F:F,(Calc!A:A&gt;EDATE(VALUE(NAV!A1194),-36))*(Calc!A:A&lt;=VALUE(NAV!A1194))))*SQRT(365.25))</f>
      </c>
      <c r="C1194">
        <f>IF(OR(COUNT(FILTER(Calc!F:F,(Calc!A:A&gt;EDATE(VALUE(NAV!A1194),-120))*(Calc!A:A&lt;=VALUE(NAV!A1194))))&lt;2,SUM(FILTER(Calc!E:E,(Calc!A:A&gt;EDATE(VALUE(NAV!A1194),-120))*(Calc!A:A&lt;=VALUE(NAV!A1194))))&lt;8),"",STDEV.S(FILTER(Calc!F:F,(Calc!A:A&gt;EDATE(VALUE(NAV!A1194),-120))*(Calc!A:A&lt;=VALUE(NAV!A1194))))*SQRT(365.25))</f>
      </c>
    </row>
    <row r="1195">
      <c r="A1195">
        <f>NAV!A1195</f>
      </c>
      <c r="B1195">
        <f>IF(OR(COUNT(FILTER(Calc!F:F,(Calc!A:A&gt;EDATE(VALUE(NAV!A1195),-36))*(Calc!A:A&lt;=VALUE(NAV!A1195))))&lt;2,SUM(FILTER(Calc!E:E,(Calc!A:A&gt;EDATE(VALUE(NAV!A1195),-36))*(Calc!A:A&lt;=VALUE(NAV!A1195))))&lt;2.4),"",STDEV.S(FILTER(Calc!F:F,(Calc!A:A&gt;EDATE(VALUE(NAV!A1195),-36))*(Calc!A:A&lt;=VALUE(NAV!A1195))))*SQRT(365.25))</f>
      </c>
      <c r="C1195">
        <f>IF(OR(COUNT(FILTER(Calc!F:F,(Calc!A:A&gt;EDATE(VALUE(NAV!A1195),-120))*(Calc!A:A&lt;=VALUE(NAV!A1195))))&lt;2,SUM(FILTER(Calc!E:E,(Calc!A:A&gt;EDATE(VALUE(NAV!A1195),-120))*(Calc!A:A&lt;=VALUE(NAV!A1195))))&lt;8),"",STDEV.S(FILTER(Calc!F:F,(Calc!A:A&gt;EDATE(VALUE(NAV!A1195),-120))*(Calc!A:A&lt;=VALUE(NAV!A1195))))*SQRT(365.25))</f>
      </c>
    </row>
    <row r="1196">
      <c r="A1196">
        <f>NAV!A1196</f>
      </c>
      <c r="B1196">
        <f>IF(OR(COUNT(FILTER(Calc!F:F,(Calc!A:A&gt;EDATE(VALUE(NAV!A1196),-36))*(Calc!A:A&lt;=VALUE(NAV!A1196))))&lt;2,SUM(FILTER(Calc!E:E,(Calc!A:A&gt;EDATE(VALUE(NAV!A1196),-36))*(Calc!A:A&lt;=VALUE(NAV!A1196))))&lt;2.4),"",STDEV.S(FILTER(Calc!F:F,(Calc!A:A&gt;EDATE(VALUE(NAV!A1196),-36))*(Calc!A:A&lt;=VALUE(NAV!A1196))))*SQRT(365.25))</f>
      </c>
      <c r="C1196">
        <f>IF(OR(COUNT(FILTER(Calc!F:F,(Calc!A:A&gt;EDATE(VALUE(NAV!A1196),-120))*(Calc!A:A&lt;=VALUE(NAV!A1196))))&lt;2,SUM(FILTER(Calc!E:E,(Calc!A:A&gt;EDATE(VALUE(NAV!A1196),-120))*(Calc!A:A&lt;=VALUE(NAV!A1196))))&lt;8),"",STDEV.S(FILTER(Calc!F:F,(Calc!A:A&gt;EDATE(VALUE(NAV!A1196),-120))*(Calc!A:A&lt;=VALUE(NAV!A1196))))*SQRT(365.25))</f>
      </c>
    </row>
    <row r="1197">
      <c r="A1197">
        <f>NAV!A1197</f>
      </c>
      <c r="B1197">
        <f>IF(OR(COUNT(FILTER(Calc!F:F,(Calc!A:A&gt;EDATE(VALUE(NAV!A1197),-36))*(Calc!A:A&lt;=VALUE(NAV!A1197))))&lt;2,SUM(FILTER(Calc!E:E,(Calc!A:A&gt;EDATE(VALUE(NAV!A1197),-36))*(Calc!A:A&lt;=VALUE(NAV!A1197))))&lt;2.4),"",STDEV.S(FILTER(Calc!F:F,(Calc!A:A&gt;EDATE(VALUE(NAV!A1197),-36))*(Calc!A:A&lt;=VALUE(NAV!A1197))))*SQRT(365.25))</f>
      </c>
      <c r="C1197">
        <f>IF(OR(COUNT(FILTER(Calc!F:F,(Calc!A:A&gt;EDATE(VALUE(NAV!A1197),-120))*(Calc!A:A&lt;=VALUE(NAV!A1197))))&lt;2,SUM(FILTER(Calc!E:E,(Calc!A:A&gt;EDATE(VALUE(NAV!A1197),-120))*(Calc!A:A&lt;=VALUE(NAV!A1197))))&lt;8),"",STDEV.S(FILTER(Calc!F:F,(Calc!A:A&gt;EDATE(VALUE(NAV!A1197),-120))*(Calc!A:A&lt;=VALUE(NAV!A1197))))*SQRT(365.25))</f>
      </c>
    </row>
    <row r="1198">
      <c r="A1198">
        <f>NAV!A1198</f>
      </c>
      <c r="B1198">
        <f>IF(OR(COUNT(FILTER(Calc!F:F,(Calc!A:A&gt;EDATE(VALUE(NAV!A1198),-36))*(Calc!A:A&lt;=VALUE(NAV!A1198))))&lt;2,SUM(FILTER(Calc!E:E,(Calc!A:A&gt;EDATE(VALUE(NAV!A1198),-36))*(Calc!A:A&lt;=VALUE(NAV!A1198))))&lt;2.4),"",STDEV.S(FILTER(Calc!F:F,(Calc!A:A&gt;EDATE(VALUE(NAV!A1198),-36))*(Calc!A:A&lt;=VALUE(NAV!A1198))))*SQRT(365.25))</f>
      </c>
      <c r="C1198">
        <f>IF(OR(COUNT(FILTER(Calc!F:F,(Calc!A:A&gt;EDATE(VALUE(NAV!A1198),-120))*(Calc!A:A&lt;=VALUE(NAV!A1198))))&lt;2,SUM(FILTER(Calc!E:E,(Calc!A:A&gt;EDATE(VALUE(NAV!A1198),-120))*(Calc!A:A&lt;=VALUE(NAV!A1198))))&lt;8),"",STDEV.S(FILTER(Calc!F:F,(Calc!A:A&gt;EDATE(VALUE(NAV!A1198),-120))*(Calc!A:A&lt;=VALUE(NAV!A1198))))*SQRT(365.25))</f>
      </c>
    </row>
    <row r="1199">
      <c r="A1199">
        <f>NAV!A1199</f>
      </c>
      <c r="B1199">
        <f>IF(OR(COUNT(FILTER(Calc!F:F,(Calc!A:A&gt;EDATE(VALUE(NAV!A1199),-36))*(Calc!A:A&lt;=VALUE(NAV!A1199))))&lt;2,SUM(FILTER(Calc!E:E,(Calc!A:A&gt;EDATE(VALUE(NAV!A1199),-36))*(Calc!A:A&lt;=VALUE(NAV!A1199))))&lt;2.4),"",STDEV.S(FILTER(Calc!F:F,(Calc!A:A&gt;EDATE(VALUE(NAV!A1199),-36))*(Calc!A:A&lt;=VALUE(NAV!A1199))))*SQRT(365.25))</f>
      </c>
      <c r="C1199">
        <f>IF(OR(COUNT(FILTER(Calc!F:F,(Calc!A:A&gt;EDATE(VALUE(NAV!A1199),-120))*(Calc!A:A&lt;=VALUE(NAV!A1199))))&lt;2,SUM(FILTER(Calc!E:E,(Calc!A:A&gt;EDATE(VALUE(NAV!A1199),-120))*(Calc!A:A&lt;=VALUE(NAV!A1199))))&lt;8),"",STDEV.S(FILTER(Calc!F:F,(Calc!A:A&gt;EDATE(VALUE(NAV!A1199),-120))*(Calc!A:A&lt;=VALUE(NAV!A1199))))*SQRT(365.25))</f>
      </c>
    </row>
    <row r="1200">
      <c r="A1200">
        <f>NAV!A1200</f>
      </c>
      <c r="B1200">
        <f>IF(OR(COUNT(FILTER(Calc!F:F,(Calc!A:A&gt;EDATE(VALUE(NAV!A1200),-36))*(Calc!A:A&lt;=VALUE(NAV!A1200))))&lt;2,SUM(FILTER(Calc!E:E,(Calc!A:A&gt;EDATE(VALUE(NAV!A1200),-36))*(Calc!A:A&lt;=VALUE(NAV!A1200))))&lt;2.4),"",STDEV.S(FILTER(Calc!F:F,(Calc!A:A&gt;EDATE(VALUE(NAV!A1200),-36))*(Calc!A:A&lt;=VALUE(NAV!A1200))))*SQRT(365.25))</f>
      </c>
      <c r="C1200">
        <f>IF(OR(COUNT(FILTER(Calc!F:F,(Calc!A:A&gt;EDATE(VALUE(NAV!A1200),-120))*(Calc!A:A&lt;=VALUE(NAV!A1200))))&lt;2,SUM(FILTER(Calc!E:E,(Calc!A:A&gt;EDATE(VALUE(NAV!A1200),-120))*(Calc!A:A&lt;=VALUE(NAV!A1200))))&lt;8),"",STDEV.S(FILTER(Calc!F:F,(Calc!A:A&gt;EDATE(VALUE(NAV!A1200),-120))*(Calc!A:A&lt;=VALUE(NAV!A1200))))*SQRT(365.25))</f>
      </c>
    </row>
    <row r="1201">
      <c r="A1201">
        <f>NAV!A1201</f>
      </c>
      <c r="B1201">
        <f>IF(OR(COUNT(FILTER(Calc!F:F,(Calc!A:A&gt;EDATE(VALUE(NAV!A1201),-36))*(Calc!A:A&lt;=VALUE(NAV!A1201))))&lt;2,SUM(FILTER(Calc!E:E,(Calc!A:A&gt;EDATE(VALUE(NAV!A1201),-36))*(Calc!A:A&lt;=VALUE(NAV!A1201))))&lt;2.4),"",STDEV.S(FILTER(Calc!F:F,(Calc!A:A&gt;EDATE(VALUE(NAV!A1201),-36))*(Calc!A:A&lt;=VALUE(NAV!A1201))))*SQRT(365.25))</f>
      </c>
      <c r="C1201">
        <f>IF(OR(COUNT(FILTER(Calc!F:F,(Calc!A:A&gt;EDATE(VALUE(NAV!A1201),-120))*(Calc!A:A&lt;=VALUE(NAV!A1201))))&lt;2,SUM(FILTER(Calc!E:E,(Calc!A:A&gt;EDATE(VALUE(NAV!A1201),-120))*(Calc!A:A&lt;=VALUE(NAV!A1201))))&lt;8),"",STDEV.S(FILTER(Calc!F:F,(Calc!A:A&gt;EDATE(VALUE(NAV!A1201),-120))*(Calc!A:A&lt;=VALUE(NAV!A1201))))*SQRT(365.25))</f>
      </c>
    </row>
    <row r="1202">
      <c r="A1202">
        <f>NAV!A1202</f>
      </c>
      <c r="B1202">
        <f>IF(OR(COUNT(FILTER(Calc!F:F,(Calc!A:A&gt;EDATE(VALUE(NAV!A1202),-36))*(Calc!A:A&lt;=VALUE(NAV!A1202))))&lt;2,SUM(FILTER(Calc!E:E,(Calc!A:A&gt;EDATE(VALUE(NAV!A1202),-36))*(Calc!A:A&lt;=VALUE(NAV!A1202))))&lt;2.4),"",STDEV.S(FILTER(Calc!F:F,(Calc!A:A&gt;EDATE(VALUE(NAV!A1202),-36))*(Calc!A:A&lt;=VALUE(NAV!A1202))))*SQRT(365.25))</f>
      </c>
      <c r="C1202">
        <f>IF(OR(COUNT(FILTER(Calc!F:F,(Calc!A:A&gt;EDATE(VALUE(NAV!A1202),-120))*(Calc!A:A&lt;=VALUE(NAV!A1202))))&lt;2,SUM(FILTER(Calc!E:E,(Calc!A:A&gt;EDATE(VALUE(NAV!A1202),-120))*(Calc!A:A&lt;=VALUE(NAV!A1202))))&lt;8),"",STDEV.S(FILTER(Calc!F:F,(Calc!A:A&gt;EDATE(VALUE(NAV!A1202),-120))*(Calc!A:A&lt;=VALUE(NAV!A1202))))*SQRT(365.25))</f>
      </c>
    </row>
    <row r="1203">
      <c r="A1203">
        <f>NAV!A1203</f>
      </c>
      <c r="B1203">
        <f>IF(OR(COUNT(FILTER(Calc!F:F,(Calc!A:A&gt;EDATE(VALUE(NAV!A1203),-36))*(Calc!A:A&lt;=VALUE(NAV!A1203))))&lt;2,SUM(FILTER(Calc!E:E,(Calc!A:A&gt;EDATE(VALUE(NAV!A1203),-36))*(Calc!A:A&lt;=VALUE(NAV!A1203))))&lt;2.4),"",STDEV.S(FILTER(Calc!F:F,(Calc!A:A&gt;EDATE(VALUE(NAV!A1203),-36))*(Calc!A:A&lt;=VALUE(NAV!A1203))))*SQRT(365.25))</f>
      </c>
      <c r="C1203">
        <f>IF(OR(COUNT(FILTER(Calc!F:F,(Calc!A:A&gt;EDATE(VALUE(NAV!A1203),-120))*(Calc!A:A&lt;=VALUE(NAV!A1203))))&lt;2,SUM(FILTER(Calc!E:E,(Calc!A:A&gt;EDATE(VALUE(NAV!A1203),-120))*(Calc!A:A&lt;=VALUE(NAV!A1203))))&lt;8),"",STDEV.S(FILTER(Calc!F:F,(Calc!A:A&gt;EDATE(VALUE(NAV!A1203),-120))*(Calc!A:A&lt;=VALUE(NAV!A1203))))*SQRT(365.25))</f>
      </c>
    </row>
    <row r="1204">
      <c r="A1204">
        <f>NAV!A1204</f>
      </c>
      <c r="B1204">
        <f>IF(OR(COUNT(FILTER(Calc!F:F,(Calc!A:A&gt;EDATE(VALUE(NAV!A1204),-36))*(Calc!A:A&lt;=VALUE(NAV!A1204))))&lt;2,SUM(FILTER(Calc!E:E,(Calc!A:A&gt;EDATE(VALUE(NAV!A1204),-36))*(Calc!A:A&lt;=VALUE(NAV!A1204))))&lt;2.4),"",STDEV.S(FILTER(Calc!F:F,(Calc!A:A&gt;EDATE(VALUE(NAV!A1204),-36))*(Calc!A:A&lt;=VALUE(NAV!A1204))))*SQRT(365.25))</f>
      </c>
      <c r="C1204">
        <f>IF(OR(COUNT(FILTER(Calc!F:F,(Calc!A:A&gt;EDATE(VALUE(NAV!A1204),-120))*(Calc!A:A&lt;=VALUE(NAV!A1204))))&lt;2,SUM(FILTER(Calc!E:E,(Calc!A:A&gt;EDATE(VALUE(NAV!A1204),-120))*(Calc!A:A&lt;=VALUE(NAV!A1204))))&lt;8),"",STDEV.S(FILTER(Calc!F:F,(Calc!A:A&gt;EDATE(VALUE(NAV!A1204),-120))*(Calc!A:A&lt;=VALUE(NAV!A1204))))*SQRT(365.25))</f>
      </c>
    </row>
    <row r="1205">
      <c r="A1205">
        <f>NAV!A1205</f>
      </c>
      <c r="B1205">
        <f>IF(OR(COUNT(FILTER(Calc!F:F,(Calc!A:A&gt;EDATE(VALUE(NAV!A1205),-36))*(Calc!A:A&lt;=VALUE(NAV!A1205))))&lt;2,SUM(FILTER(Calc!E:E,(Calc!A:A&gt;EDATE(VALUE(NAV!A1205),-36))*(Calc!A:A&lt;=VALUE(NAV!A1205))))&lt;2.4),"",STDEV.S(FILTER(Calc!F:F,(Calc!A:A&gt;EDATE(VALUE(NAV!A1205),-36))*(Calc!A:A&lt;=VALUE(NAV!A1205))))*SQRT(365.25))</f>
      </c>
      <c r="C1205">
        <f>IF(OR(COUNT(FILTER(Calc!F:F,(Calc!A:A&gt;EDATE(VALUE(NAV!A1205),-120))*(Calc!A:A&lt;=VALUE(NAV!A1205))))&lt;2,SUM(FILTER(Calc!E:E,(Calc!A:A&gt;EDATE(VALUE(NAV!A1205),-120))*(Calc!A:A&lt;=VALUE(NAV!A1205))))&lt;8),"",STDEV.S(FILTER(Calc!F:F,(Calc!A:A&gt;EDATE(VALUE(NAV!A1205),-120))*(Calc!A:A&lt;=VALUE(NAV!A1205))))*SQRT(365.25))</f>
      </c>
    </row>
    <row r="1206">
      <c r="A1206">
        <f>NAV!A1206</f>
      </c>
      <c r="B1206">
        <f>IF(OR(COUNT(FILTER(Calc!F:F,(Calc!A:A&gt;EDATE(VALUE(NAV!A1206),-36))*(Calc!A:A&lt;=VALUE(NAV!A1206))))&lt;2,SUM(FILTER(Calc!E:E,(Calc!A:A&gt;EDATE(VALUE(NAV!A1206),-36))*(Calc!A:A&lt;=VALUE(NAV!A1206))))&lt;2.4),"",STDEV.S(FILTER(Calc!F:F,(Calc!A:A&gt;EDATE(VALUE(NAV!A1206),-36))*(Calc!A:A&lt;=VALUE(NAV!A1206))))*SQRT(365.25))</f>
      </c>
      <c r="C1206">
        <f>IF(OR(COUNT(FILTER(Calc!F:F,(Calc!A:A&gt;EDATE(VALUE(NAV!A1206),-120))*(Calc!A:A&lt;=VALUE(NAV!A1206))))&lt;2,SUM(FILTER(Calc!E:E,(Calc!A:A&gt;EDATE(VALUE(NAV!A1206),-120))*(Calc!A:A&lt;=VALUE(NAV!A1206))))&lt;8),"",STDEV.S(FILTER(Calc!F:F,(Calc!A:A&gt;EDATE(VALUE(NAV!A1206),-120))*(Calc!A:A&lt;=VALUE(NAV!A1206))))*SQRT(365.25))</f>
      </c>
    </row>
    <row r="1207">
      <c r="A1207">
        <f>NAV!A1207</f>
      </c>
      <c r="B1207">
        <f>IF(OR(COUNT(FILTER(Calc!F:F,(Calc!A:A&gt;EDATE(VALUE(NAV!A1207),-36))*(Calc!A:A&lt;=VALUE(NAV!A1207))))&lt;2,SUM(FILTER(Calc!E:E,(Calc!A:A&gt;EDATE(VALUE(NAV!A1207),-36))*(Calc!A:A&lt;=VALUE(NAV!A1207))))&lt;2.4),"",STDEV.S(FILTER(Calc!F:F,(Calc!A:A&gt;EDATE(VALUE(NAV!A1207),-36))*(Calc!A:A&lt;=VALUE(NAV!A1207))))*SQRT(365.25))</f>
      </c>
      <c r="C1207">
        <f>IF(OR(COUNT(FILTER(Calc!F:F,(Calc!A:A&gt;EDATE(VALUE(NAV!A1207),-120))*(Calc!A:A&lt;=VALUE(NAV!A1207))))&lt;2,SUM(FILTER(Calc!E:E,(Calc!A:A&gt;EDATE(VALUE(NAV!A1207),-120))*(Calc!A:A&lt;=VALUE(NAV!A1207))))&lt;8),"",STDEV.S(FILTER(Calc!F:F,(Calc!A:A&gt;EDATE(VALUE(NAV!A1207),-120))*(Calc!A:A&lt;=VALUE(NAV!A1207))))*SQRT(365.25))</f>
      </c>
    </row>
    <row r="1208">
      <c r="A1208">
        <f>NAV!A1208</f>
      </c>
      <c r="B1208">
        <f>IF(OR(COUNT(FILTER(Calc!F:F,(Calc!A:A&gt;EDATE(VALUE(NAV!A1208),-36))*(Calc!A:A&lt;=VALUE(NAV!A1208))))&lt;2,SUM(FILTER(Calc!E:E,(Calc!A:A&gt;EDATE(VALUE(NAV!A1208),-36))*(Calc!A:A&lt;=VALUE(NAV!A1208))))&lt;2.4),"",STDEV.S(FILTER(Calc!F:F,(Calc!A:A&gt;EDATE(VALUE(NAV!A1208),-36))*(Calc!A:A&lt;=VALUE(NAV!A1208))))*SQRT(365.25))</f>
      </c>
      <c r="C1208">
        <f>IF(OR(COUNT(FILTER(Calc!F:F,(Calc!A:A&gt;EDATE(VALUE(NAV!A1208),-120))*(Calc!A:A&lt;=VALUE(NAV!A1208))))&lt;2,SUM(FILTER(Calc!E:E,(Calc!A:A&gt;EDATE(VALUE(NAV!A1208),-120))*(Calc!A:A&lt;=VALUE(NAV!A1208))))&lt;8),"",STDEV.S(FILTER(Calc!F:F,(Calc!A:A&gt;EDATE(VALUE(NAV!A1208),-120))*(Calc!A:A&lt;=VALUE(NAV!A1208))))*SQRT(365.25))</f>
      </c>
    </row>
    <row r="1209">
      <c r="A1209">
        <f>NAV!A1209</f>
      </c>
      <c r="B1209">
        <f>IF(OR(COUNT(FILTER(Calc!F:F,(Calc!A:A&gt;EDATE(VALUE(NAV!A1209),-36))*(Calc!A:A&lt;=VALUE(NAV!A1209))))&lt;2,SUM(FILTER(Calc!E:E,(Calc!A:A&gt;EDATE(VALUE(NAV!A1209),-36))*(Calc!A:A&lt;=VALUE(NAV!A1209))))&lt;2.4),"",STDEV.S(FILTER(Calc!F:F,(Calc!A:A&gt;EDATE(VALUE(NAV!A1209),-36))*(Calc!A:A&lt;=VALUE(NAV!A1209))))*SQRT(365.25))</f>
      </c>
      <c r="C1209">
        <f>IF(OR(COUNT(FILTER(Calc!F:F,(Calc!A:A&gt;EDATE(VALUE(NAV!A1209),-120))*(Calc!A:A&lt;=VALUE(NAV!A1209))))&lt;2,SUM(FILTER(Calc!E:E,(Calc!A:A&gt;EDATE(VALUE(NAV!A1209),-120))*(Calc!A:A&lt;=VALUE(NAV!A1209))))&lt;8),"",STDEV.S(FILTER(Calc!F:F,(Calc!A:A&gt;EDATE(VALUE(NAV!A1209),-120))*(Calc!A:A&lt;=VALUE(NAV!A1209))))*SQRT(365.25))</f>
      </c>
    </row>
    <row r="1210">
      <c r="A1210">
        <f>NAV!A1210</f>
      </c>
      <c r="B1210">
        <f>IF(OR(COUNT(FILTER(Calc!F:F,(Calc!A:A&gt;EDATE(VALUE(NAV!A1210),-36))*(Calc!A:A&lt;=VALUE(NAV!A1210))))&lt;2,SUM(FILTER(Calc!E:E,(Calc!A:A&gt;EDATE(VALUE(NAV!A1210),-36))*(Calc!A:A&lt;=VALUE(NAV!A1210))))&lt;2.4),"",STDEV.S(FILTER(Calc!F:F,(Calc!A:A&gt;EDATE(VALUE(NAV!A1210),-36))*(Calc!A:A&lt;=VALUE(NAV!A1210))))*SQRT(365.25))</f>
      </c>
      <c r="C1210">
        <f>IF(OR(COUNT(FILTER(Calc!F:F,(Calc!A:A&gt;EDATE(VALUE(NAV!A1210),-120))*(Calc!A:A&lt;=VALUE(NAV!A1210))))&lt;2,SUM(FILTER(Calc!E:E,(Calc!A:A&gt;EDATE(VALUE(NAV!A1210),-120))*(Calc!A:A&lt;=VALUE(NAV!A1210))))&lt;8),"",STDEV.S(FILTER(Calc!F:F,(Calc!A:A&gt;EDATE(VALUE(NAV!A1210),-120))*(Calc!A:A&lt;=VALUE(NAV!A1210))))*SQRT(365.25))</f>
      </c>
    </row>
    <row r="1211">
      <c r="A1211">
        <f>NAV!A1211</f>
      </c>
      <c r="B1211">
        <f>IF(OR(COUNT(FILTER(Calc!F:F,(Calc!A:A&gt;EDATE(VALUE(NAV!A1211),-36))*(Calc!A:A&lt;=VALUE(NAV!A1211))))&lt;2,SUM(FILTER(Calc!E:E,(Calc!A:A&gt;EDATE(VALUE(NAV!A1211),-36))*(Calc!A:A&lt;=VALUE(NAV!A1211))))&lt;2.4),"",STDEV.S(FILTER(Calc!F:F,(Calc!A:A&gt;EDATE(VALUE(NAV!A1211),-36))*(Calc!A:A&lt;=VALUE(NAV!A1211))))*SQRT(365.25))</f>
      </c>
      <c r="C1211">
        <f>IF(OR(COUNT(FILTER(Calc!F:F,(Calc!A:A&gt;EDATE(VALUE(NAV!A1211),-120))*(Calc!A:A&lt;=VALUE(NAV!A1211))))&lt;2,SUM(FILTER(Calc!E:E,(Calc!A:A&gt;EDATE(VALUE(NAV!A1211),-120))*(Calc!A:A&lt;=VALUE(NAV!A1211))))&lt;8),"",STDEV.S(FILTER(Calc!F:F,(Calc!A:A&gt;EDATE(VALUE(NAV!A1211),-120))*(Calc!A:A&lt;=VALUE(NAV!A1211))))*SQRT(365.25))</f>
      </c>
    </row>
    <row r="1212">
      <c r="A1212">
        <f>NAV!A1212</f>
      </c>
      <c r="B1212">
        <f>IF(OR(COUNT(FILTER(Calc!F:F,(Calc!A:A&gt;EDATE(VALUE(NAV!A1212),-36))*(Calc!A:A&lt;=VALUE(NAV!A1212))))&lt;2,SUM(FILTER(Calc!E:E,(Calc!A:A&gt;EDATE(VALUE(NAV!A1212),-36))*(Calc!A:A&lt;=VALUE(NAV!A1212))))&lt;2.4),"",STDEV.S(FILTER(Calc!F:F,(Calc!A:A&gt;EDATE(VALUE(NAV!A1212),-36))*(Calc!A:A&lt;=VALUE(NAV!A1212))))*SQRT(365.25))</f>
      </c>
      <c r="C1212">
        <f>IF(OR(COUNT(FILTER(Calc!F:F,(Calc!A:A&gt;EDATE(VALUE(NAV!A1212),-120))*(Calc!A:A&lt;=VALUE(NAV!A1212))))&lt;2,SUM(FILTER(Calc!E:E,(Calc!A:A&gt;EDATE(VALUE(NAV!A1212),-120))*(Calc!A:A&lt;=VALUE(NAV!A1212))))&lt;8),"",STDEV.S(FILTER(Calc!F:F,(Calc!A:A&gt;EDATE(VALUE(NAV!A1212),-120))*(Calc!A:A&lt;=VALUE(NAV!A1212))))*SQRT(365.25))</f>
      </c>
    </row>
    <row r="1213">
      <c r="A1213">
        <f>NAV!A1213</f>
      </c>
      <c r="B1213">
        <f>IF(OR(COUNT(FILTER(Calc!F:F,(Calc!A:A&gt;EDATE(VALUE(NAV!A1213),-36))*(Calc!A:A&lt;=VALUE(NAV!A1213))))&lt;2,SUM(FILTER(Calc!E:E,(Calc!A:A&gt;EDATE(VALUE(NAV!A1213),-36))*(Calc!A:A&lt;=VALUE(NAV!A1213))))&lt;2.4),"",STDEV.S(FILTER(Calc!F:F,(Calc!A:A&gt;EDATE(VALUE(NAV!A1213),-36))*(Calc!A:A&lt;=VALUE(NAV!A1213))))*SQRT(365.25))</f>
      </c>
      <c r="C1213">
        <f>IF(OR(COUNT(FILTER(Calc!F:F,(Calc!A:A&gt;EDATE(VALUE(NAV!A1213),-120))*(Calc!A:A&lt;=VALUE(NAV!A1213))))&lt;2,SUM(FILTER(Calc!E:E,(Calc!A:A&gt;EDATE(VALUE(NAV!A1213),-120))*(Calc!A:A&lt;=VALUE(NAV!A1213))))&lt;8),"",STDEV.S(FILTER(Calc!F:F,(Calc!A:A&gt;EDATE(VALUE(NAV!A1213),-120))*(Calc!A:A&lt;=VALUE(NAV!A1213))))*SQRT(365.25))</f>
      </c>
    </row>
    <row r="1214">
      <c r="A1214">
        <f>NAV!A1214</f>
      </c>
      <c r="B1214">
        <f>IF(OR(COUNT(FILTER(Calc!F:F,(Calc!A:A&gt;EDATE(VALUE(NAV!A1214),-36))*(Calc!A:A&lt;=VALUE(NAV!A1214))))&lt;2,SUM(FILTER(Calc!E:E,(Calc!A:A&gt;EDATE(VALUE(NAV!A1214),-36))*(Calc!A:A&lt;=VALUE(NAV!A1214))))&lt;2.4),"",STDEV.S(FILTER(Calc!F:F,(Calc!A:A&gt;EDATE(VALUE(NAV!A1214),-36))*(Calc!A:A&lt;=VALUE(NAV!A1214))))*SQRT(365.25))</f>
      </c>
      <c r="C1214">
        <f>IF(OR(COUNT(FILTER(Calc!F:F,(Calc!A:A&gt;EDATE(VALUE(NAV!A1214),-120))*(Calc!A:A&lt;=VALUE(NAV!A1214))))&lt;2,SUM(FILTER(Calc!E:E,(Calc!A:A&gt;EDATE(VALUE(NAV!A1214),-120))*(Calc!A:A&lt;=VALUE(NAV!A1214))))&lt;8),"",STDEV.S(FILTER(Calc!F:F,(Calc!A:A&gt;EDATE(VALUE(NAV!A1214),-120))*(Calc!A:A&lt;=VALUE(NAV!A1214))))*SQRT(365.25))</f>
      </c>
    </row>
    <row r="1215">
      <c r="A1215">
        <f>NAV!A1215</f>
      </c>
      <c r="B1215">
        <f>IF(OR(COUNT(FILTER(Calc!F:F,(Calc!A:A&gt;EDATE(VALUE(NAV!A1215),-36))*(Calc!A:A&lt;=VALUE(NAV!A1215))))&lt;2,SUM(FILTER(Calc!E:E,(Calc!A:A&gt;EDATE(VALUE(NAV!A1215),-36))*(Calc!A:A&lt;=VALUE(NAV!A1215))))&lt;2.4),"",STDEV.S(FILTER(Calc!F:F,(Calc!A:A&gt;EDATE(VALUE(NAV!A1215),-36))*(Calc!A:A&lt;=VALUE(NAV!A1215))))*SQRT(365.25))</f>
      </c>
      <c r="C1215">
        <f>IF(OR(COUNT(FILTER(Calc!F:F,(Calc!A:A&gt;EDATE(VALUE(NAV!A1215),-120))*(Calc!A:A&lt;=VALUE(NAV!A1215))))&lt;2,SUM(FILTER(Calc!E:E,(Calc!A:A&gt;EDATE(VALUE(NAV!A1215),-120))*(Calc!A:A&lt;=VALUE(NAV!A1215))))&lt;8),"",STDEV.S(FILTER(Calc!F:F,(Calc!A:A&gt;EDATE(VALUE(NAV!A1215),-120))*(Calc!A:A&lt;=VALUE(NAV!A1215))))*SQRT(365.25))</f>
      </c>
    </row>
    <row r="1216">
      <c r="A1216">
        <f>NAV!A1216</f>
      </c>
      <c r="B1216">
        <f>IF(OR(COUNT(FILTER(Calc!F:F,(Calc!A:A&gt;EDATE(VALUE(NAV!A1216),-36))*(Calc!A:A&lt;=VALUE(NAV!A1216))))&lt;2,SUM(FILTER(Calc!E:E,(Calc!A:A&gt;EDATE(VALUE(NAV!A1216),-36))*(Calc!A:A&lt;=VALUE(NAV!A1216))))&lt;2.4),"",STDEV.S(FILTER(Calc!F:F,(Calc!A:A&gt;EDATE(VALUE(NAV!A1216),-36))*(Calc!A:A&lt;=VALUE(NAV!A1216))))*SQRT(365.25))</f>
      </c>
      <c r="C1216">
        <f>IF(OR(COUNT(FILTER(Calc!F:F,(Calc!A:A&gt;EDATE(VALUE(NAV!A1216),-120))*(Calc!A:A&lt;=VALUE(NAV!A1216))))&lt;2,SUM(FILTER(Calc!E:E,(Calc!A:A&gt;EDATE(VALUE(NAV!A1216),-120))*(Calc!A:A&lt;=VALUE(NAV!A1216))))&lt;8),"",STDEV.S(FILTER(Calc!F:F,(Calc!A:A&gt;EDATE(VALUE(NAV!A1216),-120))*(Calc!A:A&lt;=VALUE(NAV!A1216))))*SQRT(365.25))</f>
      </c>
    </row>
    <row r="1217">
      <c r="A1217">
        <f>NAV!A1217</f>
      </c>
      <c r="B1217">
        <f>IF(OR(COUNT(FILTER(Calc!F:F,(Calc!A:A&gt;EDATE(VALUE(NAV!A1217),-36))*(Calc!A:A&lt;=VALUE(NAV!A1217))))&lt;2,SUM(FILTER(Calc!E:E,(Calc!A:A&gt;EDATE(VALUE(NAV!A1217),-36))*(Calc!A:A&lt;=VALUE(NAV!A1217))))&lt;2.4),"",STDEV.S(FILTER(Calc!F:F,(Calc!A:A&gt;EDATE(VALUE(NAV!A1217),-36))*(Calc!A:A&lt;=VALUE(NAV!A1217))))*SQRT(365.25))</f>
      </c>
      <c r="C1217">
        <f>IF(OR(COUNT(FILTER(Calc!F:F,(Calc!A:A&gt;EDATE(VALUE(NAV!A1217),-120))*(Calc!A:A&lt;=VALUE(NAV!A1217))))&lt;2,SUM(FILTER(Calc!E:E,(Calc!A:A&gt;EDATE(VALUE(NAV!A1217),-120))*(Calc!A:A&lt;=VALUE(NAV!A1217))))&lt;8),"",STDEV.S(FILTER(Calc!F:F,(Calc!A:A&gt;EDATE(VALUE(NAV!A1217),-120))*(Calc!A:A&lt;=VALUE(NAV!A1217))))*SQRT(365.25))</f>
      </c>
    </row>
    <row r="1218">
      <c r="A1218">
        <f>NAV!A1218</f>
      </c>
      <c r="B1218">
        <f>IF(OR(COUNT(FILTER(Calc!F:F,(Calc!A:A&gt;EDATE(VALUE(NAV!A1218),-36))*(Calc!A:A&lt;=VALUE(NAV!A1218))))&lt;2,SUM(FILTER(Calc!E:E,(Calc!A:A&gt;EDATE(VALUE(NAV!A1218),-36))*(Calc!A:A&lt;=VALUE(NAV!A1218))))&lt;2.4),"",STDEV.S(FILTER(Calc!F:F,(Calc!A:A&gt;EDATE(VALUE(NAV!A1218),-36))*(Calc!A:A&lt;=VALUE(NAV!A1218))))*SQRT(365.25))</f>
      </c>
      <c r="C1218">
        <f>IF(OR(COUNT(FILTER(Calc!F:F,(Calc!A:A&gt;EDATE(VALUE(NAV!A1218),-120))*(Calc!A:A&lt;=VALUE(NAV!A1218))))&lt;2,SUM(FILTER(Calc!E:E,(Calc!A:A&gt;EDATE(VALUE(NAV!A1218),-120))*(Calc!A:A&lt;=VALUE(NAV!A1218))))&lt;8),"",STDEV.S(FILTER(Calc!F:F,(Calc!A:A&gt;EDATE(VALUE(NAV!A1218),-120))*(Calc!A:A&lt;=VALUE(NAV!A1218))))*SQRT(365.25))</f>
      </c>
    </row>
    <row r="1219">
      <c r="A1219">
        <f>NAV!A1219</f>
      </c>
      <c r="B1219">
        <f>IF(OR(COUNT(FILTER(Calc!F:F,(Calc!A:A&gt;EDATE(VALUE(NAV!A1219),-36))*(Calc!A:A&lt;=VALUE(NAV!A1219))))&lt;2,SUM(FILTER(Calc!E:E,(Calc!A:A&gt;EDATE(VALUE(NAV!A1219),-36))*(Calc!A:A&lt;=VALUE(NAV!A1219))))&lt;2.4),"",STDEV.S(FILTER(Calc!F:F,(Calc!A:A&gt;EDATE(VALUE(NAV!A1219),-36))*(Calc!A:A&lt;=VALUE(NAV!A1219))))*SQRT(365.25))</f>
      </c>
      <c r="C1219">
        <f>IF(OR(COUNT(FILTER(Calc!F:F,(Calc!A:A&gt;EDATE(VALUE(NAV!A1219),-120))*(Calc!A:A&lt;=VALUE(NAV!A1219))))&lt;2,SUM(FILTER(Calc!E:E,(Calc!A:A&gt;EDATE(VALUE(NAV!A1219),-120))*(Calc!A:A&lt;=VALUE(NAV!A1219))))&lt;8),"",STDEV.S(FILTER(Calc!F:F,(Calc!A:A&gt;EDATE(VALUE(NAV!A1219),-120))*(Calc!A:A&lt;=VALUE(NAV!A1219))))*SQRT(365.25))</f>
      </c>
    </row>
    <row r="1220">
      <c r="A1220">
        <f>NAV!A1220</f>
      </c>
      <c r="B1220">
        <f>IF(OR(COUNT(FILTER(Calc!F:F,(Calc!A:A&gt;EDATE(VALUE(NAV!A1220),-36))*(Calc!A:A&lt;=VALUE(NAV!A1220))))&lt;2,SUM(FILTER(Calc!E:E,(Calc!A:A&gt;EDATE(VALUE(NAV!A1220),-36))*(Calc!A:A&lt;=VALUE(NAV!A1220))))&lt;2.4),"",STDEV.S(FILTER(Calc!F:F,(Calc!A:A&gt;EDATE(VALUE(NAV!A1220),-36))*(Calc!A:A&lt;=VALUE(NAV!A1220))))*SQRT(365.25))</f>
      </c>
      <c r="C1220">
        <f>IF(OR(COUNT(FILTER(Calc!F:F,(Calc!A:A&gt;EDATE(VALUE(NAV!A1220),-120))*(Calc!A:A&lt;=VALUE(NAV!A1220))))&lt;2,SUM(FILTER(Calc!E:E,(Calc!A:A&gt;EDATE(VALUE(NAV!A1220),-120))*(Calc!A:A&lt;=VALUE(NAV!A1220))))&lt;8),"",STDEV.S(FILTER(Calc!F:F,(Calc!A:A&gt;EDATE(VALUE(NAV!A1220),-120))*(Calc!A:A&lt;=VALUE(NAV!A1220))))*SQRT(365.25))</f>
      </c>
    </row>
    <row r="1221">
      <c r="A1221">
        <f>NAV!A1221</f>
      </c>
      <c r="B1221">
        <f>IF(OR(COUNT(FILTER(Calc!F:F,(Calc!A:A&gt;EDATE(VALUE(NAV!A1221),-36))*(Calc!A:A&lt;=VALUE(NAV!A1221))))&lt;2,SUM(FILTER(Calc!E:E,(Calc!A:A&gt;EDATE(VALUE(NAV!A1221),-36))*(Calc!A:A&lt;=VALUE(NAV!A1221))))&lt;2.4),"",STDEV.S(FILTER(Calc!F:F,(Calc!A:A&gt;EDATE(VALUE(NAV!A1221),-36))*(Calc!A:A&lt;=VALUE(NAV!A1221))))*SQRT(365.25))</f>
      </c>
      <c r="C1221">
        <f>IF(OR(COUNT(FILTER(Calc!F:F,(Calc!A:A&gt;EDATE(VALUE(NAV!A1221),-120))*(Calc!A:A&lt;=VALUE(NAV!A1221))))&lt;2,SUM(FILTER(Calc!E:E,(Calc!A:A&gt;EDATE(VALUE(NAV!A1221),-120))*(Calc!A:A&lt;=VALUE(NAV!A1221))))&lt;8),"",STDEV.S(FILTER(Calc!F:F,(Calc!A:A&gt;EDATE(VALUE(NAV!A1221),-120))*(Calc!A:A&lt;=VALUE(NAV!A1221))))*SQRT(365.25))</f>
      </c>
    </row>
    <row r="1222">
      <c r="A1222">
        <f>NAV!A1222</f>
      </c>
      <c r="B1222">
        <f>IF(OR(COUNT(FILTER(Calc!F:F,(Calc!A:A&gt;EDATE(VALUE(NAV!A1222),-36))*(Calc!A:A&lt;=VALUE(NAV!A1222))))&lt;2,SUM(FILTER(Calc!E:E,(Calc!A:A&gt;EDATE(VALUE(NAV!A1222),-36))*(Calc!A:A&lt;=VALUE(NAV!A1222))))&lt;2.4),"",STDEV.S(FILTER(Calc!F:F,(Calc!A:A&gt;EDATE(VALUE(NAV!A1222),-36))*(Calc!A:A&lt;=VALUE(NAV!A1222))))*SQRT(365.25))</f>
      </c>
      <c r="C1222">
        <f>IF(OR(COUNT(FILTER(Calc!F:F,(Calc!A:A&gt;EDATE(VALUE(NAV!A1222),-120))*(Calc!A:A&lt;=VALUE(NAV!A1222))))&lt;2,SUM(FILTER(Calc!E:E,(Calc!A:A&gt;EDATE(VALUE(NAV!A1222),-120))*(Calc!A:A&lt;=VALUE(NAV!A1222))))&lt;8),"",STDEV.S(FILTER(Calc!F:F,(Calc!A:A&gt;EDATE(VALUE(NAV!A1222),-120))*(Calc!A:A&lt;=VALUE(NAV!A1222))))*SQRT(365.25))</f>
      </c>
    </row>
    <row r="1223">
      <c r="A1223">
        <f>NAV!A1223</f>
      </c>
      <c r="B1223">
        <f>IF(OR(COUNT(FILTER(Calc!F:F,(Calc!A:A&gt;EDATE(VALUE(NAV!A1223),-36))*(Calc!A:A&lt;=VALUE(NAV!A1223))))&lt;2,SUM(FILTER(Calc!E:E,(Calc!A:A&gt;EDATE(VALUE(NAV!A1223),-36))*(Calc!A:A&lt;=VALUE(NAV!A1223))))&lt;2.4),"",STDEV.S(FILTER(Calc!F:F,(Calc!A:A&gt;EDATE(VALUE(NAV!A1223),-36))*(Calc!A:A&lt;=VALUE(NAV!A1223))))*SQRT(365.25))</f>
      </c>
      <c r="C1223">
        <f>IF(OR(COUNT(FILTER(Calc!F:F,(Calc!A:A&gt;EDATE(VALUE(NAV!A1223),-120))*(Calc!A:A&lt;=VALUE(NAV!A1223))))&lt;2,SUM(FILTER(Calc!E:E,(Calc!A:A&gt;EDATE(VALUE(NAV!A1223),-120))*(Calc!A:A&lt;=VALUE(NAV!A1223))))&lt;8),"",STDEV.S(FILTER(Calc!F:F,(Calc!A:A&gt;EDATE(VALUE(NAV!A1223),-120))*(Calc!A:A&lt;=VALUE(NAV!A1223))))*SQRT(365.25))</f>
      </c>
    </row>
    <row r="1224">
      <c r="A1224">
        <f>NAV!A1224</f>
      </c>
      <c r="B1224">
        <f>IF(OR(COUNT(FILTER(Calc!F:F,(Calc!A:A&gt;EDATE(VALUE(NAV!A1224),-36))*(Calc!A:A&lt;=VALUE(NAV!A1224))))&lt;2,SUM(FILTER(Calc!E:E,(Calc!A:A&gt;EDATE(VALUE(NAV!A1224),-36))*(Calc!A:A&lt;=VALUE(NAV!A1224))))&lt;2.4),"",STDEV.S(FILTER(Calc!F:F,(Calc!A:A&gt;EDATE(VALUE(NAV!A1224),-36))*(Calc!A:A&lt;=VALUE(NAV!A1224))))*SQRT(365.25))</f>
      </c>
      <c r="C1224">
        <f>IF(OR(COUNT(FILTER(Calc!F:F,(Calc!A:A&gt;EDATE(VALUE(NAV!A1224),-120))*(Calc!A:A&lt;=VALUE(NAV!A1224))))&lt;2,SUM(FILTER(Calc!E:E,(Calc!A:A&gt;EDATE(VALUE(NAV!A1224),-120))*(Calc!A:A&lt;=VALUE(NAV!A1224))))&lt;8),"",STDEV.S(FILTER(Calc!F:F,(Calc!A:A&gt;EDATE(VALUE(NAV!A1224),-120))*(Calc!A:A&lt;=VALUE(NAV!A1224))))*SQRT(365.25))</f>
      </c>
    </row>
    <row r="1225">
      <c r="A1225">
        <f>NAV!A1225</f>
      </c>
      <c r="B1225">
        <f>IF(OR(COUNT(FILTER(Calc!F:F,(Calc!A:A&gt;EDATE(VALUE(NAV!A1225),-36))*(Calc!A:A&lt;=VALUE(NAV!A1225))))&lt;2,SUM(FILTER(Calc!E:E,(Calc!A:A&gt;EDATE(VALUE(NAV!A1225),-36))*(Calc!A:A&lt;=VALUE(NAV!A1225))))&lt;2.4),"",STDEV.S(FILTER(Calc!F:F,(Calc!A:A&gt;EDATE(VALUE(NAV!A1225),-36))*(Calc!A:A&lt;=VALUE(NAV!A1225))))*SQRT(365.25))</f>
      </c>
      <c r="C1225">
        <f>IF(OR(COUNT(FILTER(Calc!F:F,(Calc!A:A&gt;EDATE(VALUE(NAV!A1225),-120))*(Calc!A:A&lt;=VALUE(NAV!A1225))))&lt;2,SUM(FILTER(Calc!E:E,(Calc!A:A&gt;EDATE(VALUE(NAV!A1225),-120))*(Calc!A:A&lt;=VALUE(NAV!A1225))))&lt;8),"",STDEV.S(FILTER(Calc!F:F,(Calc!A:A&gt;EDATE(VALUE(NAV!A1225),-120))*(Calc!A:A&lt;=VALUE(NAV!A1225))))*SQRT(365.25))</f>
      </c>
    </row>
    <row r="1226">
      <c r="A1226">
        <f>NAV!A1226</f>
      </c>
      <c r="B1226">
        <f>IF(OR(COUNT(FILTER(Calc!F:F,(Calc!A:A&gt;EDATE(VALUE(NAV!A1226),-36))*(Calc!A:A&lt;=VALUE(NAV!A1226))))&lt;2,SUM(FILTER(Calc!E:E,(Calc!A:A&gt;EDATE(VALUE(NAV!A1226),-36))*(Calc!A:A&lt;=VALUE(NAV!A1226))))&lt;2.4),"",STDEV.S(FILTER(Calc!F:F,(Calc!A:A&gt;EDATE(VALUE(NAV!A1226),-36))*(Calc!A:A&lt;=VALUE(NAV!A1226))))*SQRT(365.25))</f>
      </c>
      <c r="C1226">
        <f>IF(OR(COUNT(FILTER(Calc!F:F,(Calc!A:A&gt;EDATE(VALUE(NAV!A1226),-120))*(Calc!A:A&lt;=VALUE(NAV!A1226))))&lt;2,SUM(FILTER(Calc!E:E,(Calc!A:A&gt;EDATE(VALUE(NAV!A1226),-120))*(Calc!A:A&lt;=VALUE(NAV!A1226))))&lt;8),"",STDEV.S(FILTER(Calc!F:F,(Calc!A:A&gt;EDATE(VALUE(NAV!A1226),-120))*(Calc!A:A&lt;=VALUE(NAV!A1226))))*SQRT(365.25))</f>
      </c>
    </row>
    <row r="1227">
      <c r="A1227">
        <f>NAV!A1227</f>
      </c>
      <c r="B1227">
        <f>IF(OR(COUNT(FILTER(Calc!F:F,(Calc!A:A&gt;EDATE(VALUE(NAV!A1227),-36))*(Calc!A:A&lt;=VALUE(NAV!A1227))))&lt;2,SUM(FILTER(Calc!E:E,(Calc!A:A&gt;EDATE(VALUE(NAV!A1227),-36))*(Calc!A:A&lt;=VALUE(NAV!A1227))))&lt;2.4),"",STDEV.S(FILTER(Calc!F:F,(Calc!A:A&gt;EDATE(VALUE(NAV!A1227),-36))*(Calc!A:A&lt;=VALUE(NAV!A1227))))*SQRT(365.25))</f>
      </c>
      <c r="C1227">
        <f>IF(OR(COUNT(FILTER(Calc!F:F,(Calc!A:A&gt;EDATE(VALUE(NAV!A1227),-120))*(Calc!A:A&lt;=VALUE(NAV!A1227))))&lt;2,SUM(FILTER(Calc!E:E,(Calc!A:A&gt;EDATE(VALUE(NAV!A1227),-120))*(Calc!A:A&lt;=VALUE(NAV!A1227))))&lt;8),"",STDEV.S(FILTER(Calc!F:F,(Calc!A:A&gt;EDATE(VALUE(NAV!A1227),-120))*(Calc!A:A&lt;=VALUE(NAV!A1227))))*SQRT(365.25))</f>
      </c>
    </row>
    <row r="1228">
      <c r="A1228">
        <f>NAV!A1228</f>
      </c>
      <c r="B1228">
        <f>IF(OR(COUNT(FILTER(Calc!F:F,(Calc!A:A&gt;EDATE(VALUE(NAV!A1228),-36))*(Calc!A:A&lt;=VALUE(NAV!A1228))))&lt;2,SUM(FILTER(Calc!E:E,(Calc!A:A&gt;EDATE(VALUE(NAV!A1228),-36))*(Calc!A:A&lt;=VALUE(NAV!A1228))))&lt;2.4),"",STDEV.S(FILTER(Calc!F:F,(Calc!A:A&gt;EDATE(VALUE(NAV!A1228),-36))*(Calc!A:A&lt;=VALUE(NAV!A1228))))*SQRT(365.25))</f>
      </c>
      <c r="C1228">
        <f>IF(OR(COUNT(FILTER(Calc!F:F,(Calc!A:A&gt;EDATE(VALUE(NAV!A1228),-120))*(Calc!A:A&lt;=VALUE(NAV!A1228))))&lt;2,SUM(FILTER(Calc!E:E,(Calc!A:A&gt;EDATE(VALUE(NAV!A1228),-120))*(Calc!A:A&lt;=VALUE(NAV!A1228))))&lt;8),"",STDEV.S(FILTER(Calc!F:F,(Calc!A:A&gt;EDATE(VALUE(NAV!A1228),-120))*(Calc!A:A&lt;=VALUE(NAV!A1228))))*SQRT(365.25))</f>
      </c>
    </row>
    <row r="1229">
      <c r="A1229">
        <f>NAV!A1229</f>
      </c>
      <c r="B1229">
        <f>IF(OR(COUNT(FILTER(Calc!F:F,(Calc!A:A&gt;EDATE(VALUE(NAV!A1229),-36))*(Calc!A:A&lt;=VALUE(NAV!A1229))))&lt;2,SUM(FILTER(Calc!E:E,(Calc!A:A&gt;EDATE(VALUE(NAV!A1229),-36))*(Calc!A:A&lt;=VALUE(NAV!A1229))))&lt;2.4),"",STDEV.S(FILTER(Calc!F:F,(Calc!A:A&gt;EDATE(VALUE(NAV!A1229),-36))*(Calc!A:A&lt;=VALUE(NAV!A1229))))*SQRT(365.25))</f>
      </c>
      <c r="C1229">
        <f>IF(OR(COUNT(FILTER(Calc!F:F,(Calc!A:A&gt;EDATE(VALUE(NAV!A1229),-120))*(Calc!A:A&lt;=VALUE(NAV!A1229))))&lt;2,SUM(FILTER(Calc!E:E,(Calc!A:A&gt;EDATE(VALUE(NAV!A1229),-120))*(Calc!A:A&lt;=VALUE(NAV!A1229))))&lt;8),"",STDEV.S(FILTER(Calc!F:F,(Calc!A:A&gt;EDATE(VALUE(NAV!A1229),-120))*(Calc!A:A&lt;=VALUE(NAV!A1229))))*SQRT(365.25))</f>
      </c>
    </row>
    <row r="1230">
      <c r="A1230">
        <f>NAV!A1230</f>
      </c>
      <c r="B1230">
        <f>IF(OR(COUNT(FILTER(Calc!F:F,(Calc!A:A&gt;EDATE(VALUE(NAV!A1230),-36))*(Calc!A:A&lt;=VALUE(NAV!A1230))))&lt;2,SUM(FILTER(Calc!E:E,(Calc!A:A&gt;EDATE(VALUE(NAV!A1230),-36))*(Calc!A:A&lt;=VALUE(NAV!A1230))))&lt;2.4),"",STDEV.S(FILTER(Calc!F:F,(Calc!A:A&gt;EDATE(VALUE(NAV!A1230),-36))*(Calc!A:A&lt;=VALUE(NAV!A1230))))*SQRT(365.25))</f>
      </c>
      <c r="C1230">
        <f>IF(OR(COUNT(FILTER(Calc!F:F,(Calc!A:A&gt;EDATE(VALUE(NAV!A1230),-120))*(Calc!A:A&lt;=VALUE(NAV!A1230))))&lt;2,SUM(FILTER(Calc!E:E,(Calc!A:A&gt;EDATE(VALUE(NAV!A1230),-120))*(Calc!A:A&lt;=VALUE(NAV!A1230))))&lt;8),"",STDEV.S(FILTER(Calc!F:F,(Calc!A:A&gt;EDATE(VALUE(NAV!A1230),-120))*(Calc!A:A&lt;=VALUE(NAV!A1230))))*SQRT(365.25))</f>
      </c>
    </row>
    <row r="1231">
      <c r="A1231">
        <f>NAV!A1231</f>
      </c>
      <c r="B1231">
        <f>IF(OR(COUNT(FILTER(Calc!F:F,(Calc!A:A&gt;EDATE(VALUE(NAV!A1231),-36))*(Calc!A:A&lt;=VALUE(NAV!A1231))))&lt;2,SUM(FILTER(Calc!E:E,(Calc!A:A&gt;EDATE(VALUE(NAV!A1231),-36))*(Calc!A:A&lt;=VALUE(NAV!A1231))))&lt;2.4),"",STDEV.S(FILTER(Calc!F:F,(Calc!A:A&gt;EDATE(VALUE(NAV!A1231),-36))*(Calc!A:A&lt;=VALUE(NAV!A1231))))*SQRT(365.25))</f>
      </c>
      <c r="C1231">
        <f>IF(OR(COUNT(FILTER(Calc!F:F,(Calc!A:A&gt;EDATE(VALUE(NAV!A1231),-120))*(Calc!A:A&lt;=VALUE(NAV!A1231))))&lt;2,SUM(FILTER(Calc!E:E,(Calc!A:A&gt;EDATE(VALUE(NAV!A1231),-120))*(Calc!A:A&lt;=VALUE(NAV!A1231))))&lt;8),"",STDEV.S(FILTER(Calc!F:F,(Calc!A:A&gt;EDATE(VALUE(NAV!A1231),-120))*(Calc!A:A&lt;=VALUE(NAV!A1231))))*SQRT(365.25))</f>
      </c>
    </row>
    <row r="1232">
      <c r="A1232">
        <f>NAV!A1232</f>
      </c>
      <c r="B1232">
        <f>IF(OR(COUNT(FILTER(Calc!F:F,(Calc!A:A&gt;EDATE(VALUE(NAV!A1232),-36))*(Calc!A:A&lt;=VALUE(NAV!A1232))))&lt;2,SUM(FILTER(Calc!E:E,(Calc!A:A&gt;EDATE(VALUE(NAV!A1232),-36))*(Calc!A:A&lt;=VALUE(NAV!A1232))))&lt;2.4),"",STDEV.S(FILTER(Calc!F:F,(Calc!A:A&gt;EDATE(VALUE(NAV!A1232),-36))*(Calc!A:A&lt;=VALUE(NAV!A1232))))*SQRT(365.25))</f>
      </c>
      <c r="C1232">
        <f>IF(OR(COUNT(FILTER(Calc!F:F,(Calc!A:A&gt;EDATE(VALUE(NAV!A1232),-120))*(Calc!A:A&lt;=VALUE(NAV!A1232))))&lt;2,SUM(FILTER(Calc!E:E,(Calc!A:A&gt;EDATE(VALUE(NAV!A1232),-120))*(Calc!A:A&lt;=VALUE(NAV!A1232))))&lt;8),"",STDEV.S(FILTER(Calc!F:F,(Calc!A:A&gt;EDATE(VALUE(NAV!A1232),-120))*(Calc!A:A&lt;=VALUE(NAV!A1232))))*SQRT(365.25))</f>
      </c>
    </row>
    <row r="1233">
      <c r="A1233">
        <f>NAV!A1233</f>
      </c>
      <c r="B1233">
        <f>IF(OR(COUNT(FILTER(Calc!F:F,(Calc!A:A&gt;EDATE(VALUE(NAV!A1233),-36))*(Calc!A:A&lt;=VALUE(NAV!A1233))))&lt;2,SUM(FILTER(Calc!E:E,(Calc!A:A&gt;EDATE(VALUE(NAV!A1233),-36))*(Calc!A:A&lt;=VALUE(NAV!A1233))))&lt;2.4),"",STDEV.S(FILTER(Calc!F:F,(Calc!A:A&gt;EDATE(VALUE(NAV!A1233),-36))*(Calc!A:A&lt;=VALUE(NAV!A1233))))*SQRT(365.25))</f>
      </c>
      <c r="C1233">
        <f>IF(OR(COUNT(FILTER(Calc!F:F,(Calc!A:A&gt;EDATE(VALUE(NAV!A1233),-120))*(Calc!A:A&lt;=VALUE(NAV!A1233))))&lt;2,SUM(FILTER(Calc!E:E,(Calc!A:A&gt;EDATE(VALUE(NAV!A1233),-120))*(Calc!A:A&lt;=VALUE(NAV!A1233))))&lt;8),"",STDEV.S(FILTER(Calc!F:F,(Calc!A:A&gt;EDATE(VALUE(NAV!A1233),-120))*(Calc!A:A&lt;=VALUE(NAV!A1233))))*SQRT(365.25))</f>
      </c>
    </row>
    <row r="1234">
      <c r="A1234">
        <f>NAV!A1234</f>
      </c>
      <c r="B1234">
        <f>IF(OR(COUNT(FILTER(Calc!F:F,(Calc!A:A&gt;EDATE(VALUE(NAV!A1234),-36))*(Calc!A:A&lt;=VALUE(NAV!A1234))))&lt;2,SUM(FILTER(Calc!E:E,(Calc!A:A&gt;EDATE(VALUE(NAV!A1234),-36))*(Calc!A:A&lt;=VALUE(NAV!A1234))))&lt;2.4),"",STDEV.S(FILTER(Calc!F:F,(Calc!A:A&gt;EDATE(VALUE(NAV!A1234),-36))*(Calc!A:A&lt;=VALUE(NAV!A1234))))*SQRT(365.25))</f>
      </c>
      <c r="C1234">
        <f>IF(OR(COUNT(FILTER(Calc!F:F,(Calc!A:A&gt;EDATE(VALUE(NAV!A1234),-120))*(Calc!A:A&lt;=VALUE(NAV!A1234))))&lt;2,SUM(FILTER(Calc!E:E,(Calc!A:A&gt;EDATE(VALUE(NAV!A1234),-120))*(Calc!A:A&lt;=VALUE(NAV!A1234))))&lt;8),"",STDEV.S(FILTER(Calc!F:F,(Calc!A:A&gt;EDATE(VALUE(NAV!A1234),-120))*(Calc!A:A&lt;=VALUE(NAV!A1234))))*SQRT(365.25))</f>
      </c>
    </row>
    <row r="1235">
      <c r="A1235">
        <f>NAV!A1235</f>
      </c>
      <c r="B1235">
        <f>IF(OR(COUNT(FILTER(Calc!F:F,(Calc!A:A&gt;EDATE(VALUE(NAV!A1235),-36))*(Calc!A:A&lt;=VALUE(NAV!A1235))))&lt;2,SUM(FILTER(Calc!E:E,(Calc!A:A&gt;EDATE(VALUE(NAV!A1235),-36))*(Calc!A:A&lt;=VALUE(NAV!A1235))))&lt;2.4),"",STDEV.S(FILTER(Calc!F:F,(Calc!A:A&gt;EDATE(VALUE(NAV!A1235),-36))*(Calc!A:A&lt;=VALUE(NAV!A1235))))*SQRT(365.25))</f>
      </c>
      <c r="C1235">
        <f>IF(OR(COUNT(FILTER(Calc!F:F,(Calc!A:A&gt;EDATE(VALUE(NAV!A1235),-120))*(Calc!A:A&lt;=VALUE(NAV!A1235))))&lt;2,SUM(FILTER(Calc!E:E,(Calc!A:A&gt;EDATE(VALUE(NAV!A1235),-120))*(Calc!A:A&lt;=VALUE(NAV!A1235))))&lt;8),"",STDEV.S(FILTER(Calc!F:F,(Calc!A:A&gt;EDATE(VALUE(NAV!A1235),-120))*(Calc!A:A&lt;=VALUE(NAV!A1235))))*SQRT(365.25))</f>
      </c>
    </row>
    <row r="1236">
      <c r="A1236">
        <f>NAV!A1236</f>
      </c>
      <c r="B1236">
        <f>IF(OR(COUNT(FILTER(Calc!F:F,(Calc!A:A&gt;EDATE(VALUE(NAV!A1236),-36))*(Calc!A:A&lt;=VALUE(NAV!A1236))))&lt;2,SUM(FILTER(Calc!E:E,(Calc!A:A&gt;EDATE(VALUE(NAV!A1236),-36))*(Calc!A:A&lt;=VALUE(NAV!A1236))))&lt;2.4),"",STDEV.S(FILTER(Calc!F:F,(Calc!A:A&gt;EDATE(VALUE(NAV!A1236),-36))*(Calc!A:A&lt;=VALUE(NAV!A1236))))*SQRT(365.25))</f>
      </c>
      <c r="C1236">
        <f>IF(OR(COUNT(FILTER(Calc!F:F,(Calc!A:A&gt;EDATE(VALUE(NAV!A1236),-120))*(Calc!A:A&lt;=VALUE(NAV!A1236))))&lt;2,SUM(FILTER(Calc!E:E,(Calc!A:A&gt;EDATE(VALUE(NAV!A1236),-120))*(Calc!A:A&lt;=VALUE(NAV!A1236))))&lt;8),"",STDEV.S(FILTER(Calc!F:F,(Calc!A:A&gt;EDATE(VALUE(NAV!A1236),-120))*(Calc!A:A&lt;=VALUE(NAV!A1236))))*SQRT(365.25))</f>
      </c>
    </row>
    <row r="1237">
      <c r="A1237">
        <f>NAV!A1237</f>
      </c>
      <c r="B1237">
        <f>IF(OR(COUNT(FILTER(Calc!F:F,(Calc!A:A&gt;EDATE(VALUE(NAV!A1237),-36))*(Calc!A:A&lt;=VALUE(NAV!A1237))))&lt;2,SUM(FILTER(Calc!E:E,(Calc!A:A&gt;EDATE(VALUE(NAV!A1237),-36))*(Calc!A:A&lt;=VALUE(NAV!A1237))))&lt;2.4),"",STDEV.S(FILTER(Calc!F:F,(Calc!A:A&gt;EDATE(VALUE(NAV!A1237),-36))*(Calc!A:A&lt;=VALUE(NAV!A1237))))*SQRT(365.25))</f>
      </c>
      <c r="C1237">
        <f>IF(OR(COUNT(FILTER(Calc!F:F,(Calc!A:A&gt;EDATE(VALUE(NAV!A1237),-120))*(Calc!A:A&lt;=VALUE(NAV!A1237))))&lt;2,SUM(FILTER(Calc!E:E,(Calc!A:A&gt;EDATE(VALUE(NAV!A1237),-120))*(Calc!A:A&lt;=VALUE(NAV!A1237))))&lt;8),"",STDEV.S(FILTER(Calc!F:F,(Calc!A:A&gt;EDATE(VALUE(NAV!A1237),-120))*(Calc!A:A&lt;=VALUE(NAV!A1237))))*SQRT(365.25))</f>
      </c>
    </row>
    <row r="1238">
      <c r="A1238">
        <f>NAV!A1238</f>
      </c>
      <c r="B1238">
        <f>IF(OR(COUNT(FILTER(Calc!F:F,(Calc!A:A&gt;EDATE(VALUE(NAV!A1238),-36))*(Calc!A:A&lt;=VALUE(NAV!A1238))))&lt;2,SUM(FILTER(Calc!E:E,(Calc!A:A&gt;EDATE(VALUE(NAV!A1238),-36))*(Calc!A:A&lt;=VALUE(NAV!A1238))))&lt;2.4),"",STDEV.S(FILTER(Calc!F:F,(Calc!A:A&gt;EDATE(VALUE(NAV!A1238),-36))*(Calc!A:A&lt;=VALUE(NAV!A1238))))*SQRT(365.25))</f>
      </c>
      <c r="C1238">
        <f>IF(OR(COUNT(FILTER(Calc!F:F,(Calc!A:A&gt;EDATE(VALUE(NAV!A1238),-120))*(Calc!A:A&lt;=VALUE(NAV!A1238))))&lt;2,SUM(FILTER(Calc!E:E,(Calc!A:A&gt;EDATE(VALUE(NAV!A1238),-120))*(Calc!A:A&lt;=VALUE(NAV!A1238))))&lt;8),"",STDEV.S(FILTER(Calc!F:F,(Calc!A:A&gt;EDATE(VALUE(NAV!A1238),-120))*(Calc!A:A&lt;=VALUE(NAV!A1238))))*SQRT(365.25))</f>
      </c>
    </row>
    <row r="1239">
      <c r="A1239">
        <f>NAV!A1239</f>
      </c>
      <c r="B1239">
        <f>IF(OR(COUNT(FILTER(Calc!F:F,(Calc!A:A&gt;EDATE(VALUE(NAV!A1239),-36))*(Calc!A:A&lt;=VALUE(NAV!A1239))))&lt;2,SUM(FILTER(Calc!E:E,(Calc!A:A&gt;EDATE(VALUE(NAV!A1239),-36))*(Calc!A:A&lt;=VALUE(NAV!A1239))))&lt;2.4),"",STDEV.S(FILTER(Calc!F:F,(Calc!A:A&gt;EDATE(VALUE(NAV!A1239),-36))*(Calc!A:A&lt;=VALUE(NAV!A1239))))*SQRT(365.25))</f>
      </c>
      <c r="C1239">
        <f>IF(OR(COUNT(FILTER(Calc!F:F,(Calc!A:A&gt;EDATE(VALUE(NAV!A1239),-120))*(Calc!A:A&lt;=VALUE(NAV!A1239))))&lt;2,SUM(FILTER(Calc!E:E,(Calc!A:A&gt;EDATE(VALUE(NAV!A1239),-120))*(Calc!A:A&lt;=VALUE(NAV!A1239))))&lt;8),"",STDEV.S(FILTER(Calc!F:F,(Calc!A:A&gt;EDATE(VALUE(NAV!A1239),-120))*(Calc!A:A&lt;=VALUE(NAV!A1239))))*SQRT(365.25))</f>
      </c>
    </row>
    <row r="1240">
      <c r="A1240">
        <f>NAV!A1240</f>
      </c>
      <c r="B1240">
        <f>IF(OR(COUNT(FILTER(Calc!F:F,(Calc!A:A&gt;EDATE(VALUE(NAV!A1240),-36))*(Calc!A:A&lt;=VALUE(NAV!A1240))))&lt;2,SUM(FILTER(Calc!E:E,(Calc!A:A&gt;EDATE(VALUE(NAV!A1240),-36))*(Calc!A:A&lt;=VALUE(NAV!A1240))))&lt;2.4),"",STDEV.S(FILTER(Calc!F:F,(Calc!A:A&gt;EDATE(VALUE(NAV!A1240),-36))*(Calc!A:A&lt;=VALUE(NAV!A1240))))*SQRT(365.25))</f>
      </c>
      <c r="C1240">
        <f>IF(OR(COUNT(FILTER(Calc!F:F,(Calc!A:A&gt;EDATE(VALUE(NAV!A1240),-120))*(Calc!A:A&lt;=VALUE(NAV!A1240))))&lt;2,SUM(FILTER(Calc!E:E,(Calc!A:A&gt;EDATE(VALUE(NAV!A1240),-120))*(Calc!A:A&lt;=VALUE(NAV!A1240))))&lt;8),"",STDEV.S(FILTER(Calc!F:F,(Calc!A:A&gt;EDATE(VALUE(NAV!A1240),-120))*(Calc!A:A&lt;=VALUE(NAV!A1240))))*SQRT(365.25))</f>
      </c>
    </row>
    <row r="1241">
      <c r="A1241">
        <f>NAV!A1241</f>
      </c>
      <c r="B1241">
        <f>IF(OR(COUNT(FILTER(Calc!F:F,(Calc!A:A&gt;EDATE(VALUE(NAV!A1241),-36))*(Calc!A:A&lt;=VALUE(NAV!A1241))))&lt;2,SUM(FILTER(Calc!E:E,(Calc!A:A&gt;EDATE(VALUE(NAV!A1241),-36))*(Calc!A:A&lt;=VALUE(NAV!A1241))))&lt;2.4),"",STDEV.S(FILTER(Calc!F:F,(Calc!A:A&gt;EDATE(VALUE(NAV!A1241),-36))*(Calc!A:A&lt;=VALUE(NAV!A1241))))*SQRT(365.25))</f>
      </c>
      <c r="C1241">
        <f>IF(OR(COUNT(FILTER(Calc!F:F,(Calc!A:A&gt;EDATE(VALUE(NAV!A1241),-120))*(Calc!A:A&lt;=VALUE(NAV!A1241))))&lt;2,SUM(FILTER(Calc!E:E,(Calc!A:A&gt;EDATE(VALUE(NAV!A1241),-120))*(Calc!A:A&lt;=VALUE(NAV!A1241))))&lt;8),"",STDEV.S(FILTER(Calc!F:F,(Calc!A:A&gt;EDATE(VALUE(NAV!A1241),-120))*(Calc!A:A&lt;=VALUE(NAV!A1241))))*SQRT(365.25))</f>
      </c>
    </row>
    <row r="1242">
      <c r="A1242">
        <f>NAV!A1242</f>
      </c>
      <c r="B1242">
        <f>IF(OR(COUNT(FILTER(Calc!F:F,(Calc!A:A&gt;EDATE(VALUE(NAV!A1242),-36))*(Calc!A:A&lt;=VALUE(NAV!A1242))))&lt;2,SUM(FILTER(Calc!E:E,(Calc!A:A&gt;EDATE(VALUE(NAV!A1242),-36))*(Calc!A:A&lt;=VALUE(NAV!A1242))))&lt;2.4),"",STDEV.S(FILTER(Calc!F:F,(Calc!A:A&gt;EDATE(VALUE(NAV!A1242),-36))*(Calc!A:A&lt;=VALUE(NAV!A1242))))*SQRT(365.25))</f>
      </c>
      <c r="C1242">
        <f>IF(OR(COUNT(FILTER(Calc!F:F,(Calc!A:A&gt;EDATE(VALUE(NAV!A1242),-120))*(Calc!A:A&lt;=VALUE(NAV!A1242))))&lt;2,SUM(FILTER(Calc!E:E,(Calc!A:A&gt;EDATE(VALUE(NAV!A1242),-120))*(Calc!A:A&lt;=VALUE(NAV!A1242))))&lt;8),"",STDEV.S(FILTER(Calc!F:F,(Calc!A:A&gt;EDATE(VALUE(NAV!A1242),-120))*(Calc!A:A&lt;=VALUE(NAV!A1242))))*SQRT(365.25))</f>
      </c>
    </row>
    <row r="1243">
      <c r="A1243">
        <f>NAV!A1243</f>
      </c>
      <c r="B1243">
        <f>IF(OR(COUNT(FILTER(Calc!F:F,(Calc!A:A&gt;EDATE(VALUE(NAV!A1243),-36))*(Calc!A:A&lt;=VALUE(NAV!A1243))))&lt;2,SUM(FILTER(Calc!E:E,(Calc!A:A&gt;EDATE(VALUE(NAV!A1243),-36))*(Calc!A:A&lt;=VALUE(NAV!A1243))))&lt;2.4),"",STDEV.S(FILTER(Calc!F:F,(Calc!A:A&gt;EDATE(VALUE(NAV!A1243),-36))*(Calc!A:A&lt;=VALUE(NAV!A1243))))*SQRT(365.25))</f>
      </c>
      <c r="C1243">
        <f>IF(OR(COUNT(FILTER(Calc!F:F,(Calc!A:A&gt;EDATE(VALUE(NAV!A1243),-120))*(Calc!A:A&lt;=VALUE(NAV!A1243))))&lt;2,SUM(FILTER(Calc!E:E,(Calc!A:A&gt;EDATE(VALUE(NAV!A1243),-120))*(Calc!A:A&lt;=VALUE(NAV!A1243))))&lt;8),"",STDEV.S(FILTER(Calc!F:F,(Calc!A:A&gt;EDATE(VALUE(NAV!A1243),-120))*(Calc!A:A&lt;=VALUE(NAV!A1243))))*SQRT(365.25))</f>
      </c>
    </row>
    <row r="1244">
      <c r="A1244">
        <f>NAV!A1244</f>
      </c>
      <c r="B1244">
        <f>IF(OR(COUNT(FILTER(Calc!F:F,(Calc!A:A&gt;EDATE(VALUE(NAV!A1244),-36))*(Calc!A:A&lt;=VALUE(NAV!A1244))))&lt;2,SUM(FILTER(Calc!E:E,(Calc!A:A&gt;EDATE(VALUE(NAV!A1244),-36))*(Calc!A:A&lt;=VALUE(NAV!A1244))))&lt;2.4),"",STDEV.S(FILTER(Calc!F:F,(Calc!A:A&gt;EDATE(VALUE(NAV!A1244),-36))*(Calc!A:A&lt;=VALUE(NAV!A1244))))*SQRT(365.25))</f>
      </c>
      <c r="C1244">
        <f>IF(OR(COUNT(FILTER(Calc!F:F,(Calc!A:A&gt;EDATE(VALUE(NAV!A1244),-120))*(Calc!A:A&lt;=VALUE(NAV!A1244))))&lt;2,SUM(FILTER(Calc!E:E,(Calc!A:A&gt;EDATE(VALUE(NAV!A1244),-120))*(Calc!A:A&lt;=VALUE(NAV!A1244))))&lt;8),"",STDEV.S(FILTER(Calc!F:F,(Calc!A:A&gt;EDATE(VALUE(NAV!A1244),-120))*(Calc!A:A&lt;=VALUE(NAV!A1244))))*SQRT(365.25))</f>
      </c>
    </row>
    <row r="1245">
      <c r="A1245">
        <f>NAV!A1245</f>
      </c>
      <c r="B1245">
        <f>IF(OR(COUNT(FILTER(Calc!F:F,(Calc!A:A&gt;EDATE(VALUE(NAV!A1245),-36))*(Calc!A:A&lt;=VALUE(NAV!A1245))))&lt;2,SUM(FILTER(Calc!E:E,(Calc!A:A&gt;EDATE(VALUE(NAV!A1245),-36))*(Calc!A:A&lt;=VALUE(NAV!A1245))))&lt;2.4),"",STDEV.S(FILTER(Calc!F:F,(Calc!A:A&gt;EDATE(VALUE(NAV!A1245),-36))*(Calc!A:A&lt;=VALUE(NAV!A1245))))*SQRT(365.25))</f>
      </c>
      <c r="C1245">
        <f>IF(OR(COUNT(FILTER(Calc!F:F,(Calc!A:A&gt;EDATE(VALUE(NAV!A1245),-120))*(Calc!A:A&lt;=VALUE(NAV!A1245))))&lt;2,SUM(FILTER(Calc!E:E,(Calc!A:A&gt;EDATE(VALUE(NAV!A1245),-120))*(Calc!A:A&lt;=VALUE(NAV!A1245))))&lt;8),"",STDEV.S(FILTER(Calc!F:F,(Calc!A:A&gt;EDATE(VALUE(NAV!A1245),-120))*(Calc!A:A&lt;=VALUE(NAV!A1245))))*SQRT(365.25))</f>
      </c>
    </row>
    <row r="1246">
      <c r="A1246">
        <f>NAV!A1246</f>
      </c>
      <c r="B1246">
        <f>IF(OR(COUNT(FILTER(Calc!F:F,(Calc!A:A&gt;EDATE(VALUE(NAV!A1246),-36))*(Calc!A:A&lt;=VALUE(NAV!A1246))))&lt;2,SUM(FILTER(Calc!E:E,(Calc!A:A&gt;EDATE(VALUE(NAV!A1246),-36))*(Calc!A:A&lt;=VALUE(NAV!A1246))))&lt;2.4),"",STDEV.S(FILTER(Calc!F:F,(Calc!A:A&gt;EDATE(VALUE(NAV!A1246),-36))*(Calc!A:A&lt;=VALUE(NAV!A1246))))*SQRT(365.25))</f>
      </c>
      <c r="C1246">
        <f>IF(OR(COUNT(FILTER(Calc!F:F,(Calc!A:A&gt;EDATE(VALUE(NAV!A1246),-120))*(Calc!A:A&lt;=VALUE(NAV!A1246))))&lt;2,SUM(FILTER(Calc!E:E,(Calc!A:A&gt;EDATE(VALUE(NAV!A1246),-120))*(Calc!A:A&lt;=VALUE(NAV!A1246))))&lt;8),"",STDEV.S(FILTER(Calc!F:F,(Calc!A:A&gt;EDATE(VALUE(NAV!A1246),-120))*(Calc!A:A&lt;=VALUE(NAV!A1246))))*SQRT(365.25))</f>
      </c>
    </row>
    <row r="1247">
      <c r="A1247">
        <f>NAV!A1247</f>
      </c>
      <c r="B1247">
        <f>IF(OR(COUNT(FILTER(Calc!F:F,(Calc!A:A&gt;EDATE(VALUE(NAV!A1247),-36))*(Calc!A:A&lt;=VALUE(NAV!A1247))))&lt;2,SUM(FILTER(Calc!E:E,(Calc!A:A&gt;EDATE(VALUE(NAV!A1247),-36))*(Calc!A:A&lt;=VALUE(NAV!A1247))))&lt;2.4),"",STDEV.S(FILTER(Calc!F:F,(Calc!A:A&gt;EDATE(VALUE(NAV!A1247),-36))*(Calc!A:A&lt;=VALUE(NAV!A1247))))*SQRT(365.25))</f>
      </c>
      <c r="C1247">
        <f>IF(OR(COUNT(FILTER(Calc!F:F,(Calc!A:A&gt;EDATE(VALUE(NAV!A1247),-120))*(Calc!A:A&lt;=VALUE(NAV!A1247))))&lt;2,SUM(FILTER(Calc!E:E,(Calc!A:A&gt;EDATE(VALUE(NAV!A1247),-120))*(Calc!A:A&lt;=VALUE(NAV!A1247))))&lt;8),"",STDEV.S(FILTER(Calc!F:F,(Calc!A:A&gt;EDATE(VALUE(NAV!A1247),-120))*(Calc!A:A&lt;=VALUE(NAV!A1247))))*SQRT(365.25))</f>
      </c>
    </row>
    <row r="1248">
      <c r="A1248">
        <f>NAV!A1248</f>
      </c>
      <c r="B1248">
        <f>IF(OR(COUNT(FILTER(Calc!F:F,(Calc!A:A&gt;EDATE(VALUE(NAV!A1248),-36))*(Calc!A:A&lt;=VALUE(NAV!A1248))))&lt;2,SUM(FILTER(Calc!E:E,(Calc!A:A&gt;EDATE(VALUE(NAV!A1248),-36))*(Calc!A:A&lt;=VALUE(NAV!A1248))))&lt;2.4),"",STDEV.S(FILTER(Calc!F:F,(Calc!A:A&gt;EDATE(VALUE(NAV!A1248),-36))*(Calc!A:A&lt;=VALUE(NAV!A1248))))*SQRT(365.25))</f>
      </c>
      <c r="C1248">
        <f>IF(OR(COUNT(FILTER(Calc!F:F,(Calc!A:A&gt;EDATE(VALUE(NAV!A1248),-120))*(Calc!A:A&lt;=VALUE(NAV!A1248))))&lt;2,SUM(FILTER(Calc!E:E,(Calc!A:A&gt;EDATE(VALUE(NAV!A1248),-120))*(Calc!A:A&lt;=VALUE(NAV!A1248))))&lt;8),"",STDEV.S(FILTER(Calc!F:F,(Calc!A:A&gt;EDATE(VALUE(NAV!A1248),-120))*(Calc!A:A&lt;=VALUE(NAV!A1248))))*SQRT(365.25))</f>
      </c>
    </row>
    <row r="1249">
      <c r="A1249">
        <f>NAV!A1249</f>
      </c>
      <c r="B1249">
        <f>IF(OR(COUNT(FILTER(Calc!F:F,(Calc!A:A&gt;EDATE(VALUE(NAV!A1249),-36))*(Calc!A:A&lt;=VALUE(NAV!A1249))))&lt;2,SUM(FILTER(Calc!E:E,(Calc!A:A&gt;EDATE(VALUE(NAV!A1249),-36))*(Calc!A:A&lt;=VALUE(NAV!A1249))))&lt;2.4),"",STDEV.S(FILTER(Calc!F:F,(Calc!A:A&gt;EDATE(VALUE(NAV!A1249),-36))*(Calc!A:A&lt;=VALUE(NAV!A1249))))*SQRT(365.25))</f>
      </c>
      <c r="C1249">
        <f>IF(OR(COUNT(FILTER(Calc!F:F,(Calc!A:A&gt;EDATE(VALUE(NAV!A1249),-120))*(Calc!A:A&lt;=VALUE(NAV!A1249))))&lt;2,SUM(FILTER(Calc!E:E,(Calc!A:A&gt;EDATE(VALUE(NAV!A1249),-120))*(Calc!A:A&lt;=VALUE(NAV!A1249))))&lt;8),"",STDEV.S(FILTER(Calc!F:F,(Calc!A:A&gt;EDATE(VALUE(NAV!A1249),-120))*(Calc!A:A&lt;=VALUE(NAV!A1249))))*SQRT(365.25))</f>
      </c>
    </row>
    <row r="1250">
      <c r="A1250">
        <f>NAV!A1250</f>
      </c>
      <c r="B1250">
        <f>IF(OR(COUNT(FILTER(Calc!F:F,(Calc!A:A&gt;EDATE(VALUE(NAV!A1250),-36))*(Calc!A:A&lt;=VALUE(NAV!A1250))))&lt;2,SUM(FILTER(Calc!E:E,(Calc!A:A&gt;EDATE(VALUE(NAV!A1250),-36))*(Calc!A:A&lt;=VALUE(NAV!A1250))))&lt;2.4),"",STDEV.S(FILTER(Calc!F:F,(Calc!A:A&gt;EDATE(VALUE(NAV!A1250),-36))*(Calc!A:A&lt;=VALUE(NAV!A1250))))*SQRT(365.25))</f>
      </c>
      <c r="C1250">
        <f>IF(OR(COUNT(FILTER(Calc!F:F,(Calc!A:A&gt;EDATE(VALUE(NAV!A1250),-120))*(Calc!A:A&lt;=VALUE(NAV!A1250))))&lt;2,SUM(FILTER(Calc!E:E,(Calc!A:A&gt;EDATE(VALUE(NAV!A1250),-120))*(Calc!A:A&lt;=VALUE(NAV!A1250))))&lt;8),"",STDEV.S(FILTER(Calc!F:F,(Calc!A:A&gt;EDATE(VALUE(NAV!A1250),-120))*(Calc!A:A&lt;=VALUE(NAV!A1250))))*SQRT(365.25))</f>
      </c>
    </row>
    <row r="1251">
      <c r="A1251">
        <f>NAV!A1251</f>
      </c>
      <c r="B1251">
        <f>IF(OR(COUNT(FILTER(Calc!F:F,(Calc!A:A&gt;EDATE(VALUE(NAV!A1251),-36))*(Calc!A:A&lt;=VALUE(NAV!A1251))))&lt;2,SUM(FILTER(Calc!E:E,(Calc!A:A&gt;EDATE(VALUE(NAV!A1251),-36))*(Calc!A:A&lt;=VALUE(NAV!A1251))))&lt;2.4),"",STDEV.S(FILTER(Calc!F:F,(Calc!A:A&gt;EDATE(VALUE(NAV!A1251),-36))*(Calc!A:A&lt;=VALUE(NAV!A1251))))*SQRT(365.25))</f>
      </c>
      <c r="C1251">
        <f>IF(OR(COUNT(FILTER(Calc!F:F,(Calc!A:A&gt;EDATE(VALUE(NAV!A1251),-120))*(Calc!A:A&lt;=VALUE(NAV!A1251))))&lt;2,SUM(FILTER(Calc!E:E,(Calc!A:A&gt;EDATE(VALUE(NAV!A1251),-120))*(Calc!A:A&lt;=VALUE(NAV!A1251))))&lt;8),"",STDEV.S(FILTER(Calc!F:F,(Calc!A:A&gt;EDATE(VALUE(NAV!A1251),-120))*(Calc!A:A&lt;=VALUE(NAV!A1251))))*SQRT(365.25))</f>
      </c>
    </row>
    <row r="1252">
      <c r="A1252">
        <f>NAV!A1252</f>
      </c>
      <c r="B1252">
        <f>IF(OR(COUNT(FILTER(Calc!F:F,(Calc!A:A&gt;EDATE(VALUE(NAV!A1252),-36))*(Calc!A:A&lt;=VALUE(NAV!A1252))))&lt;2,SUM(FILTER(Calc!E:E,(Calc!A:A&gt;EDATE(VALUE(NAV!A1252),-36))*(Calc!A:A&lt;=VALUE(NAV!A1252))))&lt;2.4),"",STDEV.S(FILTER(Calc!F:F,(Calc!A:A&gt;EDATE(VALUE(NAV!A1252),-36))*(Calc!A:A&lt;=VALUE(NAV!A1252))))*SQRT(365.25))</f>
      </c>
      <c r="C1252">
        <f>IF(OR(COUNT(FILTER(Calc!F:F,(Calc!A:A&gt;EDATE(VALUE(NAV!A1252),-120))*(Calc!A:A&lt;=VALUE(NAV!A1252))))&lt;2,SUM(FILTER(Calc!E:E,(Calc!A:A&gt;EDATE(VALUE(NAV!A1252),-120))*(Calc!A:A&lt;=VALUE(NAV!A1252))))&lt;8),"",STDEV.S(FILTER(Calc!F:F,(Calc!A:A&gt;EDATE(VALUE(NAV!A1252),-120))*(Calc!A:A&lt;=VALUE(NAV!A1252))))*SQRT(365.25))</f>
      </c>
    </row>
    <row r="1253">
      <c r="A1253">
        <f>NAV!A1253</f>
      </c>
      <c r="B1253">
        <f>IF(OR(COUNT(FILTER(Calc!F:F,(Calc!A:A&gt;EDATE(VALUE(NAV!A1253),-36))*(Calc!A:A&lt;=VALUE(NAV!A1253))))&lt;2,SUM(FILTER(Calc!E:E,(Calc!A:A&gt;EDATE(VALUE(NAV!A1253),-36))*(Calc!A:A&lt;=VALUE(NAV!A1253))))&lt;2.4),"",STDEV.S(FILTER(Calc!F:F,(Calc!A:A&gt;EDATE(VALUE(NAV!A1253),-36))*(Calc!A:A&lt;=VALUE(NAV!A1253))))*SQRT(365.25))</f>
      </c>
      <c r="C1253">
        <f>IF(OR(COUNT(FILTER(Calc!F:F,(Calc!A:A&gt;EDATE(VALUE(NAV!A1253),-120))*(Calc!A:A&lt;=VALUE(NAV!A1253))))&lt;2,SUM(FILTER(Calc!E:E,(Calc!A:A&gt;EDATE(VALUE(NAV!A1253),-120))*(Calc!A:A&lt;=VALUE(NAV!A1253))))&lt;8),"",STDEV.S(FILTER(Calc!F:F,(Calc!A:A&gt;EDATE(VALUE(NAV!A1253),-120))*(Calc!A:A&lt;=VALUE(NAV!A1253))))*SQRT(365.25))</f>
      </c>
    </row>
    <row r="1254">
      <c r="A1254">
        <f>NAV!A1254</f>
      </c>
      <c r="B1254">
        <f>IF(OR(COUNT(FILTER(Calc!F:F,(Calc!A:A&gt;EDATE(VALUE(NAV!A1254),-36))*(Calc!A:A&lt;=VALUE(NAV!A1254))))&lt;2,SUM(FILTER(Calc!E:E,(Calc!A:A&gt;EDATE(VALUE(NAV!A1254),-36))*(Calc!A:A&lt;=VALUE(NAV!A1254))))&lt;2.4),"",STDEV.S(FILTER(Calc!F:F,(Calc!A:A&gt;EDATE(VALUE(NAV!A1254),-36))*(Calc!A:A&lt;=VALUE(NAV!A1254))))*SQRT(365.25))</f>
      </c>
      <c r="C1254">
        <f>IF(OR(COUNT(FILTER(Calc!F:F,(Calc!A:A&gt;EDATE(VALUE(NAV!A1254),-120))*(Calc!A:A&lt;=VALUE(NAV!A1254))))&lt;2,SUM(FILTER(Calc!E:E,(Calc!A:A&gt;EDATE(VALUE(NAV!A1254),-120))*(Calc!A:A&lt;=VALUE(NAV!A1254))))&lt;8),"",STDEV.S(FILTER(Calc!F:F,(Calc!A:A&gt;EDATE(VALUE(NAV!A1254),-120))*(Calc!A:A&lt;=VALUE(NAV!A1254))))*SQRT(365.25))</f>
      </c>
    </row>
    <row r="1255">
      <c r="A1255">
        <f>NAV!A1255</f>
      </c>
      <c r="B1255">
        <f>IF(OR(COUNT(FILTER(Calc!F:F,(Calc!A:A&gt;EDATE(VALUE(NAV!A1255),-36))*(Calc!A:A&lt;=VALUE(NAV!A1255))))&lt;2,SUM(FILTER(Calc!E:E,(Calc!A:A&gt;EDATE(VALUE(NAV!A1255),-36))*(Calc!A:A&lt;=VALUE(NAV!A1255))))&lt;2.4),"",STDEV.S(FILTER(Calc!F:F,(Calc!A:A&gt;EDATE(VALUE(NAV!A1255),-36))*(Calc!A:A&lt;=VALUE(NAV!A1255))))*SQRT(365.25))</f>
      </c>
      <c r="C1255">
        <f>IF(OR(COUNT(FILTER(Calc!F:F,(Calc!A:A&gt;EDATE(VALUE(NAV!A1255),-120))*(Calc!A:A&lt;=VALUE(NAV!A1255))))&lt;2,SUM(FILTER(Calc!E:E,(Calc!A:A&gt;EDATE(VALUE(NAV!A1255),-120))*(Calc!A:A&lt;=VALUE(NAV!A1255))))&lt;8),"",STDEV.S(FILTER(Calc!F:F,(Calc!A:A&gt;EDATE(VALUE(NAV!A1255),-120))*(Calc!A:A&lt;=VALUE(NAV!A1255))))*SQRT(365.25))</f>
      </c>
    </row>
    <row r="1256">
      <c r="A1256">
        <f>NAV!A1256</f>
      </c>
      <c r="B1256">
        <f>IF(OR(COUNT(FILTER(Calc!F:F,(Calc!A:A&gt;EDATE(VALUE(NAV!A1256),-36))*(Calc!A:A&lt;=VALUE(NAV!A1256))))&lt;2,SUM(FILTER(Calc!E:E,(Calc!A:A&gt;EDATE(VALUE(NAV!A1256),-36))*(Calc!A:A&lt;=VALUE(NAV!A1256))))&lt;2.4),"",STDEV.S(FILTER(Calc!F:F,(Calc!A:A&gt;EDATE(VALUE(NAV!A1256),-36))*(Calc!A:A&lt;=VALUE(NAV!A1256))))*SQRT(365.25))</f>
      </c>
      <c r="C1256">
        <f>IF(OR(COUNT(FILTER(Calc!F:F,(Calc!A:A&gt;EDATE(VALUE(NAV!A1256),-120))*(Calc!A:A&lt;=VALUE(NAV!A1256))))&lt;2,SUM(FILTER(Calc!E:E,(Calc!A:A&gt;EDATE(VALUE(NAV!A1256),-120))*(Calc!A:A&lt;=VALUE(NAV!A1256))))&lt;8),"",STDEV.S(FILTER(Calc!F:F,(Calc!A:A&gt;EDATE(VALUE(NAV!A1256),-120))*(Calc!A:A&lt;=VALUE(NAV!A1256))))*SQRT(365.25))</f>
      </c>
    </row>
    <row r="1257">
      <c r="A1257">
        <f>NAV!A1257</f>
      </c>
      <c r="B1257">
        <f>IF(OR(COUNT(FILTER(Calc!F:F,(Calc!A:A&gt;EDATE(VALUE(NAV!A1257),-36))*(Calc!A:A&lt;=VALUE(NAV!A1257))))&lt;2,SUM(FILTER(Calc!E:E,(Calc!A:A&gt;EDATE(VALUE(NAV!A1257),-36))*(Calc!A:A&lt;=VALUE(NAV!A1257))))&lt;2.4),"",STDEV.S(FILTER(Calc!F:F,(Calc!A:A&gt;EDATE(VALUE(NAV!A1257),-36))*(Calc!A:A&lt;=VALUE(NAV!A1257))))*SQRT(365.25))</f>
      </c>
      <c r="C1257">
        <f>IF(OR(COUNT(FILTER(Calc!F:F,(Calc!A:A&gt;EDATE(VALUE(NAV!A1257),-120))*(Calc!A:A&lt;=VALUE(NAV!A1257))))&lt;2,SUM(FILTER(Calc!E:E,(Calc!A:A&gt;EDATE(VALUE(NAV!A1257),-120))*(Calc!A:A&lt;=VALUE(NAV!A1257))))&lt;8),"",STDEV.S(FILTER(Calc!F:F,(Calc!A:A&gt;EDATE(VALUE(NAV!A1257),-120))*(Calc!A:A&lt;=VALUE(NAV!A1257))))*SQRT(365.25))</f>
      </c>
    </row>
    <row r="1258">
      <c r="A1258">
        <f>NAV!A1258</f>
      </c>
      <c r="B1258">
        <f>IF(OR(COUNT(FILTER(Calc!F:F,(Calc!A:A&gt;EDATE(VALUE(NAV!A1258),-36))*(Calc!A:A&lt;=VALUE(NAV!A1258))))&lt;2,SUM(FILTER(Calc!E:E,(Calc!A:A&gt;EDATE(VALUE(NAV!A1258),-36))*(Calc!A:A&lt;=VALUE(NAV!A1258))))&lt;2.4),"",STDEV.S(FILTER(Calc!F:F,(Calc!A:A&gt;EDATE(VALUE(NAV!A1258),-36))*(Calc!A:A&lt;=VALUE(NAV!A1258))))*SQRT(365.25))</f>
      </c>
      <c r="C1258">
        <f>IF(OR(COUNT(FILTER(Calc!F:F,(Calc!A:A&gt;EDATE(VALUE(NAV!A1258),-120))*(Calc!A:A&lt;=VALUE(NAV!A1258))))&lt;2,SUM(FILTER(Calc!E:E,(Calc!A:A&gt;EDATE(VALUE(NAV!A1258),-120))*(Calc!A:A&lt;=VALUE(NAV!A1258))))&lt;8),"",STDEV.S(FILTER(Calc!F:F,(Calc!A:A&gt;EDATE(VALUE(NAV!A1258),-120))*(Calc!A:A&lt;=VALUE(NAV!A1258))))*SQRT(365.25))</f>
      </c>
    </row>
    <row r="1259">
      <c r="A1259">
        <f>NAV!A1259</f>
      </c>
      <c r="B1259">
        <f>IF(OR(COUNT(FILTER(Calc!F:F,(Calc!A:A&gt;EDATE(VALUE(NAV!A1259),-36))*(Calc!A:A&lt;=VALUE(NAV!A1259))))&lt;2,SUM(FILTER(Calc!E:E,(Calc!A:A&gt;EDATE(VALUE(NAV!A1259),-36))*(Calc!A:A&lt;=VALUE(NAV!A1259))))&lt;2.4),"",STDEV.S(FILTER(Calc!F:F,(Calc!A:A&gt;EDATE(VALUE(NAV!A1259),-36))*(Calc!A:A&lt;=VALUE(NAV!A1259))))*SQRT(365.25))</f>
      </c>
      <c r="C1259">
        <f>IF(OR(COUNT(FILTER(Calc!F:F,(Calc!A:A&gt;EDATE(VALUE(NAV!A1259),-120))*(Calc!A:A&lt;=VALUE(NAV!A1259))))&lt;2,SUM(FILTER(Calc!E:E,(Calc!A:A&gt;EDATE(VALUE(NAV!A1259),-120))*(Calc!A:A&lt;=VALUE(NAV!A1259))))&lt;8),"",STDEV.S(FILTER(Calc!F:F,(Calc!A:A&gt;EDATE(VALUE(NAV!A1259),-120))*(Calc!A:A&lt;=VALUE(NAV!A1259))))*SQRT(365.25))</f>
      </c>
    </row>
    <row r="1260">
      <c r="A1260">
        <f>NAV!A1260</f>
      </c>
      <c r="B1260">
        <f>IF(OR(COUNT(FILTER(Calc!F:F,(Calc!A:A&gt;EDATE(VALUE(NAV!A1260),-36))*(Calc!A:A&lt;=VALUE(NAV!A1260))))&lt;2,SUM(FILTER(Calc!E:E,(Calc!A:A&gt;EDATE(VALUE(NAV!A1260),-36))*(Calc!A:A&lt;=VALUE(NAV!A1260))))&lt;2.4),"",STDEV.S(FILTER(Calc!F:F,(Calc!A:A&gt;EDATE(VALUE(NAV!A1260),-36))*(Calc!A:A&lt;=VALUE(NAV!A1260))))*SQRT(365.25))</f>
      </c>
      <c r="C1260">
        <f>IF(OR(COUNT(FILTER(Calc!F:F,(Calc!A:A&gt;EDATE(VALUE(NAV!A1260),-120))*(Calc!A:A&lt;=VALUE(NAV!A1260))))&lt;2,SUM(FILTER(Calc!E:E,(Calc!A:A&gt;EDATE(VALUE(NAV!A1260),-120))*(Calc!A:A&lt;=VALUE(NAV!A1260))))&lt;8),"",STDEV.S(FILTER(Calc!F:F,(Calc!A:A&gt;EDATE(VALUE(NAV!A1260),-120))*(Calc!A:A&lt;=VALUE(NAV!A1260))))*SQRT(365.25))</f>
      </c>
    </row>
    <row r="1261">
      <c r="A1261">
        <f>NAV!A1261</f>
      </c>
      <c r="B1261">
        <f>IF(OR(COUNT(FILTER(Calc!F:F,(Calc!A:A&gt;EDATE(VALUE(NAV!A1261),-36))*(Calc!A:A&lt;=VALUE(NAV!A1261))))&lt;2,SUM(FILTER(Calc!E:E,(Calc!A:A&gt;EDATE(VALUE(NAV!A1261),-36))*(Calc!A:A&lt;=VALUE(NAV!A1261))))&lt;2.4),"",STDEV.S(FILTER(Calc!F:F,(Calc!A:A&gt;EDATE(VALUE(NAV!A1261),-36))*(Calc!A:A&lt;=VALUE(NAV!A1261))))*SQRT(365.25))</f>
      </c>
      <c r="C1261">
        <f>IF(OR(COUNT(FILTER(Calc!F:F,(Calc!A:A&gt;EDATE(VALUE(NAV!A1261),-120))*(Calc!A:A&lt;=VALUE(NAV!A1261))))&lt;2,SUM(FILTER(Calc!E:E,(Calc!A:A&gt;EDATE(VALUE(NAV!A1261),-120))*(Calc!A:A&lt;=VALUE(NAV!A1261))))&lt;8),"",STDEV.S(FILTER(Calc!F:F,(Calc!A:A&gt;EDATE(VALUE(NAV!A1261),-120))*(Calc!A:A&lt;=VALUE(NAV!A1261))))*SQRT(365.25))</f>
      </c>
    </row>
    <row r="1262">
      <c r="A1262">
        <f>NAV!A1262</f>
      </c>
      <c r="B1262">
        <f>IF(OR(COUNT(FILTER(Calc!F:F,(Calc!A:A&gt;EDATE(VALUE(NAV!A1262),-36))*(Calc!A:A&lt;=VALUE(NAV!A1262))))&lt;2,SUM(FILTER(Calc!E:E,(Calc!A:A&gt;EDATE(VALUE(NAV!A1262),-36))*(Calc!A:A&lt;=VALUE(NAV!A1262))))&lt;2.4),"",STDEV.S(FILTER(Calc!F:F,(Calc!A:A&gt;EDATE(VALUE(NAV!A1262),-36))*(Calc!A:A&lt;=VALUE(NAV!A1262))))*SQRT(365.25))</f>
      </c>
      <c r="C1262">
        <f>IF(OR(COUNT(FILTER(Calc!F:F,(Calc!A:A&gt;EDATE(VALUE(NAV!A1262),-120))*(Calc!A:A&lt;=VALUE(NAV!A1262))))&lt;2,SUM(FILTER(Calc!E:E,(Calc!A:A&gt;EDATE(VALUE(NAV!A1262),-120))*(Calc!A:A&lt;=VALUE(NAV!A1262))))&lt;8),"",STDEV.S(FILTER(Calc!F:F,(Calc!A:A&gt;EDATE(VALUE(NAV!A1262),-120))*(Calc!A:A&lt;=VALUE(NAV!A1262))))*SQRT(365.25))</f>
      </c>
    </row>
    <row r="1263">
      <c r="A1263">
        <f>NAV!A1263</f>
      </c>
      <c r="B1263">
        <f>IF(OR(COUNT(FILTER(Calc!F:F,(Calc!A:A&gt;EDATE(VALUE(NAV!A1263),-36))*(Calc!A:A&lt;=VALUE(NAV!A1263))))&lt;2,SUM(FILTER(Calc!E:E,(Calc!A:A&gt;EDATE(VALUE(NAV!A1263),-36))*(Calc!A:A&lt;=VALUE(NAV!A1263))))&lt;2.4),"",STDEV.S(FILTER(Calc!F:F,(Calc!A:A&gt;EDATE(VALUE(NAV!A1263),-36))*(Calc!A:A&lt;=VALUE(NAV!A1263))))*SQRT(365.25))</f>
      </c>
      <c r="C1263">
        <f>IF(OR(COUNT(FILTER(Calc!F:F,(Calc!A:A&gt;EDATE(VALUE(NAV!A1263),-120))*(Calc!A:A&lt;=VALUE(NAV!A1263))))&lt;2,SUM(FILTER(Calc!E:E,(Calc!A:A&gt;EDATE(VALUE(NAV!A1263),-120))*(Calc!A:A&lt;=VALUE(NAV!A1263))))&lt;8),"",STDEV.S(FILTER(Calc!F:F,(Calc!A:A&gt;EDATE(VALUE(NAV!A1263),-120))*(Calc!A:A&lt;=VALUE(NAV!A1263))))*SQRT(365.25))</f>
      </c>
    </row>
    <row r="1264">
      <c r="A1264">
        <f>NAV!A1264</f>
      </c>
      <c r="B1264">
        <f>IF(OR(COUNT(FILTER(Calc!F:F,(Calc!A:A&gt;EDATE(VALUE(NAV!A1264),-36))*(Calc!A:A&lt;=VALUE(NAV!A1264))))&lt;2,SUM(FILTER(Calc!E:E,(Calc!A:A&gt;EDATE(VALUE(NAV!A1264),-36))*(Calc!A:A&lt;=VALUE(NAV!A1264))))&lt;2.4),"",STDEV.S(FILTER(Calc!F:F,(Calc!A:A&gt;EDATE(VALUE(NAV!A1264),-36))*(Calc!A:A&lt;=VALUE(NAV!A1264))))*SQRT(365.25))</f>
      </c>
      <c r="C1264">
        <f>IF(OR(COUNT(FILTER(Calc!F:F,(Calc!A:A&gt;EDATE(VALUE(NAV!A1264),-120))*(Calc!A:A&lt;=VALUE(NAV!A1264))))&lt;2,SUM(FILTER(Calc!E:E,(Calc!A:A&gt;EDATE(VALUE(NAV!A1264),-120))*(Calc!A:A&lt;=VALUE(NAV!A1264))))&lt;8),"",STDEV.S(FILTER(Calc!F:F,(Calc!A:A&gt;EDATE(VALUE(NAV!A1264),-120))*(Calc!A:A&lt;=VALUE(NAV!A1264))))*SQRT(365.25))</f>
      </c>
    </row>
    <row r="1265">
      <c r="A1265">
        <f>NAV!A1265</f>
      </c>
      <c r="B1265">
        <f>IF(OR(COUNT(FILTER(Calc!F:F,(Calc!A:A&gt;EDATE(VALUE(NAV!A1265),-36))*(Calc!A:A&lt;=VALUE(NAV!A1265))))&lt;2,SUM(FILTER(Calc!E:E,(Calc!A:A&gt;EDATE(VALUE(NAV!A1265),-36))*(Calc!A:A&lt;=VALUE(NAV!A1265))))&lt;2.4),"",STDEV.S(FILTER(Calc!F:F,(Calc!A:A&gt;EDATE(VALUE(NAV!A1265),-36))*(Calc!A:A&lt;=VALUE(NAV!A1265))))*SQRT(365.25))</f>
      </c>
      <c r="C1265">
        <f>IF(OR(COUNT(FILTER(Calc!F:F,(Calc!A:A&gt;EDATE(VALUE(NAV!A1265),-120))*(Calc!A:A&lt;=VALUE(NAV!A1265))))&lt;2,SUM(FILTER(Calc!E:E,(Calc!A:A&gt;EDATE(VALUE(NAV!A1265),-120))*(Calc!A:A&lt;=VALUE(NAV!A1265))))&lt;8),"",STDEV.S(FILTER(Calc!F:F,(Calc!A:A&gt;EDATE(VALUE(NAV!A1265),-120))*(Calc!A:A&lt;=VALUE(NAV!A1265))))*SQRT(365.25))</f>
      </c>
    </row>
    <row r="1266">
      <c r="A1266">
        <f>NAV!A1266</f>
      </c>
      <c r="B1266">
        <f>IF(OR(COUNT(FILTER(Calc!F:F,(Calc!A:A&gt;EDATE(VALUE(NAV!A1266),-36))*(Calc!A:A&lt;=VALUE(NAV!A1266))))&lt;2,SUM(FILTER(Calc!E:E,(Calc!A:A&gt;EDATE(VALUE(NAV!A1266),-36))*(Calc!A:A&lt;=VALUE(NAV!A1266))))&lt;2.4),"",STDEV.S(FILTER(Calc!F:F,(Calc!A:A&gt;EDATE(VALUE(NAV!A1266),-36))*(Calc!A:A&lt;=VALUE(NAV!A1266))))*SQRT(365.25))</f>
      </c>
      <c r="C1266">
        <f>IF(OR(COUNT(FILTER(Calc!F:F,(Calc!A:A&gt;EDATE(VALUE(NAV!A1266),-120))*(Calc!A:A&lt;=VALUE(NAV!A1266))))&lt;2,SUM(FILTER(Calc!E:E,(Calc!A:A&gt;EDATE(VALUE(NAV!A1266),-120))*(Calc!A:A&lt;=VALUE(NAV!A1266))))&lt;8),"",STDEV.S(FILTER(Calc!F:F,(Calc!A:A&gt;EDATE(VALUE(NAV!A1266),-120))*(Calc!A:A&lt;=VALUE(NAV!A1266))))*SQRT(365.25))</f>
      </c>
    </row>
    <row r="1267">
      <c r="A1267">
        <f>NAV!A1267</f>
      </c>
      <c r="B1267">
        <f>IF(OR(COUNT(FILTER(Calc!F:F,(Calc!A:A&gt;EDATE(VALUE(NAV!A1267),-36))*(Calc!A:A&lt;=VALUE(NAV!A1267))))&lt;2,SUM(FILTER(Calc!E:E,(Calc!A:A&gt;EDATE(VALUE(NAV!A1267),-36))*(Calc!A:A&lt;=VALUE(NAV!A1267))))&lt;2.4),"",STDEV.S(FILTER(Calc!F:F,(Calc!A:A&gt;EDATE(VALUE(NAV!A1267),-36))*(Calc!A:A&lt;=VALUE(NAV!A1267))))*SQRT(365.25))</f>
      </c>
      <c r="C1267">
        <f>IF(OR(COUNT(FILTER(Calc!F:F,(Calc!A:A&gt;EDATE(VALUE(NAV!A1267),-120))*(Calc!A:A&lt;=VALUE(NAV!A1267))))&lt;2,SUM(FILTER(Calc!E:E,(Calc!A:A&gt;EDATE(VALUE(NAV!A1267),-120))*(Calc!A:A&lt;=VALUE(NAV!A1267))))&lt;8),"",STDEV.S(FILTER(Calc!F:F,(Calc!A:A&gt;EDATE(VALUE(NAV!A1267),-120))*(Calc!A:A&lt;=VALUE(NAV!A1267))))*SQRT(365.25))</f>
      </c>
    </row>
    <row r="1268">
      <c r="A1268">
        <f>NAV!A1268</f>
      </c>
      <c r="B1268">
        <f>IF(OR(COUNT(FILTER(Calc!F:F,(Calc!A:A&gt;EDATE(VALUE(NAV!A1268),-36))*(Calc!A:A&lt;=VALUE(NAV!A1268))))&lt;2,SUM(FILTER(Calc!E:E,(Calc!A:A&gt;EDATE(VALUE(NAV!A1268),-36))*(Calc!A:A&lt;=VALUE(NAV!A1268))))&lt;2.4),"",STDEV.S(FILTER(Calc!F:F,(Calc!A:A&gt;EDATE(VALUE(NAV!A1268),-36))*(Calc!A:A&lt;=VALUE(NAV!A1268))))*SQRT(365.25))</f>
      </c>
      <c r="C1268">
        <f>IF(OR(COUNT(FILTER(Calc!F:F,(Calc!A:A&gt;EDATE(VALUE(NAV!A1268),-120))*(Calc!A:A&lt;=VALUE(NAV!A1268))))&lt;2,SUM(FILTER(Calc!E:E,(Calc!A:A&gt;EDATE(VALUE(NAV!A1268),-120))*(Calc!A:A&lt;=VALUE(NAV!A1268))))&lt;8),"",STDEV.S(FILTER(Calc!F:F,(Calc!A:A&gt;EDATE(VALUE(NAV!A1268),-120))*(Calc!A:A&lt;=VALUE(NAV!A1268))))*SQRT(365.25))</f>
      </c>
    </row>
    <row r="1269">
      <c r="A1269">
        <f>NAV!A1269</f>
      </c>
      <c r="B1269">
        <f>IF(OR(COUNT(FILTER(Calc!F:F,(Calc!A:A&gt;EDATE(VALUE(NAV!A1269),-36))*(Calc!A:A&lt;=VALUE(NAV!A1269))))&lt;2,SUM(FILTER(Calc!E:E,(Calc!A:A&gt;EDATE(VALUE(NAV!A1269),-36))*(Calc!A:A&lt;=VALUE(NAV!A1269))))&lt;2.4),"",STDEV.S(FILTER(Calc!F:F,(Calc!A:A&gt;EDATE(VALUE(NAV!A1269),-36))*(Calc!A:A&lt;=VALUE(NAV!A1269))))*SQRT(365.25))</f>
      </c>
      <c r="C1269">
        <f>IF(OR(COUNT(FILTER(Calc!F:F,(Calc!A:A&gt;EDATE(VALUE(NAV!A1269),-120))*(Calc!A:A&lt;=VALUE(NAV!A1269))))&lt;2,SUM(FILTER(Calc!E:E,(Calc!A:A&gt;EDATE(VALUE(NAV!A1269),-120))*(Calc!A:A&lt;=VALUE(NAV!A1269))))&lt;8),"",STDEV.S(FILTER(Calc!F:F,(Calc!A:A&gt;EDATE(VALUE(NAV!A1269),-120))*(Calc!A:A&lt;=VALUE(NAV!A1269))))*SQRT(365.25))</f>
      </c>
    </row>
    <row r="1270">
      <c r="A1270">
        <f>NAV!A1270</f>
      </c>
      <c r="B1270">
        <f>IF(OR(COUNT(FILTER(Calc!F:F,(Calc!A:A&gt;EDATE(VALUE(NAV!A1270),-36))*(Calc!A:A&lt;=VALUE(NAV!A1270))))&lt;2,SUM(FILTER(Calc!E:E,(Calc!A:A&gt;EDATE(VALUE(NAV!A1270),-36))*(Calc!A:A&lt;=VALUE(NAV!A1270))))&lt;2.4),"",STDEV.S(FILTER(Calc!F:F,(Calc!A:A&gt;EDATE(VALUE(NAV!A1270),-36))*(Calc!A:A&lt;=VALUE(NAV!A1270))))*SQRT(365.25))</f>
      </c>
      <c r="C1270">
        <f>IF(OR(COUNT(FILTER(Calc!F:F,(Calc!A:A&gt;EDATE(VALUE(NAV!A1270),-120))*(Calc!A:A&lt;=VALUE(NAV!A1270))))&lt;2,SUM(FILTER(Calc!E:E,(Calc!A:A&gt;EDATE(VALUE(NAV!A1270),-120))*(Calc!A:A&lt;=VALUE(NAV!A1270))))&lt;8),"",STDEV.S(FILTER(Calc!F:F,(Calc!A:A&gt;EDATE(VALUE(NAV!A1270),-120))*(Calc!A:A&lt;=VALUE(NAV!A1270))))*SQRT(365.25))</f>
      </c>
    </row>
    <row r="1271">
      <c r="A1271">
        <f>NAV!A1271</f>
      </c>
      <c r="B1271">
        <f>IF(OR(COUNT(FILTER(Calc!F:F,(Calc!A:A&gt;EDATE(VALUE(NAV!A1271),-36))*(Calc!A:A&lt;=VALUE(NAV!A1271))))&lt;2,SUM(FILTER(Calc!E:E,(Calc!A:A&gt;EDATE(VALUE(NAV!A1271),-36))*(Calc!A:A&lt;=VALUE(NAV!A1271))))&lt;2.4),"",STDEV.S(FILTER(Calc!F:F,(Calc!A:A&gt;EDATE(VALUE(NAV!A1271),-36))*(Calc!A:A&lt;=VALUE(NAV!A1271))))*SQRT(365.25))</f>
      </c>
      <c r="C1271">
        <f>IF(OR(COUNT(FILTER(Calc!F:F,(Calc!A:A&gt;EDATE(VALUE(NAV!A1271),-120))*(Calc!A:A&lt;=VALUE(NAV!A1271))))&lt;2,SUM(FILTER(Calc!E:E,(Calc!A:A&gt;EDATE(VALUE(NAV!A1271),-120))*(Calc!A:A&lt;=VALUE(NAV!A1271))))&lt;8),"",STDEV.S(FILTER(Calc!F:F,(Calc!A:A&gt;EDATE(VALUE(NAV!A1271),-120))*(Calc!A:A&lt;=VALUE(NAV!A1271))))*SQRT(365.25))</f>
      </c>
    </row>
    <row r="1272">
      <c r="A1272">
        <f>NAV!A1272</f>
      </c>
      <c r="B1272">
        <f>IF(OR(COUNT(FILTER(Calc!F:F,(Calc!A:A&gt;EDATE(VALUE(NAV!A1272),-36))*(Calc!A:A&lt;=VALUE(NAV!A1272))))&lt;2,SUM(FILTER(Calc!E:E,(Calc!A:A&gt;EDATE(VALUE(NAV!A1272),-36))*(Calc!A:A&lt;=VALUE(NAV!A1272))))&lt;2.4),"",STDEV.S(FILTER(Calc!F:F,(Calc!A:A&gt;EDATE(VALUE(NAV!A1272),-36))*(Calc!A:A&lt;=VALUE(NAV!A1272))))*SQRT(365.25))</f>
      </c>
      <c r="C1272">
        <f>IF(OR(COUNT(FILTER(Calc!F:F,(Calc!A:A&gt;EDATE(VALUE(NAV!A1272),-120))*(Calc!A:A&lt;=VALUE(NAV!A1272))))&lt;2,SUM(FILTER(Calc!E:E,(Calc!A:A&gt;EDATE(VALUE(NAV!A1272),-120))*(Calc!A:A&lt;=VALUE(NAV!A1272))))&lt;8),"",STDEV.S(FILTER(Calc!F:F,(Calc!A:A&gt;EDATE(VALUE(NAV!A1272),-120))*(Calc!A:A&lt;=VALUE(NAV!A1272))))*SQRT(365.25))</f>
      </c>
    </row>
    <row r="1273">
      <c r="A1273">
        <f>NAV!A1273</f>
      </c>
      <c r="B1273">
        <f>IF(OR(COUNT(FILTER(Calc!F:F,(Calc!A:A&gt;EDATE(VALUE(NAV!A1273),-36))*(Calc!A:A&lt;=VALUE(NAV!A1273))))&lt;2,SUM(FILTER(Calc!E:E,(Calc!A:A&gt;EDATE(VALUE(NAV!A1273),-36))*(Calc!A:A&lt;=VALUE(NAV!A1273))))&lt;2.4),"",STDEV.S(FILTER(Calc!F:F,(Calc!A:A&gt;EDATE(VALUE(NAV!A1273),-36))*(Calc!A:A&lt;=VALUE(NAV!A1273))))*SQRT(365.25))</f>
      </c>
      <c r="C1273">
        <f>IF(OR(COUNT(FILTER(Calc!F:F,(Calc!A:A&gt;EDATE(VALUE(NAV!A1273),-120))*(Calc!A:A&lt;=VALUE(NAV!A1273))))&lt;2,SUM(FILTER(Calc!E:E,(Calc!A:A&gt;EDATE(VALUE(NAV!A1273),-120))*(Calc!A:A&lt;=VALUE(NAV!A1273))))&lt;8),"",STDEV.S(FILTER(Calc!F:F,(Calc!A:A&gt;EDATE(VALUE(NAV!A1273),-120))*(Calc!A:A&lt;=VALUE(NAV!A1273))))*SQRT(365.25))</f>
      </c>
    </row>
    <row r="1274">
      <c r="A1274">
        <f>NAV!A1274</f>
      </c>
      <c r="B1274">
        <f>IF(OR(COUNT(FILTER(Calc!F:F,(Calc!A:A&gt;EDATE(VALUE(NAV!A1274),-36))*(Calc!A:A&lt;=VALUE(NAV!A1274))))&lt;2,SUM(FILTER(Calc!E:E,(Calc!A:A&gt;EDATE(VALUE(NAV!A1274),-36))*(Calc!A:A&lt;=VALUE(NAV!A1274))))&lt;2.4),"",STDEV.S(FILTER(Calc!F:F,(Calc!A:A&gt;EDATE(VALUE(NAV!A1274),-36))*(Calc!A:A&lt;=VALUE(NAV!A1274))))*SQRT(365.25))</f>
      </c>
      <c r="C1274">
        <f>IF(OR(COUNT(FILTER(Calc!F:F,(Calc!A:A&gt;EDATE(VALUE(NAV!A1274),-120))*(Calc!A:A&lt;=VALUE(NAV!A1274))))&lt;2,SUM(FILTER(Calc!E:E,(Calc!A:A&gt;EDATE(VALUE(NAV!A1274),-120))*(Calc!A:A&lt;=VALUE(NAV!A1274))))&lt;8),"",STDEV.S(FILTER(Calc!F:F,(Calc!A:A&gt;EDATE(VALUE(NAV!A1274),-120))*(Calc!A:A&lt;=VALUE(NAV!A1274))))*SQRT(365.25))</f>
      </c>
    </row>
    <row r="1275">
      <c r="A1275">
        <f>NAV!A1275</f>
      </c>
      <c r="B1275">
        <f>IF(OR(COUNT(FILTER(Calc!F:F,(Calc!A:A&gt;EDATE(VALUE(NAV!A1275),-36))*(Calc!A:A&lt;=VALUE(NAV!A1275))))&lt;2,SUM(FILTER(Calc!E:E,(Calc!A:A&gt;EDATE(VALUE(NAV!A1275),-36))*(Calc!A:A&lt;=VALUE(NAV!A1275))))&lt;2.4),"",STDEV.S(FILTER(Calc!F:F,(Calc!A:A&gt;EDATE(VALUE(NAV!A1275),-36))*(Calc!A:A&lt;=VALUE(NAV!A1275))))*SQRT(365.25))</f>
      </c>
      <c r="C1275">
        <f>IF(OR(COUNT(FILTER(Calc!F:F,(Calc!A:A&gt;EDATE(VALUE(NAV!A1275),-120))*(Calc!A:A&lt;=VALUE(NAV!A1275))))&lt;2,SUM(FILTER(Calc!E:E,(Calc!A:A&gt;EDATE(VALUE(NAV!A1275),-120))*(Calc!A:A&lt;=VALUE(NAV!A1275))))&lt;8),"",STDEV.S(FILTER(Calc!F:F,(Calc!A:A&gt;EDATE(VALUE(NAV!A1275),-120))*(Calc!A:A&lt;=VALUE(NAV!A1275))))*SQRT(365.25))</f>
      </c>
    </row>
    <row r="1276">
      <c r="A1276">
        <f>NAV!A1276</f>
      </c>
      <c r="B1276">
        <f>IF(OR(COUNT(FILTER(Calc!F:F,(Calc!A:A&gt;EDATE(VALUE(NAV!A1276),-36))*(Calc!A:A&lt;=VALUE(NAV!A1276))))&lt;2,SUM(FILTER(Calc!E:E,(Calc!A:A&gt;EDATE(VALUE(NAV!A1276),-36))*(Calc!A:A&lt;=VALUE(NAV!A1276))))&lt;2.4),"",STDEV.S(FILTER(Calc!F:F,(Calc!A:A&gt;EDATE(VALUE(NAV!A1276),-36))*(Calc!A:A&lt;=VALUE(NAV!A1276))))*SQRT(365.25))</f>
      </c>
      <c r="C1276">
        <f>IF(OR(COUNT(FILTER(Calc!F:F,(Calc!A:A&gt;EDATE(VALUE(NAV!A1276),-120))*(Calc!A:A&lt;=VALUE(NAV!A1276))))&lt;2,SUM(FILTER(Calc!E:E,(Calc!A:A&gt;EDATE(VALUE(NAV!A1276),-120))*(Calc!A:A&lt;=VALUE(NAV!A1276))))&lt;8),"",STDEV.S(FILTER(Calc!F:F,(Calc!A:A&gt;EDATE(VALUE(NAV!A1276),-120))*(Calc!A:A&lt;=VALUE(NAV!A1276))))*SQRT(365.25))</f>
      </c>
    </row>
    <row r="1277">
      <c r="A1277">
        <f>NAV!A1277</f>
      </c>
      <c r="B1277">
        <f>IF(OR(COUNT(FILTER(Calc!F:F,(Calc!A:A&gt;EDATE(VALUE(NAV!A1277),-36))*(Calc!A:A&lt;=VALUE(NAV!A1277))))&lt;2,SUM(FILTER(Calc!E:E,(Calc!A:A&gt;EDATE(VALUE(NAV!A1277),-36))*(Calc!A:A&lt;=VALUE(NAV!A1277))))&lt;2.4),"",STDEV.S(FILTER(Calc!F:F,(Calc!A:A&gt;EDATE(VALUE(NAV!A1277),-36))*(Calc!A:A&lt;=VALUE(NAV!A1277))))*SQRT(365.25))</f>
      </c>
      <c r="C1277">
        <f>IF(OR(COUNT(FILTER(Calc!F:F,(Calc!A:A&gt;EDATE(VALUE(NAV!A1277),-120))*(Calc!A:A&lt;=VALUE(NAV!A1277))))&lt;2,SUM(FILTER(Calc!E:E,(Calc!A:A&gt;EDATE(VALUE(NAV!A1277),-120))*(Calc!A:A&lt;=VALUE(NAV!A1277))))&lt;8),"",STDEV.S(FILTER(Calc!F:F,(Calc!A:A&gt;EDATE(VALUE(NAV!A1277),-120))*(Calc!A:A&lt;=VALUE(NAV!A1277))))*SQRT(365.25))</f>
      </c>
    </row>
    <row r="1278">
      <c r="A1278">
        <f>NAV!A1278</f>
      </c>
      <c r="B1278">
        <f>IF(OR(COUNT(FILTER(Calc!F:F,(Calc!A:A&gt;EDATE(VALUE(NAV!A1278),-36))*(Calc!A:A&lt;=VALUE(NAV!A1278))))&lt;2,SUM(FILTER(Calc!E:E,(Calc!A:A&gt;EDATE(VALUE(NAV!A1278),-36))*(Calc!A:A&lt;=VALUE(NAV!A1278))))&lt;2.4),"",STDEV.S(FILTER(Calc!F:F,(Calc!A:A&gt;EDATE(VALUE(NAV!A1278),-36))*(Calc!A:A&lt;=VALUE(NAV!A1278))))*SQRT(365.25))</f>
      </c>
      <c r="C1278">
        <f>IF(OR(COUNT(FILTER(Calc!F:F,(Calc!A:A&gt;EDATE(VALUE(NAV!A1278),-120))*(Calc!A:A&lt;=VALUE(NAV!A1278))))&lt;2,SUM(FILTER(Calc!E:E,(Calc!A:A&gt;EDATE(VALUE(NAV!A1278),-120))*(Calc!A:A&lt;=VALUE(NAV!A1278))))&lt;8),"",STDEV.S(FILTER(Calc!F:F,(Calc!A:A&gt;EDATE(VALUE(NAV!A1278),-120))*(Calc!A:A&lt;=VALUE(NAV!A1278))))*SQRT(365.25))</f>
      </c>
    </row>
    <row r="1279">
      <c r="A1279">
        <f>NAV!A1279</f>
      </c>
      <c r="B1279">
        <f>IF(OR(COUNT(FILTER(Calc!F:F,(Calc!A:A&gt;EDATE(VALUE(NAV!A1279),-36))*(Calc!A:A&lt;=VALUE(NAV!A1279))))&lt;2,SUM(FILTER(Calc!E:E,(Calc!A:A&gt;EDATE(VALUE(NAV!A1279),-36))*(Calc!A:A&lt;=VALUE(NAV!A1279))))&lt;2.4),"",STDEV.S(FILTER(Calc!F:F,(Calc!A:A&gt;EDATE(VALUE(NAV!A1279),-36))*(Calc!A:A&lt;=VALUE(NAV!A1279))))*SQRT(365.25))</f>
      </c>
      <c r="C1279">
        <f>IF(OR(COUNT(FILTER(Calc!F:F,(Calc!A:A&gt;EDATE(VALUE(NAV!A1279),-120))*(Calc!A:A&lt;=VALUE(NAV!A1279))))&lt;2,SUM(FILTER(Calc!E:E,(Calc!A:A&gt;EDATE(VALUE(NAV!A1279),-120))*(Calc!A:A&lt;=VALUE(NAV!A1279))))&lt;8),"",STDEV.S(FILTER(Calc!F:F,(Calc!A:A&gt;EDATE(VALUE(NAV!A1279),-120))*(Calc!A:A&lt;=VALUE(NAV!A1279))))*SQRT(365.25))</f>
      </c>
    </row>
    <row r="1280">
      <c r="A1280">
        <f>NAV!A1280</f>
      </c>
      <c r="B1280">
        <f>IF(OR(COUNT(FILTER(Calc!F:F,(Calc!A:A&gt;EDATE(VALUE(NAV!A1280),-36))*(Calc!A:A&lt;=VALUE(NAV!A1280))))&lt;2,SUM(FILTER(Calc!E:E,(Calc!A:A&gt;EDATE(VALUE(NAV!A1280),-36))*(Calc!A:A&lt;=VALUE(NAV!A1280))))&lt;2.4),"",STDEV.S(FILTER(Calc!F:F,(Calc!A:A&gt;EDATE(VALUE(NAV!A1280),-36))*(Calc!A:A&lt;=VALUE(NAV!A1280))))*SQRT(365.25))</f>
      </c>
      <c r="C1280">
        <f>IF(OR(COUNT(FILTER(Calc!F:F,(Calc!A:A&gt;EDATE(VALUE(NAV!A1280),-120))*(Calc!A:A&lt;=VALUE(NAV!A1280))))&lt;2,SUM(FILTER(Calc!E:E,(Calc!A:A&gt;EDATE(VALUE(NAV!A1280),-120))*(Calc!A:A&lt;=VALUE(NAV!A1280))))&lt;8),"",STDEV.S(FILTER(Calc!F:F,(Calc!A:A&gt;EDATE(VALUE(NAV!A1280),-120))*(Calc!A:A&lt;=VALUE(NAV!A1280))))*SQRT(365.25))</f>
      </c>
    </row>
    <row r="1281">
      <c r="A1281">
        <f>NAV!A1281</f>
      </c>
      <c r="B1281">
        <f>IF(OR(COUNT(FILTER(Calc!F:F,(Calc!A:A&gt;EDATE(VALUE(NAV!A1281),-36))*(Calc!A:A&lt;=VALUE(NAV!A1281))))&lt;2,SUM(FILTER(Calc!E:E,(Calc!A:A&gt;EDATE(VALUE(NAV!A1281),-36))*(Calc!A:A&lt;=VALUE(NAV!A1281))))&lt;2.4),"",STDEV.S(FILTER(Calc!F:F,(Calc!A:A&gt;EDATE(VALUE(NAV!A1281),-36))*(Calc!A:A&lt;=VALUE(NAV!A1281))))*SQRT(365.25))</f>
      </c>
      <c r="C1281">
        <f>IF(OR(COUNT(FILTER(Calc!F:F,(Calc!A:A&gt;EDATE(VALUE(NAV!A1281),-120))*(Calc!A:A&lt;=VALUE(NAV!A1281))))&lt;2,SUM(FILTER(Calc!E:E,(Calc!A:A&gt;EDATE(VALUE(NAV!A1281),-120))*(Calc!A:A&lt;=VALUE(NAV!A1281))))&lt;8),"",STDEV.S(FILTER(Calc!F:F,(Calc!A:A&gt;EDATE(VALUE(NAV!A1281),-120))*(Calc!A:A&lt;=VALUE(NAV!A1281))))*SQRT(365.25))</f>
      </c>
    </row>
    <row r="1282">
      <c r="A1282">
        <f>NAV!A1282</f>
      </c>
      <c r="B1282">
        <f>IF(OR(COUNT(FILTER(Calc!F:F,(Calc!A:A&gt;EDATE(VALUE(NAV!A1282),-36))*(Calc!A:A&lt;=VALUE(NAV!A1282))))&lt;2,SUM(FILTER(Calc!E:E,(Calc!A:A&gt;EDATE(VALUE(NAV!A1282),-36))*(Calc!A:A&lt;=VALUE(NAV!A1282))))&lt;2.4),"",STDEV.S(FILTER(Calc!F:F,(Calc!A:A&gt;EDATE(VALUE(NAV!A1282),-36))*(Calc!A:A&lt;=VALUE(NAV!A1282))))*SQRT(365.25))</f>
      </c>
      <c r="C1282">
        <f>IF(OR(COUNT(FILTER(Calc!F:F,(Calc!A:A&gt;EDATE(VALUE(NAV!A1282),-120))*(Calc!A:A&lt;=VALUE(NAV!A1282))))&lt;2,SUM(FILTER(Calc!E:E,(Calc!A:A&gt;EDATE(VALUE(NAV!A1282),-120))*(Calc!A:A&lt;=VALUE(NAV!A1282))))&lt;8),"",STDEV.S(FILTER(Calc!F:F,(Calc!A:A&gt;EDATE(VALUE(NAV!A1282),-120))*(Calc!A:A&lt;=VALUE(NAV!A1282))))*SQRT(365.25))</f>
      </c>
    </row>
    <row r="1283">
      <c r="A1283">
        <f>NAV!A1283</f>
      </c>
      <c r="B1283">
        <f>IF(OR(COUNT(FILTER(Calc!F:F,(Calc!A:A&gt;EDATE(VALUE(NAV!A1283),-36))*(Calc!A:A&lt;=VALUE(NAV!A1283))))&lt;2,SUM(FILTER(Calc!E:E,(Calc!A:A&gt;EDATE(VALUE(NAV!A1283),-36))*(Calc!A:A&lt;=VALUE(NAV!A1283))))&lt;2.4),"",STDEV.S(FILTER(Calc!F:F,(Calc!A:A&gt;EDATE(VALUE(NAV!A1283),-36))*(Calc!A:A&lt;=VALUE(NAV!A1283))))*SQRT(365.25))</f>
      </c>
      <c r="C1283">
        <f>IF(OR(COUNT(FILTER(Calc!F:F,(Calc!A:A&gt;EDATE(VALUE(NAV!A1283),-120))*(Calc!A:A&lt;=VALUE(NAV!A1283))))&lt;2,SUM(FILTER(Calc!E:E,(Calc!A:A&gt;EDATE(VALUE(NAV!A1283),-120))*(Calc!A:A&lt;=VALUE(NAV!A1283))))&lt;8),"",STDEV.S(FILTER(Calc!F:F,(Calc!A:A&gt;EDATE(VALUE(NAV!A1283),-120))*(Calc!A:A&lt;=VALUE(NAV!A1283))))*SQRT(365.25))</f>
      </c>
    </row>
    <row r="1284">
      <c r="A1284">
        <f>NAV!A1284</f>
      </c>
      <c r="B1284">
        <f>IF(OR(COUNT(FILTER(Calc!F:F,(Calc!A:A&gt;EDATE(VALUE(NAV!A1284),-36))*(Calc!A:A&lt;=VALUE(NAV!A1284))))&lt;2,SUM(FILTER(Calc!E:E,(Calc!A:A&gt;EDATE(VALUE(NAV!A1284),-36))*(Calc!A:A&lt;=VALUE(NAV!A1284))))&lt;2.4),"",STDEV.S(FILTER(Calc!F:F,(Calc!A:A&gt;EDATE(VALUE(NAV!A1284),-36))*(Calc!A:A&lt;=VALUE(NAV!A1284))))*SQRT(365.25))</f>
      </c>
      <c r="C1284">
        <f>IF(OR(COUNT(FILTER(Calc!F:F,(Calc!A:A&gt;EDATE(VALUE(NAV!A1284),-120))*(Calc!A:A&lt;=VALUE(NAV!A1284))))&lt;2,SUM(FILTER(Calc!E:E,(Calc!A:A&gt;EDATE(VALUE(NAV!A1284),-120))*(Calc!A:A&lt;=VALUE(NAV!A1284))))&lt;8),"",STDEV.S(FILTER(Calc!F:F,(Calc!A:A&gt;EDATE(VALUE(NAV!A1284),-120))*(Calc!A:A&lt;=VALUE(NAV!A1284))))*SQRT(365.25))</f>
      </c>
    </row>
    <row r="1285">
      <c r="A1285">
        <f>NAV!A1285</f>
      </c>
      <c r="B1285">
        <f>IF(OR(COUNT(FILTER(Calc!F:F,(Calc!A:A&gt;EDATE(VALUE(NAV!A1285),-36))*(Calc!A:A&lt;=VALUE(NAV!A1285))))&lt;2,SUM(FILTER(Calc!E:E,(Calc!A:A&gt;EDATE(VALUE(NAV!A1285),-36))*(Calc!A:A&lt;=VALUE(NAV!A1285))))&lt;2.4),"",STDEV.S(FILTER(Calc!F:F,(Calc!A:A&gt;EDATE(VALUE(NAV!A1285),-36))*(Calc!A:A&lt;=VALUE(NAV!A1285))))*SQRT(365.25))</f>
      </c>
      <c r="C1285">
        <f>IF(OR(COUNT(FILTER(Calc!F:F,(Calc!A:A&gt;EDATE(VALUE(NAV!A1285),-120))*(Calc!A:A&lt;=VALUE(NAV!A1285))))&lt;2,SUM(FILTER(Calc!E:E,(Calc!A:A&gt;EDATE(VALUE(NAV!A1285),-120))*(Calc!A:A&lt;=VALUE(NAV!A1285))))&lt;8),"",STDEV.S(FILTER(Calc!F:F,(Calc!A:A&gt;EDATE(VALUE(NAV!A1285),-120))*(Calc!A:A&lt;=VALUE(NAV!A1285))))*SQRT(365.25))</f>
      </c>
    </row>
    <row r="1286">
      <c r="A1286">
        <f>NAV!A1286</f>
      </c>
      <c r="B1286">
        <f>IF(OR(COUNT(FILTER(Calc!F:F,(Calc!A:A&gt;EDATE(VALUE(NAV!A1286),-36))*(Calc!A:A&lt;=VALUE(NAV!A1286))))&lt;2,SUM(FILTER(Calc!E:E,(Calc!A:A&gt;EDATE(VALUE(NAV!A1286),-36))*(Calc!A:A&lt;=VALUE(NAV!A1286))))&lt;2.4),"",STDEV.S(FILTER(Calc!F:F,(Calc!A:A&gt;EDATE(VALUE(NAV!A1286),-36))*(Calc!A:A&lt;=VALUE(NAV!A1286))))*SQRT(365.25))</f>
      </c>
      <c r="C1286">
        <f>IF(OR(COUNT(FILTER(Calc!F:F,(Calc!A:A&gt;EDATE(VALUE(NAV!A1286),-120))*(Calc!A:A&lt;=VALUE(NAV!A1286))))&lt;2,SUM(FILTER(Calc!E:E,(Calc!A:A&gt;EDATE(VALUE(NAV!A1286),-120))*(Calc!A:A&lt;=VALUE(NAV!A1286))))&lt;8),"",STDEV.S(FILTER(Calc!F:F,(Calc!A:A&gt;EDATE(VALUE(NAV!A1286),-120))*(Calc!A:A&lt;=VALUE(NAV!A1286))))*SQRT(365.25))</f>
      </c>
    </row>
    <row r="1287">
      <c r="A1287">
        <f>NAV!A1287</f>
      </c>
      <c r="B1287">
        <f>IF(OR(COUNT(FILTER(Calc!F:F,(Calc!A:A&gt;EDATE(VALUE(NAV!A1287),-36))*(Calc!A:A&lt;=VALUE(NAV!A1287))))&lt;2,SUM(FILTER(Calc!E:E,(Calc!A:A&gt;EDATE(VALUE(NAV!A1287),-36))*(Calc!A:A&lt;=VALUE(NAV!A1287))))&lt;2.4),"",STDEV.S(FILTER(Calc!F:F,(Calc!A:A&gt;EDATE(VALUE(NAV!A1287),-36))*(Calc!A:A&lt;=VALUE(NAV!A1287))))*SQRT(365.25))</f>
      </c>
      <c r="C1287">
        <f>IF(OR(COUNT(FILTER(Calc!F:F,(Calc!A:A&gt;EDATE(VALUE(NAV!A1287),-120))*(Calc!A:A&lt;=VALUE(NAV!A1287))))&lt;2,SUM(FILTER(Calc!E:E,(Calc!A:A&gt;EDATE(VALUE(NAV!A1287),-120))*(Calc!A:A&lt;=VALUE(NAV!A1287))))&lt;8),"",STDEV.S(FILTER(Calc!F:F,(Calc!A:A&gt;EDATE(VALUE(NAV!A1287),-120))*(Calc!A:A&lt;=VALUE(NAV!A1287))))*SQRT(365.25))</f>
      </c>
    </row>
    <row r="1288">
      <c r="A1288">
        <f>NAV!A1288</f>
      </c>
      <c r="B1288">
        <f>IF(OR(COUNT(FILTER(Calc!F:F,(Calc!A:A&gt;EDATE(VALUE(NAV!A1288),-36))*(Calc!A:A&lt;=VALUE(NAV!A1288))))&lt;2,SUM(FILTER(Calc!E:E,(Calc!A:A&gt;EDATE(VALUE(NAV!A1288),-36))*(Calc!A:A&lt;=VALUE(NAV!A1288))))&lt;2.4),"",STDEV.S(FILTER(Calc!F:F,(Calc!A:A&gt;EDATE(VALUE(NAV!A1288),-36))*(Calc!A:A&lt;=VALUE(NAV!A1288))))*SQRT(365.25))</f>
      </c>
      <c r="C1288">
        <f>IF(OR(COUNT(FILTER(Calc!F:F,(Calc!A:A&gt;EDATE(VALUE(NAV!A1288),-120))*(Calc!A:A&lt;=VALUE(NAV!A1288))))&lt;2,SUM(FILTER(Calc!E:E,(Calc!A:A&gt;EDATE(VALUE(NAV!A1288),-120))*(Calc!A:A&lt;=VALUE(NAV!A1288))))&lt;8),"",STDEV.S(FILTER(Calc!F:F,(Calc!A:A&gt;EDATE(VALUE(NAV!A1288),-120))*(Calc!A:A&lt;=VALUE(NAV!A1288))))*SQRT(365.25))</f>
      </c>
    </row>
    <row r="1289">
      <c r="A1289">
        <f>NAV!A1289</f>
      </c>
      <c r="B1289">
        <f>IF(OR(COUNT(FILTER(Calc!F:F,(Calc!A:A&gt;EDATE(VALUE(NAV!A1289),-36))*(Calc!A:A&lt;=VALUE(NAV!A1289))))&lt;2,SUM(FILTER(Calc!E:E,(Calc!A:A&gt;EDATE(VALUE(NAV!A1289),-36))*(Calc!A:A&lt;=VALUE(NAV!A1289))))&lt;2.4),"",STDEV.S(FILTER(Calc!F:F,(Calc!A:A&gt;EDATE(VALUE(NAV!A1289),-36))*(Calc!A:A&lt;=VALUE(NAV!A1289))))*SQRT(365.25))</f>
      </c>
      <c r="C1289">
        <f>IF(OR(COUNT(FILTER(Calc!F:F,(Calc!A:A&gt;EDATE(VALUE(NAV!A1289),-120))*(Calc!A:A&lt;=VALUE(NAV!A1289))))&lt;2,SUM(FILTER(Calc!E:E,(Calc!A:A&gt;EDATE(VALUE(NAV!A1289),-120))*(Calc!A:A&lt;=VALUE(NAV!A1289))))&lt;8),"",STDEV.S(FILTER(Calc!F:F,(Calc!A:A&gt;EDATE(VALUE(NAV!A1289),-120))*(Calc!A:A&lt;=VALUE(NAV!A1289))))*SQRT(365.25))</f>
      </c>
    </row>
    <row r="1290">
      <c r="A1290">
        <f>NAV!A1290</f>
      </c>
      <c r="B1290">
        <f>IF(OR(COUNT(FILTER(Calc!F:F,(Calc!A:A&gt;EDATE(VALUE(NAV!A1290),-36))*(Calc!A:A&lt;=VALUE(NAV!A1290))))&lt;2,SUM(FILTER(Calc!E:E,(Calc!A:A&gt;EDATE(VALUE(NAV!A1290),-36))*(Calc!A:A&lt;=VALUE(NAV!A1290))))&lt;2.4),"",STDEV.S(FILTER(Calc!F:F,(Calc!A:A&gt;EDATE(VALUE(NAV!A1290),-36))*(Calc!A:A&lt;=VALUE(NAV!A1290))))*SQRT(365.25))</f>
      </c>
      <c r="C1290">
        <f>IF(OR(COUNT(FILTER(Calc!F:F,(Calc!A:A&gt;EDATE(VALUE(NAV!A1290),-120))*(Calc!A:A&lt;=VALUE(NAV!A1290))))&lt;2,SUM(FILTER(Calc!E:E,(Calc!A:A&gt;EDATE(VALUE(NAV!A1290),-120))*(Calc!A:A&lt;=VALUE(NAV!A1290))))&lt;8),"",STDEV.S(FILTER(Calc!F:F,(Calc!A:A&gt;EDATE(VALUE(NAV!A1290),-120))*(Calc!A:A&lt;=VALUE(NAV!A1290))))*SQRT(365.25))</f>
      </c>
    </row>
    <row r="1291">
      <c r="A1291">
        <f>NAV!A1291</f>
      </c>
      <c r="B1291">
        <f>IF(OR(COUNT(FILTER(Calc!F:F,(Calc!A:A&gt;EDATE(VALUE(NAV!A1291),-36))*(Calc!A:A&lt;=VALUE(NAV!A1291))))&lt;2,SUM(FILTER(Calc!E:E,(Calc!A:A&gt;EDATE(VALUE(NAV!A1291),-36))*(Calc!A:A&lt;=VALUE(NAV!A1291))))&lt;2.4),"",STDEV.S(FILTER(Calc!F:F,(Calc!A:A&gt;EDATE(VALUE(NAV!A1291),-36))*(Calc!A:A&lt;=VALUE(NAV!A1291))))*SQRT(365.25))</f>
      </c>
      <c r="C1291">
        <f>IF(OR(COUNT(FILTER(Calc!F:F,(Calc!A:A&gt;EDATE(VALUE(NAV!A1291),-120))*(Calc!A:A&lt;=VALUE(NAV!A1291))))&lt;2,SUM(FILTER(Calc!E:E,(Calc!A:A&gt;EDATE(VALUE(NAV!A1291),-120))*(Calc!A:A&lt;=VALUE(NAV!A1291))))&lt;8),"",STDEV.S(FILTER(Calc!F:F,(Calc!A:A&gt;EDATE(VALUE(NAV!A1291),-120))*(Calc!A:A&lt;=VALUE(NAV!A1291))))*SQRT(365.25))</f>
      </c>
    </row>
    <row r="1292">
      <c r="A1292">
        <f>NAV!A1292</f>
      </c>
      <c r="B1292">
        <f>IF(OR(COUNT(FILTER(Calc!F:F,(Calc!A:A&gt;EDATE(VALUE(NAV!A1292),-36))*(Calc!A:A&lt;=VALUE(NAV!A1292))))&lt;2,SUM(FILTER(Calc!E:E,(Calc!A:A&gt;EDATE(VALUE(NAV!A1292),-36))*(Calc!A:A&lt;=VALUE(NAV!A1292))))&lt;2.4),"",STDEV.S(FILTER(Calc!F:F,(Calc!A:A&gt;EDATE(VALUE(NAV!A1292),-36))*(Calc!A:A&lt;=VALUE(NAV!A1292))))*SQRT(365.25))</f>
      </c>
      <c r="C1292">
        <f>IF(OR(COUNT(FILTER(Calc!F:F,(Calc!A:A&gt;EDATE(VALUE(NAV!A1292),-120))*(Calc!A:A&lt;=VALUE(NAV!A1292))))&lt;2,SUM(FILTER(Calc!E:E,(Calc!A:A&gt;EDATE(VALUE(NAV!A1292),-120))*(Calc!A:A&lt;=VALUE(NAV!A1292))))&lt;8),"",STDEV.S(FILTER(Calc!F:F,(Calc!A:A&gt;EDATE(VALUE(NAV!A1292),-120))*(Calc!A:A&lt;=VALUE(NAV!A1292))))*SQRT(365.25))</f>
      </c>
    </row>
    <row r="1293">
      <c r="A1293">
        <f>NAV!A1293</f>
      </c>
      <c r="B1293">
        <f>IF(OR(COUNT(FILTER(Calc!F:F,(Calc!A:A&gt;EDATE(VALUE(NAV!A1293),-36))*(Calc!A:A&lt;=VALUE(NAV!A1293))))&lt;2,SUM(FILTER(Calc!E:E,(Calc!A:A&gt;EDATE(VALUE(NAV!A1293),-36))*(Calc!A:A&lt;=VALUE(NAV!A1293))))&lt;2.4),"",STDEV.S(FILTER(Calc!F:F,(Calc!A:A&gt;EDATE(VALUE(NAV!A1293),-36))*(Calc!A:A&lt;=VALUE(NAV!A1293))))*SQRT(365.25))</f>
      </c>
      <c r="C1293">
        <f>IF(OR(COUNT(FILTER(Calc!F:F,(Calc!A:A&gt;EDATE(VALUE(NAV!A1293),-120))*(Calc!A:A&lt;=VALUE(NAV!A1293))))&lt;2,SUM(FILTER(Calc!E:E,(Calc!A:A&gt;EDATE(VALUE(NAV!A1293),-120))*(Calc!A:A&lt;=VALUE(NAV!A1293))))&lt;8),"",STDEV.S(FILTER(Calc!F:F,(Calc!A:A&gt;EDATE(VALUE(NAV!A1293),-120))*(Calc!A:A&lt;=VALUE(NAV!A1293))))*SQRT(365.25))</f>
      </c>
    </row>
    <row r="1294">
      <c r="A1294">
        <f>NAV!A1294</f>
      </c>
      <c r="B1294">
        <f>IF(OR(COUNT(FILTER(Calc!F:F,(Calc!A:A&gt;EDATE(VALUE(NAV!A1294),-36))*(Calc!A:A&lt;=VALUE(NAV!A1294))))&lt;2,SUM(FILTER(Calc!E:E,(Calc!A:A&gt;EDATE(VALUE(NAV!A1294),-36))*(Calc!A:A&lt;=VALUE(NAV!A1294))))&lt;2.4),"",STDEV.S(FILTER(Calc!F:F,(Calc!A:A&gt;EDATE(VALUE(NAV!A1294),-36))*(Calc!A:A&lt;=VALUE(NAV!A1294))))*SQRT(365.25))</f>
      </c>
      <c r="C1294">
        <f>IF(OR(COUNT(FILTER(Calc!F:F,(Calc!A:A&gt;EDATE(VALUE(NAV!A1294),-120))*(Calc!A:A&lt;=VALUE(NAV!A1294))))&lt;2,SUM(FILTER(Calc!E:E,(Calc!A:A&gt;EDATE(VALUE(NAV!A1294),-120))*(Calc!A:A&lt;=VALUE(NAV!A1294))))&lt;8),"",STDEV.S(FILTER(Calc!F:F,(Calc!A:A&gt;EDATE(VALUE(NAV!A1294),-120))*(Calc!A:A&lt;=VALUE(NAV!A1294))))*SQRT(365.25))</f>
      </c>
    </row>
    <row r="1295">
      <c r="A1295">
        <f>NAV!A1295</f>
      </c>
      <c r="B1295">
        <f>IF(OR(COUNT(FILTER(Calc!F:F,(Calc!A:A&gt;EDATE(VALUE(NAV!A1295),-36))*(Calc!A:A&lt;=VALUE(NAV!A1295))))&lt;2,SUM(FILTER(Calc!E:E,(Calc!A:A&gt;EDATE(VALUE(NAV!A1295),-36))*(Calc!A:A&lt;=VALUE(NAV!A1295))))&lt;2.4),"",STDEV.S(FILTER(Calc!F:F,(Calc!A:A&gt;EDATE(VALUE(NAV!A1295),-36))*(Calc!A:A&lt;=VALUE(NAV!A1295))))*SQRT(365.25))</f>
      </c>
      <c r="C1295">
        <f>IF(OR(COUNT(FILTER(Calc!F:F,(Calc!A:A&gt;EDATE(VALUE(NAV!A1295),-120))*(Calc!A:A&lt;=VALUE(NAV!A1295))))&lt;2,SUM(FILTER(Calc!E:E,(Calc!A:A&gt;EDATE(VALUE(NAV!A1295),-120))*(Calc!A:A&lt;=VALUE(NAV!A1295))))&lt;8),"",STDEV.S(FILTER(Calc!F:F,(Calc!A:A&gt;EDATE(VALUE(NAV!A1295),-120))*(Calc!A:A&lt;=VALUE(NAV!A1295))))*SQRT(365.25))</f>
      </c>
    </row>
    <row r="1296">
      <c r="A1296">
        <f>NAV!A1296</f>
      </c>
      <c r="B1296">
        <f>IF(OR(COUNT(FILTER(Calc!F:F,(Calc!A:A&gt;EDATE(VALUE(NAV!A1296),-36))*(Calc!A:A&lt;=VALUE(NAV!A1296))))&lt;2,SUM(FILTER(Calc!E:E,(Calc!A:A&gt;EDATE(VALUE(NAV!A1296),-36))*(Calc!A:A&lt;=VALUE(NAV!A1296))))&lt;2.4),"",STDEV.S(FILTER(Calc!F:F,(Calc!A:A&gt;EDATE(VALUE(NAV!A1296),-36))*(Calc!A:A&lt;=VALUE(NAV!A1296))))*SQRT(365.25))</f>
      </c>
      <c r="C1296">
        <f>IF(OR(COUNT(FILTER(Calc!F:F,(Calc!A:A&gt;EDATE(VALUE(NAV!A1296),-120))*(Calc!A:A&lt;=VALUE(NAV!A1296))))&lt;2,SUM(FILTER(Calc!E:E,(Calc!A:A&gt;EDATE(VALUE(NAV!A1296),-120))*(Calc!A:A&lt;=VALUE(NAV!A1296))))&lt;8),"",STDEV.S(FILTER(Calc!F:F,(Calc!A:A&gt;EDATE(VALUE(NAV!A1296),-120))*(Calc!A:A&lt;=VALUE(NAV!A1296))))*SQRT(365.25))</f>
      </c>
    </row>
    <row r="1297">
      <c r="A1297">
        <f>NAV!A1297</f>
      </c>
      <c r="B1297">
        <f>IF(OR(COUNT(FILTER(Calc!F:F,(Calc!A:A&gt;EDATE(VALUE(NAV!A1297),-36))*(Calc!A:A&lt;=VALUE(NAV!A1297))))&lt;2,SUM(FILTER(Calc!E:E,(Calc!A:A&gt;EDATE(VALUE(NAV!A1297),-36))*(Calc!A:A&lt;=VALUE(NAV!A1297))))&lt;2.4),"",STDEV.S(FILTER(Calc!F:F,(Calc!A:A&gt;EDATE(VALUE(NAV!A1297),-36))*(Calc!A:A&lt;=VALUE(NAV!A1297))))*SQRT(365.25))</f>
      </c>
      <c r="C1297">
        <f>IF(OR(COUNT(FILTER(Calc!F:F,(Calc!A:A&gt;EDATE(VALUE(NAV!A1297),-120))*(Calc!A:A&lt;=VALUE(NAV!A1297))))&lt;2,SUM(FILTER(Calc!E:E,(Calc!A:A&gt;EDATE(VALUE(NAV!A1297),-120))*(Calc!A:A&lt;=VALUE(NAV!A1297))))&lt;8),"",STDEV.S(FILTER(Calc!F:F,(Calc!A:A&gt;EDATE(VALUE(NAV!A1297),-120))*(Calc!A:A&lt;=VALUE(NAV!A1297))))*SQRT(365.25))</f>
      </c>
    </row>
    <row r="1298">
      <c r="A1298">
        <f>NAV!A1298</f>
      </c>
      <c r="B1298">
        <f>IF(OR(COUNT(FILTER(Calc!F:F,(Calc!A:A&gt;EDATE(VALUE(NAV!A1298),-36))*(Calc!A:A&lt;=VALUE(NAV!A1298))))&lt;2,SUM(FILTER(Calc!E:E,(Calc!A:A&gt;EDATE(VALUE(NAV!A1298),-36))*(Calc!A:A&lt;=VALUE(NAV!A1298))))&lt;2.4),"",STDEV.S(FILTER(Calc!F:F,(Calc!A:A&gt;EDATE(VALUE(NAV!A1298),-36))*(Calc!A:A&lt;=VALUE(NAV!A1298))))*SQRT(365.25))</f>
      </c>
      <c r="C1298">
        <f>IF(OR(COUNT(FILTER(Calc!F:F,(Calc!A:A&gt;EDATE(VALUE(NAV!A1298),-120))*(Calc!A:A&lt;=VALUE(NAV!A1298))))&lt;2,SUM(FILTER(Calc!E:E,(Calc!A:A&gt;EDATE(VALUE(NAV!A1298),-120))*(Calc!A:A&lt;=VALUE(NAV!A1298))))&lt;8),"",STDEV.S(FILTER(Calc!F:F,(Calc!A:A&gt;EDATE(VALUE(NAV!A1298),-120))*(Calc!A:A&lt;=VALUE(NAV!A1298))))*SQRT(365.25))</f>
      </c>
    </row>
    <row r="1299">
      <c r="A1299">
        <f>NAV!A1299</f>
      </c>
      <c r="B1299">
        <f>IF(OR(COUNT(FILTER(Calc!F:F,(Calc!A:A&gt;EDATE(VALUE(NAV!A1299),-36))*(Calc!A:A&lt;=VALUE(NAV!A1299))))&lt;2,SUM(FILTER(Calc!E:E,(Calc!A:A&gt;EDATE(VALUE(NAV!A1299),-36))*(Calc!A:A&lt;=VALUE(NAV!A1299))))&lt;2.4),"",STDEV.S(FILTER(Calc!F:F,(Calc!A:A&gt;EDATE(VALUE(NAV!A1299),-36))*(Calc!A:A&lt;=VALUE(NAV!A1299))))*SQRT(365.25))</f>
      </c>
      <c r="C1299">
        <f>IF(OR(COUNT(FILTER(Calc!F:F,(Calc!A:A&gt;EDATE(VALUE(NAV!A1299),-120))*(Calc!A:A&lt;=VALUE(NAV!A1299))))&lt;2,SUM(FILTER(Calc!E:E,(Calc!A:A&gt;EDATE(VALUE(NAV!A1299),-120))*(Calc!A:A&lt;=VALUE(NAV!A1299))))&lt;8),"",STDEV.S(FILTER(Calc!F:F,(Calc!A:A&gt;EDATE(VALUE(NAV!A1299),-120))*(Calc!A:A&lt;=VALUE(NAV!A1299))))*SQRT(365.25))</f>
      </c>
    </row>
    <row r="1300">
      <c r="A1300">
        <f>NAV!A1300</f>
      </c>
      <c r="B1300">
        <f>IF(OR(COUNT(FILTER(Calc!F:F,(Calc!A:A&gt;EDATE(VALUE(NAV!A1300),-36))*(Calc!A:A&lt;=VALUE(NAV!A1300))))&lt;2,SUM(FILTER(Calc!E:E,(Calc!A:A&gt;EDATE(VALUE(NAV!A1300),-36))*(Calc!A:A&lt;=VALUE(NAV!A1300))))&lt;2.4),"",STDEV.S(FILTER(Calc!F:F,(Calc!A:A&gt;EDATE(VALUE(NAV!A1300),-36))*(Calc!A:A&lt;=VALUE(NAV!A1300))))*SQRT(365.25))</f>
      </c>
      <c r="C1300">
        <f>IF(OR(COUNT(FILTER(Calc!F:F,(Calc!A:A&gt;EDATE(VALUE(NAV!A1300),-120))*(Calc!A:A&lt;=VALUE(NAV!A1300))))&lt;2,SUM(FILTER(Calc!E:E,(Calc!A:A&gt;EDATE(VALUE(NAV!A1300),-120))*(Calc!A:A&lt;=VALUE(NAV!A1300))))&lt;8),"",STDEV.S(FILTER(Calc!F:F,(Calc!A:A&gt;EDATE(VALUE(NAV!A1300),-120))*(Calc!A:A&lt;=VALUE(NAV!A1300))))*SQRT(365.25))</f>
      </c>
    </row>
    <row r="1301">
      <c r="A1301">
        <f>NAV!A1301</f>
      </c>
      <c r="B1301">
        <f>IF(OR(COUNT(FILTER(Calc!F:F,(Calc!A:A&gt;EDATE(VALUE(NAV!A1301),-36))*(Calc!A:A&lt;=VALUE(NAV!A1301))))&lt;2,SUM(FILTER(Calc!E:E,(Calc!A:A&gt;EDATE(VALUE(NAV!A1301),-36))*(Calc!A:A&lt;=VALUE(NAV!A1301))))&lt;2.4),"",STDEV.S(FILTER(Calc!F:F,(Calc!A:A&gt;EDATE(VALUE(NAV!A1301),-36))*(Calc!A:A&lt;=VALUE(NAV!A1301))))*SQRT(365.25))</f>
      </c>
      <c r="C1301">
        <f>IF(OR(COUNT(FILTER(Calc!F:F,(Calc!A:A&gt;EDATE(VALUE(NAV!A1301),-120))*(Calc!A:A&lt;=VALUE(NAV!A1301))))&lt;2,SUM(FILTER(Calc!E:E,(Calc!A:A&gt;EDATE(VALUE(NAV!A1301),-120))*(Calc!A:A&lt;=VALUE(NAV!A1301))))&lt;8),"",STDEV.S(FILTER(Calc!F:F,(Calc!A:A&gt;EDATE(VALUE(NAV!A1301),-120))*(Calc!A:A&lt;=VALUE(NAV!A1301))))*SQRT(365.25))</f>
      </c>
    </row>
    <row r="1302">
      <c r="A1302">
        <f>NAV!A1302</f>
      </c>
      <c r="B1302">
        <f>IF(OR(COUNT(FILTER(Calc!F:F,(Calc!A:A&gt;EDATE(VALUE(NAV!A1302),-36))*(Calc!A:A&lt;=VALUE(NAV!A1302))))&lt;2,SUM(FILTER(Calc!E:E,(Calc!A:A&gt;EDATE(VALUE(NAV!A1302),-36))*(Calc!A:A&lt;=VALUE(NAV!A1302))))&lt;2.4),"",STDEV.S(FILTER(Calc!F:F,(Calc!A:A&gt;EDATE(VALUE(NAV!A1302),-36))*(Calc!A:A&lt;=VALUE(NAV!A1302))))*SQRT(365.25))</f>
      </c>
      <c r="C1302">
        <f>IF(OR(COUNT(FILTER(Calc!F:F,(Calc!A:A&gt;EDATE(VALUE(NAV!A1302),-120))*(Calc!A:A&lt;=VALUE(NAV!A1302))))&lt;2,SUM(FILTER(Calc!E:E,(Calc!A:A&gt;EDATE(VALUE(NAV!A1302),-120))*(Calc!A:A&lt;=VALUE(NAV!A1302))))&lt;8),"",STDEV.S(FILTER(Calc!F:F,(Calc!A:A&gt;EDATE(VALUE(NAV!A1302),-120))*(Calc!A:A&lt;=VALUE(NAV!A1302))))*SQRT(365.25))</f>
      </c>
    </row>
    <row r="1303">
      <c r="A1303">
        <f>NAV!A1303</f>
      </c>
      <c r="B1303">
        <f>IF(OR(COUNT(FILTER(Calc!F:F,(Calc!A:A&gt;EDATE(VALUE(NAV!A1303),-36))*(Calc!A:A&lt;=VALUE(NAV!A1303))))&lt;2,SUM(FILTER(Calc!E:E,(Calc!A:A&gt;EDATE(VALUE(NAV!A1303),-36))*(Calc!A:A&lt;=VALUE(NAV!A1303))))&lt;2.4),"",STDEV.S(FILTER(Calc!F:F,(Calc!A:A&gt;EDATE(VALUE(NAV!A1303),-36))*(Calc!A:A&lt;=VALUE(NAV!A1303))))*SQRT(365.25))</f>
      </c>
      <c r="C1303">
        <f>IF(OR(COUNT(FILTER(Calc!F:F,(Calc!A:A&gt;EDATE(VALUE(NAV!A1303),-120))*(Calc!A:A&lt;=VALUE(NAV!A1303))))&lt;2,SUM(FILTER(Calc!E:E,(Calc!A:A&gt;EDATE(VALUE(NAV!A1303),-120))*(Calc!A:A&lt;=VALUE(NAV!A1303))))&lt;8),"",STDEV.S(FILTER(Calc!F:F,(Calc!A:A&gt;EDATE(VALUE(NAV!A1303),-120))*(Calc!A:A&lt;=VALUE(NAV!A1303))))*SQRT(365.25))</f>
      </c>
    </row>
    <row r="1304">
      <c r="A1304">
        <f>NAV!A1304</f>
      </c>
      <c r="B1304">
        <f>IF(OR(COUNT(FILTER(Calc!F:F,(Calc!A:A&gt;EDATE(VALUE(NAV!A1304),-36))*(Calc!A:A&lt;=VALUE(NAV!A1304))))&lt;2,SUM(FILTER(Calc!E:E,(Calc!A:A&gt;EDATE(VALUE(NAV!A1304),-36))*(Calc!A:A&lt;=VALUE(NAV!A1304))))&lt;2.4),"",STDEV.S(FILTER(Calc!F:F,(Calc!A:A&gt;EDATE(VALUE(NAV!A1304),-36))*(Calc!A:A&lt;=VALUE(NAV!A1304))))*SQRT(365.25))</f>
      </c>
      <c r="C1304">
        <f>IF(OR(COUNT(FILTER(Calc!F:F,(Calc!A:A&gt;EDATE(VALUE(NAV!A1304),-120))*(Calc!A:A&lt;=VALUE(NAV!A1304))))&lt;2,SUM(FILTER(Calc!E:E,(Calc!A:A&gt;EDATE(VALUE(NAV!A1304),-120))*(Calc!A:A&lt;=VALUE(NAV!A1304))))&lt;8),"",STDEV.S(FILTER(Calc!F:F,(Calc!A:A&gt;EDATE(VALUE(NAV!A1304),-120))*(Calc!A:A&lt;=VALUE(NAV!A1304))))*SQRT(365.25))</f>
      </c>
    </row>
    <row r="1305">
      <c r="A1305">
        <f>NAV!A1305</f>
      </c>
      <c r="B1305">
        <f>IF(OR(COUNT(FILTER(Calc!F:F,(Calc!A:A&gt;EDATE(VALUE(NAV!A1305),-36))*(Calc!A:A&lt;=VALUE(NAV!A1305))))&lt;2,SUM(FILTER(Calc!E:E,(Calc!A:A&gt;EDATE(VALUE(NAV!A1305),-36))*(Calc!A:A&lt;=VALUE(NAV!A1305))))&lt;2.4),"",STDEV.S(FILTER(Calc!F:F,(Calc!A:A&gt;EDATE(VALUE(NAV!A1305),-36))*(Calc!A:A&lt;=VALUE(NAV!A1305))))*SQRT(365.25))</f>
      </c>
      <c r="C1305">
        <f>IF(OR(COUNT(FILTER(Calc!F:F,(Calc!A:A&gt;EDATE(VALUE(NAV!A1305),-120))*(Calc!A:A&lt;=VALUE(NAV!A1305))))&lt;2,SUM(FILTER(Calc!E:E,(Calc!A:A&gt;EDATE(VALUE(NAV!A1305),-120))*(Calc!A:A&lt;=VALUE(NAV!A1305))))&lt;8),"",STDEV.S(FILTER(Calc!F:F,(Calc!A:A&gt;EDATE(VALUE(NAV!A1305),-120))*(Calc!A:A&lt;=VALUE(NAV!A1305))))*SQRT(365.25))</f>
      </c>
    </row>
    <row r="1306">
      <c r="A1306">
        <f>NAV!A1306</f>
      </c>
      <c r="B1306">
        <f>IF(OR(COUNT(FILTER(Calc!F:F,(Calc!A:A&gt;EDATE(VALUE(NAV!A1306),-36))*(Calc!A:A&lt;=VALUE(NAV!A1306))))&lt;2,SUM(FILTER(Calc!E:E,(Calc!A:A&gt;EDATE(VALUE(NAV!A1306),-36))*(Calc!A:A&lt;=VALUE(NAV!A1306))))&lt;2.4),"",STDEV.S(FILTER(Calc!F:F,(Calc!A:A&gt;EDATE(VALUE(NAV!A1306),-36))*(Calc!A:A&lt;=VALUE(NAV!A1306))))*SQRT(365.25))</f>
      </c>
      <c r="C1306">
        <f>IF(OR(COUNT(FILTER(Calc!F:F,(Calc!A:A&gt;EDATE(VALUE(NAV!A1306),-120))*(Calc!A:A&lt;=VALUE(NAV!A1306))))&lt;2,SUM(FILTER(Calc!E:E,(Calc!A:A&gt;EDATE(VALUE(NAV!A1306),-120))*(Calc!A:A&lt;=VALUE(NAV!A1306))))&lt;8),"",STDEV.S(FILTER(Calc!F:F,(Calc!A:A&gt;EDATE(VALUE(NAV!A1306),-120))*(Calc!A:A&lt;=VALUE(NAV!A1306))))*SQRT(365.25))</f>
      </c>
    </row>
    <row r="1307">
      <c r="A1307">
        <f>NAV!A1307</f>
      </c>
      <c r="B1307">
        <f>IF(OR(COUNT(FILTER(Calc!F:F,(Calc!A:A&gt;EDATE(VALUE(NAV!A1307),-36))*(Calc!A:A&lt;=VALUE(NAV!A1307))))&lt;2,SUM(FILTER(Calc!E:E,(Calc!A:A&gt;EDATE(VALUE(NAV!A1307),-36))*(Calc!A:A&lt;=VALUE(NAV!A1307))))&lt;2.4),"",STDEV.S(FILTER(Calc!F:F,(Calc!A:A&gt;EDATE(VALUE(NAV!A1307),-36))*(Calc!A:A&lt;=VALUE(NAV!A1307))))*SQRT(365.25))</f>
      </c>
      <c r="C1307">
        <f>IF(OR(COUNT(FILTER(Calc!F:F,(Calc!A:A&gt;EDATE(VALUE(NAV!A1307),-120))*(Calc!A:A&lt;=VALUE(NAV!A1307))))&lt;2,SUM(FILTER(Calc!E:E,(Calc!A:A&gt;EDATE(VALUE(NAV!A1307),-120))*(Calc!A:A&lt;=VALUE(NAV!A1307))))&lt;8),"",STDEV.S(FILTER(Calc!F:F,(Calc!A:A&gt;EDATE(VALUE(NAV!A1307),-120))*(Calc!A:A&lt;=VALUE(NAV!A1307))))*SQRT(365.25))</f>
      </c>
    </row>
    <row r="1308">
      <c r="A1308">
        <f>NAV!A1308</f>
      </c>
      <c r="B1308">
        <f>IF(OR(COUNT(FILTER(Calc!F:F,(Calc!A:A&gt;EDATE(VALUE(NAV!A1308),-36))*(Calc!A:A&lt;=VALUE(NAV!A1308))))&lt;2,SUM(FILTER(Calc!E:E,(Calc!A:A&gt;EDATE(VALUE(NAV!A1308),-36))*(Calc!A:A&lt;=VALUE(NAV!A1308))))&lt;2.4),"",STDEV.S(FILTER(Calc!F:F,(Calc!A:A&gt;EDATE(VALUE(NAV!A1308),-36))*(Calc!A:A&lt;=VALUE(NAV!A1308))))*SQRT(365.25))</f>
      </c>
      <c r="C1308">
        <f>IF(OR(COUNT(FILTER(Calc!F:F,(Calc!A:A&gt;EDATE(VALUE(NAV!A1308),-120))*(Calc!A:A&lt;=VALUE(NAV!A1308))))&lt;2,SUM(FILTER(Calc!E:E,(Calc!A:A&gt;EDATE(VALUE(NAV!A1308),-120))*(Calc!A:A&lt;=VALUE(NAV!A1308))))&lt;8),"",STDEV.S(FILTER(Calc!F:F,(Calc!A:A&gt;EDATE(VALUE(NAV!A1308),-120))*(Calc!A:A&lt;=VALUE(NAV!A1308))))*SQRT(365.25))</f>
      </c>
    </row>
    <row r="1309">
      <c r="A1309">
        <f>NAV!A1309</f>
      </c>
      <c r="B1309">
        <f>IF(OR(COUNT(FILTER(Calc!F:F,(Calc!A:A&gt;EDATE(VALUE(NAV!A1309),-36))*(Calc!A:A&lt;=VALUE(NAV!A1309))))&lt;2,SUM(FILTER(Calc!E:E,(Calc!A:A&gt;EDATE(VALUE(NAV!A1309),-36))*(Calc!A:A&lt;=VALUE(NAV!A1309))))&lt;2.4),"",STDEV.S(FILTER(Calc!F:F,(Calc!A:A&gt;EDATE(VALUE(NAV!A1309),-36))*(Calc!A:A&lt;=VALUE(NAV!A1309))))*SQRT(365.25))</f>
      </c>
      <c r="C1309">
        <f>IF(OR(COUNT(FILTER(Calc!F:F,(Calc!A:A&gt;EDATE(VALUE(NAV!A1309),-120))*(Calc!A:A&lt;=VALUE(NAV!A1309))))&lt;2,SUM(FILTER(Calc!E:E,(Calc!A:A&gt;EDATE(VALUE(NAV!A1309),-120))*(Calc!A:A&lt;=VALUE(NAV!A1309))))&lt;8),"",STDEV.S(FILTER(Calc!F:F,(Calc!A:A&gt;EDATE(VALUE(NAV!A1309),-120))*(Calc!A:A&lt;=VALUE(NAV!A1309))))*SQRT(365.25))</f>
      </c>
    </row>
    <row r="1310">
      <c r="A1310">
        <f>NAV!A1310</f>
      </c>
      <c r="B1310">
        <f>IF(OR(COUNT(FILTER(Calc!F:F,(Calc!A:A&gt;EDATE(VALUE(NAV!A1310),-36))*(Calc!A:A&lt;=VALUE(NAV!A1310))))&lt;2,SUM(FILTER(Calc!E:E,(Calc!A:A&gt;EDATE(VALUE(NAV!A1310),-36))*(Calc!A:A&lt;=VALUE(NAV!A1310))))&lt;2.4),"",STDEV.S(FILTER(Calc!F:F,(Calc!A:A&gt;EDATE(VALUE(NAV!A1310),-36))*(Calc!A:A&lt;=VALUE(NAV!A1310))))*SQRT(365.25))</f>
      </c>
      <c r="C1310">
        <f>IF(OR(COUNT(FILTER(Calc!F:F,(Calc!A:A&gt;EDATE(VALUE(NAV!A1310),-120))*(Calc!A:A&lt;=VALUE(NAV!A1310))))&lt;2,SUM(FILTER(Calc!E:E,(Calc!A:A&gt;EDATE(VALUE(NAV!A1310),-120))*(Calc!A:A&lt;=VALUE(NAV!A1310))))&lt;8),"",STDEV.S(FILTER(Calc!F:F,(Calc!A:A&gt;EDATE(VALUE(NAV!A1310),-120))*(Calc!A:A&lt;=VALUE(NAV!A1310))))*SQRT(365.25))</f>
      </c>
    </row>
    <row r="1311">
      <c r="A1311">
        <f>NAV!A1311</f>
      </c>
      <c r="B1311">
        <f>IF(OR(COUNT(FILTER(Calc!F:F,(Calc!A:A&gt;EDATE(VALUE(NAV!A1311),-36))*(Calc!A:A&lt;=VALUE(NAV!A1311))))&lt;2,SUM(FILTER(Calc!E:E,(Calc!A:A&gt;EDATE(VALUE(NAV!A1311),-36))*(Calc!A:A&lt;=VALUE(NAV!A1311))))&lt;2.4),"",STDEV.S(FILTER(Calc!F:F,(Calc!A:A&gt;EDATE(VALUE(NAV!A1311),-36))*(Calc!A:A&lt;=VALUE(NAV!A1311))))*SQRT(365.25))</f>
      </c>
      <c r="C1311">
        <f>IF(OR(COUNT(FILTER(Calc!F:F,(Calc!A:A&gt;EDATE(VALUE(NAV!A1311),-120))*(Calc!A:A&lt;=VALUE(NAV!A1311))))&lt;2,SUM(FILTER(Calc!E:E,(Calc!A:A&gt;EDATE(VALUE(NAV!A1311),-120))*(Calc!A:A&lt;=VALUE(NAV!A1311))))&lt;8),"",STDEV.S(FILTER(Calc!F:F,(Calc!A:A&gt;EDATE(VALUE(NAV!A1311),-120))*(Calc!A:A&lt;=VALUE(NAV!A1311))))*SQRT(365.25))</f>
      </c>
    </row>
    <row r="1312">
      <c r="A1312">
        <f>NAV!A1312</f>
      </c>
      <c r="B1312">
        <f>IF(OR(COUNT(FILTER(Calc!F:F,(Calc!A:A&gt;EDATE(VALUE(NAV!A1312),-36))*(Calc!A:A&lt;=VALUE(NAV!A1312))))&lt;2,SUM(FILTER(Calc!E:E,(Calc!A:A&gt;EDATE(VALUE(NAV!A1312),-36))*(Calc!A:A&lt;=VALUE(NAV!A1312))))&lt;2.4),"",STDEV.S(FILTER(Calc!F:F,(Calc!A:A&gt;EDATE(VALUE(NAV!A1312),-36))*(Calc!A:A&lt;=VALUE(NAV!A1312))))*SQRT(365.25))</f>
      </c>
      <c r="C1312">
        <f>IF(OR(COUNT(FILTER(Calc!F:F,(Calc!A:A&gt;EDATE(VALUE(NAV!A1312),-120))*(Calc!A:A&lt;=VALUE(NAV!A1312))))&lt;2,SUM(FILTER(Calc!E:E,(Calc!A:A&gt;EDATE(VALUE(NAV!A1312),-120))*(Calc!A:A&lt;=VALUE(NAV!A1312))))&lt;8),"",STDEV.S(FILTER(Calc!F:F,(Calc!A:A&gt;EDATE(VALUE(NAV!A1312),-120))*(Calc!A:A&lt;=VALUE(NAV!A1312))))*SQRT(365.25))</f>
      </c>
    </row>
    <row r="1313">
      <c r="A1313">
        <f>NAV!A1313</f>
      </c>
      <c r="B1313">
        <f>IF(OR(COUNT(FILTER(Calc!F:F,(Calc!A:A&gt;EDATE(VALUE(NAV!A1313),-36))*(Calc!A:A&lt;=VALUE(NAV!A1313))))&lt;2,SUM(FILTER(Calc!E:E,(Calc!A:A&gt;EDATE(VALUE(NAV!A1313),-36))*(Calc!A:A&lt;=VALUE(NAV!A1313))))&lt;2.4),"",STDEV.S(FILTER(Calc!F:F,(Calc!A:A&gt;EDATE(VALUE(NAV!A1313),-36))*(Calc!A:A&lt;=VALUE(NAV!A1313))))*SQRT(365.25))</f>
      </c>
      <c r="C1313">
        <f>IF(OR(COUNT(FILTER(Calc!F:F,(Calc!A:A&gt;EDATE(VALUE(NAV!A1313),-120))*(Calc!A:A&lt;=VALUE(NAV!A1313))))&lt;2,SUM(FILTER(Calc!E:E,(Calc!A:A&gt;EDATE(VALUE(NAV!A1313),-120))*(Calc!A:A&lt;=VALUE(NAV!A1313))))&lt;8),"",STDEV.S(FILTER(Calc!F:F,(Calc!A:A&gt;EDATE(VALUE(NAV!A1313),-120))*(Calc!A:A&lt;=VALUE(NAV!A1313))))*SQRT(365.25))</f>
      </c>
    </row>
    <row r="1314">
      <c r="A1314">
        <f>NAV!A1314</f>
      </c>
      <c r="B1314">
        <f>IF(OR(COUNT(FILTER(Calc!F:F,(Calc!A:A&gt;EDATE(VALUE(NAV!A1314),-36))*(Calc!A:A&lt;=VALUE(NAV!A1314))))&lt;2,SUM(FILTER(Calc!E:E,(Calc!A:A&gt;EDATE(VALUE(NAV!A1314),-36))*(Calc!A:A&lt;=VALUE(NAV!A1314))))&lt;2.4),"",STDEV.S(FILTER(Calc!F:F,(Calc!A:A&gt;EDATE(VALUE(NAV!A1314),-36))*(Calc!A:A&lt;=VALUE(NAV!A1314))))*SQRT(365.25))</f>
      </c>
      <c r="C1314">
        <f>IF(OR(COUNT(FILTER(Calc!F:F,(Calc!A:A&gt;EDATE(VALUE(NAV!A1314),-120))*(Calc!A:A&lt;=VALUE(NAV!A1314))))&lt;2,SUM(FILTER(Calc!E:E,(Calc!A:A&gt;EDATE(VALUE(NAV!A1314),-120))*(Calc!A:A&lt;=VALUE(NAV!A1314))))&lt;8),"",STDEV.S(FILTER(Calc!F:F,(Calc!A:A&gt;EDATE(VALUE(NAV!A1314),-120))*(Calc!A:A&lt;=VALUE(NAV!A1314))))*SQRT(365.25))</f>
      </c>
    </row>
    <row r="1315">
      <c r="A1315">
        <f>NAV!A1315</f>
      </c>
      <c r="B1315">
        <f>IF(OR(COUNT(FILTER(Calc!F:F,(Calc!A:A&gt;EDATE(VALUE(NAV!A1315),-36))*(Calc!A:A&lt;=VALUE(NAV!A1315))))&lt;2,SUM(FILTER(Calc!E:E,(Calc!A:A&gt;EDATE(VALUE(NAV!A1315),-36))*(Calc!A:A&lt;=VALUE(NAV!A1315))))&lt;2.4),"",STDEV.S(FILTER(Calc!F:F,(Calc!A:A&gt;EDATE(VALUE(NAV!A1315),-36))*(Calc!A:A&lt;=VALUE(NAV!A1315))))*SQRT(365.25))</f>
      </c>
      <c r="C1315">
        <f>IF(OR(COUNT(FILTER(Calc!F:F,(Calc!A:A&gt;EDATE(VALUE(NAV!A1315),-120))*(Calc!A:A&lt;=VALUE(NAV!A1315))))&lt;2,SUM(FILTER(Calc!E:E,(Calc!A:A&gt;EDATE(VALUE(NAV!A1315),-120))*(Calc!A:A&lt;=VALUE(NAV!A1315))))&lt;8),"",STDEV.S(FILTER(Calc!F:F,(Calc!A:A&gt;EDATE(VALUE(NAV!A1315),-120))*(Calc!A:A&lt;=VALUE(NAV!A1315))))*SQRT(365.25))</f>
      </c>
    </row>
    <row r="1316">
      <c r="A1316">
        <f>NAV!A1316</f>
      </c>
      <c r="B1316">
        <f>IF(OR(COUNT(FILTER(Calc!F:F,(Calc!A:A&gt;EDATE(VALUE(NAV!A1316),-36))*(Calc!A:A&lt;=VALUE(NAV!A1316))))&lt;2,SUM(FILTER(Calc!E:E,(Calc!A:A&gt;EDATE(VALUE(NAV!A1316),-36))*(Calc!A:A&lt;=VALUE(NAV!A1316))))&lt;2.4),"",STDEV.S(FILTER(Calc!F:F,(Calc!A:A&gt;EDATE(VALUE(NAV!A1316),-36))*(Calc!A:A&lt;=VALUE(NAV!A1316))))*SQRT(365.25))</f>
      </c>
      <c r="C1316">
        <f>IF(OR(COUNT(FILTER(Calc!F:F,(Calc!A:A&gt;EDATE(VALUE(NAV!A1316),-120))*(Calc!A:A&lt;=VALUE(NAV!A1316))))&lt;2,SUM(FILTER(Calc!E:E,(Calc!A:A&gt;EDATE(VALUE(NAV!A1316),-120))*(Calc!A:A&lt;=VALUE(NAV!A1316))))&lt;8),"",STDEV.S(FILTER(Calc!F:F,(Calc!A:A&gt;EDATE(VALUE(NAV!A1316),-120))*(Calc!A:A&lt;=VALUE(NAV!A1316))))*SQRT(365.25))</f>
      </c>
    </row>
    <row r="1317">
      <c r="A1317">
        <f>NAV!A1317</f>
      </c>
      <c r="B1317">
        <f>IF(OR(COUNT(FILTER(Calc!F:F,(Calc!A:A&gt;EDATE(VALUE(NAV!A1317),-36))*(Calc!A:A&lt;=VALUE(NAV!A1317))))&lt;2,SUM(FILTER(Calc!E:E,(Calc!A:A&gt;EDATE(VALUE(NAV!A1317),-36))*(Calc!A:A&lt;=VALUE(NAV!A1317))))&lt;2.4),"",STDEV.S(FILTER(Calc!F:F,(Calc!A:A&gt;EDATE(VALUE(NAV!A1317),-36))*(Calc!A:A&lt;=VALUE(NAV!A1317))))*SQRT(365.25))</f>
      </c>
      <c r="C1317">
        <f>IF(OR(COUNT(FILTER(Calc!F:F,(Calc!A:A&gt;EDATE(VALUE(NAV!A1317),-120))*(Calc!A:A&lt;=VALUE(NAV!A1317))))&lt;2,SUM(FILTER(Calc!E:E,(Calc!A:A&gt;EDATE(VALUE(NAV!A1317),-120))*(Calc!A:A&lt;=VALUE(NAV!A1317))))&lt;8),"",STDEV.S(FILTER(Calc!F:F,(Calc!A:A&gt;EDATE(VALUE(NAV!A1317),-120))*(Calc!A:A&lt;=VALUE(NAV!A1317))))*SQRT(365.25))</f>
      </c>
    </row>
    <row r="1318">
      <c r="A1318">
        <f>NAV!A1318</f>
      </c>
      <c r="B1318">
        <f>IF(OR(COUNT(FILTER(Calc!F:F,(Calc!A:A&gt;EDATE(VALUE(NAV!A1318),-36))*(Calc!A:A&lt;=VALUE(NAV!A1318))))&lt;2,SUM(FILTER(Calc!E:E,(Calc!A:A&gt;EDATE(VALUE(NAV!A1318),-36))*(Calc!A:A&lt;=VALUE(NAV!A1318))))&lt;2.4),"",STDEV.S(FILTER(Calc!F:F,(Calc!A:A&gt;EDATE(VALUE(NAV!A1318),-36))*(Calc!A:A&lt;=VALUE(NAV!A1318))))*SQRT(365.25))</f>
      </c>
      <c r="C1318">
        <f>IF(OR(COUNT(FILTER(Calc!F:F,(Calc!A:A&gt;EDATE(VALUE(NAV!A1318),-120))*(Calc!A:A&lt;=VALUE(NAV!A1318))))&lt;2,SUM(FILTER(Calc!E:E,(Calc!A:A&gt;EDATE(VALUE(NAV!A1318),-120))*(Calc!A:A&lt;=VALUE(NAV!A1318))))&lt;8),"",STDEV.S(FILTER(Calc!F:F,(Calc!A:A&gt;EDATE(VALUE(NAV!A1318),-120))*(Calc!A:A&lt;=VALUE(NAV!A1318))))*SQRT(365.25))</f>
      </c>
    </row>
    <row r="1319">
      <c r="A1319">
        <f>NAV!A1319</f>
      </c>
      <c r="B1319">
        <f>IF(OR(COUNT(FILTER(Calc!F:F,(Calc!A:A&gt;EDATE(VALUE(NAV!A1319),-36))*(Calc!A:A&lt;=VALUE(NAV!A1319))))&lt;2,SUM(FILTER(Calc!E:E,(Calc!A:A&gt;EDATE(VALUE(NAV!A1319),-36))*(Calc!A:A&lt;=VALUE(NAV!A1319))))&lt;2.4),"",STDEV.S(FILTER(Calc!F:F,(Calc!A:A&gt;EDATE(VALUE(NAV!A1319),-36))*(Calc!A:A&lt;=VALUE(NAV!A1319))))*SQRT(365.25))</f>
      </c>
      <c r="C1319">
        <f>IF(OR(COUNT(FILTER(Calc!F:F,(Calc!A:A&gt;EDATE(VALUE(NAV!A1319),-120))*(Calc!A:A&lt;=VALUE(NAV!A1319))))&lt;2,SUM(FILTER(Calc!E:E,(Calc!A:A&gt;EDATE(VALUE(NAV!A1319),-120))*(Calc!A:A&lt;=VALUE(NAV!A1319))))&lt;8),"",STDEV.S(FILTER(Calc!F:F,(Calc!A:A&gt;EDATE(VALUE(NAV!A1319),-120))*(Calc!A:A&lt;=VALUE(NAV!A1319))))*SQRT(365.25))</f>
      </c>
    </row>
    <row r="1320">
      <c r="A1320">
        <f>NAV!A1320</f>
      </c>
      <c r="B1320">
        <f>IF(OR(COUNT(FILTER(Calc!F:F,(Calc!A:A&gt;EDATE(VALUE(NAV!A1320),-36))*(Calc!A:A&lt;=VALUE(NAV!A1320))))&lt;2,SUM(FILTER(Calc!E:E,(Calc!A:A&gt;EDATE(VALUE(NAV!A1320),-36))*(Calc!A:A&lt;=VALUE(NAV!A1320))))&lt;2.4),"",STDEV.S(FILTER(Calc!F:F,(Calc!A:A&gt;EDATE(VALUE(NAV!A1320),-36))*(Calc!A:A&lt;=VALUE(NAV!A1320))))*SQRT(365.25))</f>
      </c>
      <c r="C1320">
        <f>IF(OR(COUNT(FILTER(Calc!F:F,(Calc!A:A&gt;EDATE(VALUE(NAV!A1320),-120))*(Calc!A:A&lt;=VALUE(NAV!A1320))))&lt;2,SUM(FILTER(Calc!E:E,(Calc!A:A&gt;EDATE(VALUE(NAV!A1320),-120))*(Calc!A:A&lt;=VALUE(NAV!A1320))))&lt;8),"",STDEV.S(FILTER(Calc!F:F,(Calc!A:A&gt;EDATE(VALUE(NAV!A1320),-120))*(Calc!A:A&lt;=VALUE(NAV!A1320))))*SQRT(365.25))</f>
      </c>
    </row>
    <row r="1321">
      <c r="A1321">
        <f>NAV!A1321</f>
      </c>
      <c r="B1321">
        <f>IF(OR(COUNT(FILTER(Calc!F:F,(Calc!A:A&gt;EDATE(VALUE(NAV!A1321),-36))*(Calc!A:A&lt;=VALUE(NAV!A1321))))&lt;2,SUM(FILTER(Calc!E:E,(Calc!A:A&gt;EDATE(VALUE(NAV!A1321),-36))*(Calc!A:A&lt;=VALUE(NAV!A1321))))&lt;2.4),"",STDEV.S(FILTER(Calc!F:F,(Calc!A:A&gt;EDATE(VALUE(NAV!A1321),-36))*(Calc!A:A&lt;=VALUE(NAV!A1321))))*SQRT(365.25))</f>
      </c>
      <c r="C1321">
        <f>IF(OR(COUNT(FILTER(Calc!F:F,(Calc!A:A&gt;EDATE(VALUE(NAV!A1321),-120))*(Calc!A:A&lt;=VALUE(NAV!A1321))))&lt;2,SUM(FILTER(Calc!E:E,(Calc!A:A&gt;EDATE(VALUE(NAV!A1321),-120))*(Calc!A:A&lt;=VALUE(NAV!A1321))))&lt;8),"",STDEV.S(FILTER(Calc!F:F,(Calc!A:A&gt;EDATE(VALUE(NAV!A1321),-120))*(Calc!A:A&lt;=VALUE(NAV!A1321))))*SQRT(365.25))</f>
      </c>
    </row>
    <row r="1322">
      <c r="A1322">
        <f>NAV!A1322</f>
      </c>
      <c r="B1322">
        <f>IF(OR(COUNT(FILTER(Calc!F:F,(Calc!A:A&gt;EDATE(VALUE(NAV!A1322),-36))*(Calc!A:A&lt;=VALUE(NAV!A1322))))&lt;2,SUM(FILTER(Calc!E:E,(Calc!A:A&gt;EDATE(VALUE(NAV!A1322),-36))*(Calc!A:A&lt;=VALUE(NAV!A1322))))&lt;2.4),"",STDEV.S(FILTER(Calc!F:F,(Calc!A:A&gt;EDATE(VALUE(NAV!A1322),-36))*(Calc!A:A&lt;=VALUE(NAV!A1322))))*SQRT(365.25))</f>
      </c>
      <c r="C1322">
        <f>IF(OR(COUNT(FILTER(Calc!F:F,(Calc!A:A&gt;EDATE(VALUE(NAV!A1322),-120))*(Calc!A:A&lt;=VALUE(NAV!A1322))))&lt;2,SUM(FILTER(Calc!E:E,(Calc!A:A&gt;EDATE(VALUE(NAV!A1322),-120))*(Calc!A:A&lt;=VALUE(NAV!A1322))))&lt;8),"",STDEV.S(FILTER(Calc!F:F,(Calc!A:A&gt;EDATE(VALUE(NAV!A1322),-120))*(Calc!A:A&lt;=VALUE(NAV!A1322))))*SQRT(365.25))</f>
      </c>
    </row>
    <row r="1323">
      <c r="A1323">
        <f>NAV!A1323</f>
      </c>
      <c r="B1323">
        <f>IF(OR(COUNT(FILTER(Calc!F:F,(Calc!A:A&gt;EDATE(VALUE(NAV!A1323),-36))*(Calc!A:A&lt;=VALUE(NAV!A1323))))&lt;2,SUM(FILTER(Calc!E:E,(Calc!A:A&gt;EDATE(VALUE(NAV!A1323),-36))*(Calc!A:A&lt;=VALUE(NAV!A1323))))&lt;2.4),"",STDEV.S(FILTER(Calc!F:F,(Calc!A:A&gt;EDATE(VALUE(NAV!A1323),-36))*(Calc!A:A&lt;=VALUE(NAV!A1323))))*SQRT(365.25))</f>
      </c>
      <c r="C1323">
        <f>IF(OR(COUNT(FILTER(Calc!F:F,(Calc!A:A&gt;EDATE(VALUE(NAV!A1323),-120))*(Calc!A:A&lt;=VALUE(NAV!A1323))))&lt;2,SUM(FILTER(Calc!E:E,(Calc!A:A&gt;EDATE(VALUE(NAV!A1323),-120))*(Calc!A:A&lt;=VALUE(NAV!A1323))))&lt;8),"",STDEV.S(FILTER(Calc!F:F,(Calc!A:A&gt;EDATE(VALUE(NAV!A1323),-120))*(Calc!A:A&lt;=VALUE(NAV!A1323))))*SQRT(365.25))</f>
      </c>
    </row>
    <row r="1324">
      <c r="A1324">
        <f>NAV!A1324</f>
      </c>
      <c r="B1324">
        <f>IF(OR(COUNT(FILTER(Calc!F:F,(Calc!A:A&gt;EDATE(VALUE(NAV!A1324),-36))*(Calc!A:A&lt;=VALUE(NAV!A1324))))&lt;2,SUM(FILTER(Calc!E:E,(Calc!A:A&gt;EDATE(VALUE(NAV!A1324),-36))*(Calc!A:A&lt;=VALUE(NAV!A1324))))&lt;2.4),"",STDEV.S(FILTER(Calc!F:F,(Calc!A:A&gt;EDATE(VALUE(NAV!A1324),-36))*(Calc!A:A&lt;=VALUE(NAV!A1324))))*SQRT(365.25))</f>
      </c>
      <c r="C1324">
        <f>IF(OR(COUNT(FILTER(Calc!F:F,(Calc!A:A&gt;EDATE(VALUE(NAV!A1324),-120))*(Calc!A:A&lt;=VALUE(NAV!A1324))))&lt;2,SUM(FILTER(Calc!E:E,(Calc!A:A&gt;EDATE(VALUE(NAV!A1324),-120))*(Calc!A:A&lt;=VALUE(NAV!A1324))))&lt;8),"",STDEV.S(FILTER(Calc!F:F,(Calc!A:A&gt;EDATE(VALUE(NAV!A1324),-120))*(Calc!A:A&lt;=VALUE(NAV!A1324))))*SQRT(365.25))</f>
      </c>
    </row>
    <row r="1325">
      <c r="A1325">
        <f>NAV!A1325</f>
      </c>
      <c r="B1325">
        <f>IF(OR(COUNT(FILTER(Calc!F:F,(Calc!A:A&gt;EDATE(VALUE(NAV!A1325),-36))*(Calc!A:A&lt;=VALUE(NAV!A1325))))&lt;2,SUM(FILTER(Calc!E:E,(Calc!A:A&gt;EDATE(VALUE(NAV!A1325),-36))*(Calc!A:A&lt;=VALUE(NAV!A1325))))&lt;2.4),"",STDEV.S(FILTER(Calc!F:F,(Calc!A:A&gt;EDATE(VALUE(NAV!A1325),-36))*(Calc!A:A&lt;=VALUE(NAV!A1325))))*SQRT(365.25))</f>
      </c>
      <c r="C1325">
        <f>IF(OR(COUNT(FILTER(Calc!F:F,(Calc!A:A&gt;EDATE(VALUE(NAV!A1325),-120))*(Calc!A:A&lt;=VALUE(NAV!A1325))))&lt;2,SUM(FILTER(Calc!E:E,(Calc!A:A&gt;EDATE(VALUE(NAV!A1325),-120))*(Calc!A:A&lt;=VALUE(NAV!A1325))))&lt;8),"",STDEV.S(FILTER(Calc!F:F,(Calc!A:A&gt;EDATE(VALUE(NAV!A1325),-120))*(Calc!A:A&lt;=VALUE(NAV!A1325))))*SQRT(365.25))</f>
      </c>
    </row>
    <row r="1326">
      <c r="A1326">
        <f>NAV!A1326</f>
      </c>
      <c r="B1326">
        <f>IF(OR(COUNT(FILTER(Calc!F:F,(Calc!A:A&gt;EDATE(VALUE(NAV!A1326),-36))*(Calc!A:A&lt;=VALUE(NAV!A1326))))&lt;2,SUM(FILTER(Calc!E:E,(Calc!A:A&gt;EDATE(VALUE(NAV!A1326),-36))*(Calc!A:A&lt;=VALUE(NAV!A1326))))&lt;2.4),"",STDEV.S(FILTER(Calc!F:F,(Calc!A:A&gt;EDATE(VALUE(NAV!A1326),-36))*(Calc!A:A&lt;=VALUE(NAV!A1326))))*SQRT(365.25))</f>
      </c>
      <c r="C1326">
        <f>IF(OR(COUNT(FILTER(Calc!F:F,(Calc!A:A&gt;EDATE(VALUE(NAV!A1326),-120))*(Calc!A:A&lt;=VALUE(NAV!A1326))))&lt;2,SUM(FILTER(Calc!E:E,(Calc!A:A&gt;EDATE(VALUE(NAV!A1326),-120))*(Calc!A:A&lt;=VALUE(NAV!A1326))))&lt;8),"",STDEV.S(FILTER(Calc!F:F,(Calc!A:A&gt;EDATE(VALUE(NAV!A1326),-120))*(Calc!A:A&lt;=VALUE(NAV!A1326))))*SQRT(365.25))</f>
      </c>
    </row>
    <row r="1327">
      <c r="A1327">
        <f>NAV!A1327</f>
      </c>
      <c r="B1327">
        <f>IF(OR(COUNT(FILTER(Calc!F:F,(Calc!A:A&gt;EDATE(VALUE(NAV!A1327),-36))*(Calc!A:A&lt;=VALUE(NAV!A1327))))&lt;2,SUM(FILTER(Calc!E:E,(Calc!A:A&gt;EDATE(VALUE(NAV!A1327),-36))*(Calc!A:A&lt;=VALUE(NAV!A1327))))&lt;2.4),"",STDEV.S(FILTER(Calc!F:F,(Calc!A:A&gt;EDATE(VALUE(NAV!A1327),-36))*(Calc!A:A&lt;=VALUE(NAV!A1327))))*SQRT(365.25))</f>
      </c>
      <c r="C1327">
        <f>IF(OR(COUNT(FILTER(Calc!F:F,(Calc!A:A&gt;EDATE(VALUE(NAV!A1327),-120))*(Calc!A:A&lt;=VALUE(NAV!A1327))))&lt;2,SUM(FILTER(Calc!E:E,(Calc!A:A&gt;EDATE(VALUE(NAV!A1327),-120))*(Calc!A:A&lt;=VALUE(NAV!A1327))))&lt;8),"",STDEV.S(FILTER(Calc!F:F,(Calc!A:A&gt;EDATE(VALUE(NAV!A1327),-120))*(Calc!A:A&lt;=VALUE(NAV!A1327))))*SQRT(365.25))</f>
      </c>
    </row>
    <row r="1328">
      <c r="A1328">
        <f>NAV!A1328</f>
      </c>
      <c r="B1328">
        <f>IF(OR(COUNT(FILTER(Calc!F:F,(Calc!A:A&gt;EDATE(VALUE(NAV!A1328),-36))*(Calc!A:A&lt;=VALUE(NAV!A1328))))&lt;2,SUM(FILTER(Calc!E:E,(Calc!A:A&gt;EDATE(VALUE(NAV!A1328),-36))*(Calc!A:A&lt;=VALUE(NAV!A1328))))&lt;2.4),"",STDEV.S(FILTER(Calc!F:F,(Calc!A:A&gt;EDATE(VALUE(NAV!A1328),-36))*(Calc!A:A&lt;=VALUE(NAV!A1328))))*SQRT(365.25))</f>
      </c>
      <c r="C1328">
        <f>IF(OR(COUNT(FILTER(Calc!F:F,(Calc!A:A&gt;EDATE(VALUE(NAV!A1328),-120))*(Calc!A:A&lt;=VALUE(NAV!A1328))))&lt;2,SUM(FILTER(Calc!E:E,(Calc!A:A&gt;EDATE(VALUE(NAV!A1328),-120))*(Calc!A:A&lt;=VALUE(NAV!A1328))))&lt;8),"",STDEV.S(FILTER(Calc!F:F,(Calc!A:A&gt;EDATE(VALUE(NAV!A1328),-120))*(Calc!A:A&lt;=VALUE(NAV!A1328))))*SQRT(365.25))</f>
      </c>
    </row>
    <row r="1329">
      <c r="A1329">
        <f>NAV!A1329</f>
      </c>
      <c r="B1329">
        <f>IF(OR(COUNT(FILTER(Calc!F:F,(Calc!A:A&gt;EDATE(VALUE(NAV!A1329),-36))*(Calc!A:A&lt;=VALUE(NAV!A1329))))&lt;2,SUM(FILTER(Calc!E:E,(Calc!A:A&gt;EDATE(VALUE(NAV!A1329),-36))*(Calc!A:A&lt;=VALUE(NAV!A1329))))&lt;2.4),"",STDEV.S(FILTER(Calc!F:F,(Calc!A:A&gt;EDATE(VALUE(NAV!A1329),-36))*(Calc!A:A&lt;=VALUE(NAV!A1329))))*SQRT(365.25))</f>
      </c>
      <c r="C1329">
        <f>IF(OR(COUNT(FILTER(Calc!F:F,(Calc!A:A&gt;EDATE(VALUE(NAV!A1329),-120))*(Calc!A:A&lt;=VALUE(NAV!A1329))))&lt;2,SUM(FILTER(Calc!E:E,(Calc!A:A&gt;EDATE(VALUE(NAV!A1329),-120))*(Calc!A:A&lt;=VALUE(NAV!A1329))))&lt;8),"",STDEV.S(FILTER(Calc!F:F,(Calc!A:A&gt;EDATE(VALUE(NAV!A1329),-120))*(Calc!A:A&lt;=VALUE(NAV!A1329))))*SQRT(365.25))</f>
      </c>
    </row>
    <row r="1330">
      <c r="A1330">
        <f>NAV!A1330</f>
      </c>
      <c r="B1330">
        <f>IF(OR(COUNT(FILTER(Calc!F:F,(Calc!A:A&gt;EDATE(VALUE(NAV!A1330),-36))*(Calc!A:A&lt;=VALUE(NAV!A1330))))&lt;2,SUM(FILTER(Calc!E:E,(Calc!A:A&gt;EDATE(VALUE(NAV!A1330),-36))*(Calc!A:A&lt;=VALUE(NAV!A1330))))&lt;2.4),"",STDEV.S(FILTER(Calc!F:F,(Calc!A:A&gt;EDATE(VALUE(NAV!A1330),-36))*(Calc!A:A&lt;=VALUE(NAV!A1330))))*SQRT(365.25))</f>
      </c>
      <c r="C1330">
        <f>IF(OR(COUNT(FILTER(Calc!F:F,(Calc!A:A&gt;EDATE(VALUE(NAV!A1330),-120))*(Calc!A:A&lt;=VALUE(NAV!A1330))))&lt;2,SUM(FILTER(Calc!E:E,(Calc!A:A&gt;EDATE(VALUE(NAV!A1330),-120))*(Calc!A:A&lt;=VALUE(NAV!A1330))))&lt;8),"",STDEV.S(FILTER(Calc!F:F,(Calc!A:A&gt;EDATE(VALUE(NAV!A1330),-120))*(Calc!A:A&lt;=VALUE(NAV!A1330))))*SQRT(365.25))</f>
      </c>
    </row>
    <row r="1331">
      <c r="A1331">
        <f>NAV!A1331</f>
      </c>
      <c r="B1331">
        <f>IF(OR(COUNT(FILTER(Calc!F:F,(Calc!A:A&gt;EDATE(VALUE(NAV!A1331),-36))*(Calc!A:A&lt;=VALUE(NAV!A1331))))&lt;2,SUM(FILTER(Calc!E:E,(Calc!A:A&gt;EDATE(VALUE(NAV!A1331),-36))*(Calc!A:A&lt;=VALUE(NAV!A1331))))&lt;2.4),"",STDEV.S(FILTER(Calc!F:F,(Calc!A:A&gt;EDATE(VALUE(NAV!A1331),-36))*(Calc!A:A&lt;=VALUE(NAV!A1331))))*SQRT(365.25))</f>
      </c>
      <c r="C1331">
        <f>IF(OR(COUNT(FILTER(Calc!F:F,(Calc!A:A&gt;EDATE(VALUE(NAV!A1331),-120))*(Calc!A:A&lt;=VALUE(NAV!A1331))))&lt;2,SUM(FILTER(Calc!E:E,(Calc!A:A&gt;EDATE(VALUE(NAV!A1331),-120))*(Calc!A:A&lt;=VALUE(NAV!A1331))))&lt;8),"",STDEV.S(FILTER(Calc!F:F,(Calc!A:A&gt;EDATE(VALUE(NAV!A1331),-120))*(Calc!A:A&lt;=VALUE(NAV!A1331))))*SQRT(365.25))</f>
      </c>
    </row>
    <row r="1332">
      <c r="A1332">
        <f>NAV!A1332</f>
      </c>
      <c r="B1332">
        <f>IF(OR(COUNT(FILTER(Calc!F:F,(Calc!A:A&gt;EDATE(VALUE(NAV!A1332),-36))*(Calc!A:A&lt;=VALUE(NAV!A1332))))&lt;2,SUM(FILTER(Calc!E:E,(Calc!A:A&gt;EDATE(VALUE(NAV!A1332),-36))*(Calc!A:A&lt;=VALUE(NAV!A1332))))&lt;2.4),"",STDEV.S(FILTER(Calc!F:F,(Calc!A:A&gt;EDATE(VALUE(NAV!A1332),-36))*(Calc!A:A&lt;=VALUE(NAV!A1332))))*SQRT(365.25))</f>
      </c>
      <c r="C1332">
        <f>IF(OR(COUNT(FILTER(Calc!F:F,(Calc!A:A&gt;EDATE(VALUE(NAV!A1332),-120))*(Calc!A:A&lt;=VALUE(NAV!A1332))))&lt;2,SUM(FILTER(Calc!E:E,(Calc!A:A&gt;EDATE(VALUE(NAV!A1332),-120))*(Calc!A:A&lt;=VALUE(NAV!A1332))))&lt;8),"",STDEV.S(FILTER(Calc!F:F,(Calc!A:A&gt;EDATE(VALUE(NAV!A1332),-120))*(Calc!A:A&lt;=VALUE(NAV!A1332))))*SQRT(365.25))</f>
      </c>
    </row>
    <row r="1333">
      <c r="A1333">
        <f>NAV!A1333</f>
      </c>
      <c r="B1333">
        <f>IF(OR(COUNT(FILTER(Calc!F:F,(Calc!A:A&gt;EDATE(VALUE(NAV!A1333),-36))*(Calc!A:A&lt;=VALUE(NAV!A1333))))&lt;2,SUM(FILTER(Calc!E:E,(Calc!A:A&gt;EDATE(VALUE(NAV!A1333),-36))*(Calc!A:A&lt;=VALUE(NAV!A1333))))&lt;2.4),"",STDEV.S(FILTER(Calc!F:F,(Calc!A:A&gt;EDATE(VALUE(NAV!A1333),-36))*(Calc!A:A&lt;=VALUE(NAV!A1333))))*SQRT(365.25))</f>
      </c>
      <c r="C1333">
        <f>IF(OR(COUNT(FILTER(Calc!F:F,(Calc!A:A&gt;EDATE(VALUE(NAV!A1333),-120))*(Calc!A:A&lt;=VALUE(NAV!A1333))))&lt;2,SUM(FILTER(Calc!E:E,(Calc!A:A&gt;EDATE(VALUE(NAV!A1333),-120))*(Calc!A:A&lt;=VALUE(NAV!A1333))))&lt;8),"",STDEV.S(FILTER(Calc!F:F,(Calc!A:A&gt;EDATE(VALUE(NAV!A1333),-120))*(Calc!A:A&lt;=VALUE(NAV!A1333))))*SQRT(365.25))</f>
      </c>
    </row>
    <row r="1334">
      <c r="A1334">
        <f>NAV!A1334</f>
      </c>
      <c r="B1334">
        <f>IF(OR(COUNT(FILTER(Calc!F:F,(Calc!A:A&gt;EDATE(VALUE(NAV!A1334),-36))*(Calc!A:A&lt;=VALUE(NAV!A1334))))&lt;2,SUM(FILTER(Calc!E:E,(Calc!A:A&gt;EDATE(VALUE(NAV!A1334),-36))*(Calc!A:A&lt;=VALUE(NAV!A1334))))&lt;2.4),"",STDEV.S(FILTER(Calc!F:F,(Calc!A:A&gt;EDATE(VALUE(NAV!A1334),-36))*(Calc!A:A&lt;=VALUE(NAV!A1334))))*SQRT(365.25))</f>
      </c>
      <c r="C1334">
        <f>IF(OR(COUNT(FILTER(Calc!F:F,(Calc!A:A&gt;EDATE(VALUE(NAV!A1334),-120))*(Calc!A:A&lt;=VALUE(NAV!A1334))))&lt;2,SUM(FILTER(Calc!E:E,(Calc!A:A&gt;EDATE(VALUE(NAV!A1334),-120))*(Calc!A:A&lt;=VALUE(NAV!A1334))))&lt;8),"",STDEV.S(FILTER(Calc!F:F,(Calc!A:A&gt;EDATE(VALUE(NAV!A1334),-120))*(Calc!A:A&lt;=VALUE(NAV!A1334))))*SQRT(365.25))</f>
      </c>
    </row>
    <row r="1335">
      <c r="A1335">
        <f>NAV!A1335</f>
      </c>
      <c r="B1335">
        <f>IF(OR(COUNT(FILTER(Calc!F:F,(Calc!A:A&gt;EDATE(VALUE(NAV!A1335),-36))*(Calc!A:A&lt;=VALUE(NAV!A1335))))&lt;2,SUM(FILTER(Calc!E:E,(Calc!A:A&gt;EDATE(VALUE(NAV!A1335),-36))*(Calc!A:A&lt;=VALUE(NAV!A1335))))&lt;2.4),"",STDEV.S(FILTER(Calc!F:F,(Calc!A:A&gt;EDATE(VALUE(NAV!A1335),-36))*(Calc!A:A&lt;=VALUE(NAV!A1335))))*SQRT(365.25))</f>
      </c>
      <c r="C1335">
        <f>IF(OR(COUNT(FILTER(Calc!F:F,(Calc!A:A&gt;EDATE(VALUE(NAV!A1335),-120))*(Calc!A:A&lt;=VALUE(NAV!A1335))))&lt;2,SUM(FILTER(Calc!E:E,(Calc!A:A&gt;EDATE(VALUE(NAV!A1335),-120))*(Calc!A:A&lt;=VALUE(NAV!A1335))))&lt;8),"",STDEV.S(FILTER(Calc!F:F,(Calc!A:A&gt;EDATE(VALUE(NAV!A1335),-120))*(Calc!A:A&lt;=VALUE(NAV!A1335))))*SQRT(365.25))</f>
      </c>
    </row>
    <row r="1336">
      <c r="A1336">
        <f>NAV!A1336</f>
      </c>
      <c r="B1336">
        <f>IF(OR(COUNT(FILTER(Calc!F:F,(Calc!A:A&gt;EDATE(VALUE(NAV!A1336),-36))*(Calc!A:A&lt;=VALUE(NAV!A1336))))&lt;2,SUM(FILTER(Calc!E:E,(Calc!A:A&gt;EDATE(VALUE(NAV!A1336),-36))*(Calc!A:A&lt;=VALUE(NAV!A1336))))&lt;2.4),"",STDEV.S(FILTER(Calc!F:F,(Calc!A:A&gt;EDATE(VALUE(NAV!A1336),-36))*(Calc!A:A&lt;=VALUE(NAV!A1336))))*SQRT(365.25))</f>
      </c>
      <c r="C1336">
        <f>IF(OR(COUNT(FILTER(Calc!F:F,(Calc!A:A&gt;EDATE(VALUE(NAV!A1336),-120))*(Calc!A:A&lt;=VALUE(NAV!A1336))))&lt;2,SUM(FILTER(Calc!E:E,(Calc!A:A&gt;EDATE(VALUE(NAV!A1336),-120))*(Calc!A:A&lt;=VALUE(NAV!A1336))))&lt;8),"",STDEV.S(FILTER(Calc!F:F,(Calc!A:A&gt;EDATE(VALUE(NAV!A1336),-120))*(Calc!A:A&lt;=VALUE(NAV!A1336))))*SQRT(365.25))</f>
      </c>
    </row>
    <row r="1337">
      <c r="A1337">
        <f>NAV!A1337</f>
      </c>
      <c r="B1337">
        <f>IF(OR(COUNT(FILTER(Calc!F:F,(Calc!A:A&gt;EDATE(VALUE(NAV!A1337),-36))*(Calc!A:A&lt;=VALUE(NAV!A1337))))&lt;2,SUM(FILTER(Calc!E:E,(Calc!A:A&gt;EDATE(VALUE(NAV!A1337),-36))*(Calc!A:A&lt;=VALUE(NAV!A1337))))&lt;2.4),"",STDEV.S(FILTER(Calc!F:F,(Calc!A:A&gt;EDATE(VALUE(NAV!A1337),-36))*(Calc!A:A&lt;=VALUE(NAV!A1337))))*SQRT(365.25))</f>
      </c>
      <c r="C1337">
        <f>IF(OR(COUNT(FILTER(Calc!F:F,(Calc!A:A&gt;EDATE(VALUE(NAV!A1337),-120))*(Calc!A:A&lt;=VALUE(NAV!A1337))))&lt;2,SUM(FILTER(Calc!E:E,(Calc!A:A&gt;EDATE(VALUE(NAV!A1337),-120))*(Calc!A:A&lt;=VALUE(NAV!A1337))))&lt;8),"",STDEV.S(FILTER(Calc!F:F,(Calc!A:A&gt;EDATE(VALUE(NAV!A1337),-120))*(Calc!A:A&lt;=VALUE(NAV!A1337))))*SQRT(365.25))</f>
      </c>
    </row>
    <row r="1338">
      <c r="A1338">
        <f>NAV!A1338</f>
      </c>
      <c r="B1338">
        <f>IF(OR(COUNT(FILTER(Calc!F:F,(Calc!A:A&gt;EDATE(VALUE(NAV!A1338),-36))*(Calc!A:A&lt;=VALUE(NAV!A1338))))&lt;2,SUM(FILTER(Calc!E:E,(Calc!A:A&gt;EDATE(VALUE(NAV!A1338),-36))*(Calc!A:A&lt;=VALUE(NAV!A1338))))&lt;2.4),"",STDEV.S(FILTER(Calc!F:F,(Calc!A:A&gt;EDATE(VALUE(NAV!A1338),-36))*(Calc!A:A&lt;=VALUE(NAV!A1338))))*SQRT(365.25))</f>
      </c>
      <c r="C1338">
        <f>IF(OR(COUNT(FILTER(Calc!F:F,(Calc!A:A&gt;EDATE(VALUE(NAV!A1338),-120))*(Calc!A:A&lt;=VALUE(NAV!A1338))))&lt;2,SUM(FILTER(Calc!E:E,(Calc!A:A&gt;EDATE(VALUE(NAV!A1338),-120))*(Calc!A:A&lt;=VALUE(NAV!A1338))))&lt;8),"",STDEV.S(FILTER(Calc!F:F,(Calc!A:A&gt;EDATE(VALUE(NAV!A1338),-120))*(Calc!A:A&lt;=VALUE(NAV!A1338))))*SQRT(365.25))</f>
      </c>
    </row>
    <row r="1339">
      <c r="A1339">
        <f>NAV!A1339</f>
      </c>
      <c r="B1339">
        <f>IF(OR(COUNT(FILTER(Calc!F:F,(Calc!A:A&gt;EDATE(VALUE(NAV!A1339),-36))*(Calc!A:A&lt;=VALUE(NAV!A1339))))&lt;2,SUM(FILTER(Calc!E:E,(Calc!A:A&gt;EDATE(VALUE(NAV!A1339),-36))*(Calc!A:A&lt;=VALUE(NAV!A1339))))&lt;2.4),"",STDEV.S(FILTER(Calc!F:F,(Calc!A:A&gt;EDATE(VALUE(NAV!A1339),-36))*(Calc!A:A&lt;=VALUE(NAV!A1339))))*SQRT(365.25))</f>
      </c>
      <c r="C1339">
        <f>IF(OR(COUNT(FILTER(Calc!F:F,(Calc!A:A&gt;EDATE(VALUE(NAV!A1339),-120))*(Calc!A:A&lt;=VALUE(NAV!A1339))))&lt;2,SUM(FILTER(Calc!E:E,(Calc!A:A&gt;EDATE(VALUE(NAV!A1339),-120))*(Calc!A:A&lt;=VALUE(NAV!A1339))))&lt;8),"",STDEV.S(FILTER(Calc!F:F,(Calc!A:A&gt;EDATE(VALUE(NAV!A1339),-120))*(Calc!A:A&lt;=VALUE(NAV!A1339))))*SQRT(365.25))</f>
      </c>
    </row>
    <row r="1340">
      <c r="A1340">
        <f>NAV!A1340</f>
      </c>
      <c r="B1340">
        <f>IF(OR(COUNT(FILTER(Calc!F:F,(Calc!A:A&gt;EDATE(VALUE(NAV!A1340),-36))*(Calc!A:A&lt;=VALUE(NAV!A1340))))&lt;2,SUM(FILTER(Calc!E:E,(Calc!A:A&gt;EDATE(VALUE(NAV!A1340),-36))*(Calc!A:A&lt;=VALUE(NAV!A1340))))&lt;2.4),"",STDEV.S(FILTER(Calc!F:F,(Calc!A:A&gt;EDATE(VALUE(NAV!A1340),-36))*(Calc!A:A&lt;=VALUE(NAV!A1340))))*SQRT(365.25))</f>
      </c>
      <c r="C1340">
        <f>IF(OR(COUNT(FILTER(Calc!F:F,(Calc!A:A&gt;EDATE(VALUE(NAV!A1340),-120))*(Calc!A:A&lt;=VALUE(NAV!A1340))))&lt;2,SUM(FILTER(Calc!E:E,(Calc!A:A&gt;EDATE(VALUE(NAV!A1340),-120))*(Calc!A:A&lt;=VALUE(NAV!A1340))))&lt;8),"",STDEV.S(FILTER(Calc!F:F,(Calc!A:A&gt;EDATE(VALUE(NAV!A1340),-120))*(Calc!A:A&lt;=VALUE(NAV!A1340))))*SQRT(365.25))</f>
      </c>
    </row>
    <row r="1341">
      <c r="A1341">
        <f>NAV!A1341</f>
      </c>
      <c r="B1341">
        <f>IF(OR(COUNT(FILTER(Calc!F:F,(Calc!A:A&gt;EDATE(VALUE(NAV!A1341),-36))*(Calc!A:A&lt;=VALUE(NAV!A1341))))&lt;2,SUM(FILTER(Calc!E:E,(Calc!A:A&gt;EDATE(VALUE(NAV!A1341),-36))*(Calc!A:A&lt;=VALUE(NAV!A1341))))&lt;2.4),"",STDEV.S(FILTER(Calc!F:F,(Calc!A:A&gt;EDATE(VALUE(NAV!A1341),-36))*(Calc!A:A&lt;=VALUE(NAV!A1341))))*SQRT(365.25))</f>
      </c>
      <c r="C1341">
        <f>IF(OR(COUNT(FILTER(Calc!F:F,(Calc!A:A&gt;EDATE(VALUE(NAV!A1341),-120))*(Calc!A:A&lt;=VALUE(NAV!A1341))))&lt;2,SUM(FILTER(Calc!E:E,(Calc!A:A&gt;EDATE(VALUE(NAV!A1341),-120))*(Calc!A:A&lt;=VALUE(NAV!A1341))))&lt;8),"",STDEV.S(FILTER(Calc!F:F,(Calc!A:A&gt;EDATE(VALUE(NAV!A1341),-120))*(Calc!A:A&lt;=VALUE(NAV!A1341))))*SQRT(365.25))</f>
      </c>
    </row>
    <row r="1342">
      <c r="A1342">
        <f>NAV!A1342</f>
      </c>
      <c r="B1342">
        <f>IF(OR(COUNT(FILTER(Calc!F:F,(Calc!A:A&gt;EDATE(VALUE(NAV!A1342),-36))*(Calc!A:A&lt;=VALUE(NAV!A1342))))&lt;2,SUM(FILTER(Calc!E:E,(Calc!A:A&gt;EDATE(VALUE(NAV!A1342),-36))*(Calc!A:A&lt;=VALUE(NAV!A1342))))&lt;2.4),"",STDEV.S(FILTER(Calc!F:F,(Calc!A:A&gt;EDATE(VALUE(NAV!A1342),-36))*(Calc!A:A&lt;=VALUE(NAV!A1342))))*SQRT(365.25))</f>
      </c>
      <c r="C1342">
        <f>IF(OR(COUNT(FILTER(Calc!F:F,(Calc!A:A&gt;EDATE(VALUE(NAV!A1342),-120))*(Calc!A:A&lt;=VALUE(NAV!A1342))))&lt;2,SUM(FILTER(Calc!E:E,(Calc!A:A&gt;EDATE(VALUE(NAV!A1342),-120))*(Calc!A:A&lt;=VALUE(NAV!A1342))))&lt;8),"",STDEV.S(FILTER(Calc!F:F,(Calc!A:A&gt;EDATE(VALUE(NAV!A1342),-120))*(Calc!A:A&lt;=VALUE(NAV!A1342))))*SQRT(365.25))</f>
      </c>
    </row>
    <row r="1343">
      <c r="A1343">
        <f>NAV!A1343</f>
      </c>
      <c r="B1343">
        <f>IF(OR(COUNT(FILTER(Calc!F:F,(Calc!A:A&gt;EDATE(VALUE(NAV!A1343),-36))*(Calc!A:A&lt;=VALUE(NAV!A1343))))&lt;2,SUM(FILTER(Calc!E:E,(Calc!A:A&gt;EDATE(VALUE(NAV!A1343),-36))*(Calc!A:A&lt;=VALUE(NAV!A1343))))&lt;2.4),"",STDEV.S(FILTER(Calc!F:F,(Calc!A:A&gt;EDATE(VALUE(NAV!A1343),-36))*(Calc!A:A&lt;=VALUE(NAV!A1343))))*SQRT(365.25))</f>
      </c>
      <c r="C1343">
        <f>IF(OR(COUNT(FILTER(Calc!F:F,(Calc!A:A&gt;EDATE(VALUE(NAV!A1343),-120))*(Calc!A:A&lt;=VALUE(NAV!A1343))))&lt;2,SUM(FILTER(Calc!E:E,(Calc!A:A&gt;EDATE(VALUE(NAV!A1343),-120))*(Calc!A:A&lt;=VALUE(NAV!A1343))))&lt;8),"",STDEV.S(FILTER(Calc!F:F,(Calc!A:A&gt;EDATE(VALUE(NAV!A1343),-120))*(Calc!A:A&lt;=VALUE(NAV!A1343))))*SQRT(365.25))</f>
      </c>
    </row>
    <row r="1344">
      <c r="A1344">
        <f>NAV!A1344</f>
      </c>
      <c r="B1344">
        <f>IF(OR(COUNT(FILTER(Calc!F:F,(Calc!A:A&gt;EDATE(VALUE(NAV!A1344),-36))*(Calc!A:A&lt;=VALUE(NAV!A1344))))&lt;2,SUM(FILTER(Calc!E:E,(Calc!A:A&gt;EDATE(VALUE(NAV!A1344),-36))*(Calc!A:A&lt;=VALUE(NAV!A1344))))&lt;2.4),"",STDEV.S(FILTER(Calc!F:F,(Calc!A:A&gt;EDATE(VALUE(NAV!A1344),-36))*(Calc!A:A&lt;=VALUE(NAV!A1344))))*SQRT(365.25))</f>
      </c>
      <c r="C1344">
        <f>IF(OR(COUNT(FILTER(Calc!F:F,(Calc!A:A&gt;EDATE(VALUE(NAV!A1344),-120))*(Calc!A:A&lt;=VALUE(NAV!A1344))))&lt;2,SUM(FILTER(Calc!E:E,(Calc!A:A&gt;EDATE(VALUE(NAV!A1344),-120))*(Calc!A:A&lt;=VALUE(NAV!A1344))))&lt;8),"",STDEV.S(FILTER(Calc!F:F,(Calc!A:A&gt;EDATE(VALUE(NAV!A1344),-120))*(Calc!A:A&lt;=VALUE(NAV!A1344))))*SQRT(365.25))</f>
      </c>
    </row>
    <row r="1345">
      <c r="A1345">
        <f>NAV!A1345</f>
      </c>
      <c r="B1345">
        <f>IF(OR(COUNT(FILTER(Calc!F:F,(Calc!A:A&gt;EDATE(VALUE(NAV!A1345),-36))*(Calc!A:A&lt;=VALUE(NAV!A1345))))&lt;2,SUM(FILTER(Calc!E:E,(Calc!A:A&gt;EDATE(VALUE(NAV!A1345),-36))*(Calc!A:A&lt;=VALUE(NAV!A1345))))&lt;2.4),"",STDEV.S(FILTER(Calc!F:F,(Calc!A:A&gt;EDATE(VALUE(NAV!A1345),-36))*(Calc!A:A&lt;=VALUE(NAV!A1345))))*SQRT(365.25))</f>
      </c>
      <c r="C1345">
        <f>IF(OR(COUNT(FILTER(Calc!F:F,(Calc!A:A&gt;EDATE(VALUE(NAV!A1345),-120))*(Calc!A:A&lt;=VALUE(NAV!A1345))))&lt;2,SUM(FILTER(Calc!E:E,(Calc!A:A&gt;EDATE(VALUE(NAV!A1345),-120))*(Calc!A:A&lt;=VALUE(NAV!A1345))))&lt;8),"",STDEV.S(FILTER(Calc!F:F,(Calc!A:A&gt;EDATE(VALUE(NAV!A1345),-120))*(Calc!A:A&lt;=VALUE(NAV!A1345))))*SQRT(365.25))</f>
      </c>
    </row>
    <row r="1346">
      <c r="A1346">
        <f>NAV!A1346</f>
      </c>
      <c r="B1346">
        <f>IF(OR(COUNT(FILTER(Calc!F:F,(Calc!A:A&gt;EDATE(VALUE(NAV!A1346),-36))*(Calc!A:A&lt;=VALUE(NAV!A1346))))&lt;2,SUM(FILTER(Calc!E:E,(Calc!A:A&gt;EDATE(VALUE(NAV!A1346),-36))*(Calc!A:A&lt;=VALUE(NAV!A1346))))&lt;2.4),"",STDEV.S(FILTER(Calc!F:F,(Calc!A:A&gt;EDATE(VALUE(NAV!A1346),-36))*(Calc!A:A&lt;=VALUE(NAV!A1346))))*SQRT(365.25))</f>
      </c>
      <c r="C1346">
        <f>IF(OR(COUNT(FILTER(Calc!F:F,(Calc!A:A&gt;EDATE(VALUE(NAV!A1346),-120))*(Calc!A:A&lt;=VALUE(NAV!A1346))))&lt;2,SUM(FILTER(Calc!E:E,(Calc!A:A&gt;EDATE(VALUE(NAV!A1346),-120))*(Calc!A:A&lt;=VALUE(NAV!A1346))))&lt;8),"",STDEV.S(FILTER(Calc!F:F,(Calc!A:A&gt;EDATE(VALUE(NAV!A1346),-120))*(Calc!A:A&lt;=VALUE(NAV!A1346))))*SQRT(365.25))</f>
      </c>
    </row>
    <row r="1347">
      <c r="A1347">
        <f>NAV!A1347</f>
      </c>
      <c r="B1347">
        <f>IF(OR(COUNT(FILTER(Calc!F:F,(Calc!A:A&gt;EDATE(VALUE(NAV!A1347),-36))*(Calc!A:A&lt;=VALUE(NAV!A1347))))&lt;2,SUM(FILTER(Calc!E:E,(Calc!A:A&gt;EDATE(VALUE(NAV!A1347),-36))*(Calc!A:A&lt;=VALUE(NAV!A1347))))&lt;2.4),"",STDEV.S(FILTER(Calc!F:F,(Calc!A:A&gt;EDATE(VALUE(NAV!A1347),-36))*(Calc!A:A&lt;=VALUE(NAV!A1347))))*SQRT(365.25))</f>
      </c>
      <c r="C1347">
        <f>IF(OR(COUNT(FILTER(Calc!F:F,(Calc!A:A&gt;EDATE(VALUE(NAV!A1347),-120))*(Calc!A:A&lt;=VALUE(NAV!A1347))))&lt;2,SUM(FILTER(Calc!E:E,(Calc!A:A&gt;EDATE(VALUE(NAV!A1347),-120))*(Calc!A:A&lt;=VALUE(NAV!A1347))))&lt;8),"",STDEV.S(FILTER(Calc!F:F,(Calc!A:A&gt;EDATE(VALUE(NAV!A1347),-120))*(Calc!A:A&lt;=VALUE(NAV!A1347))))*SQRT(365.25))</f>
      </c>
    </row>
    <row r="1348">
      <c r="A1348">
        <f>NAV!A1348</f>
      </c>
      <c r="B1348">
        <f>IF(OR(COUNT(FILTER(Calc!F:F,(Calc!A:A&gt;EDATE(VALUE(NAV!A1348),-36))*(Calc!A:A&lt;=VALUE(NAV!A1348))))&lt;2,SUM(FILTER(Calc!E:E,(Calc!A:A&gt;EDATE(VALUE(NAV!A1348),-36))*(Calc!A:A&lt;=VALUE(NAV!A1348))))&lt;2.4),"",STDEV.S(FILTER(Calc!F:F,(Calc!A:A&gt;EDATE(VALUE(NAV!A1348),-36))*(Calc!A:A&lt;=VALUE(NAV!A1348))))*SQRT(365.25))</f>
      </c>
      <c r="C1348">
        <f>IF(OR(COUNT(FILTER(Calc!F:F,(Calc!A:A&gt;EDATE(VALUE(NAV!A1348),-120))*(Calc!A:A&lt;=VALUE(NAV!A1348))))&lt;2,SUM(FILTER(Calc!E:E,(Calc!A:A&gt;EDATE(VALUE(NAV!A1348),-120))*(Calc!A:A&lt;=VALUE(NAV!A1348))))&lt;8),"",STDEV.S(FILTER(Calc!F:F,(Calc!A:A&gt;EDATE(VALUE(NAV!A1348),-120))*(Calc!A:A&lt;=VALUE(NAV!A1348))))*SQRT(365.25))</f>
      </c>
    </row>
    <row r="1349">
      <c r="A1349">
        <f>NAV!A1349</f>
      </c>
      <c r="B1349">
        <f>IF(OR(COUNT(FILTER(Calc!F:F,(Calc!A:A&gt;EDATE(VALUE(NAV!A1349),-36))*(Calc!A:A&lt;=VALUE(NAV!A1349))))&lt;2,SUM(FILTER(Calc!E:E,(Calc!A:A&gt;EDATE(VALUE(NAV!A1349),-36))*(Calc!A:A&lt;=VALUE(NAV!A1349))))&lt;2.4),"",STDEV.S(FILTER(Calc!F:F,(Calc!A:A&gt;EDATE(VALUE(NAV!A1349),-36))*(Calc!A:A&lt;=VALUE(NAV!A1349))))*SQRT(365.25))</f>
      </c>
      <c r="C1349">
        <f>IF(OR(COUNT(FILTER(Calc!F:F,(Calc!A:A&gt;EDATE(VALUE(NAV!A1349),-120))*(Calc!A:A&lt;=VALUE(NAV!A1349))))&lt;2,SUM(FILTER(Calc!E:E,(Calc!A:A&gt;EDATE(VALUE(NAV!A1349),-120))*(Calc!A:A&lt;=VALUE(NAV!A1349))))&lt;8),"",STDEV.S(FILTER(Calc!F:F,(Calc!A:A&gt;EDATE(VALUE(NAV!A1349),-120))*(Calc!A:A&lt;=VALUE(NAV!A1349))))*SQRT(365.25))</f>
      </c>
    </row>
    <row r="1350">
      <c r="A1350">
        <f>NAV!A1350</f>
      </c>
      <c r="B1350">
        <f>IF(OR(COUNT(FILTER(Calc!F:F,(Calc!A:A&gt;EDATE(VALUE(NAV!A1350),-36))*(Calc!A:A&lt;=VALUE(NAV!A1350))))&lt;2,SUM(FILTER(Calc!E:E,(Calc!A:A&gt;EDATE(VALUE(NAV!A1350),-36))*(Calc!A:A&lt;=VALUE(NAV!A1350))))&lt;2.4),"",STDEV.S(FILTER(Calc!F:F,(Calc!A:A&gt;EDATE(VALUE(NAV!A1350),-36))*(Calc!A:A&lt;=VALUE(NAV!A1350))))*SQRT(365.25))</f>
      </c>
      <c r="C1350">
        <f>IF(OR(COUNT(FILTER(Calc!F:F,(Calc!A:A&gt;EDATE(VALUE(NAV!A1350),-120))*(Calc!A:A&lt;=VALUE(NAV!A1350))))&lt;2,SUM(FILTER(Calc!E:E,(Calc!A:A&gt;EDATE(VALUE(NAV!A1350),-120))*(Calc!A:A&lt;=VALUE(NAV!A1350))))&lt;8),"",STDEV.S(FILTER(Calc!F:F,(Calc!A:A&gt;EDATE(VALUE(NAV!A1350),-120))*(Calc!A:A&lt;=VALUE(NAV!A1350))))*SQRT(365.25))</f>
      </c>
    </row>
    <row r="1351">
      <c r="A1351">
        <f>NAV!A1351</f>
      </c>
      <c r="B1351">
        <f>IF(OR(COUNT(FILTER(Calc!F:F,(Calc!A:A&gt;EDATE(VALUE(NAV!A1351),-36))*(Calc!A:A&lt;=VALUE(NAV!A1351))))&lt;2,SUM(FILTER(Calc!E:E,(Calc!A:A&gt;EDATE(VALUE(NAV!A1351),-36))*(Calc!A:A&lt;=VALUE(NAV!A1351))))&lt;2.4),"",STDEV.S(FILTER(Calc!F:F,(Calc!A:A&gt;EDATE(VALUE(NAV!A1351),-36))*(Calc!A:A&lt;=VALUE(NAV!A1351))))*SQRT(365.25))</f>
      </c>
      <c r="C1351">
        <f>IF(OR(COUNT(FILTER(Calc!F:F,(Calc!A:A&gt;EDATE(VALUE(NAV!A1351),-120))*(Calc!A:A&lt;=VALUE(NAV!A1351))))&lt;2,SUM(FILTER(Calc!E:E,(Calc!A:A&gt;EDATE(VALUE(NAV!A1351),-120))*(Calc!A:A&lt;=VALUE(NAV!A1351))))&lt;8),"",STDEV.S(FILTER(Calc!F:F,(Calc!A:A&gt;EDATE(VALUE(NAV!A1351),-120))*(Calc!A:A&lt;=VALUE(NAV!A1351))))*SQRT(365.25))</f>
      </c>
    </row>
    <row r="1352">
      <c r="A1352">
        <f>NAV!A1352</f>
      </c>
      <c r="B1352">
        <f>IF(OR(COUNT(FILTER(Calc!F:F,(Calc!A:A&gt;EDATE(VALUE(NAV!A1352),-36))*(Calc!A:A&lt;=VALUE(NAV!A1352))))&lt;2,SUM(FILTER(Calc!E:E,(Calc!A:A&gt;EDATE(VALUE(NAV!A1352),-36))*(Calc!A:A&lt;=VALUE(NAV!A1352))))&lt;2.4),"",STDEV.S(FILTER(Calc!F:F,(Calc!A:A&gt;EDATE(VALUE(NAV!A1352),-36))*(Calc!A:A&lt;=VALUE(NAV!A1352))))*SQRT(365.25))</f>
      </c>
      <c r="C1352">
        <f>IF(OR(COUNT(FILTER(Calc!F:F,(Calc!A:A&gt;EDATE(VALUE(NAV!A1352),-120))*(Calc!A:A&lt;=VALUE(NAV!A1352))))&lt;2,SUM(FILTER(Calc!E:E,(Calc!A:A&gt;EDATE(VALUE(NAV!A1352),-120))*(Calc!A:A&lt;=VALUE(NAV!A1352))))&lt;8),"",STDEV.S(FILTER(Calc!F:F,(Calc!A:A&gt;EDATE(VALUE(NAV!A1352),-120))*(Calc!A:A&lt;=VALUE(NAV!A1352))))*SQRT(365.25))</f>
      </c>
    </row>
    <row r="1353">
      <c r="A1353">
        <f>NAV!A1353</f>
      </c>
      <c r="B1353">
        <f>IF(OR(COUNT(FILTER(Calc!F:F,(Calc!A:A&gt;EDATE(VALUE(NAV!A1353),-36))*(Calc!A:A&lt;=VALUE(NAV!A1353))))&lt;2,SUM(FILTER(Calc!E:E,(Calc!A:A&gt;EDATE(VALUE(NAV!A1353),-36))*(Calc!A:A&lt;=VALUE(NAV!A1353))))&lt;2.4),"",STDEV.S(FILTER(Calc!F:F,(Calc!A:A&gt;EDATE(VALUE(NAV!A1353),-36))*(Calc!A:A&lt;=VALUE(NAV!A1353))))*SQRT(365.25))</f>
      </c>
      <c r="C1353">
        <f>IF(OR(COUNT(FILTER(Calc!F:F,(Calc!A:A&gt;EDATE(VALUE(NAV!A1353),-120))*(Calc!A:A&lt;=VALUE(NAV!A1353))))&lt;2,SUM(FILTER(Calc!E:E,(Calc!A:A&gt;EDATE(VALUE(NAV!A1353),-120))*(Calc!A:A&lt;=VALUE(NAV!A1353))))&lt;8),"",STDEV.S(FILTER(Calc!F:F,(Calc!A:A&gt;EDATE(VALUE(NAV!A1353),-120))*(Calc!A:A&lt;=VALUE(NAV!A1353))))*SQRT(365.25))</f>
      </c>
    </row>
    <row r="1354">
      <c r="A1354">
        <f>NAV!A1354</f>
      </c>
      <c r="B1354">
        <f>IF(OR(COUNT(FILTER(Calc!F:F,(Calc!A:A&gt;EDATE(VALUE(NAV!A1354),-36))*(Calc!A:A&lt;=VALUE(NAV!A1354))))&lt;2,SUM(FILTER(Calc!E:E,(Calc!A:A&gt;EDATE(VALUE(NAV!A1354),-36))*(Calc!A:A&lt;=VALUE(NAV!A1354))))&lt;2.4),"",STDEV.S(FILTER(Calc!F:F,(Calc!A:A&gt;EDATE(VALUE(NAV!A1354),-36))*(Calc!A:A&lt;=VALUE(NAV!A1354))))*SQRT(365.25))</f>
      </c>
      <c r="C1354">
        <f>IF(OR(COUNT(FILTER(Calc!F:F,(Calc!A:A&gt;EDATE(VALUE(NAV!A1354),-120))*(Calc!A:A&lt;=VALUE(NAV!A1354))))&lt;2,SUM(FILTER(Calc!E:E,(Calc!A:A&gt;EDATE(VALUE(NAV!A1354),-120))*(Calc!A:A&lt;=VALUE(NAV!A1354))))&lt;8),"",STDEV.S(FILTER(Calc!F:F,(Calc!A:A&gt;EDATE(VALUE(NAV!A1354),-120))*(Calc!A:A&lt;=VALUE(NAV!A1354))))*SQRT(365.25))</f>
      </c>
    </row>
    <row r="1355">
      <c r="A1355">
        <f>NAV!A1355</f>
      </c>
      <c r="B1355">
        <f>IF(OR(COUNT(FILTER(Calc!F:F,(Calc!A:A&gt;EDATE(VALUE(NAV!A1355),-36))*(Calc!A:A&lt;=VALUE(NAV!A1355))))&lt;2,SUM(FILTER(Calc!E:E,(Calc!A:A&gt;EDATE(VALUE(NAV!A1355),-36))*(Calc!A:A&lt;=VALUE(NAV!A1355))))&lt;2.4),"",STDEV.S(FILTER(Calc!F:F,(Calc!A:A&gt;EDATE(VALUE(NAV!A1355),-36))*(Calc!A:A&lt;=VALUE(NAV!A1355))))*SQRT(365.25))</f>
      </c>
      <c r="C1355">
        <f>IF(OR(COUNT(FILTER(Calc!F:F,(Calc!A:A&gt;EDATE(VALUE(NAV!A1355),-120))*(Calc!A:A&lt;=VALUE(NAV!A1355))))&lt;2,SUM(FILTER(Calc!E:E,(Calc!A:A&gt;EDATE(VALUE(NAV!A1355),-120))*(Calc!A:A&lt;=VALUE(NAV!A1355))))&lt;8),"",STDEV.S(FILTER(Calc!F:F,(Calc!A:A&gt;EDATE(VALUE(NAV!A1355),-120))*(Calc!A:A&lt;=VALUE(NAV!A1355))))*SQRT(365.25))</f>
      </c>
    </row>
    <row r="1356">
      <c r="A1356">
        <f>NAV!A1356</f>
      </c>
      <c r="B1356">
        <f>IF(OR(COUNT(FILTER(Calc!F:F,(Calc!A:A&gt;EDATE(VALUE(NAV!A1356),-36))*(Calc!A:A&lt;=VALUE(NAV!A1356))))&lt;2,SUM(FILTER(Calc!E:E,(Calc!A:A&gt;EDATE(VALUE(NAV!A1356),-36))*(Calc!A:A&lt;=VALUE(NAV!A1356))))&lt;2.4),"",STDEV.S(FILTER(Calc!F:F,(Calc!A:A&gt;EDATE(VALUE(NAV!A1356),-36))*(Calc!A:A&lt;=VALUE(NAV!A1356))))*SQRT(365.25))</f>
      </c>
      <c r="C1356">
        <f>IF(OR(COUNT(FILTER(Calc!F:F,(Calc!A:A&gt;EDATE(VALUE(NAV!A1356),-120))*(Calc!A:A&lt;=VALUE(NAV!A1356))))&lt;2,SUM(FILTER(Calc!E:E,(Calc!A:A&gt;EDATE(VALUE(NAV!A1356),-120))*(Calc!A:A&lt;=VALUE(NAV!A1356))))&lt;8),"",STDEV.S(FILTER(Calc!F:F,(Calc!A:A&gt;EDATE(VALUE(NAV!A1356),-120))*(Calc!A:A&lt;=VALUE(NAV!A1356))))*SQRT(365.25))</f>
      </c>
    </row>
    <row r="1357">
      <c r="A1357">
        <f>NAV!A1357</f>
      </c>
      <c r="B1357">
        <f>IF(OR(COUNT(FILTER(Calc!F:F,(Calc!A:A&gt;EDATE(VALUE(NAV!A1357),-36))*(Calc!A:A&lt;=VALUE(NAV!A1357))))&lt;2,SUM(FILTER(Calc!E:E,(Calc!A:A&gt;EDATE(VALUE(NAV!A1357),-36))*(Calc!A:A&lt;=VALUE(NAV!A1357))))&lt;2.4),"",STDEV.S(FILTER(Calc!F:F,(Calc!A:A&gt;EDATE(VALUE(NAV!A1357),-36))*(Calc!A:A&lt;=VALUE(NAV!A1357))))*SQRT(365.25))</f>
      </c>
      <c r="C1357">
        <f>IF(OR(COUNT(FILTER(Calc!F:F,(Calc!A:A&gt;EDATE(VALUE(NAV!A1357),-120))*(Calc!A:A&lt;=VALUE(NAV!A1357))))&lt;2,SUM(FILTER(Calc!E:E,(Calc!A:A&gt;EDATE(VALUE(NAV!A1357),-120))*(Calc!A:A&lt;=VALUE(NAV!A1357))))&lt;8),"",STDEV.S(FILTER(Calc!F:F,(Calc!A:A&gt;EDATE(VALUE(NAV!A1357),-120))*(Calc!A:A&lt;=VALUE(NAV!A1357))))*SQRT(365.25))</f>
      </c>
    </row>
    <row r="1358">
      <c r="A1358">
        <f>NAV!A1358</f>
      </c>
      <c r="B1358">
        <f>IF(OR(COUNT(FILTER(Calc!F:F,(Calc!A:A&gt;EDATE(VALUE(NAV!A1358),-36))*(Calc!A:A&lt;=VALUE(NAV!A1358))))&lt;2,SUM(FILTER(Calc!E:E,(Calc!A:A&gt;EDATE(VALUE(NAV!A1358),-36))*(Calc!A:A&lt;=VALUE(NAV!A1358))))&lt;2.4),"",STDEV.S(FILTER(Calc!F:F,(Calc!A:A&gt;EDATE(VALUE(NAV!A1358),-36))*(Calc!A:A&lt;=VALUE(NAV!A1358))))*SQRT(365.25))</f>
      </c>
      <c r="C1358">
        <f>IF(OR(COUNT(FILTER(Calc!F:F,(Calc!A:A&gt;EDATE(VALUE(NAV!A1358),-120))*(Calc!A:A&lt;=VALUE(NAV!A1358))))&lt;2,SUM(FILTER(Calc!E:E,(Calc!A:A&gt;EDATE(VALUE(NAV!A1358),-120))*(Calc!A:A&lt;=VALUE(NAV!A1358))))&lt;8),"",STDEV.S(FILTER(Calc!F:F,(Calc!A:A&gt;EDATE(VALUE(NAV!A1358),-120))*(Calc!A:A&lt;=VALUE(NAV!A1358))))*SQRT(365.25))</f>
      </c>
    </row>
    <row r="1359">
      <c r="A1359">
        <f>NAV!A1359</f>
      </c>
      <c r="B1359">
        <f>IF(OR(COUNT(FILTER(Calc!F:F,(Calc!A:A&gt;EDATE(VALUE(NAV!A1359),-36))*(Calc!A:A&lt;=VALUE(NAV!A1359))))&lt;2,SUM(FILTER(Calc!E:E,(Calc!A:A&gt;EDATE(VALUE(NAV!A1359),-36))*(Calc!A:A&lt;=VALUE(NAV!A1359))))&lt;2.4),"",STDEV.S(FILTER(Calc!F:F,(Calc!A:A&gt;EDATE(VALUE(NAV!A1359),-36))*(Calc!A:A&lt;=VALUE(NAV!A1359))))*SQRT(365.25))</f>
      </c>
      <c r="C1359">
        <f>IF(OR(COUNT(FILTER(Calc!F:F,(Calc!A:A&gt;EDATE(VALUE(NAV!A1359),-120))*(Calc!A:A&lt;=VALUE(NAV!A1359))))&lt;2,SUM(FILTER(Calc!E:E,(Calc!A:A&gt;EDATE(VALUE(NAV!A1359),-120))*(Calc!A:A&lt;=VALUE(NAV!A1359))))&lt;8),"",STDEV.S(FILTER(Calc!F:F,(Calc!A:A&gt;EDATE(VALUE(NAV!A1359),-120))*(Calc!A:A&lt;=VALUE(NAV!A1359))))*SQRT(365.25))</f>
      </c>
    </row>
    <row r="1360">
      <c r="A1360">
        <f>NAV!A1360</f>
      </c>
      <c r="B1360">
        <f>IF(OR(COUNT(FILTER(Calc!F:F,(Calc!A:A&gt;EDATE(VALUE(NAV!A1360),-36))*(Calc!A:A&lt;=VALUE(NAV!A1360))))&lt;2,SUM(FILTER(Calc!E:E,(Calc!A:A&gt;EDATE(VALUE(NAV!A1360),-36))*(Calc!A:A&lt;=VALUE(NAV!A1360))))&lt;2.4),"",STDEV.S(FILTER(Calc!F:F,(Calc!A:A&gt;EDATE(VALUE(NAV!A1360),-36))*(Calc!A:A&lt;=VALUE(NAV!A1360))))*SQRT(365.25))</f>
      </c>
      <c r="C1360">
        <f>IF(OR(COUNT(FILTER(Calc!F:F,(Calc!A:A&gt;EDATE(VALUE(NAV!A1360),-120))*(Calc!A:A&lt;=VALUE(NAV!A1360))))&lt;2,SUM(FILTER(Calc!E:E,(Calc!A:A&gt;EDATE(VALUE(NAV!A1360),-120))*(Calc!A:A&lt;=VALUE(NAV!A1360))))&lt;8),"",STDEV.S(FILTER(Calc!F:F,(Calc!A:A&gt;EDATE(VALUE(NAV!A1360),-120))*(Calc!A:A&lt;=VALUE(NAV!A1360))))*SQRT(365.25))</f>
      </c>
    </row>
    <row r="1361">
      <c r="A1361">
        <f>NAV!A1361</f>
      </c>
      <c r="B1361">
        <f>IF(OR(COUNT(FILTER(Calc!F:F,(Calc!A:A&gt;EDATE(VALUE(NAV!A1361),-36))*(Calc!A:A&lt;=VALUE(NAV!A1361))))&lt;2,SUM(FILTER(Calc!E:E,(Calc!A:A&gt;EDATE(VALUE(NAV!A1361),-36))*(Calc!A:A&lt;=VALUE(NAV!A1361))))&lt;2.4),"",STDEV.S(FILTER(Calc!F:F,(Calc!A:A&gt;EDATE(VALUE(NAV!A1361),-36))*(Calc!A:A&lt;=VALUE(NAV!A1361))))*SQRT(365.25))</f>
      </c>
      <c r="C1361">
        <f>IF(OR(COUNT(FILTER(Calc!F:F,(Calc!A:A&gt;EDATE(VALUE(NAV!A1361),-120))*(Calc!A:A&lt;=VALUE(NAV!A1361))))&lt;2,SUM(FILTER(Calc!E:E,(Calc!A:A&gt;EDATE(VALUE(NAV!A1361),-120))*(Calc!A:A&lt;=VALUE(NAV!A1361))))&lt;8),"",STDEV.S(FILTER(Calc!F:F,(Calc!A:A&gt;EDATE(VALUE(NAV!A1361),-120))*(Calc!A:A&lt;=VALUE(NAV!A1361))))*SQRT(365.25))</f>
      </c>
    </row>
    <row r="1362">
      <c r="A1362">
        <f>NAV!A1362</f>
      </c>
      <c r="B1362">
        <f>IF(OR(COUNT(FILTER(Calc!F:F,(Calc!A:A&gt;EDATE(VALUE(NAV!A1362),-36))*(Calc!A:A&lt;=VALUE(NAV!A1362))))&lt;2,SUM(FILTER(Calc!E:E,(Calc!A:A&gt;EDATE(VALUE(NAV!A1362),-36))*(Calc!A:A&lt;=VALUE(NAV!A1362))))&lt;2.4),"",STDEV.S(FILTER(Calc!F:F,(Calc!A:A&gt;EDATE(VALUE(NAV!A1362),-36))*(Calc!A:A&lt;=VALUE(NAV!A1362))))*SQRT(365.25))</f>
      </c>
      <c r="C1362">
        <f>IF(OR(COUNT(FILTER(Calc!F:F,(Calc!A:A&gt;EDATE(VALUE(NAV!A1362),-120))*(Calc!A:A&lt;=VALUE(NAV!A1362))))&lt;2,SUM(FILTER(Calc!E:E,(Calc!A:A&gt;EDATE(VALUE(NAV!A1362),-120))*(Calc!A:A&lt;=VALUE(NAV!A1362))))&lt;8),"",STDEV.S(FILTER(Calc!F:F,(Calc!A:A&gt;EDATE(VALUE(NAV!A1362),-120))*(Calc!A:A&lt;=VALUE(NAV!A1362))))*SQRT(365.25))</f>
      </c>
    </row>
    <row r="1363">
      <c r="A1363">
        <f>NAV!A1363</f>
      </c>
      <c r="B1363">
        <f>IF(OR(COUNT(FILTER(Calc!F:F,(Calc!A:A&gt;EDATE(VALUE(NAV!A1363),-36))*(Calc!A:A&lt;=VALUE(NAV!A1363))))&lt;2,SUM(FILTER(Calc!E:E,(Calc!A:A&gt;EDATE(VALUE(NAV!A1363),-36))*(Calc!A:A&lt;=VALUE(NAV!A1363))))&lt;2.4),"",STDEV.S(FILTER(Calc!F:F,(Calc!A:A&gt;EDATE(VALUE(NAV!A1363),-36))*(Calc!A:A&lt;=VALUE(NAV!A1363))))*SQRT(365.25))</f>
      </c>
      <c r="C1363">
        <f>IF(OR(COUNT(FILTER(Calc!F:F,(Calc!A:A&gt;EDATE(VALUE(NAV!A1363),-120))*(Calc!A:A&lt;=VALUE(NAV!A1363))))&lt;2,SUM(FILTER(Calc!E:E,(Calc!A:A&gt;EDATE(VALUE(NAV!A1363),-120))*(Calc!A:A&lt;=VALUE(NAV!A1363))))&lt;8),"",STDEV.S(FILTER(Calc!F:F,(Calc!A:A&gt;EDATE(VALUE(NAV!A1363),-120))*(Calc!A:A&lt;=VALUE(NAV!A1363))))*SQRT(365.25))</f>
      </c>
    </row>
    <row r="1364">
      <c r="A1364">
        <f>NAV!A1364</f>
      </c>
      <c r="B1364">
        <f>IF(OR(COUNT(FILTER(Calc!F:F,(Calc!A:A&gt;EDATE(VALUE(NAV!A1364),-36))*(Calc!A:A&lt;=VALUE(NAV!A1364))))&lt;2,SUM(FILTER(Calc!E:E,(Calc!A:A&gt;EDATE(VALUE(NAV!A1364),-36))*(Calc!A:A&lt;=VALUE(NAV!A1364))))&lt;2.4),"",STDEV.S(FILTER(Calc!F:F,(Calc!A:A&gt;EDATE(VALUE(NAV!A1364),-36))*(Calc!A:A&lt;=VALUE(NAV!A1364))))*SQRT(365.25))</f>
      </c>
      <c r="C1364">
        <f>IF(OR(COUNT(FILTER(Calc!F:F,(Calc!A:A&gt;EDATE(VALUE(NAV!A1364),-120))*(Calc!A:A&lt;=VALUE(NAV!A1364))))&lt;2,SUM(FILTER(Calc!E:E,(Calc!A:A&gt;EDATE(VALUE(NAV!A1364),-120))*(Calc!A:A&lt;=VALUE(NAV!A1364))))&lt;8),"",STDEV.S(FILTER(Calc!F:F,(Calc!A:A&gt;EDATE(VALUE(NAV!A1364),-120))*(Calc!A:A&lt;=VALUE(NAV!A1364))))*SQRT(365.25))</f>
      </c>
    </row>
    <row r="1365">
      <c r="A1365">
        <f>NAV!A1365</f>
      </c>
      <c r="B1365">
        <f>IF(OR(COUNT(FILTER(Calc!F:F,(Calc!A:A&gt;EDATE(VALUE(NAV!A1365),-36))*(Calc!A:A&lt;=VALUE(NAV!A1365))))&lt;2,SUM(FILTER(Calc!E:E,(Calc!A:A&gt;EDATE(VALUE(NAV!A1365),-36))*(Calc!A:A&lt;=VALUE(NAV!A1365))))&lt;2.4),"",STDEV.S(FILTER(Calc!F:F,(Calc!A:A&gt;EDATE(VALUE(NAV!A1365),-36))*(Calc!A:A&lt;=VALUE(NAV!A1365))))*SQRT(365.25))</f>
      </c>
      <c r="C1365">
        <f>IF(OR(COUNT(FILTER(Calc!F:F,(Calc!A:A&gt;EDATE(VALUE(NAV!A1365),-120))*(Calc!A:A&lt;=VALUE(NAV!A1365))))&lt;2,SUM(FILTER(Calc!E:E,(Calc!A:A&gt;EDATE(VALUE(NAV!A1365),-120))*(Calc!A:A&lt;=VALUE(NAV!A1365))))&lt;8),"",STDEV.S(FILTER(Calc!F:F,(Calc!A:A&gt;EDATE(VALUE(NAV!A1365),-120))*(Calc!A:A&lt;=VALUE(NAV!A1365))))*SQRT(365.25))</f>
      </c>
    </row>
    <row r="1366">
      <c r="A1366">
        <f>NAV!A1366</f>
      </c>
      <c r="B1366">
        <f>IF(OR(COUNT(FILTER(Calc!F:F,(Calc!A:A&gt;EDATE(VALUE(NAV!A1366),-36))*(Calc!A:A&lt;=VALUE(NAV!A1366))))&lt;2,SUM(FILTER(Calc!E:E,(Calc!A:A&gt;EDATE(VALUE(NAV!A1366),-36))*(Calc!A:A&lt;=VALUE(NAV!A1366))))&lt;2.4),"",STDEV.S(FILTER(Calc!F:F,(Calc!A:A&gt;EDATE(VALUE(NAV!A1366),-36))*(Calc!A:A&lt;=VALUE(NAV!A1366))))*SQRT(365.25))</f>
      </c>
      <c r="C1366">
        <f>IF(OR(COUNT(FILTER(Calc!F:F,(Calc!A:A&gt;EDATE(VALUE(NAV!A1366),-120))*(Calc!A:A&lt;=VALUE(NAV!A1366))))&lt;2,SUM(FILTER(Calc!E:E,(Calc!A:A&gt;EDATE(VALUE(NAV!A1366),-120))*(Calc!A:A&lt;=VALUE(NAV!A1366))))&lt;8),"",STDEV.S(FILTER(Calc!F:F,(Calc!A:A&gt;EDATE(VALUE(NAV!A1366),-120))*(Calc!A:A&lt;=VALUE(NAV!A1366))))*SQRT(365.25))</f>
      </c>
    </row>
    <row r="1367">
      <c r="A1367">
        <f>NAV!A1367</f>
      </c>
      <c r="B1367">
        <f>IF(OR(COUNT(FILTER(Calc!F:F,(Calc!A:A&gt;EDATE(VALUE(NAV!A1367),-36))*(Calc!A:A&lt;=VALUE(NAV!A1367))))&lt;2,SUM(FILTER(Calc!E:E,(Calc!A:A&gt;EDATE(VALUE(NAV!A1367),-36))*(Calc!A:A&lt;=VALUE(NAV!A1367))))&lt;2.4),"",STDEV.S(FILTER(Calc!F:F,(Calc!A:A&gt;EDATE(VALUE(NAV!A1367),-36))*(Calc!A:A&lt;=VALUE(NAV!A1367))))*SQRT(365.25))</f>
      </c>
      <c r="C1367">
        <f>IF(OR(COUNT(FILTER(Calc!F:F,(Calc!A:A&gt;EDATE(VALUE(NAV!A1367),-120))*(Calc!A:A&lt;=VALUE(NAV!A1367))))&lt;2,SUM(FILTER(Calc!E:E,(Calc!A:A&gt;EDATE(VALUE(NAV!A1367),-120))*(Calc!A:A&lt;=VALUE(NAV!A1367))))&lt;8),"",STDEV.S(FILTER(Calc!F:F,(Calc!A:A&gt;EDATE(VALUE(NAV!A1367),-120))*(Calc!A:A&lt;=VALUE(NAV!A1367))))*SQRT(365.25))</f>
      </c>
    </row>
    <row r="1368">
      <c r="A1368">
        <f>NAV!A1368</f>
      </c>
      <c r="B1368">
        <f>IF(OR(COUNT(FILTER(Calc!F:F,(Calc!A:A&gt;EDATE(VALUE(NAV!A1368),-36))*(Calc!A:A&lt;=VALUE(NAV!A1368))))&lt;2,SUM(FILTER(Calc!E:E,(Calc!A:A&gt;EDATE(VALUE(NAV!A1368),-36))*(Calc!A:A&lt;=VALUE(NAV!A1368))))&lt;2.4),"",STDEV.S(FILTER(Calc!F:F,(Calc!A:A&gt;EDATE(VALUE(NAV!A1368),-36))*(Calc!A:A&lt;=VALUE(NAV!A1368))))*SQRT(365.25))</f>
      </c>
      <c r="C1368">
        <f>IF(OR(COUNT(FILTER(Calc!F:F,(Calc!A:A&gt;EDATE(VALUE(NAV!A1368),-120))*(Calc!A:A&lt;=VALUE(NAV!A1368))))&lt;2,SUM(FILTER(Calc!E:E,(Calc!A:A&gt;EDATE(VALUE(NAV!A1368),-120))*(Calc!A:A&lt;=VALUE(NAV!A1368))))&lt;8),"",STDEV.S(FILTER(Calc!F:F,(Calc!A:A&gt;EDATE(VALUE(NAV!A1368),-120))*(Calc!A:A&lt;=VALUE(NAV!A1368))))*SQRT(365.25))</f>
      </c>
    </row>
    <row r="1369">
      <c r="A1369">
        <f>NAV!A1369</f>
      </c>
      <c r="B1369">
        <f>IF(OR(COUNT(FILTER(Calc!F:F,(Calc!A:A&gt;EDATE(VALUE(NAV!A1369),-36))*(Calc!A:A&lt;=VALUE(NAV!A1369))))&lt;2,SUM(FILTER(Calc!E:E,(Calc!A:A&gt;EDATE(VALUE(NAV!A1369),-36))*(Calc!A:A&lt;=VALUE(NAV!A1369))))&lt;2.4),"",STDEV.S(FILTER(Calc!F:F,(Calc!A:A&gt;EDATE(VALUE(NAV!A1369),-36))*(Calc!A:A&lt;=VALUE(NAV!A1369))))*SQRT(365.25))</f>
      </c>
      <c r="C1369">
        <f>IF(OR(COUNT(FILTER(Calc!F:F,(Calc!A:A&gt;EDATE(VALUE(NAV!A1369),-120))*(Calc!A:A&lt;=VALUE(NAV!A1369))))&lt;2,SUM(FILTER(Calc!E:E,(Calc!A:A&gt;EDATE(VALUE(NAV!A1369),-120))*(Calc!A:A&lt;=VALUE(NAV!A1369))))&lt;8),"",STDEV.S(FILTER(Calc!F:F,(Calc!A:A&gt;EDATE(VALUE(NAV!A1369),-120))*(Calc!A:A&lt;=VALUE(NAV!A1369))))*SQRT(365.25))</f>
      </c>
    </row>
    <row r="1370">
      <c r="A1370">
        <f>NAV!A1370</f>
      </c>
      <c r="B1370">
        <f>IF(OR(COUNT(FILTER(Calc!F:F,(Calc!A:A&gt;EDATE(VALUE(NAV!A1370),-36))*(Calc!A:A&lt;=VALUE(NAV!A1370))))&lt;2,SUM(FILTER(Calc!E:E,(Calc!A:A&gt;EDATE(VALUE(NAV!A1370),-36))*(Calc!A:A&lt;=VALUE(NAV!A1370))))&lt;2.4),"",STDEV.S(FILTER(Calc!F:F,(Calc!A:A&gt;EDATE(VALUE(NAV!A1370),-36))*(Calc!A:A&lt;=VALUE(NAV!A1370))))*SQRT(365.25))</f>
      </c>
      <c r="C1370">
        <f>IF(OR(COUNT(FILTER(Calc!F:F,(Calc!A:A&gt;EDATE(VALUE(NAV!A1370),-120))*(Calc!A:A&lt;=VALUE(NAV!A1370))))&lt;2,SUM(FILTER(Calc!E:E,(Calc!A:A&gt;EDATE(VALUE(NAV!A1370),-120))*(Calc!A:A&lt;=VALUE(NAV!A1370))))&lt;8),"",STDEV.S(FILTER(Calc!F:F,(Calc!A:A&gt;EDATE(VALUE(NAV!A1370),-120))*(Calc!A:A&lt;=VALUE(NAV!A1370))))*SQRT(365.25))</f>
      </c>
    </row>
    <row r="1371">
      <c r="A1371">
        <f>NAV!A1371</f>
      </c>
      <c r="B1371">
        <f>IF(OR(COUNT(FILTER(Calc!F:F,(Calc!A:A&gt;EDATE(VALUE(NAV!A1371),-36))*(Calc!A:A&lt;=VALUE(NAV!A1371))))&lt;2,SUM(FILTER(Calc!E:E,(Calc!A:A&gt;EDATE(VALUE(NAV!A1371),-36))*(Calc!A:A&lt;=VALUE(NAV!A1371))))&lt;2.4),"",STDEV.S(FILTER(Calc!F:F,(Calc!A:A&gt;EDATE(VALUE(NAV!A1371),-36))*(Calc!A:A&lt;=VALUE(NAV!A1371))))*SQRT(365.25))</f>
      </c>
      <c r="C1371">
        <f>IF(OR(COUNT(FILTER(Calc!F:F,(Calc!A:A&gt;EDATE(VALUE(NAV!A1371),-120))*(Calc!A:A&lt;=VALUE(NAV!A1371))))&lt;2,SUM(FILTER(Calc!E:E,(Calc!A:A&gt;EDATE(VALUE(NAV!A1371),-120))*(Calc!A:A&lt;=VALUE(NAV!A1371))))&lt;8),"",STDEV.S(FILTER(Calc!F:F,(Calc!A:A&gt;EDATE(VALUE(NAV!A1371),-120))*(Calc!A:A&lt;=VALUE(NAV!A1371))))*SQRT(365.25))</f>
      </c>
    </row>
    <row r="1372">
      <c r="A1372">
        <f>NAV!A1372</f>
      </c>
      <c r="B1372">
        <f>IF(OR(COUNT(FILTER(Calc!F:F,(Calc!A:A&gt;EDATE(VALUE(NAV!A1372),-36))*(Calc!A:A&lt;=VALUE(NAV!A1372))))&lt;2,SUM(FILTER(Calc!E:E,(Calc!A:A&gt;EDATE(VALUE(NAV!A1372),-36))*(Calc!A:A&lt;=VALUE(NAV!A1372))))&lt;2.4),"",STDEV.S(FILTER(Calc!F:F,(Calc!A:A&gt;EDATE(VALUE(NAV!A1372),-36))*(Calc!A:A&lt;=VALUE(NAV!A1372))))*SQRT(365.25))</f>
      </c>
      <c r="C1372">
        <f>IF(OR(COUNT(FILTER(Calc!F:F,(Calc!A:A&gt;EDATE(VALUE(NAV!A1372),-120))*(Calc!A:A&lt;=VALUE(NAV!A1372))))&lt;2,SUM(FILTER(Calc!E:E,(Calc!A:A&gt;EDATE(VALUE(NAV!A1372),-120))*(Calc!A:A&lt;=VALUE(NAV!A1372))))&lt;8),"",STDEV.S(FILTER(Calc!F:F,(Calc!A:A&gt;EDATE(VALUE(NAV!A1372),-120))*(Calc!A:A&lt;=VALUE(NAV!A1372))))*SQRT(365.25))</f>
      </c>
    </row>
    <row r="1373">
      <c r="A1373">
        <f>NAV!A1373</f>
      </c>
      <c r="B1373">
        <f>IF(OR(COUNT(FILTER(Calc!F:F,(Calc!A:A&gt;EDATE(VALUE(NAV!A1373),-36))*(Calc!A:A&lt;=VALUE(NAV!A1373))))&lt;2,SUM(FILTER(Calc!E:E,(Calc!A:A&gt;EDATE(VALUE(NAV!A1373),-36))*(Calc!A:A&lt;=VALUE(NAV!A1373))))&lt;2.4),"",STDEV.S(FILTER(Calc!F:F,(Calc!A:A&gt;EDATE(VALUE(NAV!A1373),-36))*(Calc!A:A&lt;=VALUE(NAV!A1373))))*SQRT(365.25))</f>
      </c>
      <c r="C1373">
        <f>IF(OR(COUNT(FILTER(Calc!F:F,(Calc!A:A&gt;EDATE(VALUE(NAV!A1373),-120))*(Calc!A:A&lt;=VALUE(NAV!A1373))))&lt;2,SUM(FILTER(Calc!E:E,(Calc!A:A&gt;EDATE(VALUE(NAV!A1373),-120))*(Calc!A:A&lt;=VALUE(NAV!A1373))))&lt;8),"",STDEV.S(FILTER(Calc!F:F,(Calc!A:A&gt;EDATE(VALUE(NAV!A1373),-120))*(Calc!A:A&lt;=VALUE(NAV!A1373))))*SQRT(365.25))</f>
      </c>
    </row>
    <row r="1374">
      <c r="A1374">
        <f>NAV!A1374</f>
      </c>
      <c r="B1374">
        <f>IF(OR(COUNT(FILTER(Calc!F:F,(Calc!A:A&gt;EDATE(VALUE(NAV!A1374),-36))*(Calc!A:A&lt;=VALUE(NAV!A1374))))&lt;2,SUM(FILTER(Calc!E:E,(Calc!A:A&gt;EDATE(VALUE(NAV!A1374),-36))*(Calc!A:A&lt;=VALUE(NAV!A1374))))&lt;2.4),"",STDEV.S(FILTER(Calc!F:F,(Calc!A:A&gt;EDATE(VALUE(NAV!A1374),-36))*(Calc!A:A&lt;=VALUE(NAV!A1374))))*SQRT(365.25))</f>
      </c>
      <c r="C1374">
        <f>IF(OR(COUNT(FILTER(Calc!F:F,(Calc!A:A&gt;EDATE(VALUE(NAV!A1374),-120))*(Calc!A:A&lt;=VALUE(NAV!A1374))))&lt;2,SUM(FILTER(Calc!E:E,(Calc!A:A&gt;EDATE(VALUE(NAV!A1374),-120))*(Calc!A:A&lt;=VALUE(NAV!A1374))))&lt;8),"",STDEV.S(FILTER(Calc!F:F,(Calc!A:A&gt;EDATE(VALUE(NAV!A1374),-120))*(Calc!A:A&lt;=VALUE(NAV!A1374))))*SQRT(365.25))</f>
      </c>
    </row>
    <row r="1375">
      <c r="A1375">
        <f>NAV!A1375</f>
      </c>
      <c r="B1375">
        <f>IF(OR(COUNT(FILTER(Calc!F:F,(Calc!A:A&gt;EDATE(VALUE(NAV!A1375),-36))*(Calc!A:A&lt;=VALUE(NAV!A1375))))&lt;2,SUM(FILTER(Calc!E:E,(Calc!A:A&gt;EDATE(VALUE(NAV!A1375),-36))*(Calc!A:A&lt;=VALUE(NAV!A1375))))&lt;2.4),"",STDEV.S(FILTER(Calc!F:F,(Calc!A:A&gt;EDATE(VALUE(NAV!A1375),-36))*(Calc!A:A&lt;=VALUE(NAV!A1375))))*SQRT(365.25))</f>
      </c>
      <c r="C1375">
        <f>IF(OR(COUNT(FILTER(Calc!F:F,(Calc!A:A&gt;EDATE(VALUE(NAV!A1375),-120))*(Calc!A:A&lt;=VALUE(NAV!A1375))))&lt;2,SUM(FILTER(Calc!E:E,(Calc!A:A&gt;EDATE(VALUE(NAV!A1375),-120))*(Calc!A:A&lt;=VALUE(NAV!A1375))))&lt;8),"",STDEV.S(FILTER(Calc!F:F,(Calc!A:A&gt;EDATE(VALUE(NAV!A1375),-120))*(Calc!A:A&lt;=VALUE(NAV!A1375))))*SQRT(365.25))</f>
      </c>
    </row>
    <row r="1376">
      <c r="A1376">
        <f>NAV!A1376</f>
      </c>
      <c r="B1376">
        <f>IF(OR(COUNT(FILTER(Calc!F:F,(Calc!A:A&gt;EDATE(VALUE(NAV!A1376),-36))*(Calc!A:A&lt;=VALUE(NAV!A1376))))&lt;2,SUM(FILTER(Calc!E:E,(Calc!A:A&gt;EDATE(VALUE(NAV!A1376),-36))*(Calc!A:A&lt;=VALUE(NAV!A1376))))&lt;2.4),"",STDEV.S(FILTER(Calc!F:F,(Calc!A:A&gt;EDATE(VALUE(NAV!A1376),-36))*(Calc!A:A&lt;=VALUE(NAV!A1376))))*SQRT(365.25))</f>
      </c>
      <c r="C1376">
        <f>IF(OR(COUNT(FILTER(Calc!F:F,(Calc!A:A&gt;EDATE(VALUE(NAV!A1376),-120))*(Calc!A:A&lt;=VALUE(NAV!A1376))))&lt;2,SUM(FILTER(Calc!E:E,(Calc!A:A&gt;EDATE(VALUE(NAV!A1376),-120))*(Calc!A:A&lt;=VALUE(NAV!A1376))))&lt;8),"",STDEV.S(FILTER(Calc!F:F,(Calc!A:A&gt;EDATE(VALUE(NAV!A1376),-120))*(Calc!A:A&lt;=VALUE(NAV!A1376))))*SQRT(365.25))</f>
      </c>
    </row>
    <row r="1377">
      <c r="A1377">
        <f>NAV!A1377</f>
      </c>
      <c r="B1377">
        <f>IF(OR(COUNT(FILTER(Calc!F:F,(Calc!A:A&gt;EDATE(VALUE(NAV!A1377),-36))*(Calc!A:A&lt;=VALUE(NAV!A1377))))&lt;2,SUM(FILTER(Calc!E:E,(Calc!A:A&gt;EDATE(VALUE(NAV!A1377),-36))*(Calc!A:A&lt;=VALUE(NAV!A1377))))&lt;2.4),"",STDEV.S(FILTER(Calc!F:F,(Calc!A:A&gt;EDATE(VALUE(NAV!A1377),-36))*(Calc!A:A&lt;=VALUE(NAV!A1377))))*SQRT(365.25))</f>
      </c>
      <c r="C1377">
        <f>IF(OR(COUNT(FILTER(Calc!F:F,(Calc!A:A&gt;EDATE(VALUE(NAV!A1377),-120))*(Calc!A:A&lt;=VALUE(NAV!A1377))))&lt;2,SUM(FILTER(Calc!E:E,(Calc!A:A&gt;EDATE(VALUE(NAV!A1377),-120))*(Calc!A:A&lt;=VALUE(NAV!A1377))))&lt;8),"",STDEV.S(FILTER(Calc!F:F,(Calc!A:A&gt;EDATE(VALUE(NAV!A1377),-120))*(Calc!A:A&lt;=VALUE(NAV!A1377))))*SQRT(365.25))</f>
      </c>
    </row>
    <row r="1378">
      <c r="A1378">
        <f>NAV!A1378</f>
      </c>
      <c r="B1378">
        <f>IF(OR(COUNT(FILTER(Calc!F:F,(Calc!A:A&gt;EDATE(VALUE(NAV!A1378),-36))*(Calc!A:A&lt;=VALUE(NAV!A1378))))&lt;2,SUM(FILTER(Calc!E:E,(Calc!A:A&gt;EDATE(VALUE(NAV!A1378),-36))*(Calc!A:A&lt;=VALUE(NAV!A1378))))&lt;2.4),"",STDEV.S(FILTER(Calc!F:F,(Calc!A:A&gt;EDATE(VALUE(NAV!A1378),-36))*(Calc!A:A&lt;=VALUE(NAV!A1378))))*SQRT(365.25))</f>
      </c>
      <c r="C1378">
        <f>IF(OR(COUNT(FILTER(Calc!F:F,(Calc!A:A&gt;EDATE(VALUE(NAV!A1378),-120))*(Calc!A:A&lt;=VALUE(NAV!A1378))))&lt;2,SUM(FILTER(Calc!E:E,(Calc!A:A&gt;EDATE(VALUE(NAV!A1378),-120))*(Calc!A:A&lt;=VALUE(NAV!A1378))))&lt;8),"",STDEV.S(FILTER(Calc!F:F,(Calc!A:A&gt;EDATE(VALUE(NAV!A1378),-120))*(Calc!A:A&lt;=VALUE(NAV!A1378))))*SQRT(365.25))</f>
      </c>
    </row>
    <row r="1379">
      <c r="A1379">
        <f>NAV!A1379</f>
      </c>
      <c r="B1379">
        <f>IF(OR(COUNT(FILTER(Calc!F:F,(Calc!A:A&gt;EDATE(VALUE(NAV!A1379),-36))*(Calc!A:A&lt;=VALUE(NAV!A1379))))&lt;2,SUM(FILTER(Calc!E:E,(Calc!A:A&gt;EDATE(VALUE(NAV!A1379),-36))*(Calc!A:A&lt;=VALUE(NAV!A1379))))&lt;2.4),"",STDEV.S(FILTER(Calc!F:F,(Calc!A:A&gt;EDATE(VALUE(NAV!A1379),-36))*(Calc!A:A&lt;=VALUE(NAV!A1379))))*SQRT(365.25))</f>
      </c>
      <c r="C1379">
        <f>IF(OR(COUNT(FILTER(Calc!F:F,(Calc!A:A&gt;EDATE(VALUE(NAV!A1379),-120))*(Calc!A:A&lt;=VALUE(NAV!A1379))))&lt;2,SUM(FILTER(Calc!E:E,(Calc!A:A&gt;EDATE(VALUE(NAV!A1379),-120))*(Calc!A:A&lt;=VALUE(NAV!A1379))))&lt;8),"",STDEV.S(FILTER(Calc!F:F,(Calc!A:A&gt;EDATE(VALUE(NAV!A1379),-120))*(Calc!A:A&lt;=VALUE(NAV!A1379))))*SQRT(365.25))</f>
      </c>
    </row>
    <row r="1380">
      <c r="A1380">
        <f>NAV!A1380</f>
      </c>
      <c r="B1380">
        <f>IF(OR(COUNT(FILTER(Calc!F:F,(Calc!A:A&gt;EDATE(VALUE(NAV!A1380),-36))*(Calc!A:A&lt;=VALUE(NAV!A1380))))&lt;2,SUM(FILTER(Calc!E:E,(Calc!A:A&gt;EDATE(VALUE(NAV!A1380),-36))*(Calc!A:A&lt;=VALUE(NAV!A1380))))&lt;2.4),"",STDEV.S(FILTER(Calc!F:F,(Calc!A:A&gt;EDATE(VALUE(NAV!A1380),-36))*(Calc!A:A&lt;=VALUE(NAV!A1380))))*SQRT(365.25))</f>
      </c>
      <c r="C1380">
        <f>IF(OR(COUNT(FILTER(Calc!F:F,(Calc!A:A&gt;EDATE(VALUE(NAV!A1380),-120))*(Calc!A:A&lt;=VALUE(NAV!A1380))))&lt;2,SUM(FILTER(Calc!E:E,(Calc!A:A&gt;EDATE(VALUE(NAV!A1380),-120))*(Calc!A:A&lt;=VALUE(NAV!A1380))))&lt;8),"",STDEV.S(FILTER(Calc!F:F,(Calc!A:A&gt;EDATE(VALUE(NAV!A1380),-120))*(Calc!A:A&lt;=VALUE(NAV!A1380))))*SQRT(365.25))</f>
      </c>
    </row>
    <row r="1381">
      <c r="A1381">
        <f>NAV!A1381</f>
      </c>
      <c r="B1381">
        <f>IF(OR(COUNT(FILTER(Calc!F:F,(Calc!A:A&gt;EDATE(VALUE(NAV!A1381),-36))*(Calc!A:A&lt;=VALUE(NAV!A1381))))&lt;2,SUM(FILTER(Calc!E:E,(Calc!A:A&gt;EDATE(VALUE(NAV!A1381),-36))*(Calc!A:A&lt;=VALUE(NAV!A1381))))&lt;2.4),"",STDEV.S(FILTER(Calc!F:F,(Calc!A:A&gt;EDATE(VALUE(NAV!A1381),-36))*(Calc!A:A&lt;=VALUE(NAV!A1381))))*SQRT(365.25))</f>
      </c>
      <c r="C1381">
        <f>IF(OR(COUNT(FILTER(Calc!F:F,(Calc!A:A&gt;EDATE(VALUE(NAV!A1381),-120))*(Calc!A:A&lt;=VALUE(NAV!A1381))))&lt;2,SUM(FILTER(Calc!E:E,(Calc!A:A&gt;EDATE(VALUE(NAV!A1381),-120))*(Calc!A:A&lt;=VALUE(NAV!A1381))))&lt;8),"",STDEV.S(FILTER(Calc!F:F,(Calc!A:A&gt;EDATE(VALUE(NAV!A1381),-120))*(Calc!A:A&lt;=VALUE(NAV!A1381))))*SQRT(365.25))</f>
      </c>
    </row>
    <row r="1382">
      <c r="A1382">
        <f>NAV!A1382</f>
      </c>
      <c r="B1382">
        <f>IF(OR(COUNT(FILTER(Calc!F:F,(Calc!A:A&gt;EDATE(VALUE(NAV!A1382),-36))*(Calc!A:A&lt;=VALUE(NAV!A1382))))&lt;2,SUM(FILTER(Calc!E:E,(Calc!A:A&gt;EDATE(VALUE(NAV!A1382),-36))*(Calc!A:A&lt;=VALUE(NAV!A1382))))&lt;2.4),"",STDEV.S(FILTER(Calc!F:F,(Calc!A:A&gt;EDATE(VALUE(NAV!A1382),-36))*(Calc!A:A&lt;=VALUE(NAV!A1382))))*SQRT(365.25))</f>
      </c>
      <c r="C1382">
        <f>IF(OR(COUNT(FILTER(Calc!F:F,(Calc!A:A&gt;EDATE(VALUE(NAV!A1382),-120))*(Calc!A:A&lt;=VALUE(NAV!A1382))))&lt;2,SUM(FILTER(Calc!E:E,(Calc!A:A&gt;EDATE(VALUE(NAV!A1382),-120))*(Calc!A:A&lt;=VALUE(NAV!A1382))))&lt;8),"",STDEV.S(FILTER(Calc!F:F,(Calc!A:A&gt;EDATE(VALUE(NAV!A1382),-120))*(Calc!A:A&lt;=VALUE(NAV!A1382))))*SQRT(365.25))</f>
      </c>
    </row>
    <row r="1383">
      <c r="A1383">
        <f>NAV!A1383</f>
      </c>
      <c r="B1383">
        <f>IF(OR(COUNT(FILTER(Calc!F:F,(Calc!A:A&gt;EDATE(VALUE(NAV!A1383),-36))*(Calc!A:A&lt;=VALUE(NAV!A1383))))&lt;2,SUM(FILTER(Calc!E:E,(Calc!A:A&gt;EDATE(VALUE(NAV!A1383),-36))*(Calc!A:A&lt;=VALUE(NAV!A1383))))&lt;2.4),"",STDEV.S(FILTER(Calc!F:F,(Calc!A:A&gt;EDATE(VALUE(NAV!A1383),-36))*(Calc!A:A&lt;=VALUE(NAV!A1383))))*SQRT(365.25))</f>
      </c>
      <c r="C1383">
        <f>IF(OR(COUNT(FILTER(Calc!F:F,(Calc!A:A&gt;EDATE(VALUE(NAV!A1383),-120))*(Calc!A:A&lt;=VALUE(NAV!A1383))))&lt;2,SUM(FILTER(Calc!E:E,(Calc!A:A&gt;EDATE(VALUE(NAV!A1383),-120))*(Calc!A:A&lt;=VALUE(NAV!A1383))))&lt;8),"",STDEV.S(FILTER(Calc!F:F,(Calc!A:A&gt;EDATE(VALUE(NAV!A1383),-120))*(Calc!A:A&lt;=VALUE(NAV!A1383))))*SQRT(365.25))</f>
      </c>
    </row>
    <row r="1384">
      <c r="A1384">
        <f>NAV!A1384</f>
      </c>
      <c r="B1384">
        <f>IF(OR(COUNT(FILTER(Calc!F:F,(Calc!A:A&gt;EDATE(VALUE(NAV!A1384),-36))*(Calc!A:A&lt;=VALUE(NAV!A1384))))&lt;2,SUM(FILTER(Calc!E:E,(Calc!A:A&gt;EDATE(VALUE(NAV!A1384),-36))*(Calc!A:A&lt;=VALUE(NAV!A1384))))&lt;2.4),"",STDEV.S(FILTER(Calc!F:F,(Calc!A:A&gt;EDATE(VALUE(NAV!A1384),-36))*(Calc!A:A&lt;=VALUE(NAV!A1384))))*SQRT(365.25))</f>
      </c>
      <c r="C1384">
        <f>IF(OR(COUNT(FILTER(Calc!F:F,(Calc!A:A&gt;EDATE(VALUE(NAV!A1384),-120))*(Calc!A:A&lt;=VALUE(NAV!A1384))))&lt;2,SUM(FILTER(Calc!E:E,(Calc!A:A&gt;EDATE(VALUE(NAV!A1384),-120))*(Calc!A:A&lt;=VALUE(NAV!A1384))))&lt;8),"",STDEV.S(FILTER(Calc!F:F,(Calc!A:A&gt;EDATE(VALUE(NAV!A1384),-120))*(Calc!A:A&lt;=VALUE(NAV!A1384))))*SQRT(365.25))</f>
      </c>
    </row>
    <row r="1385">
      <c r="A1385">
        <f>NAV!A1385</f>
      </c>
      <c r="B1385">
        <f>IF(OR(COUNT(FILTER(Calc!F:F,(Calc!A:A&gt;EDATE(VALUE(NAV!A1385),-36))*(Calc!A:A&lt;=VALUE(NAV!A1385))))&lt;2,SUM(FILTER(Calc!E:E,(Calc!A:A&gt;EDATE(VALUE(NAV!A1385),-36))*(Calc!A:A&lt;=VALUE(NAV!A1385))))&lt;2.4),"",STDEV.S(FILTER(Calc!F:F,(Calc!A:A&gt;EDATE(VALUE(NAV!A1385),-36))*(Calc!A:A&lt;=VALUE(NAV!A1385))))*SQRT(365.25))</f>
      </c>
      <c r="C1385">
        <f>IF(OR(COUNT(FILTER(Calc!F:F,(Calc!A:A&gt;EDATE(VALUE(NAV!A1385),-120))*(Calc!A:A&lt;=VALUE(NAV!A1385))))&lt;2,SUM(FILTER(Calc!E:E,(Calc!A:A&gt;EDATE(VALUE(NAV!A1385),-120))*(Calc!A:A&lt;=VALUE(NAV!A1385))))&lt;8),"",STDEV.S(FILTER(Calc!F:F,(Calc!A:A&gt;EDATE(VALUE(NAV!A1385),-120))*(Calc!A:A&lt;=VALUE(NAV!A1385))))*SQRT(365.25))</f>
      </c>
    </row>
    <row r="1386">
      <c r="A1386">
        <f>NAV!A1386</f>
      </c>
      <c r="B1386">
        <f>IF(OR(COUNT(FILTER(Calc!F:F,(Calc!A:A&gt;EDATE(VALUE(NAV!A1386),-36))*(Calc!A:A&lt;=VALUE(NAV!A1386))))&lt;2,SUM(FILTER(Calc!E:E,(Calc!A:A&gt;EDATE(VALUE(NAV!A1386),-36))*(Calc!A:A&lt;=VALUE(NAV!A1386))))&lt;2.4),"",STDEV.S(FILTER(Calc!F:F,(Calc!A:A&gt;EDATE(VALUE(NAV!A1386),-36))*(Calc!A:A&lt;=VALUE(NAV!A1386))))*SQRT(365.25))</f>
      </c>
      <c r="C1386">
        <f>IF(OR(COUNT(FILTER(Calc!F:F,(Calc!A:A&gt;EDATE(VALUE(NAV!A1386),-120))*(Calc!A:A&lt;=VALUE(NAV!A1386))))&lt;2,SUM(FILTER(Calc!E:E,(Calc!A:A&gt;EDATE(VALUE(NAV!A1386),-120))*(Calc!A:A&lt;=VALUE(NAV!A1386))))&lt;8),"",STDEV.S(FILTER(Calc!F:F,(Calc!A:A&gt;EDATE(VALUE(NAV!A1386),-120))*(Calc!A:A&lt;=VALUE(NAV!A1386))))*SQRT(365.25))</f>
      </c>
    </row>
    <row r="1387">
      <c r="A1387">
        <f>NAV!A1387</f>
      </c>
      <c r="B1387">
        <f>IF(OR(COUNT(FILTER(Calc!F:F,(Calc!A:A&gt;EDATE(VALUE(NAV!A1387),-36))*(Calc!A:A&lt;=VALUE(NAV!A1387))))&lt;2,SUM(FILTER(Calc!E:E,(Calc!A:A&gt;EDATE(VALUE(NAV!A1387),-36))*(Calc!A:A&lt;=VALUE(NAV!A1387))))&lt;2.4),"",STDEV.S(FILTER(Calc!F:F,(Calc!A:A&gt;EDATE(VALUE(NAV!A1387),-36))*(Calc!A:A&lt;=VALUE(NAV!A1387))))*SQRT(365.25))</f>
      </c>
      <c r="C1387">
        <f>IF(OR(COUNT(FILTER(Calc!F:F,(Calc!A:A&gt;EDATE(VALUE(NAV!A1387),-120))*(Calc!A:A&lt;=VALUE(NAV!A1387))))&lt;2,SUM(FILTER(Calc!E:E,(Calc!A:A&gt;EDATE(VALUE(NAV!A1387),-120))*(Calc!A:A&lt;=VALUE(NAV!A1387))))&lt;8),"",STDEV.S(FILTER(Calc!F:F,(Calc!A:A&gt;EDATE(VALUE(NAV!A1387),-120))*(Calc!A:A&lt;=VALUE(NAV!A1387))))*SQRT(365.25))</f>
      </c>
    </row>
    <row r="1388">
      <c r="A1388">
        <f>NAV!A1388</f>
      </c>
      <c r="B1388">
        <f>IF(OR(COUNT(FILTER(Calc!F:F,(Calc!A:A&gt;EDATE(VALUE(NAV!A1388),-36))*(Calc!A:A&lt;=VALUE(NAV!A1388))))&lt;2,SUM(FILTER(Calc!E:E,(Calc!A:A&gt;EDATE(VALUE(NAV!A1388),-36))*(Calc!A:A&lt;=VALUE(NAV!A1388))))&lt;2.4),"",STDEV.S(FILTER(Calc!F:F,(Calc!A:A&gt;EDATE(VALUE(NAV!A1388),-36))*(Calc!A:A&lt;=VALUE(NAV!A1388))))*SQRT(365.25))</f>
      </c>
      <c r="C1388">
        <f>IF(OR(COUNT(FILTER(Calc!F:F,(Calc!A:A&gt;EDATE(VALUE(NAV!A1388),-120))*(Calc!A:A&lt;=VALUE(NAV!A1388))))&lt;2,SUM(FILTER(Calc!E:E,(Calc!A:A&gt;EDATE(VALUE(NAV!A1388),-120))*(Calc!A:A&lt;=VALUE(NAV!A1388))))&lt;8),"",STDEV.S(FILTER(Calc!F:F,(Calc!A:A&gt;EDATE(VALUE(NAV!A1388),-120))*(Calc!A:A&lt;=VALUE(NAV!A1388))))*SQRT(365.25))</f>
      </c>
    </row>
    <row r="1389">
      <c r="A1389">
        <f>NAV!A1389</f>
      </c>
      <c r="B1389">
        <f>IF(OR(COUNT(FILTER(Calc!F:F,(Calc!A:A&gt;EDATE(VALUE(NAV!A1389),-36))*(Calc!A:A&lt;=VALUE(NAV!A1389))))&lt;2,SUM(FILTER(Calc!E:E,(Calc!A:A&gt;EDATE(VALUE(NAV!A1389),-36))*(Calc!A:A&lt;=VALUE(NAV!A1389))))&lt;2.4),"",STDEV.S(FILTER(Calc!F:F,(Calc!A:A&gt;EDATE(VALUE(NAV!A1389),-36))*(Calc!A:A&lt;=VALUE(NAV!A1389))))*SQRT(365.25))</f>
      </c>
      <c r="C1389">
        <f>IF(OR(COUNT(FILTER(Calc!F:F,(Calc!A:A&gt;EDATE(VALUE(NAV!A1389),-120))*(Calc!A:A&lt;=VALUE(NAV!A1389))))&lt;2,SUM(FILTER(Calc!E:E,(Calc!A:A&gt;EDATE(VALUE(NAV!A1389),-120))*(Calc!A:A&lt;=VALUE(NAV!A1389))))&lt;8),"",STDEV.S(FILTER(Calc!F:F,(Calc!A:A&gt;EDATE(VALUE(NAV!A1389),-120))*(Calc!A:A&lt;=VALUE(NAV!A1389))))*SQRT(365.25))</f>
      </c>
    </row>
    <row r="1390">
      <c r="A1390">
        <f>NAV!A1390</f>
      </c>
      <c r="B1390">
        <f>IF(OR(COUNT(FILTER(Calc!F:F,(Calc!A:A&gt;EDATE(VALUE(NAV!A1390),-36))*(Calc!A:A&lt;=VALUE(NAV!A1390))))&lt;2,SUM(FILTER(Calc!E:E,(Calc!A:A&gt;EDATE(VALUE(NAV!A1390),-36))*(Calc!A:A&lt;=VALUE(NAV!A1390))))&lt;2.4),"",STDEV.S(FILTER(Calc!F:F,(Calc!A:A&gt;EDATE(VALUE(NAV!A1390),-36))*(Calc!A:A&lt;=VALUE(NAV!A1390))))*SQRT(365.25))</f>
      </c>
      <c r="C1390">
        <f>IF(OR(COUNT(FILTER(Calc!F:F,(Calc!A:A&gt;EDATE(VALUE(NAV!A1390),-120))*(Calc!A:A&lt;=VALUE(NAV!A1390))))&lt;2,SUM(FILTER(Calc!E:E,(Calc!A:A&gt;EDATE(VALUE(NAV!A1390),-120))*(Calc!A:A&lt;=VALUE(NAV!A1390))))&lt;8),"",STDEV.S(FILTER(Calc!F:F,(Calc!A:A&gt;EDATE(VALUE(NAV!A1390),-120))*(Calc!A:A&lt;=VALUE(NAV!A1390))))*SQRT(365.25))</f>
      </c>
    </row>
    <row r="1391">
      <c r="A1391">
        <f>NAV!A1391</f>
      </c>
      <c r="B1391">
        <f>IF(OR(COUNT(FILTER(Calc!F:F,(Calc!A:A&gt;EDATE(VALUE(NAV!A1391),-36))*(Calc!A:A&lt;=VALUE(NAV!A1391))))&lt;2,SUM(FILTER(Calc!E:E,(Calc!A:A&gt;EDATE(VALUE(NAV!A1391),-36))*(Calc!A:A&lt;=VALUE(NAV!A1391))))&lt;2.4),"",STDEV.S(FILTER(Calc!F:F,(Calc!A:A&gt;EDATE(VALUE(NAV!A1391),-36))*(Calc!A:A&lt;=VALUE(NAV!A1391))))*SQRT(365.25))</f>
      </c>
      <c r="C1391">
        <f>IF(OR(COUNT(FILTER(Calc!F:F,(Calc!A:A&gt;EDATE(VALUE(NAV!A1391),-120))*(Calc!A:A&lt;=VALUE(NAV!A1391))))&lt;2,SUM(FILTER(Calc!E:E,(Calc!A:A&gt;EDATE(VALUE(NAV!A1391),-120))*(Calc!A:A&lt;=VALUE(NAV!A1391))))&lt;8),"",STDEV.S(FILTER(Calc!F:F,(Calc!A:A&gt;EDATE(VALUE(NAV!A1391),-120))*(Calc!A:A&lt;=VALUE(NAV!A1391))))*SQRT(365.25))</f>
      </c>
    </row>
    <row r="1392">
      <c r="A1392">
        <f>NAV!A1392</f>
      </c>
      <c r="B1392">
        <f>IF(OR(COUNT(FILTER(Calc!F:F,(Calc!A:A&gt;EDATE(VALUE(NAV!A1392),-36))*(Calc!A:A&lt;=VALUE(NAV!A1392))))&lt;2,SUM(FILTER(Calc!E:E,(Calc!A:A&gt;EDATE(VALUE(NAV!A1392),-36))*(Calc!A:A&lt;=VALUE(NAV!A1392))))&lt;2.4),"",STDEV.S(FILTER(Calc!F:F,(Calc!A:A&gt;EDATE(VALUE(NAV!A1392),-36))*(Calc!A:A&lt;=VALUE(NAV!A1392))))*SQRT(365.25))</f>
      </c>
      <c r="C1392">
        <f>IF(OR(COUNT(FILTER(Calc!F:F,(Calc!A:A&gt;EDATE(VALUE(NAV!A1392),-120))*(Calc!A:A&lt;=VALUE(NAV!A1392))))&lt;2,SUM(FILTER(Calc!E:E,(Calc!A:A&gt;EDATE(VALUE(NAV!A1392),-120))*(Calc!A:A&lt;=VALUE(NAV!A1392))))&lt;8),"",STDEV.S(FILTER(Calc!F:F,(Calc!A:A&gt;EDATE(VALUE(NAV!A1392),-120))*(Calc!A:A&lt;=VALUE(NAV!A1392))))*SQRT(365.25))</f>
      </c>
    </row>
    <row r="1393">
      <c r="A1393">
        <f>NAV!A1393</f>
      </c>
      <c r="B1393">
        <f>IF(OR(COUNT(FILTER(Calc!F:F,(Calc!A:A&gt;EDATE(VALUE(NAV!A1393),-36))*(Calc!A:A&lt;=VALUE(NAV!A1393))))&lt;2,SUM(FILTER(Calc!E:E,(Calc!A:A&gt;EDATE(VALUE(NAV!A1393),-36))*(Calc!A:A&lt;=VALUE(NAV!A1393))))&lt;2.4),"",STDEV.S(FILTER(Calc!F:F,(Calc!A:A&gt;EDATE(VALUE(NAV!A1393),-36))*(Calc!A:A&lt;=VALUE(NAV!A1393))))*SQRT(365.25))</f>
      </c>
      <c r="C1393">
        <f>IF(OR(COUNT(FILTER(Calc!F:F,(Calc!A:A&gt;EDATE(VALUE(NAV!A1393),-120))*(Calc!A:A&lt;=VALUE(NAV!A1393))))&lt;2,SUM(FILTER(Calc!E:E,(Calc!A:A&gt;EDATE(VALUE(NAV!A1393),-120))*(Calc!A:A&lt;=VALUE(NAV!A1393))))&lt;8),"",STDEV.S(FILTER(Calc!F:F,(Calc!A:A&gt;EDATE(VALUE(NAV!A1393),-120))*(Calc!A:A&lt;=VALUE(NAV!A1393))))*SQRT(365.25))</f>
      </c>
    </row>
    <row r="1394">
      <c r="A1394">
        <f>NAV!A1394</f>
      </c>
      <c r="B1394">
        <f>IF(OR(COUNT(FILTER(Calc!F:F,(Calc!A:A&gt;EDATE(VALUE(NAV!A1394),-36))*(Calc!A:A&lt;=VALUE(NAV!A1394))))&lt;2,SUM(FILTER(Calc!E:E,(Calc!A:A&gt;EDATE(VALUE(NAV!A1394),-36))*(Calc!A:A&lt;=VALUE(NAV!A1394))))&lt;2.4),"",STDEV.S(FILTER(Calc!F:F,(Calc!A:A&gt;EDATE(VALUE(NAV!A1394),-36))*(Calc!A:A&lt;=VALUE(NAV!A1394))))*SQRT(365.25))</f>
      </c>
      <c r="C1394">
        <f>IF(OR(COUNT(FILTER(Calc!F:F,(Calc!A:A&gt;EDATE(VALUE(NAV!A1394),-120))*(Calc!A:A&lt;=VALUE(NAV!A1394))))&lt;2,SUM(FILTER(Calc!E:E,(Calc!A:A&gt;EDATE(VALUE(NAV!A1394),-120))*(Calc!A:A&lt;=VALUE(NAV!A1394))))&lt;8),"",STDEV.S(FILTER(Calc!F:F,(Calc!A:A&gt;EDATE(VALUE(NAV!A1394),-120))*(Calc!A:A&lt;=VALUE(NAV!A1394))))*SQRT(365.25))</f>
      </c>
    </row>
    <row r="1395">
      <c r="A1395">
        <f>NAV!A1395</f>
      </c>
      <c r="B1395">
        <f>IF(OR(COUNT(FILTER(Calc!F:F,(Calc!A:A&gt;EDATE(VALUE(NAV!A1395),-36))*(Calc!A:A&lt;=VALUE(NAV!A1395))))&lt;2,SUM(FILTER(Calc!E:E,(Calc!A:A&gt;EDATE(VALUE(NAV!A1395),-36))*(Calc!A:A&lt;=VALUE(NAV!A1395))))&lt;2.4),"",STDEV.S(FILTER(Calc!F:F,(Calc!A:A&gt;EDATE(VALUE(NAV!A1395),-36))*(Calc!A:A&lt;=VALUE(NAV!A1395))))*SQRT(365.25))</f>
      </c>
      <c r="C1395">
        <f>IF(OR(COUNT(FILTER(Calc!F:F,(Calc!A:A&gt;EDATE(VALUE(NAV!A1395),-120))*(Calc!A:A&lt;=VALUE(NAV!A1395))))&lt;2,SUM(FILTER(Calc!E:E,(Calc!A:A&gt;EDATE(VALUE(NAV!A1395),-120))*(Calc!A:A&lt;=VALUE(NAV!A1395))))&lt;8),"",STDEV.S(FILTER(Calc!F:F,(Calc!A:A&gt;EDATE(VALUE(NAV!A1395),-120))*(Calc!A:A&lt;=VALUE(NAV!A1395))))*SQRT(365.25))</f>
      </c>
    </row>
    <row r="1396">
      <c r="A1396">
        <f>NAV!A1396</f>
      </c>
      <c r="B1396">
        <f>IF(OR(COUNT(FILTER(Calc!F:F,(Calc!A:A&gt;EDATE(VALUE(NAV!A1396),-36))*(Calc!A:A&lt;=VALUE(NAV!A1396))))&lt;2,SUM(FILTER(Calc!E:E,(Calc!A:A&gt;EDATE(VALUE(NAV!A1396),-36))*(Calc!A:A&lt;=VALUE(NAV!A1396))))&lt;2.4),"",STDEV.S(FILTER(Calc!F:F,(Calc!A:A&gt;EDATE(VALUE(NAV!A1396),-36))*(Calc!A:A&lt;=VALUE(NAV!A1396))))*SQRT(365.25))</f>
      </c>
      <c r="C1396">
        <f>IF(OR(COUNT(FILTER(Calc!F:F,(Calc!A:A&gt;EDATE(VALUE(NAV!A1396),-120))*(Calc!A:A&lt;=VALUE(NAV!A1396))))&lt;2,SUM(FILTER(Calc!E:E,(Calc!A:A&gt;EDATE(VALUE(NAV!A1396),-120))*(Calc!A:A&lt;=VALUE(NAV!A1396))))&lt;8),"",STDEV.S(FILTER(Calc!F:F,(Calc!A:A&gt;EDATE(VALUE(NAV!A1396),-120))*(Calc!A:A&lt;=VALUE(NAV!A1396))))*SQRT(365.25))</f>
      </c>
    </row>
    <row r="1397">
      <c r="A1397">
        <f>NAV!A1397</f>
      </c>
      <c r="B1397">
        <f>IF(OR(COUNT(FILTER(Calc!F:F,(Calc!A:A&gt;EDATE(VALUE(NAV!A1397),-36))*(Calc!A:A&lt;=VALUE(NAV!A1397))))&lt;2,SUM(FILTER(Calc!E:E,(Calc!A:A&gt;EDATE(VALUE(NAV!A1397),-36))*(Calc!A:A&lt;=VALUE(NAV!A1397))))&lt;2.4),"",STDEV.S(FILTER(Calc!F:F,(Calc!A:A&gt;EDATE(VALUE(NAV!A1397),-36))*(Calc!A:A&lt;=VALUE(NAV!A1397))))*SQRT(365.25))</f>
      </c>
      <c r="C1397">
        <f>IF(OR(COUNT(FILTER(Calc!F:F,(Calc!A:A&gt;EDATE(VALUE(NAV!A1397),-120))*(Calc!A:A&lt;=VALUE(NAV!A1397))))&lt;2,SUM(FILTER(Calc!E:E,(Calc!A:A&gt;EDATE(VALUE(NAV!A1397),-120))*(Calc!A:A&lt;=VALUE(NAV!A1397))))&lt;8),"",STDEV.S(FILTER(Calc!F:F,(Calc!A:A&gt;EDATE(VALUE(NAV!A1397),-120))*(Calc!A:A&lt;=VALUE(NAV!A1397))))*SQRT(365.25))</f>
      </c>
    </row>
    <row r="1398">
      <c r="A1398">
        <f>NAV!A1398</f>
      </c>
      <c r="B1398">
        <f>IF(OR(COUNT(FILTER(Calc!F:F,(Calc!A:A&gt;EDATE(VALUE(NAV!A1398),-36))*(Calc!A:A&lt;=VALUE(NAV!A1398))))&lt;2,SUM(FILTER(Calc!E:E,(Calc!A:A&gt;EDATE(VALUE(NAV!A1398),-36))*(Calc!A:A&lt;=VALUE(NAV!A1398))))&lt;2.4),"",STDEV.S(FILTER(Calc!F:F,(Calc!A:A&gt;EDATE(VALUE(NAV!A1398),-36))*(Calc!A:A&lt;=VALUE(NAV!A1398))))*SQRT(365.25))</f>
      </c>
      <c r="C1398">
        <f>IF(OR(COUNT(FILTER(Calc!F:F,(Calc!A:A&gt;EDATE(VALUE(NAV!A1398),-120))*(Calc!A:A&lt;=VALUE(NAV!A1398))))&lt;2,SUM(FILTER(Calc!E:E,(Calc!A:A&gt;EDATE(VALUE(NAV!A1398),-120))*(Calc!A:A&lt;=VALUE(NAV!A1398))))&lt;8),"",STDEV.S(FILTER(Calc!F:F,(Calc!A:A&gt;EDATE(VALUE(NAV!A1398),-120))*(Calc!A:A&lt;=VALUE(NAV!A1398))))*SQRT(365.25))</f>
      </c>
    </row>
    <row r="1399">
      <c r="A1399">
        <f>NAV!A1399</f>
      </c>
      <c r="B1399">
        <f>IF(OR(COUNT(FILTER(Calc!F:F,(Calc!A:A&gt;EDATE(VALUE(NAV!A1399),-36))*(Calc!A:A&lt;=VALUE(NAV!A1399))))&lt;2,SUM(FILTER(Calc!E:E,(Calc!A:A&gt;EDATE(VALUE(NAV!A1399),-36))*(Calc!A:A&lt;=VALUE(NAV!A1399))))&lt;2.4),"",STDEV.S(FILTER(Calc!F:F,(Calc!A:A&gt;EDATE(VALUE(NAV!A1399),-36))*(Calc!A:A&lt;=VALUE(NAV!A1399))))*SQRT(365.25))</f>
      </c>
      <c r="C1399">
        <f>IF(OR(COUNT(FILTER(Calc!F:F,(Calc!A:A&gt;EDATE(VALUE(NAV!A1399),-120))*(Calc!A:A&lt;=VALUE(NAV!A1399))))&lt;2,SUM(FILTER(Calc!E:E,(Calc!A:A&gt;EDATE(VALUE(NAV!A1399),-120))*(Calc!A:A&lt;=VALUE(NAV!A1399))))&lt;8),"",STDEV.S(FILTER(Calc!F:F,(Calc!A:A&gt;EDATE(VALUE(NAV!A1399),-120))*(Calc!A:A&lt;=VALUE(NAV!A1399))))*SQRT(365.25))</f>
      </c>
    </row>
    <row r="1400">
      <c r="A1400">
        <f>NAV!A1400</f>
      </c>
      <c r="B1400">
        <f>IF(OR(COUNT(FILTER(Calc!F:F,(Calc!A:A&gt;EDATE(VALUE(NAV!A1400),-36))*(Calc!A:A&lt;=VALUE(NAV!A1400))))&lt;2,SUM(FILTER(Calc!E:E,(Calc!A:A&gt;EDATE(VALUE(NAV!A1400),-36))*(Calc!A:A&lt;=VALUE(NAV!A1400))))&lt;2.4),"",STDEV.S(FILTER(Calc!F:F,(Calc!A:A&gt;EDATE(VALUE(NAV!A1400),-36))*(Calc!A:A&lt;=VALUE(NAV!A1400))))*SQRT(365.25))</f>
      </c>
      <c r="C1400">
        <f>IF(OR(COUNT(FILTER(Calc!F:F,(Calc!A:A&gt;EDATE(VALUE(NAV!A1400),-120))*(Calc!A:A&lt;=VALUE(NAV!A1400))))&lt;2,SUM(FILTER(Calc!E:E,(Calc!A:A&gt;EDATE(VALUE(NAV!A1400),-120))*(Calc!A:A&lt;=VALUE(NAV!A1400))))&lt;8),"",STDEV.S(FILTER(Calc!F:F,(Calc!A:A&gt;EDATE(VALUE(NAV!A1400),-120))*(Calc!A:A&lt;=VALUE(NAV!A1400))))*SQRT(365.25))</f>
      </c>
    </row>
    <row r="1401">
      <c r="A1401">
        <f>NAV!A1401</f>
      </c>
      <c r="B1401">
        <f>IF(OR(COUNT(FILTER(Calc!F:F,(Calc!A:A&gt;EDATE(VALUE(NAV!A1401),-36))*(Calc!A:A&lt;=VALUE(NAV!A1401))))&lt;2,SUM(FILTER(Calc!E:E,(Calc!A:A&gt;EDATE(VALUE(NAV!A1401),-36))*(Calc!A:A&lt;=VALUE(NAV!A1401))))&lt;2.4),"",STDEV.S(FILTER(Calc!F:F,(Calc!A:A&gt;EDATE(VALUE(NAV!A1401),-36))*(Calc!A:A&lt;=VALUE(NAV!A1401))))*SQRT(365.25))</f>
      </c>
      <c r="C1401">
        <f>IF(OR(COUNT(FILTER(Calc!F:F,(Calc!A:A&gt;EDATE(VALUE(NAV!A1401),-120))*(Calc!A:A&lt;=VALUE(NAV!A1401))))&lt;2,SUM(FILTER(Calc!E:E,(Calc!A:A&gt;EDATE(VALUE(NAV!A1401),-120))*(Calc!A:A&lt;=VALUE(NAV!A1401))))&lt;8),"",STDEV.S(FILTER(Calc!F:F,(Calc!A:A&gt;EDATE(VALUE(NAV!A1401),-120))*(Calc!A:A&lt;=VALUE(NAV!A1401))))*SQRT(365.25))</f>
      </c>
    </row>
    <row r="1402">
      <c r="A1402">
        <f>NAV!A1402</f>
      </c>
      <c r="B1402">
        <f>IF(OR(COUNT(FILTER(Calc!F:F,(Calc!A:A&gt;EDATE(VALUE(NAV!A1402),-36))*(Calc!A:A&lt;=VALUE(NAV!A1402))))&lt;2,SUM(FILTER(Calc!E:E,(Calc!A:A&gt;EDATE(VALUE(NAV!A1402),-36))*(Calc!A:A&lt;=VALUE(NAV!A1402))))&lt;2.4),"",STDEV.S(FILTER(Calc!F:F,(Calc!A:A&gt;EDATE(VALUE(NAV!A1402),-36))*(Calc!A:A&lt;=VALUE(NAV!A1402))))*SQRT(365.25))</f>
      </c>
      <c r="C1402">
        <f>IF(OR(COUNT(FILTER(Calc!F:F,(Calc!A:A&gt;EDATE(VALUE(NAV!A1402),-120))*(Calc!A:A&lt;=VALUE(NAV!A1402))))&lt;2,SUM(FILTER(Calc!E:E,(Calc!A:A&gt;EDATE(VALUE(NAV!A1402),-120))*(Calc!A:A&lt;=VALUE(NAV!A1402))))&lt;8),"",STDEV.S(FILTER(Calc!F:F,(Calc!A:A&gt;EDATE(VALUE(NAV!A1402),-120))*(Calc!A:A&lt;=VALUE(NAV!A1402))))*SQRT(365.25))</f>
      </c>
    </row>
    <row r="1403">
      <c r="A1403">
        <f>NAV!A1403</f>
      </c>
      <c r="B1403">
        <f>IF(OR(COUNT(FILTER(Calc!F:F,(Calc!A:A&gt;EDATE(VALUE(NAV!A1403),-36))*(Calc!A:A&lt;=VALUE(NAV!A1403))))&lt;2,SUM(FILTER(Calc!E:E,(Calc!A:A&gt;EDATE(VALUE(NAV!A1403),-36))*(Calc!A:A&lt;=VALUE(NAV!A1403))))&lt;2.4),"",STDEV.S(FILTER(Calc!F:F,(Calc!A:A&gt;EDATE(VALUE(NAV!A1403),-36))*(Calc!A:A&lt;=VALUE(NAV!A1403))))*SQRT(365.25))</f>
      </c>
      <c r="C1403">
        <f>IF(OR(COUNT(FILTER(Calc!F:F,(Calc!A:A&gt;EDATE(VALUE(NAV!A1403),-120))*(Calc!A:A&lt;=VALUE(NAV!A1403))))&lt;2,SUM(FILTER(Calc!E:E,(Calc!A:A&gt;EDATE(VALUE(NAV!A1403),-120))*(Calc!A:A&lt;=VALUE(NAV!A1403))))&lt;8),"",STDEV.S(FILTER(Calc!F:F,(Calc!A:A&gt;EDATE(VALUE(NAV!A1403),-120))*(Calc!A:A&lt;=VALUE(NAV!A1403))))*SQRT(365.25))</f>
      </c>
    </row>
    <row r="1404">
      <c r="A1404">
        <f>NAV!A1404</f>
      </c>
      <c r="B1404">
        <f>IF(OR(COUNT(FILTER(Calc!F:F,(Calc!A:A&gt;EDATE(VALUE(NAV!A1404),-36))*(Calc!A:A&lt;=VALUE(NAV!A1404))))&lt;2,SUM(FILTER(Calc!E:E,(Calc!A:A&gt;EDATE(VALUE(NAV!A1404),-36))*(Calc!A:A&lt;=VALUE(NAV!A1404))))&lt;2.4),"",STDEV.S(FILTER(Calc!F:F,(Calc!A:A&gt;EDATE(VALUE(NAV!A1404),-36))*(Calc!A:A&lt;=VALUE(NAV!A1404))))*SQRT(365.25))</f>
      </c>
      <c r="C1404">
        <f>IF(OR(COUNT(FILTER(Calc!F:F,(Calc!A:A&gt;EDATE(VALUE(NAV!A1404),-120))*(Calc!A:A&lt;=VALUE(NAV!A1404))))&lt;2,SUM(FILTER(Calc!E:E,(Calc!A:A&gt;EDATE(VALUE(NAV!A1404),-120))*(Calc!A:A&lt;=VALUE(NAV!A1404))))&lt;8),"",STDEV.S(FILTER(Calc!F:F,(Calc!A:A&gt;EDATE(VALUE(NAV!A1404),-120))*(Calc!A:A&lt;=VALUE(NAV!A1404))))*SQRT(365.25))</f>
      </c>
    </row>
    <row r="1405">
      <c r="A1405">
        <f>NAV!A1405</f>
      </c>
      <c r="B1405">
        <f>IF(OR(COUNT(FILTER(Calc!F:F,(Calc!A:A&gt;EDATE(VALUE(NAV!A1405),-36))*(Calc!A:A&lt;=VALUE(NAV!A1405))))&lt;2,SUM(FILTER(Calc!E:E,(Calc!A:A&gt;EDATE(VALUE(NAV!A1405),-36))*(Calc!A:A&lt;=VALUE(NAV!A1405))))&lt;2.4),"",STDEV.S(FILTER(Calc!F:F,(Calc!A:A&gt;EDATE(VALUE(NAV!A1405),-36))*(Calc!A:A&lt;=VALUE(NAV!A1405))))*SQRT(365.25))</f>
      </c>
      <c r="C1405">
        <f>IF(OR(COUNT(FILTER(Calc!F:F,(Calc!A:A&gt;EDATE(VALUE(NAV!A1405),-120))*(Calc!A:A&lt;=VALUE(NAV!A1405))))&lt;2,SUM(FILTER(Calc!E:E,(Calc!A:A&gt;EDATE(VALUE(NAV!A1405),-120))*(Calc!A:A&lt;=VALUE(NAV!A1405))))&lt;8),"",STDEV.S(FILTER(Calc!F:F,(Calc!A:A&gt;EDATE(VALUE(NAV!A1405),-120))*(Calc!A:A&lt;=VALUE(NAV!A1405))))*SQRT(365.25))</f>
      </c>
    </row>
    <row r="1406">
      <c r="A1406">
        <f>NAV!A1406</f>
      </c>
      <c r="B1406">
        <f>IF(OR(COUNT(FILTER(Calc!F:F,(Calc!A:A&gt;EDATE(VALUE(NAV!A1406),-36))*(Calc!A:A&lt;=VALUE(NAV!A1406))))&lt;2,SUM(FILTER(Calc!E:E,(Calc!A:A&gt;EDATE(VALUE(NAV!A1406),-36))*(Calc!A:A&lt;=VALUE(NAV!A1406))))&lt;2.4),"",STDEV.S(FILTER(Calc!F:F,(Calc!A:A&gt;EDATE(VALUE(NAV!A1406),-36))*(Calc!A:A&lt;=VALUE(NAV!A1406))))*SQRT(365.25))</f>
      </c>
      <c r="C1406">
        <f>IF(OR(COUNT(FILTER(Calc!F:F,(Calc!A:A&gt;EDATE(VALUE(NAV!A1406),-120))*(Calc!A:A&lt;=VALUE(NAV!A1406))))&lt;2,SUM(FILTER(Calc!E:E,(Calc!A:A&gt;EDATE(VALUE(NAV!A1406),-120))*(Calc!A:A&lt;=VALUE(NAV!A1406))))&lt;8),"",STDEV.S(FILTER(Calc!F:F,(Calc!A:A&gt;EDATE(VALUE(NAV!A1406),-120))*(Calc!A:A&lt;=VALUE(NAV!A1406))))*SQRT(365.25))</f>
      </c>
    </row>
    <row r="1407">
      <c r="A1407">
        <f>NAV!A1407</f>
      </c>
      <c r="B1407">
        <f>IF(OR(COUNT(FILTER(Calc!F:F,(Calc!A:A&gt;EDATE(VALUE(NAV!A1407),-36))*(Calc!A:A&lt;=VALUE(NAV!A1407))))&lt;2,SUM(FILTER(Calc!E:E,(Calc!A:A&gt;EDATE(VALUE(NAV!A1407),-36))*(Calc!A:A&lt;=VALUE(NAV!A1407))))&lt;2.4),"",STDEV.S(FILTER(Calc!F:F,(Calc!A:A&gt;EDATE(VALUE(NAV!A1407),-36))*(Calc!A:A&lt;=VALUE(NAV!A1407))))*SQRT(365.25))</f>
      </c>
      <c r="C1407">
        <f>IF(OR(COUNT(FILTER(Calc!F:F,(Calc!A:A&gt;EDATE(VALUE(NAV!A1407),-120))*(Calc!A:A&lt;=VALUE(NAV!A1407))))&lt;2,SUM(FILTER(Calc!E:E,(Calc!A:A&gt;EDATE(VALUE(NAV!A1407),-120))*(Calc!A:A&lt;=VALUE(NAV!A1407))))&lt;8),"",STDEV.S(FILTER(Calc!F:F,(Calc!A:A&gt;EDATE(VALUE(NAV!A1407),-120))*(Calc!A:A&lt;=VALUE(NAV!A1407))))*SQRT(365.25))</f>
      </c>
    </row>
    <row r="1408">
      <c r="A1408">
        <f>NAV!A1408</f>
      </c>
      <c r="B1408">
        <f>IF(OR(COUNT(FILTER(Calc!F:F,(Calc!A:A&gt;EDATE(VALUE(NAV!A1408),-36))*(Calc!A:A&lt;=VALUE(NAV!A1408))))&lt;2,SUM(FILTER(Calc!E:E,(Calc!A:A&gt;EDATE(VALUE(NAV!A1408),-36))*(Calc!A:A&lt;=VALUE(NAV!A1408))))&lt;2.4),"",STDEV.S(FILTER(Calc!F:F,(Calc!A:A&gt;EDATE(VALUE(NAV!A1408),-36))*(Calc!A:A&lt;=VALUE(NAV!A1408))))*SQRT(365.25))</f>
      </c>
      <c r="C1408">
        <f>IF(OR(COUNT(FILTER(Calc!F:F,(Calc!A:A&gt;EDATE(VALUE(NAV!A1408),-120))*(Calc!A:A&lt;=VALUE(NAV!A1408))))&lt;2,SUM(FILTER(Calc!E:E,(Calc!A:A&gt;EDATE(VALUE(NAV!A1408),-120))*(Calc!A:A&lt;=VALUE(NAV!A1408))))&lt;8),"",STDEV.S(FILTER(Calc!F:F,(Calc!A:A&gt;EDATE(VALUE(NAV!A1408),-120))*(Calc!A:A&lt;=VALUE(NAV!A1408))))*SQRT(365.25))</f>
      </c>
    </row>
    <row r="1409">
      <c r="A1409">
        <f>NAV!A1409</f>
      </c>
      <c r="B1409">
        <f>IF(OR(COUNT(FILTER(Calc!F:F,(Calc!A:A&gt;EDATE(VALUE(NAV!A1409),-36))*(Calc!A:A&lt;=VALUE(NAV!A1409))))&lt;2,SUM(FILTER(Calc!E:E,(Calc!A:A&gt;EDATE(VALUE(NAV!A1409),-36))*(Calc!A:A&lt;=VALUE(NAV!A1409))))&lt;2.4),"",STDEV.S(FILTER(Calc!F:F,(Calc!A:A&gt;EDATE(VALUE(NAV!A1409),-36))*(Calc!A:A&lt;=VALUE(NAV!A1409))))*SQRT(365.25))</f>
      </c>
      <c r="C1409">
        <f>IF(OR(COUNT(FILTER(Calc!F:F,(Calc!A:A&gt;EDATE(VALUE(NAV!A1409),-120))*(Calc!A:A&lt;=VALUE(NAV!A1409))))&lt;2,SUM(FILTER(Calc!E:E,(Calc!A:A&gt;EDATE(VALUE(NAV!A1409),-120))*(Calc!A:A&lt;=VALUE(NAV!A1409))))&lt;8),"",STDEV.S(FILTER(Calc!F:F,(Calc!A:A&gt;EDATE(VALUE(NAV!A1409),-120))*(Calc!A:A&lt;=VALUE(NAV!A1409))))*SQRT(365.25))</f>
      </c>
    </row>
    <row r="1410">
      <c r="A1410">
        <f>NAV!A1410</f>
      </c>
      <c r="B1410">
        <f>IF(OR(COUNT(FILTER(Calc!F:F,(Calc!A:A&gt;EDATE(VALUE(NAV!A1410),-36))*(Calc!A:A&lt;=VALUE(NAV!A1410))))&lt;2,SUM(FILTER(Calc!E:E,(Calc!A:A&gt;EDATE(VALUE(NAV!A1410),-36))*(Calc!A:A&lt;=VALUE(NAV!A1410))))&lt;2.4),"",STDEV.S(FILTER(Calc!F:F,(Calc!A:A&gt;EDATE(VALUE(NAV!A1410),-36))*(Calc!A:A&lt;=VALUE(NAV!A1410))))*SQRT(365.25))</f>
      </c>
      <c r="C1410">
        <f>IF(OR(COUNT(FILTER(Calc!F:F,(Calc!A:A&gt;EDATE(VALUE(NAV!A1410),-120))*(Calc!A:A&lt;=VALUE(NAV!A1410))))&lt;2,SUM(FILTER(Calc!E:E,(Calc!A:A&gt;EDATE(VALUE(NAV!A1410),-120))*(Calc!A:A&lt;=VALUE(NAV!A1410))))&lt;8),"",STDEV.S(FILTER(Calc!F:F,(Calc!A:A&gt;EDATE(VALUE(NAV!A1410),-120))*(Calc!A:A&lt;=VALUE(NAV!A1410))))*SQRT(365.25))</f>
      </c>
    </row>
    <row r="1411">
      <c r="A1411">
        <f>NAV!A1411</f>
      </c>
      <c r="B1411">
        <f>IF(OR(COUNT(FILTER(Calc!F:F,(Calc!A:A&gt;EDATE(VALUE(NAV!A1411),-36))*(Calc!A:A&lt;=VALUE(NAV!A1411))))&lt;2,SUM(FILTER(Calc!E:E,(Calc!A:A&gt;EDATE(VALUE(NAV!A1411),-36))*(Calc!A:A&lt;=VALUE(NAV!A1411))))&lt;2.4),"",STDEV.S(FILTER(Calc!F:F,(Calc!A:A&gt;EDATE(VALUE(NAV!A1411),-36))*(Calc!A:A&lt;=VALUE(NAV!A1411))))*SQRT(365.25))</f>
      </c>
      <c r="C1411">
        <f>IF(OR(COUNT(FILTER(Calc!F:F,(Calc!A:A&gt;EDATE(VALUE(NAV!A1411),-120))*(Calc!A:A&lt;=VALUE(NAV!A1411))))&lt;2,SUM(FILTER(Calc!E:E,(Calc!A:A&gt;EDATE(VALUE(NAV!A1411),-120))*(Calc!A:A&lt;=VALUE(NAV!A1411))))&lt;8),"",STDEV.S(FILTER(Calc!F:F,(Calc!A:A&gt;EDATE(VALUE(NAV!A1411),-120))*(Calc!A:A&lt;=VALUE(NAV!A1411))))*SQRT(365.25))</f>
      </c>
    </row>
    <row r="1412">
      <c r="A1412">
        <f>NAV!A1412</f>
      </c>
      <c r="B1412">
        <f>IF(OR(COUNT(FILTER(Calc!F:F,(Calc!A:A&gt;EDATE(VALUE(NAV!A1412),-36))*(Calc!A:A&lt;=VALUE(NAV!A1412))))&lt;2,SUM(FILTER(Calc!E:E,(Calc!A:A&gt;EDATE(VALUE(NAV!A1412),-36))*(Calc!A:A&lt;=VALUE(NAV!A1412))))&lt;2.4),"",STDEV.S(FILTER(Calc!F:F,(Calc!A:A&gt;EDATE(VALUE(NAV!A1412),-36))*(Calc!A:A&lt;=VALUE(NAV!A1412))))*SQRT(365.25))</f>
      </c>
      <c r="C1412">
        <f>IF(OR(COUNT(FILTER(Calc!F:F,(Calc!A:A&gt;EDATE(VALUE(NAV!A1412),-120))*(Calc!A:A&lt;=VALUE(NAV!A1412))))&lt;2,SUM(FILTER(Calc!E:E,(Calc!A:A&gt;EDATE(VALUE(NAV!A1412),-120))*(Calc!A:A&lt;=VALUE(NAV!A1412))))&lt;8),"",STDEV.S(FILTER(Calc!F:F,(Calc!A:A&gt;EDATE(VALUE(NAV!A1412),-120))*(Calc!A:A&lt;=VALUE(NAV!A1412))))*SQRT(365.25))</f>
      </c>
    </row>
    <row r="1413">
      <c r="A1413">
        <f>NAV!A1413</f>
      </c>
      <c r="B1413">
        <f>IF(OR(COUNT(FILTER(Calc!F:F,(Calc!A:A&gt;EDATE(VALUE(NAV!A1413),-36))*(Calc!A:A&lt;=VALUE(NAV!A1413))))&lt;2,SUM(FILTER(Calc!E:E,(Calc!A:A&gt;EDATE(VALUE(NAV!A1413),-36))*(Calc!A:A&lt;=VALUE(NAV!A1413))))&lt;2.4),"",STDEV.S(FILTER(Calc!F:F,(Calc!A:A&gt;EDATE(VALUE(NAV!A1413),-36))*(Calc!A:A&lt;=VALUE(NAV!A1413))))*SQRT(365.25))</f>
      </c>
      <c r="C1413">
        <f>IF(OR(COUNT(FILTER(Calc!F:F,(Calc!A:A&gt;EDATE(VALUE(NAV!A1413),-120))*(Calc!A:A&lt;=VALUE(NAV!A1413))))&lt;2,SUM(FILTER(Calc!E:E,(Calc!A:A&gt;EDATE(VALUE(NAV!A1413),-120))*(Calc!A:A&lt;=VALUE(NAV!A1413))))&lt;8),"",STDEV.S(FILTER(Calc!F:F,(Calc!A:A&gt;EDATE(VALUE(NAV!A1413),-120))*(Calc!A:A&lt;=VALUE(NAV!A1413))))*SQRT(365.25))</f>
      </c>
    </row>
    <row r="1414">
      <c r="A1414">
        <f>NAV!A1414</f>
      </c>
      <c r="B1414">
        <f>IF(OR(COUNT(FILTER(Calc!F:F,(Calc!A:A&gt;EDATE(VALUE(NAV!A1414),-36))*(Calc!A:A&lt;=VALUE(NAV!A1414))))&lt;2,SUM(FILTER(Calc!E:E,(Calc!A:A&gt;EDATE(VALUE(NAV!A1414),-36))*(Calc!A:A&lt;=VALUE(NAV!A1414))))&lt;2.4),"",STDEV.S(FILTER(Calc!F:F,(Calc!A:A&gt;EDATE(VALUE(NAV!A1414),-36))*(Calc!A:A&lt;=VALUE(NAV!A1414))))*SQRT(365.25))</f>
      </c>
      <c r="C1414">
        <f>IF(OR(COUNT(FILTER(Calc!F:F,(Calc!A:A&gt;EDATE(VALUE(NAV!A1414),-120))*(Calc!A:A&lt;=VALUE(NAV!A1414))))&lt;2,SUM(FILTER(Calc!E:E,(Calc!A:A&gt;EDATE(VALUE(NAV!A1414),-120))*(Calc!A:A&lt;=VALUE(NAV!A1414))))&lt;8),"",STDEV.S(FILTER(Calc!F:F,(Calc!A:A&gt;EDATE(VALUE(NAV!A1414),-120))*(Calc!A:A&lt;=VALUE(NAV!A1414))))*SQRT(365.25))</f>
      </c>
    </row>
    <row r="1415">
      <c r="A1415">
        <f>NAV!A1415</f>
      </c>
      <c r="B1415">
        <f>IF(OR(COUNT(FILTER(Calc!F:F,(Calc!A:A&gt;EDATE(VALUE(NAV!A1415),-36))*(Calc!A:A&lt;=VALUE(NAV!A1415))))&lt;2,SUM(FILTER(Calc!E:E,(Calc!A:A&gt;EDATE(VALUE(NAV!A1415),-36))*(Calc!A:A&lt;=VALUE(NAV!A1415))))&lt;2.4),"",STDEV.S(FILTER(Calc!F:F,(Calc!A:A&gt;EDATE(VALUE(NAV!A1415),-36))*(Calc!A:A&lt;=VALUE(NAV!A1415))))*SQRT(365.25))</f>
      </c>
      <c r="C1415">
        <f>IF(OR(COUNT(FILTER(Calc!F:F,(Calc!A:A&gt;EDATE(VALUE(NAV!A1415),-120))*(Calc!A:A&lt;=VALUE(NAV!A1415))))&lt;2,SUM(FILTER(Calc!E:E,(Calc!A:A&gt;EDATE(VALUE(NAV!A1415),-120))*(Calc!A:A&lt;=VALUE(NAV!A1415))))&lt;8),"",STDEV.S(FILTER(Calc!F:F,(Calc!A:A&gt;EDATE(VALUE(NAV!A1415),-120))*(Calc!A:A&lt;=VALUE(NAV!A1415))))*SQRT(365.25))</f>
      </c>
    </row>
    <row r="1416">
      <c r="A1416">
        <f>NAV!A1416</f>
      </c>
      <c r="B1416">
        <f>IF(OR(COUNT(FILTER(Calc!F:F,(Calc!A:A&gt;EDATE(VALUE(NAV!A1416),-36))*(Calc!A:A&lt;=VALUE(NAV!A1416))))&lt;2,SUM(FILTER(Calc!E:E,(Calc!A:A&gt;EDATE(VALUE(NAV!A1416),-36))*(Calc!A:A&lt;=VALUE(NAV!A1416))))&lt;2.4),"",STDEV.S(FILTER(Calc!F:F,(Calc!A:A&gt;EDATE(VALUE(NAV!A1416),-36))*(Calc!A:A&lt;=VALUE(NAV!A1416))))*SQRT(365.25))</f>
      </c>
      <c r="C1416">
        <f>IF(OR(COUNT(FILTER(Calc!F:F,(Calc!A:A&gt;EDATE(VALUE(NAV!A1416),-120))*(Calc!A:A&lt;=VALUE(NAV!A1416))))&lt;2,SUM(FILTER(Calc!E:E,(Calc!A:A&gt;EDATE(VALUE(NAV!A1416),-120))*(Calc!A:A&lt;=VALUE(NAV!A1416))))&lt;8),"",STDEV.S(FILTER(Calc!F:F,(Calc!A:A&gt;EDATE(VALUE(NAV!A1416),-120))*(Calc!A:A&lt;=VALUE(NAV!A1416))))*SQRT(365.25))</f>
      </c>
    </row>
    <row r="1417">
      <c r="A1417">
        <f>NAV!A1417</f>
      </c>
      <c r="B1417">
        <f>IF(OR(COUNT(FILTER(Calc!F:F,(Calc!A:A&gt;EDATE(VALUE(NAV!A1417),-36))*(Calc!A:A&lt;=VALUE(NAV!A1417))))&lt;2,SUM(FILTER(Calc!E:E,(Calc!A:A&gt;EDATE(VALUE(NAV!A1417),-36))*(Calc!A:A&lt;=VALUE(NAV!A1417))))&lt;2.4),"",STDEV.S(FILTER(Calc!F:F,(Calc!A:A&gt;EDATE(VALUE(NAV!A1417),-36))*(Calc!A:A&lt;=VALUE(NAV!A1417))))*SQRT(365.25))</f>
      </c>
      <c r="C1417">
        <f>IF(OR(COUNT(FILTER(Calc!F:F,(Calc!A:A&gt;EDATE(VALUE(NAV!A1417),-120))*(Calc!A:A&lt;=VALUE(NAV!A1417))))&lt;2,SUM(FILTER(Calc!E:E,(Calc!A:A&gt;EDATE(VALUE(NAV!A1417),-120))*(Calc!A:A&lt;=VALUE(NAV!A1417))))&lt;8),"",STDEV.S(FILTER(Calc!F:F,(Calc!A:A&gt;EDATE(VALUE(NAV!A1417),-120))*(Calc!A:A&lt;=VALUE(NAV!A1417))))*SQRT(365.25))</f>
      </c>
    </row>
    <row r="1418">
      <c r="A1418">
        <f>NAV!A1418</f>
      </c>
      <c r="B1418">
        <f>IF(OR(COUNT(FILTER(Calc!F:F,(Calc!A:A&gt;EDATE(VALUE(NAV!A1418),-36))*(Calc!A:A&lt;=VALUE(NAV!A1418))))&lt;2,SUM(FILTER(Calc!E:E,(Calc!A:A&gt;EDATE(VALUE(NAV!A1418),-36))*(Calc!A:A&lt;=VALUE(NAV!A1418))))&lt;2.4),"",STDEV.S(FILTER(Calc!F:F,(Calc!A:A&gt;EDATE(VALUE(NAV!A1418),-36))*(Calc!A:A&lt;=VALUE(NAV!A1418))))*SQRT(365.25))</f>
      </c>
      <c r="C1418">
        <f>IF(OR(COUNT(FILTER(Calc!F:F,(Calc!A:A&gt;EDATE(VALUE(NAV!A1418),-120))*(Calc!A:A&lt;=VALUE(NAV!A1418))))&lt;2,SUM(FILTER(Calc!E:E,(Calc!A:A&gt;EDATE(VALUE(NAV!A1418),-120))*(Calc!A:A&lt;=VALUE(NAV!A1418))))&lt;8),"",STDEV.S(FILTER(Calc!F:F,(Calc!A:A&gt;EDATE(VALUE(NAV!A1418),-120))*(Calc!A:A&lt;=VALUE(NAV!A1418))))*SQRT(365.25))</f>
      </c>
    </row>
    <row r="1419">
      <c r="A1419">
        <f>NAV!A1419</f>
      </c>
      <c r="B1419">
        <f>IF(OR(COUNT(FILTER(Calc!F:F,(Calc!A:A&gt;EDATE(VALUE(NAV!A1419),-36))*(Calc!A:A&lt;=VALUE(NAV!A1419))))&lt;2,SUM(FILTER(Calc!E:E,(Calc!A:A&gt;EDATE(VALUE(NAV!A1419),-36))*(Calc!A:A&lt;=VALUE(NAV!A1419))))&lt;2.4),"",STDEV.S(FILTER(Calc!F:F,(Calc!A:A&gt;EDATE(VALUE(NAV!A1419),-36))*(Calc!A:A&lt;=VALUE(NAV!A1419))))*SQRT(365.25))</f>
      </c>
      <c r="C1419">
        <f>IF(OR(COUNT(FILTER(Calc!F:F,(Calc!A:A&gt;EDATE(VALUE(NAV!A1419),-120))*(Calc!A:A&lt;=VALUE(NAV!A1419))))&lt;2,SUM(FILTER(Calc!E:E,(Calc!A:A&gt;EDATE(VALUE(NAV!A1419),-120))*(Calc!A:A&lt;=VALUE(NAV!A1419))))&lt;8),"",STDEV.S(FILTER(Calc!F:F,(Calc!A:A&gt;EDATE(VALUE(NAV!A1419),-120))*(Calc!A:A&lt;=VALUE(NAV!A1419))))*SQRT(365.25))</f>
      </c>
    </row>
    <row r="1420">
      <c r="A1420">
        <f>NAV!A1420</f>
      </c>
      <c r="B1420">
        <f>IF(OR(COUNT(FILTER(Calc!F:F,(Calc!A:A&gt;EDATE(VALUE(NAV!A1420),-36))*(Calc!A:A&lt;=VALUE(NAV!A1420))))&lt;2,SUM(FILTER(Calc!E:E,(Calc!A:A&gt;EDATE(VALUE(NAV!A1420),-36))*(Calc!A:A&lt;=VALUE(NAV!A1420))))&lt;2.4),"",STDEV.S(FILTER(Calc!F:F,(Calc!A:A&gt;EDATE(VALUE(NAV!A1420),-36))*(Calc!A:A&lt;=VALUE(NAV!A1420))))*SQRT(365.25))</f>
      </c>
      <c r="C1420">
        <f>IF(OR(COUNT(FILTER(Calc!F:F,(Calc!A:A&gt;EDATE(VALUE(NAV!A1420),-120))*(Calc!A:A&lt;=VALUE(NAV!A1420))))&lt;2,SUM(FILTER(Calc!E:E,(Calc!A:A&gt;EDATE(VALUE(NAV!A1420),-120))*(Calc!A:A&lt;=VALUE(NAV!A1420))))&lt;8),"",STDEV.S(FILTER(Calc!F:F,(Calc!A:A&gt;EDATE(VALUE(NAV!A1420),-120))*(Calc!A:A&lt;=VALUE(NAV!A1420))))*SQRT(365.25))</f>
      </c>
    </row>
    <row r="1421">
      <c r="A1421">
        <f>NAV!A1421</f>
      </c>
      <c r="B1421">
        <f>IF(OR(COUNT(FILTER(Calc!F:F,(Calc!A:A&gt;EDATE(VALUE(NAV!A1421),-36))*(Calc!A:A&lt;=VALUE(NAV!A1421))))&lt;2,SUM(FILTER(Calc!E:E,(Calc!A:A&gt;EDATE(VALUE(NAV!A1421),-36))*(Calc!A:A&lt;=VALUE(NAV!A1421))))&lt;2.4),"",STDEV.S(FILTER(Calc!F:F,(Calc!A:A&gt;EDATE(VALUE(NAV!A1421),-36))*(Calc!A:A&lt;=VALUE(NAV!A1421))))*SQRT(365.25))</f>
      </c>
      <c r="C1421">
        <f>IF(OR(COUNT(FILTER(Calc!F:F,(Calc!A:A&gt;EDATE(VALUE(NAV!A1421),-120))*(Calc!A:A&lt;=VALUE(NAV!A1421))))&lt;2,SUM(FILTER(Calc!E:E,(Calc!A:A&gt;EDATE(VALUE(NAV!A1421),-120))*(Calc!A:A&lt;=VALUE(NAV!A1421))))&lt;8),"",STDEV.S(FILTER(Calc!F:F,(Calc!A:A&gt;EDATE(VALUE(NAV!A1421),-120))*(Calc!A:A&lt;=VALUE(NAV!A1421))))*SQRT(365.25))</f>
      </c>
    </row>
    <row r="1422">
      <c r="A1422">
        <f>NAV!A1422</f>
      </c>
      <c r="B1422">
        <f>IF(OR(COUNT(FILTER(Calc!F:F,(Calc!A:A&gt;EDATE(VALUE(NAV!A1422),-36))*(Calc!A:A&lt;=VALUE(NAV!A1422))))&lt;2,SUM(FILTER(Calc!E:E,(Calc!A:A&gt;EDATE(VALUE(NAV!A1422),-36))*(Calc!A:A&lt;=VALUE(NAV!A1422))))&lt;2.4),"",STDEV.S(FILTER(Calc!F:F,(Calc!A:A&gt;EDATE(VALUE(NAV!A1422),-36))*(Calc!A:A&lt;=VALUE(NAV!A1422))))*SQRT(365.25))</f>
      </c>
      <c r="C1422">
        <f>IF(OR(COUNT(FILTER(Calc!F:F,(Calc!A:A&gt;EDATE(VALUE(NAV!A1422),-120))*(Calc!A:A&lt;=VALUE(NAV!A1422))))&lt;2,SUM(FILTER(Calc!E:E,(Calc!A:A&gt;EDATE(VALUE(NAV!A1422),-120))*(Calc!A:A&lt;=VALUE(NAV!A1422))))&lt;8),"",STDEV.S(FILTER(Calc!F:F,(Calc!A:A&gt;EDATE(VALUE(NAV!A1422),-120))*(Calc!A:A&lt;=VALUE(NAV!A1422))))*SQRT(365.25))</f>
      </c>
    </row>
    <row r="1423">
      <c r="A1423">
        <f>NAV!A1423</f>
      </c>
      <c r="B1423">
        <f>IF(OR(COUNT(FILTER(Calc!F:F,(Calc!A:A&gt;EDATE(VALUE(NAV!A1423),-36))*(Calc!A:A&lt;=VALUE(NAV!A1423))))&lt;2,SUM(FILTER(Calc!E:E,(Calc!A:A&gt;EDATE(VALUE(NAV!A1423),-36))*(Calc!A:A&lt;=VALUE(NAV!A1423))))&lt;2.4),"",STDEV.S(FILTER(Calc!F:F,(Calc!A:A&gt;EDATE(VALUE(NAV!A1423),-36))*(Calc!A:A&lt;=VALUE(NAV!A1423))))*SQRT(365.25))</f>
      </c>
      <c r="C1423">
        <f>IF(OR(COUNT(FILTER(Calc!F:F,(Calc!A:A&gt;EDATE(VALUE(NAV!A1423),-120))*(Calc!A:A&lt;=VALUE(NAV!A1423))))&lt;2,SUM(FILTER(Calc!E:E,(Calc!A:A&gt;EDATE(VALUE(NAV!A1423),-120))*(Calc!A:A&lt;=VALUE(NAV!A1423))))&lt;8),"",STDEV.S(FILTER(Calc!F:F,(Calc!A:A&gt;EDATE(VALUE(NAV!A1423),-120))*(Calc!A:A&lt;=VALUE(NAV!A1423))))*SQRT(365.25))</f>
      </c>
    </row>
    <row r="1424">
      <c r="A1424">
        <f>NAV!A1424</f>
      </c>
      <c r="B1424">
        <f>IF(OR(COUNT(FILTER(Calc!F:F,(Calc!A:A&gt;EDATE(VALUE(NAV!A1424),-36))*(Calc!A:A&lt;=VALUE(NAV!A1424))))&lt;2,SUM(FILTER(Calc!E:E,(Calc!A:A&gt;EDATE(VALUE(NAV!A1424),-36))*(Calc!A:A&lt;=VALUE(NAV!A1424))))&lt;2.4),"",STDEV.S(FILTER(Calc!F:F,(Calc!A:A&gt;EDATE(VALUE(NAV!A1424),-36))*(Calc!A:A&lt;=VALUE(NAV!A1424))))*SQRT(365.25))</f>
      </c>
      <c r="C1424">
        <f>IF(OR(COUNT(FILTER(Calc!F:F,(Calc!A:A&gt;EDATE(VALUE(NAV!A1424),-120))*(Calc!A:A&lt;=VALUE(NAV!A1424))))&lt;2,SUM(FILTER(Calc!E:E,(Calc!A:A&gt;EDATE(VALUE(NAV!A1424),-120))*(Calc!A:A&lt;=VALUE(NAV!A1424))))&lt;8),"",STDEV.S(FILTER(Calc!F:F,(Calc!A:A&gt;EDATE(VALUE(NAV!A1424),-120))*(Calc!A:A&lt;=VALUE(NAV!A1424))))*SQRT(365.25))</f>
      </c>
    </row>
    <row r="1425">
      <c r="A1425">
        <f>NAV!A1425</f>
      </c>
      <c r="B1425">
        <f>IF(OR(COUNT(FILTER(Calc!F:F,(Calc!A:A&gt;EDATE(VALUE(NAV!A1425),-36))*(Calc!A:A&lt;=VALUE(NAV!A1425))))&lt;2,SUM(FILTER(Calc!E:E,(Calc!A:A&gt;EDATE(VALUE(NAV!A1425),-36))*(Calc!A:A&lt;=VALUE(NAV!A1425))))&lt;2.4),"",STDEV.S(FILTER(Calc!F:F,(Calc!A:A&gt;EDATE(VALUE(NAV!A1425),-36))*(Calc!A:A&lt;=VALUE(NAV!A1425))))*SQRT(365.25))</f>
      </c>
      <c r="C1425">
        <f>IF(OR(COUNT(FILTER(Calc!F:F,(Calc!A:A&gt;EDATE(VALUE(NAV!A1425),-120))*(Calc!A:A&lt;=VALUE(NAV!A1425))))&lt;2,SUM(FILTER(Calc!E:E,(Calc!A:A&gt;EDATE(VALUE(NAV!A1425),-120))*(Calc!A:A&lt;=VALUE(NAV!A1425))))&lt;8),"",STDEV.S(FILTER(Calc!F:F,(Calc!A:A&gt;EDATE(VALUE(NAV!A1425),-120))*(Calc!A:A&lt;=VALUE(NAV!A1425))))*SQRT(365.25))</f>
      </c>
    </row>
    <row r="1426">
      <c r="A1426">
        <f>NAV!A1426</f>
      </c>
      <c r="B1426">
        <f>IF(OR(COUNT(FILTER(Calc!F:F,(Calc!A:A&gt;EDATE(VALUE(NAV!A1426),-36))*(Calc!A:A&lt;=VALUE(NAV!A1426))))&lt;2,SUM(FILTER(Calc!E:E,(Calc!A:A&gt;EDATE(VALUE(NAV!A1426),-36))*(Calc!A:A&lt;=VALUE(NAV!A1426))))&lt;2.4),"",STDEV.S(FILTER(Calc!F:F,(Calc!A:A&gt;EDATE(VALUE(NAV!A1426),-36))*(Calc!A:A&lt;=VALUE(NAV!A1426))))*SQRT(365.25))</f>
      </c>
      <c r="C1426">
        <f>IF(OR(COUNT(FILTER(Calc!F:F,(Calc!A:A&gt;EDATE(VALUE(NAV!A1426),-120))*(Calc!A:A&lt;=VALUE(NAV!A1426))))&lt;2,SUM(FILTER(Calc!E:E,(Calc!A:A&gt;EDATE(VALUE(NAV!A1426),-120))*(Calc!A:A&lt;=VALUE(NAV!A1426))))&lt;8),"",STDEV.S(FILTER(Calc!F:F,(Calc!A:A&gt;EDATE(VALUE(NAV!A1426),-120))*(Calc!A:A&lt;=VALUE(NAV!A1426))))*SQRT(365.25))</f>
      </c>
    </row>
    <row r="1427">
      <c r="A1427">
        <f>NAV!A1427</f>
      </c>
      <c r="B1427">
        <f>IF(OR(COUNT(FILTER(Calc!F:F,(Calc!A:A&gt;EDATE(VALUE(NAV!A1427),-36))*(Calc!A:A&lt;=VALUE(NAV!A1427))))&lt;2,SUM(FILTER(Calc!E:E,(Calc!A:A&gt;EDATE(VALUE(NAV!A1427),-36))*(Calc!A:A&lt;=VALUE(NAV!A1427))))&lt;2.4),"",STDEV.S(FILTER(Calc!F:F,(Calc!A:A&gt;EDATE(VALUE(NAV!A1427),-36))*(Calc!A:A&lt;=VALUE(NAV!A1427))))*SQRT(365.25))</f>
      </c>
      <c r="C1427">
        <f>IF(OR(COUNT(FILTER(Calc!F:F,(Calc!A:A&gt;EDATE(VALUE(NAV!A1427),-120))*(Calc!A:A&lt;=VALUE(NAV!A1427))))&lt;2,SUM(FILTER(Calc!E:E,(Calc!A:A&gt;EDATE(VALUE(NAV!A1427),-120))*(Calc!A:A&lt;=VALUE(NAV!A1427))))&lt;8),"",STDEV.S(FILTER(Calc!F:F,(Calc!A:A&gt;EDATE(VALUE(NAV!A1427),-120))*(Calc!A:A&lt;=VALUE(NAV!A1427))))*SQRT(365.25))</f>
      </c>
    </row>
    <row r="1428">
      <c r="A1428">
        <f>NAV!A1428</f>
      </c>
      <c r="B1428">
        <f>IF(OR(COUNT(FILTER(Calc!F:F,(Calc!A:A&gt;EDATE(VALUE(NAV!A1428),-36))*(Calc!A:A&lt;=VALUE(NAV!A1428))))&lt;2,SUM(FILTER(Calc!E:E,(Calc!A:A&gt;EDATE(VALUE(NAV!A1428),-36))*(Calc!A:A&lt;=VALUE(NAV!A1428))))&lt;2.4),"",STDEV.S(FILTER(Calc!F:F,(Calc!A:A&gt;EDATE(VALUE(NAV!A1428),-36))*(Calc!A:A&lt;=VALUE(NAV!A1428))))*SQRT(365.25))</f>
      </c>
      <c r="C1428">
        <f>IF(OR(COUNT(FILTER(Calc!F:F,(Calc!A:A&gt;EDATE(VALUE(NAV!A1428),-120))*(Calc!A:A&lt;=VALUE(NAV!A1428))))&lt;2,SUM(FILTER(Calc!E:E,(Calc!A:A&gt;EDATE(VALUE(NAV!A1428),-120))*(Calc!A:A&lt;=VALUE(NAV!A1428))))&lt;8),"",STDEV.S(FILTER(Calc!F:F,(Calc!A:A&gt;EDATE(VALUE(NAV!A1428),-120))*(Calc!A:A&lt;=VALUE(NAV!A1428))))*SQRT(365.25))</f>
      </c>
    </row>
    <row r="1429">
      <c r="A1429">
        <f>NAV!A1429</f>
      </c>
      <c r="B1429">
        <f>IF(OR(COUNT(FILTER(Calc!F:F,(Calc!A:A&gt;EDATE(VALUE(NAV!A1429),-36))*(Calc!A:A&lt;=VALUE(NAV!A1429))))&lt;2,SUM(FILTER(Calc!E:E,(Calc!A:A&gt;EDATE(VALUE(NAV!A1429),-36))*(Calc!A:A&lt;=VALUE(NAV!A1429))))&lt;2.4),"",STDEV.S(FILTER(Calc!F:F,(Calc!A:A&gt;EDATE(VALUE(NAV!A1429),-36))*(Calc!A:A&lt;=VALUE(NAV!A1429))))*SQRT(365.25))</f>
      </c>
      <c r="C1429">
        <f>IF(OR(COUNT(FILTER(Calc!F:F,(Calc!A:A&gt;EDATE(VALUE(NAV!A1429),-120))*(Calc!A:A&lt;=VALUE(NAV!A1429))))&lt;2,SUM(FILTER(Calc!E:E,(Calc!A:A&gt;EDATE(VALUE(NAV!A1429),-120))*(Calc!A:A&lt;=VALUE(NAV!A1429))))&lt;8),"",STDEV.S(FILTER(Calc!F:F,(Calc!A:A&gt;EDATE(VALUE(NAV!A1429),-120))*(Calc!A:A&lt;=VALUE(NAV!A1429))))*SQRT(365.25))</f>
      </c>
    </row>
    <row r="1430">
      <c r="A1430">
        <f>NAV!A1430</f>
      </c>
      <c r="B1430">
        <f>IF(OR(COUNT(FILTER(Calc!F:F,(Calc!A:A&gt;EDATE(VALUE(NAV!A1430),-36))*(Calc!A:A&lt;=VALUE(NAV!A1430))))&lt;2,SUM(FILTER(Calc!E:E,(Calc!A:A&gt;EDATE(VALUE(NAV!A1430),-36))*(Calc!A:A&lt;=VALUE(NAV!A1430))))&lt;2.4),"",STDEV.S(FILTER(Calc!F:F,(Calc!A:A&gt;EDATE(VALUE(NAV!A1430),-36))*(Calc!A:A&lt;=VALUE(NAV!A1430))))*SQRT(365.25))</f>
      </c>
      <c r="C1430">
        <f>IF(OR(COUNT(FILTER(Calc!F:F,(Calc!A:A&gt;EDATE(VALUE(NAV!A1430),-120))*(Calc!A:A&lt;=VALUE(NAV!A1430))))&lt;2,SUM(FILTER(Calc!E:E,(Calc!A:A&gt;EDATE(VALUE(NAV!A1430),-120))*(Calc!A:A&lt;=VALUE(NAV!A1430))))&lt;8),"",STDEV.S(FILTER(Calc!F:F,(Calc!A:A&gt;EDATE(VALUE(NAV!A1430),-120))*(Calc!A:A&lt;=VALUE(NAV!A1430))))*SQRT(365.25))</f>
      </c>
    </row>
    <row r="1431">
      <c r="A1431">
        <f>NAV!A1431</f>
      </c>
      <c r="B1431">
        <f>IF(OR(COUNT(FILTER(Calc!F:F,(Calc!A:A&gt;EDATE(VALUE(NAV!A1431),-36))*(Calc!A:A&lt;=VALUE(NAV!A1431))))&lt;2,SUM(FILTER(Calc!E:E,(Calc!A:A&gt;EDATE(VALUE(NAV!A1431),-36))*(Calc!A:A&lt;=VALUE(NAV!A1431))))&lt;2.4),"",STDEV.S(FILTER(Calc!F:F,(Calc!A:A&gt;EDATE(VALUE(NAV!A1431),-36))*(Calc!A:A&lt;=VALUE(NAV!A1431))))*SQRT(365.25))</f>
      </c>
      <c r="C1431">
        <f>IF(OR(COUNT(FILTER(Calc!F:F,(Calc!A:A&gt;EDATE(VALUE(NAV!A1431),-120))*(Calc!A:A&lt;=VALUE(NAV!A1431))))&lt;2,SUM(FILTER(Calc!E:E,(Calc!A:A&gt;EDATE(VALUE(NAV!A1431),-120))*(Calc!A:A&lt;=VALUE(NAV!A1431))))&lt;8),"",STDEV.S(FILTER(Calc!F:F,(Calc!A:A&gt;EDATE(VALUE(NAV!A1431),-120))*(Calc!A:A&lt;=VALUE(NAV!A1431))))*SQRT(365.25))</f>
      </c>
    </row>
    <row r="1432">
      <c r="A1432">
        <f>NAV!A1432</f>
      </c>
      <c r="B1432">
        <f>IF(OR(COUNT(FILTER(Calc!F:F,(Calc!A:A&gt;EDATE(VALUE(NAV!A1432),-36))*(Calc!A:A&lt;=VALUE(NAV!A1432))))&lt;2,SUM(FILTER(Calc!E:E,(Calc!A:A&gt;EDATE(VALUE(NAV!A1432),-36))*(Calc!A:A&lt;=VALUE(NAV!A1432))))&lt;2.4),"",STDEV.S(FILTER(Calc!F:F,(Calc!A:A&gt;EDATE(VALUE(NAV!A1432),-36))*(Calc!A:A&lt;=VALUE(NAV!A1432))))*SQRT(365.25))</f>
      </c>
      <c r="C1432">
        <f>IF(OR(COUNT(FILTER(Calc!F:F,(Calc!A:A&gt;EDATE(VALUE(NAV!A1432),-120))*(Calc!A:A&lt;=VALUE(NAV!A1432))))&lt;2,SUM(FILTER(Calc!E:E,(Calc!A:A&gt;EDATE(VALUE(NAV!A1432),-120))*(Calc!A:A&lt;=VALUE(NAV!A1432))))&lt;8),"",STDEV.S(FILTER(Calc!F:F,(Calc!A:A&gt;EDATE(VALUE(NAV!A1432),-120))*(Calc!A:A&lt;=VALUE(NAV!A1432))))*SQRT(365.25))</f>
      </c>
    </row>
    <row r="1433">
      <c r="A1433">
        <f>NAV!A1433</f>
      </c>
      <c r="B1433">
        <f>IF(OR(COUNT(FILTER(Calc!F:F,(Calc!A:A&gt;EDATE(VALUE(NAV!A1433),-36))*(Calc!A:A&lt;=VALUE(NAV!A1433))))&lt;2,SUM(FILTER(Calc!E:E,(Calc!A:A&gt;EDATE(VALUE(NAV!A1433),-36))*(Calc!A:A&lt;=VALUE(NAV!A1433))))&lt;2.4),"",STDEV.S(FILTER(Calc!F:F,(Calc!A:A&gt;EDATE(VALUE(NAV!A1433),-36))*(Calc!A:A&lt;=VALUE(NAV!A1433))))*SQRT(365.25))</f>
      </c>
      <c r="C1433">
        <f>IF(OR(COUNT(FILTER(Calc!F:F,(Calc!A:A&gt;EDATE(VALUE(NAV!A1433),-120))*(Calc!A:A&lt;=VALUE(NAV!A1433))))&lt;2,SUM(FILTER(Calc!E:E,(Calc!A:A&gt;EDATE(VALUE(NAV!A1433),-120))*(Calc!A:A&lt;=VALUE(NAV!A1433))))&lt;8),"",STDEV.S(FILTER(Calc!F:F,(Calc!A:A&gt;EDATE(VALUE(NAV!A1433),-120))*(Calc!A:A&lt;=VALUE(NAV!A1433))))*SQRT(365.25))</f>
      </c>
    </row>
    <row r="1434">
      <c r="A1434">
        <f>NAV!A1434</f>
      </c>
      <c r="B1434">
        <f>IF(OR(COUNT(FILTER(Calc!F:F,(Calc!A:A&gt;EDATE(VALUE(NAV!A1434),-36))*(Calc!A:A&lt;=VALUE(NAV!A1434))))&lt;2,SUM(FILTER(Calc!E:E,(Calc!A:A&gt;EDATE(VALUE(NAV!A1434),-36))*(Calc!A:A&lt;=VALUE(NAV!A1434))))&lt;2.4),"",STDEV.S(FILTER(Calc!F:F,(Calc!A:A&gt;EDATE(VALUE(NAV!A1434),-36))*(Calc!A:A&lt;=VALUE(NAV!A1434))))*SQRT(365.25))</f>
      </c>
      <c r="C1434">
        <f>IF(OR(COUNT(FILTER(Calc!F:F,(Calc!A:A&gt;EDATE(VALUE(NAV!A1434),-120))*(Calc!A:A&lt;=VALUE(NAV!A1434))))&lt;2,SUM(FILTER(Calc!E:E,(Calc!A:A&gt;EDATE(VALUE(NAV!A1434),-120))*(Calc!A:A&lt;=VALUE(NAV!A1434))))&lt;8),"",STDEV.S(FILTER(Calc!F:F,(Calc!A:A&gt;EDATE(VALUE(NAV!A1434),-120))*(Calc!A:A&lt;=VALUE(NAV!A1434))))*SQRT(365.25))</f>
      </c>
    </row>
    <row r="1435">
      <c r="A1435">
        <f>NAV!A1435</f>
      </c>
      <c r="B1435">
        <f>IF(OR(COUNT(FILTER(Calc!F:F,(Calc!A:A&gt;EDATE(VALUE(NAV!A1435),-36))*(Calc!A:A&lt;=VALUE(NAV!A1435))))&lt;2,SUM(FILTER(Calc!E:E,(Calc!A:A&gt;EDATE(VALUE(NAV!A1435),-36))*(Calc!A:A&lt;=VALUE(NAV!A1435))))&lt;2.4),"",STDEV.S(FILTER(Calc!F:F,(Calc!A:A&gt;EDATE(VALUE(NAV!A1435),-36))*(Calc!A:A&lt;=VALUE(NAV!A1435))))*SQRT(365.25))</f>
      </c>
      <c r="C1435">
        <f>IF(OR(COUNT(FILTER(Calc!F:F,(Calc!A:A&gt;EDATE(VALUE(NAV!A1435),-120))*(Calc!A:A&lt;=VALUE(NAV!A1435))))&lt;2,SUM(FILTER(Calc!E:E,(Calc!A:A&gt;EDATE(VALUE(NAV!A1435),-120))*(Calc!A:A&lt;=VALUE(NAV!A1435))))&lt;8),"",STDEV.S(FILTER(Calc!F:F,(Calc!A:A&gt;EDATE(VALUE(NAV!A1435),-120))*(Calc!A:A&lt;=VALUE(NAV!A1435))))*SQRT(365.25))</f>
      </c>
    </row>
    <row r="1436">
      <c r="A1436">
        <f>NAV!A1436</f>
      </c>
      <c r="B1436">
        <f>IF(OR(COUNT(FILTER(Calc!F:F,(Calc!A:A&gt;EDATE(VALUE(NAV!A1436),-36))*(Calc!A:A&lt;=VALUE(NAV!A1436))))&lt;2,SUM(FILTER(Calc!E:E,(Calc!A:A&gt;EDATE(VALUE(NAV!A1436),-36))*(Calc!A:A&lt;=VALUE(NAV!A1436))))&lt;2.4),"",STDEV.S(FILTER(Calc!F:F,(Calc!A:A&gt;EDATE(VALUE(NAV!A1436),-36))*(Calc!A:A&lt;=VALUE(NAV!A1436))))*SQRT(365.25))</f>
      </c>
      <c r="C1436">
        <f>IF(OR(COUNT(FILTER(Calc!F:F,(Calc!A:A&gt;EDATE(VALUE(NAV!A1436),-120))*(Calc!A:A&lt;=VALUE(NAV!A1436))))&lt;2,SUM(FILTER(Calc!E:E,(Calc!A:A&gt;EDATE(VALUE(NAV!A1436),-120))*(Calc!A:A&lt;=VALUE(NAV!A1436))))&lt;8),"",STDEV.S(FILTER(Calc!F:F,(Calc!A:A&gt;EDATE(VALUE(NAV!A1436),-120))*(Calc!A:A&lt;=VALUE(NAV!A1436))))*SQRT(365.25))</f>
      </c>
    </row>
    <row r="1437">
      <c r="A1437">
        <f>NAV!A1437</f>
      </c>
      <c r="B1437">
        <f>IF(OR(COUNT(FILTER(Calc!F:F,(Calc!A:A&gt;EDATE(VALUE(NAV!A1437),-36))*(Calc!A:A&lt;=VALUE(NAV!A1437))))&lt;2,SUM(FILTER(Calc!E:E,(Calc!A:A&gt;EDATE(VALUE(NAV!A1437),-36))*(Calc!A:A&lt;=VALUE(NAV!A1437))))&lt;2.4),"",STDEV.S(FILTER(Calc!F:F,(Calc!A:A&gt;EDATE(VALUE(NAV!A1437),-36))*(Calc!A:A&lt;=VALUE(NAV!A1437))))*SQRT(365.25))</f>
      </c>
      <c r="C1437">
        <f>IF(OR(COUNT(FILTER(Calc!F:F,(Calc!A:A&gt;EDATE(VALUE(NAV!A1437),-120))*(Calc!A:A&lt;=VALUE(NAV!A1437))))&lt;2,SUM(FILTER(Calc!E:E,(Calc!A:A&gt;EDATE(VALUE(NAV!A1437),-120))*(Calc!A:A&lt;=VALUE(NAV!A1437))))&lt;8),"",STDEV.S(FILTER(Calc!F:F,(Calc!A:A&gt;EDATE(VALUE(NAV!A1437),-120))*(Calc!A:A&lt;=VALUE(NAV!A1437))))*SQRT(365.25))</f>
      </c>
    </row>
    <row r="1438">
      <c r="A1438">
        <f>NAV!A1438</f>
      </c>
      <c r="B1438">
        <f>IF(OR(COUNT(FILTER(Calc!F:F,(Calc!A:A&gt;EDATE(VALUE(NAV!A1438),-36))*(Calc!A:A&lt;=VALUE(NAV!A1438))))&lt;2,SUM(FILTER(Calc!E:E,(Calc!A:A&gt;EDATE(VALUE(NAV!A1438),-36))*(Calc!A:A&lt;=VALUE(NAV!A1438))))&lt;2.4),"",STDEV.S(FILTER(Calc!F:F,(Calc!A:A&gt;EDATE(VALUE(NAV!A1438),-36))*(Calc!A:A&lt;=VALUE(NAV!A1438))))*SQRT(365.25))</f>
      </c>
      <c r="C1438">
        <f>IF(OR(COUNT(FILTER(Calc!F:F,(Calc!A:A&gt;EDATE(VALUE(NAV!A1438),-120))*(Calc!A:A&lt;=VALUE(NAV!A1438))))&lt;2,SUM(FILTER(Calc!E:E,(Calc!A:A&gt;EDATE(VALUE(NAV!A1438),-120))*(Calc!A:A&lt;=VALUE(NAV!A1438))))&lt;8),"",STDEV.S(FILTER(Calc!F:F,(Calc!A:A&gt;EDATE(VALUE(NAV!A1438),-120))*(Calc!A:A&lt;=VALUE(NAV!A1438))))*SQRT(365.25))</f>
      </c>
    </row>
    <row r="1439">
      <c r="A1439">
        <f>NAV!A1439</f>
      </c>
      <c r="B1439">
        <f>IF(OR(COUNT(FILTER(Calc!F:F,(Calc!A:A&gt;EDATE(VALUE(NAV!A1439),-36))*(Calc!A:A&lt;=VALUE(NAV!A1439))))&lt;2,SUM(FILTER(Calc!E:E,(Calc!A:A&gt;EDATE(VALUE(NAV!A1439),-36))*(Calc!A:A&lt;=VALUE(NAV!A1439))))&lt;2.4),"",STDEV.S(FILTER(Calc!F:F,(Calc!A:A&gt;EDATE(VALUE(NAV!A1439),-36))*(Calc!A:A&lt;=VALUE(NAV!A1439))))*SQRT(365.25))</f>
      </c>
      <c r="C1439">
        <f>IF(OR(COUNT(FILTER(Calc!F:F,(Calc!A:A&gt;EDATE(VALUE(NAV!A1439),-120))*(Calc!A:A&lt;=VALUE(NAV!A1439))))&lt;2,SUM(FILTER(Calc!E:E,(Calc!A:A&gt;EDATE(VALUE(NAV!A1439),-120))*(Calc!A:A&lt;=VALUE(NAV!A1439))))&lt;8),"",STDEV.S(FILTER(Calc!F:F,(Calc!A:A&gt;EDATE(VALUE(NAV!A1439),-120))*(Calc!A:A&lt;=VALUE(NAV!A1439))))*SQRT(365.25))</f>
      </c>
    </row>
    <row r="1440">
      <c r="A1440">
        <f>NAV!A1440</f>
      </c>
      <c r="B1440">
        <f>IF(OR(COUNT(FILTER(Calc!F:F,(Calc!A:A&gt;EDATE(VALUE(NAV!A1440),-36))*(Calc!A:A&lt;=VALUE(NAV!A1440))))&lt;2,SUM(FILTER(Calc!E:E,(Calc!A:A&gt;EDATE(VALUE(NAV!A1440),-36))*(Calc!A:A&lt;=VALUE(NAV!A1440))))&lt;2.4),"",STDEV.S(FILTER(Calc!F:F,(Calc!A:A&gt;EDATE(VALUE(NAV!A1440),-36))*(Calc!A:A&lt;=VALUE(NAV!A1440))))*SQRT(365.25))</f>
      </c>
      <c r="C1440">
        <f>IF(OR(COUNT(FILTER(Calc!F:F,(Calc!A:A&gt;EDATE(VALUE(NAV!A1440),-120))*(Calc!A:A&lt;=VALUE(NAV!A1440))))&lt;2,SUM(FILTER(Calc!E:E,(Calc!A:A&gt;EDATE(VALUE(NAV!A1440),-120))*(Calc!A:A&lt;=VALUE(NAV!A1440))))&lt;8),"",STDEV.S(FILTER(Calc!F:F,(Calc!A:A&gt;EDATE(VALUE(NAV!A1440),-120))*(Calc!A:A&lt;=VALUE(NAV!A1440))))*SQRT(365.25))</f>
      </c>
    </row>
    <row r="1441">
      <c r="A1441">
        <f>NAV!A1441</f>
      </c>
      <c r="B1441">
        <f>IF(OR(COUNT(FILTER(Calc!F:F,(Calc!A:A&gt;EDATE(VALUE(NAV!A1441),-36))*(Calc!A:A&lt;=VALUE(NAV!A1441))))&lt;2,SUM(FILTER(Calc!E:E,(Calc!A:A&gt;EDATE(VALUE(NAV!A1441),-36))*(Calc!A:A&lt;=VALUE(NAV!A1441))))&lt;2.4),"",STDEV.S(FILTER(Calc!F:F,(Calc!A:A&gt;EDATE(VALUE(NAV!A1441),-36))*(Calc!A:A&lt;=VALUE(NAV!A1441))))*SQRT(365.25))</f>
      </c>
      <c r="C1441">
        <f>IF(OR(COUNT(FILTER(Calc!F:F,(Calc!A:A&gt;EDATE(VALUE(NAV!A1441),-120))*(Calc!A:A&lt;=VALUE(NAV!A1441))))&lt;2,SUM(FILTER(Calc!E:E,(Calc!A:A&gt;EDATE(VALUE(NAV!A1441),-120))*(Calc!A:A&lt;=VALUE(NAV!A1441))))&lt;8),"",STDEV.S(FILTER(Calc!F:F,(Calc!A:A&gt;EDATE(VALUE(NAV!A1441),-120))*(Calc!A:A&lt;=VALUE(NAV!A1441))))*SQRT(365.25))</f>
      </c>
    </row>
    <row r="1442">
      <c r="A1442">
        <f>NAV!A1442</f>
      </c>
      <c r="B1442">
        <f>IF(OR(COUNT(FILTER(Calc!F:F,(Calc!A:A&gt;EDATE(VALUE(NAV!A1442),-36))*(Calc!A:A&lt;=VALUE(NAV!A1442))))&lt;2,SUM(FILTER(Calc!E:E,(Calc!A:A&gt;EDATE(VALUE(NAV!A1442),-36))*(Calc!A:A&lt;=VALUE(NAV!A1442))))&lt;2.4),"",STDEV.S(FILTER(Calc!F:F,(Calc!A:A&gt;EDATE(VALUE(NAV!A1442),-36))*(Calc!A:A&lt;=VALUE(NAV!A1442))))*SQRT(365.25))</f>
      </c>
      <c r="C1442">
        <f>IF(OR(COUNT(FILTER(Calc!F:F,(Calc!A:A&gt;EDATE(VALUE(NAV!A1442),-120))*(Calc!A:A&lt;=VALUE(NAV!A1442))))&lt;2,SUM(FILTER(Calc!E:E,(Calc!A:A&gt;EDATE(VALUE(NAV!A1442),-120))*(Calc!A:A&lt;=VALUE(NAV!A1442))))&lt;8),"",STDEV.S(FILTER(Calc!F:F,(Calc!A:A&gt;EDATE(VALUE(NAV!A1442),-120))*(Calc!A:A&lt;=VALUE(NAV!A1442))))*SQRT(365.25))</f>
      </c>
    </row>
    <row r="1443">
      <c r="A1443">
        <f>NAV!A1443</f>
      </c>
      <c r="B1443">
        <f>IF(OR(COUNT(FILTER(Calc!F:F,(Calc!A:A&gt;EDATE(VALUE(NAV!A1443),-36))*(Calc!A:A&lt;=VALUE(NAV!A1443))))&lt;2,SUM(FILTER(Calc!E:E,(Calc!A:A&gt;EDATE(VALUE(NAV!A1443),-36))*(Calc!A:A&lt;=VALUE(NAV!A1443))))&lt;2.4),"",STDEV.S(FILTER(Calc!F:F,(Calc!A:A&gt;EDATE(VALUE(NAV!A1443),-36))*(Calc!A:A&lt;=VALUE(NAV!A1443))))*SQRT(365.25))</f>
      </c>
      <c r="C1443">
        <f>IF(OR(COUNT(FILTER(Calc!F:F,(Calc!A:A&gt;EDATE(VALUE(NAV!A1443),-120))*(Calc!A:A&lt;=VALUE(NAV!A1443))))&lt;2,SUM(FILTER(Calc!E:E,(Calc!A:A&gt;EDATE(VALUE(NAV!A1443),-120))*(Calc!A:A&lt;=VALUE(NAV!A1443))))&lt;8),"",STDEV.S(FILTER(Calc!F:F,(Calc!A:A&gt;EDATE(VALUE(NAV!A1443),-120))*(Calc!A:A&lt;=VALUE(NAV!A1443))))*SQRT(365.25))</f>
      </c>
    </row>
    <row r="1444">
      <c r="A1444">
        <f>NAV!A1444</f>
      </c>
      <c r="B1444">
        <f>IF(OR(COUNT(FILTER(Calc!F:F,(Calc!A:A&gt;EDATE(VALUE(NAV!A1444),-36))*(Calc!A:A&lt;=VALUE(NAV!A1444))))&lt;2,SUM(FILTER(Calc!E:E,(Calc!A:A&gt;EDATE(VALUE(NAV!A1444),-36))*(Calc!A:A&lt;=VALUE(NAV!A1444))))&lt;2.4),"",STDEV.S(FILTER(Calc!F:F,(Calc!A:A&gt;EDATE(VALUE(NAV!A1444),-36))*(Calc!A:A&lt;=VALUE(NAV!A1444))))*SQRT(365.25))</f>
      </c>
      <c r="C1444">
        <f>IF(OR(COUNT(FILTER(Calc!F:F,(Calc!A:A&gt;EDATE(VALUE(NAV!A1444),-120))*(Calc!A:A&lt;=VALUE(NAV!A1444))))&lt;2,SUM(FILTER(Calc!E:E,(Calc!A:A&gt;EDATE(VALUE(NAV!A1444),-120))*(Calc!A:A&lt;=VALUE(NAV!A1444))))&lt;8),"",STDEV.S(FILTER(Calc!F:F,(Calc!A:A&gt;EDATE(VALUE(NAV!A1444),-120))*(Calc!A:A&lt;=VALUE(NAV!A1444))))*SQRT(365.25))</f>
      </c>
    </row>
    <row r="1445">
      <c r="A1445">
        <f>NAV!A1445</f>
      </c>
      <c r="B1445">
        <f>IF(OR(COUNT(FILTER(Calc!F:F,(Calc!A:A&gt;EDATE(VALUE(NAV!A1445),-36))*(Calc!A:A&lt;=VALUE(NAV!A1445))))&lt;2,SUM(FILTER(Calc!E:E,(Calc!A:A&gt;EDATE(VALUE(NAV!A1445),-36))*(Calc!A:A&lt;=VALUE(NAV!A1445))))&lt;2.4),"",STDEV.S(FILTER(Calc!F:F,(Calc!A:A&gt;EDATE(VALUE(NAV!A1445),-36))*(Calc!A:A&lt;=VALUE(NAV!A1445))))*SQRT(365.25))</f>
      </c>
      <c r="C1445">
        <f>IF(OR(COUNT(FILTER(Calc!F:F,(Calc!A:A&gt;EDATE(VALUE(NAV!A1445),-120))*(Calc!A:A&lt;=VALUE(NAV!A1445))))&lt;2,SUM(FILTER(Calc!E:E,(Calc!A:A&gt;EDATE(VALUE(NAV!A1445),-120))*(Calc!A:A&lt;=VALUE(NAV!A1445))))&lt;8),"",STDEV.S(FILTER(Calc!F:F,(Calc!A:A&gt;EDATE(VALUE(NAV!A1445),-120))*(Calc!A:A&lt;=VALUE(NAV!A1445))))*SQRT(365.25))</f>
      </c>
    </row>
    <row r="1446">
      <c r="A1446">
        <f>NAV!A1446</f>
      </c>
      <c r="B1446">
        <f>IF(OR(COUNT(FILTER(Calc!F:F,(Calc!A:A&gt;EDATE(VALUE(NAV!A1446),-36))*(Calc!A:A&lt;=VALUE(NAV!A1446))))&lt;2,SUM(FILTER(Calc!E:E,(Calc!A:A&gt;EDATE(VALUE(NAV!A1446),-36))*(Calc!A:A&lt;=VALUE(NAV!A1446))))&lt;2.4),"",STDEV.S(FILTER(Calc!F:F,(Calc!A:A&gt;EDATE(VALUE(NAV!A1446),-36))*(Calc!A:A&lt;=VALUE(NAV!A1446))))*SQRT(365.25))</f>
      </c>
      <c r="C1446">
        <f>IF(OR(COUNT(FILTER(Calc!F:F,(Calc!A:A&gt;EDATE(VALUE(NAV!A1446),-120))*(Calc!A:A&lt;=VALUE(NAV!A1446))))&lt;2,SUM(FILTER(Calc!E:E,(Calc!A:A&gt;EDATE(VALUE(NAV!A1446),-120))*(Calc!A:A&lt;=VALUE(NAV!A1446))))&lt;8),"",STDEV.S(FILTER(Calc!F:F,(Calc!A:A&gt;EDATE(VALUE(NAV!A1446),-120))*(Calc!A:A&lt;=VALUE(NAV!A1446))))*SQRT(365.25))</f>
      </c>
    </row>
    <row r="1447">
      <c r="A1447">
        <f>NAV!A1447</f>
      </c>
      <c r="B1447">
        <f>IF(OR(COUNT(FILTER(Calc!F:F,(Calc!A:A&gt;EDATE(VALUE(NAV!A1447),-36))*(Calc!A:A&lt;=VALUE(NAV!A1447))))&lt;2,SUM(FILTER(Calc!E:E,(Calc!A:A&gt;EDATE(VALUE(NAV!A1447),-36))*(Calc!A:A&lt;=VALUE(NAV!A1447))))&lt;2.4),"",STDEV.S(FILTER(Calc!F:F,(Calc!A:A&gt;EDATE(VALUE(NAV!A1447),-36))*(Calc!A:A&lt;=VALUE(NAV!A1447))))*SQRT(365.25))</f>
      </c>
      <c r="C1447">
        <f>IF(OR(COUNT(FILTER(Calc!F:F,(Calc!A:A&gt;EDATE(VALUE(NAV!A1447),-120))*(Calc!A:A&lt;=VALUE(NAV!A1447))))&lt;2,SUM(FILTER(Calc!E:E,(Calc!A:A&gt;EDATE(VALUE(NAV!A1447),-120))*(Calc!A:A&lt;=VALUE(NAV!A1447))))&lt;8),"",STDEV.S(FILTER(Calc!F:F,(Calc!A:A&gt;EDATE(VALUE(NAV!A1447),-120))*(Calc!A:A&lt;=VALUE(NAV!A1447))))*SQRT(365.25))</f>
      </c>
    </row>
    <row r="1448">
      <c r="A1448">
        <f>NAV!A1448</f>
      </c>
      <c r="B1448">
        <f>IF(OR(COUNT(FILTER(Calc!F:F,(Calc!A:A&gt;EDATE(VALUE(NAV!A1448),-36))*(Calc!A:A&lt;=VALUE(NAV!A1448))))&lt;2,SUM(FILTER(Calc!E:E,(Calc!A:A&gt;EDATE(VALUE(NAV!A1448),-36))*(Calc!A:A&lt;=VALUE(NAV!A1448))))&lt;2.4),"",STDEV.S(FILTER(Calc!F:F,(Calc!A:A&gt;EDATE(VALUE(NAV!A1448),-36))*(Calc!A:A&lt;=VALUE(NAV!A1448))))*SQRT(365.25))</f>
      </c>
      <c r="C1448">
        <f>IF(OR(COUNT(FILTER(Calc!F:F,(Calc!A:A&gt;EDATE(VALUE(NAV!A1448),-120))*(Calc!A:A&lt;=VALUE(NAV!A1448))))&lt;2,SUM(FILTER(Calc!E:E,(Calc!A:A&gt;EDATE(VALUE(NAV!A1448),-120))*(Calc!A:A&lt;=VALUE(NAV!A1448))))&lt;8),"",STDEV.S(FILTER(Calc!F:F,(Calc!A:A&gt;EDATE(VALUE(NAV!A1448),-120))*(Calc!A:A&lt;=VALUE(NAV!A1448))))*SQRT(365.25))</f>
      </c>
    </row>
    <row r="1449">
      <c r="A1449">
        <f>NAV!A1449</f>
      </c>
      <c r="B1449">
        <f>IF(OR(COUNT(FILTER(Calc!F:F,(Calc!A:A&gt;EDATE(VALUE(NAV!A1449),-36))*(Calc!A:A&lt;=VALUE(NAV!A1449))))&lt;2,SUM(FILTER(Calc!E:E,(Calc!A:A&gt;EDATE(VALUE(NAV!A1449),-36))*(Calc!A:A&lt;=VALUE(NAV!A1449))))&lt;2.4),"",STDEV.S(FILTER(Calc!F:F,(Calc!A:A&gt;EDATE(VALUE(NAV!A1449),-36))*(Calc!A:A&lt;=VALUE(NAV!A1449))))*SQRT(365.25))</f>
      </c>
      <c r="C1449">
        <f>IF(OR(COUNT(FILTER(Calc!F:F,(Calc!A:A&gt;EDATE(VALUE(NAV!A1449),-120))*(Calc!A:A&lt;=VALUE(NAV!A1449))))&lt;2,SUM(FILTER(Calc!E:E,(Calc!A:A&gt;EDATE(VALUE(NAV!A1449),-120))*(Calc!A:A&lt;=VALUE(NAV!A1449))))&lt;8),"",STDEV.S(FILTER(Calc!F:F,(Calc!A:A&gt;EDATE(VALUE(NAV!A1449),-120))*(Calc!A:A&lt;=VALUE(NAV!A1449))))*SQRT(365.25))</f>
      </c>
    </row>
    <row r="1450">
      <c r="A1450">
        <f>NAV!A1450</f>
      </c>
      <c r="B1450">
        <f>IF(OR(COUNT(FILTER(Calc!F:F,(Calc!A:A&gt;EDATE(VALUE(NAV!A1450),-36))*(Calc!A:A&lt;=VALUE(NAV!A1450))))&lt;2,SUM(FILTER(Calc!E:E,(Calc!A:A&gt;EDATE(VALUE(NAV!A1450),-36))*(Calc!A:A&lt;=VALUE(NAV!A1450))))&lt;2.4),"",STDEV.S(FILTER(Calc!F:F,(Calc!A:A&gt;EDATE(VALUE(NAV!A1450),-36))*(Calc!A:A&lt;=VALUE(NAV!A1450))))*SQRT(365.25))</f>
      </c>
      <c r="C1450">
        <f>IF(OR(COUNT(FILTER(Calc!F:F,(Calc!A:A&gt;EDATE(VALUE(NAV!A1450),-120))*(Calc!A:A&lt;=VALUE(NAV!A1450))))&lt;2,SUM(FILTER(Calc!E:E,(Calc!A:A&gt;EDATE(VALUE(NAV!A1450),-120))*(Calc!A:A&lt;=VALUE(NAV!A1450))))&lt;8),"",STDEV.S(FILTER(Calc!F:F,(Calc!A:A&gt;EDATE(VALUE(NAV!A1450),-120))*(Calc!A:A&lt;=VALUE(NAV!A1450))))*SQRT(365.25))</f>
      </c>
    </row>
    <row r="1451">
      <c r="A1451">
        <f>NAV!A1451</f>
      </c>
      <c r="B1451">
        <f>IF(OR(COUNT(FILTER(Calc!F:F,(Calc!A:A&gt;EDATE(VALUE(NAV!A1451),-36))*(Calc!A:A&lt;=VALUE(NAV!A1451))))&lt;2,SUM(FILTER(Calc!E:E,(Calc!A:A&gt;EDATE(VALUE(NAV!A1451),-36))*(Calc!A:A&lt;=VALUE(NAV!A1451))))&lt;2.4),"",STDEV.S(FILTER(Calc!F:F,(Calc!A:A&gt;EDATE(VALUE(NAV!A1451),-36))*(Calc!A:A&lt;=VALUE(NAV!A1451))))*SQRT(365.25))</f>
      </c>
      <c r="C1451">
        <f>IF(OR(COUNT(FILTER(Calc!F:F,(Calc!A:A&gt;EDATE(VALUE(NAV!A1451),-120))*(Calc!A:A&lt;=VALUE(NAV!A1451))))&lt;2,SUM(FILTER(Calc!E:E,(Calc!A:A&gt;EDATE(VALUE(NAV!A1451),-120))*(Calc!A:A&lt;=VALUE(NAV!A1451))))&lt;8),"",STDEV.S(FILTER(Calc!F:F,(Calc!A:A&gt;EDATE(VALUE(NAV!A1451),-120))*(Calc!A:A&lt;=VALUE(NAV!A1451))))*SQRT(365.25))</f>
      </c>
    </row>
    <row r="1452">
      <c r="A1452">
        <f>NAV!A1452</f>
      </c>
      <c r="B1452">
        <f>IF(OR(COUNT(FILTER(Calc!F:F,(Calc!A:A&gt;EDATE(VALUE(NAV!A1452),-36))*(Calc!A:A&lt;=VALUE(NAV!A1452))))&lt;2,SUM(FILTER(Calc!E:E,(Calc!A:A&gt;EDATE(VALUE(NAV!A1452),-36))*(Calc!A:A&lt;=VALUE(NAV!A1452))))&lt;2.4),"",STDEV.S(FILTER(Calc!F:F,(Calc!A:A&gt;EDATE(VALUE(NAV!A1452),-36))*(Calc!A:A&lt;=VALUE(NAV!A1452))))*SQRT(365.25))</f>
      </c>
      <c r="C1452">
        <f>IF(OR(COUNT(FILTER(Calc!F:F,(Calc!A:A&gt;EDATE(VALUE(NAV!A1452),-120))*(Calc!A:A&lt;=VALUE(NAV!A1452))))&lt;2,SUM(FILTER(Calc!E:E,(Calc!A:A&gt;EDATE(VALUE(NAV!A1452),-120))*(Calc!A:A&lt;=VALUE(NAV!A1452))))&lt;8),"",STDEV.S(FILTER(Calc!F:F,(Calc!A:A&gt;EDATE(VALUE(NAV!A1452),-120))*(Calc!A:A&lt;=VALUE(NAV!A1452))))*SQRT(365.25))</f>
      </c>
    </row>
    <row r="1453">
      <c r="A1453">
        <f>NAV!A1453</f>
      </c>
      <c r="B1453">
        <f>IF(OR(COUNT(FILTER(Calc!F:F,(Calc!A:A&gt;EDATE(VALUE(NAV!A1453),-36))*(Calc!A:A&lt;=VALUE(NAV!A1453))))&lt;2,SUM(FILTER(Calc!E:E,(Calc!A:A&gt;EDATE(VALUE(NAV!A1453),-36))*(Calc!A:A&lt;=VALUE(NAV!A1453))))&lt;2.4),"",STDEV.S(FILTER(Calc!F:F,(Calc!A:A&gt;EDATE(VALUE(NAV!A1453),-36))*(Calc!A:A&lt;=VALUE(NAV!A1453))))*SQRT(365.25))</f>
      </c>
      <c r="C1453">
        <f>IF(OR(COUNT(FILTER(Calc!F:F,(Calc!A:A&gt;EDATE(VALUE(NAV!A1453),-120))*(Calc!A:A&lt;=VALUE(NAV!A1453))))&lt;2,SUM(FILTER(Calc!E:E,(Calc!A:A&gt;EDATE(VALUE(NAV!A1453),-120))*(Calc!A:A&lt;=VALUE(NAV!A1453))))&lt;8),"",STDEV.S(FILTER(Calc!F:F,(Calc!A:A&gt;EDATE(VALUE(NAV!A1453),-120))*(Calc!A:A&lt;=VALUE(NAV!A1453))))*SQRT(365.25))</f>
      </c>
    </row>
    <row r="1454">
      <c r="A1454">
        <f>NAV!A1454</f>
      </c>
      <c r="B1454">
        <f>IF(OR(COUNT(FILTER(Calc!F:F,(Calc!A:A&gt;EDATE(VALUE(NAV!A1454),-36))*(Calc!A:A&lt;=VALUE(NAV!A1454))))&lt;2,SUM(FILTER(Calc!E:E,(Calc!A:A&gt;EDATE(VALUE(NAV!A1454),-36))*(Calc!A:A&lt;=VALUE(NAV!A1454))))&lt;2.4),"",STDEV.S(FILTER(Calc!F:F,(Calc!A:A&gt;EDATE(VALUE(NAV!A1454),-36))*(Calc!A:A&lt;=VALUE(NAV!A1454))))*SQRT(365.25))</f>
      </c>
      <c r="C1454">
        <f>IF(OR(COUNT(FILTER(Calc!F:F,(Calc!A:A&gt;EDATE(VALUE(NAV!A1454),-120))*(Calc!A:A&lt;=VALUE(NAV!A1454))))&lt;2,SUM(FILTER(Calc!E:E,(Calc!A:A&gt;EDATE(VALUE(NAV!A1454),-120))*(Calc!A:A&lt;=VALUE(NAV!A1454))))&lt;8),"",STDEV.S(FILTER(Calc!F:F,(Calc!A:A&gt;EDATE(VALUE(NAV!A1454),-120))*(Calc!A:A&lt;=VALUE(NAV!A1454))))*SQRT(365.25))</f>
      </c>
    </row>
    <row r="1455">
      <c r="A1455">
        <f>NAV!A1455</f>
      </c>
      <c r="B1455">
        <f>IF(OR(COUNT(FILTER(Calc!F:F,(Calc!A:A&gt;EDATE(VALUE(NAV!A1455),-36))*(Calc!A:A&lt;=VALUE(NAV!A1455))))&lt;2,SUM(FILTER(Calc!E:E,(Calc!A:A&gt;EDATE(VALUE(NAV!A1455),-36))*(Calc!A:A&lt;=VALUE(NAV!A1455))))&lt;2.4),"",STDEV.S(FILTER(Calc!F:F,(Calc!A:A&gt;EDATE(VALUE(NAV!A1455),-36))*(Calc!A:A&lt;=VALUE(NAV!A1455))))*SQRT(365.25))</f>
      </c>
      <c r="C1455">
        <f>IF(OR(COUNT(FILTER(Calc!F:F,(Calc!A:A&gt;EDATE(VALUE(NAV!A1455),-120))*(Calc!A:A&lt;=VALUE(NAV!A1455))))&lt;2,SUM(FILTER(Calc!E:E,(Calc!A:A&gt;EDATE(VALUE(NAV!A1455),-120))*(Calc!A:A&lt;=VALUE(NAV!A1455))))&lt;8),"",STDEV.S(FILTER(Calc!F:F,(Calc!A:A&gt;EDATE(VALUE(NAV!A1455),-120))*(Calc!A:A&lt;=VALUE(NAV!A1455))))*SQRT(365.25))</f>
      </c>
    </row>
    <row r="1456">
      <c r="A1456">
        <f>NAV!A1456</f>
      </c>
      <c r="B1456">
        <f>IF(OR(COUNT(FILTER(Calc!F:F,(Calc!A:A&gt;EDATE(VALUE(NAV!A1456),-36))*(Calc!A:A&lt;=VALUE(NAV!A1456))))&lt;2,SUM(FILTER(Calc!E:E,(Calc!A:A&gt;EDATE(VALUE(NAV!A1456),-36))*(Calc!A:A&lt;=VALUE(NAV!A1456))))&lt;2.4),"",STDEV.S(FILTER(Calc!F:F,(Calc!A:A&gt;EDATE(VALUE(NAV!A1456),-36))*(Calc!A:A&lt;=VALUE(NAV!A1456))))*SQRT(365.25))</f>
      </c>
      <c r="C1456">
        <f>IF(OR(COUNT(FILTER(Calc!F:F,(Calc!A:A&gt;EDATE(VALUE(NAV!A1456),-120))*(Calc!A:A&lt;=VALUE(NAV!A1456))))&lt;2,SUM(FILTER(Calc!E:E,(Calc!A:A&gt;EDATE(VALUE(NAV!A1456),-120))*(Calc!A:A&lt;=VALUE(NAV!A1456))))&lt;8),"",STDEV.S(FILTER(Calc!F:F,(Calc!A:A&gt;EDATE(VALUE(NAV!A1456),-120))*(Calc!A:A&lt;=VALUE(NAV!A1456))))*SQRT(365.25))</f>
      </c>
    </row>
    <row r="1457">
      <c r="A1457">
        <f>NAV!A1457</f>
      </c>
      <c r="B1457">
        <f>IF(OR(COUNT(FILTER(Calc!F:F,(Calc!A:A&gt;EDATE(VALUE(NAV!A1457),-36))*(Calc!A:A&lt;=VALUE(NAV!A1457))))&lt;2,SUM(FILTER(Calc!E:E,(Calc!A:A&gt;EDATE(VALUE(NAV!A1457),-36))*(Calc!A:A&lt;=VALUE(NAV!A1457))))&lt;2.4),"",STDEV.S(FILTER(Calc!F:F,(Calc!A:A&gt;EDATE(VALUE(NAV!A1457),-36))*(Calc!A:A&lt;=VALUE(NAV!A1457))))*SQRT(365.25))</f>
      </c>
      <c r="C1457">
        <f>IF(OR(COUNT(FILTER(Calc!F:F,(Calc!A:A&gt;EDATE(VALUE(NAV!A1457),-120))*(Calc!A:A&lt;=VALUE(NAV!A1457))))&lt;2,SUM(FILTER(Calc!E:E,(Calc!A:A&gt;EDATE(VALUE(NAV!A1457),-120))*(Calc!A:A&lt;=VALUE(NAV!A1457))))&lt;8),"",STDEV.S(FILTER(Calc!F:F,(Calc!A:A&gt;EDATE(VALUE(NAV!A1457),-120))*(Calc!A:A&lt;=VALUE(NAV!A1457))))*SQRT(365.25))</f>
      </c>
    </row>
    <row r="1458">
      <c r="A1458">
        <f>NAV!A1458</f>
      </c>
      <c r="B1458">
        <f>IF(OR(COUNT(FILTER(Calc!F:F,(Calc!A:A&gt;EDATE(VALUE(NAV!A1458),-36))*(Calc!A:A&lt;=VALUE(NAV!A1458))))&lt;2,SUM(FILTER(Calc!E:E,(Calc!A:A&gt;EDATE(VALUE(NAV!A1458),-36))*(Calc!A:A&lt;=VALUE(NAV!A1458))))&lt;2.4),"",STDEV.S(FILTER(Calc!F:F,(Calc!A:A&gt;EDATE(VALUE(NAV!A1458),-36))*(Calc!A:A&lt;=VALUE(NAV!A1458))))*SQRT(365.25))</f>
      </c>
      <c r="C1458">
        <f>IF(OR(COUNT(FILTER(Calc!F:F,(Calc!A:A&gt;EDATE(VALUE(NAV!A1458),-120))*(Calc!A:A&lt;=VALUE(NAV!A1458))))&lt;2,SUM(FILTER(Calc!E:E,(Calc!A:A&gt;EDATE(VALUE(NAV!A1458),-120))*(Calc!A:A&lt;=VALUE(NAV!A1458))))&lt;8),"",STDEV.S(FILTER(Calc!F:F,(Calc!A:A&gt;EDATE(VALUE(NAV!A1458),-120))*(Calc!A:A&lt;=VALUE(NAV!A1458))))*SQRT(365.25))</f>
      </c>
    </row>
    <row r="1459">
      <c r="A1459">
        <f>NAV!A1459</f>
      </c>
      <c r="B1459">
        <f>IF(OR(COUNT(FILTER(Calc!F:F,(Calc!A:A&gt;EDATE(VALUE(NAV!A1459),-36))*(Calc!A:A&lt;=VALUE(NAV!A1459))))&lt;2,SUM(FILTER(Calc!E:E,(Calc!A:A&gt;EDATE(VALUE(NAV!A1459),-36))*(Calc!A:A&lt;=VALUE(NAV!A1459))))&lt;2.4),"",STDEV.S(FILTER(Calc!F:F,(Calc!A:A&gt;EDATE(VALUE(NAV!A1459),-36))*(Calc!A:A&lt;=VALUE(NAV!A1459))))*SQRT(365.25))</f>
      </c>
      <c r="C1459">
        <f>IF(OR(COUNT(FILTER(Calc!F:F,(Calc!A:A&gt;EDATE(VALUE(NAV!A1459),-120))*(Calc!A:A&lt;=VALUE(NAV!A1459))))&lt;2,SUM(FILTER(Calc!E:E,(Calc!A:A&gt;EDATE(VALUE(NAV!A1459),-120))*(Calc!A:A&lt;=VALUE(NAV!A1459))))&lt;8),"",STDEV.S(FILTER(Calc!F:F,(Calc!A:A&gt;EDATE(VALUE(NAV!A1459),-120))*(Calc!A:A&lt;=VALUE(NAV!A1459))))*SQRT(365.25))</f>
      </c>
    </row>
    <row r="1460">
      <c r="A1460">
        <f>NAV!A1460</f>
      </c>
      <c r="B1460">
        <f>IF(OR(COUNT(FILTER(Calc!F:F,(Calc!A:A&gt;EDATE(VALUE(NAV!A1460),-36))*(Calc!A:A&lt;=VALUE(NAV!A1460))))&lt;2,SUM(FILTER(Calc!E:E,(Calc!A:A&gt;EDATE(VALUE(NAV!A1460),-36))*(Calc!A:A&lt;=VALUE(NAV!A1460))))&lt;2.4),"",STDEV.S(FILTER(Calc!F:F,(Calc!A:A&gt;EDATE(VALUE(NAV!A1460),-36))*(Calc!A:A&lt;=VALUE(NAV!A1460))))*SQRT(365.25))</f>
      </c>
      <c r="C1460">
        <f>IF(OR(COUNT(FILTER(Calc!F:F,(Calc!A:A&gt;EDATE(VALUE(NAV!A1460),-120))*(Calc!A:A&lt;=VALUE(NAV!A1460))))&lt;2,SUM(FILTER(Calc!E:E,(Calc!A:A&gt;EDATE(VALUE(NAV!A1460),-120))*(Calc!A:A&lt;=VALUE(NAV!A1460))))&lt;8),"",STDEV.S(FILTER(Calc!F:F,(Calc!A:A&gt;EDATE(VALUE(NAV!A1460),-120))*(Calc!A:A&lt;=VALUE(NAV!A1460))))*SQRT(365.25))</f>
      </c>
    </row>
    <row r="1461">
      <c r="A1461">
        <f>NAV!A1461</f>
      </c>
      <c r="B1461">
        <f>IF(OR(COUNT(FILTER(Calc!F:F,(Calc!A:A&gt;EDATE(VALUE(NAV!A1461),-36))*(Calc!A:A&lt;=VALUE(NAV!A1461))))&lt;2,SUM(FILTER(Calc!E:E,(Calc!A:A&gt;EDATE(VALUE(NAV!A1461),-36))*(Calc!A:A&lt;=VALUE(NAV!A1461))))&lt;2.4),"",STDEV.S(FILTER(Calc!F:F,(Calc!A:A&gt;EDATE(VALUE(NAV!A1461),-36))*(Calc!A:A&lt;=VALUE(NAV!A1461))))*SQRT(365.25))</f>
      </c>
      <c r="C1461">
        <f>IF(OR(COUNT(FILTER(Calc!F:F,(Calc!A:A&gt;EDATE(VALUE(NAV!A1461),-120))*(Calc!A:A&lt;=VALUE(NAV!A1461))))&lt;2,SUM(FILTER(Calc!E:E,(Calc!A:A&gt;EDATE(VALUE(NAV!A1461),-120))*(Calc!A:A&lt;=VALUE(NAV!A1461))))&lt;8),"",STDEV.S(FILTER(Calc!F:F,(Calc!A:A&gt;EDATE(VALUE(NAV!A1461),-120))*(Calc!A:A&lt;=VALUE(NAV!A1461))))*SQRT(365.25))</f>
      </c>
    </row>
    <row r="1462">
      <c r="A1462">
        <f>NAV!A1462</f>
      </c>
      <c r="B1462">
        <f>IF(OR(COUNT(FILTER(Calc!F:F,(Calc!A:A&gt;EDATE(VALUE(NAV!A1462),-36))*(Calc!A:A&lt;=VALUE(NAV!A1462))))&lt;2,SUM(FILTER(Calc!E:E,(Calc!A:A&gt;EDATE(VALUE(NAV!A1462),-36))*(Calc!A:A&lt;=VALUE(NAV!A1462))))&lt;2.4),"",STDEV.S(FILTER(Calc!F:F,(Calc!A:A&gt;EDATE(VALUE(NAV!A1462),-36))*(Calc!A:A&lt;=VALUE(NAV!A1462))))*SQRT(365.25))</f>
      </c>
      <c r="C1462">
        <f>IF(OR(COUNT(FILTER(Calc!F:F,(Calc!A:A&gt;EDATE(VALUE(NAV!A1462),-120))*(Calc!A:A&lt;=VALUE(NAV!A1462))))&lt;2,SUM(FILTER(Calc!E:E,(Calc!A:A&gt;EDATE(VALUE(NAV!A1462),-120))*(Calc!A:A&lt;=VALUE(NAV!A1462))))&lt;8),"",STDEV.S(FILTER(Calc!F:F,(Calc!A:A&gt;EDATE(VALUE(NAV!A1462),-120))*(Calc!A:A&lt;=VALUE(NAV!A1462))))*SQRT(365.25))</f>
      </c>
    </row>
    <row r="1463">
      <c r="A1463">
        <f>NAV!A1463</f>
      </c>
      <c r="B1463">
        <f>IF(OR(COUNT(FILTER(Calc!F:F,(Calc!A:A&gt;EDATE(VALUE(NAV!A1463),-36))*(Calc!A:A&lt;=VALUE(NAV!A1463))))&lt;2,SUM(FILTER(Calc!E:E,(Calc!A:A&gt;EDATE(VALUE(NAV!A1463),-36))*(Calc!A:A&lt;=VALUE(NAV!A1463))))&lt;2.4),"",STDEV.S(FILTER(Calc!F:F,(Calc!A:A&gt;EDATE(VALUE(NAV!A1463),-36))*(Calc!A:A&lt;=VALUE(NAV!A1463))))*SQRT(365.25))</f>
      </c>
      <c r="C1463">
        <f>IF(OR(COUNT(FILTER(Calc!F:F,(Calc!A:A&gt;EDATE(VALUE(NAV!A1463),-120))*(Calc!A:A&lt;=VALUE(NAV!A1463))))&lt;2,SUM(FILTER(Calc!E:E,(Calc!A:A&gt;EDATE(VALUE(NAV!A1463),-120))*(Calc!A:A&lt;=VALUE(NAV!A1463))))&lt;8),"",STDEV.S(FILTER(Calc!F:F,(Calc!A:A&gt;EDATE(VALUE(NAV!A1463),-120))*(Calc!A:A&lt;=VALUE(NAV!A1463))))*SQRT(365.25))</f>
      </c>
    </row>
    <row r="1464">
      <c r="A1464">
        <f>NAV!A1464</f>
      </c>
      <c r="B1464">
        <f>IF(OR(COUNT(FILTER(Calc!F:F,(Calc!A:A&gt;EDATE(VALUE(NAV!A1464),-36))*(Calc!A:A&lt;=VALUE(NAV!A1464))))&lt;2,SUM(FILTER(Calc!E:E,(Calc!A:A&gt;EDATE(VALUE(NAV!A1464),-36))*(Calc!A:A&lt;=VALUE(NAV!A1464))))&lt;2.4),"",STDEV.S(FILTER(Calc!F:F,(Calc!A:A&gt;EDATE(VALUE(NAV!A1464),-36))*(Calc!A:A&lt;=VALUE(NAV!A1464))))*SQRT(365.25))</f>
      </c>
      <c r="C1464">
        <f>IF(OR(COUNT(FILTER(Calc!F:F,(Calc!A:A&gt;EDATE(VALUE(NAV!A1464),-120))*(Calc!A:A&lt;=VALUE(NAV!A1464))))&lt;2,SUM(FILTER(Calc!E:E,(Calc!A:A&gt;EDATE(VALUE(NAV!A1464),-120))*(Calc!A:A&lt;=VALUE(NAV!A1464))))&lt;8),"",STDEV.S(FILTER(Calc!F:F,(Calc!A:A&gt;EDATE(VALUE(NAV!A1464),-120))*(Calc!A:A&lt;=VALUE(NAV!A1464))))*SQRT(365.25))</f>
      </c>
    </row>
    <row r="1465">
      <c r="A1465">
        <f>NAV!A1465</f>
      </c>
      <c r="B1465">
        <f>IF(OR(COUNT(FILTER(Calc!F:F,(Calc!A:A&gt;EDATE(VALUE(NAV!A1465),-36))*(Calc!A:A&lt;=VALUE(NAV!A1465))))&lt;2,SUM(FILTER(Calc!E:E,(Calc!A:A&gt;EDATE(VALUE(NAV!A1465),-36))*(Calc!A:A&lt;=VALUE(NAV!A1465))))&lt;2.4),"",STDEV.S(FILTER(Calc!F:F,(Calc!A:A&gt;EDATE(VALUE(NAV!A1465),-36))*(Calc!A:A&lt;=VALUE(NAV!A1465))))*SQRT(365.25))</f>
      </c>
      <c r="C1465">
        <f>IF(OR(COUNT(FILTER(Calc!F:F,(Calc!A:A&gt;EDATE(VALUE(NAV!A1465),-120))*(Calc!A:A&lt;=VALUE(NAV!A1465))))&lt;2,SUM(FILTER(Calc!E:E,(Calc!A:A&gt;EDATE(VALUE(NAV!A1465),-120))*(Calc!A:A&lt;=VALUE(NAV!A1465))))&lt;8),"",STDEV.S(FILTER(Calc!F:F,(Calc!A:A&gt;EDATE(VALUE(NAV!A1465),-120))*(Calc!A:A&lt;=VALUE(NAV!A1465))))*SQRT(365.25))</f>
      </c>
    </row>
    <row r="1466">
      <c r="A1466">
        <f>NAV!A1466</f>
      </c>
      <c r="B1466">
        <f>IF(OR(COUNT(FILTER(Calc!F:F,(Calc!A:A&gt;EDATE(VALUE(NAV!A1466),-36))*(Calc!A:A&lt;=VALUE(NAV!A1466))))&lt;2,SUM(FILTER(Calc!E:E,(Calc!A:A&gt;EDATE(VALUE(NAV!A1466),-36))*(Calc!A:A&lt;=VALUE(NAV!A1466))))&lt;2.4),"",STDEV.S(FILTER(Calc!F:F,(Calc!A:A&gt;EDATE(VALUE(NAV!A1466),-36))*(Calc!A:A&lt;=VALUE(NAV!A1466))))*SQRT(365.25))</f>
      </c>
      <c r="C1466">
        <f>IF(OR(COUNT(FILTER(Calc!F:F,(Calc!A:A&gt;EDATE(VALUE(NAV!A1466),-120))*(Calc!A:A&lt;=VALUE(NAV!A1466))))&lt;2,SUM(FILTER(Calc!E:E,(Calc!A:A&gt;EDATE(VALUE(NAV!A1466),-120))*(Calc!A:A&lt;=VALUE(NAV!A1466))))&lt;8),"",STDEV.S(FILTER(Calc!F:F,(Calc!A:A&gt;EDATE(VALUE(NAV!A1466),-120))*(Calc!A:A&lt;=VALUE(NAV!A1466))))*SQRT(365.25))</f>
      </c>
    </row>
    <row r="1467">
      <c r="A1467">
        <f>NAV!A1467</f>
      </c>
      <c r="B1467">
        <f>IF(OR(COUNT(FILTER(Calc!F:F,(Calc!A:A&gt;EDATE(VALUE(NAV!A1467),-36))*(Calc!A:A&lt;=VALUE(NAV!A1467))))&lt;2,SUM(FILTER(Calc!E:E,(Calc!A:A&gt;EDATE(VALUE(NAV!A1467),-36))*(Calc!A:A&lt;=VALUE(NAV!A1467))))&lt;2.4),"",STDEV.S(FILTER(Calc!F:F,(Calc!A:A&gt;EDATE(VALUE(NAV!A1467),-36))*(Calc!A:A&lt;=VALUE(NAV!A1467))))*SQRT(365.25))</f>
      </c>
      <c r="C1467">
        <f>IF(OR(COUNT(FILTER(Calc!F:F,(Calc!A:A&gt;EDATE(VALUE(NAV!A1467),-120))*(Calc!A:A&lt;=VALUE(NAV!A1467))))&lt;2,SUM(FILTER(Calc!E:E,(Calc!A:A&gt;EDATE(VALUE(NAV!A1467),-120))*(Calc!A:A&lt;=VALUE(NAV!A1467))))&lt;8),"",STDEV.S(FILTER(Calc!F:F,(Calc!A:A&gt;EDATE(VALUE(NAV!A1467),-120))*(Calc!A:A&lt;=VALUE(NAV!A1467))))*SQRT(365.25))</f>
      </c>
    </row>
    <row r="1468">
      <c r="A1468">
        <f>NAV!A1468</f>
      </c>
      <c r="B1468">
        <f>IF(OR(COUNT(FILTER(Calc!F:F,(Calc!A:A&gt;EDATE(VALUE(NAV!A1468),-36))*(Calc!A:A&lt;=VALUE(NAV!A1468))))&lt;2,SUM(FILTER(Calc!E:E,(Calc!A:A&gt;EDATE(VALUE(NAV!A1468),-36))*(Calc!A:A&lt;=VALUE(NAV!A1468))))&lt;2.4),"",STDEV.S(FILTER(Calc!F:F,(Calc!A:A&gt;EDATE(VALUE(NAV!A1468),-36))*(Calc!A:A&lt;=VALUE(NAV!A1468))))*SQRT(365.25))</f>
      </c>
      <c r="C1468">
        <f>IF(OR(COUNT(FILTER(Calc!F:F,(Calc!A:A&gt;EDATE(VALUE(NAV!A1468),-120))*(Calc!A:A&lt;=VALUE(NAV!A1468))))&lt;2,SUM(FILTER(Calc!E:E,(Calc!A:A&gt;EDATE(VALUE(NAV!A1468),-120))*(Calc!A:A&lt;=VALUE(NAV!A1468))))&lt;8),"",STDEV.S(FILTER(Calc!F:F,(Calc!A:A&gt;EDATE(VALUE(NAV!A1468),-120))*(Calc!A:A&lt;=VALUE(NAV!A1468))))*SQRT(365.25))</f>
      </c>
    </row>
    <row r="1469">
      <c r="A1469">
        <f>NAV!A1469</f>
      </c>
      <c r="B1469">
        <f>IF(OR(COUNT(FILTER(Calc!F:F,(Calc!A:A&gt;EDATE(VALUE(NAV!A1469),-36))*(Calc!A:A&lt;=VALUE(NAV!A1469))))&lt;2,SUM(FILTER(Calc!E:E,(Calc!A:A&gt;EDATE(VALUE(NAV!A1469),-36))*(Calc!A:A&lt;=VALUE(NAV!A1469))))&lt;2.4),"",STDEV.S(FILTER(Calc!F:F,(Calc!A:A&gt;EDATE(VALUE(NAV!A1469),-36))*(Calc!A:A&lt;=VALUE(NAV!A1469))))*SQRT(365.25))</f>
      </c>
      <c r="C1469">
        <f>IF(OR(COUNT(FILTER(Calc!F:F,(Calc!A:A&gt;EDATE(VALUE(NAV!A1469),-120))*(Calc!A:A&lt;=VALUE(NAV!A1469))))&lt;2,SUM(FILTER(Calc!E:E,(Calc!A:A&gt;EDATE(VALUE(NAV!A1469),-120))*(Calc!A:A&lt;=VALUE(NAV!A1469))))&lt;8),"",STDEV.S(FILTER(Calc!F:F,(Calc!A:A&gt;EDATE(VALUE(NAV!A1469),-120))*(Calc!A:A&lt;=VALUE(NAV!A1469))))*SQRT(365.25))</f>
      </c>
    </row>
    <row r="1470">
      <c r="A1470">
        <f>NAV!A1470</f>
      </c>
      <c r="B1470">
        <f>IF(OR(COUNT(FILTER(Calc!F:F,(Calc!A:A&gt;EDATE(VALUE(NAV!A1470),-36))*(Calc!A:A&lt;=VALUE(NAV!A1470))))&lt;2,SUM(FILTER(Calc!E:E,(Calc!A:A&gt;EDATE(VALUE(NAV!A1470),-36))*(Calc!A:A&lt;=VALUE(NAV!A1470))))&lt;2.4),"",STDEV.S(FILTER(Calc!F:F,(Calc!A:A&gt;EDATE(VALUE(NAV!A1470),-36))*(Calc!A:A&lt;=VALUE(NAV!A1470))))*SQRT(365.25))</f>
      </c>
      <c r="C1470">
        <f>IF(OR(COUNT(FILTER(Calc!F:F,(Calc!A:A&gt;EDATE(VALUE(NAV!A1470),-120))*(Calc!A:A&lt;=VALUE(NAV!A1470))))&lt;2,SUM(FILTER(Calc!E:E,(Calc!A:A&gt;EDATE(VALUE(NAV!A1470),-120))*(Calc!A:A&lt;=VALUE(NAV!A1470))))&lt;8),"",STDEV.S(FILTER(Calc!F:F,(Calc!A:A&gt;EDATE(VALUE(NAV!A1470),-120))*(Calc!A:A&lt;=VALUE(NAV!A1470))))*SQRT(365.25))</f>
      </c>
    </row>
    <row r="1471">
      <c r="A1471">
        <f>NAV!A1471</f>
      </c>
      <c r="B1471">
        <f>IF(OR(COUNT(FILTER(Calc!F:F,(Calc!A:A&gt;EDATE(VALUE(NAV!A1471),-36))*(Calc!A:A&lt;=VALUE(NAV!A1471))))&lt;2,SUM(FILTER(Calc!E:E,(Calc!A:A&gt;EDATE(VALUE(NAV!A1471),-36))*(Calc!A:A&lt;=VALUE(NAV!A1471))))&lt;2.4),"",STDEV.S(FILTER(Calc!F:F,(Calc!A:A&gt;EDATE(VALUE(NAV!A1471),-36))*(Calc!A:A&lt;=VALUE(NAV!A1471))))*SQRT(365.25))</f>
      </c>
      <c r="C1471">
        <f>IF(OR(COUNT(FILTER(Calc!F:F,(Calc!A:A&gt;EDATE(VALUE(NAV!A1471),-120))*(Calc!A:A&lt;=VALUE(NAV!A1471))))&lt;2,SUM(FILTER(Calc!E:E,(Calc!A:A&gt;EDATE(VALUE(NAV!A1471),-120))*(Calc!A:A&lt;=VALUE(NAV!A1471))))&lt;8),"",STDEV.S(FILTER(Calc!F:F,(Calc!A:A&gt;EDATE(VALUE(NAV!A1471),-120))*(Calc!A:A&lt;=VALUE(NAV!A1471))))*SQRT(365.25))</f>
      </c>
    </row>
    <row r="1472">
      <c r="A1472">
        <f>NAV!A1472</f>
      </c>
      <c r="B1472">
        <f>IF(OR(COUNT(FILTER(Calc!F:F,(Calc!A:A&gt;EDATE(VALUE(NAV!A1472),-36))*(Calc!A:A&lt;=VALUE(NAV!A1472))))&lt;2,SUM(FILTER(Calc!E:E,(Calc!A:A&gt;EDATE(VALUE(NAV!A1472),-36))*(Calc!A:A&lt;=VALUE(NAV!A1472))))&lt;2.4),"",STDEV.S(FILTER(Calc!F:F,(Calc!A:A&gt;EDATE(VALUE(NAV!A1472),-36))*(Calc!A:A&lt;=VALUE(NAV!A1472))))*SQRT(365.25))</f>
      </c>
      <c r="C1472">
        <f>IF(OR(COUNT(FILTER(Calc!F:F,(Calc!A:A&gt;EDATE(VALUE(NAV!A1472),-120))*(Calc!A:A&lt;=VALUE(NAV!A1472))))&lt;2,SUM(FILTER(Calc!E:E,(Calc!A:A&gt;EDATE(VALUE(NAV!A1472),-120))*(Calc!A:A&lt;=VALUE(NAV!A1472))))&lt;8),"",STDEV.S(FILTER(Calc!F:F,(Calc!A:A&gt;EDATE(VALUE(NAV!A1472),-120))*(Calc!A:A&lt;=VALUE(NAV!A1472))))*SQRT(365.25))</f>
      </c>
    </row>
    <row r="1473">
      <c r="A1473">
        <f>NAV!A1473</f>
      </c>
      <c r="B1473">
        <f>IF(OR(COUNT(FILTER(Calc!F:F,(Calc!A:A&gt;EDATE(VALUE(NAV!A1473),-36))*(Calc!A:A&lt;=VALUE(NAV!A1473))))&lt;2,SUM(FILTER(Calc!E:E,(Calc!A:A&gt;EDATE(VALUE(NAV!A1473),-36))*(Calc!A:A&lt;=VALUE(NAV!A1473))))&lt;2.4),"",STDEV.S(FILTER(Calc!F:F,(Calc!A:A&gt;EDATE(VALUE(NAV!A1473),-36))*(Calc!A:A&lt;=VALUE(NAV!A1473))))*SQRT(365.25))</f>
      </c>
      <c r="C1473">
        <f>IF(OR(COUNT(FILTER(Calc!F:F,(Calc!A:A&gt;EDATE(VALUE(NAV!A1473),-120))*(Calc!A:A&lt;=VALUE(NAV!A1473))))&lt;2,SUM(FILTER(Calc!E:E,(Calc!A:A&gt;EDATE(VALUE(NAV!A1473),-120))*(Calc!A:A&lt;=VALUE(NAV!A1473))))&lt;8),"",STDEV.S(FILTER(Calc!F:F,(Calc!A:A&gt;EDATE(VALUE(NAV!A1473),-120))*(Calc!A:A&lt;=VALUE(NAV!A1473))))*SQRT(365.25))</f>
      </c>
    </row>
    <row r="1474">
      <c r="A1474">
        <f>NAV!A1474</f>
      </c>
      <c r="B1474">
        <f>IF(OR(COUNT(FILTER(Calc!F:F,(Calc!A:A&gt;EDATE(VALUE(NAV!A1474),-36))*(Calc!A:A&lt;=VALUE(NAV!A1474))))&lt;2,SUM(FILTER(Calc!E:E,(Calc!A:A&gt;EDATE(VALUE(NAV!A1474),-36))*(Calc!A:A&lt;=VALUE(NAV!A1474))))&lt;2.4),"",STDEV.S(FILTER(Calc!F:F,(Calc!A:A&gt;EDATE(VALUE(NAV!A1474),-36))*(Calc!A:A&lt;=VALUE(NAV!A1474))))*SQRT(365.25))</f>
      </c>
      <c r="C1474">
        <f>IF(OR(COUNT(FILTER(Calc!F:F,(Calc!A:A&gt;EDATE(VALUE(NAV!A1474),-120))*(Calc!A:A&lt;=VALUE(NAV!A1474))))&lt;2,SUM(FILTER(Calc!E:E,(Calc!A:A&gt;EDATE(VALUE(NAV!A1474),-120))*(Calc!A:A&lt;=VALUE(NAV!A1474))))&lt;8),"",STDEV.S(FILTER(Calc!F:F,(Calc!A:A&gt;EDATE(VALUE(NAV!A1474),-120))*(Calc!A:A&lt;=VALUE(NAV!A1474))))*SQRT(365.25))</f>
      </c>
    </row>
    <row r="1475">
      <c r="A1475">
        <f>NAV!A1475</f>
      </c>
      <c r="B1475">
        <f>IF(OR(COUNT(FILTER(Calc!F:F,(Calc!A:A&gt;EDATE(VALUE(NAV!A1475),-36))*(Calc!A:A&lt;=VALUE(NAV!A1475))))&lt;2,SUM(FILTER(Calc!E:E,(Calc!A:A&gt;EDATE(VALUE(NAV!A1475),-36))*(Calc!A:A&lt;=VALUE(NAV!A1475))))&lt;2.4),"",STDEV.S(FILTER(Calc!F:F,(Calc!A:A&gt;EDATE(VALUE(NAV!A1475),-36))*(Calc!A:A&lt;=VALUE(NAV!A1475))))*SQRT(365.25))</f>
      </c>
      <c r="C1475">
        <f>IF(OR(COUNT(FILTER(Calc!F:F,(Calc!A:A&gt;EDATE(VALUE(NAV!A1475),-120))*(Calc!A:A&lt;=VALUE(NAV!A1475))))&lt;2,SUM(FILTER(Calc!E:E,(Calc!A:A&gt;EDATE(VALUE(NAV!A1475),-120))*(Calc!A:A&lt;=VALUE(NAV!A1475))))&lt;8),"",STDEV.S(FILTER(Calc!F:F,(Calc!A:A&gt;EDATE(VALUE(NAV!A1475),-120))*(Calc!A:A&lt;=VALUE(NAV!A1475))))*SQRT(365.25))</f>
      </c>
    </row>
    <row r="1476">
      <c r="A1476">
        <f>NAV!A1476</f>
      </c>
      <c r="B1476">
        <f>IF(OR(COUNT(FILTER(Calc!F:F,(Calc!A:A&gt;EDATE(VALUE(NAV!A1476),-36))*(Calc!A:A&lt;=VALUE(NAV!A1476))))&lt;2,SUM(FILTER(Calc!E:E,(Calc!A:A&gt;EDATE(VALUE(NAV!A1476),-36))*(Calc!A:A&lt;=VALUE(NAV!A1476))))&lt;2.4),"",STDEV.S(FILTER(Calc!F:F,(Calc!A:A&gt;EDATE(VALUE(NAV!A1476),-36))*(Calc!A:A&lt;=VALUE(NAV!A1476))))*SQRT(365.25))</f>
      </c>
      <c r="C1476">
        <f>IF(OR(COUNT(FILTER(Calc!F:F,(Calc!A:A&gt;EDATE(VALUE(NAV!A1476),-120))*(Calc!A:A&lt;=VALUE(NAV!A1476))))&lt;2,SUM(FILTER(Calc!E:E,(Calc!A:A&gt;EDATE(VALUE(NAV!A1476),-120))*(Calc!A:A&lt;=VALUE(NAV!A1476))))&lt;8),"",STDEV.S(FILTER(Calc!F:F,(Calc!A:A&gt;EDATE(VALUE(NAV!A1476),-120))*(Calc!A:A&lt;=VALUE(NAV!A1476))))*SQRT(365.25))</f>
      </c>
    </row>
    <row r="1477">
      <c r="A1477">
        <f>NAV!A1477</f>
      </c>
      <c r="B1477">
        <f>IF(OR(COUNT(FILTER(Calc!F:F,(Calc!A:A&gt;EDATE(VALUE(NAV!A1477),-36))*(Calc!A:A&lt;=VALUE(NAV!A1477))))&lt;2,SUM(FILTER(Calc!E:E,(Calc!A:A&gt;EDATE(VALUE(NAV!A1477),-36))*(Calc!A:A&lt;=VALUE(NAV!A1477))))&lt;2.4),"",STDEV.S(FILTER(Calc!F:F,(Calc!A:A&gt;EDATE(VALUE(NAV!A1477),-36))*(Calc!A:A&lt;=VALUE(NAV!A1477))))*SQRT(365.25))</f>
      </c>
      <c r="C1477">
        <f>IF(OR(COUNT(FILTER(Calc!F:F,(Calc!A:A&gt;EDATE(VALUE(NAV!A1477),-120))*(Calc!A:A&lt;=VALUE(NAV!A1477))))&lt;2,SUM(FILTER(Calc!E:E,(Calc!A:A&gt;EDATE(VALUE(NAV!A1477),-120))*(Calc!A:A&lt;=VALUE(NAV!A1477))))&lt;8),"",STDEV.S(FILTER(Calc!F:F,(Calc!A:A&gt;EDATE(VALUE(NAV!A1477),-120))*(Calc!A:A&lt;=VALUE(NAV!A1477))))*SQRT(365.25))</f>
      </c>
    </row>
    <row r="1478">
      <c r="A1478">
        <f>NAV!A1478</f>
      </c>
      <c r="B1478">
        <f>IF(OR(COUNT(FILTER(Calc!F:F,(Calc!A:A&gt;EDATE(VALUE(NAV!A1478),-36))*(Calc!A:A&lt;=VALUE(NAV!A1478))))&lt;2,SUM(FILTER(Calc!E:E,(Calc!A:A&gt;EDATE(VALUE(NAV!A1478),-36))*(Calc!A:A&lt;=VALUE(NAV!A1478))))&lt;2.4),"",STDEV.S(FILTER(Calc!F:F,(Calc!A:A&gt;EDATE(VALUE(NAV!A1478),-36))*(Calc!A:A&lt;=VALUE(NAV!A1478))))*SQRT(365.25))</f>
      </c>
      <c r="C1478">
        <f>IF(OR(COUNT(FILTER(Calc!F:F,(Calc!A:A&gt;EDATE(VALUE(NAV!A1478),-120))*(Calc!A:A&lt;=VALUE(NAV!A1478))))&lt;2,SUM(FILTER(Calc!E:E,(Calc!A:A&gt;EDATE(VALUE(NAV!A1478),-120))*(Calc!A:A&lt;=VALUE(NAV!A1478))))&lt;8),"",STDEV.S(FILTER(Calc!F:F,(Calc!A:A&gt;EDATE(VALUE(NAV!A1478),-120))*(Calc!A:A&lt;=VALUE(NAV!A1478))))*SQRT(365.25))</f>
      </c>
    </row>
    <row r="1479">
      <c r="A1479">
        <f>NAV!A1479</f>
      </c>
      <c r="B1479">
        <f>IF(OR(COUNT(FILTER(Calc!F:F,(Calc!A:A&gt;EDATE(VALUE(NAV!A1479),-36))*(Calc!A:A&lt;=VALUE(NAV!A1479))))&lt;2,SUM(FILTER(Calc!E:E,(Calc!A:A&gt;EDATE(VALUE(NAV!A1479),-36))*(Calc!A:A&lt;=VALUE(NAV!A1479))))&lt;2.4),"",STDEV.S(FILTER(Calc!F:F,(Calc!A:A&gt;EDATE(VALUE(NAV!A1479),-36))*(Calc!A:A&lt;=VALUE(NAV!A1479))))*SQRT(365.25))</f>
      </c>
      <c r="C1479">
        <f>IF(OR(COUNT(FILTER(Calc!F:F,(Calc!A:A&gt;EDATE(VALUE(NAV!A1479),-120))*(Calc!A:A&lt;=VALUE(NAV!A1479))))&lt;2,SUM(FILTER(Calc!E:E,(Calc!A:A&gt;EDATE(VALUE(NAV!A1479),-120))*(Calc!A:A&lt;=VALUE(NAV!A1479))))&lt;8),"",STDEV.S(FILTER(Calc!F:F,(Calc!A:A&gt;EDATE(VALUE(NAV!A1479),-120))*(Calc!A:A&lt;=VALUE(NAV!A1479))))*SQRT(365.25))</f>
      </c>
    </row>
    <row r="1480">
      <c r="A1480">
        <f>NAV!A1480</f>
      </c>
      <c r="B1480">
        <f>IF(OR(COUNT(FILTER(Calc!F:F,(Calc!A:A&gt;EDATE(VALUE(NAV!A1480),-36))*(Calc!A:A&lt;=VALUE(NAV!A1480))))&lt;2,SUM(FILTER(Calc!E:E,(Calc!A:A&gt;EDATE(VALUE(NAV!A1480),-36))*(Calc!A:A&lt;=VALUE(NAV!A1480))))&lt;2.4),"",STDEV.S(FILTER(Calc!F:F,(Calc!A:A&gt;EDATE(VALUE(NAV!A1480),-36))*(Calc!A:A&lt;=VALUE(NAV!A1480))))*SQRT(365.25))</f>
      </c>
      <c r="C1480">
        <f>IF(OR(COUNT(FILTER(Calc!F:F,(Calc!A:A&gt;EDATE(VALUE(NAV!A1480),-120))*(Calc!A:A&lt;=VALUE(NAV!A1480))))&lt;2,SUM(FILTER(Calc!E:E,(Calc!A:A&gt;EDATE(VALUE(NAV!A1480),-120))*(Calc!A:A&lt;=VALUE(NAV!A1480))))&lt;8),"",STDEV.S(FILTER(Calc!F:F,(Calc!A:A&gt;EDATE(VALUE(NAV!A1480),-120))*(Calc!A:A&lt;=VALUE(NAV!A1480))))*SQRT(365.25))</f>
      </c>
    </row>
    <row r="1481">
      <c r="A1481">
        <f>NAV!A1481</f>
      </c>
      <c r="B1481">
        <f>IF(OR(COUNT(FILTER(Calc!F:F,(Calc!A:A&gt;EDATE(VALUE(NAV!A1481),-36))*(Calc!A:A&lt;=VALUE(NAV!A1481))))&lt;2,SUM(FILTER(Calc!E:E,(Calc!A:A&gt;EDATE(VALUE(NAV!A1481),-36))*(Calc!A:A&lt;=VALUE(NAV!A1481))))&lt;2.4),"",STDEV.S(FILTER(Calc!F:F,(Calc!A:A&gt;EDATE(VALUE(NAV!A1481),-36))*(Calc!A:A&lt;=VALUE(NAV!A1481))))*SQRT(365.25))</f>
      </c>
      <c r="C1481">
        <f>IF(OR(COUNT(FILTER(Calc!F:F,(Calc!A:A&gt;EDATE(VALUE(NAV!A1481),-120))*(Calc!A:A&lt;=VALUE(NAV!A1481))))&lt;2,SUM(FILTER(Calc!E:E,(Calc!A:A&gt;EDATE(VALUE(NAV!A1481),-120))*(Calc!A:A&lt;=VALUE(NAV!A1481))))&lt;8),"",STDEV.S(FILTER(Calc!F:F,(Calc!A:A&gt;EDATE(VALUE(NAV!A1481),-120))*(Calc!A:A&lt;=VALUE(NAV!A1481))))*SQRT(365.25))</f>
      </c>
    </row>
    <row r="1482">
      <c r="A1482">
        <f>NAV!A1482</f>
      </c>
      <c r="B1482">
        <f>IF(OR(COUNT(FILTER(Calc!F:F,(Calc!A:A&gt;EDATE(VALUE(NAV!A1482),-36))*(Calc!A:A&lt;=VALUE(NAV!A1482))))&lt;2,SUM(FILTER(Calc!E:E,(Calc!A:A&gt;EDATE(VALUE(NAV!A1482),-36))*(Calc!A:A&lt;=VALUE(NAV!A1482))))&lt;2.4),"",STDEV.S(FILTER(Calc!F:F,(Calc!A:A&gt;EDATE(VALUE(NAV!A1482),-36))*(Calc!A:A&lt;=VALUE(NAV!A1482))))*SQRT(365.25))</f>
      </c>
      <c r="C1482">
        <f>IF(OR(COUNT(FILTER(Calc!F:F,(Calc!A:A&gt;EDATE(VALUE(NAV!A1482),-120))*(Calc!A:A&lt;=VALUE(NAV!A1482))))&lt;2,SUM(FILTER(Calc!E:E,(Calc!A:A&gt;EDATE(VALUE(NAV!A1482),-120))*(Calc!A:A&lt;=VALUE(NAV!A1482))))&lt;8),"",STDEV.S(FILTER(Calc!F:F,(Calc!A:A&gt;EDATE(VALUE(NAV!A1482),-120))*(Calc!A:A&lt;=VALUE(NAV!A1482))))*SQRT(365.25))</f>
      </c>
    </row>
    <row r="1483">
      <c r="A1483">
        <f>NAV!A1483</f>
      </c>
      <c r="B1483">
        <f>IF(OR(COUNT(FILTER(Calc!F:F,(Calc!A:A&gt;EDATE(VALUE(NAV!A1483),-36))*(Calc!A:A&lt;=VALUE(NAV!A1483))))&lt;2,SUM(FILTER(Calc!E:E,(Calc!A:A&gt;EDATE(VALUE(NAV!A1483),-36))*(Calc!A:A&lt;=VALUE(NAV!A1483))))&lt;2.4),"",STDEV.S(FILTER(Calc!F:F,(Calc!A:A&gt;EDATE(VALUE(NAV!A1483),-36))*(Calc!A:A&lt;=VALUE(NAV!A1483))))*SQRT(365.25))</f>
      </c>
      <c r="C1483">
        <f>IF(OR(COUNT(FILTER(Calc!F:F,(Calc!A:A&gt;EDATE(VALUE(NAV!A1483),-120))*(Calc!A:A&lt;=VALUE(NAV!A1483))))&lt;2,SUM(FILTER(Calc!E:E,(Calc!A:A&gt;EDATE(VALUE(NAV!A1483),-120))*(Calc!A:A&lt;=VALUE(NAV!A1483))))&lt;8),"",STDEV.S(FILTER(Calc!F:F,(Calc!A:A&gt;EDATE(VALUE(NAV!A1483),-120))*(Calc!A:A&lt;=VALUE(NAV!A1483))))*SQRT(365.25))</f>
      </c>
    </row>
    <row r="1484">
      <c r="A1484">
        <f>NAV!A1484</f>
      </c>
      <c r="B1484">
        <f>IF(OR(COUNT(FILTER(Calc!F:F,(Calc!A:A&gt;EDATE(VALUE(NAV!A1484),-36))*(Calc!A:A&lt;=VALUE(NAV!A1484))))&lt;2,SUM(FILTER(Calc!E:E,(Calc!A:A&gt;EDATE(VALUE(NAV!A1484),-36))*(Calc!A:A&lt;=VALUE(NAV!A1484))))&lt;2.4),"",STDEV.S(FILTER(Calc!F:F,(Calc!A:A&gt;EDATE(VALUE(NAV!A1484),-36))*(Calc!A:A&lt;=VALUE(NAV!A1484))))*SQRT(365.25))</f>
      </c>
      <c r="C1484">
        <f>IF(OR(COUNT(FILTER(Calc!F:F,(Calc!A:A&gt;EDATE(VALUE(NAV!A1484),-120))*(Calc!A:A&lt;=VALUE(NAV!A1484))))&lt;2,SUM(FILTER(Calc!E:E,(Calc!A:A&gt;EDATE(VALUE(NAV!A1484),-120))*(Calc!A:A&lt;=VALUE(NAV!A1484))))&lt;8),"",STDEV.S(FILTER(Calc!F:F,(Calc!A:A&gt;EDATE(VALUE(NAV!A1484),-120))*(Calc!A:A&lt;=VALUE(NAV!A1484))))*SQRT(365.25))</f>
      </c>
    </row>
    <row r="1485">
      <c r="A1485">
        <f>NAV!A1485</f>
      </c>
      <c r="B1485">
        <f>IF(OR(COUNT(FILTER(Calc!F:F,(Calc!A:A&gt;EDATE(VALUE(NAV!A1485),-36))*(Calc!A:A&lt;=VALUE(NAV!A1485))))&lt;2,SUM(FILTER(Calc!E:E,(Calc!A:A&gt;EDATE(VALUE(NAV!A1485),-36))*(Calc!A:A&lt;=VALUE(NAV!A1485))))&lt;2.4),"",STDEV.S(FILTER(Calc!F:F,(Calc!A:A&gt;EDATE(VALUE(NAV!A1485),-36))*(Calc!A:A&lt;=VALUE(NAV!A1485))))*SQRT(365.25))</f>
      </c>
      <c r="C1485">
        <f>IF(OR(COUNT(FILTER(Calc!F:F,(Calc!A:A&gt;EDATE(VALUE(NAV!A1485),-120))*(Calc!A:A&lt;=VALUE(NAV!A1485))))&lt;2,SUM(FILTER(Calc!E:E,(Calc!A:A&gt;EDATE(VALUE(NAV!A1485),-120))*(Calc!A:A&lt;=VALUE(NAV!A1485))))&lt;8),"",STDEV.S(FILTER(Calc!F:F,(Calc!A:A&gt;EDATE(VALUE(NAV!A1485),-120))*(Calc!A:A&lt;=VALUE(NAV!A1485))))*SQRT(365.25))</f>
      </c>
    </row>
    <row r="1486">
      <c r="A1486">
        <f>NAV!A1486</f>
      </c>
      <c r="B1486">
        <f>IF(OR(COUNT(FILTER(Calc!F:F,(Calc!A:A&gt;EDATE(VALUE(NAV!A1486),-36))*(Calc!A:A&lt;=VALUE(NAV!A1486))))&lt;2,SUM(FILTER(Calc!E:E,(Calc!A:A&gt;EDATE(VALUE(NAV!A1486),-36))*(Calc!A:A&lt;=VALUE(NAV!A1486))))&lt;2.4),"",STDEV.S(FILTER(Calc!F:F,(Calc!A:A&gt;EDATE(VALUE(NAV!A1486),-36))*(Calc!A:A&lt;=VALUE(NAV!A1486))))*SQRT(365.25))</f>
      </c>
      <c r="C1486">
        <f>IF(OR(COUNT(FILTER(Calc!F:F,(Calc!A:A&gt;EDATE(VALUE(NAV!A1486),-120))*(Calc!A:A&lt;=VALUE(NAV!A1486))))&lt;2,SUM(FILTER(Calc!E:E,(Calc!A:A&gt;EDATE(VALUE(NAV!A1486),-120))*(Calc!A:A&lt;=VALUE(NAV!A1486))))&lt;8),"",STDEV.S(FILTER(Calc!F:F,(Calc!A:A&gt;EDATE(VALUE(NAV!A1486),-120))*(Calc!A:A&lt;=VALUE(NAV!A1486))))*SQRT(365.25))</f>
      </c>
    </row>
    <row r="1487">
      <c r="A1487">
        <f>NAV!A1487</f>
      </c>
      <c r="B1487">
        <f>IF(OR(COUNT(FILTER(Calc!F:F,(Calc!A:A&gt;EDATE(VALUE(NAV!A1487),-36))*(Calc!A:A&lt;=VALUE(NAV!A1487))))&lt;2,SUM(FILTER(Calc!E:E,(Calc!A:A&gt;EDATE(VALUE(NAV!A1487),-36))*(Calc!A:A&lt;=VALUE(NAV!A1487))))&lt;2.4),"",STDEV.S(FILTER(Calc!F:F,(Calc!A:A&gt;EDATE(VALUE(NAV!A1487),-36))*(Calc!A:A&lt;=VALUE(NAV!A1487))))*SQRT(365.25))</f>
      </c>
      <c r="C1487">
        <f>IF(OR(COUNT(FILTER(Calc!F:F,(Calc!A:A&gt;EDATE(VALUE(NAV!A1487),-120))*(Calc!A:A&lt;=VALUE(NAV!A1487))))&lt;2,SUM(FILTER(Calc!E:E,(Calc!A:A&gt;EDATE(VALUE(NAV!A1487),-120))*(Calc!A:A&lt;=VALUE(NAV!A1487))))&lt;8),"",STDEV.S(FILTER(Calc!F:F,(Calc!A:A&gt;EDATE(VALUE(NAV!A1487),-120))*(Calc!A:A&lt;=VALUE(NAV!A1487))))*SQRT(365.25))</f>
      </c>
    </row>
    <row r="1488">
      <c r="A1488">
        <f>NAV!A1488</f>
      </c>
      <c r="B1488">
        <f>IF(OR(COUNT(FILTER(Calc!F:F,(Calc!A:A&gt;EDATE(VALUE(NAV!A1488),-36))*(Calc!A:A&lt;=VALUE(NAV!A1488))))&lt;2,SUM(FILTER(Calc!E:E,(Calc!A:A&gt;EDATE(VALUE(NAV!A1488),-36))*(Calc!A:A&lt;=VALUE(NAV!A1488))))&lt;2.4),"",STDEV.S(FILTER(Calc!F:F,(Calc!A:A&gt;EDATE(VALUE(NAV!A1488),-36))*(Calc!A:A&lt;=VALUE(NAV!A1488))))*SQRT(365.25))</f>
      </c>
      <c r="C1488">
        <f>IF(OR(COUNT(FILTER(Calc!F:F,(Calc!A:A&gt;EDATE(VALUE(NAV!A1488),-120))*(Calc!A:A&lt;=VALUE(NAV!A1488))))&lt;2,SUM(FILTER(Calc!E:E,(Calc!A:A&gt;EDATE(VALUE(NAV!A1488),-120))*(Calc!A:A&lt;=VALUE(NAV!A1488))))&lt;8),"",STDEV.S(FILTER(Calc!F:F,(Calc!A:A&gt;EDATE(VALUE(NAV!A1488),-120))*(Calc!A:A&lt;=VALUE(NAV!A1488))))*SQRT(365.25))</f>
      </c>
    </row>
    <row r="1489">
      <c r="A1489">
        <f>NAV!A1489</f>
      </c>
      <c r="B1489">
        <f>IF(OR(COUNT(FILTER(Calc!F:F,(Calc!A:A&gt;EDATE(VALUE(NAV!A1489),-36))*(Calc!A:A&lt;=VALUE(NAV!A1489))))&lt;2,SUM(FILTER(Calc!E:E,(Calc!A:A&gt;EDATE(VALUE(NAV!A1489),-36))*(Calc!A:A&lt;=VALUE(NAV!A1489))))&lt;2.4),"",STDEV.S(FILTER(Calc!F:F,(Calc!A:A&gt;EDATE(VALUE(NAV!A1489),-36))*(Calc!A:A&lt;=VALUE(NAV!A1489))))*SQRT(365.25))</f>
      </c>
      <c r="C1489">
        <f>IF(OR(COUNT(FILTER(Calc!F:F,(Calc!A:A&gt;EDATE(VALUE(NAV!A1489),-120))*(Calc!A:A&lt;=VALUE(NAV!A1489))))&lt;2,SUM(FILTER(Calc!E:E,(Calc!A:A&gt;EDATE(VALUE(NAV!A1489),-120))*(Calc!A:A&lt;=VALUE(NAV!A1489))))&lt;8),"",STDEV.S(FILTER(Calc!F:F,(Calc!A:A&gt;EDATE(VALUE(NAV!A1489),-120))*(Calc!A:A&lt;=VALUE(NAV!A1489))))*SQRT(365.25))</f>
      </c>
    </row>
    <row r="1490">
      <c r="A1490">
        <f>NAV!A1490</f>
      </c>
      <c r="B1490">
        <f>IF(OR(COUNT(FILTER(Calc!F:F,(Calc!A:A&gt;EDATE(VALUE(NAV!A1490),-36))*(Calc!A:A&lt;=VALUE(NAV!A1490))))&lt;2,SUM(FILTER(Calc!E:E,(Calc!A:A&gt;EDATE(VALUE(NAV!A1490),-36))*(Calc!A:A&lt;=VALUE(NAV!A1490))))&lt;2.4),"",STDEV.S(FILTER(Calc!F:F,(Calc!A:A&gt;EDATE(VALUE(NAV!A1490),-36))*(Calc!A:A&lt;=VALUE(NAV!A1490))))*SQRT(365.25))</f>
      </c>
      <c r="C1490">
        <f>IF(OR(COUNT(FILTER(Calc!F:F,(Calc!A:A&gt;EDATE(VALUE(NAV!A1490),-120))*(Calc!A:A&lt;=VALUE(NAV!A1490))))&lt;2,SUM(FILTER(Calc!E:E,(Calc!A:A&gt;EDATE(VALUE(NAV!A1490),-120))*(Calc!A:A&lt;=VALUE(NAV!A1490))))&lt;8),"",STDEV.S(FILTER(Calc!F:F,(Calc!A:A&gt;EDATE(VALUE(NAV!A1490),-120))*(Calc!A:A&lt;=VALUE(NAV!A1490))))*SQRT(365.25))</f>
      </c>
    </row>
    <row r="1491">
      <c r="A1491">
        <f>NAV!A1491</f>
      </c>
      <c r="B1491">
        <f>IF(OR(COUNT(FILTER(Calc!F:F,(Calc!A:A&gt;EDATE(VALUE(NAV!A1491),-36))*(Calc!A:A&lt;=VALUE(NAV!A1491))))&lt;2,SUM(FILTER(Calc!E:E,(Calc!A:A&gt;EDATE(VALUE(NAV!A1491),-36))*(Calc!A:A&lt;=VALUE(NAV!A1491))))&lt;2.4),"",STDEV.S(FILTER(Calc!F:F,(Calc!A:A&gt;EDATE(VALUE(NAV!A1491),-36))*(Calc!A:A&lt;=VALUE(NAV!A1491))))*SQRT(365.25))</f>
      </c>
      <c r="C1491">
        <f>IF(OR(COUNT(FILTER(Calc!F:F,(Calc!A:A&gt;EDATE(VALUE(NAV!A1491),-120))*(Calc!A:A&lt;=VALUE(NAV!A1491))))&lt;2,SUM(FILTER(Calc!E:E,(Calc!A:A&gt;EDATE(VALUE(NAV!A1491),-120))*(Calc!A:A&lt;=VALUE(NAV!A1491))))&lt;8),"",STDEV.S(FILTER(Calc!F:F,(Calc!A:A&gt;EDATE(VALUE(NAV!A1491),-120))*(Calc!A:A&lt;=VALUE(NAV!A1491))))*SQRT(365.25))</f>
      </c>
    </row>
    <row r="1492">
      <c r="A1492">
        <f>NAV!A1492</f>
      </c>
      <c r="B1492">
        <f>IF(OR(COUNT(FILTER(Calc!F:F,(Calc!A:A&gt;EDATE(VALUE(NAV!A1492),-36))*(Calc!A:A&lt;=VALUE(NAV!A1492))))&lt;2,SUM(FILTER(Calc!E:E,(Calc!A:A&gt;EDATE(VALUE(NAV!A1492),-36))*(Calc!A:A&lt;=VALUE(NAV!A1492))))&lt;2.4),"",STDEV.S(FILTER(Calc!F:F,(Calc!A:A&gt;EDATE(VALUE(NAV!A1492),-36))*(Calc!A:A&lt;=VALUE(NAV!A1492))))*SQRT(365.25))</f>
      </c>
      <c r="C1492">
        <f>IF(OR(COUNT(FILTER(Calc!F:F,(Calc!A:A&gt;EDATE(VALUE(NAV!A1492),-120))*(Calc!A:A&lt;=VALUE(NAV!A1492))))&lt;2,SUM(FILTER(Calc!E:E,(Calc!A:A&gt;EDATE(VALUE(NAV!A1492),-120))*(Calc!A:A&lt;=VALUE(NAV!A1492))))&lt;8),"",STDEV.S(FILTER(Calc!F:F,(Calc!A:A&gt;EDATE(VALUE(NAV!A1492),-120))*(Calc!A:A&lt;=VALUE(NAV!A1492))))*SQRT(365.25))</f>
      </c>
    </row>
    <row r="1493">
      <c r="A1493">
        <f>NAV!A1493</f>
      </c>
      <c r="B1493">
        <f>IF(OR(COUNT(FILTER(Calc!F:F,(Calc!A:A&gt;EDATE(VALUE(NAV!A1493),-36))*(Calc!A:A&lt;=VALUE(NAV!A1493))))&lt;2,SUM(FILTER(Calc!E:E,(Calc!A:A&gt;EDATE(VALUE(NAV!A1493),-36))*(Calc!A:A&lt;=VALUE(NAV!A1493))))&lt;2.4),"",STDEV.S(FILTER(Calc!F:F,(Calc!A:A&gt;EDATE(VALUE(NAV!A1493),-36))*(Calc!A:A&lt;=VALUE(NAV!A1493))))*SQRT(365.25))</f>
      </c>
      <c r="C1493">
        <f>IF(OR(COUNT(FILTER(Calc!F:F,(Calc!A:A&gt;EDATE(VALUE(NAV!A1493),-120))*(Calc!A:A&lt;=VALUE(NAV!A1493))))&lt;2,SUM(FILTER(Calc!E:E,(Calc!A:A&gt;EDATE(VALUE(NAV!A1493),-120))*(Calc!A:A&lt;=VALUE(NAV!A1493))))&lt;8),"",STDEV.S(FILTER(Calc!F:F,(Calc!A:A&gt;EDATE(VALUE(NAV!A1493),-120))*(Calc!A:A&lt;=VALUE(NAV!A1493))))*SQRT(365.25))</f>
      </c>
    </row>
    <row r="1494">
      <c r="A1494">
        <f>NAV!A1494</f>
      </c>
      <c r="B1494">
        <f>IF(OR(COUNT(FILTER(Calc!F:F,(Calc!A:A&gt;EDATE(VALUE(NAV!A1494),-36))*(Calc!A:A&lt;=VALUE(NAV!A1494))))&lt;2,SUM(FILTER(Calc!E:E,(Calc!A:A&gt;EDATE(VALUE(NAV!A1494),-36))*(Calc!A:A&lt;=VALUE(NAV!A1494))))&lt;2.4),"",STDEV.S(FILTER(Calc!F:F,(Calc!A:A&gt;EDATE(VALUE(NAV!A1494),-36))*(Calc!A:A&lt;=VALUE(NAV!A1494))))*SQRT(365.25))</f>
      </c>
      <c r="C1494">
        <f>IF(OR(COUNT(FILTER(Calc!F:F,(Calc!A:A&gt;EDATE(VALUE(NAV!A1494),-120))*(Calc!A:A&lt;=VALUE(NAV!A1494))))&lt;2,SUM(FILTER(Calc!E:E,(Calc!A:A&gt;EDATE(VALUE(NAV!A1494),-120))*(Calc!A:A&lt;=VALUE(NAV!A1494))))&lt;8),"",STDEV.S(FILTER(Calc!F:F,(Calc!A:A&gt;EDATE(VALUE(NAV!A1494),-120))*(Calc!A:A&lt;=VALUE(NAV!A1494))))*SQRT(365.25))</f>
      </c>
    </row>
    <row r="1495">
      <c r="A1495">
        <f>NAV!A1495</f>
      </c>
      <c r="B1495">
        <f>IF(OR(COUNT(FILTER(Calc!F:F,(Calc!A:A&gt;EDATE(VALUE(NAV!A1495),-36))*(Calc!A:A&lt;=VALUE(NAV!A1495))))&lt;2,SUM(FILTER(Calc!E:E,(Calc!A:A&gt;EDATE(VALUE(NAV!A1495),-36))*(Calc!A:A&lt;=VALUE(NAV!A1495))))&lt;2.4),"",STDEV.S(FILTER(Calc!F:F,(Calc!A:A&gt;EDATE(VALUE(NAV!A1495),-36))*(Calc!A:A&lt;=VALUE(NAV!A1495))))*SQRT(365.25))</f>
      </c>
      <c r="C1495">
        <f>IF(OR(COUNT(FILTER(Calc!F:F,(Calc!A:A&gt;EDATE(VALUE(NAV!A1495),-120))*(Calc!A:A&lt;=VALUE(NAV!A1495))))&lt;2,SUM(FILTER(Calc!E:E,(Calc!A:A&gt;EDATE(VALUE(NAV!A1495),-120))*(Calc!A:A&lt;=VALUE(NAV!A1495))))&lt;8),"",STDEV.S(FILTER(Calc!F:F,(Calc!A:A&gt;EDATE(VALUE(NAV!A1495),-120))*(Calc!A:A&lt;=VALUE(NAV!A1495))))*SQRT(365.25))</f>
      </c>
    </row>
    <row r="1496">
      <c r="A1496">
        <f>NAV!A1496</f>
      </c>
      <c r="B1496">
        <f>IF(OR(COUNT(FILTER(Calc!F:F,(Calc!A:A&gt;EDATE(VALUE(NAV!A1496),-36))*(Calc!A:A&lt;=VALUE(NAV!A1496))))&lt;2,SUM(FILTER(Calc!E:E,(Calc!A:A&gt;EDATE(VALUE(NAV!A1496),-36))*(Calc!A:A&lt;=VALUE(NAV!A1496))))&lt;2.4),"",STDEV.S(FILTER(Calc!F:F,(Calc!A:A&gt;EDATE(VALUE(NAV!A1496),-36))*(Calc!A:A&lt;=VALUE(NAV!A1496))))*SQRT(365.25))</f>
      </c>
      <c r="C1496">
        <f>IF(OR(COUNT(FILTER(Calc!F:F,(Calc!A:A&gt;EDATE(VALUE(NAV!A1496),-120))*(Calc!A:A&lt;=VALUE(NAV!A1496))))&lt;2,SUM(FILTER(Calc!E:E,(Calc!A:A&gt;EDATE(VALUE(NAV!A1496),-120))*(Calc!A:A&lt;=VALUE(NAV!A1496))))&lt;8),"",STDEV.S(FILTER(Calc!F:F,(Calc!A:A&gt;EDATE(VALUE(NAV!A1496),-120))*(Calc!A:A&lt;=VALUE(NAV!A1496))))*SQRT(365.25))</f>
      </c>
    </row>
    <row r="1497">
      <c r="A1497">
        <f>NAV!A1497</f>
      </c>
      <c r="B1497">
        <f>IF(OR(COUNT(FILTER(Calc!F:F,(Calc!A:A&gt;EDATE(VALUE(NAV!A1497),-36))*(Calc!A:A&lt;=VALUE(NAV!A1497))))&lt;2,SUM(FILTER(Calc!E:E,(Calc!A:A&gt;EDATE(VALUE(NAV!A1497),-36))*(Calc!A:A&lt;=VALUE(NAV!A1497))))&lt;2.4),"",STDEV.S(FILTER(Calc!F:F,(Calc!A:A&gt;EDATE(VALUE(NAV!A1497),-36))*(Calc!A:A&lt;=VALUE(NAV!A1497))))*SQRT(365.25))</f>
      </c>
      <c r="C1497">
        <f>IF(OR(COUNT(FILTER(Calc!F:F,(Calc!A:A&gt;EDATE(VALUE(NAV!A1497),-120))*(Calc!A:A&lt;=VALUE(NAV!A1497))))&lt;2,SUM(FILTER(Calc!E:E,(Calc!A:A&gt;EDATE(VALUE(NAV!A1497),-120))*(Calc!A:A&lt;=VALUE(NAV!A1497))))&lt;8),"",STDEV.S(FILTER(Calc!F:F,(Calc!A:A&gt;EDATE(VALUE(NAV!A1497),-120))*(Calc!A:A&lt;=VALUE(NAV!A1497))))*SQRT(365.25))</f>
      </c>
    </row>
    <row r="1498">
      <c r="A1498">
        <f>NAV!A1498</f>
      </c>
      <c r="B1498">
        <f>IF(OR(COUNT(FILTER(Calc!F:F,(Calc!A:A&gt;EDATE(VALUE(NAV!A1498),-36))*(Calc!A:A&lt;=VALUE(NAV!A1498))))&lt;2,SUM(FILTER(Calc!E:E,(Calc!A:A&gt;EDATE(VALUE(NAV!A1498),-36))*(Calc!A:A&lt;=VALUE(NAV!A1498))))&lt;2.4),"",STDEV.S(FILTER(Calc!F:F,(Calc!A:A&gt;EDATE(VALUE(NAV!A1498),-36))*(Calc!A:A&lt;=VALUE(NAV!A1498))))*SQRT(365.25))</f>
      </c>
      <c r="C1498">
        <f>IF(OR(COUNT(FILTER(Calc!F:F,(Calc!A:A&gt;EDATE(VALUE(NAV!A1498),-120))*(Calc!A:A&lt;=VALUE(NAV!A1498))))&lt;2,SUM(FILTER(Calc!E:E,(Calc!A:A&gt;EDATE(VALUE(NAV!A1498),-120))*(Calc!A:A&lt;=VALUE(NAV!A1498))))&lt;8),"",STDEV.S(FILTER(Calc!F:F,(Calc!A:A&gt;EDATE(VALUE(NAV!A1498),-120))*(Calc!A:A&lt;=VALUE(NAV!A1498))))*SQRT(365.25))</f>
      </c>
    </row>
    <row r="1499">
      <c r="A1499">
        <f>NAV!A1499</f>
      </c>
      <c r="B1499">
        <f>IF(OR(COUNT(FILTER(Calc!F:F,(Calc!A:A&gt;EDATE(VALUE(NAV!A1499),-36))*(Calc!A:A&lt;=VALUE(NAV!A1499))))&lt;2,SUM(FILTER(Calc!E:E,(Calc!A:A&gt;EDATE(VALUE(NAV!A1499),-36))*(Calc!A:A&lt;=VALUE(NAV!A1499))))&lt;2.4),"",STDEV.S(FILTER(Calc!F:F,(Calc!A:A&gt;EDATE(VALUE(NAV!A1499),-36))*(Calc!A:A&lt;=VALUE(NAV!A1499))))*SQRT(365.25))</f>
      </c>
      <c r="C1499">
        <f>IF(OR(COUNT(FILTER(Calc!F:F,(Calc!A:A&gt;EDATE(VALUE(NAV!A1499),-120))*(Calc!A:A&lt;=VALUE(NAV!A1499))))&lt;2,SUM(FILTER(Calc!E:E,(Calc!A:A&gt;EDATE(VALUE(NAV!A1499),-120))*(Calc!A:A&lt;=VALUE(NAV!A1499))))&lt;8),"",STDEV.S(FILTER(Calc!F:F,(Calc!A:A&gt;EDATE(VALUE(NAV!A1499),-120))*(Calc!A:A&lt;=VALUE(NAV!A1499))))*SQRT(365.25))</f>
      </c>
    </row>
    <row r="1500">
      <c r="A1500">
        <f>NAV!A1500</f>
      </c>
      <c r="B1500">
        <f>IF(OR(COUNT(FILTER(Calc!F:F,(Calc!A:A&gt;EDATE(VALUE(NAV!A1500),-36))*(Calc!A:A&lt;=VALUE(NAV!A1500))))&lt;2,SUM(FILTER(Calc!E:E,(Calc!A:A&gt;EDATE(VALUE(NAV!A1500),-36))*(Calc!A:A&lt;=VALUE(NAV!A1500))))&lt;2.4),"",STDEV.S(FILTER(Calc!F:F,(Calc!A:A&gt;EDATE(VALUE(NAV!A1500),-36))*(Calc!A:A&lt;=VALUE(NAV!A1500))))*SQRT(365.25))</f>
      </c>
      <c r="C1500">
        <f>IF(OR(COUNT(FILTER(Calc!F:F,(Calc!A:A&gt;EDATE(VALUE(NAV!A1500),-120))*(Calc!A:A&lt;=VALUE(NAV!A1500))))&lt;2,SUM(FILTER(Calc!E:E,(Calc!A:A&gt;EDATE(VALUE(NAV!A1500),-120))*(Calc!A:A&lt;=VALUE(NAV!A1500))))&lt;8),"",STDEV.S(FILTER(Calc!F:F,(Calc!A:A&gt;EDATE(VALUE(NAV!A1500),-120))*(Calc!A:A&lt;=VALUE(NAV!A1500))))*SQRT(365.25))</f>
      </c>
    </row>
    <row r="1501">
      <c r="A1501">
        <f>NAV!A1501</f>
      </c>
      <c r="B1501">
        <f>IF(OR(COUNT(FILTER(Calc!F:F,(Calc!A:A&gt;EDATE(VALUE(NAV!A1501),-36))*(Calc!A:A&lt;=VALUE(NAV!A1501))))&lt;2,SUM(FILTER(Calc!E:E,(Calc!A:A&gt;EDATE(VALUE(NAV!A1501),-36))*(Calc!A:A&lt;=VALUE(NAV!A1501))))&lt;2.4),"",STDEV.S(FILTER(Calc!F:F,(Calc!A:A&gt;EDATE(VALUE(NAV!A1501),-36))*(Calc!A:A&lt;=VALUE(NAV!A1501))))*SQRT(365.25))</f>
      </c>
      <c r="C1501">
        <f>IF(OR(COUNT(FILTER(Calc!F:F,(Calc!A:A&gt;EDATE(VALUE(NAV!A1501),-120))*(Calc!A:A&lt;=VALUE(NAV!A1501))))&lt;2,SUM(FILTER(Calc!E:E,(Calc!A:A&gt;EDATE(VALUE(NAV!A1501),-120))*(Calc!A:A&lt;=VALUE(NAV!A1501))))&lt;8),"",STDEV.S(FILTER(Calc!F:F,(Calc!A:A&gt;EDATE(VALUE(NAV!A1501),-120))*(Calc!A:A&lt;=VALUE(NAV!A1501))))*SQRT(365.25))</f>
      </c>
    </row>
    <row r="1502">
      <c r="A1502">
        <f>NAV!A1502</f>
      </c>
      <c r="B1502">
        <f>IF(OR(COUNT(FILTER(Calc!F:F,(Calc!A:A&gt;EDATE(VALUE(NAV!A1502),-36))*(Calc!A:A&lt;=VALUE(NAV!A1502))))&lt;2,SUM(FILTER(Calc!E:E,(Calc!A:A&gt;EDATE(VALUE(NAV!A1502),-36))*(Calc!A:A&lt;=VALUE(NAV!A1502))))&lt;2.4),"",STDEV.S(FILTER(Calc!F:F,(Calc!A:A&gt;EDATE(VALUE(NAV!A1502),-36))*(Calc!A:A&lt;=VALUE(NAV!A1502))))*SQRT(365.25))</f>
      </c>
      <c r="C1502">
        <f>IF(OR(COUNT(FILTER(Calc!F:F,(Calc!A:A&gt;EDATE(VALUE(NAV!A1502),-120))*(Calc!A:A&lt;=VALUE(NAV!A1502))))&lt;2,SUM(FILTER(Calc!E:E,(Calc!A:A&gt;EDATE(VALUE(NAV!A1502),-120))*(Calc!A:A&lt;=VALUE(NAV!A1502))))&lt;8),"",STDEV.S(FILTER(Calc!F:F,(Calc!A:A&gt;EDATE(VALUE(NAV!A1502),-120))*(Calc!A:A&lt;=VALUE(NAV!A1502))))*SQRT(365.25))</f>
      </c>
    </row>
    <row r="1503">
      <c r="A1503">
        <f>NAV!A1503</f>
      </c>
      <c r="B1503">
        <f>IF(OR(COUNT(FILTER(Calc!F:F,(Calc!A:A&gt;EDATE(VALUE(NAV!A1503),-36))*(Calc!A:A&lt;=VALUE(NAV!A1503))))&lt;2,SUM(FILTER(Calc!E:E,(Calc!A:A&gt;EDATE(VALUE(NAV!A1503),-36))*(Calc!A:A&lt;=VALUE(NAV!A1503))))&lt;2.4),"",STDEV.S(FILTER(Calc!F:F,(Calc!A:A&gt;EDATE(VALUE(NAV!A1503),-36))*(Calc!A:A&lt;=VALUE(NAV!A1503))))*SQRT(365.25))</f>
      </c>
      <c r="C1503">
        <f>IF(OR(COUNT(FILTER(Calc!F:F,(Calc!A:A&gt;EDATE(VALUE(NAV!A1503),-120))*(Calc!A:A&lt;=VALUE(NAV!A1503))))&lt;2,SUM(FILTER(Calc!E:E,(Calc!A:A&gt;EDATE(VALUE(NAV!A1503),-120))*(Calc!A:A&lt;=VALUE(NAV!A1503))))&lt;8),"",STDEV.S(FILTER(Calc!F:F,(Calc!A:A&gt;EDATE(VALUE(NAV!A1503),-120))*(Calc!A:A&lt;=VALUE(NAV!A1503))))*SQRT(365.25))</f>
      </c>
    </row>
    <row r="1504">
      <c r="A1504">
        <f>NAV!A1504</f>
      </c>
      <c r="B1504">
        <f>IF(OR(COUNT(FILTER(Calc!F:F,(Calc!A:A&gt;EDATE(VALUE(NAV!A1504),-36))*(Calc!A:A&lt;=VALUE(NAV!A1504))))&lt;2,SUM(FILTER(Calc!E:E,(Calc!A:A&gt;EDATE(VALUE(NAV!A1504),-36))*(Calc!A:A&lt;=VALUE(NAV!A1504))))&lt;2.4),"",STDEV.S(FILTER(Calc!F:F,(Calc!A:A&gt;EDATE(VALUE(NAV!A1504),-36))*(Calc!A:A&lt;=VALUE(NAV!A1504))))*SQRT(365.25))</f>
      </c>
      <c r="C1504">
        <f>IF(OR(COUNT(FILTER(Calc!F:F,(Calc!A:A&gt;EDATE(VALUE(NAV!A1504),-120))*(Calc!A:A&lt;=VALUE(NAV!A1504))))&lt;2,SUM(FILTER(Calc!E:E,(Calc!A:A&gt;EDATE(VALUE(NAV!A1504),-120))*(Calc!A:A&lt;=VALUE(NAV!A1504))))&lt;8),"",STDEV.S(FILTER(Calc!F:F,(Calc!A:A&gt;EDATE(VALUE(NAV!A1504),-120))*(Calc!A:A&lt;=VALUE(NAV!A1504))))*SQRT(365.25))</f>
      </c>
    </row>
    <row r="1505">
      <c r="A1505">
        <f>NAV!A1505</f>
      </c>
      <c r="B1505">
        <f>IF(OR(COUNT(FILTER(Calc!F:F,(Calc!A:A&gt;EDATE(VALUE(NAV!A1505),-36))*(Calc!A:A&lt;=VALUE(NAV!A1505))))&lt;2,SUM(FILTER(Calc!E:E,(Calc!A:A&gt;EDATE(VALUE(NAV!A1505),-36))*(Calc!A:A&lt;=VALUE(NAV!A1505))))&lt;2.4),"",STDEV.S(FILTER(Calc!F:F,(Calc!A:A&gt;EDATE(VALUE(NAV!A1505),-36))*(Calc!A:A&lt;=VALUE(NAV!A1505))))*SQRT(365.25))</f>
      </c>
      <c r="C1505">
        <f>IF(OR(COUNT(FILTER(Calc!F:F,(Calc!A:A&gt;EDATE(VALUE(NAV!A1505),-120))*(Calc!A:A&lt;=VALUE(NAV!A1505))))&lt;2,SUM(FILTER(Calc!E:E,(Calc!A:A&gt;EDATE(VALUE(NAV!A1505),-120))*(Calc!A:A&lt;=VALUE(NAV!A1505))))&lt;8),"",STDEV.S(FILTER(Calc!F:F,(Calc!A:A&gt;EDATE(VALUE(NAV!A1505),-120))*(Calc!A:A&lt;=VALUE(NAV!A1505))))*SQRT(365.25))</f>
      </c>
    </row>
    <row r="1506">
      <c r="A1506">
        <f>NAV!A1506</f>
      </c>
      <c r="B1506">
        <f>IF(OR(COUNT(FILTER(Calc!F:F,(Calc!A:A&gt;EDATE(VALUE(NAV!A1506),-36))*(Calc!A:A&lt;=VALUE(NAV!A1506))))&lt;2,SUM(FILTER(Calc!E:E,(Calc!A:A&gt;EDATE(VALUE(NAV!A1506),-36))*(Calc!A:A&lt;=VALUE(NAV!A1506))))&lt;2.4),"",STDEV.S(FILTER(Calc!F:F,(Calc!A:A&gt;EDATE(VALUE(NAV!A1506),-36))*(Calc!A:A&lt;=VALUE(NAV!A1506))))*SQRT(365.25))</f>
      </c>
      <c r="C1506">
        <f>IF(OR(COUNT(FILTER(Calc!F:F,(Calc!A:A&gt;EDATE(VALUE(NAV!A1506),-120))*(Calc!A:A&lt;=VALUE(NAV!A1506))))&lt;2,SUM(FILTER(Calc!E:E,(Calc!A:A&gt;EDATE(VALUE(NAV!A1506),-120))*(Calc!A:A&lt;=VALUE(NAV!A1506))))&lt;8),"",STDEV.S(FILTER(Calc!F:F,(Calc!A:A&gt;EDATE(VALUE(NAV!A1506),-120))*(Calc!A:A&lt;=VALUE(NAV!A1506))))*SQRT(365.25))</f>
      </c>
    </row>
    <row r="1507">
      <c r="A1507">
        <f>NAV!A1507</f>
      </c>
      <c r="B1507">
        <f>IF(OR(COUNT(FILTER(Calc!F:F,(Calc!A:A&gt;EDATE(VALUE(NAV!A1507),-36))*(Calc!A:A&lt;=VALUE(NAV!A1507))))&lt;2,SUM(FILTER(Calc!E:E,(Calc!A:A&gt;EDATE(VALUE(NAV!A1507),-36))*(Calc!A:A&lt;=VALUE(NAV!A1507))))&lt;2.4),"",STDEV.S(FILTER(Calc!F:F,(Calc!A:A&gt;EDATE(VALUE(NAV!A1507),-36))*(Calc!A:A&lt;=VALUE(NAV!A1507))))*SQRT(365.25))</f>
      </c>
      <c r="C1507">
        <f>IF(OR(COUNT(FILTER(Calc!F:F,(Calc!A:A&gt;EDATE(VALUE(NAV!A1507),-120))*(Calc!A:A&lt;=VALUE(NAV!A1507))))&lt;2,SUM(FILTER(Calc!E:E,(Calc!A:A&gt;EDATE(VALUE(NAV!A1507),-120))*(Calc!A:A&lt;=VALUE(NAV!A1507))))&lt;8),"",STDEV.S(FILTER(Calc!F:F,(Calc!A:A&gt;EDATE(VALUE(NAV!A1507),-120))*(Calc!A:A&lt;=VALUE(NAV!A1507))))*SQRT(365.25))</f>
      </c>
    </row>
    <row r="1508">
      <c r="A1508">
        <f>NAV!A1508</f>
      </c>
      <c r="B1508">
        <f>IF(OR(COUNT(FILTER(Calc!F:F,(Calc!A:A&gt;EDATE(VALUE(NAV!A1508),-36))*(Calc!A:A&lt;=VALUE(NAV!A1508))))&lt;2,SUM(FILTER(Calc!E:E,(Calc!A:A&gt;EDATE(VALUE(NAV!A1508),-36))*(Calc!A:A&lt;=VALUE(NAV!A1508))))&lt;2.4),"",STDEV.S(FILTER(Calc!F:F,(Calc!A:A&gt;EDATE(VALUE(NAV!A1508),-36))*(Calc!A:A&lt;=VALUE(NAV!A1508))))*SQRT(365.25))</f>
      </c>
      <c r="C1508">
        <f>IF(OR(COUNT(FILTER(Calc!F:F,(Calc!A:A&gt;EDATE(VALUE(NAV!A1508),-120))*(Calc!A:A&lt;=VALUE(NAV!A1508))))&lt;2,SUM(FILTER(Calc!E:E,(Calc!A:A&gt;EDATE(VALUE(NAV!A1508),-120))*(Calc!A:A&lt;=VALUE(NAV!A1508))))&lt;8),"",STDEV.S(FILTER(Calc!F:F,(Calc!A:A&gt;EDATE(VALUE(NAV!A1508),-120))*(Calc!A:A&lt;=VALUE(NAV!A1508))))*SQRT(365.25))</f>
      </c>
    </row>
    <row r="1509">
      <c r="A1509">
        <f>NAV!A1509</f>
      </c>
      <c r="B1509">
        <f>IF(OR(COUNT(FILTER(Calc!F:F,(Calc!A:A&gt;EDATE(VALUE(NAV!A1509),-36))*(Calc!A:A&lt;=VALUE(NAV!A1509))))&lt;2,SUM(FILTER(Calc!E:E,(Calc!A:A&gt;EDATE(VALUE(NAV!A1509),-36))*(Calc!A:A&lt;=VALUE(NAV!A1509))))&lt;2.4),"",STDEV.S(FILTER(Calc!F:F,(Calc!A:A&gt;EDATE(VALUE(NAV!A1509),-36))*(Calc!A:A&lt;=VALUE(NAV!A1509))))*SQRT(365.25))</f>
      </c>
      <c r="C1509">
        <f>IF(OR(COUNT(FILTER(Calc!F:F,(Calc!A:A&gt;EDATE(VALUE(NAV!A1509),-120))*(Calc!A:A&lt;=VALUE(NAV!A1509))))&lt;2,SUM(FILTER(Calc!E:E,(Calc!A:A&gt;EDATE(VALUE(NAV!A1509),-120))*(Calc!A:A&lt;=VALUE(NAV!A1509))))&lt;8),"",STDEV.S(FILTER(Calc!F:F,(Calc!A:A&gt;EDATE(VALUE(NAV!A1509),-120))*(Calc!A:A&lt;=VALUE(NAV!A1509))))*SQRT(365.25))</f>
      </c>
    </row>
    <row r="1510">
      <c r="A1510">
        <f>NAV!A1510</f>
      </c>
      <c r="B1510">
        <f>IF(OR(COUNT(FILTER(Calc!F:F,(Calc!A:A&gt;EDATE(VALUE(NAV!A1510),-36))*(Calc!A:A&lt;=VALUE(NAV!A1510))))&lt;2,SUM(FILTER(Calc!E:E,(Calc!A:A&gt;EDATE(VALUE(NAV!A1510),-36))*(Calc!A:A&lt;=VALUE(NAV!A1510))))&lt;2.4),"",STDEV.S(FILTER(Calc!F:F,(Calc!A:A&gt;EDATE(VALUE(NAV!A1510),-36))*(Calc!A:A&lt;=VALUE(NAV!A1510))))*SQRT(365.25))</f>
      </c>
      <c r="C1510">
        <f>IF(OR(COUNT(FILTER(Calc!F:F,(Calc!A:A&gt;EDATE(VALUE(NAV!A1510),-120))*(Calc!A:A&lt;=VALUE(NAV!A1510))))&lt;2,SUM(FILTER(Calc!E:E,(Calc!A:A&gt;EDATE(VALUE(NAV!A1510),-120))*(Calc!A:A&lt;=VALUE(NAV!A1510))))&lt;8),"",STDEV.S(FILTER(Calc!F:F,(Calc!A:A&gt;EDATE(VALUE(NAV!A1510),-120))*(Calc!A:A&lt;=VALUE(NAV!A1510))))*SQRT(365.25))</f>
      </c>
    </row>
    <row r="1511">
      <c r="A1511">
        <f>NAV!A1511</f>
      </c>
      <c r="B1511">
        <f>IF(OR(COUNT(FILTER(Calc!F:F,(Calc!A:A&gt;EDATE(VALUE(NAV!A1511),-36))*(Calc!A:A&lt;=VALUE(NAV!A1511))))&lt;2,SUM(FILTER(Calc!E:E,(Calc!A:A&gt;EDATE(VALUE(NAV!A1511),-36))*(Calc!A:A&lt;=VALUE(NAV!A1511))))&lt;2.4),"",STDEV.S(FILTER(Calc!F:F,(Calc!A:A&gt;EDATE(VALUE(NAV!A1511),-36))*(Calc!A:A&lt;=VALUE(NAV!A1511))))*SQRT(365.25))</f>
      </c>
      <c r="C1511">
        <f>IF(OR(COUNT(FILTER(Calc!F:F,(Calc!A:A&gt;EDATE(VALUE(NAV!A1511),-120))*(Calc!A:A&lt;=VALUE(NAV!A1511))))&lt;2,SUM(FILTER(Calc!E:E,(Calc!A:A&gt;EDATE(VALUE(NAV!A1511),-120))*(Calc!A:A&lt;=VALUE(NAV!A1511))))&lt;8),"",STDEV.S(FILTER(Calc!F:F,(Calc!A:A&gt;EDATE(VALUE(NAV!A1511),-120))*(Calc!A:A&lt;=VALUE(NAV!A1511))))*SQRT(365.25))</f>
      </c>
    </row>
    <row r="1512">
      <c r="A1512">
        <f>NAV!A1512</f>
      </c>
      <c r="B1512">
        <f>IF(OR(COUNT(FILTER(Calc!F:F,(Calc!A:A&gt;EDATE(VALUE(NAV!A1512),-36))*(Calc!A:A&lt;=VALUE(NAV!A1512))))&lt;2,SUM(FILTER(Calc!E:E,(Calc!A:A&gt;EDATE(VALUE(NAV!A1512),-36))*(Calc!A:A&lt;=VALUE(NAV!A1512))))&lt;2.4),"",STDEV.S(FILTER(Calc!F:F,(Calc!A:A&gt;EDATE(VALUE(NAV!A1512),-36))*(Calc!A:A&lt;=VALUE(NAV!A1512))))*SQRT(365.25))</f>
      </c>
      <c r="C1512">
        <f>IF(OR(COUNT(FILTER(Calc!F:F,(Calc!A:A&gt;EDATE(VALUE(NAV!A1512),-120))*(Calc!A:A&lt;=VALUE(NAV!A1512))))&lt;2,SUM(FILTER(Calc!E:E,(Calc!A:A&gt;EDATE(VALUE(NAV!A1512),-120))*(Calc!A:A&lt;=VALUE(NAV!A1512))))&lt;8),"",STDEV.S(FILTER(Calc!F:F,(Calc!A:A&gt;EDATE(VALUE(NAV!A1512),-120))*(Calc!A:A&lt;=VALUE(NAV!A1512))))*SQRT(365.25))</f>
      </c>
    </row>
    <row r="1513">
      <c r="A1513">
        <f>NAV!A1513</f>
      </c>
      <c r="B1513">
        <f>IF(OR(COUNT(FILTER(Calc!F:F,(Calc!A:A&gt;EDATE(VALUE(NAV!A1513),-36))*(Calc!A:A&lt;=VALUE(NAV!A1513))))&lt;2,SUM(FILTER(Calc!E:E,(Calc!A:A&gt;EDATE(VALUE(NAV!A1513),-36))*(Calc!A:A&lt;=VALUE(NAV!A1513))))&lt;2.4),"",STDEV.S(FILTER(Calc!F:F,(Calc!A:A&gt;EDATE(VALUE(NAV!A1513),-36))*(Calc!A:A&lt;=VALUE(NAV!A1513))))*SQRT(365.25))</f>
      </c>
      <c r="C1513">
        <f>IF(OR(COUNT(FILTER(Calc!F:F,(Calc!A:A&gt;EDATE(VALUE(NAV!A1513),-120))*(Calc!A:A&lt;=VALUE(NAV!A1513))))&lt;2,SUM(FILTER(Calc!E:E,(Calc!A:A&gt;EDATE(VALUE(NAV!A1513),-120))*(Calc!A:A&lt;=VALUE(NAV!A1513))))&lt;8),"",STDEV.S(FILTER(Calc!F:F,(Calc!A:A&gt;EDATE(VALUE(NAV!A1513),-120))*(Calc!A:A&lt;=VALUE(NAV!A1513))))*SQRT(365.25))</f>
      </c>
    </row>
    <row r="1514">
      <c r="A1514">
        <f>NAV!A1514</f>
      </c>
      <c r="B1514">
        <f>IF(OR(COUNT(FILTER(Calc!F:F,(Calc!A:A&gt;EDATE(VALUE(NAV!A1514),-36))*(Calc!A:A&lt;=VALUE(NAV!A1514))))&lt;2,SUM(FILTER(Calc!E:E,(Calc!A:A&gt;EDATE(VALUE(NAV!A1514),-36))*(Calc!A:A&lt;=VALUE(NAV!A1514))))&lt;2.4),"",STDEV.S(FILTER(Calc!F:F,(Calc!A:A&gt;EDATE(VALUE(NAV!A1514),-36))*(Calc!A:A&lt;=VALUE(NAV!A1514))))*SQRT(365.25))</f>
      </c>
      <c r="C1514">
        <f>IF(OR(COUNT(FILTER(Calc!F:F,(Calc!A:A&gt;EDATE(VALUE(NAV!A1514),-120))*(Calc!A:A&lt;=VALUE(NAV!A1514))))&lt;2,SUM(FILTER(Calc!E:E,(Calc!A:A&gt;EDATE(VALUE(NAV!A1514),-120))*(Calc!A:A&lt;=VALUE(NAV!A1514))))&lt;8),"",STDEV.S(FILTER(Calc!F:F,(Calc!A:A&gt;EDATE(VALUE(NAV!A1514),-120))*(Calc!A:A&lt;=VALUE(NAV!A1514))))*SQRT(365.25))</f>
      </c>
    </row>
    <row r="1515">
      <c r="A1515">
        <f>NAV!A1515</f>
      </c>
      <c r="B1515">
        <f>IF(OR(COUNT(FILTER(Calc!F:F,(Calc!A:A&gt;EDATE(VALUE(NAV!A1515),-36))*(Calc!A:A&lt;=VALUE(NAV!A1515))))&lt;2,SUM(FILTER(Calc!E:E,(Calc!A:A&gt;EDATE(VALUE(NAV!A1515),-36))*(Calc!A:A&lt;=VALUE(NAV!A1515))))&lt;2.4),"",STDEV.S(FILTER(Calc!F:F,(Calc!A:A&gt;EDATE(VALUE(NAV!A1515),-36))*(Calc!A:A&lt;=VALUE(NAV!A1515))))*SQRT(365.25))</f>
      </c>
      <c r="C1515">
        <f>IF(OR(COUNT(FILTER(Calc!F:F,(Calc!A:A&gt;EDATE(VALUE(NAV!A1515),-120))*(Calc!A:A&lt;=VALUE(NAV!A1515))))&lt;2,SUM(FILTER(Calc!E:E,(Calc!A:A&gt;EDATE(VALUE(NAV!A1515),-120))*(Calc!A:A&lt;=VALUE(NAV!A1515))))&lt;8),"",STDEV.S(FILTER(Calc!F:F,(Calc!A:A&gt;EDATE(VALUE(NAV!A1515),-120))*(Calc!A:A&lt;=VALUE(NAV!A1515))))*SQRT(365.25))</f>
      </c>
    </row>
    <row r="1516">
      <c r="A1516">
        <f>NAV!A1516</f>
      </c>
      <c r="B1516">
        <f>IF(OR(COUNT(FILTER(Calc!F:F,(Calc!A:A&gt;EDATE(VALUE(NAV!A1516),-36))*(Calc!A:A&lt;=VALUE(NAV!A1516))))&lt;2,SUM(FILTER(Calc!E:E,(Calc!A:A&gt;EDATE(VALUE(NAV!A1516),-36))*(Calc!A:A&lt;=VALUE(NAV!A1516))))&lt;2.4),"",STDEV.S(FILTER(Calc!F:F,(Calc!A:A&gt;EDATE(VALUE(NAV!A1516),-36))*(Calc!A:A&lt;=VALUE(NAV!A1516))))*SQRT(365.25))</f>
      </c>
      <c r="C1516">
        <f>IF(OR(COUNT(FILTER(Calc!F:F,(Calc!A:A&gt;EDATE(VALUE(NAV!A1516),-120))*(Calc!A:A&lt;=VALUE(NAV!A1516))))&lt;2,SUM(FILTER(Calc!E:E,(Calc!A:A&gt;EDATE(VALUE(NAV!A1516),-120))*(Calc!A:A&lt;=VALUE(NAV!A1516))))&lt;8),"",STDEV.S(FILTER(Calc!F:F,(Calc!A:A&gt;EDATE(VALUE(NAV!A1516),-120))*(Calc!A:A&lt;=VALUE(NAV!A1516))))*SQRT(365.25))</f>
      </c>
    </row>
    <row r="1517">
      <c r="A1517">
        <f>NAV!A1517</f>
      </c>
      <c r="B1517">
        <f>IF(OR(COUNT(FILTER(Calc!F:F,(Calc!A:A&gt;EDATE(VALUE(NAV!A1517),-36))*(Calc!A:A&lt;=VALUE(NAV!A1517))))&lt;2,SUM(FILTER(Calc!E:E,(Calc!A:A&gt;EDATE(VALUE(NAV!A1517),-36))*(Calc!A:A&lt;=VALUE(NAV!A1517))))&lt;2.4),"",STDEV.S(FILTER(Calc!F:F,(Calc!A:A&gt;EDATE(VALUE(NAV!A1517),-36))*(Calc!A:A&lt;=VALUE(NAV!A1517))))*SQRT(365.25))</f>
      </c>
      <c r="C1517">
        <f>IF(OR(COUNT(FILTER(Calc!F:F,(Calc!A:A&gt;EDATE(VALUE(NAV!A1517),-120))*(Calc!A:A&lt;=VALUE(NAV!A1517))))&lt;2,SUM(FILTER(Calc!E:E,(Calc!A:A&gt;EDATE(VALUE(NAV!A1517),-120))*(Calc!A:A&lt;=VALUE(NAV!A1517))))&lt;8),"",STDEV.S(FILTER(Calc!F:F,(Calc!A:A&gt;EDATE(VALUE(NAV!A1517),-120))*(Calc!A:A&lt;=VALUE(NAV!A1517))))*SQRT(365.25))</f>
      </c>
    </row>
    <row r="1518">
      <c r="A1518">
        <f>NAV!A1518</f>
      </c>
      <c r="B1518">
        <f>IF(OR(COUNT(FILTER(Calc!F:F,(Calc!A:A&gt;EDATE(VALUE(NAV!A1518),-36))*(Calc!A:A&lt;=VALUE(NAV!A1518))))&lt;2,SUM(FILTER(Calc!E:E,(Calc!A:A&gt;EDATE(VALUE(NAV!A1518),-36))*(Calc!A:A&lt;=VALUE(NAV!A1518))))&lt;2.4),"",STDEV.S(FILTER(Calc!F:F,(Calc!A:A&gt;EDATE(VALUE(NAV!A1518),-36))*(Calc!A:A&lt;=VALUE(NAV!A1518))))*SQRT(365.25))</f>
      </c>
      <c r="C1518">
        <f>IF(OR(COUNT(FILTER(Calc!F:F,(Calc!A:A&gt;EDATE(VALUE(NAV!A1518),-120))*(Calc!A:A&lt;=VALUE(NAV!A1518))))&lt;2,SUM(FILTER(Calc!E:E,(Calc!A:A&gt;EDATE(VALUE(NAV!A1518),-120))*(Calc!A:A&lt;=VALUE(NAV!A1518))))&lt;8),"",STDEV.S(FILTER(Calc!F:F,(Calc!A:A&gt;EDATE(VALUE(NAV!A1518),-120))*(Calc!A:A&lt;=VALUE(NAV!A1518))))*SQRT(365.25))</f>
      </c>
    </row>
    <row r="1519">
      <c r="A1519">
        <f>NAV!A1519</f>
      </c>
      <c r="B1519">
        <f>IF(OR(COUNT(FILTER(Calc!F:F,(Calc!A:A&gt;EDATE(VALUE(NAV!A1519),-36))*(Calc!A:A&lt;=VALUE(NAV!A1519))))&lt;2,SUM(FILTER(Calc!E:E,(Calc!A:A&gt;EDATE(VALUE(NAV!A1519),-36))*(Calc!A:A&lt;=VALUE(NAV!A1519))))&lt;2.4),"",STDEV.S(FILTER(Calc!F:F,(Calc!A:A&gt;EDATE(VALUE(NAV!A1519),-36))*(Calc!A:A&lt;=VALUE(NAV!A1519))))*SQRT(365.25))</f>
      </c>
      <c r="C1519">
        <f>IF(OR(COUNT(FILTER(Calc!F:F,(Calc!A:A&gt;EDATE(VALUE(NAV!A1519),-120))*(Calc!A:A&lt;=VALUE(NAV!A1519))))&lt;2,SUM(FILTER(Calc!E:E,(Calc!A:A&gt;EDATE(VALUE(NAV!A1519),-120))*(Calc!A:A&lt;=VALUE(NAV!A1519))))&lt;8),"",STDEV.S(FILTER(Calc!F:F,(Calc!A:A&gt;EDATE(VALUE(NAV!A1519),-120))*(Calc!A:A&lt;=VALUE(NAV!A1519))))*SQRT(365.25))</f>
      </c>
    </row>
    <row r="1520">
      <c r="A1520">
        <f>NAV!A1520</f>
      </c>
      <c r="B1520">
        <f>IF(OR(COUNT(FILTER(Calc!F:F,(Calc!A:A&gt;EDATE(VALUE(NAV!A1520),-36))*(Calc!A:A&lt;=VALUE(NAV!A1520))))&lt;2,SUM(FILTER(Calc!E:E,(Calc!A:A&gt;EDATE(VALUE(NAV!A1520),-36))*(Calc!A:A&lt;=VALUE(NAV!A1520))))&lt;2.4),"",STDEV.S(FILTER(Calc!F:F,(Calc!A:A&gt;EDATE(VALUE(NAV!A1520),-36))*(Calc!A:A&lt;=VALUE(NAV!A1520))))*SQRT(365.25))</f>
      </c>
      <c r="C1520">
        <f>IF(OR(COUNT(FILTER(Calc!F:F,(Calc!A:A&gt;EDATE(VALUE(NAV!A1520),-120))*(Calc!A:A&lt;=VALUE(NAV!A1520))))&lt;2,SUM(FILTER(Calc!E:E,(Calc!A:A&gt;EDATE(VALUE(NAV!A1520),-120))*(Calc!A:A&lt;=VALUE(NAV!A1520))))&lt;8),"",STDEV.S(FILTER(Calc!F:F,(Calc!A:A&gt;EDATE(VALUE(NAV!A1520),-120))*(Calc!A:A&lt;=VALUE(NAV!A1520))))*SQRT(365.25))</f>
      </c>
    </row>
    <row r="1521">
      <c r="A1521">
        <f>NAV!A1521</f>
      </c>
      <c r="B1521">
        <f>IF(OR(COUNT(FILTER(Calc!F:F,(Calc!A:A&gt;EDATE(VALUE(NAV!A1521),-36))*(Calc!A:A&lt;=VALUE(NAV!A1521))))&lt;2,SUM(FILTER(Calc!E:E,(Calc!A:A&gt;EDATE(VALUE(NAV!A1521),-36))*(Calc!A:A&lt;=VALUE(NAV!A1521))))&lt;2.4),"",STDEV.S(FILTER(Calc!F:F,(Calc!A:A&gt;EDATE(VALUE(NAV!A1521),-36))*(Calc!A:A&lt;=VALUE(NAV!A1521))))*SQRT(365.25))</f>
      </c>
      <c r="C1521">
        <f>IF(OR(COUNT(FILTER(Calc!F:F,(Calc!A:A&gt;EDATE(VALUE(NAV!A1521),-120))*(Calc!A:A&lt;=VALUE(NAV!A1521))))&lt;2,SUM(FILTER(Calc!E:E,(Calc!A:A&gt;EDATE(VALUE(NAV!A1521),-120))*(Calc!A:A&lt;=VALUE(NAV!A1521))))&lt;8),"",STDEV.S(FILTER(Calc!F:F,(Calc!A:A&gt;EDATE(VALUE(NAV!A1521),-120))*(Calc!A:A&lt;=VALUE(NAV!A1521))))*SQRT(365.25))</f>
      </c>
    </row>
    <row r="1522">
      <c r="A1522">
        <f>NAV!A1522</f>
      </c>
      <c r="B1522">
        <f>IF(OR(COUNT(FILTER(Calc!F:F,(Calc!A:A&gt;EDATE(VALUE(NAV!A1522),-36))*(Calc!A:A&lt;=VALUE(NAV!A1522))))&lt;2,SUM(FILTER(Calc!E:E,(Calc!A:A&gt;EDATE(VALUE(NAV!A1522),-36))*(Calc!A:A&lt;=VALUE(NAV!A1522))))&lt;2.4),"",STDEV.S(FILTER(Calc!F:F,(Calc!A:A&gt;EDATE(VALUE(NAV!A1522),-36))*(Calc!A:A&lt;=VALUE(NAV!A1522))))*SQRT(365.25))</f>
      </c>
      <c r="C1522">
        <f>IF(OR(COUNT(FILTER(Calc!F:F,(Calc!A:A&gt;EDATE(VALUE(NAV!A1522),-120))*(Calc!A:A&lt;=VALUE(NAV!A1522))))&lt;2,SUM(FILTER(Calc!E:E,(Calc!A:A&gt;EDATE(VALUE(NAV!A1522),-120))*(Calc!A:A&lt;=VALUE(NAV!A1522))))&lt;8),"",STDEV.S(FILTER(Calc!F:F,(Calc!A:A&gt;EDATE(VALUE(NAV!A1522),-120))*(Calc!A:A&lt;=VALUE(NAV!A1522))))*SQRT(365.25))</f>
      </c>
    </row>
    <row r="1523">
      <c r="A1523">
        <f>NAV!A1523</f>
      </c>
      <c r="B1523">
        <f>IF(OR(COUNT(FILTER(Calc!F:F,(Calc!A:A&gt;EDATE(VALUE(NAV!A1523),-36))*(Calc!A:A&lt;=VALUE(NAV!A1523))))&lt;2,SUM(FILTER(Calc!E:E,(Calc!A:A&gt;EDATE(VALUE(NAV!A1523),-36))*(Calc!A:A&lt;=VALUE(NAV!A1523))))&lt;2.4),"",STDEV.S(FILTER(Calc!F:F,(Calc!A:A&gt;EDATE(VALUE(NAV!A1523),-36))*(Calc!A:A&lt;=VALUE(NAV!A1523))))*SQRT(365.25))</f>
      </c>
      <c r="C1523">
        <f>IF(OR(COUNT(FILTER(Calc!F:F,(Calc!A:A&gt;EDATE(VALUE(NAV!A1523),-120))*(Calc!A:A&lt;=VALUE(NAV!A1523))))&lt;2,SUM(FILTER(Calc!E:E,(Calc!A:A&gt;EDATE(VALUE(NAV!A1523),-120))*(Calc!A:A&lt;=VALUE(NAV!A1523))))&lt;8),"",STDEV.S(FILTER(Calc!F:F,(Calc!A:A&gt;EDATE(VALUE(NAV!A1523),-120))*(Calc!A:A&lt;=VALUE(NAV!A1523))))*SQRT(365.25))</f>
      </c>
    </row>
    <row r="1524">
      <c r="A1524">
        <f>NAV!A1524</f>
      </c>
      <c r="B1524">
        <f>IF(OR(COUNT(FILTER(Calc!F:F,(Calc!A:A&gt;EDATE(VALUE(NAV!A1524),-36))*(Calc!A:A&lt;=VALUE(NAV!A1524))))&lt;2,SUM(FILTER(Calc!E:E,(Calc!A:A&gt;EDATE(VALUE(NAV!A1524),-36))*(Calc!A:A&lt;=VALUE(NAV!A1524))))&lt;2.4),"",STDEV.S(FILTER(Calc!F:F,(Calc!A:A&gt;EDATE(VALUE(NAV!A1524),-36))*(Calc!A:A&lt;=VALUE(NAV!A1524))))*SQRT(365.25))</f>
      </c>
      <c r="C1524">
        <f>IF(OR(COUNT(FILTER(Calc!F:F,(Calc!A:A&gt;EDATE(VALUE(NAV!A1524),-120))*(Calc!A:A&lt;=VALUE(NAV!A1524))))&lt;2,SUM(FILTER(Calc!E:E,(Calc!A:A&gt;EDATE(VALUE(NAV!A1524),-120))*(Calc!A:A&lt;=VALUE(NAV!A1524))))&lt;8),"",STDEV.S(FILTER(Calc!F:F,(Calc!A:A&gt;EDATE(VALUE(NAV!A1524),-120))*(Calc!A:A&lt;=VALUE(NAV!A1524))))*SQRT(365.25))</f>
      </c>
    </row>
    <row r="1525">
      <c r="A1525">
        <f>NAV!A1525</f>
      </c>
      <c r="B1525">
        <f>IF(OR(COUNT(FILTER(Calc!F:F,(Calc!A:A&gt;EDATE(VALUE(NAV!A1525),-36))*(Calc!A:A&lt;=VALUE(NAV!A1525))))&lt;2,SUM(FILTER(Calc!E:E,(Calc!A:A&gt;EDATE(VALUE(NAV!A1525),-36))*(Calc!A:A&lt;=VALUE(NAV!A1525))))&lt;2.4),"",STDEV.S(FILTER(Calc!F:F,(Calc!A:A&gt;EDATE(VALUE(NAV!A1525),-36))*(Calc!A:A&lt;=VALUE(NAV!A1525))))*SQRT(365.25))</f>
      </c>
      <c r="C1525">
        <f>IF(OR(COUNT(FILTER(Calc!F:F,(Calc!A:A&gt;EDATE(VALUE(NAV!A1525),-120))*(Calc!A:A&lt;=VALUE(NAV!A1525))))&lt;2,SUM(FILTER(Calc!E:E,(Calc!A:A&gt;EDATE(VALUE(NAV!A1525),-120))*(Calc!A:A&lt;=VALUE(NAV!A1525))))&lt;8),"",STDEV.S(FILTER(Calc!F:F,(Calc!A:A&gt;EDATE(VALUE(NAV!A1525),-120))*(Calc!A:A&lt;=VALUE(NAV!A1525))))*SQRT(365.25))</f>
      </c>
    </row>
    <row r="1526">
      <c r="A1526">
        <f>NAV!A1526</f>
      </c>
      <c r="B1526">
        <f>IF(OR(COUNT(FILTER(Calc!F:F,(Calc!A:A&gt;EDATE(VALUE(NAV!A1526),-36))*(Calc!A:A&lt;=VALUE(NAV!A1526))))&lt;2,SUM(FILTER(Calc!E:E,(Calc!A:A&gt;EDATE(VALUE(NAV!A1526),-36))*(Calc!A:A&lt;=VALUE(NAV!A1526))))&lt;2.4),"",STDEV.S(FILTER(Calc!F:F,(Calc!A:A&gt;EDATE(VALUE(NAV!A1526),-36))*(Calc!A:A&lt;=VALUE(NAV!A1526))))*SQRT(365.25))</f>
      </c>
      <c r="C1526">
        <f>IF(OR(COUNT(FILTER(Calc!F:F,(Calc!A:A&gt;EDATE(VALUE(NAV!A1526),-120))*(Calc!A:A&lt;=VALUE(NAV!A1526))))&lt;2,SUM(FILTER(Calc!E:E,(Calc!A:A&gt;EDATE(VALUE(NAV!A1526),-120))*(Calc!A:A&lt;=VALUE(NAV!A1526))))&lt;8),"",STDEV.S(FILTER(Calc!F:F,(Calc!A:A&gt;EDATE(VALUE(NAV!A1526),-120))*(Calc!A:A&lt;=VALUE(NAV!A1526))))*SQRT(365.25))</f>
      </c>
    </row>
    <row r="1527">
      <c r="A1527">
        <f>NAV!A1527</f>
      </c>
      <c r="B1527">
        <f>IF(OR(COUNT(FILTER(Calc!F:F,(Calc!A:A&gt;EDATE(VALUE(NAV!A1527),-36))*(Calc!A:A&lt;=VALUE(NAV!A1527))))&lt;2,SUM(FILTER(Calc!E:E,(Calc!A:A&gt;EDATE(VALUE(NAV!A1527),-36))*(Calc!A:A&lt;=VALUE(NAV!A1527))))&lt;2.4),"",STDEV.S(FILTER(Calc!F:F,(Calc!A:A&gt;EDATE(VALUE(NAV!A1527),-36))*(Calc!A:A&lt;=VALUE(NAV!A1527))))*SQRT(365.25))</f>
      </c>
      <c r="C1527">
        <f>IF(OR(COUNT(FILTER(Calc!F:F,(Calc!A:A&gt;EDATE(VALUE(NAV!A1527),-120))*(Calc!A:A&lt;=VALUE(NAV!A1527))))&lt;2,SUM(FILTER(Calc!E:E,(Calc!A:A&gt;EDATE(VALUE(NAV!A1527),-120))*(Calc!A:A&lt;=VALUE(NAV!A1527))))&lt;8),"",STDEV.S(FILTER(Calc!F:F,(Calc!A:A&gt;EDATE(VALUE(NAV!A1527),-120))*(Calc!A:A&lt;=VALUE(NAV!A1527))))*SQRT(365.25))</f>
      </c>
    </row>
    <row r="1528">
      <c r="A1528">
        <f>NAV!A1528</f>
      </c>
      <c r="B1528">
        <f>IF(OR(COUNT(FILTER(Calc!F:F,(Calc!A:A&gt;EDATE(VALUE(NAV!A1528),-36))*(Calc!A:A&lt;=VALUE(NAV!A1528))))&lt;2,SUM(FILTER(Calc!E:E,(Calc!A:A&gt;EDATE(VALUE(NAV!A1528),-36))*(Calc!A:A&lt;=VALUE(NAV!A1528))))&lt;2.4),"",STDEV.S(FILTER(Calc!F:F,(Calc!A:A&gt;EDATE(VALUE(NAV!A1528),-36))*(Calc!A:A&lt;=VALUE(NAV!A1528))))*SQRT(365.25))</f>
      </c>
      <c r="C1528">
        <f>IF(OR(COUNT(FILTER(Calc!F:F,(Calc!A:A&gt;EDATE(VALUE(NAV!A1528),-120))*(Calc!A:A&lt;=VALUE(NAV!A1528))))&lt;2,SUM(FILTER(Calc!E:E,(Calc!A:A&gt;EDATE(VALUE(NAV!A1528),-120))*(Calc!A:A&lt;=VALUE(NAV!A1528))))&lt;8),"",STDEV.S(FILTER(Calc!F:F,(Calc!A:A&gt;EDATE(VALUE(NAV!A1528),-120))*(Calc!A:A&lt;=VALUE(NAV!A1528))))*SQRT(365.25))</f>
      </c>
    </row>
    <row r="1529">
      <c r="A1529">
        <f>NAV!A1529</f>
      </c>
      <c r="B1529">
        <f>IF(OR(COUNT(FILTER(Calc!F:F,(Calc!A:A&gt;EDATE(VALUE(NAV!A1529),-36))*(Calc!A:A&lt;=VALUE(NAV!A1529))))&lt;2,SUM(FILTER(Calc!E:E,(Calc!A:A&gt;EDATE(VALUE(NAV!A1529),-36))*(Calc!A:A&lt;=VALUE(NAV!A1529))))&lt;2.4),"",STDEV.S(FILTER(Calc!F:F,(Calc!A:A&gt;EDATE(VALUE(NAV!A1529),-36))*(Calc!A:A&lt;=VALUE(NAV!A1529))))*SQRT(365.25))</f>
      </c>
      <c r="C1529">
        <f>IF(OR(COUNT(FILTER(Calc!F:F,(Calc!A:A&gt;EDATE(VALUE(NAV!A1529),-120))*(Calc!A:A&lt;=VALUE(NAV!A1529))))&lt;2,SUM(FILTER(Calc!E:E,(Calc!A:A&gt;EDATE(VALUE(NAV!A1529),-120))*(Calc!A:A&lt;=VALUE(NAV!A1529))))&lt;8),"",STDEV.S(FILTER(Calc!F:F,(Calc!A:A&gt;EDATE(VALUE(NAV!A1529),-120))*(Calc!A:A&lt;=VALUE(NAV!A1529))))*SQRT(365.25))</f>
      </c>
    </row>
    <row r="1530">
      <c r="A1530">
        <f>NAV!A1530</f>
      </c>
      <c r="B1530">
        <f>IF(OR(COUNT(FILTER(Calc!F:F,(Calc!A:A&gt;EDATE(VALUE(NAV!A1530),-36))*(Calc!A:A&lt;=VALUE(NAV!A1530))))&lt;2,SUM(FILTER(Calc!E:E,(Calc!A:A&gt;EDATE(VALUE(NAV!A1530),-36))*(Calc!A:A&lt;=VALUE(NAV!A1530))))&lt;2.4),"",STDEV.S(FILTER(Calc!F:F,(Calc!A:A&gt;EDATE(VALUE(NAV!A1530),-36))*(Calc!A:A&lt;=VALUE(NAV!A1530))))*SQRT(365.25))</f>
      </c>
      <c r="C1530">
        <f>IF(OR(COUNT(FILTER(Calc!F:F,(Calc!A:A&gt;EDATE(VALUE(NAV!A1530),-120))*(Calc!A:A&lt;=VALUE(NAV!A1530))))&lt;2,SUM(FILTER(Calc!E:E,(Calc!A:A&gt;EDATE(VALUE(NAV!A1530),-120))*(Calc!A:A&lt;=VALUE(NAV!A1530))))&lt;8),"",STDEV.S(FILTER(Calc!F:F,(Calc!A:A&gt;EDATE(VALUE(NAV!A1530),-120))*(Calc!A:A&lt;=VALUE(NAV!A1530))))*SQRT(365.25))</f>
      </c>
    </row>
    <row r="1531">
      <c r="A1531">
        <f>NAV!A1531</f>
      </c>
      <c r="B1531">
        <f>IF(OR(COUNT(FILTER(Calc!F:F,(Calc!A:A&gt;EDATE(VALUE(NAV!A1531),-36))*(Calc!A:A&lt;=VALUE(NAV!A1531))))&lt;2,SUM(FILTER(Calc!E:E,(Calc!A:A&gt;EDATE(VALUE(NAV!A1531),-36))*(Calc!A:A&lt;=VALUE(NAV!A1531))))&lt;2.4),"",STDEV.S(FILTER(Calc!F:F,(Calc!A:A&gt;EDATE(VALUE(NAV!A1531),-36))*(Calc!A:A&lt;=VALUE(NAV!A1531))))*SQRT(365.25))</f>
      </c>
      <c r="C1531">
        <f>IF(OR(COUNT(FILTER(Calc!F:F,(Calc!A:A&gt;EDATE(VALUE(NAV!A1531),-120))*(Calc!A:A&lt;=VALUE(NAV!A1531))))&lt;2,SUM(FILTER(Calc!E:E,(Calc!A:A&gt;EDATE(VALUE(NAV!A1531),-120))*(Calc!A:A&lt;=VALUE(NAV!A1531))))&lt;8),"",STDEV.S(FILTER(Calc!F:F,(Calc!A:A&gt;EDATE(VALUE(NAV!A1531),-120))*(Calc!A:A&lt;=VALUE(NAV!A1531))))*SQRT(365.25))</f>
      </c>
    </row>
    <row r="1532">
      <c r="A1532">
        <f>NAV!A1532</f>
      </c>
      <c r="B1532">
        <f>IF(OR(COUNT(FILTER(Calc!F:F,(Calc!A:A&gt;EDATE(VALUE(NAV!A1532),-36))*(Calc!A:A&lt;=VALUE(NAV!A1532))))&lt;2,SUM(FILTER(Calc!E:E,(Calc!A:A&gt;EDATE(VALUE(NAV!A1532),-36))*(Calc!A:A&lt;=VALUE(NAV!A1532))))&lt;2.4),"",STDEV.S(FILTER(Calc!F:F,(Calc!A:A&gt;EDATE(VALUE(NAV!A1532),-36))*(Calc!A:A&lt;=VALUE(NAV!A1532))))*SQRT(365.25))</f>
      </c>
      <c r="C1532">
        <f>IF(OR(COUNT(FILTER(Calc!F:F,(Calc!A:A&gt;EDATE(VALUE(NAV!A1532),-120))*(Calc!A:A&lt;=VALUE(NAV!A1532))))&lt;2,SUM(FILTER(Calc!E:E,(Calc!A:A&gt;EDATE(VALUE(NAV!A1532),-120))*(Calc!A:A&lt;=VALUE(NAV!A1532))))&lt;8),"",STDEV.S(FILTER(Calc!F:F,(Calc!A:A&gt;EDATE(VALUE(NAV!A1532),-120))*(Calc!A:A&lt;=VALUE(NAV!A1532))))*SQRT(365.25))</f>
      </c>
    </row>
    <row r="1533">
      <c r="A1533">
        <f>NAV!A1533</f>
      </c>
      <c r="B1533">
        <f>IF(OR(COUNT(FILTER(Calc!F:F,(Calc!A:A&gt;EDATE(VALUE(NAV!A1533),-36))*(Calc!A:A&lt;=VALUE(NAV!A1533))))&lt;2,SUM(FILTER(Calc!E:E,(Calc!A:A&gt;EDATE(VALUE(NAV!A1533),-36))*(Calc!A:A&lt;=VALUE(NAV!A1533))))&lt;2.4),"",STDEV.S(FILTER(Calc!F:F,(Calc!A:A&gt;EDATE(VALUE(NAV!A1533),-36))*(Calc!A:A&lt;=VALUE(NAV!A1533))))*SQRT(365.25))</f>
      </c>
      <c r="C1533">
        <f>IF(OR(COUNT(FILTER(Calc!F:F,(Calc!A:A&gt;EDATE(VALUE(NAV!A1533),-120))*(Calc!A:A&lt;=VALUE(NAV!A1533))))&lt;2,SUM(FILTER(Calc!E:E,(Calc!A:A&gt;EDATE(VALUE(NAV!A1533),-120))*(Calc!A:A&lt;=VALUE(NAV!A1533))))&lt;8),"",STDEV.S(FILTER(Calc!F:F,(Calc!A:A&gt;EDATE(VALUE(NAV!A1533),-120))*(Calc!A:A&lt;=VALUE(NAV!A1533))))*SQRT(365.25))</f>
      </c>
    </row>
    <row r="1534">
      <c r="A1534">
        <f>NAV!A1534</f>
      </c>
      <c r="B1534">
        <f>IF(OR(COUNT(FILTER(Calc!F:F,(Calc!A:A&gt;EDATE(VALUE(NAV!A1534),-36))*(Calc!A:A&lt;=VALUE(NAV!A1534))))&lt;2,SUM(FILTER(Calc!E:E,(Calc!A:A&gt;EDATE(VALUE(NAV!A1534),-36))*(Calc!A:A&lt;=VALUE(NAV!A1534))))&lt;2.4),"",STDEV.S(FILTER(Calc!F:F,(Calc!A:A&gt;EDATE(VALUE(NAV!A1534),-36))*(Calc!A:A&lt;=VALUE(NAV!A1534))))*SQRT(365.25))</f>
      </c>
      <c r="C1534">
        <f>IF(OR(COUNT(FILTER(Calc!F:F,(Calc!A:A&gt;EDATE(VALUE(NAV!A1534),-120))*(Calc!A:A&lt;=VALUE(NAV!A1534))))&lt;2,SUM(FILTER(Calc!E:E,(Calc!A:A&gt;EDATE(VALUE(NAV!A1534),-120))*(Calc!A:A&lt;=VALUE(NAV!A1534))))&lt;8),"",STDEV.S(FILTER(Calc!F:F,(Calc!A:A&gt;EDATE(VALUE(NAV!A1534),-120))*(Calc!A:A&lt;=VALUE(NAV!A1534))))*SQRT(365.25))</f>
      </c>
    </row>
    <row r="1535">
      <c r="A1535">
        <f>NAV!A1535</f>
      </c>
      <c r="B1535">
        <f>IF(OR(COUNT(FILTER(Calc!F:F,(Calc!A:A&gt;EDATE(VALUE(NAV!A1535),-36))*(Calc!A:A&lt;=VALUE(NAV!A1535))))&lt;2,SUM(FILTER(Calc!E:E,(Calc!A:A&gt;EDATE(VALUE(NAV!A1535),-36))*(Calc!A:A&lt;=VALUE(NAV!A1535))))&lt;2.4),"",STDEV.S(FILTER(Calc!F:F,(Calc!A:A&gt;EDATE(VALUE(NAV!A1535),-36))*(Calc!A:A&lt;=VALUE(NAV!A1535))))*SQRT(365.25))</f>
      </c>
      <c r="C1535">
        <f>IF(OR(COUNT(FILTER(Calc!F:F,(Calc!A:A&gt;EDATE(VALUE(NAV!A1535),-120))*(Calc!A:A&lt;=VALUE(NAV!A1535))))&lt;2,SUM(FILTER(Calc!E:E,(Calc!A:A&gt;EDATE(VALUE(NAV!A1535),-120))*(Calc!A:A&lt;=VALUE(NAV!A1535))))&lt;8),"",STDEV.S(FILTER(Calc!F:F,(Calc!A:A&gt;EDATE(VALUE(NAV!A1535),-120))*(Calc!A:A&lt;=VALUE(NAV!A1535))))*SQRT(365.25))</f>
      </c>
    </row>
    <row r="1536">
      <c r="A1536">
        <f>NAV!A1536</f>
      </c>
      <c r="B1536">
        <f>IF(OR(COUNT(FILTER(Calc!F:F,(Calc!A:A&gt;EDATE(VALUE(NAV!A1536),-36))*(Calc!A:A&lt;=VALUE(NAV!A1536))))&lt;2,SUM(FILTER(Calc!E:E,(Calc!A:A&gt;EDATE(VALUE(NAV!A1536),-36))*(Calc!A:A&lt;=VALUE(NAV!A1536))))&lt;2.4),"",STDEV.S(FILTER(Calc!F:F,(Calc!A:A&gt;EDATE(VALUE(NAV!A1536),-36))*(Calc!A:A&lt;=VALUE(NAV!A1536))))*SQRT(365.25))</f>
      </c>
      <c r="C1536">
        <f>IF(OR(COUNT(FILTER(Calc!F:F,(Calc!A:A&gt;EDATE(VALUE(NAV!A1536),-120))*(Calc!A:A&lt;=VALUE(NAV!A1536))))&lt;2,SUM(FILTER(Calc!E:E,(Calc!A:A&gt;EDATE(VALUE(NAV!A1536),-120))*(Calc!A:A&lt;=VALUE(NAV!A1536))))&lt;8),"",STDEV.S(FILTER(Calc!F:F,(Calc!A:A&gt;EDATE(VALUE(NAV!A1536),-120))*(Calc!A:A&lt;=VALUE(NAV!A1536))))*SQRT(365.25))</f>
      </c>
    </row>
    <row r="1537">
      <c r="A1537">
        <f>NAV!A1537</f>
      </c>
      <c r="B1537">
        <f>IF(OR(COUNT(FILTER(Calc!F:F,(Calc!A:A&gt;EDATE(VALUE(NAV!A1537),-36))*(Calc!A:A&lt;=VALUE(NAV!A1537))))&lt;2,SUM(FILTER(Calc!E:E,(Calc!A:A&gt;EDATE(VALUE(NAV!A1537),-36))*(Calc!A:A&lt;=VALUE(NAV!A1537))))&lt;2.4),"",STDEV.S(FILTER(Calc!F:F,(Calc!A:A&gt;EDATE(VALUE(NAV!A1537),-36))*(Calc!A:A&lt;=VALUE(NAV!A1537))))*SQRT(365.25))</f>
      </c>
      <c r="C1537">
        <f>IF(OR(COUNT(FILTER(Calc!F:F,(Calc!A:A&gt;EDATE(VALUE(NAV!A1537),-120))*(Calc!A:A&lt;=VALUE(NAV!A1537))))&lt;2,SUM(FILTER(Calc!E:E,(Calc!A:A&gt;EDATE(VALUE(NAV!A1537),-120))*(Calc!A:A&lt;=VALUE(NAV!A1537))))&lt;8),"",STDEV.S(FILTER(Calc!F:F,(Calc!A:A&gt;EDATE(VALUE(NAV!A1537),-120))*(Calc!A:A&lt;=VALUE(NAV!A1537))))*SQRT(365.25))</f>
      </c>
    </row>
    <row r="1538">
      <c r="A1538">
        <f>NAV!A1538</f>
      </c>
      <c r="B1538">
        <f>IF(OR(COUNT(FILTER(Calc!F:F,(Calc!A:A&gt;EDATE(VALUE(NAV!A1538),-36))*(Calc!A:A&lt;=VALUE(NAV!A1538))))&lt;2,SUM(FILTER(Calc!E:E,(Calc!A:A&gt;EDATE(VALUE(NAV!A1538),-36))*(Calc!A:A&lt;=VALUE(NAV!A1538))))&lt;2.4),"",STDEV.S(FILTER(Calc!F:F,(Calc!A:A&gt;EDATE(VALUE(NAV!A1538),-36))*(Calc!A:A&lt;=VALUE(NAV!A1538))))*SQRT(365.25))</f>
      </c>
      <c r="C1538">
        <f>IF(OR(COUNT(FILTER(Calc!F:F,(Calc!A:A&gt;EDATE(VALUE(NAV!A1538),-120))*(Calc!A:A&lt;=VALUE(NAV!A1538))))&lt;2,SUM(FILTER(Calc!E:E,(Calc!A:A&gt;EDATE(VALUE(NAV!A1538),-120))*(Calc!A:A&lt;=VALUE(NAV!A1538))))&lt;8),"",STDEV.S(FILTER(Calc!F:F,(Calc!A:A&gt;EDATE(VALUE(NAV!A1538),-120))*(Calc!A:A&lt;=VALUE(NAV!A1538))))*SQRT(365.25))</f>
      </c>
    </row>
    <row r="1539">
      <c r="A1539">
        <f>NAV!A1539</f>
      </c>
      <c r="B1539">
        <f>IF(OR(COUNT(FILTER(Calc!F:F,(Calc!A:A&gt;EDATE(VALUE(NAV!A1539),-36))*(Calc!A:A&lt;=VALUE(NAV!A1539))))&lt;2,SUM(FILTER(Calc!E:E,(Calc!A:A&gt;EDATE(VALUE(NAV!A1539),-36))*(Calc!A:A&lt;=VALUE(NAV!A1539))))&lt;2.4),"",STDEV.S(FILTER(Calc!F:F,(Calc!A:A&gt;EDATE(VALUE(NAV!A1539),-36))*(Calc!A:A&lt;=VALUE(NAV!A1539))))*SQRT(365.25))</f>
      </c>
      <c r="C1539">
        <f>IF(OR(COUNT(FILTER(Calc!F:F,(Calc!A:A&gt;EDATE(VALUE(NAV!A1539),-120))*(Calc!A:A&lt;=VALUE(NAV!A1539))))&lt;2,SUM(FILTER(Calc!E:E,(Calc!A:A&gt;EDATE(VALUE(NAV!A1539),-120))*(Calc!A:A&lt;=VALUE(NAV!A1539))))&lt;8),"",STDEV.S(FILTER(Calc!F:F,(Calc!A:A&gt;EDATE(VALUE(NAV!A1539),-120))*(Calc!A:A&lt;=VALUE(NAV!A1539))))*SQRT(365.25))</f>
      </c>
    </row>
    <row r="1540">
      <c r="A1540">
        <f>NAV!A1540</f>
      </c>
      <c r="B1540">
        <f>IF(OR(COUNT(FILTER(Calc!F:F,(Calc!A:A&gt;EDATE(VALUE(NAV!A1540),-36))*(Calc!A:A&lt;=VALUE(NAV!A1540))))&lt;2,SUM(FILTER(Calc!E:E,(Calc!A:A&gt;EDATE(VALUE(NAV!A1540),-36))*(Calc!A:A&lt;=VALUE(NAV!A1540))))&lt;2.4),"",STDEV.S(FILTER(Calc!F:F,(Calc!A:A&gt;EDATE(VALUE(NAV!A1540),-36))*(Calc!A:A&lt;=VALUE(NAV!A1540))))*SQRT(365.25))</f>
      </c>
      <c r="C1540">
        <f>IF(OR(COUNT(FILTER(Calc!F:F,(Calc!A:A&gt;EDATE(VALUE(NAV!A1540),-120))*(Calc!A:A&lt;=VALUE(NAV!A1540))))&lt;2,SUM(FILTER(Calc!E:E,(Calc!A:A&gt;EDATE(VALUE(NAV!A1540),-120))*(Calc!A:A&lt;=VALUE(NAV!A1540))))&lt;8),"",STDEV.S(FILTER(Calc!F:F,(Calc!A:A&gt;EDATE(VALUE(NAV!A1540),-120))*(Calc!A:A&lt;=VALUE(NAV!A1540))))*SQRT(365.25))</f>
      </c>
    </row>
    <row r="1541">
      <c r="A1541">
        <f>NAV!A1541</f>
      </c>
      <c r="B1541">
        <f>IF(OR(COUNT(FILTER(Calc!F:F,(Calc!A:A&gt;EDATE(VALUE(NAV!A1541),-36))*(Calc!A:A&lt;=VALUE(NAV!A1541))))&lt;2,SUM(FILTER(Calc!E:E,(Calc!A:A&gt;EDATE(VALUE(NAV!A1541),-36))*(Calc!A:A&lt;=VALUE(NAV!A1541))))&lt;2.4),"",STDEV.S(FILTER(Calc!F:F,(Calc!A:A&gt;EDATE(VALUE(NAV!A1541),-36))*(Calc!A:A&lt;=VALUE(NAV!A1541))))*SQRT(365.25))</f>
      </c>
      <c r="C1541">
        <f>IF(OR(COUNT(FILTER(Calc!F:F,(Calc!A:A&gt;EDATE(VALUE(NAV!A1541),-120))*(Calc!A:A&lt;=VALUE(NAV!A1541))))&lt;2,SUM(FILTER(Calc!E:E,(Calc!A:A&gt;EDATE(VALUE(NAV!A1541),-120))*(Calc!A:A&lt;=VALUE(NAV!A1541))))&lt;8),"",STDEV.S(FILTER(Calc!F:F,(Calc!A:A&gt;EDATE(VALUE(NAV!A1541),-120))*(Calc!A:A&lt;=VALUE(NAV!A1541))))*SQRT(365.25))</f>
      </c>
    </row>
    <row r="1542">
      <c r="A1542">
        <f>NAV!A1542</f>
      </c>
      <c r="B1542">
        <f>IF(OR(COUNT(FILTER(Calc!F:F,(Calc!A:A&gt;EDATE(VALUE(NAV!A1542),-36))*(Calc!A:A&lt;=VALUE(NAV!A1542))))&lt;2,SUM(FILTER(Calc!E:E,(Calc!A:A&gt;EDATE(VALUE(NAV!A1542),-36))*(Calc!A:A&lt;=VALUE(NAV!A1542))))&lt;2.4),"",STDEV.S(FILTER(Calc!F:F,(Calc!A:A&gt;EDATE(VALUE(NAV!A1542),-36))*(Calc!A:A&lt;=VALUE(NAV!A1542))))*SQRT(365.25))</f>
      </c>
      <c r="C1542">
        <f>IF(OR(COUNT(FILTER(Calc!F:F,(Calc!A:A&gt;EDATE(VALUE(NAV!A1542),-120))*(Calc!A:A&lt;=VALUE(NAV!A1542))))&lt;2,SUM(FILTER(Calc!E:E,(Calc!A:A&gt;EDATE(VALUE(NAV!A1542),-120))*(Calc!A:A&lt;=VALUE(NAV!A1542))))&lt;8),"",STDEV.S(FILTER(Calc!F:F,(Calc!A:A&gt;EDATE(VALUE(NAV!A1542),-120))*(Calc!A:A&lt;=VALUE(NAV!A1542))))*SQRT(365.25))</f>
      </c>
    </row>
    <row r="1543">
      <c r="A1543">
        <f>NAV!A1543</f>
      </c>
      <c r="B1543">
        <f>IF(OR(COUNT(FILTER(Calc!F:F,(Calc!A:A&gt;EDATE(VALUE(NAV!A1543),-36))*(Calc!A:A&lt;=VALUE(NAV!A1543))))&lt;2,SUM(FILTER(Calc!E:E,(Calc!A:A&gt;EDATE(VALUE(NAV!A1543),-36))*(Calc!A:A&lt;=VALUE(NAV!A1543))))&lt;2.4),"",STDEV.S(FILTER(Calc!F:F,(Calc!A:A&gt;EDATE(VALUE(NAV!A1543),-36))*(Calc!A:A&lt;=VALUE(NAV!A1543))))*SQRT(365.25))</f>
      </c>
      <c r="C1543">
        <f>IF(OR(COUNT(FILTER(Calc!F:F,(Calc!A:A&gt;EDATE(VALUE(NAV!A1543),-120))*(Calc!A:A&lt;=VALUE(NAV!A1543))))&lt;2,SUM(FILTER(Calc!E:E,(Calc!A:A&gt;EDATE(VALUE(NAV!A1543),-120))*(Calc!A:A&lt;=VALUE(NAV!A1543))))&lt;8),"",STDEV.S(FILTER(Calc!F:F,(Calc!A:A&gt;EDATE(VALUE(NAV!A1543),-120))*(Calc!A:A&lt;=VALUE(NAV!A1543))))*SQRT(365.25))</f>
      </c>
    </row>
    <row r="1544">
      <c r="A1544">
        <f>NAV!A1544</f>
      </c>
      <c r="B1544">
        <f>IF(OR(COUNT(FILTER(Calc!F:F,(Calc!A:A&gt;EDATE(VALUE(NAV!A1544),-36))*(Calc!A:A&lt;=VALUE(NAV!A1544))))&lt;2,SUM(FILTER(Calc!E:E,(Calc!A:A&gt;EDATE(VALUE(NAV!A1544),-36))*(Calc!A:A&lt;=VALUE(NAV!A1544))))&lt;2.4),"",STDEV.S(FILTER(Calc!F:F,(Calc!A:A&gt;EDATE(VALUE(NAV!A1544),-36))*(Calc!A:A&lt;=VALUE(NAV!A1544))))*SQRT(365.25))</f>
      </c>
      <c r="C1544">
        <f>IF(OR(COUNT(FILTER(Calc!F:F,(Calc!A:A&gt;EDATE(VALUE(NAV!A1544),-120))*(Calc!A:A&lt;=VALUE(NAV!A1544))))&lt;2,SUM(FILTER(Calc!E:E,(Calc!A:A&gt;EDATE(VALUE(NAV!A1544),-120))*(Calc!A:A&lt;=VALUE(NAV!A1544))))&lt;8),"",STDEV.S(FILTER(Calc!F:F,(Calc!A:A&gt;EDATE(VALUE(NAV!A1544),-120))*(Calc!A:A&lt;=VALUE(NAV!A1544))))*SQRT(365.25))</f>
      </c>
    </row>
    <row r="1545">
      <c r="A1545">
        <f>NAV!A1545</f>
      </c>
      <c r="B1545">
        <f>IF(OR(COUNT(FILTER(Calc!F:F,(Calc!A:A&gt;EDATE(VALUE(NAV!A1545),-36))*(Calc!A:A&lt;=VALUE(NAV!A1545))))&lt;2,SUM(FILTER(Calc!E:E,(Calc!A:A&gt;EDATE(VALUE(NAV!A1545),-36))*(Calc!A:A&lt;=VALUE(NAV!A1545))))&lt;2.4),"",STDEV.S(FILTER(Calc!F:F,(Calc!A:A&gt;EDATE(VALUE(NAV!A1545),-36))*(Calc!A:A&lt;=VALUE(NAV!A1545))))*SQRT(365.25))</f>
      </c>
      <c r="C1545">
        <f>IF(OR(COUNT(FILTER(Calc!F:F,(Calc!A:A&gt;EDATE(VALUE(NAV!A1545),-120))*(Calc!A:A&lt;=VALUE(NAV!A1545))))&lt;2,SUM(FILTER(Calc!E:E,(Calc!A:A&gt;EDATE(VALUE(NAV!A1545),-120))*(Calc!A:A&lt;=VALUE(NAV!A1545))))&lt;8),"",STDEV.S(FILTER(Calc!F:F,(Calc!A:A&gt;EDATE(VALUE(NAV!A1545),-120))*(Calc!A:A&lt;=VALUE(NAV!A1545))))*SQRT(365.25))</f>
      </c>
    </row>
    <row r="1546">
      <c r="A1546">
        <f>NAV!A1546</f>
      </c>
      <c r="B1546">
        <f>IF(OR(COUNT(FILTER(Calc!F:F,(Calc!A:A&gt;EDATE(VALUE(NAV!A1546),-36))*(Calc!A:A&lt;=VALUE(NAV!A1546))))&lt;2,SUM(FILTER(Calc!E:E,(Calc!A:A&gt;EDATE(VALUE(NAV!A1546),-36))*(Calc!A:A&lt;=VALUE(NAV!A1546))))&lt;2.4),"",STDEV.S(FILTER(Calc!F:F,(Calc!A:A&gt;EDATE(VALUE(NAV!A1546),-36))*(Calc!A:A&lt;=VALUE(NAV!A1546))))*SQRT(365.25))</f>
      </c>
      <c r="C1546">
        <f>IF(OR(COUNT(FILTER(Calc!F:F,(Calc!A:A&gt;EDATE(VALUE(NAV!A1546),-120))*(Calc!A:A&lt;=VALUE(NAV!A1546))))&lt;2,SUM(FILTER(Calc!E:E,(Calc!A:A&gt;EDATE(VALUE(NAV!A1546),-120))*(Calc!A:A&lt;=VALUE(NAV!A1546))))&lt;8),"",STDEV.S(FILTER(Calc!F:F,(Calc!A:A&gt;EDATE(VALUE(NAV!A1546),-120))*(Calc!A:A&lt;=VALUE(NAV!A1546))))*SQRT(365.25))</f>
      </c>
    </row>
    <row r="1547">
      <c r="A1547">
        <f>NAV!A1547</f>
      </c>
      <c r="B1547">
        <f>IF(OR(COUNT(FILTER(Calc!F:F,(Calc!A:A&gt;EDATE(VALUE(NAV!A1547),-36))*(Calc!A:A&lt;=VALUE(NAV!A1547))))&lt;2,SUM(FILTER(Calc!E:E,(Calc!A:A&gt;EDATE(VALUE(NAV!A1547),-36))*(Calc!A:A&lt;=VALUE(NAV!A1547))))&lt;2.4),"",STDEV.S(FILTER(Calc!F:F,(Calc!A:A&gt;EDATE(VALUE(NAV!A1547),-36))*(Calc!A:A&lt;=VALUE(NAV!A1547))))*SQRT(365.25))</f>
      </c>
      <c r="C1547">
        <f>IF(OR(COUNT(FILTER(Calc!F:F,(Calc!A:A&gt;EDATE(VALUE(NAV!A1547),-120))*(Calc!A:A&lt;=VALUE(NAV!A1547))))&lt;2,SUM(FILTER(Calc!E:E,(Calc!A:A&gt;EDATE(VALUE(NAV!A1547),-120))*(Calc!A:A&lt;=VALUE(NAV!A1547))))&lt;8),"",STDEV.S(FILTER(Calc!F:F,(Calc!A:A&gt;EDATE(VALUE(NAV!A1547),-120))*(Calc!A:A&lt;=VALUE(NAV!A1547))))*SQRT(365.25))</f>
      </c>
    </row>
    <row r="1548">
      <c r="A1548">
        <f>NAV!A1548</f>
      </c>
      <c r="B1548">
        <f>IF(OR(COUNT(FILTER(Calc!F:F,(Calc!A:A&gt;EDATE(VALUE(NAV!A1548),-36))*(Calc!A:A&lt;=VALUE(NAV!A1548))))&lt;2,SUM(FILTER(Calc!E:E,(Calc!A:A&gt;EDATE(VALUE(NAV!A1548),-36))*(Calc!A:A&lt;=VALUE(NAV!A1548))))&lt;2.4),"",STDEV.S(FILTER(Calc!F:F,(Calc!A:A&gt;EDATE(VALUE(NAV!A1548),-36))*(Calc!A:A&lt;=VALUE(NAV!A1548))))*SQRT(365.25))</f>
      </c>
      <c r="C1548">
        <f>IF(OR(COUNT(FILTER(Calc!F:F,(Calc!A:A&gt;EDATE(VALUE(NAV!A1548),-120))*(Calc!A:A&lt;=VALUE(NAV!A1548))))&lt;2,SUM(FILTER(Calc!E:E,(Calc!A:A&gt;EDATE(VALUE(NAV!A1548),-120))*(Calc!A:A&lt;=VALUE(NAV!A1548))))&lt;8),"",STDEV.S(FILTER(Calc!F:F,(Calc!A:A&gt;EDATE(VALUE(NAV!A1548),-120))*(Calc!A:A&lt;=VALUE(NAV!A1548))))*SQRT(365.25))</f>
      </c>
    </row>
    <row r="1549">
      <c r="A1549">
        <f>NAV!A1549</f>
      </c>
      <c r="B1549">
        <f>IF(OR(COUNT(FILTER(Calc!F:F,(Calc!A:A&gt;EDATE(VALUE(NAV!A1549),-36))*(Calc!A:A&lt;=VALUE(NAV!A1549))))&lt;2,SUM(FILTER(Calc!E:E,(Calc!A:A&gt;EDATE(VALUE(NAV!A1549),-36))*(Calc!A:A&lt;=VALUE(NAV!A1549))))&lt;2.4),"",STDEV.S(FILTER(Calc!F:F,(Calc!A:A&gt;EDATE(VALUE(NAV!A1549),-36))*(Calc!A:A&lt;=VALUE(NAV!A1549))))*SQRT(365.25))</f>
      </c>
      <c r="C1549">
        <f>IF(OR(COUNT(FILTER(Calc!F:F,(Calc!A:A&gt;EDATE(VALUE(NAV!A1549),-120))*(Calc!A:A&lt;=VALUE(NAV!A1549))))&lt;2,SUM(FILTER(Calc!E:E,(Calc!A:A&gt;EDATE(VALUE(NAV!A1549),-120))*(Calc!A:A&lt;=VALUE(NAV!A1549))))&lt;8),"",STDEV.S(FILTER(Calc!F:F,(Calc!A:A&gt;EDATE(VALUE(NAV!A1549),-120))*(Calc!A:A&lt;=VALUE(NAV!A1549))))*SQRT(365.25))</f>
      </c>
    </row>
    <row r="1550">
      <c r="A1550">
        <f>NAV!A1550</f>
      </c>
      <c r="B1550">
        <f>IF(OR(COUNT(FILTER(Calc!F:F,(Calc!A:A&gt;EDATE(VALUE(NAV!A1550),-36))*(Calc!A:A&lt;=VALUE(NAV!A1550))))&lt;2,SUM(FILTER(Calc!E:E,(Calc!A:A&gt;EDATE(VALUE(NAV!A1550),-36))*(Calc!A:A&lt;=VALUE(NAV!A1550))))&lt;2.4),"",STDEV.S(FILTER(Calc!F:F,(Calc!A:A&gt;EDATE(VALUE(NAV!A1550),-36))*(Calc!A:A&lt;=VALUE(NAV!A1550))))*SQRT(365.25))</f>
      </c>
      <c r="C1550">
        <f>IF(OR(COUNT(FILTER(Calc!F:F,(Calc!A:A&gt;EDATE(VALUE(NAV!A1550),-120))*(Calc!A:A&lt;=VALUE(NAV!A1550))))&lt;2,SUM(FILTER(Calc!E:E,(Calc!A:A&gt;EDATE(VALUE(NAV!A1550),-120))*(Calc!A:A&lt;=VALUE(NAV!A1550))))&lt;8),"",STDEV.S(FILTER(Calc!F:F,(Calc!A:A&gt;EDATE(VALUE(NAV!A1550),-120))*(Calc!A:A&lt;=VALUE(NAV!A1550))))*SQRT(365.25))</f>
      </c>
    </row>
    <row r="1551">
      <c r="A1551">
        <f>NAV!A1551</f>
      </c>
      <c r="B1551">
        <f>IF(OR(COUNT(FILTER(Calc!F:F,(Calc!A:A&gt;EDATE(VALUE(NAV!A1551),-36))*(Calc!A:A&lt;=VALUE(NAV!A1551))))&lt;2,SUM(FILTER(Calc!E:E,(Calc!A:A&gt;EDATE(VALUE(NAV!A1551),-36))*(Calc!A:A&lt;=VALUE(NAV!A1551))))&lt;2.4),"",STDEV.S(FILTER(Calc!F:F,(Calc!A:A&gt;EDATE(VALUE(NAV!A1551),-36))*(Calc!A:A&lt;=VALUE(NAV!A1551))))*SQRT(365.25))</f>
      </c>
      <c r="C1551">
        <f>IF(OR(COUNT(FILTER(Calc!F:F,(Calc!A:A&gt;EDATE(VALUE(NAV!A1551),-120))*(Calc!A:A&lt;=VALUE(NAV!A1551))))&lt;2,SUM(FILTER(Calc!E:E,(Calc!A:A&gt;EDATE(VALUE(NAV!A1551),-120))*(Calc!A:A&lt;=VALUE(NAV!A1551))))&lt;8),"",STDEV.S(FILTER(Calc!F:F,(Calc!A:A&gt;EDATE(VALUE(NAV!A1551),-120))*(Calc!A:A&lt;=VALUE(NAV!A1551))))*SQRT(365.25))</f>
      </c>
    </row>
    <row r="1552">
      <c r="A1552">
        <f>NAV!A1552</f>
      </c>
      <c r="B1552">
        <f>IF(OR(COUNT(FILTER(Calc!F:F,(Calc!A:A&gt;EDATE(VALUE(NAV!A1552),-36))*(Calc!A:A&lt;=VALUE(NAV!A1552))))&lt;2,SUM(FILTER(Calc!E:E,(Calc!A:A&gt;EDATE(VALUE(NAV!A1552),-36))*(Calc!A:A&lt;=VALUE(NAV!A1552))))&lt;2.4),"",STDEV.S(FILTER(Calc!F:F,(Calc!A:A&gt;EDATE(VALUE(NAV!A1552),-36))*(Calc!A:A&lt;=VALUE(NAV!A1552))))*SQRT(365.25))</f>
      </c>
      <c r="C1552">
        <f>IF(OR(COUNT(FILTER(Calc!F:F,(Calc!A:A&gt;EDATE(VALUE(NAV!A1552),-120))*(Calc!A:A&lt;=VALUE(NAV!A1552))))&lt;2,SUM(FILTER(Calc!E:E,(Calc!A:A&gt;EDATE(VALUE(NAV!A1552),-120))*(Calc!A:A&lt;=VALUE(NAV!A1552))))&lt;8),"",STDEV.S(FILTER(Calc!F:F,(Calc!A:A&gt;EDATE(VALUE(NAV!A1552),-120))*(Calc!A:A&lt;=VALUE(NAV!A1552))))*SQRT(365.25))</f>
      </c>
    </row>
    <row r="1553">
      <c r="A1553">
        <f>NAV!A1553</f>
      </c>
      <c r="B1553">
        <f>IF(OR(COUNT(FILTER(Calc!F:F,(Calc!A:A&gt;EDATE(VALUE(NAV!A1553),-36))*(Calc!A:A&lt;=VALUE(NAV!A1553))))&lt;2,SUM(FILTER(Calc!E:E,(Calc!A:A&gt;EDATE(VALUE(NAV!A1553),-36))*(Calc!A:A&lt;=VALUE(NAV!A1553))))&lt;2.4),"",STDEV.S(FILTER(Calc!F:F,(Calc!A:A&gt;EDATE(VALUE(NAV!A1553),-36))*(Calc!A:A&lt;=VALUE(NAV!A1553))))*SQRT(365.25))</f>
      </c>
      <c r="C1553">
        <f>IF(OR(COUNT(FILTER(Calc!F:F,(Calc!A:A&gt;EDATE(VALUE(NAV!A1553),-120))*(Calc!A:A&lt;=VALUE(NAV!A1553))))&lt;2,SUM(FILTER(Calc!E:E,(Calc!A:A&gt;EDATE(VALUE(NAV!A1553),-120))*(Calc!A:A&lt;=VALUE(NAV!A1553))))&lt;8),"",STDEV.S(FILTER(Calc!F:F,(Calc!A:A&gt;EDATE(VALUE(NAV!A1553),-120))*(Calc!A:A&lt;=VALUE(NAV!A1553))))*SQRT(365.25))</f>
      </c>
    </row>
    <row r="1554">
      <c r="A1554">
        <f>NAV!A1554</f>
      </c>
      <c r="B1554">
        <f>IF(OR(COUNT(FILTER(Calc!F:F,(Calc!A:A&gt;EDATE(VALUE(NAV!A1554),-36))*(Calc!A:A&lt;=VALUE(NAV!A1554))))&lt;2,SUM(FILTER(Calc!E:E,(Calc!A:A&gt;EDATE(VALUE(NAV!A1554),-36))*(Calc!A:A&lt;=VALUE(NAV!A1554))))&lt;2.4),"",STDEV.S(FILTER(Calc!F:F,(Calc!A:A&gt;EDATE(VALUE(NAV!A1554),-36))*(Calc!A:A&lt;=VALUE(NAV!A1554))))*SQRT(365.25))</f>
      </c>
      <c r="C1554">
        <f>IF(OR(COUNT(FILTER(Calc!F:F,(Calc!A:A&gt;EDATE(VALUE(NAV!A1554),-120))*(Calc!A:A&lt;=VALUE(NAV!A1554))))&lt;2,SUM(FILTER(Calc!E:E,(Calc!A:A&gt;EDATE(VALUE(NAV!A1554),-120))*(Calc!A:A&lt;=VALUE(NAV!A1554))))&lt;8),"",STDEV.S(FILTER(Calc!F:F,(Calc!A:A&gt;EDATE(VALUE(NAV!A1554),-120))*(Calc!A:A&lt;=VALUE(NAV!A1554))))*SQRT(365.25))</f>
      </c>
    </row>
    <row r="1555">
      <c r="A1555">
        <f>NAV!A1555</f>
      </c>
      <c r="B1555">
        <f>IF(OR(COUNT(FILTER(Calc!F:F,(Calc!A:A&gt;EDATE(VALUE(NAV!A1555),-36))*(Calc!A:A&lt;=VALUE(NAV!A1555))))&lt;2,SUM(FILTER(Calc!E:E,(Calc!A:A&gt;EDATE(VALUE(NAV!A1555),-36))*(Calc!A:A&lt;=VALUE(NAV!A1555))))&lt;2.4),"",STDEV.S(FILTER(Calc!F:F,(Calc!A:A&gt;EDATE(VALUE(NAV!A1555),-36))*(Calc!A:A&lt;=VALUE(NAV!A1555))))*SQRT(365.25))</f>
      </c>
      <c r="C1555">
        <f>IF(OR(COUNT(FILTER(Calc!F:F,(Calc!A:A&gt;EDATE(VALUE(NAV!A1555),-120))*(Calc!A:A&lt;=VALUE(NAV!A1555))))&lt;2,SUM(FILTER(Calc!E:E,(Calc!A:A&gt;EDATE(VALUE(NAV!A1555),-120))*(Calc!A:A&lt;=VALUE(NAV!A1555))))&lt;8),"",STDEV.S(FILTER(Calc!F:F,(Calc!A:A&gt;EDATE(VALUE(NAV!A1555),-120))*(Calc!A:A&lt;=VALUE(NAV!A1555))))*SQRT(365.25))</f>
      </c>
    </row>
    <row r="1556">
      <c r="A1556">
        <f>NAV!A1556</f>
      </c>
      <c r="B1556">
        <f>IF(OR(COUNT(FILTER(Calc!F:F,(Calc!A:A&gt;EDATE(VALUE(NAV!A1556),-36))*(Calc!A:A&lt;=VALUE(NAV!A1556))))&lt;2,SUM(FILTER(Calc!E:E,(Calc!A:A&gt;EDATE(VALUE(NAV!A1556),-36))*(Calc!A:A&lt;=VALUE(NAV!A1556))))&lt;2.4),"",STDEV.S(FILTER(Calc!F:F,(Calc!A:A&gt;EDATE(VALUE(NAV!A1556),-36))*(Calc!A:A&lt;=VALUE(NAV!A1556))))*SQRT(365.25))</f>
      </c>
      <c r="C1556">
        <f>IF(OR(COUNT(FILTER(Calc!F:F,(Calc!A:A&gt;EDATE(VALUE(NAV!A1556),-120))*(Calc!A:A&lt;=VALUE(NAV!A1556))))&lt;2,SUM(FILTER(Calc!E:E,(Calc!A:A&gt;EDATE(VALUE(NAV!A1556),-120))*(Calc!A:A&lt;=VALUE(NAV!A1556))))&lt;8),"",STDEV.S(FILTER(Calc!F:F,(Calc!A:A&gt;EDATE(VALUE(NAV!A1556),-120))*(Calc!A:A&lt;=VALUE(NAV!A1556))))*SQRT(365.25))</f>
      </c>
    </row>
    <row r="1557">
      <c r="A1557">
        <f>NAV!A1557</f>
      </c>
      <c r="B1557">
        <f>IF(OR(COUNT(FILTER(Calc!F:F,(Calc!A:A&gt;EDATE(VALUE(NAV!A1557),-36))*(Calc!A:A&lt;=VALUE(NAV!A1557))))&lt;2,SUM(FILTER(Calc!E:E,(Calc!A:A&gt;EDATE(VALUE(NAV!A1557),-36))*(Calc!A:A&lt;=VALUE(NAV!A1557))))&lt;2.4),"",STDEV.S(FILTER(Calc!F:F,(Calc!A:A&gt;EDATE(VALUE(NAV!A1557),-36))*(Calc!A:A&lt;=VALUE(NAV!A1557))))*SQRT(365.25))</f>
      </c>
      <c r="C1557">
        <f>IF(OR(COUNT(FILTER(Calc!F:F,(Calc!A:A&gt;EDATE(VALUE(NAV!A1557),-120))*(Calc!A:A&lt;=VALUE(NAV!A1557))))&lt;2,SUM(FILTER(Calc!E:E,(Calc!A:A&gt;EDATE(VALUE(NAV!A1557),-120))*(Calc!A:A&lt;=VALUE(NAV!A1557))))&lt;8),"",STDEV.S(FILTER(Calc!F:F,(Calc!A:A&gt;EDATE(VALUE(NAV!A1557),-120))*(Calc!A:A&lt;=VALUE(NAV!A1557))))*SQRT(365.25))</f>
      </c>
    </row>
    <row r="1558">
      <c r="A1558">
        <f>NAV!A1558</f>
      </c>
      <c r="B1558">
        <f>IF(OR(COUNT(FILTER(Calc!F:F,(Calc!A:A&gt;EDATE(VALUE(NAV!A1558),-36))*(Calc!A:A&lt;=VALUE(NAV!A1558))))&lt;2,SUM(FILTER(Calc!E:E,(Calc!A:A&gt;EDATE(VALUE(NAV!A1558),-36))*(Calc!A:A&lt;=VALUE(NAV!A1558))))&lt;2.4),"",STDEV.S(FILTER(Calc!F:F,(Calc!A:A&gt;EDATE(VALUE(NAV!A1558),-36))*(Calc!A:A&lt;=VALUE(NAV!A1558))))*SQRT(365.25))</f>
      </c>
      <c r="C1558">
        <f>IF(OR(COUNT(FILTER(Calc!F:F,(Calc!A:A&gt;EDATE(VALUE(NAV!A1558),-120))*(Calc!A:A&lt;=VALUE(NAV!A1558))))&lt;2,SUM(FILTER(Calc!E:E,(Calc!A:A&gt;EDATE(VALUE(NAV!A1558),-120))*(Calc!A:A&lt;=VALUE(NAV!A1558))))&lt;8),"",STDEV.S(FILTER(Calc!F:F,(Calc!A:A&gt;EDATE(VALUE(NAV!A1558),-120))*(Calc!A:A&lt;=VALUE(NAV!A1558))))*SQRT(365.25))</f>
      </c>
    </row>
    <row r="1559">
      <c r="A1559">
        <f>NAV!A1559</f>
      </c>
      <c r="B1559">
        <f>IF(OR(COUNT(FILTER(Calc!F:F,(Calc!A:A&gt;EDATE(VALUE(NAV!A1559),-36))*(Calc!A:A&lt;=VALUE(NAV!A1559))))&lt;2,SUM(FILTER(Calc!E:E,(Calc!A:A&gt;EDATE(VALUE(NAV!A1559),-36))*(Calc!A:A&lt;=VALUE(NAV!A1559))))&lt;2.4),"",STDEV.S(FILTER(Calc!F:F,(Calc!A:A&gt;EDATE(VALUE(NAV!A1559),-36))*(Calc!A:A&lt;=VALUE(NAV!A1559))))*SQRT(365.25))</f>
      </c>
      <c r="C1559">
        <f>IF(OR(COUNT(FILTER(Calc!F:F,(Calc!A:A&gt;EDATE(VALUE(NAV!A1559),-120))*(Calc!A:A&lt;=VALUE(NAV!A1559))))&lt;2,SUM(FILTER(Calc!E:E,(Calc!A:A&gt;EDATE(VALUE(NAV!A1559),-120))*(Calc!A:A&lt;=VALUE(NAV!A1559))))&lt;8),"",STDEV.S(FILTER(Calc!F:F,(Calc!A:A&gt;EDATE(VALUE(NAV!A1559),-120))*(Calc!A:A&lt;=VALUE(NAV!A1559))))*SQRT(365.25))</f>
      </c>
    </row>
    <row r="1560">
      <c r="A1560">
        <f>NAV!A1560</f>
      </c>
      <c r="B1560">
        <f>IF(OR(COUNT(FILTER(Calc!F:F,(Calc!A:A&gt;EDATE(VALUE(NAV!A1560),-36))*(Calc!A:A&lt;=VALUE(NAV!A1560))))&lt;2,SUM(FILTER(Calc!E:E,(Calc!A:A&gt;EDATE(VALUE(NAV!A1560),-36))*(Calc!A:A&lt;=VALUE(NAV!A1560))))&lt;2.4),"",STDEV.S(FILTER(Calc!F:F,(Calc!A:A&gt;EDATE(VALUE(NAV!A1560),-36))*(Calc!A:A&lt;=VALUE(NAV!A1560))))*SQRT(365.25))</f>
      </c>
      <c r="C1560">
        <f>IF(OR(COUNT(FILTER(Calc!F:F,(Calc!A:A&gt;EDATE(VALUE(NAV!A1560),-120))*(Calc!A:A&lt;=VALUE(NAV!A1560))))&lt;2,SUM(FILTER(Calc!E:E,(Calc!A:A&gt;EDATE(VALUE(NAV!A1560),-120))*(Calc!A:A&lt;=VALUE(NAV!A1560))))&lt;8),"",STDEV.S(FILTER(Calc!F:F,(Calc!A:A&gt;EDATE(VALUE(NAV!A1560),-120))*(Calc!A:A&lt;=VALUE(NAV!A1560))))*SQRT(365.25))</f>
      </c>
    </row>
    <row r="1561">
      <c r="A1561">
        <f>NAV!A1561</f>
      </c>
      <c r="B1561">
        <f>IF(OR(COUNT(FILTER(Calc!F:F,(Calc!A:A&gt;EDATE(VALUE(NAV!A1561),-36))*(Calc!A:A&lt;=VALUE(NAV!A1561))))&lt;2,SUM(FILTER(Calc!E:E,(Calc!A:A&gt;EDATE(VALUE(NAV!A1561),-36))*(Calc!A:A&lt;=VALUE(NAV!A1561))))&lt;2.4),"",STDEV.S(FILTER(Calc!F:F,(Calc!A:A&gt;EDATE(VALUE(NAV!A1561),-36))*(Calc!A:A&lt;=VALUE(NAV!A1561))))*SQRT(365.25))</f>
      </c>
      <c r="C1561">
        <f>IF(OR(COUNT(FILTER(Calc!F:F,(Calc!A:A&gt;EDATE(VALUE(NAV!A1561),-120))*(Calc!A:A&lt;=VALUE(NAV!A1561))))&lt;2,SUM(FILTER(Calc!E:E,(Calc!A:A&gt;EDATE(VALUE(NAV!A1561),-120))*(Calc!A:A&lt;=VALUE(NAV!A1561))))&lt;8),"",STDEV.S(FILTER(Calc!F:F,(Calc!A:A&gt;EDATE(VALUE(NAV!A1561),-120))*(Calc!A:A&lt;=VALUE(NAV!A1561))))*SQRT(365.25))</f>
      </c>
    </row>
    <row r="1562">
      <c r="A1562">
        <f>NAV!A1562</f>
      </c>
      <c r="B1562">
        <f>IF(OR(COUNT(FILTER(Calc!F:F,(Calc!A:A&gt;EDATE(VALUE(NAV!A1562),-36))*(Calc!A:A&lt;=VALUE(NAV!A1562))))&lt;2,SUM(FILTER(Calc!E:E,(Calc!A:A&gt;EDATE(VALUE(NAV!A1562),-36))*(Calc!A:A&lt;=VALUE(NAV!A1562))))&lt;2.4),"",STDEV.S(FILTER(Calc!F:F,(Calc!A:A&gt;EDATE(VALUE(NAV!A1562),-36))*(Calc!A:A&lt;=VALUE(NAV!A1562))))*SQRT(365.25))</f>
      </c>
      <c r="C1562">
        <f>IF(OR(COUNT(FILTER(Calc!F:F,(Calc!A:A&gt;EDATE(VALUE(NAV!A1562),-120))*(Calc!A:A&lt;=VALUE(NAV!A1562))))&lt;2,SUM(FILTER(Calc!E:E,(Calc!A:A&gt;EDATE(VALUE(NAV!A1562),-120))*(Calc!A:A&lt;=VALUE(NAV!A1562))))&lt;8),"",STDEV.S(FILTER(Calc!F:F,(Calc!A:A&gt;EDATE(VALUE(NAV!A1562),-120))*(Calc!A:A&lt;=VALUE(NAV!A1562))))*SQRT(365.25))</f>
      </c>
    </row>
    <row r="1563">
      <c r="A1563">
        <f>NAV!A1563</f>
      </c>
      <c r="B1563">
        <f>IF(OR(COUNT(FILTER(Calc!F:F,(Calc!A:A&gt;EDATE(VALUE(NAV!A1563),-36))*(Calc!A:A&lt;=VALUE(NAV!A1563))))&lt;2,SUM(FILTER(Calc!E:E,(Calc!A:A&gt;EDATE(VALUE(NAV!A1563),-36))*(Calc!A:A&lt;=VALUE(NAV!A1563))))&lt;2.4),"",STDEV.S(FILTER(Calc!F:F,(Calc!A:A&gt;EDATE(VALUE(NAV!A1563),-36))*(Calc!A:A&lt;=VALUE(NAV!A1563))))*SQRT(365.25))</f>
      </c>
      <c r="C1563">
        <f>IF(OR(COUNT(FILTER(Calc!F:F,(Calc!A:A&gt;EDATE(VALUE(NAV!A1563),-120))*(Calc!A:A&lt;=VALUE(NAV!A1563))))&lt;2,SUM(FILTER(Calc!E:E,(Calc!A:A&gt;EDATE(VALUE(NAV!A1563),-120))*(Calc!A:A&lt;=VALUE(NAV!A1563))))&lt;8),"",STDEV.S(FILTER(Calc!F:F,(Calc!A:A&gt;EDATE(VALUE(NAV!A1563),-120))*(Calc!A:A&lt;=VALUE(NAV!A1563))))*SQRT(365.25))</f>
      </c>
    </row>
    <row r="1564">
      <c r="A1564">
        <f>NAV!A1564</f>
      </c>
      <c r="B1564">
        <f>IF(OR(COUNT(FILTER(Calc!F:F,(Calc!A:A&gt;EDATE(VALUE(NAV!A1564),-36))*(Calc!A:A&lt;=VALUE(NAV!A1564))))&lt;2,SUM(FILTER(Calc!E:E,(Calc!A:A&gt;EDATE(VALUE(NAV!A1564),-36))*(Calc!A:A&lt;=VALUE(NAV!A1564))))&lt;2.4),"",STDEV.S(FILTER(Calc!F:F,(Calc!A:A&gt;EDATE(VALUE(NAV!A1564),-36))*(Calc!A:A&lt;=VALUE(NAV!A1564))))*SQRT(365.25))</f>
      </c>
      <c r="C1564">
        <f>IF(OR(COUNT(FILTER(Calc!F:F,(Calc!A:A&gt;EDATE(VALUE(NAV!A1564),-120))*(Calc!A:A&lt;=VALUE(NAV!A1564))))&lt;2,SUM(FILTER(Calc!E:E,(Calc!A:A&gt;EDATE(VALUE(NAV!A1564),-120))*(Calc!A:A&lt;=VALUE(NAV!A1564))))&lt;8),"",STDEV.S(FILTER(Calc!F:F,(Calc!A:A&gt;EDATE(VALUE(NAV!A1564),-120))*(Calc!A:A&lt;=VALUE(NAV!A1564))))*SQRT(365.25))</f>
      </c>
    </row>
    <row r="1565">
      <c r="A1565">
        <f>NAV!A1565</f>
      </c>
      <c r="B1565">
        <f>IF(OR(COUNT(FILTER(Calc!F:F,(Calc!A:A&gt;EDATE(VALUE(NAV!A1565),-36))*(Calc!A:A&lt;=VALUE(NAV!A1565))))&lt;2,SUM(FILTER(Calc!E:E,(Calc!A:A&gt;EDATE(VALUE(NAV!A1565),-36))*(Calc!A:A&lt;=VALUE(NAV!A1565))))&lt;2.4),"",STDEV.S(FILTER(Calc!F:F,(Calc!A:A&gt;EDATE(VALUE(NAV!A1565),-36))*(Calc!A:A&lt;=VALUE(NAV!A1565))))*SQRT(365.25))</f>
      </c>
      <c r="C1565">
        <f>IF(OR(COUNT(FILTER(Calc!F:F,(Calc!A:A&gt;EDATE(VALUE(NAV!A1565),-120))*(Calc!A:A&lt;=VALUE(NAV!A1565))))&lt;2,SUM(FILTER(Calc!E:E,(Calc!A:A&gt;EDATE(VALUE(NAV!A1565),-120))*(Calc!A:A&lt;=VALUE(NAV!A1565))))&lt;8),"",STDEV.S(FILTER(Calc!F:F,(Calc!A:A&gt;EDATE(VALUE(NAV!A1565),-120))*(Calc!A:A&lt;=VALUE(NAV!A1565))))*SQRT(365.25))</f>
      </c>
    </row>
    <row r="1566">
      <c r="A1566">
        <f>NAV!A1566</f>
      </c>
      <c r="B1566">
        <f>IF(OR(COUNT(FILTER(Calc!F:F,(Calc!A:A&gt;EDATE(VALUE(NAV!A1566),-36))*(Calc!A:A&lt;=VALUE(NAV!A1566))))&lt;2,SUM(FILTER(Calc!E:E,(Calc!A:A&gt;EDATE(VALUE(NAV!A1566),-36))*(Calc!A:A&lt;=VALUE(NAV!A1566))))&lt;2.4),"",STDEV.S(FILTER(Calc!F:F,(Calc!A:A&gt;EDATE(VALUE(NAV!A1566),-36))*(Calc!A:A&lt;=VALUE(NAV!A1566))))*SQRT(365.25))</f>
      </c>
      <c r="C1566">
        <f>IF(OR(COUNT(FILTER(Calc!F:F,(Calc!A:A&gt;EDATE(VALUE(NAV!A1566),-120))*(Calc!A:A&lt;=VALUE(NAV!A1566))))&lt;2,SUM(FILTER(Calc!E:E,(Calc!A:A&gt;EDATE(VALUE(NAV!A1566),-120))*(Calc!A:A&lt;=VALUE(NAV!A1566))))&lt;8),"",STDEV.S(FILTER(Calc!F:F,(Calc!A:A&gt;EDATE(VALUE(NAV!A1566),-120))*(Calc!A:A&lt;=VALUE(NAV!A1566))))*SQRT(365.25))</f>
      </c>
    </row>
    <row r="1567">
      <c r="A1567">
        <f>NAV!A1567</f>
      </c>
      <c r="B1567">
        <f>IF(OR(COUNT(FILTER(Calc!F:F,(Calc!A:A&gt;EDATE(VALUE(NAV!A1567),-36))*(Calc!A:A&lt;=VALUE(NAV!A1567))))&lt;2,SUM(FILTER(Calc!E:E,(Calc!A:A&gt;EDATE(VALUE(NAV!A1567),-36))*(Calc!A:A&lt;=VALUE(NAV!A1567))))&lt;2.4),"",STDEV.S(FILTER(Calc!F:F,(Calc!A:A&gt;EDATE(VALUE(NAV!A1567),-36))*(Calc!A:A&lt;=VALUE(NAV!A1567))))*SQRT(365.25))</f>
      </c>
      <c r="C1567">
        <f>IF(OR(COUNT(FILTER(Calc!F:F,(Calc!A:A&gt;EDATE(VALUE(NAV!A1567),-120))*(Calc!A:A&lt;=VALUE(NAV!A1567))))&lt;2,SUM(FILTER(Calc!E:E,(Calc!A:A&gt;EDATE(VALUE(NAV!A1567),-120))*(Calc!A:A&lt;=VALUE(NAV!A1567))))&lt;8),"",STDEV.S(FILTER(Calc!F:F,(Calc!A:A&gt;EDATE(VALUE(NAV!A1567),-120))*(Calc!A:A&lt;=VALUE(NAV!A1567))))*SQRT(365.25))</f>
      </c>
    </row>
    <row r="1568">
      <c r="A1568">
        <f>NAV!A1568</f>
      </c>
      <c r="B1568">
        <f>IF(OR(COUNT(FILTER(Calc!F:F,(Calc!A:A&gt;EDATE(VALUE(NAV!A1568),-36))*(Calc!A:A&lt;=VALUE(NAV!A1568))))&lt;2,SUM(FILTER(Calc!E:E,(Calc!A:A&gt;EDATE(VALUE(NAV!A1568),-36))*(Calc!A:A&lt;=VALUE(NAV!A1568))))&lt;2.4),"",STDEV.S(FILTER(Calc!F:F,(Calc!A:A&gt;EDATE(VALUE(NAV!A1568),-36))*(Calc!A:A&lt;=VALUE(NAV!A1568))))*SQRT(365.25))</f>
      </c>
      <c r="C1568">
        <f>IF(OR(COUNT(FILTER(Calc!F:F,(Calc!A:A&gt;EDATE(VALUE(NAV!A1568),-120))*(Calc!A:A&lt;=VALUE(NAV!A1568))))&lt;2,SUM(FILTER(Calc!E:E,(Calc!A:A&gt;EDATE(VALUE(NAV!A1568),-120))*(Calc!A:A&lt;=VALUE(NAV!A1568))))&lt;8),"",STDEV.S(FILTER(Calc!F:F,(Calc!A:A&gt;EDATE(VALUE(NAV!A1568),-120))*(Calc!A:A&lt;=VALUE(NAV!A1568))))*SQRT(365.25))</f>
      </c>
    </row>
    <row r="1569">
      <c r="A1569">
        <f>NAV!A1569</f>
      </c>
      <c r="B1569">
        <f>IF(OR(COUNT(FILTER(Calc!F:F,(Calc!A:A&gt;EDATE(VALUE(NAV!A1569),-36))*(Calc!A:A&lt;=VALUE(NAV!A1569))))&lt;2,SUM(FILTER(Calc!E:E,(Calc!A:A&gt;EDATE(VALUE(NAV!A1569),-36))*(Calc!A:A&lt;=VALUE(NAV!A1569))))&lt;2.4),"",STDEV.S(FILTER(Calc!F:F,(Calc!A:A&gt;EDATE(VALUE(NAV!A1569),-36))*(Calc!A:A&lt;=VALUE(NAV!A1569))))*SQRT(365.25))</f>
      </c>
      <c r="C1569">
        <f>IF(OR(COUNT(FILTER(Calc!F:F,(Calc!A:A&gt;EDATE(VALUE(NAV!A1569),-120))*(Calc!A:A&lt;=VALUE(NAV!A1569))))&lt;2,SUM(FILTER(Calc!E:E,(Calc!A:A&gt;EDATE(VALUE(NAV!A1569),-120))*(Calc!A:A&lt;=VALUE(NAV!A1569))))&lt;8),"",STDEV.S(FILTER(Calc!F:F,(Calc!A:A&gt;EDATE(VALUE(NAV!A1569),-120))*(Calc!A:A&lt;=VALUE(NAV!A1569))))*SQRT(365.25))</f>
      </c>
    </row>
    <row r="1570">
      <c r="A1570">
        <f>NAV!A1570</f>
      </c>
      <c r="B1570">
        <f>IF(OR(COUNT(FILTER(Calc!F:F,(Calc!A:A&gt;EDATE(VALUE(NAV!A1570),-36))*(Calc!A:A&lt;=VALUE(NAV!A1570))))&lt;2,SUM(FILTER(Calc!E:E,(Calc!A:A&gt;EDATE(VALUE(NAV!A1570),-36))*(Calc!A:A&lt;=VALUE(NAV!A1570))))&lt;2.4),"",STDEV.S(FILTER(Calc!F:F,(Calc!A:A&gt;EDATE(VALUE(NAV!A1570),-36))*(Calc!A:A&lt;=VALUE(NAV!A1570))))*SQRT(365.25))</f>
      </c>
      <c r="C1570">
        <f>IF(OR(COUNT(FILTER(Calc!F:F,(Calc!A:A&gt;EDATE(VALUE(NAV!A1570),-120))*(Calc!A:A&lt;=VALUE(NAV!A1570))))&lt;2,SUM(FILTER(Calc!E:E,(Calc!A:A&gt;EDATE(VALUE(NAV!A1570),-120))*(Calc!A:A&lt;=VALUE(NAV!A1570))))&lt;8),"",STDEV.S(FILTER(Calc!F:F,(Calc!A:A&gt;EDATE(VALUE(NAV!A1570),-120))*(Calc!A:A&lt;=VALUE(NAV!A1570))))*SQRT(365.25))</f>
      </c>
    </row>
    <row r="1571">
      <c r="A1571">
        <f>NAV!A1571</f>
      </c>
      <c r="B1571">
        <f>IF(OR(COUNT(FILTER(Calc!F:F,(Calc!A:A&gt;EDATE(VALUE(NAV!A1571),-36))*(Calc!A:A&lt;=VALUE(NAV!A1571))))&lt;2,SUM(FILTER(Calc!E:E,(Calc!A:A&gt;EDATE(VALUE(NAV!A1571),-36))*(Calc!A:A&lt;=VALUE(NAV!A1571))))&lt;2.4),"",STDEV.S(FILTER(Calc!F:F,(Calc!A:A&gt;EDATE(VALUE(NAV!A1571),-36))*(Calc!A:A&lt;=VALUE(NAV!A1571))))*SQRT(365.25))</f>
      </c>
      <c r="C1571">
        <f>IF(OR(COUNT(FILTER(Calc!F:F,(Calc!A:A&gt;EDATE(VALUE(NAV!A1571),-120))*(Calc!A:A&lt;=VALUE(NAV!A1571))))&lt;2,SUM(FILTER(Calc!E:E,(Calc!A:A&gt;EDATE(VALUE(NAV!A1571),-120))*(Calc!A:A&lt;=VALUE(NAV!A1571))))&lt;8),"",STDEV.S(FILTER(Calc!F:F,(Calc!A:A&gt;EDATE(VALUE(NAV!A1571),-120))*(Calc!A:A&lt;=VALUE(NAV!A1571))))*SQRT(365.25))</f>
      </c>
    </row>
    <row r="1572">
      <c r="A1572">
        <f>NAV!A1572</f>
      </c>
      <c r="B1572">
        <f>IF(OR(COUNT(FILTER(Calc!F:F,(Calc!A:A&gt;EDATE(VALUE(NAV!A1572),-36))*(Calc!A:A&lt;=VALUE(NAV!A1572))))&lt;2,SUM(FILTER(Calc!E:E,(Calc!A:A&gt;EDATE(VALUE(NAV!A1572),-36))*(Calc!A:A&lt;=VALUE(NAV!A1572))))&lt;2.4),"",STDEV.S(FILTER(Calc!F:F,(Calc!A:A&gt;EDATE(VALUE(NAV!A1572),-36))*(Calc!A:A&lt;=VALUE(NAV!A1572))))*SQRT(365.25))</f>
      </c>
      <c r="C1572">
        <f>IF(OR(COUNT(FILTER(Calc!F:F,(Calc!A:A&gt;EDATE(VALUE(NAV!A1572),-120))*(Calc!A:A&lt;=VALUE(NAV!A1572))))&lt;2,SUM(FILTER(Calc!E:E,(Calc!A:A&gt;EDATE(VALUE(NAV!A1572),-120))*(Calc!A:A&lt;=VALUE(NAV!A1572))))&lt;8),"",STDEV.S(FILTER(Calc!F:F,(Calc!A:A&gt;EDATE(VALUE(NAV!A1572),-120))*(Calc!A:A&lt;=VALUE(NAV!A1572))))*SQRT(365.25))</f>
      </c>
    </row>
    <row r="1573">
      <c r="A1573">
        <f>NAV!A1573</f>
      </c>
      <c r="B1573">
        <f>IF(OR(COUNT(FILTER(Calc!F:F,(Calc!A:A&gt;EDATE(VALUE(NAV!A1573),-36))*(Calc!A:A&lt;=VALUE(NAV!A1573))))&lt;2,SUM(FILTER(Calc!E:E,(Calc!A:A&gt;EDATE(VALUE(NAV!A1573),-36))*(Calc!A:A&lt;=VALUE(NAV!A1573))))&lt;2.4),"",STDEV.S(FILTER(Calc!F:F,(Calc!A:A&gt;EDATE(VALUE(NAV!A1573),-36))*(Calc!A:A&lt;=VALUE(NAV!A1573))))*SQRT(365.25))</f>
      </c>
      <c r="C1573">
        <f>IF(OR(COUNT(FILTER(Calc!F:F,(Calc!A:A&gt;EDATE(VALUE(NAV!A1573),-120))*(Calc!A:A&lt;=VALUE(NAV!A1573))))&lt;2,SUM(FILTER(Calc!E:E,(Calc!A:A&gt;EDATE(VALUE(NAV!A1573),-120))*(Calc!A:A&lt;=VALUE(NAV!A1573))))&lt;8),"",STDEV.S(FILTER(Calc!F:F,(Calc!A:A&gt;EDATE(VALUE(NAV!A1573),-120))*(Calc!A:A&lt;=VALUE(NAV!A1573))))*SQRT(365.25))</f>
      </c>
    </row>
    <row r="1574">
      <c r="A1574">
        <f>NAV!A1574</f>
      </c>
      <c r="B1574">
        <f>IF(OR(COUNT(FILTER(Calc!F:F,(Calc!A:A&gt;EDATE(VALUE(NAV!A1574),-36))*(Calc!A:A&lt;=VALUE(NAV!A1574))))&lt;2,SUM(FILTER(Calc!E:E,(Calc!A:A&gt;EDATE(VALUE(NAV!A1574),-36))*(Calc!A:A&lt;=VALUE(NAV!A1574))))&lt;2.4),"",STDEV.S(FILTER(Calc!F:F,(Calc!A:A&gt;EDATE(VALUE(NAV!A1574),-36))*(Calc!A:A&lt;=VALUE(NAV!A1574))))*SQRT(365.25))</f>
      </c>
      <c r="C1574">
        <f>IF(OR(COUNT(FILTER(Calc!F:F,(Calc!A:A&gt;EDATE(VALUE(NAV!A1574),-120))*(Calc!A:A&lt;=VALUE(NAV!A1574))))&lt;2,SUM(FILTER(Calc!E:E,(Calc!A:A&gt;EDATE(VALUE(NAV!A1574),-120))*(Calc!A:A&lt;=VALUE(NAV!A1574))))&lt;8),"",STDEV.S(FILTER(Calc!F:F,(Calc!A:A&gt;EDATE(VALUE(NAV!A1574),-120))*(Calc!A:A&lt;=VALUE(NAV!A1574))))*SQRT(365.25))</f>
      </c>
    </row>
    <row r="1575">
      <c r="A1575">
        <f>NAV!A1575</f>
      </c>
      <c r="B1575">
        <f>IF(OR(COUNT(FILTER(Calc!F:F,(Calc!A:A&gt;EDATE(VALUE(NAV!A1575),-36))*(Calc!A:A&lt;=VALUE(NAV!A1575))))&lt;2,SUM(FILTER(Calc!E:E,(Calc!A:A&gt;EDATE(VALUE(NAV!A1575),-36))*(Calc!A:A&lt;=VALUE(NAV!A1575))))&lt;2.4),"",STDEV.S(FILTER(Calc!F:F,(Calc!A:A&gt;EDATE(VALUE(NAV!A1575),-36))*(Calc!A:A&lt;=VALUE(NAV!A1575))))*SQRT(365.25))</f>
      </c>
      <c r="C1575">
        <f>IF(OR(COUNT(FILTER(Calc!F:F,(Calc!A:A&gt;EDATE(VALUE(NAV!A1575),-120))*(Calc!A:A&lt;=VALUE(NAV!A1575))))&lt;2,SUM(FILTER(Calc!E:E,(Calc!A:A&gt;EDATE(VALUE(NAV!A1575),-120))*(Calc!A:A&lt;=VALUE(NAV!A1575))))&lt;8),"",STDEV.S(FILTER(Calc!F:F,(Calc!A:A&gt;EDATE(VALUE(NAV!A1575),-120))*(Calc!A:A&lt;=VALUE(NAV!A1575))))*SQRT(365.25))</f>
      </c>
    </row>
    <row r="1576">
      <c r="A1576">
        <f>NAV!A1576</f>
      </c>
      <c r="B1576">
        <f>IF(OR(COUNT(FILTER(Calc!F:F,(Calc!A:A&gt;EDATE(VALUE(NAV!A1576),-36))*(Calc!A:A&lt;=VALUE(NAV!A1576))))&lt;2,SUM(FILTER(Calc!E:E,(Calc!A:A&gt;EDATE(VALUE(NAV!A1576),-36))*(Calc!A:A&lt;=VALUE(NAV!A1576))))&lt;2.4),"",STDEV.S(FILTER(Calc!F:F,(Calc!A:A&gt;EDATE(VALUE(NAV!A1576),-36))*(Calc!A:A&lt;=VALUE(NAV!A1576))))*SQRT(365.25))</f>
      </c>
      <c r="C1576">
        <f>IF(OR(COUNT(FILTER(Calc!F:F,(Calc!A:A&gt;EDATE(VALUE(NAV!A1576),-120))*(Calc!A:A&lt;=VALUE(NAV!A1576))))&lt;2,SUM(FILTER(Calc!E:E,(Calc!A:A&gt;EDATE(VALUE(NAV!A1576),-120))*(Calc!A:A&lt;=VALUE(NAV!A1576))))&lt;8),"",STDEV.S(FILTER(Calc!F:F,(Calc!A:A&gt;EDATE(VALUE(NAV!A1576),-120))*(Calc!A:A&lt;=VALUE(NAV!A1576))))*SQRT(365.25))</f>
      </c>
    </row>
    <row r="1577">
      <c r="A1577">
        <f>NAV!A1577</f>
      </c>
      <c r="B1577">
        <f>IF(OR(COUNT(FILTER(Calc!F:F,(Calc!A:A&gt;EDATE(VALUE(NAV!A1577),-36))*(Calc!A:A&lt;=VALUE(NAV!A1577))))&lt;2,SUM(FILTER(Calc!E:E,(Calc!A:A&gt;EDATE(VALUE(NAV!A1577),-36))*(Calc!A:A&lt;=VALUE(NAV!A1577))))&lt;2.4),"",STDEV.S(FILTER(Calc!F:F,(Calc!A:A&gt;EDATE(VALUE(NAV!A1577),-36))*(Calc!A:A&lt;=VALUE(NAV!A1577))))*SQRT(365.25))</f>
      </c>
      <c r="C1577">
        <f>IF(OR(COUNT(FILTER(Calc!F:F,(Calc!A:A&gt;EDATE(VALUE(NAV!A1577),-120))*(Calc!A:A&lt;=VALUE(NAV!A1577))))&lt;2,SUM(FILTER(Calc!E:E,(Calc!A:A&gt;EDATE(VALUE(NAV!A1577),-120))*(Calc!A:A&lt;=VALUE(NAV!A1577))))&lt;8),"",STDEV.S(FILTER(Calc!F:F,(Calc!A:A&gt;EDATE(VALUE(NAV!A1577),-120))*(Calc!A:A&lt;=VALUE(NAV!A1577))))*SQRT(365.25))</f>
      </c>
    </row>
    <row r="1578">
      <c r="A1578">
        <f>NAV!A1578</f>
      </c>
      <c r="B1578">
        <f>IF(OR(COUNT(FILTER(Calc!F:F,(Calc!A:A&gt;EDATE(VALUE(NAV!A1578),-36))*(Calc!A:A&lt;=VALUE(NAV!A1578))))&lt;2,SUM(FILTER(Calc!E:E,(Calc!A:A&gt;EDATE(VALUE(NAV!A1578),-36))*(Calc!A:A&lt;=VALUE(NAV!A1578))))&lt;2.4),"",STDEV.S(FILTER(Calc!F:F,(Calc!A:A&gt;EDATE(VALUE(NAV!A1578),-36))*(Calc!A:A&lt;=VALUE(NAV!A1578))))*SQRT(365.25))</f>
      </c>
      <c r="C1578">
        <f>IF(OR(COUNT(FILTER(Calc!F:F,(Calc!A:A&gt;EDATE(VALUE(NAV!A1578),-120))*(Calc!A:A&lt;=VALUE(NAV!A1578))))&lt;2,SUM(FILTER(Calc!E:E,(Calc!A:A&gt;EDATE(VALUE(NAV!A1578),-120))*(Calc!A:A&lt;=VALUE(NAV!A1578))))&lt;8),"",STDEV.S(FILTER(Calc!F:F,(Calc!A:A&gt;EDATE(VALUE(NAV!A1578),-120))*(Calc!A:A&lt;=VALUE(NAV!A1578))))*SQRT(365.25))</f>
      </c>
    </row>
    <row r="1579">
      <c r="A1579">
        <f>NAV!A1579</f>
      </c>
      <c r="B1579">
        <f>IF(OR(COUNT(FILTER(Calc!F:F,(Calc!A:A&gt;EDATE(VALUE(NAV!A1579),-36))*(Calc!A:A&lt;=VALUE(NAV!A1579))))&lt;2,SUM(FILTER(Calc!E:E,(Calc!A:A&gt;EDATE(VALUE(NAV!A1579),-36))*(Calc!A:A&lt;=VALUE(NAV!A1579))))&lt;2.4),"",STDEV.S(FILTER(Calc!F:F,(Calc!A:A&gt;EDATE(VALUE(NAV!A1579),-36))*(Calc!A:A&lt;=VALUE(NAV!A1579))))*SQRT(365.25))</f>
      </c>
      <c r="C1579">
        <f>IF(OR(COUNT(FILTER(Calc!F:F,(Calc!A:A&gt;EDATE(VALUE(NAV!A1579),-120))*(Calc!A:A&lt;=VALUE(NAV!A1579))))&lt;2,SUM(FILTER(Calc!E:E,(Calc!A:A&gt;EDATE(VALUE(NAV!A1579),-120))*(Calc!A:A&lt;=VALUE(NAV!A1579))))&lt;8),"",STDEV.S(FILTER(Calc!F:F,(Calc!A:A&gt;EDATE(VALUE(NAV!A1579),-120))*(Calc!A:A&lt;=VALUE(NAV!A1579))))*SQRT(365.25))</f>
      </c>
    </row>
    <row r="1580">
      <c r="A1580">
        <f>NAV!A1580</f>
      </c>
      <c r="B1580">
        <f>IF(OR(COUNT(FILTER(Calc!F:F,(Calc!A:A&gt;EDATE(VALUE(NAV!A1580),-36))*(Calc!A:A&lt;=VALUE(NAV!A1580))))&lt;2,SUM(FILTER(Calc!E:E,(Calc!A:A&gt;EDATE(VALUE(NAV!A1580),-36))*(Calc!A:A&lt;=VALUE(NAV!A1580))))&lt;2.4),"",STDEV.S(FILTER(Calc!F:F,(Calc!A:A&gt;EDATE(VALUE(NAV!A1580),-36))*(Calc!A:A&lt;=VALUE(NAV!A1580))))*SQRT(365.25))</f>
      </c>
      <c r="C1580">
        <f>IF(OR(COUNT(FILTER(Calc!F:F,(Calc!A:A&gt;EDATE(VALUE(NAV!A1580),-120))*(Calc!A:A&lt;=VALUE(NAV!A1580))))&lt;2,SUM(FILTER(Calc!E:E,(Calc!A:A&gt;EDATE(VALUE(NAV!A1580),-120))*(Calc!A:A&lt;=VALUE(NAV!A1580))))&lt;8),"",STDEV.S(FILTER(Calc!F:F,(Calc!A:A&gt;EDATE(VALUE(NAV!A1580),-120))*(Calc!A:A&lt;=VALUE(NAV!A1580))))*SQRT(365.25))</f>
      </c>
    </row>
    <row r="1581">
      <c r="A1581">
        <f>NAV!A1581</f>
      </c>
      <c r="B1581">
        <f>IF(OR(COUNT(FILTER(Calc!F:F,(Calc!A:A&gt;EDATE(VALUE(NAV!A1581),-36))*(Calc!A:A&lt;=VALUE(NAV!A1581))))&lt;2,SUM(FILTER(Calc!E:E,(Calc!A:A&gt;EDATE(VALUE(NAV!A1581),-36))*(Calc!A:A&lt;=VALUE(NAV!A1581))))&lt;2.4),"",STDEV.S(FILTER(Calc!F:F,(Calc!A:A&gt;EDATE(VALUE(NAV!A1581),-36))*(Calc!A:A&lt;=VALUE(NAV!A1581))))*SQRT(365.25))</f>
      </c>
      <c r="C1581">
        <f>IF(OR(COUNT(FILTER(Calc!F:F,(Calc!A:A&gt;EDATE(VALUE(NAV!A1581),-120))*(Calc!A:A&lt;=VALUE(NAV!A1581))))&lt;2,SUM(FILTER(Calc!E:E,(Calc!A:A&gt;EDATE(VALUE(NAV!A1581),-120))*(Calc!A:A&lt;=VALUE(NAV!A1581))))&lt;8),"",STDEV.S(FILTER(Calc!F:F,(Calc!A:A&gt;EDATE(VALUE(NAV!A1581),-120))*(Calc!A:A&lt;=VALUE(NAV!A1581))))*SQRT(365.25))</f>
      </c>
    </row>
    <row r="1582">
      <c r="A1582">
        <f>NAV!A1582</f>
      </c>
      <c r="B1582">
        <f>IF(OR(COUNT(FILTER(Calc!F:F,(Calc!A:A&gt;EDATE(VALUE(NAV!A1582),-36))*(Calc!A:A&lt;=VALUE(NAV!A1582))))&lt;2,SUM(FILTER(Calc!E:E,(Calc!A:A&gt;EDATE(VALUE(NAV!A1582),-36))*(Calc!A:A&lt;=VALUE(NAV!A1582))))&lt;2.4),"",STDEV.S(FILTER(Calc!F:F,(Calc!A:A&gt;EDATE(VALUE(NAV!A1582),-36))*(Calc!A:A&lt;=VALUE(NAV!A1582))))*SQRT(365.25))</f>
      </c>
      <c r="C1582">
        <f>IF(OR(COUNT(FILTER(Calc!F:F,(Calc!A:A&gt;EDATE(VALUE(NAV!A1582),-120))*(Calc!A:A&lt;=VALUE(NAV!A1582))))&lt;2,SUM(FILTER(Calc!E:E,(Calc!A:A&gt;EDATE(VALUE(NAV!A1582),-120))*(Calc!A:A&lt;=VALUE(NAV!A1582))))&lt;8),"",STDEV.S(FILTER(Calc!F:F,(Calc!A:A&gt;EDATE(VALUE(NAV!A1582),-120))*(Calc!A:A&lt;=VALUE(NAV!A1582))))*SQRT(365.25))</f>
      </c>
    </row>
    <row r="1583">
      <c r="A1583">
        <f>NAV!A1583</f>
      </c>
      <c r="B1583">
        <f>IF(OR(COUNT(FILTER(Calc!F:F,(Calc!A:A&gt;EDATE(VALUE(NAV!A1583),-36))*(Calc!A:A&lt;=VALUE(NAV!A1583))))&lt;2,SUM(FILTER(Calc!E:E,(Calc!A:A&gt;EDATE(VALUE(NAV!A1583),-36))*(Calc!A:A&lt;=VALUE(NAV!A1583))))&lt;2.4),"",STDEV.S(FILTER(Calc!F:F,(Calc!A:A&gt;EDATE(VALUE(NAV!A1583),-36))*(Calc!A:A&lt;=VALUE(NAV!A1583))))*SQRT(365.25))</f>
      </c>
      <c r="C1583">
        <f>IF(OR(COUNT(FILTER(Calc!F:F,(Calc!A:A&gt;EDATE(VALUE(NAV!A1583),-120))*(Calc!A:A&lt;=VALUE(NAV!A1583))))&lt;2,SUM(FILTER(Calc!E:E,(Calc!A:A&gt;EDATE(VALUE(NAV!A1583),-120))*(Calc!A:A&lt;=VALUE(NAV!A1583))))&lt;8),"",STDEV.S(FILTER(Calc!F:F,(Calc!A:A&gt;EDATE(VALUE(NAV!A1583),-120))*(Calc!A:A&lt;=VALUE(NAV!A1583))))*SQRT(365.25))</f>
      </c>
    </row>
    <row r="1584">
      <c r="A1584">
        <f>NAV!A1584</f>
      </c>
      <c r="B1584">
        <f>IF(OR(COUNT(FILTER(Calc!F:F,(Calc!A:A&gt;EDATE(VALUE(NAV!A1584),-36))*(Calc!A:A&lt;=VALUE(NAV!A1584))))&lt;2,SUM(FILTER(Calc!E:E,(Calc!A:A&gt;EDATE(VALUE(NAV!A1584),-36))*(Calc!A:A&lt;=VALUE(NAV!A1584))))&lt;2.4),"",STDEV.S(FILTER(Calc!F:F,(Calc!A:A&gt;EDATE(VALUE(NAV!A1584),-36))*(Calc!A:A&lt;=VALUE(NAV!A1584))))*SQRT(365.25))</f>
      </c>
      <c r="C1584">
        <f>IF(OR(COUNT(FILTER(Calc!F:F,(Calc!A:A&gt;EDATE(VALUE(NAV!A1584),-120))*(Calc!A:A&lt;=VALUE(NAV!A1584))))&lt;2,SUM(FILTER(Calc!E:E,(Calc!A:A&gt;EDATE(VALUE(NAV!A1584),-120))*(Calc!A:A&lt;=VALUE(NAV!A1584))))&lt;8),"",STDEV.S(FILTER(Calc!F:F,(Calc!A:A&gt;EDATE(VALUE(NAV!A1584),-120))*(Calc!A:A&lt;=VALUE(NAV!A1584))))*SQRT(365.25))</f>
      </c>
    </row>
    <row r="1585">
      <c r="A1585">
        <f>NAV!A1585</f>
      </c>
      <c r="B1585">
        <f>IF(OR(COUNT(FILTER(Calc!F:F,(Calc!A:A&gt;EDATE(VALUE(NAV!A1585),-36))*(Calc!A:A&lt;=VALUE(NAV!A1585))))&lt;2,SUM(FILTER(Calc!E:E,(Calc!A:A&gt;EDATE(VALUE(NAV!A1585),-36))*(Calc!A:A&lt;=VALUE(NAV!A1585))))&lt;2.4),"",STDEV.S(FILTER(Calc!F:F,(Calc!A:A&gt;EDATE(VALUE(NAV!A1585),-36))*(Calc!A:A&lt;=VALUE(NAV!A1585))))*SQRT(365.25))</f>
      </c>
      <c r="C1585">
        <f>IF(OR(COUNT(FILTER(Calc!F:F,(Calc!A:A&gt;EDATE(VALUE(NAV!A1585),-120))*(Calc!A:A&lt;=VALUE(NAV!A1585))))&lt;2,SUM(FILTER(Calc!E:E,(Calc!A:A&gt;EDATE(VALUE(NAV!A1585),-120))*(Calc!A:A&lt;=VALUE(NAV!A1585))))&lt;8),"",STDEV.S(FILTER(Calc!F:F,(Calc!A:A&gt;EDATE(VALUE(NAV!A1585),-120))*(Calc!A:A&lt;=VALUE(NAV!A1585))))*SQRT(365.25))</f>
      </c>
    </row>
    <row r="1586">
      <c r="A1586">
        <f>NAV!A1586</f>
      </c>
      <c r="B1586">
        <f>IF(OR(COUNT(FILTER(Calc!F:F,(Calc!A:A&gt;EDATE(VALUE(NAV!A1586),-36))*(Calc!A:A&lt;=VALUE(NAV!A1586))))&lt;2,SUM(FILTER(Calc!E:E,(Calc!A:A&gt;EDATE(VALUE(NAV!A1586),-36))*(Calc!A:A&lt;=VALUE(NAV!A1586))))&lt;2.4),"",STDEV.S(FILTER(Calc!F:F,(Calc!A:A&gt;EDATE(VALUE(NAV!A1586),-36))*(Calc!A:A&lt;=VALUE(NAV!A1586))))*SQRT(365.25))</f>
      </c>
      <c r="C1586">
        <f>IF(OR(COUNT(FILTER(Calc!F:F,(Calc!A:A&gt;EDATE(VALUE(NAV!A1586),-120))*(Calc!A:A&lt;=VALUE(NAV!A1586))))&lt;2,SUM(FILTER(Calc!E:E,(Calc!A:A&gt;EDATE(VALUE(NAV!A1586),-120))*(Calc!A:A&lt;=VALUE(NAV!A1586))))&lt;8),"",STDEV.S(FILTER(Calc!F:F,(Calc!A:A&gt;EDATE(VALUE(NAV!A1586),-120))*(Calc!A:A&lt;=VALUE(NAV!A1586))))*SQRT(365.25))</f>
      </c>
    </row>
    <row r="1587">
      <c r="A1587">
        <f>NAV!A1587</f>
      </c>
      <c r="B1587">
        <f>IF(OR(COUNT(FILTER(Calc!F:F,(Calc!A:A&gt;EDATE(VALUE(NAV!A1587),-36))*(Calc!A:A&lt;=VALUE(NAV!A1587))))&lt;2,SUM(FILTER(Calc!E:E,(Calc!A:A&gt;EDATE(VALUE(NAV!A1587),-36))*(Calc!A:A&lt;=VALUE(NAV!A1587))))&lt;2.4),"",STDEV.S(FILTER(Calc!F:F,(Calc!A:A&gt;EDATE(VALUE(NAV!A1587),-36))*(Calc!A:A&lt;=VALUE(NAV!A1587))))*SQRT(365.25))</f>
      </c>
      <c r="C1587">
        <f>IF(OR(COUNT(FILTER(Calc!F:F,(Calc!A:A&gt;EDATE(VALUE(NAV!A1587),-120))*(Calc!A:A&lt;=VALUE(NAV!A1587))))&lt;2,SUM(FILTER(Calc!E:E,(Calc!A:A&gt;EDATE(VALUE(NAV!A1587),-120))*(Calc!A:A&lt;=VALUE(NAV!A1587))))&lt;8),"",STDEV.S(FILTER(Calc!F:F,(Calc!A:A&gt;EDATE(VALUE(NAV!A1587),-120))*(Calc!A:A&lt;=VALUE(NAV!A1587))))*SQRT(365.25))</f>
      </c>
    </row>
    <row r="1588">
      <c r="A1588">
        <f>NAV!A1588</f>
      </c>
      <c r="B1588">
        <f>IF(OR(COUNT(FILTER(Calc!F:F,(Calc!A:A&gt;EDATE(VALUE(NAV!A1588),-36))*(Calc!A:A&lt;=VALUE(NAV!A1588))))&lt;2,SUM(FILTER(Calc!E:E,(Calc!A:A&gt;EDATE(VALUE(NAV!A1588),-36))*(Calc!A:A&lt;=VALUE(NAV!A1588))))&lt;2.4),"",STDEV.S(FILTER(Calc!F:F,(Calc!A:A&gt;EDATE(VALUE(NAV!A1588),-36))*(Calc!A:A&lt;=VALUE(NAV!A1588))))*SQRT(365.25))</f>
      </c>
      <c r="C1588">
        <f>IF(OR(COUNT(FILTER(Calc!F:F,(Calc!A:A&gt;EDATE(VALUE(NAV!A1588),-120))*(Calc!A:A&lt;=VALUE(NAV!A1588))))&lt;2,SUM(FILTER(Calc!E:E,(Calc!A:A&gt;EDATE(VALUE(NAV!A1588),-120))*(Calc!A:A&lt;=VALUE(NAV!A1588))))&lt;8),"",STDEV.S(FILTER(Calc!F:F,(Calc!A:A&gt;EDATE(VALUE(NAV!A1588),-120))*(Calc!A:A&lt;=VALUE(NAV!A1588))))*SQRT(365.25))</f>
      </c>
    </row>
    <row r="1589">
      <c r="A1589">
        <f>NAV!A1589</f>
      </c>
      <c r="B1589">
        <f>IF(OR(COUNT(FILTER(Calc!F:F,(Calc!A:A&gt;EDATE(VALUE(NAV!A1589),-36))*(Calc!A:A&lt;=VALUE(NAV!A1589))))&lt;2,SUM(FILTER(Calc!E:E,(Calc!A:A&gt;EDATE(VALUE(NAV!A1589),-36))*(Calc!A:A&lt;=VALUE(NAV!A1589))))&lt;2.4),"",STDEV.S(FILTER(Calc!F:F,(Calc!A:A&gt;EDATE(VALUE(NAV!A1589),-36))*(Calc!A:A&lt;=VALUE(NAV!A1589))))*SQRT(365.25))</f>
      </c>
      <c r="C1589">
        <f>IF(OR(COUNT(FILTER(Calc!F:F,(Calc!A:A&gt;EDATE(VALUE(NAV!A1589),-120))*(Calc!A:A&lt;=VALUE(NAV!A1589))))&lt;2,SUM(FILTER(Calc!E:E,(Calc!A:A&gt;EDATE(VALUE(NAV!A1589),-120))*(Calc!A:A&lt;=VALUE(NAV!A1589))))&lt;8),"",STDEV.S(FILTER(Calc!F:F,(Calc!A:A&gt;EDATE(VALUE(NAV!A1589),-120))*(Calc!A:A&lt;=VALUE(NAV!A1589))))*SQRT(365.25))</f>
      </c>
    </row>
    <row r="1590">
      <c r="A1590">
        <f>NAV!A1590</f>
      </c>
      <c r="B1590">
        <f>IF(OR(COUNT(FILTER(Calc!F:F,(Calc!A:A&gt;EDATE(VALUE(NAV!A1590),-36))*(Calc!A:A&lt;=VALUE(NAV!A1590))))&lt;2,SUM(FILTER(Calc!E:E,(Calc!A:A&gt;EDATE(VALUE(NAV!A1590),-36))*(Calc!A:A&lt;=VALUE(NAV!A1590))))&lt;2.4),"",STDEV.S(FILTER(Calc!F:F,(Calc!A:A&gt;EDATE(VALUE(NAV!A1590),-36))*(Calc!A:A&lt;=VALUE(NAV!A1590))))*SQRT(365.25))</f>
      </c>
      <c r="C1590">
        <f>IF(OR(COUNT(FILTER(Calc!F:F,(Calc!A:A&gt;EDATE(VALUE(NAV!A1590),-120))*(Calc!A:A&lt;=VALUE(NAV!A1590))))&lt;2,SUM(FILTER(Calc!E:E,(Calc!A:A&gt;EDATE(VALUE(NAV!A1590),-120))*(Calc!A:A&lt;=VALUE(NAV!A1590))))&lt;8),"",STDEV.S(FILTER(Calc!F:F,(Calc!A:A&gt;EDATE(VALUE(NAV!A1590),-120))*(Calc!A:A&lt;=VALUE(NAV!A1590))))*SQRT(365.25))</f>
      </c>
    </row>
    <row r="1591">
      <c r="A1591">
        <f>NAV!A1591</f>
      </c>
      <c r="B1591">
        <f>IF(OR(COUNT(FILTER(Calc!F:F,(Calc!A:A&gt;EDATE(VALUE(NAV!A1591),-36))*(Calc!A:A&lt;=VALUE(NAV!A1591))))&lt;2,SUM(FILTER(Calc!E:E,(Calc!A:A&gt;EDATE(VALUE(NAV!A1591),-36))*(Calc!A:A&lt;=VALUE(NAV!A1591))))&lt;2.4),"",STDEV.S(FILTER(Calc!F:F,(Calc!A:A&gt;EDATE(VALUE(NAV!A1591),-36))*(Calc!A:A&lt;=VALUE(NAV!A1591))))*SQRT(365.25))</f>
      </c>
      <c r="C1591">
        <f>IF(OR(COUNT(FILTER(Calc!F:F,(Calc!A:A&gt;EDATE(VALUE(NAV!A1591),-120))*(Calc!A:A&lt;=VALUE(NAV!A1591))))&lt;2,SUM(FILTER(Calc!E:E,(Calc!A:A&gt;EDATE(VALUE(NAV!A1591),-120))*(Calc!A:A&lt;=VALUE(NAV!A1591))))&lt;8),"",STDEV.S(FILTER(Calc!F:F,(Calc!A:A&gt;EDATE(VALUE(NAV!A1591),-120))*(Calc!A:A&lt;=VALUE(NAV!A1591))))*SQRT(365.25))</f>
      </c>
    </row>
    <row r="1592">
      <c r="A1592">
        <f>NAV!A1592</f>
      </c>
      <c r="B1592">
        <f>IF(OR(COUNT(FILTER(Calc!F:F,(Calc!A:A&gt;EDATE(VALUE(NAV!A1592),-36))*(Calc!A:A&lt;=VALUE(NAV!A1592))))&lt;2,SUM(FILTER(Calc!E:E,(Calc!A:A&gt;EDATE(VALUE(NAV!A1592),-36))*(Calc!A:A&lt;=VALUE(NAV!A1592))))&lt;2.4),"",STDEV.S(FILTER(Calc!F:F,(Calc!A:A&gt;EDATE(VALUE(NAV!A1592),-36))*(Calc!A:A&lt;=VALUE(NAV!A1592))))*SQRT(365.25))</f>
      </c>
      <c r="C1592">
        <f>IF(OR(COUNT(FILTER(Calc!F:F,(Calc!A:A&gt;EDATE(VALUE(NAV!A1592),-120))*(Calc!A:A&lt;=VALUE(NAV!A1592))))&lt;2,SUM(FILTER(Calc!E:E,(Calc!A:A&gt;EDATE(VALUE(NAV!A1592),-120))*(Calc!A:A&lt;=VALUE(NAV!A1592))))&lt;8),"",STDEV.S(FILTER(Calc!F:F,(Calc!A:A&gt;EDATE(VALUE(NAV!A1592),-120))*(Calc!A:A&lt;=VALUE(NAV!A1592))))*SQRT(365.25))</f>
      </c>
    </row>
    <row r="1593">
      <c r="A1593">
        <f>NAV!A1593</f>
      </c>
      <c r="B1593">
        <f>IF(OR(COUNT(FILTER(Calc!F:F,(Calc!A:A&gt;EDATE(VALUE(NAV!A1593),-36))*(Calc!A:A&lt;=VALUE(NAV!A1593))))&lt;2,SUM(FILTER(Calc!E:E,(Calc!A:A&gt;EDATE(VALUE(NAV!A1593),-36))*(Calc!A:A&lt;=VALUE(NAV!A1593))))&lt;2.4),"",STDEV.S(FILTER(Calc!F:F,(Calc!A:A&gt;EDATE(VALUE(NAV!A1593),-36))*(Calc!A:A&lt;=VALUE(NAV!A1593))))*SQRT(365.25))</f>
      </c>
      <c r="C1593">
        <f>IF(OR(COUNT(FILTER(Calc!F:F,(Calc!A:A&gt;EDATE(VALUE(NAV!A1593),-120))*(Calc!A:A&lt;=VALUE(NAV!A1593))))&lt;2,SUM(FILTER(Calc!E:E,(Calc!A:A&gt;EDATE(VALUE(NAV!A1593),-120))*(Calc!A:A&lt;=VALUE(NAV!A1593))))&lt;8),"",STDEV.S(FILTER(Calc!F:F,(Calc!A:A&gt;EDATE(VALUE(NAV!A1593),-120))*(Calc!A:A&lt;=VALUE(NAV!A1593))))*SQRT(365.25))</f>
      </c>
    </row>
    <row r="1594">
      <c r="A1594">
        <f>NAV!A1594</f>
      </c>
      <c r="B1594">
        <f>IF(OR(COUNT(FILTER(Calc!F:F,(Calc!A:A&gt;EDATE(VALUE(NAV!A1594),-36))*(Calc!A:A&lt;=VALUE(NAV!A1594))))&lt;2,SUM(FILTER(Calc!E:E,(Calc!A:A&gt;EDATE(VALUE(NAV!A1594),-36))*(Calc!A:A&lt;=VALUE(NAV!A1594))))&lt;2.4),"",STDEV.S(FILTER(Calc!F:F,(Calc!A:A&gt;EDATE(VALUE(NAV!A1594),-36))*(Calc!A:A&lt;=VALUE(NAV!A1594))))*SQRT(365.25))</f>
      </c>
      <c r="C1594">
        <f>IF(OR(COUNT(FILTER(Calc!F:F,(Calc!A:A&gt;EDATE(VALUE(NAV!A1594),-120))*(Calc!A:A&lt;=VALUE(NAV!A1594))))&lt;2,SUM(FILTER(Calc!E:E,(Calc!A:A&gt;EDATE(VALUE(NAV!A1594),-120))*(Calc!A:A&lt;=VALUE(NAV!A1594))))&lt;8),"",STDEV.S(FILTER(Calc!F:F,(Calc!A:A&gt;EDATE(VALUE(NAV!A1594),-120))*(Calc!A:A&lt;=VALUE(NAV!A1594))))*SQRT(365.25))</f>
      </c>
    </row>
    <row r="1595">
      <c r="A1595">
        <f>NAV!A1595</f>
      </c>
      <c r="B1595">
        <f>IF(OR(COUNT(FILTER(Calc!F:F,(Calc!A:A&gt;EDATE(VALUE(NAV!A1595),-36))*(Calc!A:A&lt;=VALUE(NAV!A1595))))&lt;2,SUM(FILTER(Calc!E:E,(Calc!A:A&gt;EDATE(VALUE(NAV!A1595),-36))*(Calc!A:A&lt;=VALUE(NAV!A1595))))&lt;2.4),"",STDEV.S(FILTER(Calc!F:F,(Calc!A:A&gt;EDATE(VALUE(NAV!A1595),-36))*(Calc!A:A&lt;=VALUE(NAV!A1595))))*SQRT(365.25))</f>
      </c>
      <c r="C1595">
        <f>IF(OR(COUNT(FILTER(Calc!F:F,(Calc!A:A&gt;EDATE(VALUE(NAV!A1595),-120))*(Calc!A:A&lt;=VALUE(NAV!A1595))))&lt;2,SUM(FILTER(Calc!E:E,(Calc!A:A&gt;EDATE(VALUE(NAV!A1595),-120))*(Calc!A:A&lt;=VALUE(NAV!A1595))))&lt;8),"",STDEV.S(FILTER(Calc!F:F,(Calc!A:A&gt;EDATE(VALUE(NAV!A1595),-120))*(Calc!A:A&lt;=VALUE(NAV!A1595))))*SQRT(365.25))</f>
      </c>
    </row>
    <row r="1596">
      <c r="A1596">
        <f>NAV!A1596</f>
      </c>
      <c r="B1596">
        <f>IF(OR(COUNT(FILTER(Calc!F:F,(Calc!A:A&gt;EDATE(VALUE(NAV!A1596),-36))*(Calc!A:A&lt;=VALUE(NAV!A1596))))&lt;2,SUM(FILTER(Calc!E:E,(Calc!A:A&gt;EDATE(VALUE(NAV!A1596),-36))*(Calc!A:A&lt;=VALUE(NAV!A1596))))&lt;2.4),"",STDEV.S(FILTER(Calc!F:F,(Calc!A:A&gt;EDATE(VALUE(NAV!A1596),-36))*(Calc!A:A&lt;=VALUE(NAV!A1596))))*SQRT(365.25))</f>
      </c>
      <c r="C1596">
        <f>IF(OR(COUNT(FILTER(Calc!F:F,(Calc!A:A&gt;EDATE(VALUE(NAV!A1596),-120))*(Calc!A:A&lt;=VALUE(NAV!A1596))))&lt;2,SUM(FILTER(Calc!E:E,(Calc!A:A&gt;EDATE(VALUE(NAV!A1596),-120))*(Calc!A:A&lt;=VALUE(NAV!A1596))))&lt;8),"",STDEV.S(FILTER(Calc!F:F,(Calc!A:A&gt;EDATE(VALUE(NAV!A1596),-120))*(Calc!A:A&lt;=VALUE(NAV!A1596))))*SQRT(365.25))</f>
      </c>
    </row>
    <row r="1597">
      <c r="A1597">
        <f>NAV!A1597</f>
      </c>
      <c r="B1597">
        <f>IF(OR(COUNT(FILTER(Calc!F:F,(Calc!A:A&gt;EDATE(VALUE(NAV!A1597),-36))*(Calc!A:A&lt;=VALUE(NAV!A1597))))&lt;2,SUM(FILTER(Calc!E:E,(Calc!A:A&gt;EDATE(VALUE(NAV!A1597),-36))*(Calc!A:A&lt;=VALUE(NAV!A1597))))&lt;2.4),"",STDEV.S(FILTER(Calc!F:F,(Calc!A:A&gt;EDATE(VALUE(NAV!A1597),-36))*(Calc!A:A&lt;=VALUE(NAV!A1597))))*SQRT(365.25))</f>
      </c>
      <c r="C1597">
        <f>IF(OR(COUNT(FILTER(Calc!F:F,(Calc!A:A&gt;EDATE(VALUE(NAV!A1597),-120))*(Calc!A:A&lt;=VALUE(NAV!A1597))))&lt;2,SUM(FILTER(Calc!E:E,(Calc!A:A&gt;EDATE(VALUE(NAV!A1597),-120))*(Calc!A:A&lt;=VALUE(NAV!A1597))))&lt;8),"",STDEV.S(FILTER(Calc!F:F,(Calc!A:A&gt;EDATE(VALUE(NAV!A1597),-120))*(Calc!A:A&lt;=VALUE(NAV!A1597))))*SQRT(365.25))</f>
      </c>
    </row>
    <row r="1598">
      <c r="A1598">
        <f>NAV!A1598</f>
      </c>
      <c r="B1598">
        <f>IF(OR(COUNT(FILTER(Calc!F:F,(Calc!A:A&gt;EDATE(VALUE(NAV!A1598),-36))*(Calc!A:A&lt;=VALUE(NAV!A1598))))&lt;2,SUM(FILTER(Calc!E:E,(Calc!A:A&gt;EDATE(VALUE(NAV!A1598),-36))*(Calc!A:A&lt;=VALUE(NAV!A1598))))&lt;2.4),"",STDEV.S(FILTER(Calc!F:F,(Calc!A:A&gt;EDATE(VALUE(NAV!A1598),-36))*(Calc!A:A&lt;=VALUE(NAV!A1598))))*SQRT(365.25))</f>
      </c>
      <c r="C1598">
        <f>IF(OR(COUNT(FILTER(Calc!F:F,(Calc!A:A&gt;EDATE(VALUE(NAV!A1598),-120))*(Calc!A:A&lt;=VALUE(NAV!A1598))))&lt;2,SUM(FILTER(Calc!E:E,(Calc!A:A&gt;EDATE(VALUE(NAV!A1598),-120))*(Calc!A:A&lt;=VALUE(NAV!A1598))))&lt;8),"",STDEV.S(FILTER(Calc!F:F,(Calc!A:A&gt;EDATE(VALUE(NAV!A1598),-120))*(Calc!A:A&lt;=VALUE(NAV!A1598))))*SQRT(365.25))</f>
      </c>
    </row>
    <row r="1599">
      <c r="A1599">
        <f>NAV!A1599</f>
      </c>
      <c r="B1599">
        <f>IF(OR(COUNT(FILTER(Calc!F:F,(Calc!A:A&gt;EDATE(VALUE(NAV!A1599),-36))*(Calc!A:A&lt;=VALUE(NAV!A1599))))&lt;2,SUM(FILTER(Calc!E:E,(Calc!A:A&gt;EDATE(VALUE(NAV!A1599),-36))*(Calc!A:A&lt;=VALUE(NAV!A1599))))&lt;2.4),"",STDEV.S(FILTER(Calc!F:F,(Calc!A:A&gt;EDATE(VALUE(NAV!A1599),-36))*(Calc!A:A&lt;=VALUE(NAV!A1599))))*SQRT(365.25))</f>
      </c>
      <c r="C1599">
        <f>IF(OR(COUNT(FILTER(Calc!F:F,(Calc!A:A&gt;EDATE(VALUE(NAV!A1599),-120))*(Calc!A:A&lt;=VALUE(NAV!A1599))))&lt;2,SUM(FILTER(Calc!E:E,(Calc!A:A&gt;EDATE(VALUE(NAV!A1599),-120))*(Calc!A:A&lt;=VALUE(NAV!A1599))))&lt;8),"",STDEV.S(FILTER(Calc!F:F,(Calc!A:A&gt;EDATE(VALUE(NAV!A1599),-120))*(Calc!A:A&lt;=VALUE(NAV!A1599))))*SQRT(365.25))</f>
      </c>
    </row>
    <row r="1600">
      <c r="A1600">
        <f>NAV!A1600</f>
      </c>
      <c r="B1600">
        <f>IF(OR(COUNT(FILTER(Calc!F:F,(Calc!A:A&gt;EDATE(VALUE(NAV!A1600),-36))*(Calc!A:A&lt;=VALUE(NAV!A1600))))&lt;2,SUM(FILTER(Calc!E:E,(Calc!A:A&gt;EDATE(VALUE(NAV!A1600),-36))*(Calc!A:A&lt;=VALUE(NAV!A1600))))&lt;2.4),"",STDEV.S(FILTER(Calc!F:F,(Calc!A:A&gt;EDATE(VALUE(NAV!A1600),-36))*(Calc!A:A&lt;=VALUE(NAV!A1600))))*SQRT(365.25))</f>
      </c>
      <c r="C1600">
        <f>IF(OR(COUNT(FILTER(Calc!F:F,(Calc!A:A&gt;EDATE(VALUE(NAV!A1600),-120))*(Calc!A:A&lt;=VALUE(NAV!A1600))))&lt;2,SUM(FILTER(Calc!E:E,(Calc!A:A&gt;EDATE(VALUE(NAV!A1600),-120))*(Calc!A:A&lt;=VALUE(NAV!A1600))))&lt;8),"",STDEV.S(FILTER(Calc!F:F,(Calc!A:A&gt;EDATE(VALUE(NAV!A1600),-120))*(Calc!A:A&lt;=VALUE(NAV!A1600))))*SQRT(365.25))</f>
      </c>
    </row>
    <row r="1601">
      <c r="A1601">
        <f>NAV!A1601</f>
      </c>
      <c r="B1601">
        <f>IF(OR(COUNT(FILTER(Calc!F:F,(Calc!A:A&gt;EDATE(VALUE(NAV!A1601),-36))*(Calc!A:A&lt;=VALUE(NAV!A1601))))&lt;2,SUM(FILTER(Calc!E:E,(Calc!A:A&gt;EDATE(VALUE(NAV!A1601),-36))*(Calc!A:A&lt;=VALUE(NAV!A1601))))&lt;2.4),"",STDEV.S(FILTER(Calc!F:F,(Calc!A:A&gt;EDATE(VALUE(NAV!A1601),-36))*(Calc!A:A&lt;=VALUE(NAV!A1601))))*SQRT(365.25))</f>
      </c>
      <c r="C1601">
        <f>IF(OR(COUNT(FILTER(Calc!F:F,(Calc!A:A&gt;EDATE(VALUE(NAV!A1601),-120))*(Calc!A:A&lt;=VALUE(NAV!A1601))))&lt;2,SUM(FILTER(Calc!E:E,(Calc!A:A&gt;EDATE(VALUE(NAV!A1601),-120))*(Calc!A:A&lt;=VALUE(NAV!A1601))))&lt;8),"",STDEV.S(FILTER(Calc!F:F,(Calc!A:A&gt;EDATE(VALUE(NAV!A1601),-120))*(Calc!A:A&lt;=VALUE(NAV!A1601))))*SQRT(365.25))</f>
      </c>
    </row>
    <row r="1602">
      <c r="A1602">
        <f>NAV!A1602</f>
      </c>
      <c r="B1602">
        <f>IF(OR(COUNT(FILTER(Calc!F:F,(Calc!A:A&gt;EDATE(VALUE(NAV!A1602),-36))*(Calc!A:A&lt;=VALUE(NAV!A1602))))&lt;2,SUM(FILTER(Calc!E:E,(Calc!A:A&gt;EDATE(VALUE(NAV!A1602),-36))*(Calc!A:A&lt;=VALUE(NAV!A1602))))&lt;2.4),"",STDEV.S(FILTER(Calc!F:F,(Calc!A:A&gt;EDATE(VALUE(NAV!A1602),-36))*(Calc!A:A&lt;=VALUE(NAV!A1602))))*SQRT(365.25))</f>
      </c>
      <c r="C1602">
        <f>IF(OR(COUNT(FILTER(Calc!F:F,(Calc!A:A&gt;EDATE(VALUE(NAV!A1602),-120))*(Calc!A:A&lt;=VALUE(NAV!A1602))))&lt;2,SUM(FILTER(Calc!E:E,(Calc!A:A&gt;EDATE(VALUE(NAV!A1602),-120))*(Calc!A:A&lt;=VALUE(NAV!A1602))))&lt;8),"",STDEV.S(FILTER(Calc!F:F,(Calc!A:A&gt;EDATE(VALUE(NAV!A1602),-120))*(Calc!A:A&lt;=VALUE(NAV!A1602))))*SQRT(365.25))</f>
      </c>
    </row>
    <row r="1603">
      <c r="A1603">
        <f>NAV!A1603</f>
      </c>
      <c r="B1603">
        <f>IF(OR(COUNT(FILTER(Calc!F:F,(Calc!A:A&gt;EDATE(VALUE(NAV!A1603),-36))*(Calc!A:A&lt;=VALUE(NAV!A1603))))&lt;2,SUM(FILTER(Calc!E:E,(Calc!A:A&gt;EDATE(VALUE(NAV!A1603),-36))*(Calc!A:A&lt;=VALUE(NAV!A1603))))&lt;2.4),"",STDEV.S(FILTER(Calc!F:F,(Calc!A:A&gt;EDATE(VALUE(NAV!A1603),-36))*(Calc!A:A&lt;=VALUE(NAV!A1603))))*SQRT(365.25))</f>
      </c>
      <c r="C1603">
        <f>IF(OR(COUNT(FILTER(Calc!F:F,(Calc!A:A&gt;EDATE(VALUE(NAV!A1603),-120))*(Calc!A:A&lt;=VALUE(NAV!A1603))))&lt;2,SUM(FILTER(Calc!E:E,(Calc!A:A&gt;EDATE(VALUE(NAV!A1603),-120))*(Calc!A:A&lt;=VALUE(NAV!A1603))))&lt;8),"",STDEV.S(FILTER(Calc!F:F,(Calc!A:A&gt;EDATE(VALUE(NAV!A1603),-120))*(Calc!A:A&lt;=VALUE(NAV!A1603))))*SQRT(365.25))</f>
      </c>
    </row>
    <row r="1604">
      <c r="A1604">
        <f>NAV!A1604</f>
      </c>
      <c r="B1604">
        <f>IF(OR(COUNT(FILTER(Calc!F:F,(Calc!A:A&gt;EDATE(VALUE(NAV!A1604),-36))*(Calc!A:A&lt;=VALUE(NAV!A1604))))&lt;2,SUM(FILTER(Calc!E:E,(Calc!A:A&gt;EDATE(VALUE(NAV!A1604),-36))*(Calc!A:A&lt;=VALUE(NAV!A1604))))&lt;2.4),"",STDEV.S(FILTER(Calc!F:F,(Calc!A:A&gt;EDATE(VALUE(NAV!A1604),-36))*(Calc!A:A&lt;=VALUE(NAV!A1604))))*SQRT(365.25))</f>
      </c>
      <c r="C1604">
        <f>IF(OR(COUNT(FILTER(Calc!F:F,(Calc!A:A&gt;EDATE(VALUE(NAV!A1604),-120))*(Calc!A:A&lt;=VALUE(NAV!A1604))))&lt;2,SUM(FILTER(Calc!E:E,(Calc!A:A&gt;EDATE(VALUE(NAV!A1604),-120))*(Calc!A:A&lt;=VALUE(NAV!A1604))))&lt;8),"",STDEV.S(FILTER(Calc!F:F,(Calc!A:A&gt;EDATE(VALUE(NAV!A1604),-120))*(Calc!A:A&lt;=VALUE(NAV!A1604))))*SQRT(365.25))</f>
      </c>
    </row>
    <row r="1605">
      <c r="A1605">
        <f>NAV!A1605</f>
      </c>
      <c r="B1605">
        <f>IF(OR(COUNT(FILTER(Calc!F:F,(Calc!A:A&gt;EDATE(VALUE(NAV!A1605),-36))*(Calc!A:A&lt;=VALUE(NAV!A1605))))&lt;2,SUM(FILTER(Calc!E:E,(Calc!A:A&gt;EDATE(VALUE(NAV!A1605),-36))*(Calc!A:A&lt;=VALUE(NAV!A1605))))&lt;2.4),"",STDEV.S(FILTER(Calc!F:F,(Calc!A:A&gt;EDATE(VALUE(NAV!A1605),-36))*(Calc!A:A&lt;=VALUE(NAV!A1605))))*SQRT(365.25))</f>
      </c>
      <c r="C1605">
        <f>IF(OR(COUNT(FILTER(Calc!F:F,(Calc!A:A&gt;EDATE(VALUE(NAV!A1605),-120))*(Calc!A:A&lt;=VALUE(NAV!A1605))))&lt;2,SUM(FILTER(Calc!E:E,(Calc!A:A&gt;EDATE(VALUE(NAV!A1605),-120))*(Calc!A:A&lt;=VALUE(NAV!A1605))))&lt;8),"",STDEV.S(FILTER(Calc!F:F,(Calc!A:A&gt;EDATE(VALUE(NAV!A1605),-120))*(Calc!A:A&lt;=VALUE(NAV!A1605))))*SQRT(365.25))</f>
      </c>
    </row>
    <row r="1606">
      <c r="A1606">
        <f>NAV!A1606</f>
      </c>
      <c r="B1606">
        <f>IF(OR(COUNT(FILTER(Calc!F:F,(Calc!A:A&gt;EDATE(VALUE(NAV!A1606),-36))*(Calc!A:A&lt;=VALUE(NAV!A1606))))&lt;2,SUM(FILTER(Calc!E:E,(Calc!A:A&gt;EDATE(VALUE(NAV!A1606),-36))*(Calc!A:A&lt;=VALUE(NAV!A1606))))&lt;2.4),"",STDEV.S(FILTER(Calc!F:F,(Calc!A:A&gt;EDATE(VALUE(NAV!A1606),-36))*(Calc!A:A&lt;=VALUE(NAV!A1606))))*SQRT(365.25))</f>
      </c>
      <c r="C1606">
        <f>IF(OR(COUNT(FILTER(Calc!F:F,(Calc!A:A&gt;EDATE(VALUE(NAV!A1606),-120))*(Calc!A:A&lt;=VALUE(NAV!A1606))))&lt;2,SUM(FILTER(Calc!E:E,(Calc!A:A&gt;EDATE(VALUE(NAV!A1606),-120))*(Calc!A:A&lt;=VALUE(NAV!A1606))))&lt;8),"",STDEV.S(FILTER(Calc!F:F,(Calc!A:A&gt;EDATE(VALUE(NAV!A1606),-120))*(Calc!A:A&lt;=VALUE(NAV!A1606))))*SQRT(365.25))</f>
      </c>
    </row>
    <row r="1607">
      <c r="A1607">
        <f>NAV!A1607</f>
      </c>
      <c r="B1607">
        <f>IF(OR(COUNT(FILTER(Calc!F:F,(Calc!A:A&gt;EDATE(VALUE(NAV!A1607),-36))*(Calc!A:A&lt;=VALUE(NAV!A1607))))&lt;2,SUM(FILTER(Calc!E:E,(Calc!A:A&gt;EDATE(VALUE(NAV!A1607),-36))*(Calc!A:A&lt;=VALUE(NAV!A1607))))&lt;2.4),"",STDEV.S(FILTER(Calc!F:F,(Calc!A:A&gt;EDATE(VALUE(NAV!A1607),-36))*(Calc!A:A&lt;=VALUE(NAV!A1607))))*SQRT(365.25))</f>
      </c>
      <c r="C1607">
        <f>IF(OR(COUNT(FILTER(Calc!F:F,(Calc!A:A&gt;EDATE(VALUE(NAV!A1607),-120))*(Calc!A:A&lt;=VALUE(NAV!A1607))))&lt;2,SUM(FILTER(Calc!E:E,(Calc!A:A&gt;EDATE(VALUE(NAV!A1607),-120))*(Calc!A:A&lt;=VALUE(NAV!A1607))))&lt;8),"",STDEV.S(FILTER(Calc!F:F,(Calc!A:A&gt;EDATE(VALUE(NAV!A1607),-120))*(Calc!A:A&lt;=VALUE(NAV!A1607))))*SQRT(365.25))</f>
      </c>
    </row>
    <row r="1608">
      <c r="A1608">
        <f>NAV!A1608</f>
      </c>
      <c r="B1608">
        <f>IF(OR(COUNT(FILTER(Calc!F:F,(Calc!A:A&gt;EDATE(VALUE(NAV!A1608),-36))*(Calc!A:A&lt;=VALUE(NAV!A1608))))&lt;2,SUM(FILTER(Calc!E:E,(Calc!A:A&gt;EDATE(VALUE(NAV!A1608),-36))*(Calc!A:A&lt;=VALUE(NAV!A1608))))&lt;2.4),"",STDEV.S(FILTER(Calc!F:F,(Calc!A:A&gt;EDATE(VALUE(NAV!A1608),-36))*(Calc!A:A&lt;=VALUE(NAV!A1608))))*SQRT(365.25))</f>
      </c>
      <c r="C1608">
        <f>IF(OR(COUNT(FILTER(Calc!F:F,(Calc!A:A&gt;EDATE(VALUE(NAV!A1608),-120))*(Calc!A:A&lt;=VALUE(NAV!A1608))))&lt;2,SUM(FILTER(Calc!E:E,(Calc!A:A&gt;EDATE(VALUE(NAV!A1608),-120))*(Calc!A:A&lt;=VALUE(NAV!A1608))))&lt;8),"",STDEV.S(FILTER(Calc!F:F,(Calc!A:A&gt;EDATE(VALUE(NAV!A1608),-120))*(Calc!A:A&lt;=VALUE(NAV!A1608))))*SQRT(365.25))</f>
      </c>
    </row>
    <row r="1609">
      <c r="A1609">
        <f>NAV!A1609</f>
      </c>
      <c r="B1609">
        <f>IF(OR(COUNT(FILTER(Calc!F:F,(Calc!A:A&gt;EDATE(VALUE(NAV!A1609),-36))*(Calc!A:A&lt;=VALUE(NAV!A1609))))&lt;2,SUM(FILTER(Calc!E:E,(Calc!A:A&gt;EDATE(VALUE(NAV!A1609),-36))*(Calc!A:A&lt;=VALUE(NAV!A1609))))&lt;2.4),"",STDEV.S(FILTER(Calc!F:F,(Calc!A:A&gt;EDATE(VALUE(NAV!A1609),-36))*(Calc!A:A&lt;=VALUE(NAV!A1609))))*SQRT(365.25))</f>
      </c>
      <c r="C1609">
        <f>IF(OR(COUNT(FILTER(Calc!F:F,(Calc!A:A&gt;EDATE(VALUE(NAV!A1609),-120))*(Calc!A:A&lt;=VALUE(NAV!A1609))))&lt;2,SUM(FILTER(Calc!E:E,(Calc!A:A&gt;EDATE(VALUE(NAV!A1609),-120))*(Calc!A:A&lt;=VALUE(NAV!A1609))))&lt;8),"",STDEV.S(FILTER(Calc!F:F,(Calc!A:A&gt;EDATE(VALUE(NAV!A1609),-120))*(Calc!A:A&lt;=VALUE(NAV!A1609))))*SQRT(365.25))</f>
      </c>
    </row>
    <row r="1610">
      <c r="A1610">
        <f>NAV!A1610</f>
      </c>
      <c r="B1610">
        <f>IF(OR(COUNT(FILTER(Calc!F:F,(Calc!A:A&gt;EDATE(VALUE(NAV!A1610),-36))*(Calc!A:A&lt;=VALUE(NAV!A1610))))&lt;2,SUM(FILTER(Calc!E:E,(Calc!A:A&gt;EDATE(VALUE(NAV!A1610),-36))*(Calc!A:A&lt;=VALUE(NAV!A1610))))&lt;2.4),"",STDEV.S(FILTER(Calc!F:F,(Calc!A:A&gt;EDATE(VALUE(NAV!A1610),-36))*(Calc!A:A&lt;=VALUE(NAV!A1610))))*SQRT(365.25))</f>
      </c>
      <c r="C1610">
        <f>IF(OR(COUNT(FILTER(Calc!F:F,(Calc!A:A&gt;EDATE(VALUE(NAV!A1610),-120))*(Calc!A:A&lt;=VALUE(NAV!A1610))))&lt;2,SUM(FILTER(Calc!E:E,(Calc!A:A&gt;EDATE(VALUE(NAV!A1610),-120))*(Calc!A:A&lt;=VALUE(NAV!A1610))))&lt;8),"",STDEV.S(FILTER(Calc!F:F,(Calc!A:A&gt;EDATE(VALUE(NAV!A1610),-120))*(Calc!A:A&lt;=VALUE(NAV!A1610))))*SQRT(365.25))</f>
      </c>
    </row>
    <row r="1611">
      <c r="A1611">
        <f>NAV!A1611</f>
      </c>
      <c r="B1611">
        <f>IF(OR(COUNT(FILTER(Calc!F:F,(Calc!A:A&gt;EDATE(VALUE(NAV!A1611),-36))*(Calc!A:A&lt;=VALUE(NAV!A1611))))&lt;2,SUM(FILTER(Calc!E:E,(Calc!A:A&gt;EDATE(VALUE(NAV!A1611),-36))*(Calc!A:A&lt;=VALUE(NAV!A1611))))&lt;2.4),"",STDEV.S(FILTER(Calc!F:F,(Calc!A:A&gt;EDATE(VALUE(NAV!A1611),-36))*(Calc!A:A&lt;=VALUE(NAV!A1611))))*SQRT(365.25))</f>
      </c>
      <c r="C1611">
        <f>IF(OR(COUNT(FILTER(Calc!F:F,(Calc!A:A&gt;EDATE(VALUE(NAV!A1611),-120))*(Calc!A:A&lt;=VALUE(NAV!A1611))))&lt;2,SUM(FILTER(Calc!E:E,(Calc!A:A&gt;EDATE(VALUE(NAV!A1611),-120))*(Calc!A:A&lt;=VALUE(NAV!A1611))))&lt;8),"",STDEV.S(FILTER(Calc!F:F,(Calc!A:A&gt;EDATE(VALUE(NAV!A1611),-120))*(Calc!A:A&lt;=VALUE(NAV!A1611))))*SQRT(365.25))</f>
      </c>
    </row>
    <row r="1612">
      <c r="A1612">
        <f>NAV!A1612</f>
      </c>
      <c r="B1612">
        <f>IF(OR(COUNT(FILTER(Calc!F:F,(Calc!A:A&gt;EDATE(VALUE(NAV!A1612),-36))*(Calc!A:A&lt;=VALUE(NAV!A1612))))&lt;2,SUM(FILTER(Calc!E:E,(Calc!A:A&gt;EDATE(VALUE(NAV!A1612),-36))*(Calc!A:A&lt;=VALUE(NAV!A1612))))&lt;2.4),"",STDEV.S(FILTER(Calc!F:F,(Calc!A:A&gt;EDATE(VALUE(NAV!A1612),-36))*(Calc!A:A&lt;=VALUE(NAV!A1612))))*SQRT(365.25))</f>
      </c>
      <c r="C1612">
        <f>IF(OR(COUNT(FILTER(Calc!F:F,(Calc!A:A&gt;EDATE(VALUE(NAV!A1612),-120))*(Calc!A:A&lt;=VALUE(NAV!A1612))))&lt;2,SUM(FILTER(Calc!E:E,(Calc!A:A&gt;EDATE(VALUE(NAV!A1612),-120))*(Calc!A:A&lt;=VALUE(NAV!A1612))))&lt;8),"",STDEV.S(FILTER(Calc!F:F,(Calc!A:A&gt;EDATE(VALUE(NAV!A1612),-120))*(Calc!A:A&lt;=VALUE(NAV!A1612))))*SQRT(365.25))</f>
      </c>
    </row>
    <row r="1613">
      <c r="A1613">
        <f>NAV!A1613</f>
      </c>
      <c r="B1613">
        <f>IF(OR(COUNT(FILTER(Calc!F:F,(Calc!A:A&gt;EDATE(VALUE(NAV!A1613),-36))*(Calc!A:A&lt;=VALUE(NAV!A1613))))&lt;2,SUM(FILTER(Calc!E:E,(Calc!A:A&gt;EDATE(VALUE(NAV!A1613),-36))*(Calc!A:A&lt;=VALUE(NAV!A1613))))&lt;2.4),"",STDEV.S(FILTER(Calc!F:F,(Calc!A:A&gt;EDATE(VALUE(NAV!A1613),-36))*(Calc!A:A&lt;=VALUE(NAV!A1613))))*SQRT(365.25))</f>
      </c>
      <c r="C1613">
        <f>IF(OR(COUNT(FILTER(Calc!F:F,(Calc!A:A&gt;EDATE(VALUE(NAV!A1613),-120))*(Calc!A:A&lt;=VALUE(NAV!A1613))))&lt;2,SUM(FILTER(Calc!E:E,(Calc!A:A&gt;EDATE(VALUE(NAV!A1613),-120))*(Calc!A:A&lt;=VALUE(NAV!A1613))))&lt;8),"",STDEV.S(FILTER(Calc!F:F,(Calc!A:A&gt;EDATE(VALUE(NAV!A1613),-120))*(Calc!A:A&lt;=VALUE(NAV!A1613))))*SQRT(365.25))</f>
      </c>
    </row>
    <row r="1614">
      <c r="A1614">
        <f>NAV!A1614</f>
      </c>
      <c r="B1614">
        <f>IF(OR(COUNT(FILTER(Calc!F:F,(Calc!A:A&gt;EDATE(VALUE(NAV!A1614),-36))*(Calc!A:A&lt;=VALUE(NAV!A1614))))&lt;2,SUM(FILTER(Calc!E:E,(Calc!A:A&gt;EDATE(VALUE(NAV!A1614),-36))*(Calc!A:A&lt;=VALUE(NAV!A1614))))&lt;2.4),"",STDEV.S(FILTER(Calc!F:F,(Calc!A:A&gt;EDATE(VALUE(NAV!A1614),-36))*(Calc!A:A&lt;=VALUE(NAV!A1614))))*SQRT(365.25))</f>
      </c>
      <c r="C1614">
        <f>IF(OR(COUNT(FILTER(Calc!F:F,(Calc!A:A&gt;EDATE(VALUE(NAV!A1614),-120))*(Calc!A:A&lt;=VALUE(NAV!A1614))))&lt;2,SUM(FILTER(Calc!E:E,(Calc!A:A&gt;EDATE(VALUE(NAV!A1614),-120))*(Calc!A:A&lt;=VALUE(NAV!A1614))))&lt;8),"",STDEV.S(FILTER(Calc!F:F,(Calc!A:A&gt;EDATE(VALUE(NAV!A1614),-120))*(Calc!A:A&lt;=VALUE(NAV!A1614))))*SQRT(365.25))</f>
      </c>
    </row>
    <row r="1615">
      <c r="A1615">
        <f>NAV!A1615</f>
      </c>
      <c r="B1615">
        <f>IF(OR(COUNT(FILTER(Calc!F:F,(Calc!A:A&gt;EDATE(VALUE(NAV!A1615),-36))*(Calc!A:A&lt;=VALUE(NAV!A1615))))&lt;2,SUM(FILTER(Calc!E:E,(Calc!A:A&gt;EDATE(VALUE(NAV!A1615),-36))*(Calc!A:A&lt;=VALUE(NAV!A1615))))&lt;2.4),"",STDEV.S(FILTER(Calc!F:F,(Calc!A:A&gt;EDATE(VALUE(NAV!A1615),-36))*(Calc!A:A&lt;=VALUE(NAV!A1615))))*SQRT(365.25))</f>
      </c>
      <c r="C1615">
        <f>IF(OR(COUNT(FILTER(Calc!F:F,(Calc!A:A&gt;EDATE(VALUE(NAV!A1615),-120))*(Calc!A:A&lt;=VALUE(NAV!A1615))))&lt;2,SUM(FILTER(Calc!E:E,(Calc!A:A&gt;EDATE(VALUE(NAV!A1615),-120))*(Calc!A:A&lt;=VALUE(NAV!A1615))))&lt;8),"",STDEV.S(FILTER(Calc!F:F,(Calc!A:A&gt;EDATE(VALUE(NAV!A1615),-120))*(Calc!A:A&lt;=VALUE(NAV!A1615))))*SQRT(365.25))</f>
      </c>
    </row>
    <row r="1616">
      <c r="A1616">
        <f>NAV!A1616</f>
      </c>
      <c r="B1616">
        <f>IF(OR(COUNT(FILTER(Calc!F:F,(Calc!A:A&gt;EDATE(VALUE(NAV!A1616),-36))*(Calc!A:A&lt;=VALUE(NAV!A1616))))&lt;2,SUM(FILTER(Calc!E:E,(Calc!A:A&gt;EDATE(VALUE(NAV!A1616),-36))*(Calc!A:A&lt;=VALUE(NAV!A1616))))&lt;2.4),"",STDEV.S(FILTER(Calc!F:F,(Calc!A:A&gt;EDATE(VALUE(NAV!A1616),-36))*(Calc!A:A&lt;=VALUE(NAV!A1616))))*SQRT(365.25))</f>
      </c>
      <c r="C1616">
        <f>IF(OR(COUNT(FILTER(Calc!F:F,(Calc!A:A&gt;EDATE(VALUE(NAV!A1616),-120))*(Calc!A:A&lt;=VALUE(NAV!A1616))))&lt;2,SUM(FILTER(Calc!E:E,(Calc!A:A&gt;EDATE(VALUE(NAV!A1616),-120))*(Calc!A:A&lt;=VALUE(NAV!A1616))))&lt;8),"",STDEV.S(FILTER(Calc!F:F,(Calc!A:A&gt;EDATE(VALUE(NAV!A1616),-120))*(Calc!A:A&lt;=VALUE(NAV!A1616))))*SQRT(365.25))</f>
      </c>
    </row>
    <row r="1617">
      <c r="A1617">
        <f>NAV!A1617</f>
      </c>
      <c r="B1617">
        <f>IF(OR(COUNT(FILTER(Calc!F:F,(Calc!A:A&gt;EDATE(VALUE(NAV!A1617),-36))*(Calc!A:A&lt;=VALUE(NAV!A1617))))&lt;2,SUM(FILTER(Calc!E:E,(Calc!A:A&gt;EDATE(VALUE(NAV!A1617),-36))*(Calc!A:A&lt;=VALUE(NAV!A1617))))&lt;2.4),"",STDEV.S(FILTER(Calc!F:F,(Calc!A:A&gt;EDATE(VALUE(NAV!A1617),-36))*(Calc!A:A&lt;=VALUE(NAV!A1617))))*SQRT(365.25))</f>
      </c>
      <c r="C1617">
        <f>IF(OR(COUNT(FILTER(Calc!F:F,(Calc!A:A&gt;EDATE(VALUE(NAV!A1617),-120))*(Calc!A:A&lt;=VALUE(NAV!A1617))))&lt;2,SUM(FILTER(Calc!E:E,(Calc!A:A&gt;EDATE(VALUE(NAV!A1617),-120))*(Calc!A:A&lt;=VALUE(NAV!A1617))))&lt;8),"",STDEV.S(FILTER(Calc!F:F,(Calc!A:A&gt;EDATE(VALUE(NAV!A1617),-120))*(Calc!A:A&lt;=VALUE(NAV!A1617))))*SQRT(365.25))</f>
      </c>
    </row>
    <row r="1618">
      <c r="A1618">
        <f>NAV!A1618</f>
      </c>
      <c r="B1618">
        <f>IF(OR(COUNT(FILTER(Calc!F:F,(Calc!A:A&gt;EDATE(VALUE(NAV!A1618),-36))*(Calc!A:A&lt;=VALUE(NAV!A1618))))&lt;2,SUM(FILTER(Calc!E:E,(Calc!A:A&gt;EDATE(VALUE(NAV!A1618),-36))*(Calc!A:A&lt;=VALUE(NAV!A1618))))&lt;2.4),"",STDEV.S(FILTER(Calc!F:F,(Calc!A:A&gt;EDATE(VALUE(NAV!A1618),-36))*(Calc!A:A&lt;=VALUE(NAV!A1618))))*SQRT(365.25))</f>
      </c>
      <c r="C1618">
        <f>IF(OR(COUNT(FILTER(Calc!F:F,(Calc!A:A&gt;EDATE(VALUE(NAV!A1618),-120))*(Calc!A:A&lt;=VALUE(NAV!A1618))))&lt;2,SUM(FILTER(Calc!E:E,(Calc!A:A&gt;EDATE(VALUE(NAV!A1618),-120))*(Calc!A:A&lt;=VALUE(NAV!A1618))))&lt;8),"",STDEV.S(FILTER(Calc!F:F,(Calc!A:A&gt;EDATE(VALUE(NAV!A1618),-120))*(Calc!A:A&lt;=VALUE(NAV!A1618))))*SQRT(365.25))</f>
      </c>
    </row>
    <row r="1619">
      <c r="A1619">
        <f>NAV!A1619</f>
      </c>
      <c r="B1619">
        <f>IF(OR(COUNT(FILTER(Calc!F:F,(Calc!A:A&gt;EDATE(VALUE(NAV!A1619),-36))*(Calc!A:A&lt;=VALUE(NAV!A1619))))&lt;2,SUM(FILTER(Calc!E:E,(Calc!A:A&gt;EDATE(VALUE(NAV!A1619),-36))*(Calc!A:A&lt;=VALUE(NAV!A1619))))&lt;2.4),"",STDEV.S(FILTER(Calc!F:F,(Calc!A:A&gt;EDATE(VALUE(NAV!A1619),-36))*(Calc!A:A&lt;=VALUE(NAV!A1619))))*SQRT(365.25))</f>
      </c>
      <c r="C1619">
        <f>IF(OR(COUNT(FILTER(Calc!F:F,(Calc!A:A&gt;EDATE(VALUE(NAV!A1619),-120))*(Calc!A:A&lt;=VALUE(NAV!A1619))))&lt;2,SUM(FILTER(Calc!E:E,(Calc!A:A&gt;EDATE(VALUE(NAV!A1619),-120))*(Calc!A:A&lt;=VALUE(NAV!A1619))))&lt;8),"",STDEV.S(FILTER(Calc!F:F,(Calc!A:A&gt;EDATE(VALUE(NAV!A1619),-120))*(Calc!A:A&lt;=VALUE(NAV!A1619))))*SQRT(365.25))</f>
      </c>
    </row>
    <row r="1620">
      <c r="A1620">
        <f>NAV!A1620</f>
      </c>
      <c r="B1620">
        <f>IF(OR(COUNT(FILTER(Calc!F:F,(Calc!A:A&gt;EDATE(VALUE(NAV!A1620),-36))*(Calc!A:A&lt;=VALUE(NAV!A1620))))&lt;2,SUM(FILTER(Calc!E:E,(Calc!A:A&gt;EDATE(VALUE(NAV!A1620),-36))*(Calc!A:A&lt;=VALUE(NAV!A1620))))&lt;2.4),"",STDEV.S(FILTER(Calc!F:F,(Calc!A:A&gt;EDATE(VALUE(NAV!A1620),-36))*(Calc!A:A&lt;=VALUE(NAV!A1620))))*SQRT(365.25))</f>
      </c>
      <c r="C1620">
        <f>IF(OR(COUNT(FILTER(Calc!F:F,(Calc!A:A&gt;EDATE(VALUE(NAV!A1620),-120))*(Calc!A:A&lt;=VALUE(NAV!A1620))))&lt;2,SUM(FILTER(Calc!E:E,(Calc!A:A&gt;EDATE(VALUE(NAV!A1620),-120))*(Calc!A:A&lt;=VALUE(NAV!A1620))))&lt;8),"",STDEV.S(FILTER(Calc!F:F,(Calc!A:A&gt;EDATE(VALUE(NAV!A1620),-120))*(Calc!A:A&lt;=VALUE(NAV!A1620))))*SQRT(365.25))</f>
      </c>
    </row>
    <row r="1621">
      <c r="A1621">
        <f>NAV!A1621</f>
      </c>
      <c r="B1621">
        <f>IF(OR(COUNT(FILTER(Calc!F:F,(Calc!A:A&gt;EDATE(VALUE(NAV!A1621),-36))*(Calc!A:A&lt;=VALUE(NAV!A1621))))&lt;2,SUM(FILTER(Calc!E:E,(Calc!A:A&gt;EDATE(VALUE(NAV!A1621),-36))*(Calc!A:A&lt;=VALUE(NAV!A1621))))&lt;2.4),"",STDEV.S(FILTER(Calc!F:F,(Calc!A:A&gt;EDATE(VALUE(NAV!A1621),-36))*(Calc!A:A&lt;=VALUE(NAV!A1621))))*SQRT(365.25))</f>
      </c>
      <c r="C1621">
        <f>IF(OR(COUNT(FILTER(Calc!F:F,(Calc!A:A&gt;EDATE(VALUE(NAV!A1621),-120))*(Calc!A:A&lt;=VALUE(NAV!A1621))))&lt;2,SUM(FILTER(Calc!E:E,(Calc!A:A&gt;EDATE(VALUE(NAV!A1621),-120))*(Calc!A:A&lt;=VALUE(NAV!A1621))))&lt;8),"",STDEV.S(FILTER(Calc!F:F,(Calc!A:A&gt;EDATE(VALUE(NAV!A1621),-120))*(Calc!A:A&lt;=VALUE(NAV!A1621))))*SQRT(365.25))</f>
      </c>
    </row>
    <row r="1622">
      <c r="A1622">
        <f>NAV!A1622</f>
      </c>
      <c r="B1622">
        <f>IF(OR(COUNT(FILTER(Calc!F:F,(Calc!A:A&gt;EDATE(VALUE(NAV!A1622),-36))*(Calc!A:A&lt;=VALUE(NAV!A1622))))&lt;2,SUM(FILTER(Calc!E:E,(Calc!A:A&gt;EDATE(VALUE(NAV!A1622),-36))*(Calc!A:A&lt;=VALUE(NAV!A1622))))&lt;2.4),"",STDEV.S(FILTER(Calc!F:F,(Calc!A:A&gt;EDATE(VALUE(NAV!A1622),-36))*(Calc!A:A&lt;=VALUE(NAV!A1622))))*SQRT(365.25))</f>
      </c>
      <c r="C1622">
        <f>IF(OR(COUNT(FILTER(Calc!F:F,(Calc!A:A&gt;EDATE(VALUE(NAV!A1622),-120))*(Calc!A:A&lt;=VALUE(NAV!A1622))))&lt;2,SUM(FILTER(Calc!E:E,(Calc!A:A&gt;EDATE(VALUE(NAV!A1622),-120))*(Calc!A:A&lt;=VALUE(NAV!A1622))))&lt;8),"",STDEV.S(FILTER(Calc!F:F,(Calc!A:A&gt;EDATE(VALUE(NAV!A1622),-120))*(Calc!A:A&lt;=VALUE(NAV!A1622))))*SQRT(365.25))</f>
      </c>
    </row>
    <row r="1623">
      <c r="A1623">
        <f>NAV!A1623</f>
      </c>
      <c r="B1623">
        <f>IF(OR(COUNT(FILTER(Calc!F:F,(Calc!A:A&gt;EDATE(VALUE(NAV!A1623),-36))*(Calc!A:A&lt;=VALUE(NAV!A1623))))&lt;2,SUM(FILTER(Calc!E:E,(Calc!A:A&gt;EDATE(VALUE(NAV!A1623),-36))*(Calc!A:A&lt;=VALUE(NAV!A1623))))&lt;2.4),"",STDEV.S(FILTER(Calc!F:F,(Calc!A:A&gt;EDATE(VALUE(NAV!A1623),-36))*(Calc!A:A&lt;=VALUE(NAV!A1623))))*SQRT(365.25))</f>
      </c>
      <c r="C1623">
        <f>IF(OR(COUNT(FILTER(Calc!F:F,(Calc!A:A&gt;EDATE(VALUE(NAV!A1623),-120))*(Calc!A:A&lt;=VALUE(NAV!A1623))))&lt;2,SUM(FILTER(Calc!E:E,(Calc!A:A&gt;EDATE(VALUE(NAV!A1623),-120))*(Calc!A:A&lt;=VALUE(NAV!A1623))))&lt;8),"",STDEV.S(FILTER(Calc!F:F,(Calc!A:A&gt;EDATE(VALUE(NAV!A1623),-120))*(Calc!A:A&lt;=VALUE(NAV!A1623))))*SQRT(365.25))</f>
      </c>
    </row>
    <row r="1624">
      <c r="A1624">
        <f>NAV!A1624</f>
      </c>
      <c r="B1624">
        <f>IF(OR(COUNT(FILTER(Calc!F:F,(Calc!A:A&gt;EDATE(VALUE(NAV!A1624),-36))*(Calc!A:A&lt;=VALUE(NAV!A1624))))&lt;2,SUM(FILTER(Calc!E:E,(Calc!A:A&gt;EDATE(VALUE(NAV!A1624),-36))*(Calc!A:A&lt;=VALUE(NAV!A1624))))&lt;2.4),"",STDEV.S(FILTER(Calc!F:F,(Calc!A:A&gt;EDATE(VALUE(NAV!A1624),-36))*(Calc!A:A&lt;=VALUE(NAV!A1624))))*SQRT(365.25))</f>
      </c>
      <c r="C1624">
        <f>IF(OR(COUNT(FILTER(Calc!F:F,(Calc!A:A&gt;EDATE(VALUE(NAV!A1624),-120))*(Calc!A:A&lt;=VALUE(NAV!A1624))))&lt;2,SUM(FILTER(Calc!E:E,(Calc!A:A&gt;EDATE(VALUE(NAV!A1624),-120))*(Calc!A:A&lt;=VALUE(NAV!A1624))))&lt;8),"",STDEV.S(FILTER(Calc!F:F,(Calc!A:A&gt;EDATE(VALUE(NAV!A1624),-120))*(Calc!A:A&lt;=VALUE(NAV!A1624))))*SQRT(365.25))</f>
      </c>
    </row>
    <row r="1625">
      <c r="A1625">
        <f>NAV!A1625</f>
      </c>
      <c r="B1625">
        <f>IF(OR(COUNT(FILTER(Calc!F:F,(Calc!A:A&gt;EDATE(VALUE(NAV!A1625),-36))*(Calc!A:A&lt;=VALUE(NAV!A1625))))&lt;2,SUM(FILTER(Calc!E:E,(Calc!A:A&gt;EDATE(VALUE(NAV!A1625),-36))*(Calc!A:A&lt;=VALUE(NAV!A1625))))&lt;2.4),"",STDEV.S(FILTER(Calc!F:F,(Calc!A:A&gt;EDATE(VALUE(NAV!A1625),-36))*(Calc!A:A&lt;=VALUE(NAV!A1625))))*SQRT(365.25))</f>
      </c>
      <c r="C1625">
        <f>IF(OR(COUNT(FILTER(Calc!F:F,(Calc!A:A&gt;EDATE(VALUE(NAV!A1625),-120))*(Calc!A:A&lt;=VALUE(NAV!A1625))))&lt;2,SUM(FILTER(Calc!E:E,(Calc!A:A&gt;EDATE(VALUE(NAV!A1625),-120))*(Calc!A:A&lt;=VALUE(NAV!A1625))))&lt;8),"",STDEV.S(FILTER(Calc!F:F,(Calc!A:A&gt;EDATE(VALUE(NAV!A1625),-120))*(Calc!A:A&lt;=VALUE(NAV!A1625))))*SQRT(365.25))</f>
      </c>
    </row>
    <row r="1626">
      <c r="A1626">
        <f>NAV!A1626</f>
      </c>
      <c r="B1626">
        <f>IF(OR(COUNT(FILTER(Calc!F:F,(Calc!A:A&gt;EDATE(VALUE(NAV!A1626),-36))*(Calc!A:A&lt;=VALUE(NAV!A1626))))&lt;2,SUM(FILTER(Calc!E:E,(Calc!A:A&gt;EDATE(VALUE(NAV!A1626),-36))*(Calc!A:A&lt;=VALUE(NAV!A1626))))&lt;2.4),"",STDEV.S(FILTER(Calc!F:F,(Calc!A:A&gt;EDATE(VALUE(NAV!A1626),-36))*(Calc!A:A&lt;=VALUE(NAV!A1626))))*SQRT(365.25))</f>
      </c>
      <c r="C1626">
        <f>IF(OR(COUNT(FILTER(Calc!F:F,(Calc!A:A&gt;EDATE(VALUE(NAV!A1626),-120))*(Calc!A:A&lt;=VALUE(NAV!A1626))))&lt;2,SUM(FILTER(Calc!E:E,(Calc!A:A&gt;EDATE(VALUE(NAV!A1626),-120))*(Calc!A:A&lt;=VALUE(NAV!A1626))))&lt;8),"",STDEV.S(FILTER(Calc!F:F,(Calc!A:A&gt;EDATE(VALUE(NAV!A1626),-120))*(Calc!A:A&lt;=VALUE(NAV!A1626))))*SQRT(365.25))</f>
      </c>
    </row>
    <row r="1627">
      <c r="A1627">
        <f>NAV!A1627</f>
      </c>
      <c r="B1627">
        <f>IF(OR(COUNT(FILTER(Calc!F:F,(Calc!A:A&gt;EDATE(VALUE(NAV!A1627),-36))*(Calc!A:A&lt;=VALUE(NAV!A1627))))&lt;2,SUM(FILTER(Calc!E:E,(Calc!A:A&gt;EDATE(VALUE(NAV!A1627),-36))*(Calc!A:A&lt;=VALUE(NAV!A1627))))&lt;2.4),"",STDEV.S(FILTER(Calc!F:F,(Calc!A:A&gt;EDATE(VALUE(NAV!A1627),-36))*(Calc!A:A&lt;=VALUE(NAV!A1627))))*SQRT(365.25))</f>
      </c>
      <c r="C1627">
        <f>IF(OR(COUNT(FILTER(Calc!F:F,(Calc!A:A&gt;EDATE(VALUE(NAV!A1627),-120))*(Calc!A:A&lt;=VALUE(NAV!A1627))))&lt;2,SUM(FILTER(Calc!E:E,(Calc!A:A&gt;EDATE(VALUE(NAV!A1627),-120))*(Calc!A:A&lt;=VALUE(NAV!A1627))))&lt;8),"",STDEV.S(FILTER(Calc!F:F,(Calc!A:A&gt;EDATE(VALUE(NAV!A1627),-120))*(Calc!A:A&lt;=VALUE(NAV!A1627))))*SQRT(365.25))</f>
      </c>
    </row>
    <row r="1628">
      <c r="A1628">
        <f>NAV!A1628</f>
      </c>
      <c r="B1628">
        <f>IF(OR(COUNT(FILTER(Calc!F:F,(Calc!A:A&gt;EDATE(VALUE(NAV!A1628),-36))*(Calc!A:A&lt;=VALUE(NAV!A1628))))&lt;2,SUM(FILTER(Calc!E:E,(Calc!A:A&gt;EDATE(VALUE(NAV!A1628),-36))*(Calc!A:A&lt;=VALUE(NAV!A1628))))&lt;2.4),"",STDEV.S(FILTER(Calc!F:F,(Calc!A:A&gt;EDATE(VALUE(NAV!A1628),-36))*(Calc!A:A&lt;=VALUE(NAV!A1628))))*SQRT(365.25))</f>
      </c>
      <c r="C1628">
        <f>IF(OR(COUNT(FILTER(Calc!F:F,(Calc!A:A&gt;EDATE(VALUE(NAV!A1628),-120))*(Calc!A:A&lt;=VALUE(NAV!A1628))))&lt;2,SUM(FILTER(Calc!E:E,(Calc!A:A&gt;EDATE(VALUE(NAV!A1628),-120))*(Calc!A:A&lt;=VALUE(NAV!A1628))))&lt;8),"",STDEV.S(FILTER(Calc!F:F,(Calc!A:A&gt;EDATE(VALUE(NAV!A1628),-120))*(Calc!A:A&lt;=VALUE(NAV!A1628))))*SQRT(365.25))</f>
      </c>
    </row>
    <row r="1629">
      <c r="A1629">
        <f>NAV!A1629</f>
      </c>
      <c r="B1629">
        <f>IF(OR(COUNT(FILTER(Calc!F:F,(Calc!A:A&gt;EDATE(VALUE(NAV!A1629),-36))*(Calc!A:A&lt;=VALUE(NAV!A1629))))&lt;2,SUM(FILTER(Calc!E:E,(Calc!A:A&gt;EDATE(VALUE(NAV!A1629),-36))*(Calc!A:A&lt;=VALUE(NAV!A1629))))&lt;2.4),"",STDEV.S(FILTER(Calc!F:F,(Calc!A:A&gt;EDATE(VALUE(NAV!A1629),-36))*(Calc!A:A&lt;=VALUE(NAV!A1629))))*SQRT(365.25))</f>
      </c>
      <c r="C1629">
        <f>IF(OR(COUNT(FILTER(Calc!F:F,(Calc!A:A&gt;EDATE(VALUE(NAV!A1629),-120))*(Calc!A:A&lt;=VALUE(NAV!A1629))))&lt;2,SUM(FILTER(Calc!E:E,(Calc!A:A&gt;EDATE(VALUE(NAV!A1629),-120))*(Calc!A:A&lt;=VALUE(NAV!A1629))))&lt;8),"",STDEV.S(FILTER(Calc!F:F,(Calc!A:A&gt;EDATE(VALUE(NAV!A1629),-120))*(Calc!A:A&lt;=VALUE(NAV!A1629))))*SQRT(365.25))</f>
      </c>
    </row>
    <row r="1630">
      <c r="A1630">
        <f>NAV!A1630</f>
      </c>
      <c r="B1630">
        <f>IF(OR(COUNT(FILTER(Calc!F:F,(Calc!A:A&gt;EDATE(VALUE(NAV!A1630),-36))*(Calc!A:A&lt;=VALUE(NAV!A1630))))&lt;2,SUM(FILTER(Calc!E:E,(Calc!A:A&gt;EDATE(VALUE(NAV!A1630),-36))*(Calc!A:A&lt;=VALUE(NAV!A1630))))&lt;2.4),"",STDEV.S(FILTER(Calc!F:F,(Calc!A:A&gt;EDATE(VALUE(NAV!A1630),-36))*(Calc!A:A&lt;=VALUE(NAV!A1630))))*SQRT(365.25))</f>
      </c>
      <c r="C1630">
        <f>IF(OR(COUNT(FILTER(Calc!F:F,(Calc!A:A&gt;EDATE(VALUE(NAV!A1630),-120))*(Calc!A:A&lt;=VALUE(NAV!A1630))))&lt;2,SUM(FILTER(Calc!E:E,(Calc!A:A&gt;EDATE(VALUE(NAV!A1630),-120))*(Calc!A:A&lt;=VALUE(NAV!A1630))))&lt;8),"",STDEV.S(FILTER(Calc!F:F,(Calc!A:A&gt;EDATE(VALUE(NAV!A1630),-120))*(Calc!A:A&lt;=VALUE(NAV!A1630))))*SQRT(365.25))</f>
      </c>
    </row>
    <row r="1631">
      <c r="A1631">
        <f>NAV!A1631</f>
      </c>
      <c r="B1631">
        <f>IF(OR(COUNT(FILTER(Calc!F:F,(Calc!A:A&gt;EDATE(VALUE(NAV!A1631),-36))*(Calc!A:A&lt;=VALUE(NAV!A1631))))&lt;2,SUM(FILTER(Calc!E:E,(Calc!A:A&gt;EDATE(VALUE(NAV!A1631),-36))*(Calc!A:A&lt;=VALUE(NAV!A1631))))&lt;2.4),"",STDEV.S(FILTER(Calc!F:F,(Calc!A:A&gt;EDATE(VALUE(NAV!A1631),-36))*(Calc!A:A&lt;=VALUE(NAV!A1631))))*SQRT(365.25))</f>
      </c>
      <c r="C1631">
        <f>IF(OR(COUNT(FILTER(Calc!F:F,(Calc!A:A&gt;EDATE(VALUE(NAV!A1631),-120))*(Calc!A:A&lt;=VALUE(NAV!A1631))))&lt;2,SUM(FILTER(Calc!E:E,(Calc!A:A&gt;EDATE(VALUE(NAV!A1631),-120))*(Calc!A:A&lt;=VALUE(NAV!A1631))))&lt;8),"",STDEV.S(FILTER(Calc!F:F,(Calc!A:A&gt;EDATE(VALUE(NAV!A1631),-120))*(Calc!A:A&lt;=VALUE(NAV!A1631))))*SQRT(365.25))</f>
      </c>
    </row>
    <row r="1632">
      <c r="A1632">
        <f>NAV!A1632</f>
      </c>
      <c r="B1632">
        <f>IF(OR(COUNT(FILTER(Calc!F:F,(Calc!A:A&gt;EDATE(VALUE(NAV!A1632),-36))*(Calc!A:A&lt;=VALUE(NAV!A1632))))&lt;2,SUM(FILTER(Calc!E:E,(Calc!A:A&gt;EDATE(VALUE(NAV!A1632),-36))*(Calc!A:A&lt;=VALUE(NAV!A1632))))&lt;2.4),"",STDEV.S(FILTER(Calc!F:F,(Calc!A:A&gt;EDATE(VALUE(NAV!A1632),-36))*(Calc!A:A&lt;=VALUE(NAV!A1632))))*SQRT(365.25))</f>
      </c>
      <c r="C1632">
        <f>IF(OR(COUNT(FILTER(Calc!F:F,(Calc!A:A&gt;EDATE(VALUE(NAV!A1632),-120))*(Calc!A:A&lt;=VALUE(NAV!A1632))))&lt;2,SUM(FILTER(Calc!E:E,(Calc!A:A&gt;EDATE(VALUE(NAV!A1632),-120))*(Calc!A:A&lt;=VALUE(NAV!A1632))))&lt;8),"",STDEV.S(FILTER(Calc!F:F,(Calc!A:A&gt;EDATE(VALUE(NAV!A1632),-120))*(Calc!A:A&lt;=VALUE(NAV!A1632))))*SQRT(365.25))</f>
      </c>
    </row>
    <row r="1633">
      <c r="A1633">
        <f>NAV!A1633</f>
      </c>
      <c r="B1633">
        <f>IF(OR(COUNT(FILTER(Calc!F:F,(Calc!A:A&gt;EDATE(VALUE(NAV!A1633),-36))*(Calc!A:A&lt;=VALUE(NAV!A1633))))&lt;2,SUM(FILTER(Calc!E:E,(Calc!A:A&gt;EDATE(VALUE(NAV!A1633),-36))*(Calc!A:A&lt;=VALUE(NAV!A1633))))&lt;2.4),"",STDEV.S(FILTER(Calc!F:F,(Calc!A:A&gt;EDATE(VALUE(NAV!A1633),-36))*(Calc!A:A&lt;=VALUE(NAV!A1633))))*SQRT(365.25))</f>
      </c>
      <c r="C1633">
        <f>IF(OR(COUNT(FILTER(Calc!F:F,(Calc!A:A&gt;EDATE(VALUE(NAV!A1633),-120))*(Calc!A:A&lt;=VALUE(NAV!A1633))))&lt;2,SUM(FILTER(Calc!E:E,(Calc!A:A&gt;EDATE(VALUE(NAV!A1633),-120))*(Calc!A:A&lt;=VALUE(NAV!A1633))))&lt;8),"",STDEV.S(FILTER(Calc!F:F,(Calc!A:A&gt;EDATE(VALUE(NAV!A1633),-120))*(Calc!A:A&lt;=VALUE(NAV!A1633))))*SQRT(365.25))</f>
      </c>
    </row>
    <row r="1634">
      <c r="A1634">
        <f>NAV!A1634</f>
      </c>
      <c r="B1634">
        <f>IF(OR(COUNT(FILTER(Calc!F:F,(Calc!A:A&gt;EDATE(VALUE(NAV!A1634),-36))*(Calc!A:A&lt;=VALUE(NAV!A1634))))&lt;2,SUM(FILTER(Calc!E:E,(Calc!A:A&gt;EDATE(VALUE(NAV!A1634),-36))*(Calc!A:A&lt;=VALUE(NAV!A1634))))&lt;2.4),"",STDEV.S(FILTER(Calc!F:F,(Calc!A:A&gt;EDATE(VALUE(NAV!A1634),-36))*(Calc!A:A&lt;=VALUE(NAV!A1634))))*SQRT(365.25))</f>
      </c>
      <c r="C1634">
        <f>IF(OR(COUNT(FILTER(Calc!F:F,(Calc!A:A&gt;EDATE(VALUE(NAV!A1634),-120))*(Calc!A:A&lt;=VALUE(NAV!A1634))))&lt;2,SUM(FILTER(Calc!E:E,(Calc!A:A&gt;EDATE(VALUE(NAV!A1634),-120))*(Calc!A:A&lt;=VALUE(NAV!A1634))))&lt;8),"",STDEV.S(FILTER(Calc!F:F,(Calc!A:A&gt;EDATE(VALUE(NAV!A1634),-120))*(Calc!A:A&lt;=VALUE(NAV!A1634))))*SQRT(365.25))</f>
      </c>
    </row>
    <row r="1635">
      <c r="A1635">
        <f>NAV!A1635</f>
      </c>
      <c r="B1635">
        <f>IF(OR(COUNT(FILTER(Calc!F:F,(Calc!A:A&gt;EDATE(VALUE(NAV!A1635),-36))*(Calc!A:A&lt;=VALUE(NAV!A1635))))&lt;2,SUM(FILTER(Calc!E:E,(Calc!A:A&gt;EDATE(VALUE(NAV!A1635),-36))*(Calc!A:A&lt;=VALUE(NAV!A1635))))&lt;2.4),"",STDEV.S(FILTER(Calc!F:F,(Calc!A:A&gt;EDATE(VALUE(NAV!A1635),-36))*(Calc!A:A&lt;=VALUE(NAV!A1635))))*SQRT(365.25))</f>
      </c>
      <c r="C1635">
        <f>IF(OR(COUNT(FILTER(Calc!F:F,(Calc!A:A&gt;EDATE(VALUE(NAV!A1635),-120))*(Calc!A:A&lt;=VALUE(NAV!A1635))))&lt;2,SUM(FILTER(Calc!E:E,(Calc!A:A&gt;EDATE(VALUE(NAV!A1635),-120))*(Calc!A:A&lt;=VALUE(NAV!A1635))))&lt;8),"",STDEV.S(FILTER(Calc!F:F,(Calc!A:A&gt;EDATE(VALUE(NAV!A1635),-120))*(Calc!A:A&lt;=VALUE(NAV!A1635))))*SQRT(365.25))</f>
      </c>
    </row>
    <row r="1636">
      <c r="A1636">
        <f>NAV!A1636</f>
      </c>
      <c r="B1636">
        <f>IF(OR(COUNT(FILTER(Calc!F:F,(Calc!A:A&gt;EDATE(VALUE(NAV!A1636),-36))*(Calc!A:A&lt;=VALUE(NAV!A1636))))&lt;2,SUM(FILTER(Calc!E:E,(Calc!A:A&gt;EDATE(VALUE(NAV!A1636),-36))*(Calc!A:A&lt;=VALUE(NAV!A1636))))&lt;2.4),"",STDEV.S(FILTER(Calc!F:F,(Calc!A:A&gt;EDATE(VALUE(NAV!A1636),-36))*(Calc!A:A&lt;=VALUE(NAV!A1636))))*SQRT(365.25))</f>
      </c>
      <c r="C1636">
        <f>IF(OR(COUNT(FILTER(Calc!F:F,(Calc!A:A&gt;EDATE(VALUE(NAV!A1636),-120))*(Calc!A:A&lt;=VALUE(NAV!A1636))))&lt;2,SUM(FILTER(Calc!E:E,(Calc!A:A&gt;EDATE(VALUE(NAV!A1636),-120))*(Calc!A:A&lt;=VALUE(NAV!A1636))))&lt;8),"",STDEV.S(FILTER(Calc!F:F,(Calc!A:A&gt;EDATE(VALUE(NAV!A1636),-120))*(Calc!A:A&lt;=VALUE(NAV!A1636))))*SQRT(365.25))</f>
      </c>
    </row>
    <row r="1637">
      <c r="A1637">
        <f>NAV!A1637</f>
      </c>
      <c r="B1637">
        <f>IF(OR(COUNT(FILTER(Calc!F:F,(Calc!A:A&gt;EDATE(VALUE(NAV!A1637),-36))*(Calc!A:A&lt;=VALUE(NAV!A1637))))&lt;2,SUM(FILTER(Calc!E:E,(Calc!A:A&gt;EDATE(VALUE(NAV!A1637),-36))*(Calc!A:A&lt;=VALUE(NAV!A1637))))&lt;2.4),"",STDEV.S(FILTER(Calc!F:F,(Calc!A:A&gt;EDATE(VALUE(NAV!A1637),-36))*(Calc!A:A&lt;=VALUE(NAV!A1637))))*SQRT(365.25))</f>
      </c>
      <c r="C1637">
        <f>IF(OR(COUNT(FILTER(Calc!F:F,(Calc!A:A&gt;EDATE(VALUE(NAV!A1637),-120))*(Calc!A:A&lt;=VALUE(NAV!A1637))))&lt;2,SUM(FILTER(Calc!E:E,(Calc!A:A&gt;EDATE(VALUE(NAV!A1637),-120))*(Calc!A:A&lt;=VALUE(NAV!A1637))))&lt;8),"",STDEV.S(FILTER(Calc!F:F,(Calc!A:A&gt;EDATE(VALUE(NAV!A1637),-120))*(Calc!A:A&lt;=VALUE(NAV!A1637))))*SQRT(365.25))</f>
      </c>
    </row>
    <row r="1638">
      <c r="A1638">
        <f>NAV!A1638</f>
      </c>
      <c r="B1638">
        <f>IF(OR(COUNT(FILTER(Calc!F:F,(Calc!A:A&gt;EDATE(VALUE(NAV!A1638),-36))*(Calc!A:A&lt;=VALUE(NAV!A1638))))&lt;2,SUM(FILTER(Calc!E:E,(Calc!A:A&gt;EDATE(VALUE(NAV!A1638),-36))*(Calc!A:A&lt;=VALUE(NAV!A1638))))&lt;2.4),"",STDEV.S(FILTER(Calc!F:F,(Calc!A:A&gt;EDATE(VALUE(NAV!A1638),-36))*(Calc!A:A&lt;=VALUE(NAV!A1638))))*SQRT(365.25))</f>
      </c>
      <c r="C1638">
        <f>IF(OR(COUNT(FILTER(Calc!F:F,(Calc!A:A&gt;EDATE(VALUE(NAV!A1638),-120))*(Calc!A:A&lt;=VALUE(NAV!A1638))))&lt;2,SUM(FILTER(Calc!E:E,(Calc!A:A&gt;EDATE(VALUE(NAV!A1638),-120))*(Calc!A:A&lt;=VALUE(NAV!A1638))))&lt;8),"",STDEV.S(FILTER(Calc!F:F,(Calc!A:A&gt;EDATE(VALUE(NAV!A1638),-120))*(Calc!A:A&lt;=VALUE(NAV!A1638))))*SQRT(365.25))</f>
      </c>
    </row>
    <row r="1639">
      <c r="A1639">
        <f>NAV!A1639</f>
      </c>
      <c r="B1639">
        <f>IF(OR(COUNT(FILTER(Calc!F:F,(Calc!A:A&gt;EDATE(VALUE(NAV!A1639),-36))*(Calc!A:A&lt;=VALUE(NAV!A1639))))&lt;2,SUM(FILTER(Calc!E:E,(Calc!A:A&gt;EDATE(VALUE(NAV!A1639),-36))*(Calc!A:A&lt;=VALUE(NAV!A1639))))&lt;2.4),"",STDEV.S(FILTER(Calc!F:F,(Calc!A:A&gt;EDATE(VALUE(NAV!A1639),-36))*(Calc!A:A&lt;=VALUE(NAV!A1639))))*SQRT(365.25))</f>
      </c>
      <c r="C1639">
        <f>IF(OR(COUNT(FILTER(Calc!F:F,(Calc!A:A&gt;EDATE(VALUE(NAV!A1639),-120))*(Calc!A:A&lt;=VALUE(NAV!A1639))))&lt;2,SUM(FILTER(Calc!E:E,(Calc!A:A&gt;EDATE(VALUE(NAV!A1639),-120))*(Calc!A:A&lt;=VALUE(NAV!A1639))))&lt;8),"",STDEV.S(FILTER(Calc!F:F,(Calc!A:A&gt;EDATE(VALUE(NAV!A1639),-120))*(Calc!A:A&lt;=VALUE(NAV!A1639))))*SQRT(365.25))</f>
      </c>
    </row>
    <row r="1640">
      <c r="A1640">
        <f>NAV!A1640</f>
      </c>
      <c r="B1640">
        <f>IF(OR(COUNT(FILTER(Calc!F:F,(Calc!A:A&gt;EDATE(VALUE(NAV!A1640),-36))*(Calc!A:A&lt;=VALUE(NAV!A1640))))&lt;2,SUM(FILTER(Calc!E:E,(Calc!A:A&gt;EDATE(VALUE(NAV!A1640),-36))*(Calc!A:A&lt;=VALUE(NAV!A1640))))&lt;2.4),"",STDEV.S(FILTER(Calc!F:F,(Calc!A:A&gt;EDATE(VALUE(NAV!A1640),-36))*(Calc!A:A&lt;=VALUE(NAV!A1640))))*SQRT(365.25))</f>
      </c>
      <c r="C1640">
        <f>IF(OR(COUNT(FILTER(Calc!F:F,(Calc!A:A&gt;EDATE(VALUE(NAV!A1640),-120))*(Calc!A:A&lt;=VALUE(NAV!A1640))))&lt;2,SUM(FILTER(Calc!E:E,(Calc!A:A&gt;EDATE(VALUE(NAV!A1640),-120))*(Calc!A:A&lt;=VALUE(NAV!A1640))))&lt;8),"",STDEV.S(FILTER(Calc!F:F,(Calc!A:A&gt;EDATE(VALUE(NAV!A1640),-120))*(Calc!A:A&lt;=VALUE(NAV!A1640))))*SQRT(365.25))</f>
      </c>
    </row>
    <row r="1641">
      <c r="A1641">
        <f>NAV!A1641</f>
      </c>
      <c r="B1641">
        <f>IF(OR(COUNT(FILTER(Calc!F:F,(Calc!A:A&gt;EDATE(VALUE(NAV!A1641),-36))*(Calc!A:A&lt;=VALUE(NAV!A1641))))&lt;2,SUM(FILTER(Calc!E:E,(Calc!A:A&gt;EDATE(VALUE(NAV!A1641),-36))*(Calc!A:A&lt;=VALUE(NAV!A1641))))&lt;2.4),"",STDEV.S(FILTER(Calc!F:F,(Calc!A:A&gt;EDATE(VALUE(NAV!A1641),-36))*(Calc!A:A&lt;=VALUE(NAV!A1641))))*SQRT(365.25))</f>
      </c>
      <c r="C1641">
        <f>IF(OR(COUNT(FILTER(Calc!F:F,(Calc!A:A&gt;EDATE(VALUE(NAV!A1641),-120))*(Calc!A:A&lt;=VALUE(NAV!A1641))))&lt;2,SUM(FILTER(Calc!E:E,(Calc!A:A&gt;EDATE(VALUE(NAV!A1641),-120))*(Calc!A:A&lt;=VALUE(NAV!A1641))))&lt;8),"",STDEV.S(FILTER(Calc!F:F,(Calc!A:A&gt;EDATE(VALUE(NAV!A1641),-120))*(Calc!A:A&lt;=VALUE(NAV!A1641))))*SQRT(365.25))</f>
      </c>
    </row>
    <row r="1642">
      <c r="A1642">
        <f>NAV!A1642</f>
      </c>
      <c r="B1642">
        <f>IF(OR(COUNT(FILTER(Calc!F:F,(Calc!A:A&gt;EDATE(VALUE(NAV!A1642),-36))*(Calc!A:A&lt;=VALUE(NAV!A1642))))&lt;2,SUM(FILTER(Calc!E:E,(Calc!A:A&gt;EDATE(VALUE(NAV!A1642),-36))*(Calc!A:A&lt;=VALUE(NAV!A1642))))&lt;2.4),"",STDEV.S(FILTER(Calc!F:F,(Calc!A:A&gt;EDATE(VALUE(NAV!A1642),-36))*(Calc!A:A&lt;=VALUE(NAV!A1642))))*SQRT(365.25))</f>
      </c>
      <c r="C1642">
        <f>IF(OR(COUNT(FILTER(Calc!F:F,(Calc!A:A&gt;EDATE(VALUE(NAV!A1642),-120))*(Calc!A:A&lt;=VALUE(NAV!A1642))))&lt;2,SUM(FILTER(Calc!E:E,(Calc!A:A&gt;EDATE(VALUE(NAV!A1642),-120))*(Calc!A:A&lt;=VALUE(NAV!A1642))))&lt;8),"",STDEV.S(FILTER(Calc!F:F,(Calc!A:A&gt;EDATE(VALUE(NAV!A1642),-120))*(Calc!A:A&lt;=VALUE(NAV!A1642))))*SQRT(365.25))</f>
      </c>
    </row>
    <row r="1643">
      <c r="A1643">
        <f>NAV!A1643</f>
      </c>
      <c r="B1643">
        <f>IF(OR(COUNT(FILTER(Calc!F:F,(Calc!A:A&gt;EDATE(VALUE(NAV!A1643),-36))*(Calc!A:A&lt;=VALUE(NAV!A1643))))&lt;2,SUM(FILTER(Calc!E:E,(Calc!A:A&gt;EDATE(VALUE(NAV!A1643),-36))*(Calc!A:A&lt;=VALUE(NAV!A1643))))&lt;2.4),"",STDEV.S(FILTER(Calc!F:F,(Calc!A:A&gt;EDATE(VALUE(NAV!A1643),-36))*(Calc!A:A&lt;=VALUE(NAV!A1643))))*SQRT(365.25))</f>
      </c>
      <c r="C1643">
        <f>IF(OR(COUNT(FILTER(Calc!F:F,(Calc!A:A&gt;EDATE(VALUE(NAV!A1643),-120))*(Calc!A:A&lt;=VALUE(NAV!A1643))))&lt;2,SUM(FILTER(Calc!E:E,(Calc!A:A&gt;EDATE(VALUE(NAV!A1643),-120))*(Calc!A:A&lt;=VALUE(NAV!A1643))))&lt;8),"",STDEV.S(FILTER(Calc!F:F,(Calc!A:A&gt;EDATE(VALUE(NAV!A1643),-120))*(Calc!A:A&lt;=VALUE(NAV!A1643))))*SQRT(365.25))</f>
      </c>
    </row>
    <row r="1644">
      <c r="A1644">
        <f>NAV!A1644</f>
      </c>
      <c r="B1644">
        <f>IF(OR(COUNT(FILTER(Calc!F:F,(Calc!A:A&gt;EDATE(VALUE(NAV!A1644),-36))*(Calc!A:A&lt;=VALUE(NAV!A1644))))&lt;2,SUM(FILTER(Calc!E:E,(Calc!A:A&gt;EDATE(VALUE(NAV!A1644),-36))*(Calc!A:A&lt;=VALUE(NAV!A1644))))&lt;2.4),"",STDEV.S(FILTER(Calc!F:F,(Calc!A:A&gt;EDATE(VALUE(NAV!A1644),-36))*(Calc!A:A&lt;=VALUE(NAV!A1644))))*SQRT(365.25))</f>
      </c>
      <c r="C1644">
        <f>IF(OR(COUNT(FILTER(Calc!F:F,(Calc!A:A&gt;EDATE(VALUE(NAV!A1644),-120))*(Calc!A:A&lt;=VALUE(NAV!A1644))))&lt;2,SUM(FILTER(Calc!E:E,(Calc!A:A&gt;EDATE(VALUE(NAV!A1644),-120))*(Calc!A:A&lt;=VALUE(NAV!A1644))))&lt;8),"",STDEV.S(FILTER(Calc!F:F,(Calc!A:A&gt;EDATE(VALUE(NAV!A1644),-120))*(Calc!A:A&lt;=VALUE(NAV!A1644))))*SQRT(365.25))</f>
      </c>
    </row>
    <row r="1645">
      <c r="A1645">
        <f>NAV!A1645</f>
      </c>
      <c r="B1645">
        <f>IF(OR(COUNT(FILTER(Calc!F:F,(Calc!A:A&gt;EDATE(VALUE(NAV!A1645),-36))*(Calc!A:A&lt;=VALUE(NAV!A1645))))&lt;2,SUM(FILTER(Calc!E:E,(Calc!A:A&gt;EDATE(VALUE(NAV!A1645),-36))*(Calc!A:A&lt;=VALUE(NAV!A1645))))&lt;2.4),"",STDEV.S(FILTER(Calc!F:F,(Calc!A:A&gt;EDATE(VALUE(NAV!A1645),-36))*(Calc!A:A&lt;=VALUE(NAV!A1645))))*SQRT(365.25))</f>
      </c>
      <c r="C1645">
        <f>IF(OR(COUNT(FILTER(Calc!F:F,(Calc!A:A&gt;EDATE(VALUE(NAV!A1645),-120))*(Calc!A:A&lt;=VALUE(NAV!A1645))))&lt;2,SUM(FILTER(Calc!E:E,(Calc!A:A&gt;EDATE(VALUE(NAV!A1645),-120))*(Calc!A:A&lt;=VALUE(NAV!A1645))))&lt;8),"",STDEV.S(FILTER(Calc!F:F,(Calc!A:A&gt;EDATE(VALUE(NAV!A1645),-120))*(Calc!A:A&lt;=VALUE(NAV!A1645))))*SQRT(365.25))</f>
      </c>
    </row>
    <row r="1646">
      <c r="A1646">
        <f>NAV!A1646</f>
      </c>
      <c r="B1646">
        <f>IF(OR(COUNT(FILTER(Calc!F:F,(Calc!A:A&gt;EDATE(VALUE(NAV!A1646),-36))*(Calc!A:A&lt;=VALUE(NAV!A1646))))&lt;2,SUM(FILTER(Calc!E:E,(Calc!A:A&gt;EDATE(VALUE(NAV!A1646),-36))*(Calc!A:A&lt;=VALUE(NAV!A1646))))&lt;2.4),"",STDEV.S(FILTER(Calc!F:F,(Calc!A:A&gt;EDATE(VALUE(NAV!A1646),-36))*(Calc!A:A&lt;=VALUE(NAV!A1646))))*SQRT(365.25))</f>
      </c>
      <c r="C1646">
        <f>IF(OR(COUNT(FILTER(Calc!F:F,(Calc!A:A&gt;EDATE(VALUE(NAV!A1646),-120))*(Calc!A:A&lt;=VALUE(NAV!A1646))))&lt;2,SUM(FILTER(Calc!E:E,(Calc!A:A&gt;EDATE(VALUE(NAV!A1646),-120))*(Calc!A:A&lt;=VALUE(NAV!A1646))))&lt;8),"",STDEV.S(FILTER(Calc!F:F,(Calc!A:A&gt;EDATE(VALUE(NAV!A1646),-120))*(Calc!A:A&lt;=VALUE(NAV!A1646))))*SQRT(365.25))</f>
      </c>
    </row>
    <row r="1647">
      <c r="A1647">
        <f>NAV!A1647</f>
      </c>
      <c r="B1647">
        <f>IF(OR(COUNT(FILTER(Calc!F:F,(Calc!A:A&gt;EDATE(VALUE(NAV!A1647),-36))*(Calc!A:A&lt;=VALUE(NAV!A1647))))&lt;2,SUM(FILTER(Calc!E:E,(Calc!A:A&gt;EDATE(VALUE(NAV!A1647),-36))*(Calc!A:A&lt;=VALUE(NAV!A1647))))&lt;2.4),"",STDEV.S(FILTER(Calc!F:F,(Calc!A:A&gt;EDATE(VALUE(NAV!A1647),-36))*(Calc!A:A&lt;=VALUE(NAV!A1647))))*SQRT(365.25))</f>
      </c>
      <c r="C1647">
        <f>IF(OR(COUNT(FILTER(Calc!F:F,(Calc!A:A&gt;EDATE(VALUE(NAV!A1647),-120))*(Calc!A:A&lt;=VALUE(NAV!A1647))))&lt;2,SUM(FILTER(Calc!E:E,(Calc!A:A&gt;EDATE(VALUE(NAV!A1647),-120))*(Calc!A:A&lt;=VALUE(NAV!A1647))))&lt;8),"",STDEV.S(FILTER(Calc!F:F,(Calc!A:A&gt;EDATE(VALUE(NAV!A1647),-120))*(Calc!A:A&lt;=VALUE(NAV!A1647))))*SQRT(365.25))</f>
      </c>
    </row>
    <row r="1648">
      <c r="A1648">
        <f>NAV!A1648</f>
      </c>
      <c r="B1648">
        <f>IF(OR(COUNT(FILTER(Calc!F:F,(Calc!A:A&gt;EDATE(VALUE(NAV!A1648),-36))*(Calc!A:A&lt;=VALUE(NAV!A1648))))&lt;2,SUM(FILTER(Calc!E:E,(Calc!A:A&gt;EDATE(VALUE(NAV!A1648),-36))*(Calc!A:A&lt;=VALUE(NAV!A1648))))&lt;2.4),"",STDEV.S(FILTER(Calc!F:F,(Calc!A:A&gt;EDATE(VALUE(NAV!A1648),-36))*(Calc!A:A&lt;=VALUE(NAV!A1648))))*SQRT(365.25))</f>
      </c>
      <c r="C1648">
        <f>IF(OR(COUNT(FILTER(Calc!F:F,(Calc!A:A&gt;EDATE(VALUE(NAV!A1648),-120))*(Calc!A:A&lt;=VALUE(NAV!A1648))))&lt;2,SUM(FILTER(Calc!E:E,(Calc!A:A&gt;EDATE(VALUE(NAV!A1648),-120))*(Calc!A:A&lt;=VALUE(NAV!A1648))))&lt;8),"",STDEV.S(FILTER(Calc!F:F,(Calc!A:A&gt;EDATE(VALUE(NAV!A1648),-120))*(Calc!A:A&lt;=VALUE(NAV!A1648))))*SQRT(365.25))</f>
      </c>
    </row>
    <row r="1649">
      <c r="A1649">
        <f>NAV!A1649</f>
      </c>
      <c r="B1649">
        <f>IF(OR(COUNT(FILTER(Calc!F:F,(Calc!A:A&gt;EDATE(VALUE(NAV!A1649),-36))*(Calc!A:A&lt;=VALUE(NAV!A1649))))&lt;2,SUM(FILTER(Calc!E:E,(Calc!A:A&gt;EDATE(VALUE(NAV!A1649),-36))*(Calc!A:A&lt;=VALUE(NAV!A1649))))&lt;2.4),"",STDEV.S(FILTER(Calc!F:F,(Calc!A:A&gt;EDATE(VALUE(NAV!A1649),-36))*(Calc!A:A&lt;=VALUE(NAV!A1649))))*SQRT(365.25))</f>
      </c>
      <c r="C1649">
        <f>IF(OR(COUNT(FILTER(Calc!F:F,(Calc!A:A&gt;EDATE(VALUE(NAV!A1649),-120))*(Calc!A:A&lt;=VALUE(NAV!A1649))))&lt;2,SUM(FILTER(Calc!E:E,(Calc!A:A&gt;EDATE(VALUE(NAV!A1649),-120))*(Calc!A:A&lt;=VALUE(NAV!A1649))))&lt;8),"",STDEV.S(FILTER(Calc!F:F,(Calc!A:A&gt;EDATE(VALUE(NAV!A1649),-120))*(Calc!A:A&lt;=VALUE(NAV!A1649))))*SQRT(365.25))</f>
      </c>
    </row>
    <row r="1650">
      <c r="A1650">
        <f>NAV!A1650</f>
      </c>
      <c r="B1650">
        <f>IF(OR(COUNT(FILTER(Calc!F:F,(Calc!A:A&gt;EDATE(VALUE(NAV!A1650),-36))*(Calc!A:A&lt;=VALUE(NAV!A1650))))&lt;2,SUM(FILTER(Calc!E:E,(Calc!A:A&gt;EDATE(VALUE(NAV!A1650),-36))*(Calc!A:A&lt;=VALUE(NAV!A1650))))&lt;2.4),"",STDEV.S(FILTER(Calc!F:F,(Calc!A:A&gt;EDATE(VALUE(NAV!A1650),-36))*(Calc!A:A&lt;=VALUE(NAV!A1650))))*SQRT(365.25))</f>
      </c>
      <c r="C1650">
        <f>IF(OR(COUNT(FILTER(Calc!F:F,(Calc!A:A&gt;EDATE(VALUE(NAV!A1650),-120))*(Calc!A:A&lt;=VALUE(NAV!A1650))))&lt;2,SUM(FILTER(Calc!E:E,(Calc!A:A&gt;EDATE(VALUE(NAV!A1650),-120))*(Calc!A:A&lt;=VALUE(NAV!A1650))))&lt;8),"",STDEV.S(FILTER(Calc!F:F,(Calc!A:A&gt;EDATE(VALUE(NAV!A1650),-120))*(Calc!A:A&lt;=VALUE(NAV!A1650))))*SQRT(365.25))</f>
      </c>
    </row>
    <row r="1651">
      <c r="A1651">
        <f>NAV!A1651</f>
      </c>
      <c r="B1651">
        <f>IF(OR(COUNT(FILTER(Calc!F:F,(Calc!A:A&gt;EDATE(VALUE(NAV!A1651),-36))*(Calc!A:A&lt;=VALUE(NAV!A1651))))&lt;2,SUM(FILTER(Calc!E:E,(Calc!A:A&gt;EDATE(VALUE(NAV!A1651),-36))*(Calc!A:A&lt;=VALUE(NAV!A1651))))&lt;2.4),"",STDEV.S(FILTER(Calc!F:F,(Calc!A:A&gt;EDATE(VALUE(NAV!A1651),-36))*(Calc!A:A&lt;=VALUE(NAV!A1651))))*SQRT(365.25))</f>
      </c>
      <c r="C1651">
        <f>IF(OR(COUNT(FILTER(Calc!F:F,(Calc!A:A&gt;EDATE(VALUE(NAV!A1651),-120))*(Calc!A:A&lt;=VALUE(NAV!A1651))))&lt;2,SUM(FILTER(Calc!E:E,(Calc!A:A&gt;EDATE(VALUE(NAV!A1651),-120))*(Calc!A:A&lt;=VALUE(NAV!A1651))))&lt;8),"",STDEV.S(FILTER(Calc!F:F,(Calc!A:A&gt;EDATE(VALUE(NAV!A1651),-120))*(Calc!A:A&lt;=VALUE(NAV!A1651))))*SQRT(365.25))</f>
      </c>
    </row>
    <row r="1652">
      <c r="A1652">
        <f>NAV!A1652</f>
      </c>
      <c r="B1652">
        <f>IF(OR(COUNT(FILTER(Calc!F:F,(Calc!A:A&gt;EDATE(VALUE(NAV!A1652),-36))*(Calc!A:A&lt;=VALUE(NAV!A1652))))&lt;2,SUM(FILTER(Calc!E:E,(Calc!A:A&gt;EDATE(VALUE(NAV!A1652),-36))*(Calc!A:A&lt;=VALUE(NAV!A1652))))&lt;2.4),"",STDEV.S(FILTER(Calc!F:F,(Calc!A:A&gt;EDATE(VALUE(NAV!A1652),-36))*(Calc!A:A&lt;=VALUE(NAV!A1652))))*SQRT(365.25))</f>
      </c>
      <c r="C1652">
        <f>IF(OR(COUNT(FILTER(Calc!F:F,(Calc!A:A&gt;EDATE(VALUE(NAV!A1652),-120))*(Calc!A:A&lt;=VALUE(NAV!A1652))))&lt;2,SUM(FILTER(Calc!E:E,(Calc!A:A&gt;EDATE(VALUE(NAV!A1652),-120))*(Calc!A:A&lt;=VALUE(NAV!A1652))))&lt;8),"",STDEV.S(FILTER(Calc!F:F,(Calc!A:A&gt;EDATE(VALUE(NAV!A1652),-120))*(Calc!A:A&lt;=VALUE(NAV!A1652))))*SQRT(365.25))</f>
      </c>
    </row>
    <row r="1653">
      <c r="A1653">
        <f>NAV!A1653</f>
      </c>
      <c r="B1653">
        <f>IF(OR(COUNT(FILTER(Calc!F:F,(Calc!A:A&gt;EDATE(VALUE(NAV!A1653),-36))*(Calc!A:A&lt;=VALUE(NAV!A1653))))&lt;2,SUM(FILTER(Calc!E:E,(Calc!A:A&gt;EDATE(VALUE(NAV!A1653),-36))*(Calc!A:A&lt;=VALUE(NAV!A1653))))&lt;2.4),"",STDEV.S(FILTER(Calc!F:F,(Calc!A:A&gt;EDATE(VALUE(NAV!A1653),-36))*(Calc!A:A&lt;=VALUE(NAV!A1653))))*SQRT(365.25))</f>
      </c>
      <c r="C1653">
        <f>IF(OR(COUNT(FILTER(Calc!F:F,(Calc!A:A&gt;EDATE(VALUE(NAV!A1653),-120))*(Calc!A:A&lt;=VALUE(NAV!A1653))))&lt;2,SUM(FILTER(Calc!E:E,(Calc!A:A&gt;EDATE(VALUE(NAV!A1653),-120))*(Calc!A:A&lt;=VALUE(NAV!A1653))))&lt;8),"",STDEV.S(FILTER(Calc!F:F,(Calc!A:A&gt;EDATE(VALUE(NAV!A1653),-120))*(Calc!A:A&lt;=VALUE(NAV!A1653))))*SQRT(365.25))</f>
      </c>
    </row>
    <row r="1654">
      <c r="A1654">
        <f>NAV!A1654</f>
      </c>
      <c r="B1654">
        <f>IF(OR(COUNT(FILTER(Calc!F:F,(Calc!A:A&gt;EDATE(VALUE(NAV!A1654),-36))*(Calc!A:A&lt;=VALUE(NAV!A1654))))&lt;2,SUM(FILTER(Calc!E:E,(Calc!A:A&gt;EDATE(VALUE(NAV!A1654),-36))*(Calc!A:A&lt;=VALUE(NAV!A1654))))&lt;2.4),"",STDEV.S(FILTER(Calc!F:F,(Calc!A:A&gt;EDATE(VALUE(NAV!A1654),-36))*(Calc!A:A&lt;=VALUE(NAV!A1654))))*SQRT(365.25))</f>
      </c>
      <c r="C1654">
        <f>IF(OR(COUNT(FILTER(Calc!F:F,(Calc!A:A&gt;EDATE(VALUE(NAV!A1654),-120))*(Calc!A:A&lt;=VALUE(NAV!A1654))))&lt;2,SUM(FILTER(Calc!E:E,(Calc!A:A&gt;EDATE(VALUE(NAV!A1654),-120))*(Calc!A:A&lt;=VALUE(NAV!A1654))))&lt;8),"",STDEV.S(FILTER(Calc!F:F,(Calc!A:A&gt;EDATE(VALUE(NAV!A1654),-120))*(Calc!A:A&lt;=VALUE(NAV!A1654))))*SQRT(365.25))</f>
      </c>
    </row>
    <row r="1655">
      <c r="A1655">
        <f>NAV!A1655</f>
      </c>
      <c r="B1655">
        <f>IF(OR(COUNT(FILTER(Calc!F:F,(Calc!A:A&gt;EDATE(VALUE(NAV!A1655),-36))*(Calc!A:A&lt;=VALUE(NAV!A1655))))&lt;2,SUM(FILTER(Calc!E:E,(Calc!A:A&gt;EDATE(VALUE(NAV!A1655),-36))*(Calc!A:A&lt;=VALUE(NAV!A1655))))&lt;2.4),"",STDEV.S(FILTER(Calc!F:F,(Calc!A:A&gt;EDATE(VALUE(NAV!A1655),-36))*(Calc!A:A&lt;=VALUE(NAV!A1655))))*SQRT(365.25))</f>
      </c>
      <c r="C1655">
        <f>IF(OR(COUNT(FILTER(Calc!F:F,(Calc!A:A&gt;EDATE(VALUE(NAV!A1655),-120))*(Calc!A:A&lt;=VALUE(NAV!A1655))))&lt;2,SUM(FILTER(Calc!E:E,(Calc!A:A&gt;EDATE(VALUE(NAV!A1655),-120))*(Calc!A:A&lt;=VALUE(NAV!A1655))))&lt;8),"",STDEV.S(FILTER(Calc!F:F,(Calc!A:A&gt;EDATE(VALUE(NAV!A1655),-120))*(Calc!A:A&lt;=VALUE(NAV!A1655))))*SQRT(365.25))</f>
      </c>
    </row>
    <row r="1656">
      <c r="A1656">
        <f>NAV!A1656</f>
      </c>
      <c r="B1656">
        <f>IF(OR(COUNT(FILTER(Calc!F:F,(Calc!A:A&gt;EDATE(VALUE(NAV!A1656),-36))*(Calc!A:A&lt;=VALUE(NAV!A1656))))&lt;2,SUM(FILTER(Calc!E:E,(Calc!A:A&gt;EDATE(VALUE(NAV!A1656),-36))*(Calc!A:A&lt;=VALUE(NAV!A1656))))&lt;2.4),"",STDEV.S(FILTER(Calc!F:F,(Calc!A:A&gt;EDATE(VALUE(NAV!A1656),-36))*(Calc!A:A&lt;=VALUE(NAV!A1656))))*SQRT(365.25))</f>
      </c>
      <c r="C1656">
        <f>IF(OR(COUNT(FILTER(Calc!F:F,(Calc!A:A&gt;EDATE(VALUE(NAV!A1656),-120))*(Calc!A:A&lt;=VALUE(NAV!A1656))))&lt;2,SUM(FILTER(Calc!E:E,(Calc!A:A&gt;EDATE(VALUE(NAV!A1656),-120))*(Calc!A:A&lt;=VALUE(NAV!A1656))))&lt;8),"",STDEV.S(FILTER(Calc!F:F,(Calc!A:A&gt;EDATE(VALUE(NAV!A1656),-120))*(Calc!A:A&lt;=VALUE(NAV!A1656))))*SQRT(365.25))</f>
      </c>
    </row>
    <row r="1657">
      <c r="A1657">
        <f>NAV!A1657</f>
      </c>
      <c r="B1657">
        <f>IF(OR(COUNT(FILTER(Calc!F:F,(Calc!A:A&gt;EDATE(VALUE(NAV!A1657),-36))*(Calc!A:A&lt;=VALUE(NAV!A1657))))&lt;2,SUM(FILTER(Calc!E:E,(Calc!A:A&gt;EDATE(VALUE(NAV!A1657),-36))*(Calc!A:A&lt;=VALUE(NAV!A1657))))&lt;2.4),"",STDEV.S(FILTER(Calc!F:F,(Calc!A:A&gt;EDATE(VALUE(NAV!A1657),-36))*(Calc!A:A&lt;=VALUE(NAV!A1657))))*SQRT(365.25))</f>
      </c>
      <c r="C1657">
        <f>IF(OR(COUNT(FILTER(Calc!F:F,(Calc!A:A&gt;EDATE(VALUE(NAV!A1657),-120))*(Calc!A:A&lt;=VALUE(NAV!A1657))))&lt;2,SUM(FILTER(Calc!E:E,(Calc!A:A&gt;EDATE(VALUE(NAV!A1657),-120))*(Calc!A:A&lt;=VALUE(NAV!A1657))))&lt;8),"",STDEV.S(FILTER(Calc!F:F,(Calc!A:A&gt;EDATE(VALUE(NAV!A1657),-120))*(Calc!A:A&lt;=VALUE(NAV!A1657))))*SQRT(365.25))</f>
      </c>
    </row>
    <row r="1658">
      <c r="A1658">
        <f>NAV!A1658</f>
      </c>
      <c r="B1658">
        <f>IF(OR(COUNT(FILTER(Calc!F:F,(Calc!A:A&gt;EDATE(VALUE(NAV!A1658),-36))*(Calc!A:A&lt;=VALUE(NAV!A1658))))&lt;2,SUM(FILTER(Calc!E:E,(Calc!A:A&gt;EDATE(VALUE(NAV!A1658),-36))*(Calc!A:A&lt;=VALUE(NAV!A1658))))&lt;2.4),"",STDEV.S(FILTER(Calc!F:F,(Calc!A:A&gt;EDATE(VALUE(NAV!A1658),-36))*(Calc!A:A&lt;=VALUE(NAV!A1658))))*SQRT(365.25))</f>
      </c>
      <c r="C1658">
        <f>IF(OR(COUNT(FILTER(Calc!F:F,(Calc!A:A&gt;EDATE(VALUE(NAV!A1658),-120))*(Calc!A:A&lt;=VALUE(NAV!A1658))))&lt;2,SUM(FILTER(Calc!E:E,(Calc!A:A&gt;EDATE(VALUE(NAV!A1658),-120))*(Calc!A:A&lt;=VALUE(NAV!A1658))))&lt;8),"",STDEV.S(FILTER(Calc!F:F,(Calc!A:A&gt;EDATE(VALUE(NAV!A1658),-120))*(Calc!A:A&lt;=VALUE(NAV!A1658))))*SQRT(365.25))</f>
      </c>
    </row>
    <row r="1659">
      <c r="A1659">
        <f>NAV!A1659</f>
      </c>
      <c r="B1659">
        <f>IF(OR(COUNT(FILTER(Calc!F:F,(Calc!A:A&gt;EDATE(VALUE(NAV!A1659),-36))*(Calc!A:A&lt;=VALUE(NAV!A1659))))&lt;2,SUM(FILTER(Calc!E:E,(Calc!A:A&gt;EDATE(VALUE(NAV!A1659),-36))*(Calc!A:A&lt;=VALUE(NAV!A1659))))&lt;2.4),"",STDEV.S(FILTER(Calc!F:F,(Calc!A:A&gt;EDATE(VALUE(NAV!A1659),-36))*(Calc!A:A&lt;=VALUE(NAV!A1659))))*SQRT(365.25))</f>
      </c>
      <c r="C1659">
        <f>IF(OR(COUNT(FILTER(Calc!F:F,(Calc!A:A&gt;EDATE(VALUE(NAV!A1659),-120))*(Calc!A:A&lt;=VALUE(NAV!A1659))))&lt;2,SUM(FILTER(Calc!E:E,(Calc!A:A&gt;EDATE(VALUE(NAV!A1659),-120))*(Calc!A:A&lt;=VALUE(NAV!A1659))))&lt;8),"",STDEV.S(FILTER(Calc!F:F,(Calc!A:A&gt;EDATE(VALUE(NAV!A1659),-120))*(Calc!A:A&lt;=VALUE(NAV!A1659))))*SQRT(365.25))</f>
      </c>
    </row>
    <row r="1660">
      <c r="A1660">
        <f>NAV!A1660</f>
      </c>
      <c r="B1660">
        <f>IF(OR(COUNT(FILTER(Calc!F:F,(Calc!A:A&gt;EDATE(VALUE(NAV!A1660),-36))*(Calc!A:A&lt;=VALUE(NAV!A1660))))&lt;2,SUM(FILTER(Calc!E:E,(Calc!A:A&gt;EDATE(VALUE(NAV!A1660),-36))*(Calc!A:A&lt;=VALUE(NAV!A1660))))&lt;2.4),"",STDEV.S(FILTER(Calc!F:F,(Calc!A:A&gt;EDATE(VALUE(NAV!A1660),-36))*(Calc!A:A&lt;=VALUE(NAV!A1660))))*SQRT(365.25))</f>
      </c>
      <c r="C1660">
        <f>IF(OR(COUNT(FILTER(Calc!F:F,(Calc!A:A&gt;EDATE(VALUE(NAV!A1660),-120))*(Calc!A:A&lt;=VALUE(NAV!A1660))))&lt;2,SUM(FILTER(Calc!E:E,(Calc!A:A&gt;EDATE(VALUE(NAV!A1660),-120))*(Calc!A:A&lt;=VALUE(NAV!A1660))))&lt;8),"",STDEV.S(FILTER(Calc!F:F,(Calc!A:A&gt;EDATE(VALUE(NAV!A1660),-120))*(Calc!A:A&lt;=VALUE(NAV!A1660))))*SQRT(365.25))</f>
      </c>
    </row>
    <row r="1661">
      <c r="A1661">
        <f>NAV!A1661</f>
      </c>
      <c r="B1661">
        <f>IF(OR(COUNT(FILTER(Calc!F:F,(Calc!A:A&gt;EDATE(VALUE(NAV!A1661),-36))*(Calc!A:A&lt;=VALUE(NAV!A1661))))&lt;2,SUM(FILTER(Calc!E:E,(Calc!A:A&gt;EDATE(VALUE(NAV!A1661),-36))*(Calc!A:A&lt;=VALUE(NAV!A1661))))&lt;2.4),"",STDEV.S(FILTER(Calc!F:F,(Calc!A:A&gt;EDATE(VALUE(NAV!A1661),-36))*(Calc!A:A&lt;=VALUE(NAV!A1661))))*SQRT(365.25))</f>
      </c>
      <c r="C1661">
        <f>IF(OR(COUNT(FILTER(Calc!F:F,(Calc!A:A&gt;EDATE(VALUE(NAV!A1661),-120))*(Calc!A:A&lt;=VALUE(NAV!A1661))))&lt;2,SUM(FILTER(Calc!E:E,(Calc!A:A&gt;EDATE(VALUE(NAV!A1661),-120))*(Calc!A:A&lt;=VALUE(NAV!A1661))))&lt;8),"",STDEV.S(FILTER(Calc!F:F,(Calc!A:A&gt;EDATE(VALUE(NAV!A1661),-120))*(Calc!A:A&lt;=VALUE(NAV!A1661))))*SQRT(365.25))</f>
      </c>
    </row>
    <row r="1662">
      <c r="A1662">
        <f>NAV!A1662</f>
      </c>
      <c r="B1662">
        <f>IF(OR(COUNT(FILTER(Calc!F:F,(Calc!A:A&gt;EDATE(VALUE(NAV!A1662),-36))*(Calc!A:A&lt;=VALUE(NAV!A1662))))&lt;2,SUM(FILTER(Calc!E:E,(Calc!A:A&gt;EDATE(VALUE(NAV!A1662),-36))*(Calc!A:A&lt;=VALUE(NAV!A1662))))&lt;2.4),"",STDEV.S(FILTER(Calc!F:F,(Calc!A:A&gt;EDATE(VALUE(NAV!A1662),-36))*(Calc!A:A&lt;=VALUE(NAV!A1662))))*SQRT(365.25))</f>
      </c>
      <c r="C1662">
        <f>IF(OR(COUNT(FILTER(Calc!F:F,(Calc!A:A&gt;EDATE(VALUE(NAV!A1662),-120))*(Calc!A:A&lt;=VALUE(NAV!A1662))))&lt;2,SUM(FILTER(Calc!E:E,(Calc!A:A&gt;EDATE(VALUE(NAV!A1662),-120))*(Calc!A:A&lt;=VALUE(NAV!A1662))))&lt;8),"",STDEV.S(FILTER(Calc!F:F,(Calc!A:A&gt;EDATE(VALUE(NAV!A1662),-120))*(Calc!A:A&lt;=VALUE(NAV!A1662))))*SQRT(365.25))</f>
      </c>
    </row>
    <row r="1663">
      <c r="A1663">
        <f>NAV!A1663</f>
      </c>
      <c r="B1663">
        <f>IF(OR(COUNT(FILTER(Calc!F:F,(Calc!A:A&gt;EDATE(VALUE(NAV!A1663),-36))*(Calc!A:A&lt;=VALUE(NAV!A1663))))&lt;2,SUM(FILTER(Calc!E:E,(Calc!A:A&gt;EDATE(VALUE(NAV!A1663),-36))*(Calc!A:A&lt;=VALUE(NAV!A1663))))&lt;2.4),"",STDEV.S(FILTER(Calc!F:F,(Calc!A:A&gt;EDATE(VALUE(NAV!A1663),-36))*(Calc!A:A&lt;=VALUE(NAV!A1663))))*SQRT(365.25))</f>
      </c>
      <c r="C1663">
        <f>IF(OR(COUNT(FILTER(Calc!F:F,(Calc!A:A&gt;EDATE(VALUE(NAV!A1663),-120))*(Calc!A:A&lt;=VALUE(NAV!A1663))))&lt;2,SUM(FILTER(Calc!E:E,(Calc!A:A&gt;EDATE(VALUE(NAV!A1663),-120))*(Calc!A:A&lt;=VALUE(NAV!A1663))))&lt;8),"",STDEV.S(FILTER(Calc!F:F,(Calc!A:A&gt;EDATE(VALUE(NAV!A1663),-120))*(Calc!A:A&lt;=VALUE(NAV!A1663))))*SQRT(365.25))</f>
      </c>
    </row>
    <row r="1664">
      <c r="A1664">
        <f>NAV!A1664</f>
      </c>
      <c r="B1664">
        <f>IF(OR(COUNT(FILTER(Calc!F:F,(Calc!A:A&gt;EDATE(VALUE(NAV!A1664),-36))*(Calc!A:A&lt;=VALUE(NAV!A1664))))&lt;2,SUM(FILTER(Calc!E:E,(Calc!A:A&gt;EDATE(VALUE(NAV!A1664),-36))*(Calc!A:A&lt;=VALUE(NAV!A1664))))&lt;2.4),"",STDEV.S(FILTER(Calc!F:F,(Calc!A:A&gt;EDATE(VALUE(NAV!A1664),-36))*(Calc!A:A&lt;=VALUE(NAV!A1664))))*SQRT(365.25))</f>
      </c>
      <c r="C1664">
        <f>IF(OR(COUNT(FILTER(Calc!F:F,(Calc!A:A&gt;EDATE(VALUE(NAV!A1664),-120))*(Calc!A:A&lt;=VALUE(NAV!A1664))))&lt;2,SUM(FILTER(Calc!E:E,(Calc!A:A&gt;EDATE(VALUE(NAV!A1664),-120))*(Calc!A:A&lt;=VALUE(NAV!A1664))))&lt;8),"",STDEV.S(FILTER(Calc!F:F,(Calc!A:A&gt;EDATE(VALUE(NAV!A1664),-120))*(Calc!A:A&lt;=VALUE(NAV!A1664))))*SQRT(365.25))</f>
      </c>
    </row>
    <row r="1665">
      <c r="A1665">
        <f>NAV!A1665</f>
      </c>
      <c r="B1665">
        <f>IF(OR(COUNT(FILTER(Calc!F:F,(Calc!A:A&gt;EDATE(VALUE(NAV!A1665),-36))*(Calc!A:A&lt;=VALUE(NAV!A1665))))&lt;2,SUM(FILTER(Calc!E:E,(Calc!A:A&gt;EDATE(VALUE(NAV!A1665),-36))*(Calc!A:A&lt;=VALUE(NAV!A1665))))&lt;2.4),"",STDEV.S(FILTER(Calc!F:F,(Calc!A:A&gt;EDATE(VALUE(NAV!A1665),-36))*(Calc!A:A&lt;=VALUE(NAV!A1665))))*SQRT(365.25))</f>
      </c>
      <c r="C1665">
        <f>IF(OR(COUNT(FILTER(Calc!F:F,(Calc!A:A&gt;EDATE(VALUE(NAV!A1665),-120))*(Calc!A:A&lt;=VALUE(NAV!A1665))))&lt;2,SUM(FILTER(Calc!E:E,(Calc!A:A&gt;EDATE(VALUE(NAV!A1665),-120))*(Calc!A:A&lt;=VALUE(NAV!A1665))))&lt;8),"",STDEV.S(FILTER(Calc!F:F,(Calc!A:A&gt;EDATE(VALUE(NAV!A1665),-120))*(Calc!A:A&lt;=VALUE(NAV!A1665))))*SQRT(365.25))</f>
      </c>
    </row>
    <row r="1666">
      <c r="A1666">
        <f>NAV!A1666</f>
      </c>
      <c r="B1666">
        <f>IF(OR(COUNT(FILTER(Calc!F:F,(Calc!A:A&gt;EDATE(VALUE(NAV!A1666),-36))*(Calc!A:A&lt;=VALUE(NAV!A1666))))&lt;2,SUM(FILTER(Calc!E:E,(Calc!A:A&gt;EDATE(VALUE(NAV!A1666),-36))*(Calc!A:A&lt;=VALUE(NAV!A1666))))&lt;2.4),"",STDEV.S(FILTER(Calc!F:F,(Calc!A:A&gt;EDATE(VALUE(NAV!A1666),-36))*(Calc!A:A&lt;=VALUE(NAV!A1666))))*SQRT(365.25))</f>
      </c>
      <c r="C1666">
        <f>IF(OR(COUNT(FILTER(Calc!F:F,(Calc!A:A&gt;EDATE(VALUE(NAV!A1666),-120))*(Calc!A:A&lt;=VALUE(NAV!A1666))))&lt;2,SUM(FILTER(Calc!E:E,(Calc!A:A&gt;EDATE(VALUE(NAV!A1666),-120))*(Calc!A:A&lt;=VALUE(NAV!A1666))))&lt;8),"",STDEV.S(FILTER(Calc!F:F,(Calc!A:A&gt;EDATE(VALUE(NAV!A1666),-120))*(Calc!A:A&lt;=VALUE(NAV!A1666))))*SQRT(365.25))</f>
      </c>
    </row>
    <row r="1667">
      <c r="A1667">
        <f>NAV!A1667</f>
      </c>
      <c r="B1667">
        <f>IF(OR(COUNT(FILTER(Calc!F:F,(Calc!A:A&gt;EDATE(VALUE(NAV!A1667),-36))*(Calc!A:A&lt;=VALUE(NAV!A1667))))&lt;2,SUM(FILTER(Calc!E:E,(Calc!A:A&gt;EDATE(VALUE(NAV!A1667),-36))*(Calc!A:A&lt;=VALUE(NAV!A1667))))&lt;2.4),"",STDEV.S(FILTER(Calc!F:F,(Calc!A:A&gt;EDATE(VALUE(NAV!A1667),-36))*(Calc!A:A&lt;=VALUE(NAV!A1667))))*SQRT(365.25))</f>
      </c>
      <c r="C1667">
        <f>IF(OR(COUNT(FILTER(Calc!F:F,(Calc!A:A&gt;EDATE(VALUE(NAV!A1667),-120))*(Calc!A:A&lt;=VALUE(NAV!A1667))))&lt;2,SUM(FILTER(Calc!E:E,(Calc!A:A&gt;EDATE(VALUE(NAV!A1667),-120))*(Calc!A:A&lt;=VALUE(NAV!A1667))))&lt;8),"",STDEV.S(FILTER(Calc!F:F,(Calc!A:A&gt;EDATE(VALUE(NAV!A1667),-120))*(Calc!A:A&lt;=VALUE(NAV!A1667))))*SQRT(365.25))</f>
      </c>
    </row>
    <row r="1668">
      <c r="A1668">
        <f>NAV!A1668</f>
      </c>
      <c r="B1668">
        <f>IF(OR(COUNT(FILTER(Calc!F:F,(Calc!A:A&gt;EDATE(VALUE(NAV!A1668),-36))*(Calc!A:A&lt;=VALUE(NAV!A1668))))&lt;2,SUM(FILTER(Calc!E:E,(Calc!A:A&gt;EDATE(VALUE(NAV!A1668),-36))*(Calc!A:A&lt;=VALUE(NAV!A1668))))&lt;2.4),"",STDEV.S(FILTER(Calc!F:F,(Calc!A:A&gt;EDATE(VALUE(NAV!A1668),-36))*(Calc!A:A&lt;=VALUE(NAV!A1668))))*SQRT(365.25))</f>
      </c>
      <c r="C1668">
        <f>IF(OR(COUNT(FILTER(Calc!F:F,(Calc!A:A&gt;EDATE(VALUE(NAV!A1668),-120))*(Calc!A:A&lt;=VALUE(NAV!A1668))))&lt;2,SUM(FILTER(Calc!E:E,(Calc!A:A&gt;EDATE(VALUE(NAV!A1668),-120))*(Calc!A:A&lt;=VALUE(NAV!A1668))))&lt;8),"",STDEV.S(FILTER(Calc!F:F,(Calc!A:A&gt;EDATE(VALUE(NAV!A1668),-120))*(Calc!A:A&lt;=VALUE(NAV!A1668))))*SQRT(365.25))</f>
      </c>
    </row>
    <row r="1669">
      <c r="A1669">
        <f>NAV!A1669</f>
      </c>
      <c r="B1669">
        <f>IF(OR(COUNT(FILTER(Calc!F:F,(Calc!A:A&gt;EDATE(VALUE(NAV!A1669),-36))*(Calc!A:A&lt;=VALUE(NAV!A1669))))&lt;2,SUM(FILTER(Calc!E:E,(Calc!A:A&gt;EDATE(VALUE(NAV!A1669),-36))*(Calc!A:A&lt;=VALUE(NAV!A1669))))&lt;2.4),"",STDEV.S(FILTER(Calc!F:F,(Calc!A:A&gt;EDATE(VALUE(NAV!A1669),-36))*(Calc!A:A&lt;=VALUE(NAV!A1669))))*SQRT(365.25))</f>
      </c>
      <c r="C1669">
        <f>IF(OR(COUNT(FILTER(Calc!F:F,(Calc!A:A&gt;EDATE(VALUE(NAV!A1669),-120))*(Calc!A:A&lt;=VALUE(NAV!A1669))))&lt;2,SUM(FILTER(Calc!E:E,(Calc!A:A&gt;EDATE(VALUE(NAV!A1669),-120))*(Calc!A:A&lt;=VALUE(NAV!A1669))))&lt;8),"",STDEV.S(FILTER(Calc!F:F,(Calc!A:A&gt;EDATE(VALUE(NAV!A1669),-120))*(Calc!A:A&lt;=VALUE(NAV!A1669))))*SQRT(365.25))</f>
      </c>
    </row>
    <row r="1670">
      <c r="A1670">
        <f>NAV!A1670</f>
      </c>
      <c r="B1670">
        <f>IF(OR(COUNT(FILTER(Calc!F:F,(Calc!A:A&gt;EDATE(VALUE(NAV!A1670),-36))*(Calc!A:A&lt;=VALUE(NAV!A1670))))&lt;2,SUM(FILTER(Calc!E:E,(Calc!A:A&gt;EDATE(VALUE(NAV!A1670),-36))*(Calc!A:A&lt;=VALUE(NAV!A1670))))&lt;2.4),"",STDEV.S(FILTER(Calc!F:F,(Calc!A:A&gt;EDATE(VALUE(NAV!A1670),-36))*(Calc!A:A&lt;=VALUE(NAV!A1670))))*SQRT(365.25))</f>
      </c>
      <c r="C1670">
        <f>IF(OR(COUNT(FILTER(Calc!F:F,(Calc!A:A&gt;EDATE(VALUE(NAV!A1670),-120))*(Calc!A:A&lt;=VALUE(NAV!A1670))))&lt;2,SUM(FILTER(Calc!E:E,(Calc!A:A&gt;EDATE(VALUE(NAV!A1670),-120))*(Calc!A:A&lt;=VALUE(NAV!A1670))))&lt;8),"",STDEV.S(FILTER(Calc!F:F,(Calc!A:A&gt;EDATE(VALUE(NAV!A1670),-120))*(Calc!A:A&lt;=VALUE(NAV!A1670))))*SQRT(365.25))</f>
      </c>
    </row>
    <row r="1671">
      <c r="A1671">
        <f>NAV!A1671</f>
      </c>
      <c r="B1671">
        <f>IF(OR(COUNT(FILTER(Calc!F:F,(Calc!A:A&gt;EDATE(VALUE(NAV!A1671),-36))*(Calc!A:A&lt;=VALUE(NAV!A1671))))&lt;2,SUM(FILTER(Calc!E:E,(Calc!A:A&gt;EDATE(VALUE(NAV!A1671),-36))*(Calc!A:A&lt;=VALUE(NAV!A1671))))&lt;2.4),"",STDEV.S(FILTER(Calc!F:F,(Calc!A:A&gt;EDATE(VALUE(NAV!A1671),-36))*(Calc!A:A&lt;=VALUE(NAV!A1671))))*SQRT(365.25))</f>
      </c>
      <c r="C1671">
        <f>IF(OR(COUNT(FILTER(Calc!F:F,(Calc!A:A&gt;EDATE(VALUE(NAV!A1671),-120))*(Calc!A:A&lt;=VALUE(NAV!A1671))))&lt;2,SUM(FILTER(Calc!E:E,(Calc!A:A&gt;EDATE(VALUE(NAV!A1671),-120))*(Calc!A:A&lt;=VALUE(NAV!A1671))))&lt;8),"",STDEV.S(FILTER(Calc!F:F,(Calc!A:A&gt;EDATE(VALUE(NAV!A1671),-120))*(Calc!A:A&lt;=VALUE(NAV!A1671))))*SQRT(365.25))</f>
      </c>
    </row>
    <row r="1672">
      <c r="A1672">
        <f>NAV!A1672</f>
      </c>
      <c r="B1672">
        <f>IF(OR(COUNT(FILTER(Calc!F:F,(Calc!A:A&gt;EDATE(VALUE(NAV!A1672),-36))*(Calc!A:A&lt;=VALUE(NAV!A1672))))&lt;2,SUM(FILTER(Calc!E:E,(Calc!A:A&gt;EDATE(VALUE(NAV!A1672),-36))*(Calc!A:A&lt;=VALUE(NAV!A1672))))&lt;2.4),"",STDEV.S(FILTER(Calc!F:F,(Calc!A:A&gt;EDATE(VALUE(NAV!A1672),-36))*(Calc!A:A&lt;=VALUE(NAV!A1672))))*SQRT(365.25))</f>
      </c>
      <c r="C1672">
        <f>IF(OR(COUNT(FILTER(Calc!F:F,(Calc!A:A&gt;EDATE(VALUE(NAV!A1672),-120))*(Calc!A:A&lt;=VALUE(NAV!A1672))))&lt;2,SUM(FILTER(Calc!E:E,(Calc!A:A&gt;EDATE(VALUE(NAV!A1672),-120))*(Calc!A:A&lt;=VALUE(NAV!A1672))))&lt;8),"",STDEV.S(FILTER(Calc!F:F,(Calc!A:A&gt;EDATE(VALUE(NAV!A1672),-120))*(Calc!A:A&lt;=VALUE(NAV!A1672))))*SQRT(365.25))</f>
      </c>
    </row>
    <row r="1673">
      <c r="A1673">
        <f>NAV!A1673</f>
      </c>
      <c r="B1673">
        <f>IF(OR(COUNT(FILTER(Calc!F:F,(Calc!A:A&gt;EDATE(VALUE(NAV!A1673),-36))*(Calc!A:A&lt;=VALUE(NAV!A1673))))&lt;2,SUM(FILTER(Calc!E:E,(Calc!A:A&gt;EDATE(VALUE(NAV!A1673),-36))*(Calc!A:A&lt;=VALUE(NAV!A1673))))&lt;2.4),"",STDEV.S(FILTER(Calc!F:F,(Calc!A:A&gt;EDATE(VALUE(NAV!A1673),-36))*(Calc!A:A&lt;=VALUE(NAV!A1673))))*SQRT(365.25))</f>
      </c>
      <c r="C1673">
        <f>IF(OR(COUNT(FILTER(Calc!F:F,(Calc!A:A&gt;EDATE(VALUE(NAV!A1673),-120))*(Calc!A:A&lt;=VALUE(NAV!A1673))))&lt;2,SUM(FILTER(Calc!E:E,(Calc!A:A&gt;EDATE(VALUE(NAV!A1673),-120))*(Calc!A:A&lt;=VALUE(NAV!A1673))))&lt;8),"",STDEV.S(FILTER(Calc!F:F,(Calc!A:A&gt;EDATE(VALUE(NAV!A1673),-120))*(Calc!A:A&lt;=VALUE(NAV!A1673))))*SQRT(365.25))</f>
      </c>
    </row>
    <row r="1674">
      <c r="A1674">
        <f>NAV!A1674</f>
      </c>
      <c r="B1674">
        <f>IF(OR(COUNT(FILTER(Calc!F:F,(Calc!A:A&gt;EDATE(VALUE(NAV!A1674),-36))*(Calc!A:A&lt;=VALUE(NAV!A1674))))&lt;2,SUM(FILTER(Calc!E:E,(Calc!A:A&gt;EDATE(VALUE(NAV!A1674),-36))*(Calc!A:A&lt;=VALUE(NAV!A1674))))&lt;2.4),"",STDEV.S(FILTER(Calc!F:F,(Calc!A:A&gt;EDATE(VALUE(NAV!A1674),-36))*(Calc!A:A&lt;=VALUE(NAV!A1674))))*SQRT(365.25))</f>
      </c>
      <c r="C1674">
        <f>IF(OR(COUNT(FILTER(Calc!F:F,(Calc!A:A&gt;EDATE(VALUE(NAV!A1674),-120))*(Calc!A:A&lt;=VALUE(NAV!A1674))))&lt;2,SUM(FILTER(Calc!E:E,(Calc!A:A&gt;EDATE(VALUE(NAV!A1674),-120))*(Calc!A:A&lt;=VALUE(NAV!A1674))))&lt;8),"",STDEV.S(FILTER(Calc!F:F,(Calc!A:A&gt;EDATE(VALUE(NAV!A1674),-120))*(Calc!A:A&lt;=VALUE(NAV!A1674))))*SQRT(365.25))</f>
      </c>
    </row>
    <row r="1675">
      <c r="A1675">
        <f>NAV!A1675</f>
      </c>
      <c r="B1675">
        <f>IF(OR(COUNT(FILTER(Calc!F:F,(Calc!A:A&gt;EDATE(VALUE(NAV!A1675),-36))*(Calc!A:A&lt;=VALUE(NAV!A1675))))&lt;2,SUM(FILTER(Calc!E:E,(Calc!A:A&gt;EDATE(VALUE(NAV!A1675),-36))*(Calc!A:A&lt;=VALUE(NAV!A1675))))&lt;2.4),"",STDEV.S(FILTER(Calc!F:F,(Calc!A:A&gt;EDATE(VALUE(NAV!A1675),-36))*(Calc!A:A&lt;=VALUE(NAV!A1675))))*SQRT(365.25))</f>
      </c>
      <c r="C1675">
        <f>IF(OR(COUNT(FILTER(Calc!F:F,(Calc!A:A&gt;EDATE(VALUE(NAV!A1675),-120))*(Calc!A:A&lt;=VALUE(NAV!A1675))))&lt;2,SUM(FILTER(Calc!E:E,(Calc!A:A&gt;EDATE(VALUE(NAV!A1675),-120))*(Calc!A:A&lt;=VALUE(NAV!A1675))))&lt;8),"",STDEV.S(FILTER(Calc!F:F,(Calc!A:A&gt;EDATE(VALUE(NAV!A1675),-120))*(Calc!A:A&lt;=VALUE(NAV!A1675))))*SQRT(365.25))</f>
      </c>
    </row>
    <row r="1676">
      <c r="A1676">
        <f>NAV!A1676</f>
      </c>
      <c r="B1676">
        <f>IF(OR(COUNT(FILTER(Calc!F:F,(Calc!A:A&gt;EDATE(VALUE(NAV!A1676),-36))*(Calc!A:A&lt;=VALUE(NAV!A1676))))&lt;2,SUM(FILTER(Calc!E:E,(Calc!A:A&gt;EDATE(VALUE(NAV!A1676),-36))*(Calc!A:A&lt;=VALUE(NAV!A1676))))&lt;2.4),"",STDEV.S(FILTER(Calc!F:F,(Calc!A:A&gt;EDATE(VALUE(NAV!A1676),-36))*(Calc!A:A&lt;=VALUE(NAV!A1676))))*SQRT(365.25))</f>
      </c>
      <c r="C1676">
        <f>IF(OR(COUNT(FILTER(Calc!F:F,(Calc!A:A&gt;EDATE(VALUE(NAV!A1676),-120))*(Calc!A:A&lt;=VALUE(NAV!A1676))))&lt;2,SUM(FILTER(Calc!E:E,(Calc!A:A&gt;EDATE(VALUE(NAV!A1676),-120))*(Calc!A:A&lt;=VALUE(NAV!A1676))))&lt;8),"",STDEV.S(FILTER(Calc!F:F,(Calc!A:A&gt;EDATE(VALUE(NAV!A1676),-120))*(Calc!A:A&lt;=VALUE(NAV!A1676))))*SQRT(365.25))</f>
      </c>
    </row>
    <row r="1677">
      <c r="A1677">
        <f>NAV!A1677</f>
      </c>
      <c r="B1677">
        <f>IF(OR(COUNT(FILTER(Calc!F:F,(Calc!A:A&gt;EDATE(VALUE(NAV!A1677),-36))*(Calc!A:A&lt;=VALUE(NAV!A1677))))&lt;2,SUM(FILTER(Calc!E:E,(Calc!A:A&gt;EDATE(VALUE(NAV!A1677),-36))*(Calc!A:A&lt;=VALUE(NAV!A1677))))&lt;2.4),"",STDEV.S(FILTER(Calc!F:F,(Calc!A:A&gt;EDATE(VALUE(NAV!A1677),-36))*(Calc!A:A&lt;=VALUE(NAV!A1677))))*SQRT(365.25))</f>
      </c>
      <c r="C1677">
        <f>IF(OR(COUNT(FILTER(Calc!F:F,(Calc!A:A&gt;EDATE(VALUE(NAV!A1677),-120))*(Calc!A:A&lt;=VALUE(NAV!A1677))))&lt;2,SUM(FILTER(Calc!E:E,(Calc!A:A&gt;EDATE(VALUE(NAV!A1677),-120))*(Calc!A:A&lt;=VALUE(NAV!A1677))))&lt;8),"",STDEV.S(FILTER(Calc!F:F,(Calc!A:A&gt;EDATE(VALUE(NAV!A1677),-120))*(Calc!A:A&lt;=VALUE(NAV!A1677))))*SQRT(365.25))</f>
      </c>
    </row>
    <row r="1678">
      <c r="A1678">
        <f>NAV!A1678</f>
      </c>
      <c r="B1678">
        <f>IF(OR(COUNT(FILTER(Calc!F:F,(Calc!A:A&gt;EDATE(VALUE(NAV!A1678),-36))*(Calc!A:A&lt;=VALUE(NAV!A1678))))&lt;2,SUM(FILTER(Calc!E:E,(Calc!A:A&gt;EDATE(VALUE(NAV!A1678),-36))*(Calc!A:A&lt;=VALUE(NAV!A1678))))&lt;2.4),"",STDEV.S(FILTER(Calc!F:F,(Calc!A:A&gt;EDATE(VALUE(NAV!A1678),-36))*(Calc!A:A&lt;=VALUE(NAV!A1678))))*SQRT(365.25))</f>
      </c>
      <c r="C1678">
        <f>IF(OR(COUNT(FILTER(Calc!F:F,(Calc!A:A&gt;EDATE(VALUE(NAV!A1678),-120))*(Calc!A:A&lt;=VALUE(NAV!A1678))))&lt;2,SUM(FILTER(Calc!E:E,(Calc!A:A&gt;EDATE(VALUE(NAV!A1678),-120))*(Calc!A:A&lt;=VALUE(NAV!A1678))))&lt;8),"",STDEV.S(FILTER(Calc!F:F,(Calc!A:A&gt;EDATE(VALUE(NAV!A1678),-120))*(Calc!A:A&lt;=VALUE(NAV!A1678))))*SQRT(365.25))</f>
      </c>
    </row>
    <row r="1679">
      <c r="A1679">
        <f>NAV!A1679</f>
      </c>
      <c r="B1679">
        <f>IF(OR(COUNT(FILTER(Calc!F:F,(Calc!A:A&gt;EDATE(VALUE(NAV!A1679),-36))*(Calc!A:A&lt;=VALUE(NAV!A1679))))&lt;2,SUM(FILTER(Calc!E:E,(Calc!A:A&gt;EDATE(VALUE(NAV!A1679),-36))*(Calc!A:A&lt;=VALUE(NAV!A1679))))&lt;2.4),"",STDEV.S(FILTER(Calc!F:F,(Calc!A:A&gt;EDATE(VALUE(NAV!A1679),-36))*(Calc!A:A&lt;=VALUE(NAV!A1679))))*SQRT(365.25))</f>
      </c>
      <c r="C1679">
        <f>IF(OR(COUNT(FILTER(Calc!F:F,(Calc!A:A&gt;EDATE(VALUE(NAV!A1679),-120))*(Calc!A:A&lt;=VALUE(NAV!A1679))))&lt;2,SUM(FILTER(Calc!E:E,(Calc!A:A&gt;EDATE(VALUE(NAV!A1679),-120))*(Calc!A:A&lt;=VALUE(NAV!A1679))))&lt;8),"",STDEV.S(FILTER(Calc!F:F,(Calc!A:A&gt;EDATE(VALUE(NAV!A1679),-120))*(Calc!A:A&lt;=VALUE(NAV!A1679))))*SQRT(365.25))</f>
      </c>
    </row>
    <row r="1680">
      <c r="A1680">
        <f>NAV!A1680</f>
      </c>
      <c r="B1680">
        <f>IF(OR(COUNT(FILTER(Calc!F:F,(Calc!A:A&gt;EDATE(VALUE(NAV!A1680),-36))*(Calc!A:A&lt;=VALUE(NAV!A1680))))&lt;2,SUM(FILTER(Calc!E:E,(Calc!A:A&gt;EDATE(VALUE(NAV!A1680),-36))*(Calc!A:A&lt;=VALUE(NAV!A1680))))&lt;2.4),"",STDEV.S(FILTER(Calc!F:F,(Calc!A:A&gt;EDATE(VALUE(NAV!A1680),-36))*(Calc!A:A&lt;=VALUE(NAV!A1680))))*SQRT(365.25))</f>
      </c>
      <c r="C1680">
        <f>IF(OR(COUNT(FILTER(Calc!F:F,(Calc!A:A&gt;EDATE(VALUE(NAV!A1680),-120))*(Calc!A:A&lt;=VALUE(NAV!A1680))))&lt;2,SUM(FILTER(Calc!E:E,(Calc!A:A&gt;EDATE(VALUE(NAV!A1680),-120))*(Calc!A:A&lt;=VALUE(NAV!A1680))))&lt;8),"",STDEV.S(FILTER(Calc!F:F,(Calc!A:A&gt;EDATE(VALUE(NAV!A1680),-120))*(Calc!A:A&lt;=VALUE(NAV!A1680))))*SQRT(365.25))</f>
      </c>
    </row>
    <row r="1681">
      <c r="A1681">
        <f>NAV!A1681</f>
      </c>
      <c r="B1681">
        <f>IF(OR(COUNT(FILTER(Calc!F:F,(Calc!A:A&gt;EDATE(VALUE(NAV!A1681),-36))*(Calc!A:A&lt;=VALUE(NAV!A1681))))&lt;2,SUM(FILTER(Calc!E:E,(Calc!A:A&gt;EDATE(VALUE(NAV!A1681),-36))*(Calc!A:A&lt;=VALUE(NAV!A1681))))&lt;2.4),"",STDEV.S(FILTER(Calc!F:F,(Calc!A:A&gt;EDATE(VALUE(NAV!A1681),-36))*(Calc!A:A&lt;=VALUE(NAV!A1681))))*SQRT(365.25))</f>
      </c>
      <c r="C1681">
        <f>IF(OR(COUNT(FILTER(Calc!F:F,(Calc!A:A&gt;EDATE(VALUE(NAV!A1681),-120))*(Calc!A:A&lt;=VALUE(NAV!A1681))))&lt;2,SUM(FILTER(Calc!E:E,(Calc!A:A&gt;EDATE(VALUE(NAV!A1681),-120))*(Calc!A:A&lt;=VALUE(NAV!A1681))))&lt;8),"",STDEV.S(FILTER(Calc!F:F,(Calc!A:A&gt;EDATE(VALUE(NAV!A1681),-120))*(Calc!A:A&lt;=VALUE(NAV!A1681))))*SQRT(365.25))</f>
      </c>
    </row>
    <row r="1682">
      <c r="A1682">
        <f>NAV!A1682</f>
      </c>
      <c r="B1682">
        <f>IF(OR(COUNT(FILTER(Calc!F:F,(Calc!A:A&gt;EDATE(VALUE(NAV!A1682),-36))*(Calc!A:A&lt;=VALUE(NAV!A1682))))&lt;2,SUM(FILTER(Calc!E:E,(Calc!A:A&gt;EDATE(VALUE(NAV!A1682),-36))*(Calc!A:A&lt;=VALUE(NAV!A1682))))&lt;2.4),"",STDEV.S(FILTER(Calc!F:F,(Calc!A:A&gt;EDATE(VALUE(NAV!A1682),-36))*(Calc!A:A&lt;=VALUE(NAV!A1682))))*SQRT(365.25))</f>
      </c>
      <c r="C1682">
        <f>IF(OR(COUNT(FILTER(Calc!F:F,(Calc!A:A&gt;EDATE(VALUE(NAV!A1682),-120))*(Calc!A:A&lt;=VALUE(NAV!A1682))))&lt;2,SUM(FILTER(Calc!E:E,(Calc!A:A&gt;EDATE(VALUE(NAV!A1682),-120))*(Calc!A:A&lt;=VALUE(NAV!A1682))))&lt;8),"",STDEV.S(FILTER(Calc!F:F,(Calc!A:A&gt;EDATE(VALUE(NAV!A1682),-120))*(Calc!A:A&lt;=VALUE(NAV!A1682))))*SQRT(365.25))</f>
      </c>
    </row>
    <row r="1683">
      <c r="A1683">
        <f>NAV!A1683</f>
      </c>
      <c r="B1683">
        <f>IF(OR(COUNT(FILTER(Calc!F:F,(Calc!A:A&gt;EDATE(VALUE(NAV!A1683),-36))*(Calc!A:A&lt;=VALUE(NAV!A1683))))&lt;2,SUM(FILTER(Calc!E:E,(Calc!A:A&gt;EDATE(VALUE(NAV!A1683),-36))*(Calc!A:A&lt;=VALUE(NAV!A1683))))&lt;2.4),"",STDEV.S(FILTER(Calc!F:F,(Calc!A:A&gt;EDATE(VALUE(NAV!A1683),-36))*(Calc!A:A&lt;=VALUE(NAV!A1683))))*SQRT(365.25))</f>
      </c>
      <c r="C1683">
        <f>IF(OR(COUNT(FILTER(Calc!F:F,(Calc!A:A&gt;EDATE(VALUE(NAV!A1683),-120))*(Calc!A:A&lt;=VALUE(NAV!A1683))))&lt;2,SUM(FILTER(Calc!E:E,(Calc!A:A&gt;EDATE(VALUE(NAV!A1683),-120))*(Calc!A:A&lt;=VALUE(NAV!A1683))))&lt;8),"",STDEV.S(FILTER(Calc!F:F,(Calc!A:A&gt;EDATE(VALUE(NAV!A1683),-120))*(Calc!A:A&lt;=VALUE(NAV!A1683))))*SQRT(365.25))</f>
      </c>
    </row>
    <row r="1684">
      <c r="A1684">
        <f>NAV!A1684</f>
      </c>
      <c r="B1684">
        <f>IF(OR(COUNT(FILTER(Calc!F:F,(Calc!A:A&gt;EDATE(VALUE(NAV!A1684),-36))*(Calc!A:A&lt;=VALUE(NAV!A1684))))&lt;2,SUM(FILTER(Calc!E:E,(Calc!A:A&gt;EDATE(VALUE(NAV!A1684),-36))*(Calc!A:A&lt;=VALUE(NAV!A1684))))&lt;2.4),"",STDEV.S(FILTER(Calc!F:F,(Calc!A:A&gt;EDATE(VALUE(NAV!A1684),-36))*(Calc!A:A&lt;=VALUE(NAV!A1684))))*SQRT(365.25))</f>
      </c>
      <c r="C1684">
        <f>IF(OR(COUNT(FILTER(Calc!F:F,(Calc!A:A&gt;EDATE(VALUE(NAV!A1684),-120))*(Calc!A:A&lt;=VALUE(NAV!A1684))))&lt;2,SUM(FILTER(Calc!E:E,(Calc!A:A&gt;EDATE(VALUE(NAV!A1684),-120))*(Calc!A:A&lt;=VALUE(NAV!A1684))))&lt;8),"",STDEV.S(FILTER(Calc!F:F,(Calc!A:A&gt;EDATE(VALUE(NAV!A1684),-120))*(Calc!A:A&lt;=VALUE(NAV!A1684))))*SQRT(365.25))</f>
      </c>
    </row>
    <row r="1685">
      <c r="A1685">
        <f>NAV!A1685</f>
      </c>
      <c r="B1685">
        <f>IF(OR(COUNT(FILTER(Calc!F:F,(Calc!A:A&gt;EDATE(VALUE(NAV!A1685),-36))*(Calc!A:A&lt;=VALUE(NAV!A1685))))&lt;2,SUM(FILTER(Calc!E:E,(Calc!A:A&gt;EDATE(VALUE(NAV!A1685),-36))*(Calc!A:A&lt;=VALUE(NAV!A1685))))&lt;2.4),"",STDEV.S(FILTER(Calc!F:F,(Calc!A:A&gt;EDATE(VALUE(NAV!A1685),-36))*(Calc!A:A&lt;=VALUE(NAV!A1685))))*SQRT(365.25))</f>
      </c>
      <c r="C1685">
        <f>IF(OR(COUNT(FILTER(Calc!F:F,(Calc!A:A&gt;EDATE(VALUE(NAV!A1685),-120))*(Calc!A:A&lt;=VALUE(NAV!A1685))))&lt;2,SUM(FILTER(Calc!E:E,(Calc!A:A&gt;EDATE(VALUE(NAV!A1685),-120))*(Calc!A:A&lt;=VALUE(NAV!A1685))))&lt;8),"",STDEV.S(FILTER(Calc!F:F,(Calc!A:A&gt;EDATE(VALUE(NAV!A1685),-120))*(Calc!A:A&lt;=VALUE(NAV!A1685))))*SQRT(365.25))</f>
      </c>
    </row>
    <row r="1686">
      <c r="A1686">
        <f>NAV!A1686</f>
      </c>
      <c r="B1686">
        <f>IF(OR(COUNT(FILTER(Calc!F:F,(Calc!A:A&gt;EDATE(VALUE(NAV!A1686),-36))*(Calc!A:A&lt;=VALUE(NAV!A1686))))&lt;2,SUM(FILTER(Calc!E:E,(Calc!A:A&gt;EDATE(VALUE(NAV!A1686),-36))*(Calc!A:A&lt;=VALUE(NAV!A1686))))&lt;2.4),"",STDEV.S(FILTER(Calc!F:F,(Calc!A:A&gt;EDATE(VALUE(NAV!A1686),-36))*(Calc!A:A&lt;=VALUE(NAV!A1686))))*SQRT(365.25))</f>
      </c>
      <c r="C1686">
        <f>IF(OR(COUNT(FILTER(Calc!F:F,(Calc!A:A&gt;EDATE(VALUE(NAV!A1686),-120))*(Calc!A:A&lt;=VALUE(NAV!A1686))))&lt;2,SUM(FILTER(Calc!E:E,(Calc!A:A&gt;EDATE(VALUE(NAV!A1686),-120))*(Calc!A:A&lt;=VALUE(NAV!A1686))))&lt;8),"",STDEV.S(FILTER(Calc!F:F,(Calc!A:A&gt;EDATE(VALUE(NAV!A1686),-120))*(Calc!A:A&lt;=VALUE(NAV!A1686))))*SQRT(365.25))</f>
      </c>
    </row>
    <row r="1687">
      <c r="A1687">
        <f>NAV!A1687</f>
      </c>
      <c r="B1687">
        <f>IF(OR(COUNT(FILTER(Calc!F:F,(Calc!A:A&gt;EDATE(VALUE(NAV!A1687),-36))*(Calc!A:A&lt;=VALUE(NAV!A1687))))&lt;2,SUM(FILTER(Calc!E:E,(Calc!A:A&gt;EDATE(VALUE(NAV!A1687),-36))*(Calc!A:A&lt;=VALUE(NAV!A1687))))&lt;2.4),"",STDEV.S(FILTER(Calc!F:F,(Calc!A:A&gt;EDATE(VALUE(NAV!A1687),-36))*(Calc!A:A&lt;=VALUE(NAV!A1687))))*SQRT(365.25))</f>
      </c>
      <c r="C1687">
        <f>IF(OR(COUNT(FILTER(Calc!F:F,(Calc!A:A&gt;EDATE(VALUE(NAV!A1687),-120))*(Calc!A:A&lt;=VALUE(NAV!A1687))))&lt;2,SUM(FILTER(Calc!E:E,(Calc!A:A&gt;EDATE(VALUE(NAV!A1687),-120))*(Calc!A:A&lt;=VALUE(NAV!A1687))))&lt;8),"",STDEV.S(FILTER(Calc!F:F,(Calc!A:A&gt;EDATE(VALUE(NAV!A1687),-120))*(Calc!A:A&lt;=VALUE(NAV!A1687))))*SQRT(365.25))</f>
      </c>
    </row>
    <row r="1688">
      <c r="A1688">
        <f>NAV!A1688</f>
      </c>
      <c r="B1688">
        <f>IF(OR(COUNT(FILTER(Calc!F:F,(Calc!A:A&gt;EDATE(VALUE(NAV!A1688),-36))*(Calc!A:A&lt;=VALUE(NAV!A1688))))&lt;2,SUM(FILTER(Calc!E:E,(Calc!A:A&gt;EDATE(VALUE(NAV!A1688),-36))*(Calc!A:A&lt;=VALUE(NAV!A1688))))&lt;2.4),"",STDEV.S(FILTER(Calc!F:F,(Calc!A:A&gt;EDATE(VALUE(NAV!A1688),-36))*(Calc!A:A&lt;=VALUE(NAV!A1688))))*SQRT(365.25))</f>
      </c>
      <c r="C1688">
        <f>IF(OR(COUNT(FILTER(Calc!F:F,(Calc!A:A&gt;EDATE(VALUE(NAV!A1688),-120))*(Calc!A:A&lt;=VALUE(NAV!A1688))))&lt;2,SUM(FILTER(Calc!E:E,(Calc!A:A&gt;EDATE(VALUE(NAV!A1688),-120))*(Calc!A:A&lt;=VALUE(NAV!A1688))))&lt;8),"",STDEV.S(FILTER(Calc!F:F,(Calc!A:A&gt;EDATE(VALUE(NAV!A1688),-120))*(Calc!A:A&lt;=VALUE(NAV!A1688))))*SQRT(365.25))</f>
      </c>
    </row>
    <row r="1689">
      <c r="A1689">
        <f>NAV!A1689</f>
      </c>
      <c r="B1689">
        <f>IF(OR(COUNT(FILTER(Calc!F:F,(Calc!A:A&gt;EDATE(VALUE(NAV!A1689),-36))*(Calc!A:A&lt;=VALUE(NAV!A1689))))&lt;2,SUM(FILTER(Calc!E:E,(Calc!A:A&gt;EDATE(VALUE(NAV!A1689),-36))*(Calc!A:A&lt;=VALUE(NAV!A1689))))&lt;2.4),"",STDEV.S(FILTER(Calc!F:F,(Calc!A:A&gt;EDATE(VALUE(NAV!A1689),-36))*(Calc!A:A&lt;=VALUE(NAV!A1689))))*SQRT(365.25))</f>
      </c>
      <c r="C1689">
        <f>IF(OR(COUNT(FILTER(Calc!F:F,(Calc!A:A&gt;EDATE(VALUE(NAV!A1689),-120))*(Calc!A:A&lt;=VALUE(NAV!A1689))))&lt;2,SUM(FILTER(Calc!E:E,(Calc!A:A&gt;EDATE(VALUE(NAV!A1689),-120))*(Calc!A:A&lt;=VALUE(NAV!A1689))))&lt;8),"",STDEV.S(FILTER(Calc!F:F,(Calc!A:A&gt;EDATE(VALUE(NAV!A1689),-120))*(Calc!A:A&lt;=VALUE(NAV!A1689))))*SQRT(365.25))</f>
      </c>
    </row>
    <row r="1690">
      <c r="A1690">
        <f>NAV!A1690</f>
      </c>
      <c r="B1690">
        <f>IF(OR(COUNT(FILTER(Calc!F:F,(Calc!A:A&gt;EDATE(VALUE(NAV!A1690),-36))*(Calc!A:A&lt;=VALUE(NAV!A1690))))&lt;2,SUM(FILTER(Calc!E:E,(Calc!A:A&gt;EDATE(VALUE(NAV!A1690),-36))*(Calc!A:A&lt;=VALUE(NAV!A1690))))&lt;2.4),"",STDEV.S(FILTER(Calc!F:F,(Calc!A:A&gt;EDATE(VALUE(NAV!A1690),-36))*(Calc!A:A&lt;=VALUE(NAV!A1690))))*SQRT(365.25))</f>
      </c>
      <c r="C1690">
        <f>IF(OR(COUNT(FILTER(Calc!F:F,(Calc!A:A&gt;EDATE(VALUE(NAV!A1690),-120))*(Calc!A:A&lt;=VALUE(NAV!A1690))))&lt;2,SUM(FILTER(Calc!E:E,(Calc!A:A&gt;EDATE(VALUE(NAV!A1690),-120))*(Calc!A:A&lt;=VALUE(NAV!A1690))))&lt;8),"",STDEV.S(FILTER(Calc!F:F,(Calc!A:A&gt;EDATE(VALUE(NAV!A1690),-120))*(Calc!A:A&lt;=VALUE(NAV!A1690))))*SQRT(365.25))</f>
      </c>
    </row>
    <row r="1691">
      <c r="A1691">
        <f>NAV!A1691</f>
      </c>
      <c r="B1691">
        <f>IF(OR(COUNT(FILTER(Calc!F:F,(Calc!A:A&gt;EDATE(VALUE(NAV!A1691),-36))*(Calc!A:A&lt;=VALUE(NAV!A1691))))&lt;2,SUM(FILTER(Calc!E:E,(Calc!A:A&gt;EDATE(VALUE(NAV!A1691),-36))*(Calc!A:A&lt;=VALUE(NAV!A1691))))&lt;2.4),"",STDEV.S(FILTER(Calc!F:F,(Calc!A:A&gt;EDATE(VALUE(NAV!A1691),-36))*(Calc!A:A&lt;=VALUE(NAV!A1691))))*SQRT(365.25))</f>
      </c>
      <c r="C1691">
        <f>IF(OR(COUNT(FILTER(Calc!F:F,(Calc!A:A&gt;EDATE(VALUE(NAV!A1691),-120))*(Calc!A:A&lt;=VALUE(NAV!A1691))))&lt;2,SUM(FILTER(Calc!E:E,(Calc!A:A&gt;EDATE(VALUE(NAV!A1691),-120))*(Calc!A:A&lt;=VALUE(NAV!A1691))))&lt;8),"",STDEV.S(FILTER(Calc!F:F,(Calc!A:A&gt;EDATE(VALUE(NAV!A1691),-120))*(Calc!A:A&lt;=VALUE(NAV!A1691))))*SQRT(365.25))</f>
      </c>
    </row>
    <row r="1692">
      <c r="A1692">
        <f>NAV!A1692</f>
      </c>
      <c r="B1692">
        <f>IF(OR(COUNT(FILTER(Calc!F:F,(Calc!A:A&gt;EDATE(VALUE(NAV!A1692),-36))*(Calc!A:A&lt;=VALUE(NAV!A1692))))&lt;2,SUM(FILTER(Calc!E:E,(Calc!A:A&gt;EDATE(VALUE(NAV!A1692),-36))*(Calc!A:A&lt;=VALUE(NAV!A1692))))&lt;2.4),"",STDEV.S(FILTER(Calc!F:F,(Calc!A:A&gt;EDATE(VALUE(NAV!A1692),-36))*(Calc!A:A&lt;=VALUE(NAV!A1692))))*SQRT(365.25))</f>
      </c>
      <c r="C1692">
        <f>IF(OR(COUNT(FILTER(Calc!F:F,(Calc!A:A&gt;EDATE(VALUE(NAV!A1692),-120))*(Calc!A:A&lt;=VALUE(NAV!A1692))))&lt;2,SUM(FILTER(Calc!E:E,(Calc!A:A&gt;EDATE(VALUE(NAV!A1692),-120))*(Calc!A:A&lt;=VALUE(NAV!A1692))))&lt;8),"",STDEV.S(FILTER(Calc!F:F,(Calc!A:A&gt;EDATE(VALUE(NAV!A1692),-120))*(Calc!A:A&lt;=VALUE(NAV!A1692))))*SQRT(365.25))</f>
      </c>
    </row>
    <row r="1693">
      <c r="A1693">
        <f>NAV!A1693</f>
      </c>
      <c r="B1693">
        <f>IF(OR(COUNT(FILTER(Calc!F:F,(Calc!A:A&gt;EDATE(VALUE(NAV!A1693),-36))*(Calc!A:A&lt;=VALUE(NAV!A1693))))&lt;2,SUM(FILTER(Calc!E:E,(Calc!A:A&gt;EDATE(VALUE(NAV!A1693),-36))*(Calc!A:A&lt;=VALUE(NAV!A1693))))&lt;2.4),"",STDEV.S(FILTER(Calc!F:F,(Calc!A:A&gt;EDATE(VALUE(NAV!A1693),-36))*(Calc!A:A&lt;=VALUE(NAV!A1693))))*SQRT(365.25))</f>
      </c>
      <c r="C1693">
        <f>IF(OR(COUNT(FILTER(Calc!F:F,(Calc!A:A&gt;EDATE(VALUE(NAV!A1693),-120))*(Calc!A:A&lt;=VALUE(NAV!A1693))))&lt;2,SUM(FILTER(Calc!E:E,(Calc!A:A&gt;EDATE(VALUE(NAV!A1693),-120))*(Calc!A:A&lt;=VALUE(NAV!A1693))))&lt;8),"",STDEV.S(FILTER(Calc!F:F,(Calc!A:A&gt;EDATE(VALUE(NAV!A1693),-120))*(Calc!A:A&lt;=VALUE(NAV!A1693))))*SQRT(365.25))</f>
      </c>
    </row>
    <row r="1694">
      <c r="A1694">
        <f>NAV!A1694</f>
      </c>
      <c r="B1694">
        <f>IF(OR(COUNT(FILTER(Calc!F:F,(Calc!A:A&gt;EDATE(VALUE(NAV!A1694),-36))*(Calc!A:A&lt;=VALUE(NAV!A1694))))&lt;2,SUM(FILTER(Calc!E:E,(Calc!A:A&gt;EDATE(VALUE(NAV!A1694),-36))*(Calc!A:A&lt;=VALUE(NAV!A1694))))&lt;2.4),"",STDEV.S(FILTER(Calc!F:F,(Calc!A:A&gt;EDATE(VALUE(NAV!A1694),-36))*(Calc!A:A&lt;=VALUE(NAV!A1694))))*SQRT(365.25))</f>
      </c>
      <c r="C1694">
        <f>IF(OR(COUNT(FILTER(Calc!F:F,(Calc!A:A&gt;EDATE(VALUE(NAV!A1694),-120))*(Calc!A:A&lt;=VALUE(NAV!A1694))))&lt;2,SUM(FILTER(Calc!E:E,(Calc!A:A&gt;EDATE(VALUE(NAV!A1694),-120))*(Calc!A:A&lt;=VALUE(NAV!A1694))))&lt;8),"",STDEV.S(FILTER(Calc!F:F,(Calc!A:A&gt;EDATE(VALUE(NAV!A1694),-120))*(Calc!A:A&lt;=VALUE(NAV!A1694))))*SQRT(365.25))</f>
      </c>
    </row>
    <row r="1695">
      <c r="A1695">
        <f>NAV!A1695</f>
      </c>
      <c r="B1695">
        <f>IF(OR(COUNT(FILTER(Calc!F:F,(Calc!A:A&gt;EDATE(VALUE(NAV!A1695),-36))*(Calc!A:A&lt;=VALUE(NAV!A1695))))&lt;2,SUM(FILTER(Calc!E:E,(Calc!A:A&gt;EDATE(VALUE(NAV!A1695),-36))*(Calc!A:A&lt;=VALUE(NAV!A1695))))&lt;2.4),"",STDEV.S(FILTER(Calc!F:F,(Calc!A:A&gt;EDATE(VALUE(NAV!A1695),-36))*(Calc!A:A&lt;=VALUE(NAV!A1695))))*SQRT(365.25))</f>
      </c>
      <c r="C1695">
        <f>IF(OR(COUNT(FILTER(Calc!F:F,(Calc!A:A&gt;EDATE(VALUE(NAV!A1695),-120))*(Calc!A:A&lt;=VALUE(NAV!A1695))))&lt;2,SUM(FILTER(Calc!E:E,(Calc!A:A&gt;EDATE(VALUE(NAV!A1695),-120))*(Calc!A:A&lt;=VALUE(NAV!A1695))))&lt;8),"",STDEV.S(FILTER(Calc!F:F,(Calc!A:A&gt;EDATE(VALUE(NAV!A1695),-120))*(Calc!A:A&lt;=VALUE(NAV!A1695))))*SQRT(365.25))</f>
      </c>
    </row>
    <row r="1696">
      <c r="A1696">
        <f>NAV!A1696</f>
      </c>
      <c r="B1696">
        <f>IF(OR(COUNT(FILTER(Calc!F:F,(Calc!A:A&gt;EDATE(VALUE(NAV!A1696),-36))*(Calc!A:A&lt;=VALUE(NAV!A1696))))&lt;2,SUM(FILTER(Calc!E:E,(Calc!A:A&gt;EDATE(VALUE(NAV!A1696),-36))*(Calc!A:A&lt;=VALUE(NAV!A1696))))&lt;2.4),"",STDEV.S(FILTER(Calc!F:F,(Calc!A:A&gt;EDATE(VALUE(NAV!A1696),-36))*(Calc!A:A&lt;=VALUE(NAV!A1696))))*SQRT(365.25))</f>
      </c>
      <c r="C1696">
        <f>IF(OR(COUNT(FILTER(Calc!F:F,(Calc!A:A&gt;EDATE(VALUE(NAV!A1696),-120))*(Calc!A:A&lt;=VALUE(NAV!A1696))))&lt;2,SUM(FILTER(Calc!E:E,(Calc!A:A&gt;EDATE(VALUE(NAV!A1696),-120))*(Calc!A:A&lt;=VALUE(NAV!A1696))))&lt;8),"",STDEV.S(FILTER(Calc!F:F,(Calc!A:A&gt;EDATE(VALUE(NAV!A1696),-120))*(Calc!A:A&lt;=VALUE(NAV!A1696))))*SQRT(365.25))</f>
      </c>
    </row>
    <row r="1697">
      <c r="A1697">
        <f>NAV!A1697</f>
      </c>
      <c r="B1697">
        <f>IF(OR(COUNT(FILTER(Calc!F:F,(Calc!A:A&gt;EDATE(VALUE(NAV!A1697),-36))*(Calc!A:A&lt;=VALUE(NAV!A1697))))&lt;2,SUM(FILTER(Calc!E:E,(Calc!A:A&gt;EDATE(VALUE(NAV!A1697),-36))*(Calc!A:A&lt;=VALUE(NAV!A1697))))&lt;2.4),"",STDEV.S(FILTER(Calc!F:F,(Calc!A:A&gt;EDATE(VALUE(NAV!A1697),-36))*(Calc!A:A&lt;=VALUE(NAV!A1697))))*SQRT(365.25))</f>
      </c>
      <c r="C1697">
        <f>IF(OR(COUNT(FILTER(Calc!F:F,(Calc!A:A&gt;EDATE(VALUE(NAV!A1697),-120))*(Calc!A:A&lt;=VALUE(NAV!A1697))))&lt;2,SUM(FILTER(Calc!E:E,(Calc!A:A&gt;EDATE(VALUE(NAV!A1697),-120))*(Calc!A:A&lt;=VALUE(NAV!A1697))))&lt;8),"",STDEV.S(FILTER(Calc!F:F,(Calc!A:A&gt;EDATE(VALUE(NAV!A1697),-120))*(Calc!A:A&lt;=VALUE(NAV!A1697))))*SQRT(365.25))</f>
      </c>
    </row>
    <row r="1698">
      <c r="A1698">
        <f>NAV!A1698</f>
      </c>
      <c r="B1698">
        <f>IF(OR(COUNT(FILTER(Calc!F:F,(Calc!A:A&gt;EDATE(VALUE(NAV!A1698),-36))*(Calc!A:A&lt;=VALUE(NAV!A1698))))&lt;2,SUM(FILTER(Calc!E:E,(Calc!A:A&gt;EDATE(VALUE(NAV!A1698),-36))*(Calc!A:A&lt;=VALUE(NAV!A1698))))&lt;2.4),"",STDEV.S(FILTER(Calc!F:F,(Calc!A:A&gt;EDATE(VALUE(NAV!A1698),-36))*(Calc!A:A&lt;=VALUE(NAV!A1698))))*SQRT(365.25))</f>
      </c>
      <c r="C1698">
        <f>IF(OR(COUNT(FILTER(Calc!F:F,(Calc!A:A&gt;EDATE(VALUE(NAV!A1698),-120))*(Calc!A:A&lt;=VALUE(NAV!A1698))))&lt;2,SUM(FILTER(Calc!E:E,(Calc!A:A&gt;EDATE(VALUE(NAV!A1698),-120))*(Calc!A:A&lt;=VALUE(NAV!A1698))))&lt;8),"",STDEV.S(FILTER(Calc!F:F,(Calc!A:A&gt;EDATE(VALUE(NAV!A1698),-120))*(Calc!A:A&lt;=VALUE(NAV!A1698))))*SQRT(365.25))</f>
      </c>
    </row>
    <row r="1699">
      <c r="A1699">
        <f>NAV!A1699</f>
      </c>
      <c r="B1699">
        <f>IF(OR(COUNT(FILTER(Calc!F:F,(Calc!A:A&gt;EDATE(VALUE(NAV!A1699),-36))*(Calc!A:A&lt;=VALUE(NAV!A1699))))&lt;2,SUM(FILTER(Calc!E:E,(Calc!A:A&gt;EDATE(VALUE(NAV!A1699),-36))*(Calc!A:A&lt;=VALUE(NAV!A1699))))&lt;2.4),"",STDEV.S(FILTER(Calc!F:F,(Calc!A:A&gt;EDATE(VALUE(NAV!A1699),-36))*(Calc!A:A&lt;=VALUE(NAV!A1699))))*SQRT(365.25))</f>
      </c>
      <c r="C1699">
        <f>IF(OR(COUNT(FILTER(Calc!F:F,(Calc!A:A&gt;EDATE(VALUE(NAV!A1699),-120))*(Calc!A:A&lt;=VALUE(NAV!A1699))))&lt;2,SUM(FILTER(Calc!E:E,(Calc!A:A&gt;EDATE(VALUE(NAV!A1699),-120))*(Calc!A:A&lt;=VALUE(NAV!A1699))))&lt;8),"",STDEV.S(FILTER(Calc!F:F,(Calc!A:A&gt;EDATE(VALUE(NAV!A1699),-120))*(Calc!A:A&lt;=VALUE(NAV!A1699))))*SQRT(365.25))</f>
      </c>
    </row>
    <row r="1700">
      <c r="A1700">
        <f>NAV!A1700</f>
      </c>
      <c r="B1700">
        <f>IF(OR(COUNT(FILTER(Calc!F:F,(Calc!A:A&gt;EDATE(VALUE(NAV!A1700),-36))*(Calc!A:A&lt;=VALUE(NAV!A1700))))&lt;2,SUM(FILTER(Calc!E:E,(Calc!A:A&gt;EDATE(VALUE(NAV!A1700),-36))*(Calc!A:A&lt;=VALUE(NAV!A1700))))&lt;2.4),"",STDEV.S(FILTER(Calc!F:F,(Calc!A:A&gt;EDATE(VALUE(NAV!A1700),-36))*(Calc!A:A&lt;=VALUE(NAV!A1700))))*SQRT(365.25))</f>
      </c>
      <c r="C1700">
        <f>IF(OR(COUNT(FILTER(Calc!F:F,(Calc!A:A&gt;EDATE(VALUE(NAV!A1700),-120))*(Calc!A:A&lt;=VALUE(NAV!A1700))))&lt;2,SUM(FILTER(Calc!E:E,(Calc!A:A&gt;EDATE(VALUE(NAV!A1700),-120))*(Calc!A:A&lt;=VALUE(NAV!A1700))))&lt;8),"",STDEV.S(FILTER(Calc!F:F,(Calc!A:A&gt;EDATE(VALUE(NAV!A1700),-120))*(Calc!A:A&lt;=VALUE(NAV!A1700))))*SQRT(365.25))</f>
      </c>
    </row>
    <row r="1701">
      <c r="A1701">
        <f>NAV!A1701</f>
      </c>
      <c r="B1701">
        <f>IF(OR(COUNT(FILTER(Calc!F:F,(Calc!A:A&gt;EDATE(VALUE(NAV!A1701),-36))*(Calc!A:A&lt;=VALUE(NAV!A1701))))&lt;2,SUM(FILTER(Calc!E:E,(Calc!A:A&gt;EDATE(VALUE(NAV!A1701),-36))*(Calc!A:A&lt;=VALUE(NAV!A1701))))&lt;2.4),"",STDEV.S(FILTER(Calc!F:F,(Calc!A:A&gt;EDATE(VALUE(NAV!A1701),-36))*(Calc!A:A&lt;=VALUE(NAV!A1701))))*SQRT(365.25))</f>
      </c>
      <c r="C1701">
        <f>IF(OR(COUNT(FILTER(Calc!F:F,(Calc!A:A&gt;EDATE(VALUE(NAV!A1701),-120))*(Calc!A:A&lt;=VALUE(NAV!A1701))))&lt;2,SUM(FILTER(Calc!E:E,(Calc!A:A&gt;EDATE(VALUE(NAV!A1701),-120))*(Calc!A:A&lt;=VALUE(NAV!A1701))))&lt;8),"",STDEV.S(FILTER(Calc!F:F,(Calc!A:A&gt;EDATE(VALUE(NAV!A1701),-120))*(Calc!A:A&lt;=VALUE(NAV!A1701))))*SQRT(365.25))</f>
      </c>
    </row>
    <row r="1702">
      <c r="A1702">
        <f>NAV!A1702</f>
      </c>
      <c r="B1702">
        <f>IF(OR(COUNT(FILTER(Calc!F:F,(Calc!A:A&gt;EDATE(VALUE(NAV!A1702),-36))*(Calc!A:A&lt;=VALUE(NAV!A1702))))&lt;2,SUM(FILTER(Calc!E:E,(Calc!A:A&gt;EDATE(VALUE(NAV!A1702),-36))*(Calc!A:A&lt;=VALUE(NAV!A1702))))&lt;2.4),"",STDEV.S(FILTER(Calc!F:F,(Calc!A:A&gt;EDATE(VALUE(NAV!A1702),-36))*(Calc!A:A&lt;=VALUE(NAV!A1702))))*SQRT(365.25))</f>
      </c>
      <c r="C1702">
        <f>IF(OR(COUNT(FILTER(Calc!F:F,(Calc!A:A&gt;EDATE(VALUE(NAV!A1702),-120))*(Calc!A:A&lt;=VALUE(NAV!A1702))))&lt;2,SUM(FILTER(Calc!E:E,(Calc!A:A&gt;EDATE(VALUE(NAV!A1702),-120))*(Calc!A:A&lt;=VALUE(NAV!A1702))))&lt;8),"",STDEV.S(FILTER(Calc!F:F,(Calc!A:A&gt;EDATE(VALUE(NAV!A1702),-120))*(Calc!A:A&lt;=VALUE(NAV!A1702))))*SQRT(365.25))</f>
      </c>
    </row>
    <row r="1703">
      <c r="A1703">
        <f>NAV!A1703</f>
      </c>
      <c r="B1703">
        <f>IF(OR(COUNT(FILTER(Calc!F:F,(Calc!A:A&gt;EDATE(VALUE(NAV!A1703),-36))*(Calc!A:A&lt;=VALUE(NAV!A1703))))&lt;2,SUM(FILTER(Calc!E:E,(Calc!A:A&gt;EDATE(VALUE(NAV!A1703),-36))*(Calc!A:A&lt;=VALUE(NAV!A1703))))&lt;2.4),"",STDEV.S(FILTER(Calc!F:F,(Calc!A:A&gt;EDATE(VALUE(NAV!A1703),-36))*(Calc!A:A&lt;=VALUE(NAV!A1703))))*SQRT(365.25))</f>
      </c>
      <c r="C1703">
        <f>IF(OR(COUNT(FILTER(Calc!F:F,(Calc!A:A&gt;EDATE(VALUE(NAV!A1703),-120))*(Calc!A:A&lt;=VALUE(NAV!A1703))))&lt;2,SUM(FILTER(Calc!E:E,(Calc!A:A&gt;EDATE(VALUE(NAV!A1703),-120))*(Calc!A:A&lt;=VALUE(NAV!A1703))))&lt;8),"",STDEV.S(FILTER(Calc!F:F,(Calc!A:A&gt;EDATE(VALUE(NAV!A1703),-120))*(Calc!A:A&lt;=VALUE(NAV!A1703))))*SQRT(365.25))</f>
      </c>
    </row>
    <row r="1704">
      <c r="A1704">
        <f>NAV!A1704</f>
      </c>
      <c r="B1704">
        <f>IF(OR(COUNT(FILTER(Calc!F:F,(Calc!A:A&gt;EDATE(VALUE(NAV!A1704),-36))*(Calc!A:A&lt;=VALUE(NAV!A1704))))&lt;2,SUM(FILTER(Calc!E:E,(Calc!A:A&gt;EDATE(VALUE(NAV!A1704),-36))*(Calc!A:A&lt;=VALUE(NAV!A1704))))&lt;2.4),"",STDEV.S(FILTER(Calc!F:F,(Calc!A:A&gt;EDATE(VALUE(NAV!A1704),-36))*(Calc!A:A&lt;=VALUE(NAV!A1704))))*SQRT(365.25))</f>
      </c>
      <c r="C1704">
        <f>IF(OR(COUNT(FILTER(Calc!F:F,(Calc!A:A&gt;EDATE(VALUE(NAV!A1704),-120))*(Calc!A:A&lt;=VALUE(NAV!A1704))))&lt;2,SUM(FILTER(Calc!E:E,(Calc!A:A&gt;EDATE(VALUE(NAV!A1704),-120))*(Calc!A:A&lt;=VALUE(NAV!A1704))))&lt;8),"",STDEV.S(FILTER(Calc!F:F,(Calc!A:A&gt;EDATE(VALUE(NAV!A1704),-120))*(Calc!A:A&lt;=VALUE(NAV!A1704))))*SQRT(365.25))</f>
      </c>
    </row>
    <row r="1705">
      <c r="A1705">
        <f>NAV!A1705</f>
      </c>
      <c r="B1705">
        <f>IF(OR(COUNT(FILTER(Calc!F:F,(Calc!A:A&gt;EDATE(VALUE(NAV!A1705),-36))*(Calc!A:A&lt;=VALUE(NAV!A1705))))&lt;2,SUM(FILTER(Calc!E:E,(Calc!A:A&gt;EDATE(VALUE(NAV!A1705),-36))*(Calc!A:A&lt;=VALUE(NAV!A1705))))&lt;2.4),"",STDEV.S(FILTER(Calc!F:F,(Calc!A:A&gt;EDATE(VALUE(NAV!A1705),-36))*(Calc!A:A&lt;=VALUE(NAV!A1705))))*SQRT(365.25))</f>
      </c>
      <c r="C1705">
        <f>IF(OR(COUNT(FILTER(Calc!F:F,(Calc!A:A&gt;EDATE(VALUE(NAV!A1705),-120))*(Calc!A:A&lt;=VALUE(NAV!A1705))))&lt;2,SUM(FILTER(Calc!E:E,(Calc!A:A&gt;EDATE(VALUE(NAV!A1705),-120))*(Calc!A:A&lt;=VALUE(NAV!A1705))))&lt;8),"",STDEV.S(FILTER(Calc!F:F,(Calc!A:A&gt;EDATE(VALUE(NAV!A1705),-120))*(Calc!A:A&lt;=VALUE(NAV!A1705))))*SQRT(365.25))</f>
      </c>
    </row>
    <row r="1706">
      <c r="A1706">
        <f>NAV!A1706</f>
      </c>
      <c r="B1706">
        <f>IF(OR(COUNT(FILTER(Calc!F:F,(Calc!A:A&gt;EDATE(VALUE(NAV!A1706),-36))*(Calc!A:A&lt;=VALUE(NAV!A1706))))&lt;2,SUM(FILTER(Calc!E:E,(Calc!A:A&gt;EDATE(VALUE(NAV!A1706),-36))*(Calc!A:A&lt;=VALUE(NAV!A1706))))&lt;2.4),"",STDEV.S(FILTER(Calc!F:F,(Calc!A:A&gt;EDATE(VALUE(NAV!A1706),-36))*(Calc!A:A&lt;=VALUE(NAV!A1706))))*SQRT(365.25))</f>
      </c>
      <c r="C1706">
        <f>IF(OR(COUNT(FILTER(Calc!F:F,(Calc!A:A&gt;EDATE(VALUE(NAV!A1706),-120))*(Calc!A:A&lt;=VALUE(NAV!A1706))))&lt;2,SUM(FILTER(Calc!E:E,(Calc!A:A&gt;EDATE(VALUE(NAV!A1706),-120))*(Calc!A:A&lt;=VALUE(NAV!A1706))))&lt;8),"",STDEV.S(FILTER(Calc!F:F,(Calc!A:A&gt;EDATE(VALUE(NAV!A1706),-120))*(Calc!A:A&lt;=VALUE(NAV!A1706))))*SQRT(365.25))</f>
      </c>
    </row>
    <row r="1707">
      <c r="A1707">
        <f>NAV!A1707</f>
      </c>
      <c r="B1707">
        <f>IF(OR(COUNT(FILTER(Calc!F:F,(Calc!A:A&gt;EDATE(VALUE(NAV!A1707),-36))*(Calc!A:A&lt;=VALUE(NAV!A1707))))&lt;2,SUM(FILTER(Calc!E:E,(Calc!A:A&gt;EDATE(VALUE(NAV!A1707),-36))*(Calc!A:A&lt;=VALUE(NAV!A1707))))&lt;2.4),"",STDEV.S(FILTER(Calc!F:F,(Calc!A:A&gt;EDATE(VALUE(NAV!A1707),-36))*(Calc!A:A&lt;=VALUE(NAV!A1707))))*SQRT(365.25))</f>
      </c>
      <c r="C1707">
        <f>IF(OR(COUNT(FILTER(Calc!F:F,(Calc!A:A&gt;EDATE(VALUE(NAV!A1707),-120))*(Calc!A:A&lt;=VALUE(NAV!A1707))))&lt;2,SUM(FILTER(Calc!E:E,(Calc!A:A&gt;EDATE(VALUE(NAV!A1707),-120))*(Calc!A:A&lt;=VALUE(NAV!A1707))))&lt;8),"",STDEV.S(FILTER(Calc!F:F,(Calc!A:A&gt;EDATE(VALUE(NAV!A1707),-120))*(Calc!A:A&lt;=VALUE(NAV!A1707))))*SQRT(365.25))</f>
      </c>
    </row>
    <row r="1708">
      <c r="A1708">
        <f>NAV!A1708</f>
      </c>
      <c r="B1708">
        <f>IF(OR(COUNT(FILTER(Calc!F:F,(Calc!A:A&gt;EDATE(VALUE(NAV!A1708),-36))*(Calc!A:A&lt;=VALUE(NAV!A1708))))&lt;2,SUM(FILTER(Calc!E:E,(Calc!A:A&gt;EDATE(VALUE(NAV!A1708),-36))*(Calc!A:A&lt;=VALUE(NAV!A1708))))&lt;2.4),"",STDEV.S(FILTER(Calc!F:F,(Calc!A:A&gt;EDATE(VALUE(NAV!A1708),-36))*(Calc!A:A&lt;=VALUE(NAV!A1708))))*SQRT(365.25))</f>
      </c>
      <c r="C1708">
        <f>IF(OR(COUNT(FILTER(Calc!F:F,(Calc!A:A&gt;EDATE(VALUE(NAV!A1708),-120))*(Calc!A:A&lt;=VALUE(NAV!A1708))))&lt;2,SUM(FILTER(Calc!E:E,(Calc!A:A&gt;EDATE(VALUE(NAV!A1708),-120))*(Calc!A:A&lt;=VALUE(NAV!A1708))))&lt;8),"",STDEV.S(FILTER(Calc!F:F,(Calc!A:A&gt;EDATE(VALUE(NAV!A1708),-120))*(Calc!A:A&lt;=VALUE(NAV!A1708))))*SQRT(365.25))</f>
      </c>
    </row>
    <row r="1709">
      <c r="A1709">
        <f>NAV!A1709</f>
      </c>
      <c r="B1709">
        <f>IF(OR(COUNT(FILTER(Calc!F:F,(Calc!A:A&gt;EDATE(VALUE(NAV!A1709),-36))*(Calc!A:A&lt;=VALUE(NAV!A1709))))&lt;2,SUM(FILTER(Calc!E:E,(Calc!A:A&gt;EDATE(VALUE(NAV!A1709),-36))*(Calc!A:A&lt;=VALUE(NAV!A1709))))&lt;2.4),"",STDEV.S(FILTER(Calc!F:F,(Calc!A:A&gt;EDATE(VALUE(NAV!A1709),-36))*(Calc!A:A&lt;=VALUE(NAV!A1709))))*SQRT(365.25))</f>
      </c>
      <c r="C1709">
        <f>IF(OR(COUNT(FILTER(Calc!F:F,(Calc!A:A&gt;EDATE(VALUE(NAV!A1709),-120))*(Calc!A:A&lt;=VALUE(NAV!A1709))))&lt;2,SUM(FILTER(Calc!E:E,(Calc!A:A&gt;EDATE(VALUE(NAV!A1709),-120))*(Calc!A:A&lt;=VALUE(NAV!A1709))))&lt;8),"",STDEV.S(FILTER(Calc!F:F,(Calc!A:A&gt;EDATE(VALUE(NAV!A1709),-120))*(Calc!A:A&lt;=VALUE(NAV!A1709))))*SQRT(365.25))</f>
      </c>
    </row>
    <row r="1710">
      <c r="A1710">
        <f>NAV!A1710</f>
      </c>
      <c r="B1710">
        <f>IF(OR(COUNT(FILTER(Calc!F:F,(Calc!A:A&gt;EDATE(VALUE(NAV!A1710),-36))*(Calc!A:A&lt;=VALUE(NAV!A1710))))&lt;2,SUM(FILTER(Calc!E:E,(Calc!A:A&gt;EDATE(VALUE(NAV!A1710),-36))*(Calc!A:A&lt;=VALUE(NAV!A1710))))&lt;2.4),"",STDEV.S(FILTER(Calc!F:F,(Calc!A:A&gt;EDATE(VALUE(NAV!A1710),-36))*(Calc!A:A&lt;=VALUE(NAV!A1710))))*SQRT(365.25))</f>
      </c>
      <c r="C1710">
        <f>IF(OR(COUNT(FILTER(Calc!F:F,(Calc!A:A&gt;EDATE(VALUE(NAV!A1710),-120))*(Calc!A:A&lt;=VALUE(NAV!A1710))))&lt;2,SUM(FILTER(Calc!E:E,(Calc!A:A&gt;EDATE(VALUE(NAV!A1710),-120))*(Calc!A:A&lt;=VALUE(NAV!A1710))))&lt;8),"",STDEV.S(FILTER(Calc!F:F,(Calc!A:A&gt;EDATE(VALUE(NAV!A1710),-120))*(Calc!A:A&lt;=VALUE(NAV!A1710))))*SQRT(365.25))</f>
      </c>
    </row>
    <row r="1711">
      <c r="A1711">
        <f>NAV!A1711</f>
      </c>
      <c r="B1711">
        <f>IF(OR(COUNT(FILTER(Calc!F:F,(Calc!A:A&gt;EDATE(VALUE(NAV!A1711),-36))*(Calc!A:A&lt;=VALUE(NAV!A1711))))&lt;2,SUM(FILTER(Calc!E:E,(Calc!A:A&gt;EDATE(VALUE(NAV!A1711),-36))*(Calc!A:A&lt;=VALUE(NAV!A1711))))&lt;2.4),"",STDEV.S(FILTER(Calc!F:F,(Calc!A:A&gt;EDATE(VALUE(NAV!A1711),-36))*(Calc!A:A&lt;=VALUE(NAV!A1711))))*SQRT(365.25))</f>
      </c>
      <c r="C1711">
        <f>IF(OR(COUNT(FILTER(Calc!F:F,(Calc!A:A&gt;EDATE(VALUE(NAV!A1711),-120))*(Calc!A:A&lt;=VALUE(NAV!A1711))))&lt;2,SUM(FILTER(Calc!E:E,(Calc!A:A&gt;EDATE(VALUE(NAV!A1711),-120))*(Calc!A:A&lt;=VALUE(NAV!A1711))))&lt;8),"",STDEV.S(FILTER(Calc!F:F,(Calc!A:A&gt;EDATE(VALUE(NAV!A1711),-120))*(Calc!A:A&lt;=VALUE(NAV!A1711))))*SQRT(365.25))</f>
      </c>
    </row>
    <row r="1712">
      <c r="A1712">
        <f>NAV!A1712</f>
      </c>
      <c r="B1712">
        <f>IF(OR(COUNT(FILTER(Calc!F:F,(Calc!A:A&gt;EDATE(VALUE(NAV!A1712),-36))*(Calc!A:A&lt;=VALUE(NAV!A1712))))&lt;2,SUM(FILTER(Calc!E:E,(Calc!A:A&gt;EDATE(VALUE(NAV!A1712),-36))*(Calc!A:A&lt;=VALUE(NAV!A1712))))&lt;2.4),"",STDEV.S(FILTER(Calc!F:F,(Calc!A:A&gt;EDATE(VALUE(NAV!A1712),-36))*(Calc!A:A&lt;=VALUE(NAV!A1712))))*SQRT(365.25))</f>
      </c>
      <c r="C1712">
        <f>IF(OR(COUNT(FILTER(Calc!F:F,(Calc!A:A&gt;EDATE(VALUE(NAV!A1712),-120))*(Calc!A:A&lt;=VALUE(NAV!A1712))))&lt;2,SUM(FILTER(Calc!E:E,(Calc!A:A&gt;EDATE(VALUE(NAV!A1712),-120))*(Calc!A:A&lt;=VALUE(NAV!A1712))))&lt;8),"",STDEV.S(FILTER(Calc!F:F,(Calc!A:A&gt;EDATE(VALUE(NAV!A1712),-120))*(Calc!A:A&lt;=VALUE(NAV!A1712))))*SQRT(365.25))</f>
      </c>
    </row>
    <row r="1713">
      <c r="A1713">
        <f>NAV!A1713</f>
      </c>
      <c r="B1713">
        <f>IF(OR(COUNT(FILTER(Calc!F:F,(Calc!A:A&gt;EDATE(VALUE(NAV!A1713),-36))*(Calc!A:A&lt;=VALUE(NAV!A1713))))&lt;2,SUM(FILTER(Calc!E:E,(Calc!A:A&gt;EDATE(VALUE(NAV!A1713),-36))*(Calc!A:A&lt;=VALUE(NAV!A1713))))&lt;2.4),"",STDEV.S(FILTER(Calc!F:F,(Calc!A:A&gt;EDATE(VALUE(NAV!A1713),-36))*(Calc!A:A&lt;=VALUE(NAV!A1713))))*SQRT(365.25))</f>
      </c>
      <c r="C1713">
        <f>IF(OR(COUNT(FILTER(Calc!F:F,(Calc!A:A&gt;EDATE(VALUE(NAV!A1713),-120))*(Calc!A:A&lt;=VALUE(NAV!A1713))))&lt;2,SUM(FILTER(Calc!E:E,(Calc!A:A&gt;EDATE(VALUE(NAV!A1713),-120))*(Calc!A:A&lt;=VALUE(NAV!A1713))))&lt;8),"",STDEV.S(FILTER(Calc!F:F,(Calc!A:A&gt;EDATE(VALUE(NAV!A1713),-120))*(Calc!A:A&lt;=VALUE(NAV!A1713))))*SQRT(365.25))</f>
      </c>
    </row>
    <row r="1714">
      <c r="A1714">
        <f>NAV!A1714</f>
      </c>
      <c r="B1714">
        <f>IF(OR(COUNT(FILTER(Calc!F:F,(Calc!A:A&gt;EDATE(VALUE(NAV!A1714),-36))*(Calc!A:A&lt;=VALUE(NAV!A1714))))&lt;2,SUM(FILTER(Calc!E:E,(Calc!A:A&gt;EDATE(VALUE(NAV!A1714),-36))*(Calc!A:A&lt;=VALUE(NAV!A1714))))&lt;2.4),"",STDEV.S(FILTER(Calc!F:F,(Calc!A:A&gt;EDATE(VALUE(NAV!A1714),-36))*(Calc!A:A&lt;=VALUE(NAV!A1714))))*SQRT(365.25))</f>
      </c>
      <c r="C1714">
        <f>IF(OR(COUNT(FILTER(Calc!F:F,(Calc!A:A&gt;EDATE(VALUE(NAV!A1714),-120))*(Calc!A:A&lt;=VALUE(NAV!A1714))))&lt;2,SUM(FILTER(Calc!E:E,(Calc!A:A&gt;EDATE(VALUE(NAV!A1714),-120))*(Calc!A:A&lt;=VALUE(NAV!A1714))))&lt;8),"",STDEV.S(FILTER(Calc!F:F,(Calc!A:A&gt;EDATE(VALUE(NAV!A1714),-120))*(Calc!A:A&lt;=VALUE(NAV!A1714))))*SQRT(365.25))</f>
      </c>
    </row>
    <row r="1715">
      <c r="A1715">
        <f>NAV!A1715</f>
      </c>
      <c r="B1715">
        <f>IF(OR(COUNT(FILTER(Calc!F:F,(Calc!A:A&gt;EDATE(VALUE(NAV!A1715),-36))*(Calc!A:A&lt;=VALUE(NAV!A1715))))&lt;2,SUM(FILTER(Calc!E:E,(Calc!A:A&gt;EDATE(VALUE(NAV!A1715),-36))*(Calc!A:A&lt;=VALUE(NAV!A1715))))&lt;2.4),"",STDEV.S(FILTER(Calc!F:F,(Calc!A:A&gt;EDATE(VALUE(NAV!A1715),-36))*(Calc!A:A&lt;=VALUE(NAV!A1715))))*SQRT(365.25))</f>
      </c>
      <c r="C1715">
        <f>IF(OR(COUNT(FILTER(Calc!F:F,(Calc!A:A&gt;EDATE(VALUE(NAV!A1715),-120))*(Calc!A:A&lt;=VALUE(NAV!A1715))))&lt;2,SUM(FILTER(Calc!E:E,(Calc!A:A&gt;EDATE(VALUE(NAV!A1715),-120))*(Calc!A:A&lt;=VALUE(NAV!A1715))))&lt;8),"",STDEV.S(FILTER(Calc!F:F,(Calc!A:A&gt;EDATE(VALUE(NAV!A1715),-120))*(Calc!A:A&lt;=VALUE(NAV!A1715))))*SQRT(365.25))</f>
      </c>
    </row>
    <row r="1716">
      <c r="A1716">
        <f>NAV!A1716</f>
      </c>
      <c r="B1716">
        <f>IF(OR(COUNT(FILTER(Calc!F:F,(Calc!A:A&gt;EDATE(VALUE(NAV!A1716),-36))*(Calc!A:A&lt;=VALUE(NAV!A1716))))&lt;2,SUM(FILTER(Calc!E:E,(Calc!A:A&gt;EDATE(VALUE(NAV!A1716),-36))*(Calc!A:A&lt;=VALUE(NAV!A1716))))&lt;2.4),"",STDEV.S(FILTER(Calc!F:F,(Calc!A:A&gt;EDATE(VALUE(NAV!A1716),-36))*(Calc!A:A&lt;=VALUE(NAV!A1716))))*SQRT(365.25))</f>
      </c>
      <c r="C1716">
        <f>IF(OR(COUNT(FILTER(Calc!F:F,(Calc!A:A&gt;EDATE(VALUE(NAV!A1716),-120))*(Calc!A:A&lt;=VALUE(NAV!A1716))))&lt;2,SUM(FILTER(Calc!E:E,(Calc!A:A&gt;EDATE(VALUE(NAV!A1716),-120))*(Calc!A:A&lt;=VALUE(NAV!A1716))))&lt;8),"",STDEV.S(FILTER(Calc!F:F,(Calc!A:A&gt;EDATE(VALUE(NAV!A1716),-120))*(Calc!A:A&lt;=VALUE(NAV!A1716))))*SQRT(365.25))</f>
      </c>
    </row>
    <row r="1717">
      <c r="A1717">
        <f>NAV!A1717</f>
      </c>
      <c r="B1717">
        <f>IF(OR(COUNT(FILTER(Calc!F:F,(Calc!A:A&gt;EDATE(VALUE(NAV!A1717),-36))*(Calc!A:A&lt;=VALUE(NAV!A1717))))&lt;2,SUM(FILTER(Calc!E:E,(Calc!A:A&gt;EDATE(VALUE(NAV!A1717),-36))*(Calc!A:A&lt;=VALUE(NAV!A1717))))&lt;2.4),"",STDEV.S(FILTER(Calc!F:F,(Calc!A:A&gt;EDATE(VALUE(NAV!A1717),-36))*(Calc!A:A&lt;=VALUE(NAV!A1717))))*SQRT(365.25))</f>
      </c>
      <c r="C1717">
        <f>IF(OR(COUNT(FILTER(Calc!F:F,(Calc!A:A&gt;EDATE(VALUE(NAV!A1717),-120))*(Calc!A:A&lt;=VALUE(NAV!A1717))))&lt;2,SUM(FILTER(Calc!E:E,(Calc!A:A&gt;EDATE(VALUE(NAV!A1717),-120))*(Calc!A:A&lt;=VALUE(NAV!A1717))))&lt;8),"",STDEV.S(FILTER(Calc!F:F,(Calc!A:A&gt;EDATE(VALUE(NAV!A1717),-120))*(Calc!A:A&lt;=VALUE(NAV!A1717))))*SQRT(365.25))</f>
      </c>
    </row>
    <row r="1718">
      <c r="A1718">
        <f>NAV!A1718</f>
      </c>
      <c r="B1718">
        <f>IF(OR(COUNT(FILTER(Calc!F:F,(Calc!A:A&gt;EDATE(VALUE(NAV!A1718),-36))*(Calc!A:A&lt;=VALUE(NAV!A1718))))&lt;2,SUM(FILTER(Calc!E:E,(Calc!A:A&gt;EDATE(VALUE(NAV!A1718),-36))*(Calc!A:A&lt;=VALUE(NAV!A1718))))&lt;2.4),"",STDEV.S(FILTER(Calc!F:F,(Calc!A:A&gt;EDATE(VALUE(NAV!A1718),-36))*(Calc!A:A&lt;=VALUE(NAV!A1718))))*SQRT(365.25))</f>
      </c>
      <c r="C1718">
        <f>IF(OR(COUNT(FILTER(Calc!F:F,(Calc!A:A&gt;EDATE(VALUE(NAV!A1718),-120))*(Calc!A:A&lt;=VALUE(NAV!A1718))))&lt;2,SUM(FILTER(Calc!E:E,(Calc!A:A&gt;EDATE(VALUE(NAV!A1718),-120))*(Calc!A:A&lt;=VALUE(NAV!A1718))))&lt;8),"",STDEV.S(FILTER(Calc!F:F,(Calc!A:A&gt;EDATE(VALUE(NAV!A1718),-120))*(Calc!A:A&lt;=VALUE(NAV!A1718))))*SQRT(365.25))</f>
      </c>
    </row>
    <row r="1719">
      <c r="A1719">
        <f>NAV!A1719</f>
      </c>
      <c r="B1719">
        <f>IF(OR(COUNT(FILTER(Calc!F:F,(Calc!A:A&gt;EDATE(VALUE(NAV!A1719),-36))*(Calc!A:A&lt;=VALUE(NAV!A1719))))&lt;2,SUM(FILTER(Calc!E:E,(Calc!A:A&gt;EDATE(VALUE(NAV!A1719),-36))*(Calc!A:A&lt;=VALUE(NAV!A1719))))&lt;2.4),"",STDEV.S(FILTER(Calc!F:F,(Calc!A:A&gt;EDATE(VALUE(NAV!A1719),-36))*(Calc!A:A&lt;=VALUE(NAV!A1719))))*SQRT(365.25))</f>
      </c>
      <c r="C1719">
        <f>IF(OR(COUNT(FILTER(Calc!F:F,(Calc!A:A&gt;EDATE(VALUE(NAV!A1719),-120))*(Calc!A:A&lt;=VALUE(NAV!A1719))))&lt;2,SUM(FILTER(Calc!E:E,(Calc!A:A&gt;EDATE(VALUE(NAV!A1719),-120))*(Calc!A:A&lt;=VALUE(NAV!A1719))))&lt;8),"",STDEV.S(FILTER(Calc!F:F,(Calc!A:A&gt;EDATE(VALUE(NAV!A1719),-120))*(Calc!A:A&lt;=VALUE(NAV!A1719))))*SQRT(365.25))</f>
      </c>
    </row>
    <row r="1720">
      <c r="A1720">
        <f>NAV!A1720</f>
      </c>
      <c r="B1720">
        <f>IF(OR(COUNT(FILTER(Calc!F:F,(Calc!A:A&gt;EDATE(VALUE(NAV!A1720),-36))*(Calc!A:A&lt;=VALUE(NAV!A1720))))&lt;2,SUM(FILTER(Calc!E:E,(Calc!A:A&gt;EDATE(VALUE(NAV!A1720),-36))*(Calc!A:A&lt;=VALUE(NAV!A1720))))&lt;2.4),"",STDEV.S(FILTER(Calc!F:F,(Calc!A:A&gt;EDATE(VALUE(NAV!A1720),-36))*(Calc!A:A&lt;=VALUE(NAV!A1720))))*SQRT(365.25))</f>
      </c>
      <c r="C1720">
        <f>IF(OR(COUNT(FILTER(Calc!F:F,(Calc!A:A&gt;EDATE(VALUE(NAV!A1720),-120))*(Calc!A:A&lt;=VALUE(NAV!A1720))))&lt;2,SUM(FILTER(Calc!E:E,(Calc!A:A&gt;EDATE(VALUE(NAV!A1720),-120))*(Calc!A:A&lt;=VALUE(NAV!A1720))))&lt;8),"",STDEV.S(FILTER(Calc!F:F,(Calc!A:A&gt;EDATE(VALUE(NAV!A1720),-120))*(Calc!A:A&lt;=VALUE(NAV!A1720))))*SQRT(365.25))</f>
      </c>
    </row>
    <row r="1721">
      <c r="A1721">
        <f>NAV!A1721</f>
      </c>
      <c r="B1721">
        <f>IF(OR(COUNT(FILTER(Calc!F:F,(Calc!A:A&gt;EDATE(VALUE(NAV!A1721),-36))*(Calc!A:A&lt;=VALUE(NAV!A1721))))&lt;2,SUM(FILTER(Calc!E:E,(Calc!A:A&gt;EDATE(VALUE(NAV!A1721),-36))*(Calc!A:A&lt;=VALUE(NAV!A1721))))&lt;2.4),"",STDEV.S(FILTER(Calc!F:F,(Calc!A:A&gt;EDATE(VALUE(NAV!A1721),-36))*(Calc!A:A&lt;=VALUE(NAV!A1721))))*SQRT(365.25))</f>
      </c>
      <c r="C1721">
        <f>IF(OR(COUNT(FILTER(Calc!F:F,(Calc!A:A&gt;EDATE(VALUE(NAV!A1721),-120))*(Calc!A:A&lt;=VALUE(NAV!A1721))))&lt;2,SUM(FILTER(Calc!E:E,(Calc!A:A&gt;EDATE(VALUE(NAV!A1721),-120))*(Calc!A:A&lt;=VALUE(NAV!A1721))))&lt;8),"",STDEV.S(FILTER(Calc!F:F,(Calc!A:A&gt;EDATE(VALUE(NAV!A1721),-120))*(Calc!A:A&lt;=VALUE(NAV!A1721))))*SQRT(365.25))</f>
      </c>
    </row>
    <row r="1722">
      <c r="A1722">
        <f>NAV!A1722</f>
      </c>
      <c r="B1722">
        <f>IF(OR(COUNT(FILTER(Calc!F:F,(Calc!A:A&gt;EDATE(VALUE(NAV!A1722),-36))*(Calc!A:A&lt;=VALUE(NAV!A1722))))&lt;2,SUM(FILTER(Calc!E:E,(Calc!A:A&gt;EDATE(VALUE(NAV!A1722),-36))*(Calc!A:A&lt;=VALUE(NAV!A1722))))&lt;2.4),"",STDEV.S(FILTER(Calc!F:F,(Calc!A:A&gt;EDATE(VALUE(NAV!A1722),-36))*(Calc!A:A&lt;=VALUE(NAV!A1722))))*SQRT(365.25))</f>
      </c>
      <c r="C1722">
        <f>IF(OR(COUNT(FILTER(Calc!F:F,(Calc!A:A&gt;EDATE(VALUE(NAV!A1722),-120))*(Calc!A:A&lt;=VALUE(NAV!A1722))))&lt;2,SUM(FILTER(Calc!E:E,(Calc!A:A&gt;EDATE(VALUE(NAV!A1722),-120))*(Calc!A:A&lt;=VALUE(NAV!A1722))))&lt;8),"",STDEV.S(FILTER(Calc!F:F,(Calc!A:A&gt;EDATE(VALUE(NAV!A1722),-120))*(Calc!A:A&lt;=VALUE(NAV!A1722))))*SQRT(365.25))</f>
      </c>
    </row>
    <row r="1723">
      <c r="A1723">
        <f>NAV!A1723</f>
      </c>
      <c r="B1723">
        <f>IF(OR(COUNT(FILTER(Calc!F:F,(Calc!A:A&gt;EDATE(VALUE(NAV!A1723),-36))*(Calc!A:A&lt;=VALUE(NAV!A1723))))&lt;2,SUM(FILTER(Calc!E:E,(Calc!A:A&gt;EDATE(VALUE(NAV!A1723),-36))*(Calc!A:A&lt;=VALUE(NAV!A1723))))&lt;2.4),"",STDEV.S(FILTER(Calc!F:F,(Calc!A:A&gt;EDATE(VALUE(NAV!A1723),-36))*(Calc!A:A&lt;=VALUE(NAV!A1723))))*SQRT(365.25))</f>
      </c>
      <c r="C1723">
        <f>IF(OR(COUNT(FILTER(Calc!F:F,(Calc!A:A&gt;EDATE(VALUE(NAV!A1723),-120))*(Calc!A:A&lt;=VALUE(NAV!A1723))))&lt;2,SUM(FILTER(Calc!E:E,(Calc!A:A&gt;EDATE(VALUE(NAV!A1723),-120))*(Calc!A:A&lt;=VALUE(NAV!A1723))))&lt;8),"",STDEV.S(FILTER(Calc!F:F,(Calc!A:A&gt;EDATE(VALUE(NAV!A1723),-120))*(Calc!A:A&lt;=VALUE(NAV!A1723))))*SQRT(365.25))</f>
      </c>
    </row>
    <row r="1724">
      <c r="A1724">
        <f>NAV!A1724</f>
      </c>
      <c r="B1724">
        <f>IF(OR(COUNT(FILTER(Calc!F:F,(Calc!A:A&gt;EDATE(VALUE(NAV!A1724),-36))*(Calc!A:A&lt;=VALUE(NAV!A1724))))&lt;2,SUM(FILTER(Calc!E:E,(Calc!A:A&gt;EDATE(VALUE(NAV!A1724),-36))*(Calc!A:A&lt;=VALUE(NAV!A1724))))&lt;2.4),"",STDEV.S(FILTER(Calc!F:F,(Calc!A:A&gt;EDATE(VALUE(NAV!A1724),-36))*(Calc!A:A&lt;=VALUE(NAV!A1724))))*SQRT(365.25))</f>
      </c>
      <c r="C1724">
        <f>IF(OR(COUNT(FILTER(Calc!F:F,(Calc!A:A&gt;EDATE(VALUE(NAV!A1724),-120))*(Calc!A:A&lt;=VALUE(NAV!A1724))))&lt;2,SUM(FILTER(Calc!E:E,(Calc!A:A&gt;EDATE(VALUE(NAV!A1724),-120))*(Calc!A:A&lt;=VALUE(NAV!A1724))))&lt;8),"",STDEV.S(FILTER(Calc!F:F,(Calc!A:A&gt;EDATE(VALUE(NAV!A1724),-120))*(Calc!A:A&lt;=VALUE(NAV!A1724))))*SQRT(365.25))</f>
      </c>
    </row>
    <row r="1725">
      <c r="A1725">
        <f>NAV!A1725</f>
      </c>
      <c r="B1725">
        <f>IF(OR(COUNT(FILTER(Calc!F:F,(Calc!A:A&gt;EDATE(VALUE(NAV!A1725),-36))*(Calc!A:A&lt;=VALUE(NAV!A1725))))&lt;2,SUM(FILTER(Calc!E:E,(Calc!A:A&gt;EDATE(VALUE(NAV!A1725),-36))*(Calc!A:A&lt;=VALUE(NAV!A1725))))&lt;2.4),"",STDEV.S(FILTER(Calc!F:F,(Calc!A:A&gt;EDATE(VALUE(NAV!A1725),-36))*(Calc!A:A&lt;=VALUE(NAV!A1725))))*SQRT(365.25))</f>
      </c>
      <c r="C1725">
        <f>IF(OR(COUNT(FILTER(Calc!F:F,(Calc!A:A&gt;EDATE(VALUE(NAV!A1725),-120))*(Calc!A:A&lt;=VALUE(NAV!A1725))))&lt;2,SUM(FILTER(Calc!E:E,(Calc!A:A&gt;EDATE(VALUE(NAV!A1725),-120))*(Calc!A:A&lt;=VALUE(NAV!A1725))))&lt;8),"",STDEV.S(FILTER(Calc!F:F,(Calc!A:A&gt;EDATE(VALUE(NAV!A1725),-120))*(Calc!A:A&lt;=VALUE(NAV!A1725))))*SQRT(365.25))</f>
      </c>
    </row>
    <row r="1726">
      <c r="A1726">
        <f>NAV!A1726</f>
      </c>
      <c r="B1726">
        <f>IF(OR(COUNT(FILTER(Calc!F:F,(Calc!A:A&gt;EDATE(VALUE(NAV!A1726),-36))*(Calc!A:A&lt;=VALUE(NAV!A1726))))&lt;2,SUM(FILTER(Calc!E:E,(Calc!A:A&gt;EDATE(VALUE(NAV!A1726),-36))*(Calc!A:A&lt;=VALUE(NAV!A1726))))&lt;2.4),"",STDEV.S(FILTER(Calc!F:F,(Calc!A:A&gt;EDATE(VALUE(NAV!A1726),-36))*(Calc!A:A&lt;=VALUE(NAV!A1726))))*SQRT(365.25))</f>
      </c>
      <c r="C1726">
        <f>IF(OR(COUNT(FILTER(Calc!F:F,(Calc!A:A&gt;EDATE(VALUE(NAV!A1726),-120))*(Calc!A:A&lt;=VALUE(NAV!A1726))))&lt;2,SUM(FILTER(Calc!E:E,(Calc!A:A&gt;EDATE(VALUE(NAV!A1726),-120))*(Calc!A:A&lt;=VALUE(NAV!A1726))))&lt;8),"",STDEV.S(FILTER(Calc!F:F,(Calc!A:A&gt;EDATE(VALUE(NAV!A1726),-120))*(Calc!A:A&lt;=VALUE(NAV!A1726))))*SQRT(365.25))</f>
      </c>
    </row>
    <row r="1727">
      <c r="A1727">
        <f>NAV!A1727</f>
      </c>
      <c r="B1727">
        <f>IF(OR(COUNT(FILTER(Calc!F:F,(Calc!A:A&gt;EDATE(VALUE(NAV!A1727),-36))*(Calc!A:A&lt;=VALUE(NAV!A1727))))&lt;2,SUM(FILTER(Calc!E:E,(Calc!A:A&gt;EDATE(VALUE(NAV!A1727),-36))*(Calc!A:A&lt;=VALUE(NAV!A1727))))&lt;2.4),"",STDEV.S(FILTER(Calc!F:F,(Calc!A:A&gt;EDATE(VALUE(NAV!A1727),-36))*(Calc!A:A&lt;=VALUE(NAV!A1727))))*SQRT(365.25))</f>
      </c>
      <c r="C1727">
        <f>IF(OR(COUNT(FILTER(Calc!F:F,(Calc!A:A&gt;EDATE(VALUE(NAV!A1727),-120))*(Calc!A:A&lt;=VALUE(NAV!A1727))))&lt;2,SUM(FILTER(Calc!E:E,(Calc!A:A&gt;EDATE(VALUE(NAV!A1727),-120))*(Calc!A:A&lt;=VALUE(NAV!A1727))))&lt;8),"",STDEV.S(FILTER(Calc!F:F,(Calc!A:A&gt;EDATE(VALUE(NAV!A1727),-120))*(Calc!A:A&lt;=VALUE(NAV!A1727))))*SQRT(365.25))</f>
      </c>
    </row>
    <row r="1728">
      <c r="A1728">
        <f>NAV!A1728</f>
      </c>
      <c r="B1728">
        <f>IF(OR(COUNT(FILTER(Calc!F:F,(Calc!A:A&gt;EDATE(VALUE(NAV!A1728),-36))*(Calc!A:A&lt;=VALUE(NAV!A1728))))&lt;2,SUM(FILTER(Calc!E:E,(Calc!A:A&gt;EDATE(VALUE(NAV!A1728),-36))*(Calc!A:A&lt;=VALUE(NAV!A1728))))&lt;2.4),"",STDEV.S(FILTER(Calc!F:F,(Calc!A:A&gt;EDATE(VALUE(NAV!A1728),-36))*(Calc!A:A&lt;=VALUE(NAV!A1728))))*SQRT(365.25))</f>
      </c>
      <c r="C1728">
        <f>IF(OR(COUNT(FILTER(Calc!F:F,(Calc!A:A&gt;EDATE(VALUE(NAV!A1728),-120))*(Calc!A:A&lt;=VALUE(NAV!A1728))))&lt;2,SUM(FILTER(Calc!E:E,(Calc!A:A&gt;EDATE(VALUE(NAV!A1728),-120))*(Calc!A:A&lt;=VALUE(NAV!A1728))))&lt;8),"",STDEV.S(FILTER(Calc!F:F,(Calc!A:A&gt;EDATE(VALUE(NAV!A1728),-120))*(Calc!A:A&lt;=VALUE(NAV!A1728))))*SQRT(365.25))</f>
      </c>
    </row>
    <row r="1729">
      <c r="A1729">
        <f>NAV!A1729</f>
      </c>
      <c r="B1729">
        <f>IF(OR(COUNT(FILTER(Calc!F:F,(Calc!A:A&gt;EDATE(VALUE(NAV!A1729),-36))*(Calc!A:A&lt;=VALUE(NAV!A1729))))&lt;2,SUM(FILTER(Calc!E:E,(Calc!A:A&gt;EDATE(VALUE(NAV!A1729),-36))*(Calc!A:A&lt;=VALUE(NAV!A1729))))&lt;2.4),"",STDEV.S(FILTER(Calc!F:F,(Calc!A:A&gt;EDATE(VALUE(NAV!A1729),-36))*(Calc!A:A&lt;=VALUE(NAV!A1729))))*SQRT(365.25))</f>
      </c>
      <c r="C1729">
        <f>IF(OR(COUNT(FILTER(Calc!F:F,(Calc!A:A&gt;EDATE(VALUE(NAV!A1729),-120))*(Calc!A:A&lt;=VALUE(NAV!A1729))))&lt;2,SUM(FILTER(Calc!E:E,(Calc!A:A&gt;EDATE(VALUE(NAV!A1729),-120))*(Calc!A:A&lt;=VALUE(NAV!A1729))))&lt;8),"",STDEV.S(FILTER(Calc!F:F,(Calc!A:A&gt;EDATE(VALUE(NAV!A1729),-120))*(Calc!A:A&lt;=VALUE(NAV!A1729))))*SQRT(365.25))</f>
      </c>
    </row>
    <row r="1730">
      <c r="A1730">
        <f>NAV!A1730</f>
      </c>
      <c r="B1730">
        <f>IF(OR(COUNT(FILTER(Calc!F:F,(Calc!A:A&gt;EDATE(VALUE(NAV!A1730),-36))*(Calc!A:A&lt;=VALUE(NAV!A1730))))&lt;2,SUM(FILTER(Calc!E:E,(Calc!A:A&gt;EDATE(VALUE(NAV!A1730),-36))*(Calc!A:A&lt;=VALUE(NAV!A1730))))&lt;2.4),"",STDEV.S(FILTER(Calc!F:F,(Calc!A:A&gt;EDATE(VALUE(NAV!A1730),-36))*(Calc!A:A&lt;=VALUE(NAV!A1730))))*SQRT(365.25))</f>
      </c>
      <c r="C1730">
        <f>IF(OR(COUNT(FILTER(Calc!F:F,(Calc!A:A&gt;EDATE(VALUE(NAV!A1730),-120))*(Calc!A:A&lt;=VALUE(NAV!A1730))))&lt;2,SUM(FILTER(Calc!E:E,(Calc!A:A&gt;EDATE(VALUE(NAV!A1730),-120))*(Calc!A:A&lt;=VALUE(NAV!A1730))))&lt;8),"",STDEV.S(FILTER(Calc!F:F,(Calc!A:A&gt;EDATE(VALUE(NAV!A1730),-120))*(Calc!A:A&lt;=VALUE(NAV!A1730))))*SQRT(365.25))</f>
      </c>
    </row>
    <row r="1731">
      <c r="A1731">
        <f>NAV!A1731</f>
      </c>
      <c r="B1731">
        <f>IF(OR(COUNT(FILTER(Calc!F:F,(Calc!A:A&gt;EDATE(VALUE(NAV!A1731),-36))*(Calc!A:A&lt;=VALUE(NAV!A1731))))&lt;2,SUM(FILTER(Calc!E:E,(Calc!A:A&gt;EDATE(VALUE(NAV!A1731),-36))*(Calc!A:A&lt;=VALUE(NAV!A1731))))&lt;2.4),"",STDEV.S(FILTER(Calc!F:F,(Calc!A:A&gt;EDATE(VALUE(NAV!A1731),-36))*(Calc!A:A&lt;=VALUE(NAV!A1731))))*SQRT(365.25))</f>
      </c>
      <c r="C1731">
        <f>IF(OR(COUNT(FILTER(Calc!F:F,(Calc!A:A&gt;EDATE(VALUE(NAV!A1731),-120))*(Calc!A:A&lt;=VALUE(NAV!A1731))))&lt;2,SUM(FILTER(Calc!E:E,(Calc!A:A&gt;EDATE(VALUE(NAV!A1731),-120))*(Calc!A:A&lt;=VALUE(NAV!A1731))))&lt;8),"",STDEV.S(FILTER(Calc!F:F,(Calc!A:A&gt;EDATE(VALUE(NAV!A1731),-120))*(Calc!A:A&lt;=VALUE(NAV!A1731))))*SQRT(365.25))</f>
      </c>
    </row>
    <row r="1732">
      <c r="A1732">
        <f>NAV!A1732</f>
      </c>
      <c r="B1732">
        <f>IF(OR(COUNT(FILTER(Calc!F:F,(Calc!A:A&gt;EDATE(VALUE(NAV!A1732),-36))*(Calc!A:A&lt;=VALUE(NAV!A1732))))&lt;2,SUM(FILTER(Calc!E:E,(Calc!A:A&gt;EDATE(VALUE(NAV!A1732),-36))*(Calc!A:A&lt;=VALUE(NAV!A1732))))&lt;2.4),"",STDEV.S(FILTER(Calc!F:F,(Calc!A:A&gt;EDATE(VALUE(NAV!A1732),-36))*(Calc!A:A&lt;=VALUE(NAV!A1732))))*SQRT(365.25))</f>
      </c>
      <c r="C1732">
        <f>IF(OR(COUNT(FILTER(Calc!F:F,(Calc!A:A&gt;EDATE(VALUE(NAV!A1732),-120))*(Calc!A:A&lt;=VALUE(NAV!A1732))))&lt;2,SUM(FILTER(Calc!E:E,(Calc!A:A&gt;EDATE(VALUE(NAV!A1732),-120))*(Calc!A:A&lt;=VALUE(NAV!A1732))))&lt;8),"",STDEV.S(FILTER(Calc!F:F,(Calc!A:A&gt;EDATE(VALUE(NAV!A1732),-120))*(Calc!A:A&lt;=VALUE(NAV!A1732))))*SQRT(365.25))</f>
      </c>
    </row>
    <row r="1733">
      <c r="A1733">
        <f>NAV!A1733</f>
      </c>
      <c r="B1733">
        <f>IF(OR(COUNT(FILTER(Calc!F:F,(Calc!A:A&gt;EDATE(VALUE(NAV!A1733),-36))*(Calc!A:A&lt;=VALUE(NAV!A1733))))&lt;2,SUM(FILTER(Calc!E:E,(Calc!A:A&gt;EDATE(VALUE(NAV!A1733),-36))*(Calc!A:A&lt;=VALUE(NAV!A1733))))&lt;2.4),"",STDEV.S(FILTER(Calc!F:F,(Calc!A:A&gt;EDATE(VALUE(NAV!A1733),-36))*(Calc!A:A&lt;=VALUE(NAV!A1733))))*SQRT(365.25))</f>
      </c>
      <c r="C1733">
        <f>IF(OR(COUNT(FILTER(Calc!F:F,(Calc!A:A&gt;EDATE(VALUE(NAV!A1733),-120))*(Calc!A:A&lt;=VALUE(NAV!A1733))))&lt;2,SUM(FILTER(Calc!E:E,(Calc!A:A&gt;EDATE(VALUE(NAV!A1733),-120))*(Calc!A:A&lt;=VALUE(NAV!A1733))))&lt;8),"",STDEV.S(FILTER(Calc!F:F,(Calc!A:A&gt;EDATE(VALUE(NAV!A1733),-120))*(Calc!A:A&lt;=VALUE(NAV!A1733))))*SQRT(365.25))</f>
      </c>
    </row>
    <row r="1734">
      <c r="A1734">
        <f>NAV!A1734</f>
      </c>
      <c r="B1734">
        <f>IF(OR(COUNT(FILTER(Calc!F:F,(Calc!A:A&gt;EDATE(VALUE(NAV!A1734),-36))*(Calc!A:A&lt;=VALUE(NAV!A1734))))&lt;2,SUM(FILTER(Calc!E:E,(Calc!A:A&gt;EDATE(VALUE(NAV!A1734),-36))*(Calc!A:A&lt;=VALUE(NAV!A1734))))&lt;2.4),"",STDEV.S(FILTER(Calc!F:F,(Calc!A:A&gt;EDATE(VALUE(NAV!A1734),-36))*(Calc!A:A&lt;=VALUE(NAV!A1734))))*SQRT(365.25))</f>
      </c>
      <c r="C1734">
        <f>IF(OR(COUNT(FILTER(Calc!F:F,(Calc!A:A&gt;EDATE(VALUE(NAV!A1734),-120))*(Calc!A:A&lt;=VALUE(NAV!A1734))))&lt;2,SUM(FILTER(Calc!E:E,(Calc!A:A&gt;EDATE(VALUE(NAV!A1734),-120))*(Calc!A:A&lt;=VALUE(NAV!A1734))))&lt;8),"",STDEV.S(FILTER(Calc!F:F,(Calc!A:A&gt;EDATE(VALUE(NAV!A1734),-120))*(Calc!A:A&lt;=VALUE(NAV!A1734))))*SQRT(365.25))</f>
      </c>
    </row>
    <row r="1735">
      <c r="A1735">
        <f>NAV!A1735</f>
      </c>
      <c r="B1735">
        <f>IF(OR(COUNT(FILTER(Calc!F:F,(Calc!A:A&gt;EDATE(VALUE(NAV!A1735),-36))*(Calc!A:A&lt;=VALUE(NAV!A1735))))&lt;2,SUM(FILTER(Calc!E:E,(Calc!A:A&gt;EDATE(VALUE(NAV!A1735),-36))*(Calc!A:A&lt;=VALUE(NAV!A1735))))&lt;2.4),"",STDEV.S(FILTER(Calc!F:F,(Calc!A:A&gt;EDATE(VALUE(NAV!A1735),-36))*(Calc!A:A&lt;=VALUE(NAV!A1735))))*SQRT(365.25))</f>
      </c>
      <c r="C1735">
        <f>IF(OR(COUNT(FILTER(Calc!F:F,(Calc!A:A&gt;EDATE(VALUE(NAV!A1735),-120))*(Calc!A:A&lt;=VALUE(NAV!A1735))))&lt;2,SUM(FILTER(Calc!E:E,(Calc!A:A&gt;EDATE(VALUE(NAV!A1735),-120))*(Calc!A:A&lt;=VALUE(NAV!A1735))))&lt;8),"",STDEV.S(FILTER(Calc!F:F,(Calc!A:A&gt;EDATE(VALUE(NAV!A1735),-120))*(Calc!A:A&lt;=VALUE(NAV!A1735))))*SQRT(365.25))</f>
      </c>
    </row>
    <row r="1736">
      <c r="A1736">
        <f>NAV!A1736</f>
      </c>
      <c r="B1736">
        <f>IF(OR(COUNT(FILTER(Calc!F:F,(Calc!A:A&gt;EDATE(VALUE(NAV!A1736),-36))*(Calc!A:A&lt;=VALUE(NAV!A1736))))&lt;2,SUM(FILTER(Calc!E:E,(Calc!A:A&gt;EDATE(VALUE(NAV!A1736),-36))*(Calc!A:A&lt;=VALUE(NAV!A1736))))&lt;2.4),"",STDEV.S(FILTER(Calc!F:F,(Calc!A:A&gt;EDATE(VALUE(NAV!A1736),-36))*(Calc!A:A&lt;=VALUE(NAV!A1736))))*SQRT(365.25))</f>
      </c>
      <c r="C1736">
        <f>IF(OR(COUNT(FILTER(Calc!F:F,(Calc!A:A&gt;EDATE(VALUE(NAV!A1736),-120))*(Calc!A:A&lt;=VALUE(NAV!A1736))))&lt;2,SUM(FILTER(Calc!E:E,(Calc!A:A&gt;EDATE(VALUE(NAV!A1736),-120))*(Calc!A:A&lt;=VALUE(NAV!A1736))))&lt;8),"",STDEV.S(FILTER(Calc!F:F,(Calc!A:A&gt;EDATE(VALUE(NAV!A1736),-120))*(Calc!A:A&lt;=VALUE(NAV!A1736))))*SQRT(365.25))</f>
      </c>
    </row>
    <row r="1737">
      <c r="A1737">
        <f>NAV!A1737</f>
      </c>
      <c r="B1737">
        <f>IF(OR(COUNT(FILTER(Calc!F:F,(Calc!A:A&gt;EDATE(VALUE(NAV!A1737),-36))*(Calc!A:A&lt;=VALUE(NAV!A1737))))&lt;2,SUM(FILTER(Calc!E:E,(Calc!A:A&gt;EDATE(VALUE(NAV!A1737),-36))*(Calc!A:A&lt;=VALUE(NAV!A1737))))&lt;2.4),"",STDEV.S(FILTER(Calc!F:F,(Calc!A:A&gt;EDATE(VALUE(NAV!A1737),-36))*(Calc!A:A&lt;=VALUE(NAV!A1737))))*SQRT(365.25))</f>
      </c>
      <c r="C1737">
        <f>IF(OR(COUNT(FILTER(Calc!F:F,(Calc!A:A&gt;EDATE(VALUE(NAV!A1737),-120))*(Calc!A:A&lt;=VALUE(NAV!A1737))))&lt;2,SUM(FILTER(Calc!E:E,(Calc!A:A&gt;EDATE(VALUE(NAV!A1737),-120))*(Calc!A:A&lt;=VALUE(NAV!A1737))))&lt;8),"",STDEV.S(FILTER(Calc!F:F,(Calc!A:A&gt;EDATE(VALUE(NAV!A1737),-120))*(Calc!A:A&lt;=VALUE(NAV!A1737))))*SQRT(365.25))</f>
      </c>
    </row>
    <row r="1738">
      <c r="A1738">
        <f>NAV!A1738</f>
      </c>
      <c r="B1738">
        <f>IF(OR(COUNT(FILTER(Calc!F:F,(Calc!A:A&gt;EDATE(VALUE(NAV!A1738),-36))*(Calc!A:A&lt;=VALUE(NAV!A1738))))&lt;2,SUM(FILTER(Calc!E:E,(Calc!A:A&gt;EDATE(VALUE(NAV!A1738),-36))*(Calc!A:A&lt;=VALUE(NAV!A1738))))&lt;2.4),"",STDEV.S(FILTER(Calc!F:F,(Calc!A:A&gt;EDATE(VALUE(NAV!A1738),-36))*(Calc!A:A&lt;=VALUE(NAV!A1738))))*SQRT(365.25))</f>
      </c>
      <c r="C1738">
        <f>IF(OR(COUNT(FILTER(Calc!F:F,(Calc!A:A&gt;EDATE(VALUE(NAV!A1738),-120))*(Calc!A:A&lt;=VALUE(NAV!A1738))))&lt;2,SUM(FILTER(Calc!E:E,(Calc!A:A&gt;EDATE(VALUE(NAV!A1738),-120))*(Calc!A:A&lt;=VALUE(NAV!A1738))))&lt;8),"",STDEV.S(FILTER(Calc!F:F,(Calc!A:A&gt;EDATE(VALUE(NAV!A1738),-120))*(Calc!A:A&lt;=VALUE(NAV!A1738))))*SQRT(365.25))</f>
      </c>
    </row>
    <row r="1739">
      <c r="A1739">
        <f>NAV!A1739</f>
      </c>
      <c r="B1739">
        <f>IF(OR(COUNT(FILTER(Calc!F:F,(Calc!A:A&gt;EDATE(VALUE(NAV!A1739),-36))*(Calc!A:A&lt;=VALUE(NAV!A1739))))&lt;2,SUM(FILTER(Calc!E:E,(Calc!A:A&gt;EDATE(VALUE(NAV!A1739),-36))*(Calc!A:A&lt;=VALUE(NAV!A1739))))&lt;2.4),"",STDEV.S(FILTER(Calc!F:F,(Calc!A:A&gt;EDATE(VALUE(NAV!A1739),-36))*(Calc!A:A&lt;=VALUE(NAV!A1739))))*SQRT(365.25))</f>
      </c>
      <c r="C1739">
        <f>IF(OR(COUNT(FILTER(Calc!F:F,(Calc!A:A&gt;EDATE(VALUE(NAV!A1739),-120))*(Calc!A:A&lt;=VALUE(NAV!A1739))))&lt;2,SUM(FILTER(Calc!E:E,(Calc!A:A&gt;EDATE(VALUE(NAV!A1739),-120))*(Calc!A:A&lt;=VALUE(NAV!A1739))))&lt;8),"",STDEV.S(FILTER(Calc!F:F,(Calc!A:A&gt;EDATE(VALUE(NAV!A1739),-120))*(Calc!A:A&lt;=VALUE(NAV!A1739))))*SQRT(365.25))</f>
      </c>
    </row>
    <row r="1740">
      <c r="A1740">
        <f>NAV!A1740</f>
      </c>
      <c r="B1740">
        <f>IF(OR(COUNT(FILTER(Calc!F:F,(Calc!A:A&gt;EDATE(VALUE(NAV!A1740),-36))*(Calc!A:A&lt;=VALUE(NAV!A1740))))&lt;2,SUM(FILTER(Calc!E:E,(Calc!A:A&gt;EDATE(VALUE(NAV!A1740),-36))*(Calc!A:A&lt;=VALUE(NAV!A1740))))&lt;2.4),"",STDEV.S(FILTER(Calc!F:F,(Calc!A:A&gt;EDATE(VALUE(NAV!A1740),-36))*(Calc!A:A&lt;=VALUE(NAV!A1740))))*SQRT(365.25))</f>
      </c>
      <c r="C1740">
        <f>IF(OR(COUNT(FILTER(Calc!F:F,(Calc!A:A&gt;EDATE(VALUE(NAV!A1740),-120))*(Calc!A:A&lt;=VALUE(NAV!A1740))))&lt;2,SUM(FILTER(Calc!E:E,(Calc!A:A&gt;EDATE(VALUE(NAV!A1740),-120))*(Calc!A:A&lt;=VALUE(NAV!A1740))))&lt;8),"",STDEV.S(FILTER(Calc!F:F,(Calc!A:A&gt;EDATE(VALUE(NAV!A1740),-120))*(Calc!A:A&lt;=VALUE(NAV!A1740))))*SQRT(365.25))</f>
      </c>
    </row>
    <row r="1741">
      <c r="A1741">
        <f>NAV!A1741</f>
      </c>
      <c r="B1741">
        <f>IF(OR(COUNT(FILTER(Calc!F:F,(Calc!A:A&gt;EDATE(VALUE(NAV!A1741),-36))*(Calc!A:A&lt;=VALUE(NAV!A1741))))&lt;2,SUM(FILTER(Calc!E:E,(Calc!A:A&gt;EDATE(VALUE(NAV!A1741),-36))*(Calc!A:A&lt;=VALUE(NAV!A1741))))&lt;2.4),"",STDEV.S(FILTER(Calc!F:F,(Calc!A:A&gt;EDATE(VALUE(NAV!A1741),-36))*(Calc!A:A&lt;=VALUE(NAV!A1741))))*SQRT(365.25))</f>
      </c>
      <c r="C1741">
        <f>IF(OR(COUNT(FILTER(Calc!F:F,(Calc!A:A&gt;EDATE(VALUE(NAV!A1741),-120))*(Calc!A:A&lt;=VALUE(NAV!A1741))))&lt;2,SUM(FILTER(Calc!E:E,(Calc!A:A&gt;EDATE(VALUE(NAV!A1741),-120))*(Calc!A:A&lt;=VALUE(NAV!A1741))))&lt;8),"",STDEV.S(FILTER(Calc!F:F,(Calc!A:A&gt;EDATE(VALUE(NAV!A1741),-120))*(Calc!A:A&lt;=VALUE(NAV!A1741))))*SQRT(365.25))</f>
      </c>
    </row>
    <row r="1742">
      <c r="A1742">
        <f>NAV!A1742</f>
      </c>
      <c r="B1742">
        <f>IF(OR(COUNT(FILTER(Calc!F:F,(Calc!A:A&gt;EDATE(VALUE(NAV!A1742),-36))*(Calc!A:A&lt;=VALUE(NAV!A1742))))&lt;2,SUM(FILTER(Calc!E:E,(Calc!A:A&gt;EDATE(VALUE(NAV!A1742),-36))*(Calc!A:A&lt;=VALUE(NAV!A1742))))&lt;2.4),"",STDEV.S(FILTER(Calc!F:F,(Calc!A:A&gt;EDATE(VALUE(NAV!A1742),-36))*(Calc!A:A&lt;=VALUE(NAV!A1742))))*SQRT(365.25))</f>
      </c>
      <c r="C1742">
        <f>IF(OR(COUNT(FILTER(Calc!F:F,(Calc!A:A&gt;EDATE(VALUE(NAV!A1742),-120))*(Calc!A:A&lt;=VALUE(NAV!A1742))))&lt;2,SUM(FILTER(Calc!E:E,(Calc!A:A&gt;EDATE(VALUE(NAV!A1742),-120))*(Calc!A:A&lt;=VALUE(NAV!A1742))))&lt;8),"",STDEV.S(FILTER(Calc!F:F,(Calc!A:A&gt;EDATE(VALUE(NAV!A1742),-120))*(Calc!A:A&lt;=VALUE(NAV!A1742))))*SQRT(365.25))</f>
      </c>
    </row>
    <row r="1743">
      <c r="A1743">
        <f>NAV!A1743</f>
      </c>
      <c r="B1743">
        <f>IF(OR(COUNT(FILTER(Calc!F:F,(Calc!A:A&gt;EDATE(VALUE(NAV!A1743),-36))*(Calc!A:A&lt;=VALUE(NAV!A1743))))&lt;2,SUM(FILTER(Calc!E:E,(Calc!A:A&gt;EDATE(VALUE(NAV!A1743),-36))*(Calc!A:A&lt;=VALUE(NAV!A1743))))&lt;2.4),"",STDEV.S(FILTER(Calc!F:F,(Calc!A:A&gt;EDATE(VALUE(NAV!A1743),-36))*(Calc!A:A&lt;=VALUE(NAV!A1743))))*SQRT(365.25))</f>
      </c>
      <c r="C1743">
        <f>IF(OR(COUNT(FILTER(Calc!F:F,(Calc!A:A&gt;EDATE(VALUE(NAV!A1743),-120))*(Calc!A:A&lt;=VALUE(NAV!A1743))))&lt;2,SUM(FILTER(Calc!E:E,(Calc!A:A&gt;EDATE(VALUE(NAV!A1743),-120))*(Calc!A:A&lt;=VALUE(NAV!A1743))))&lt;8),"",STDEV.S(FILTER(Calc!F:F,(Calc!A:A&gt;EDATE(VALUE(NAV!A1743),-120))*(Calc!A:A&lt;=VALUE(NAV!A1743))))*SQRT(365.25))</f>
      </c>
    </row>
    <row r="1744">
      <c r="A1744">
        <f>NAV!A1744</f>
      </c>
      <c r="B1744">
        <f>IF(OR(COUNT(FILTER(Calc!F:F,(Calc!A:A&gt;EDATE(VALUE(NAV!A1744),-36))*(Calc!A:A&lt;=VALUE(NAV!A1744))))&lt;2,SUM(FILTER(Calc!E:E,(Calc!A:A&gt;EDATE(VALUE(NAV!A1744),-36))*(Calc!A:A&lt;=VALUE(NAV!A1744))))&lt;2.4),"",STDEV.S(FILTER(Calc!F:F,(Calc!A:A&gt;EDATE(VALUE(NAV!A1744),-36))*(Calc!A:A&lt;=VALUE(NAV!A1744))))*SQRT(365.25))</f>
      </c>
      <c r="C1744">
        <f>IF(OR(COUNT(FILTER(Calc!F:F,(Calc!A:A&gt;EDATE(VALUE(NAV!A1744),-120))*(Calc!A:A&lt;=VALUE(NAV!A1744))))&lt;2,SUM(FILTER(Calc!E:E,(Calc!A:A&gt;EDATE(VALUE(NAV!A1744),-120))*(Calc!A:A&lt;=VALUE(NAV!A1744))))&lt;8),"",STDEV.S(FILTER(Calc!F:F,(Calc!A:A&gt;EDATE(VALUE(NAV!A1744),-120))*(Calc!A:A&lt;=VALUE(NAV!A1744))))*SQRT(365.25))</f>
      </c>
    </row>
    <row r="1745">
      <c r="A1745">
        <f>NAV!A1745</f>
      </c>
      <c r="B1745">
        <f>IF(OR(COUNT(FILTER(Calc!F:F,(Calc!A:A&gt;EDATE(VALUE(NAV!A1745),-36))*(Calc!A:A&lt;=VALUE(NAV!A1745))))&lt;2,SUM(FILTER(Calc!E:E,(Calc!A:A&gt;EDATE(VALUE(NAV!A1745),-36))*(Calc!A:A&lt;=VALUE(NAV!A1745))))&lt;2.4),"",STDEV.S(FILTER(Calc!F:F,(Calc!A:A&gt;EDATE(VALUE(NAV!A1745),-36))*(Calc!A:A&lt;=VALUE(NAV!A1745))))*SQRT(365.25))</f>
      </c>
      <c r="C1745">
        <f>IF(OR(COUNT(FILTER(Calc!F:F,(Calc!A:A&gt;EDATE(VALUE(NAV!A1745),-120))*(Calc!A:A&lt;=VALUE(NAV!A1745))))&lt;2,SUM(FILTER(Calc!E:E,(Calc!A:A&gt;EDATE(VALUE(NAV!A1745),-120))*(Calc!A:A&lt;=VALUE(NAV!A1745))))&lt;8),"",STDEV.S(FILTER(Calc!F:F,(Calc!A:A&gt;EDATE(VALUE(NAV!A1745),-120))*(Calc!A:A&lt;=VALUE(NAV!A1745))))*SQRT(365.25))</f>
      </c>
    </row>
    <row r="1746">
      <c r="A1746">
        <f>NAV!A1746</f>
      </c>
      <c r="B1746">
        <f>IF(OR(COUNT(FILTER(Calc!F:F,(Calc!A:A&gt;EDATE(VALUE(NAV!A1746),-36))*(Calc!A:A&lt;=VALUE(NAV!A1746))))&lt;2,SUM(FILTER(Calc!E:E,(Calc!A:A&gt;EDATE(VALUE(NAV!A1746),-36))*(Calc!A:A&lt;=VALUE(NAV!A1746))))&lt;2.4),"",STDEV.S(FILTER(Calc!F:F,(Calc!A:A&gt;EDATE(VALUE(NAV!A1746),-36))*(Calc!A:A&lt;=VALUE(NAV!A1746))))*SQRT(365.25))</f>
      </c>
      <c r="C1746">
        <f>IF(OR(COUNT(FILTER(Calc!F:F,(Calc!A:A&gt;EDATE(VALUE(NAV!A1746),-120))*(Calc!A:A&lt;=VALUE(NAV!A1746))))&lt;2,SUM(FILTER(Calc!E:E,(Calc!A:A&gt;EDATE(VALUE(NAV!A1746),-120))*(Calc!A:A&lt;=VALUE(NAV!A1746))))&lt;8),"",STDEV.S(FILTER(Calc!F:F,(Calc!A:A&gt;EDATE(VALUE(NAV!A1746),-120))*(Calc!A:A&lt;=VALUE(NAV!A1746))))*SQRT(365.25))</f>
      </c>
    </row>
    <row r="1747">
      <c r="A1747">
        <f>NAV!A1747</f>
      </c>
      <c r="B1747">
        <f>IF(OR(COUNT(FILTER(Calc!F:F,(Calc!A:A&gt;EDATE(VALUE(NAV!A1747),-36))*(Calc!A:A&lt;=VALUE(NAV!A1747))))&lt;2,SUM(FILTER(Calc!E:E,(Calc!A:A&gt;EDATE(VALUE(NAV!A1747),-36))*(Calc!A:A&lt;=VALUE(NAV!A1747))))&lt;2.4),"",STDEV.S(FILTER(Calc!F:F,(Calc!A:A&gt;EDATE(VALUE(NAV!A1747),-36))*(Calc!A:A&lt;=VALUE(NAV!A1747))))*SQRT(365.25))</f>
      </c>
      <c r="C1747">
        <f>IF(OR(COUNT(FILTER(Calc!F:F,(Calc!A:A&gt;EDATE(VALUE(NAV!A1747),-120))*(Calc!A:A&lt;=VALUE(NAV!A1747))))&lt;2,SUM(FILTER(Calc!E:E,(Calc!A:A&gt;EDATE(VALUE(NAV!A1747),-120))*(Calc!A:A&lt;=VALUE(NAV!A1747))))&lt;8),"",STDEV.S(FILTER(Calc!F:F,(Calc!A:A&gt;EDATE(VALUE(NAV!A1747),-120))*(Calc!A:A&lt;=VALUE(NAV!A1747))))*SQRT(365.25))</f>
      </c>
    </row>
    <row r="1748">
      <c r="A1748">
        <f>NAV!A1748</f>
      </c>
      <c r="B1748">
        <f>IF(OR(COUNT(FILTER(Calc!F:F,(Calc!A:A&gt;EDATE(VALUE(NAV!A1748),-36))*(Calc!A:A&lt;=VALUE(NAV!A1748))))&lt;2,SUM(FILTER(Calc!E:E,(Calc!A:A&gt;EDATE(VALUE(NAV!A1748),-36))*(Calc!A:A&lt;=VALUE(NAV!A1748))))&lt;2.4),"",STDEV.S(FILTER(Calc!F:F,(Calc!A:A&gt;EDATE(VALUE(NAV!A1748),-36))*(Calc!A:A&lt;=VALUE(NAV!A1748))))*SQRT(365.25))</f>
      </c>
      <c r="C1748">
        <f>IF(OR(COUNT(FILTER(Calc!F:F,(Calc!A:A&gt;EDATE(VALUE(NAV!A1748),-120))*(Calc!A:A&lt;=VALUE(NAV!A1748))))&lt;2,SUM(FILTER(Calc!E:E,(Calc!A:A&gt;EDATE(VALUE(NAV!A1748),-120))*(Calc!A:A&lt;=VALUE(NAV!A1748))))&lt;8),"",STDEV.S(FILTER(Calc!F:F,(Calc!A:A&gt;EDATE(VALUE(NAV!A1748),-120))*(Calc!A:A&lt;=VALUE(NAV!A1748))))*SQRT(365.25))</f>
      </c>
    </row>
    <row r="1749">
      <c r="A1749">
        <f>NAV!A1749</f>
      </c>
      <c r="B1749">
        <f>IF(OR(COUNT(FILTER(Calc!F:F,(Calc!A:A&gt;EDATE(VALUE(NAV!A1749),-36))*(Calc!A:A&lt;=VALUE(NAV!A1749))))&lt;2,SUM(FILTER(Calc!E:E,(Calc!A:A&gt;EDATE(VALUE(NAV!A1749),-36))*(Calc!A:A&lt;=VALUE(NAV!A1749))))&lt;2.4),"",STDEV.S(FILTER(Calc!F:F,(Calc!A:A&gt;EDATE(VALUE(NAV!A1749),-36))*(Calc!A:A&lt;=VALUE(NAV!A1749))))*SQRT(365.25))</f>
      </c>
      <c r="C1749">
        <f>IF(OR(COUNT(FILTER(Calc!F:F,(Calc!A:A&gt;EDATE(VALUE(NAV!A1749),-120))*(Calc!A:A&lt;=VALUE(NAV!A1749))))&lt;2,SUM(FILTER(Calc!E:E,(Calc!A:A&gt;EDATE(VALUE(NAV!A1749),-120))*(Calc!A:A&lt;=VALUE(NAV!A1749))))&lt;8),"",STDEV.S(FILTER(Calc!F:F,(Calc!A:A&gt;EDATE(VALUE(NAV!A1749),-120))*(Calc!A:A&lt;=VALUE(NAV!A1749))))*SQRT(365.25))</f>
      </c>
    </row>
    <row r="1750">
      <c r="A1750">
        <f>NAV!A1750</f>
      </c>
      <c r="B1750">
        <f>IF(OR(COUNT(FILTER(Calc!F:F,(Calc!A:A&gt;EDATE(VALUE(NAV!A1750),-36))*(Calc!A:A&lt;=VALUE(NAV!A1750))))&lt;2,SUM(FILTER(Calc!E:E,(Calc!A:A&gt;EDATE(VALUE(NAV!A1750),-36))*(Calc!A:A&lt;=VALUE(NAV!A1750))))&lt;2.4),"",STDEV.S(FILTER(Calc!F:F,(Calc!A:A&gt;EDATE(VALUE(NAV!A1750),-36))*(Calc!A:A&lt;=VALUE(NAV!A1750))))*SQRT(365.25))</f>
      </c>
      <c r="C1750">
        <f>IF(OR(COUNT(FILTER(Calc!F:F,(Calc!A:A&gt;EDATE(VALUE(NAV!A1750),-120))*(Calc!A:A&lt;=VALUE(NAV!A1750))))&lt;2,SUM(FILTER(Calc!E:E,(Calc!A:A&gt;EDATE(VALUE(NAV!A1750),-120))*(Calc!A:A&lt;=VALUE(NAV!A1750))))&lt;8),"",STDEV.S(FILTER(Calc!F:F,(Calc!A:A&gt;EDATE(VALUE(NAV!A1750),-120))*(Calc!A:A&lt;=VALUE(NAV!A1750))))*SQRT(365.25))</f>
      </c>
    </row>
    <row r="1751">
      <c r="A1751">
        <f>NAV!A1751</f>
      </c>
      <c r="B1751">
        <f>IF(OR(COUNT(FILTER(Calc!F:F,(Calc!A:A&gt;EDATE(VALUE(NAV!A1751),-36))*(Calc!A:A&lt;=VALUE(NAV!A1751))))&lt;2,SUM(FILTER(Calc!E:E,(Calc!A:A&gt;EDATE(VALUE(NAV!A1751),-36))*(Calc!A:A&lt;=VALUE(NAV!A1751))))&lt;2.4),"",STDEV.S(FILTER(Calc!F:F,(Calc!A:A&gt;EDATE(VALUE(NAV!A1751),-36))*(Calc!A:A&lt;=VALUE(NAV!A1751))))*SQRT(365.25))</f>
      </c>
      <c r="C1751">
        <f>IF(OR(COUNT(FILTER(Calc!F:F,(Calc!A:A&gt;EDATE(VALUE(NAV!A1751),-120))*(Calc!A:A&lt;=VALUE(NAV!A1751))))&lt;2,SUM(FILTER(Calc!E:E,(Calc!A:A&gt;EDATE(VALUE(NAV!A1751),-120))*(Calc!A:A&lt;=VALUE(NAV!A1751))))&lt;8),"",STDEV.S(FILTER(Calc!F:F,(Calc!A:A&gt;EDATE(VALUE(NAV!A1751),-120))*(Calc!A:A&lt;=VALUE(NAV!A1751))))*SQRT(365.25))</f>
      </c>
    </row>
    <row r="1752">
      <c r="A1752">
        <f>NAV!A1752</f>
      </c>
      <c r="B1752">
        <f>IF(OR(COUNT(FILTER(Calc!F:F,(Calc!A:A&gt;EDATE(VALUE(NAV!A1752),-36))*(Calc!A:A&lt;=VALUE(NAV!A1752))))&lt;2,SUM(FILTER(Calc!E:E,(Calc!A:A&gt;EDATE(VALUE(NAV!A1752),-36))*(Calc!A:A&lt;=VALUE(NAV!A1752))))&lt;2.4),"",STDEV.S(FILTER(Calc!F:F,(Calc!A:A&gt;EDATE(VALUE(NAV!A1752),-36))*(Calc!A:A&lt;=VALUE(NAV!A1752))))*SQRT(365.25))</f>
      </c>
      <c r="C1752">
        <f>IF(OR(COUNT(FILTER(Calc!F:F,(Calc!A:A&gt;EDATE(VALUE(NAV!A1752),-120))*(Calc!A:A&lt;=VALUE(NAV!A1752))))&lt;2,SUM(FILTER(Calc!E:E,(Calc!A:A&gt;EDATE(VALUE(NAV!A1752),-120))*(Calc!A:A&lt;=VALUE(NAV!A1752))))&lt;8),"",STDEV.S(FILTER(Calc!F:F,(Calc!A:A&gt;EDATE(VALUE(NAV!A1752),-120))*(Calc!A:A&lt;=VALUE(NAV!A1752))))*SQRT(365.25))</f>
      </c>
    </row>
    <row r="1753">
      <c r="A1753">
        <f>NAV!A1753</f>
      </c>
      <c r="B1753">
        <f>IF(OR(COUNT(FILTER(Calc!F:F,(Calc!A:A&gt;EDATE(VALUE(NAV!A1753),-36))*(Calc!A:A&lt;=VALUE(NAV!A1753))))&lt;2,SUM(FILTER(Calc!E:E,(Calc!A:A&gt;EDATE(VALUE(NAV!A1753),-36))*(Calc!A:A&lt;=VALUE(NAV!A1753))))&lt;2.4),"",STDEV.S(FILTER(Calc!F:F,(Calc!A:A&gt;EDATE(VALUE(NAV!A1753),-36))*(Calc!A:A&lt;=VALUE(NAV!A1753))))*SQRT(365.25))</f>
      </c>
      <c r="C1753">
        <f>IF(OR(COUNT(FILTER(Calc!F:F,(Calc!A:A&gt;EDATE(VALUE(NAV!A1753),-120))*(Calc!A:A&lt;=VALUE(NAV!A1753))))&lt;2,SUM(FILTER(Calc!E:E,(Calc!A:A&gt;EDATE(VALUE(NAV!A1753),-120))*(Calc!A:A&lt;=VALUE(NAV!A1753))))&lt;8),"",STDEV.S(FILTER(Calc!F:F,(Calc!A:A&gt;EDATE(VALUE(NAV!A1753),-120))*(Calc!A:A&lt;=VALUE(NAV!A1753))))*SQRT(365.25))</f>
      </c>
    </row>
    <row r="1754">
      <c r="A1754">
        <f>NAV!A1754</f>
      </c>
      <c r="B1754">
        <f>IF(OR(COUNT(FILTER(Calc!F:F,(Calc!A:A&gt;EDATE(VALUE(NAV!A1754),-36))*(Calc!A:A&lt;=VALUE(NAV!A1754))))&lt;2,SUM(FILTER(Calc!E:E,(Calc!A:A&gt;EDATE(VALUE(NAV!A1754),-36))*(Calc!A:A&lt;=VALUE(NAV!A1754))))&lt;2.4),"",STDEV.S(FILTER(Calc!F:F,(Calc!A:A&gt;EDATE(VALUE(NAV!A1754),-36))*(Calc!A:A&lt;=VALUE(NAV!A1754))))*SQRT(365.25))</f>
      </c>
      <c r="C1754">
        <f>IF(OR(COUNT(FILTER(Calc!F:F,(Calc!A:A&gt;EDATE(VALUE(NAV!A1754),-120))*(Calc!A:A&lt;=VALUE(NAV!A1754))))&lt;2,SUM(FILTER(Calc!E:E,(Calc!A:A&gt;EDATE(VALUE(NAV!A1754),-120))*(Calc!A:A&lt;=VALUE(NAV!A1754))))&lt;8),"",STDEV.S(FILTER(Calc!F:F,(Calc!A:A&gt;EDATE(VALUE(NAV!A1754),-120))*(Calc!A:A&lt;=VALUE(NAV!A1754))))*SQRT(365.25))</f>
      </c>
    </row>
    <row r="1755">
      <c r="A1755">
        <f>NAV!A1755</f>
      </c>
      <c r="B1755">
        <f>IF(OR(COUNT(FILTER(Calc!F:F,(Calc!A:A&gt;EDATE(VALUE(NAV!A1755),-36))*(Calc!A:A&lt;=VALUE(NAV!A1755))))&lt;2,SUM(FILTER(Calc!E:E,(Calc!A:A&gt;EDATE(VALUE(NAV!A1755),-36))*(Calc!A:A&lt;=VALUE(NAV!A1755))))&lt;2.4),"",STDEV.S(FILTER(Calc!F:F,(Calc!A:A&gt;EDATE(VALUE(NAV!A1755),-36))*(Calc!A:A&lt;=VALUE(NAV!A1755))))*SQRT(365.25))</f>
      </c>
      <c r="C1755">
        <f>IF(OR(COUNT(FILTER(Calc!F:F,(Calc!A:A&gt;EDATE(VALUE(NAV!A1755),-120))*(Calc!A:A&lt;=VALUE(NAV!A1755))))&lt;2,SUM(FILTER(Calc!E:E,(Calc!A:A&gt;EDATE(VALUE(NAV!A1755),-120))*(Calc!A:A&lt;=VALUE(NAV!A1755))))&lt;8),"",STDEV.S(FILTER(Calc!F:F,(Calc!A:A&gt;EDATE(VALUE(NAV!A1755),-120))*(Calc!A:A&lt;=VALUE(NAV!A1755))))*SQRT(365.25))</f>
      </c>
    </row>
    <row r="1756">
      <c r="A1756">
        <f>NAV!A1756</f>
      </c>
      <c r="B1756">
        <f>IF(OR(COUNT(FILTER(Calc!F:F,(Calc!A:A&gt;EDATE(VALUE(NAV!A1756),-36))*(Calc!A:A&lt;=VALUE(NAV!A1756))))&lt;2,SUM(FILTER(Calc!E:E,(Calc!A:A&gt;EDATE(VALUE(NAV!A1756),-36))*(Calc!A:A&lt;=VALUE(NAV!A1756))))&lt;2.4),"",STDEV.S(FILTER(Calc!F:F,(Calc!A:A&gt;EDATE(VALUE(NAV!A1756),-36))*(Calc!A:A&lt;=VALUE(NAV!A1756))))*SQRT(365.25))</f>
      </c>
      <c r="C1756">
        <f>IF(OR(COUNT(FILTER(Calc!F:F,(Calc!A:A&gt;EDATE(VALUE(NAV!A1756),-120))*(Calc!A:A&lt;=VALUE(NAV!A1756))))&lt;2,SUM(FILTER(Calc!E:E,(Calc!A:A&gt;EDATE(VALUE(NAV!A1756),-120))*(Calc!A:A&lt;=VALUE(NAV!A1756))))&lt;8),"",STDEV.S(FILTER(Calc!F:F,(Calc!A:A&gt;EDATE(VALUE(NAV!A1756),-120))*(Calc!A:A&lt;=VALUE(NAV!A1756))))*SQRT(365.25))</f>
      </c>
    </row>
    <row r="1757">
      <c r="A1757">
        <f>NAV!A1757</f>
      </c>
      <c r="B1757">
        <f>IF(OR(COUNT(FILTER(Calc!F:F,(Calc!A:A&gt;EDATE(VALUE(NAV!A1757),-36))*(Calc!A:A&lt;=VALUE(NAV!A1757))))&lt;2,SUM(FILTER(Calc!E:E,(Calc!A:A&gt;EDATE(VALUE(NAV!A1757),-36))*(Calc!A:A&lt;=VALUE(NAV!A1757))))&lt;2.4),"",STDEV.S(FILTER(Calc!F:F,(Calc!A:A&gt;EDATE(VALUE(NAV!A1757),-36))*(Calc!A:A&lt;=VALUE(NAV!A1757))))*SQRT(365.25))</f>
      </c>
      <c r="C1757">
        <f>IF(OR(COUNT(FILTER(Calc!F:F,(Calc!A:A&gt;EDATE(VALUE(NAV!A1757),-120))*(Calc!A:A&lt;=VALUE(NAV!A1757))))&lt;2,SUM(FILTER(Calc!E:E,(Calc!A:A&gt;EDATE(VALUE(NAV!A1757),-120))*(Calc!A:A&lt;=VALUE(NAV!A1757))))&lt;8),"",STDEV.S(FILTER(Calc!F:F,(Calc!A:A&gt;EDATE(VALUE(NAV!A1757),-120))*(Calc!A:A&lt;=VALUE(NAV!A1757))))*SQRT(365.25))</f>
      </c>
    </row>
    <row r="1758">
      <c r="A1758">
        <f>NAV!A1758</f>
      </c>
      <c r="B1758">
        <f>IF(OR(COUNT(FILTER(Calc!F:F,(Calc!A:A&gt;EDATE(VALUE(NAV!A1758),-36))*(Calc!A:A&lt;=VALUE(NAV!A1758))))&lt;2,SUM(FILTER(Calc!E:E,(Calc!A:A&gt;EDATE(VALUE(NAV!A1758),-36))*(Calc!A:A&lt;=VALUE(NAV!A1758))))&lt;2.4),"",STDEV.S(FILTER(Calc!F:F,(Calc!A:A&gt;EDATE(VALUE(NAV!A1758),-36))*(Calc!A:A&lt;=VALUE(NAV!A1758))))*SQRT(365.25))</f>
      </c>
      <c r="C1758">
        <f>IF(OR(COUNT(FILTER(Calc!F:F,(Calc!A:A&gt;EDATE(VALUE(NAV!A1758),-120))*(Calc!A:A&lt;=VALUE(NAV!A1758))))&lt;2,SUM(FILTER(Calc!E:E,(Calc!A:A&gt;EDATE(VALUE(NAV!A1758),-120))*(Calc!A:A&lt;=VALUE(NAV!A1758))))&lt;8),"",STDEV.S(FILTER(Calc!F:F,(Calc!A:A&gt;EDATE(VALUE(NAV!A1758),-120))*(Calc!A:A&lt;=VALUE(NAV!A1758))))*SQRT(365.25))</f>
      </c>
    </row>
    <row r="1759">
      <c r="A1759">
        <f>NAV!A1759</f>
      </c>
      <c r="B1759">
        <f>IF(OR(COUNT(FILTER(Calc!F:F,(Calc!A:A&gt;EDATE(VALUE(NAV!A1759),-36))*(Calc!A:A&lt;=VALUE(NAV!A1759))))&lt;2,SUM(FILTER(Calc!E:E,(Calc!A:A&gt;EDATE(VALUE(NAV!A1759),-36))*(Calc!A:A&lt;=VALUE(NAV!A1759))))&lt;2.4),"",STDEV.S(FILTER(Calc!F:F,(Calc!A:A&gt;EDATE(VALUE(NAV!A1759),-36))*(Calc!A:A&lt;=VALUE(NAV!A1759))))*SQRT(365.25))</f>
      </c>
      <c r="C1759">
        <f>IF(OR(COUNT(FILTER(Calc!F:F,(Calc!A:A&gt;EDATE(VALUE(NAV!A1759),-120))*(Calc!A:A&lt;=VALUE(NAV!A1759))))&lt;2,SUM(FILTER(Calc!E:E,(Calc!A:A&gt;EDATE(VALUE(NAV!A1759),-120))*(Calc!A:A&lt;=VALUE(NAV!A1759))))&lt;8),"",STDEV.S(FILTER(Calc!F:F,(Calc!A:A&gt;EDATE(VALUE(NAV!A1759),-120))*(Calc!A:A&lt;=VALUE(NAV!A1759))))*SQRT(365.25))</f>
      </c>
    </row>
    <row r="1760">
      <c r="A1760">
        <f>NAV!A1760</f>
      </c>
      <c r="B1760">
        <f>IF(OR(COUNT(FILTER(Calc!F:F,(Calc!A:A&gt;EDATE(VALUE(NAV!A1760),-36))*(Calc!A:A&lt;=VALUE(NAV!A1760))))&lt;2,SUM(FILTER(Calc!E:E,(Calc!A:A&gt;EDATE(VALUE(NAV!A1760),-36))*(Calc!A:A&lt;=VALUE(NAV!A1760))))&lt;2.4),"",STDEV.S(FILTER(Calc!F:F,(Calc!A:A&gt;EDATE(VALUE(NAV!A1760),-36))*(Calc!A:A&lt;=VALUE(NAV!A1760))))*SQRT(365.25))</f>
      </c>
      <c r="C1760">
        <f>IF(OR(COUNT(FILTER(Calc!F:F,(Calc!A:A&gt;EDATE(VALUE(NAV!A1760),-120))*(Calc!A:A&lt;=VALUE(NAV!A1760))))&lt;2,SUM(FILTER(Calc!E:E,(Calc!A:A&gt;EDATE(VALUE(NAV!A1760),-120))*(Calc!A:A&lt;=VALUE(NAV!A1760))))&lt;8),"",STDEV.S(FILTER(Calc!F:F,(Calc!A:A&gt;EDATE(VALUE(NAV!A1760),-120))*(Calc!A:A&lt;=VALUE(NAV!A1760))))*SQRT(365.25))</f>
      </c>
    </row>
    <row r="1761">
      <c r="A1761">
        <f>NAV!A1761</f>
      </c>
      <c r="B1761">
        <f>IF(OR(COUNT(FILTER(Calc!F:F,(Calc!A:A&gt;EDATE(VALUE(NAV!A1761),-36))*(Calc!A:A&lt;=VALUE(NAV!A1761))))&lt;2,SUM(FILTER(Calc!E:E,(Calc!A:A&gt;EDATE(VALUE(NAV!A1761),-36))*(Calc!A:A&lt;=VALUE(NAV!A1761))))&lt;2.4),"",STDEV.S(FILTER(Calc!F:F,(Calc!A:A&gt;EDATE(VALUE(NAV!A1761),-36))*(Calc!A:A&lt;=VALUE(NAV!A1761))))*SQRT(365.25))</f>
      </c>
      <c r="C1761">
        <f>IF(OR(COUNT(FILTER(Calc!F:F,(Calc!A:A&gt;EDATE(VALUE(NAV!A1761),-120))*(Calc!A:A&lt;=VALUE(NAV!A1761))))&lt;2,SUM(FILTER(Calc!E:E,(Calc!A:A&gt;EDATE(VALUE(NAV!A1761),-120))*(Calc!A:A&lt;=VALUE(NAV!A1761))))&lt;8),"",STDEV.S(FILTER(Calc!F:F,(Calc!A:A&gt;EDATE(VALUE(NAV!A1761),-120))*(Calc!A:A&lt;=VALUE(NAV!A1761))))*SQRT(365.25))</f>
      </c>
    </row>
    <row r="1762">
      <c r="A1762">
        <f>NAV!A1762</f>
      </c>
      <c r="B1762">
        <f>IF(OR(COUNT(FILTER(Calc!F:F,(Calc!A:A&gt;EDATE(VALUE(NAV!A1762),-36))*(Calc!A:A&lt;=VALUE(NAV!A1762))))&lt;2,SUM(FILTER(Calc!E:E,(Calc!A:A&gt;EDATE(VALUE(NAV!A1762),-36))*(Calc!A:A&lt;=VALUE(NAV!A1762))))&lt;2.4),"",STDEV.S(FILTER(Calc!F:F,(Calc!A:A&gt;EDATE(VALUE(NAV!A1762),-36))*(Calc!A:A&lt;=VALUE(NAV!A1762))))*SQRT(365.25))</f>
      </c>
      <c r="C1762">
        <f>IF(OR(COUNT(FILTER(Calc!F:F,(Calc!A:A&gt;EDATE(VALUE(NAV!A1762),-120))*(Calc!A:A&lt;=VALUE(NAV!A1762))))&lt;2,SUM(FILTER(Calc!E:E,(Calc!A:A&gt;EDATE(VALUE(NAV!A1762),-120))*(Calc!A:A&lt;=VALUE(NAV!A1762))))&lt;8),"",STDEV.S(FILTER(Calc!F:F,(Calc!A:A&gt;EDATE(VALUE(NAV!A1762),-120))*(Calc!A:A&lt;=VALUE(NAV!A1762))))*SQRT(365.25))</f>
      </c>
    </row>
    <row r="1763">
      <c r="A1763">
        <f>NAV!A1763</f>
      </c>
      <c r="B1763">
        <f>IF(OR(COUNT(FILTER(Calc!F:F,(Calc!A:A&gt;EDATE(VALUE(NAV!A1763),-36))*(Calc!A:A&lt;=VALUE(NAV!A1763))))&lt;2,SUM(FILTER(Calc!E:E,(Calc!A:A&gt;EDATE(VALUE(NAV!A1763),-36))*(Calc!A:A&lt;=VALUE(NAV!A1763))))&lt;2.4),"",STDEV.S(FILTER(Calc!F:F,(Calc!A:A&gt;EDATE(VALUE(NAV!A1763),-36))*(Calc!A:A&lt;=VALUE(NAV!A1763))))*SQRT(365.25))</f>
      </c>
      <c r="C1763">
        <f>IF(OR(COUNT(FILTER(Calc!F:F,(Calc!A:A&gt;EDATE(VALUE(NAV!A1763),-120))*(Calc!A:A&lt;=VALUE(NAV!A1763))))&lt;2,SUM(FILTER(Calc!E:E,(Calc!A:A&gt;EDATE(VALUE(NAV!A1763),-120))*(Calc!A:A&lt;=VALUE(NAV!A1763))))&lt;8),"",STDEV.S(FILTER(Calc!F:F,(Calc!A:A&gt;EDATE(VALUE(NAV!A1763),-120))*(Calc!A:A&lt;=VALUE(NAV!A1763))))*SQRT(365.25))</f>
      </c>
    </row>
    <row r="1764">
      <c r="A1764">
        <f>NAV!A1764</f>
      </c>
      <c r="B1764">
        <f>IF(OR(COUNT(FILTER(Calc!F:F,(Calc!A:A&gt;EDATE(VALUE(NAV!A1764),-36))*(Calc!A:A&lt;=VALUE(NAV!A1764))))&lt;2,SUM(FILTER(Calc!E:E,(Calc!A:A&gt;EDATE(VALUE(NAV!A1764),-36))*(Calc!A:A&lt;=VALUE(NAV!A1764))))&lt;2.4),"",STDEV.S(FILTER(Calc!F:F,(Calc!A:A&gt;EDATE(VALUE(NAV!A1764),-36))*(Calc!A:A&lt;=VALUE(NAV!A1764))))*SQRT(365.25))</f>
      </c>
      <c r="C1764">
        <f>IF(OR(COUNT(FILTER(Calc!F:F,(Calc!A:A&gt;EDATE(VALUE(NAV!A1764),-120))*(Calc!A:A&lt;=VALUE(NAV!A1764))))&lt;2,SUM(FILTER(Calc!E:E,(Calc!A:A&gt;EDATE(VALUE(NAV!A1764),-120))*(Calc!A:A&lt;=VALUE(NAV!A1764))))&lt;8),"",STDEV.S(FILTER(Calc!F:F,(Calc!A:A&gt;EDATE(VALUE(NAV!A1764),-120))*(Calc!A:A&lt;=VALUE(NAV!A1764))))*SQRT(365.25))</f>
      </c>
    </row>
    <row r="1765">
      <c r="A1765">
        <f>NAV!A1765</f>
      </c>
      <c r="B1765">
        <f>IF(OR(COUNT(FILTER(Calc!F:F,(Calc!A:A&gt;EDATE(VALUE(NAV!A1765),-36))*(Calc!A:A&lt;=VALUE(NAV!A1765))))&lt;2,SUM(FILTER(Calc!E:E,(Calc!A:A&gt;EDATE(VALUE(NAV!A1765),-36))*(Calc!A:A&lt;=VALUE(NAV!A1765))))&lt;2.4),"",STDEV.S(FILTER(Calc!F:F,(Calc!A:A&gt;EDATE(VALUE(NAV!A1765),-36))*(Calc!A:A&lt;=VALUE(NAV!A1765))))*SQRT(365.25))</f>
      </c>
      <c r="C1765">
        <f>IF(OR(COUNT(FILTER(Calc!F:F,(Calc!A:A&gt;EDATE(VALUE(NAV!A1765),-120))*(Calc!A:A&lt;=VALUE(NAV!A1765))))&lt;2,SUM(FILTER(Calc!E:E,(Calc!A:A&gt;EDATE(VALUE(NAV!A1765),-120))*(Calc!A:A&lt;=VALUE(NAV!A1765))))&lt;8),"",STDEV.S(FILTER(Calc!F:F,(Calc!A:A&gt;EDATE(VALUE(NAV!A1765),-120))*(Calc!A:A&lt;=VALUE(NAV!A1765))))*SQRT(365.25))</f>
      </c>
    </row>
    <row r="1766">
      <c r="A1766">
        <f>NAV!A1766</f>
      </c>
      <c r="B1766">
        <f>IF(OR(COUNT(FILTER(Calc!F:F,(Calc!A:A&gt;EDATE(VALUE(NAV!A1766),-36))*(Calc!A:A&lt;=VALUE(NAV!A1766))))&lt;2,SUM(FILTER(Calc!E:E,(Calc!A:A&gt;EDATE(VALUE(NAV!A1766),-36))*(Calc!A:A&lt;=VALUE(NAV!A1766))))&lt;2.4),"",STDEV.S(FILTER(Calc!F:F,(Calc!A:A&gt;EDATE(VALUE(NAV!A1766),-36))*(Calc!A:A&lt;=VALUE(NAV!A1766))))*SQRT(365.25))</f>
      </c>
      <c r="C1766">
        <f>IF(OR(COUNT(FILTER(Calc!F:F,(Calc!A:A&gt;EDATE(VALUE(NAV!A1766),-120))*(Calc!A:A&lt;=VALUE(NAV!A1766))))&lt;2,SUM(FILTER(Calc!E:E,(Calc!A:A&gt;EDATE(VALUE(NAV!A1766),-120))*(Calc!A:A&lt;=VALUE(NAV!A1766))))&lt;8),"",STDEV.S(FILTER(Calc!F:F,(Calc!A:A&gt;EDATE(VALUE(NAV!A1766),-120))*(Calc!A:A&lt;=VALUE(NAV!A1766))))*SQRT(365.25))</f>
      </c>
    </row>
    <row r="1767">
      <c r="A1767">
        <f>NAV!A1767</f>
      </c>
      <c r="B1767">
        <f>IF(OR(COUNT(FILTER(Calc!F:F,(Calc!A:A&gt;EDATE(VALUE(NAV!A1767),-36))*(Calc!A:A&lt;=VALUE(NAV!A1767))))&lt;2,SUM(FILTER(Calc!E:E,(Calc!A:A&gt;EDATE(VALUE(NAV!A1767),-36))*(Calc!A:A&lt;=VALUE(NAV!A1767))))&lt;2.4),"",STDEV.S(FILTER(Calc!F:F,(Calc!A:A&gt;EDATE(VALUE(NAV!A1767),-36))*(Calc!A:A&lt;=VALUE(NAV!A1767))))*SQRT(365.25))</f>
      </c>
      <c r="C1767">
        <f>IF(OR(COUNT(FILTER(Calc!F:F,(Calc!A:A&gt;EDATE(VALUE(NAV!A1767),-120))*(Calc!A:A&lt;=VALUE(NAV!A1767))))&lt;2,SUM(FILTER(Calc!E:E,(Calc!A:A&gt;EDATE(VALUE(NAV!A1767),-120))*(Calc!A:A&lt;=VALUE(NAV!A1767))))&lt;8),"",STDEV.S(FILTER(Calc!F:F,(Calc!A:A&gt;EDATE(VALUE(NAV!A1767),-120))*(Calc!A:A&lt;=VALUE(NAV!A1767))))*SQRT(365.25))</f>
      </c>
    </row>
    <row r="1768">
      <c r="A1768">
        <f>NAV!A1768</f>
      </c>
      <c r="B1768">
        <f>IF(OR(COUNT(FILTER(Calc!F:F,(Calc!A:A&gt;EDATE(VALUE(NAV!A1768),-36))*(Calc!A:A&lt;=VALUE(NAV!A1768))))&lt;2,SUM(FILTER(Calc!E:E,(Calc!A:A&gt;EDATE(VALUE(NAV!A1768),-36))*(Calc!A:A&lt;=VALUE(NAV!A1768))))&lt;2.4),"",STDEV.S(FILTER(Calc!F:F,(Calc!A:A&gt;EDATE(VALUE(NAV!A1768),-36))*(Calc!A:A&lt;=VALUE(NAV!A1768))))*SQRT(365.25))</f>
      </c>
      <c r="C1768">
        <f>IF(OR(COUNT(FILTER(Calc!F:F,(Calc!A:A&gt;EDATE(VALUE(NAV!A1768),-120))*(Calc!A:A&lt;=VALUE(NAV!A1768))))&lt;2,SUM(FILTER(Calc!E:E,(Calc!A:A&gt;EDATE(VALUE(NAV!A1768),-120))*(Calc!A:A&lt;=VALUE(NAV!A1768))))&lt;8),"",STDEV.S(FILTER(Calc!F:F,(Calc!A:A&gt;EDATE(VALUE(NAV!A1768),-120))*(Calc!A:A&lt;=VALUE(NAV!A1768))))*SQRT(365.25))</f>
      </c>
    </row>
    <row r="1769">
      <c r="A1769">
        <f>NAV!A1769</f>
      </c>
      <c r="B1769">
        <f>IF(OR(COUNT(FILTER(Calc!F:F,(Calc!A:A&gt;EDATE(VALUE(NAV!A1769),-36))*(Calc!A:A&lt;=VALUE(NAV!A1769))))&lt;2,SUM(FILTER(Calc!E:E,(Calc!A:A&gt;EDATE(VALUE(NAV!A1769),-36))*(Calc!A:A&lt;=VALUE(NAV!A1769))))&lt;2.4),"",STDEV.S(FILTER(Calc!F:F,(Calc!A:A&gt;EDATE(VALUE(NAV!A1769),-36))*(Calc!A:A&lt;=VALUE(NAV!A1769))))*SQRT(365.25))</f>
      </c>
      <c r="C1769">
        <f>IF(OR(COUNT(FILTER(Calc!F:F,(Calc!A:A&gt;EDATE(VALUE(NAV!A1769),-120))*(Calc!A:A&lt;=VALUE(NAV!A1769))))&lt;2,SUM(FILTER(Calc!E:E,(Calc!A:A&gt;EDATE(VALUE(NAV!A1769),-120))*(Calc!A:A&lt;=VALUE(NAV!A1769))))&lt;8),"",STDEV.S(FILTER(Calc!F:F,(Calc!A:A&gt;EDATE(VALUE(NAV!A1769),-120))*(Calc!A:A&lt;=VALUE(NAV!A1769))))*SQRT(365.25))</f>
      </c>
    </row>
    <row r="1770">
      <c r="A1770">
        <f>NAV!A1770</f>
      </c>
      <c r="B1770">
        <f>IF(OR(COUNT(FILTER(Calc!F:F,(Calc!A:A&gt;EDATE(VALUE(NAV!A1770),-36))*(Calc!A:A&lt;=VALUE(NAV!A1770))))&lt;2,SUM(FILTER(Calc!E:E,(Calc!A:A&gt;EDATE(VALUE(NAV!A1770),-36))*(Calc!A:A&lt;=VALUE(NAV!A1770))))&lt;2.4),"",STDEV.S(FILTER(Calc!F:F,(Calc!A:A&gt;EDATE(VALUE(NAV!A1770),-36))*(Calc!A:A&lt;=VALUE(NAV!A1770))))*SQRT(365.25))</f>
      </c>
      <c r="C1770">
        <f>IF(OR(COUNT(FILTER(Calc!F:F,(Calc!A:A&gt;EDATE(VALUE(NAV!A1770),-120))*(Calc!A:A&lt;=VALUE(NAV!A1770))))&lt;2,SUM(FILTER(Calc!E:E,(Calc!A:A&gt;EDATE(VALUE(NAV!A1770),-120))*(Calc!A:A&lt;=VALUE(NAV!A1770))))&lt;8),"",STDEV.S(FILTER(Calc!F:F,(Calc!A:A&gt;EDATE(VALUE(NAV!A1770),-120))*(Calc!A:A&lt;=VALUE(NAV!A1770))))*SQRT(365.25))</f>
      </c>
    </row>
    <row r="1771">
      <c r="A1771">
        <f>NAV!A1771</f>
      </c>
      <c r="B1771">
        <f>IF(OR(COUNT(FILTER(Calc!F:F,(Calc!A:A&gt;EDATE(VALUE(NAV!A1771),-36))*(Calc!A:A&lt;=VALUE(NAV!A1771))))&lt;2,SUM(FILTER(Calc!E:E,(Calc!A:A&gt;EDATE(VALUE(NAV!A1771),-36))*(Calc!A:A&lt;=VALUE(NAV!A1771))))&lt;2.4),"",STDEV.S(FILTER(Calc!F:F,(Calc!A:A&gt;EDATE(VALUE(NAV!A1771),-36))*(Calc!A:A&lt;=VALUE(NAV!A1771))))*SQRT(365.25))</f>
      </c>
      <c r="C1771">
        <f>IF(OR(COUNT(FILTER(Calc!F:F,(Calc!A:A&gt;EDATE(VALUE(NAV!A1771),-120))*(Calc!A:A&lt;=VALUE(NAV!A1771))))&lt;2,SUM(FILTER(Calc!E:E,(Calc!A:A&gt;EDATE(VALUE(NAV!A1771),-120))*(Calc!A:A&lt;=VALUE(NAV!A1771))))&lt;8),"",STDEV.S(FILTER(Calc!F:F,(Calc!A:A&gt;EDATE(VALUE(NAV!A1771),-120))*(Calc!A:A&lt;=VALUE(NAV!A1771))))*SQRT(365.25))</f>
      </c>
    </row>
    <row r="1772">
      <c r="A1772">
        <f>NAV!A1772</f>
      </c>
      <c r="B1772">
        <f>IF(OR(COUNT(FILTER(Calc!F:F,(Calc!A:A&gt;EDATE(VALUE(NAV!A1772),-36))*(Calc!A:A&lt;=VALUE(NAV!A1772))))&lt;2,SUM(FILTER(Calc!E:E,(Calc!A:A&gt;EDATE(VALUE(NAV!A1772),-36))*(Calc!A:A&lt;=VALUE(NAV!A1772))))&lt;2.4),"",STDEV.S(FILTER(Calc!F:F,(Calc!A:A&gt;EDATE(VALUE(NAV!A1772),-36))*(Calc!A:A&lt;=VALUE(NAV!A1772))))*SQRT(365.25))</f>
      </c>
      <c r="C1772">
        <f>IF(OR(COUNT(FILTER(Calc!F:F,(Calc!A:A&gt;EDATE(VALUE(NAV!A1772),-120))*(Calc!A:A&lt;=VALUE(NAV!A1772))))&lt;2,SUM(FILTER(Calc!E:E,(Calc!A:A&gt;EDATE(VALUE(NAV!A1772),-120))*(Calc!A:A&lt;=VALUE(NAV!A1772))))&lt;8),"",STDEV.S(FILTER(Calc!F:F,(Calc!A:A&gt;EDATE(VALUE(NAV!A1772),-120))*(Calc!A:A&lt;=VALUE(NAV!A1772))))*SQRT(365.25))</f>
      </c>
    </row>
    <row r="1773">
      <c r="A1773">
        <f>NAV!A1773</f>
      </c>
      <c r="B1773">
        <f>IF(OR(COUNT(FILTER(Calc!F:F,(Calc!A:A&gt;EDATE(VALUE(NAV!A1773),-36))*(Calc!A:A&lt;=VALUE(NAV!A1773))))&lt;2,SUM(FILTER(Calc!E:E,(Calc!A:A&gt;EDATE(VALUE(NAV!A1773),-36))*(Calc!A:A&lt;=VALUE(NAV!A1773))))&lt;2.4),"",STDEV.S(FILTER(Calc!F:F,(Calc!A:A&gt;EDATE(VALUE(NAV!A1773),-36))*(Calc!A:A&lt;=VALUE(NAV!A1773))))*SQRT(365.25))</f>
      </c>
      <c r="C1773">
        <f>IF(OR(COUNT(FILTER(Calc!F:F,(Calc!A:A&gt;EDATE(VALUE(NAV!A1773),-120))*(Calc!A:A&lt;=VALUE(NAV!A1773))))&lt;2,SUM(FILTER(Calc!E:E,(Calc!A:A&gt;EDATE(VALUE(NAV!A1773),-120))*(Calc!A:A&lt;=VALUE(NAV!A1773))))&lt;8),"",STDEV.S(FILTER(Calc!F:F,(Calc!A:A&gt;EDATE(VALUE(NAV!A1773),-120))*(Calc!A:A&lt;=VALUE(NAV!A1773))))*SQRT(365.25))</f>
      </c>
    </row>
    <row r="1774">
      <c r="A1774">
        <f>NAV!A1774</f>
      </c>
      <c r="B1774">
        <f>IF(OR(COUNT(FILTER(Calc!F:F,(Calc!A:A&gt;EDATE(VALUE(NAV!A1774),-36))*(Calc!A:A&lt;=VALUE(NAV!A1774))))&lt;2,SUM(FILTER(Calc!E:E,(Calc!A:A&gt;EDATE(VALUE(NAV!A1774),-36))*(Calc!A:A&lt;=VALUE(NAV!A1774))))&lt;2.4),"",STDEV.S(FILTER(Calc!F:F,(Calc!A:A&gt;EDATE(VALUE(NAV!A1774),-36))*(Calc!A:A&lt;=VALUE(NAV!A1774))))*SQRT(365.25))</f>
      </c>
      <c r="C1774">
        <f>IF(OR(COUNT(FILTER(Calc!F:F,(Calc!A:A&gt;EDATE(VALUE(NAV!A1774),-120))*(Calc!A:A&lt;=VALUE(NAV!A1774))))&lt;2,SUM(FILTER(Calc!E:E,(Calc!A:A&gt;EDATE(VALUE(NAV!A1774),-120))*(Calc!A:A&lt;=VALUE(NAV!A1774))))&lt;8),"",STDEV.S(FILTER(Calc!F:F,(Calc!A:A&gt;EDATE(VALUE(NAV!A1774),-120))*(Calc!A:A&lt;=VALUE(NAV!A1774))))*SQRT(365.25))</f>
      </c>
    </row>
    <row r="1775">
      <c r="A1775">
        <f>NAV!A1775</f>
      </c>
      <c r="B1775">
        <f>IF(OR(COUNT(FILTER(Calc!F:F,(Calc!A:A&gt;EDATE(VALUE(NAV!A1775),-36))*(Calc!A:A&lt;=VALUE(NAV!A1775))))&lt;2,SUM(FILTER(Calc!E:E,(Calc!A:A&gt;EDATE(VALUE(NAV!A1775),-36))*(Calc!A:A&lt;=VALUE(NAV!A1775))))&lt;2.4),"",STDEV.S(FILTER(Calc!F:F,(Calc!A:A&gt;EDATE(VALUE(NAV!A1775),-36))*(Calc!A:A&lt;=VALUE(NAV!A1775))))*SQRT(365.25))</f>
      </c>
      <c r="C1775">
        <f>IF(OR(COUNT(FILTER(Calc!F:F,(Calc!A:A&gt;EDATE(VALUE(NAV!A1775),-120))*(Calc!A:A&lt;=VALUE(NAV!A1775))))&lt;2,SUM(FILTER(Calc!E:E,(Calc!A:A&gt;EDATE(VALUE(NAV!A1775),-120))*(Calc!A:A&lt;=VALUE(NAV!A1775))))&lt;8),"",STDEV.S(FILTER(Calc!F:F,(Calc!A:A&gt;EDATE(VALUE(NAV!A1775),-120))*(Calc!A:A&lt;=VALUE(NAV!A1775))))*SQRT(365.25))</f>
      </c>
    </row>
    <row r="1776">
      <c r="A1776">
        <f>NAV!A1776</f>
      </c>
      <c r="B1776">
        <f>IF(OR(COUNT(FILTER(Calc!F:F,(Calc!A:A&gt;EDATE(VALUE(NAV!A1776),-36))*(Calc!A:A&lt;=VALUE(NAV!A1776))))&lt;2,SUM(FILTER(Calc!E:E,(Calc!A:A&gt;EDATE(VALUE(NAV!A1776),-36))*(Calc!A:A&lt;=VALUE(NAV!A1776))))&lt;2.4),"",STDEV.S(FILTER(Calc!F:F,(Calc!A:A&gt;EDATE(VALUE(NAV!A1776),-36))*(Calc!A:A&lt;=VALUE(NAV!A1776))))*SQRT(365.25))</f>
      </c>
      <c r="C1776">
        <f>IF(OR(COUNT(FILTER(Calc!F:F,(Calc!A:A&gt;EDATE(VALUE(NAV!A1776),-120))*(Calc!A:A&lt;=VALUE(NAV!A1776))))&lt;2,SUM(FILTER(Calc!E:E,(Calc!A:A&gt;EDATE(VALUE(NAV!A1776),-120))*(Calc!A:A&lt;=VALUE(NAV!A1776))))&lt;8),"",STDEV.S(FILTER(Calc!F:F,(Calc!A:A&gt;EDATE(VALUE(NAV!A1776),-120))*(Calc!A:A&lt;=VALUE(NAV!A1776))))*SQRT(365.25))</f>
      </c>
    </row>
    <row r="1777">
      <c r="A1777">
        <f>NAV!A1777</f>
      </c>
      <c r="B1777">
        <f>IF(OR(COUNT(FILTER(Calc!F:F,(Calc!A:A&gt;EDATE(VALUE(NAV!A1777),-36))*(Calc!A:A&lt;=VALUE(NAV!A1777))))&lt;2,SUM(FILTER(Calc!E:E,(Calc!A:A&gt;EDATE(VALUE(NAV!A1777),-36))*(Calc!A:A&lt;=VALUE(NAV!A1777))))&lt;2.4),"",STDEV.S(FILTER(Calc!F:F,(Calc!A:A&gt;EDATE(VALUE(NAV!A1777),-36))*(Calc!A:A&lt;=VALUE(NAV!A1777))))*SQRT(365.25))</f>
      </c>
      <c r="C1777">
        <f>IF(OR(COUNT(FILTER(Calc!F:F,(Calc!A:A&gt;EDATE(VALUE(NAV!A1777),-120))*(Calc!A:A&lt;=VALUE(NAV!A1777))))&lt;2,SUM(FILTER(Calc!E:E,(Calc!A:A&gt;EDATE(VALUE(NAV!A1777),-120))*(Calc!A:A&lt;=VALUE(NAV!A1777))))&lt;8),"",STDEV.S(FILTER(Calc!F:F,(Calc!A:A&gt;EDATE(VALUE(NAV!A1777),-120))*(Calc!A:A&lt;=VALUE(NAV!A1777))))*SQRT(365.25))</f>
      </c>
    </row>
    <row r="1778">
      <c r="A1778">
        <f>NAV!A1778</f>
      </c>
      <c r="B1778">
        <f>IF(OR(COUNT(FILTER(Calc!F:F,(Calc!A:A&gt;EDATE(VALUE(NAV!A1778),-36))*(Calc!A:A&lt;=VALUE(NAV!A1778))))&lt;2,SUM(FILTER(Calc!E:E,(Calc!A:A&gt;EDATE(VALUE(NAV!A1778),-36))*(Calc!A:A&lt;=VALUE(NAV!A1778))))&lt;2.4),"",STDEV.S(FILTER(Calc!F:F,(Calc!A:A&gt;EDATE(VALUE(NAV!A1778),-36))*(Calc!A:A&lt;=VALUE(NAV!A1778))))*SQRT(365.25))</f>
      </c>
      <c r="C1778">
        <f>IF(OR(COUNT(FILTER(Calc!F:F,(Calc!A:A&gt;EDATE(VALUE(NAV!A1778),-120))*(Calc!A:A&lt;=VALUE(NAV!A1778))))&lt;2,SUM(FILTER(Calc!E:E,(Calc!A:A&gt;EDATE(VALUE(NAV!A1778),-120))*(Calc!A:A&lt;=VALUE(NAV!A1778))))&lt;8),"",STDEV.S(FILTER(Calc!F:F,(Calc!A:A&gt;EDATE(VALUE(NAV!A1778),-120))*(Calc!A:A&lt;=VALUE(NAV!A1778))))*SQRT(365.25))</f>
      </c>
    </row>
    <row r="1779">
      <c r="A1779">
        <f>NAV!A1779</f>
      </c>
      <c r="B1779">
        <f>IF(OR(COUNT(FILTER(Calc!F:F,(Calc!A:A&gt;EDATE(VALUE(NAV!A1779),-36))*(Calc!A:A&lt;=VALUE(NAV!A1779))))&lt;2,SUM(FILTER(Calc!E:E,(Calc!A:A&gt;EDATE(VALUE(NAV!A1779),-36))*(Calc!A:A&lt;=VALUE(NAV!A1779))))&lt;2.4),"",STDEV.S(FILTER(Calc!F:F,(Calc!A:A&gt;EDATE(VALUE(NAV!A1779),-36))*(Calc!A:A&lt;=VALUE(NAV!A1779))))*SQRT(365.25))</f>
      </c>
      <c r="C1779">
        <f>IF(OR(COUNT(FILTER(Calc!F:F,(Calc!A:A&gt;EDATE(VALUE(NAV!A1779),-120))*(Calc!A:A&lt;=VALUE(NAV!A1779))))&lt;2,SUM(FILTER(Calc!E:E,(Calc!A:A&gt;EDATE(VALUE(NAV!A1779),-120))*(Calc!A:A&lt;=VALUE(NAV!A1779))))&lt;8),"",STDEV.S(FILTER(Calc!F:F,(Calc!A:A&gt;EDATE(VALUE(NAV!A1779),-120))*(Calc!A:A&lt;=VALUE(NAV!A1779))))*SQRT(365.25))</f>
      </c>
    </row>
    <row r="1780">
      <c r="A1780">
        <f>NAV!A1780</f>
      </c>
      <c r="B1780">
        <f>IF(OR(COUNT(FILTER(Calc!F:F,(Calc!A:A&gt;EDATE(VALUE(NAV!A1780),-36))*(Calc!A:A&lt;=VALUE(NAV!A1780))))&lt;2,SUM(FILTER(Calc!E:E,(Calc!A:A&gt;EDATE(VALUE(NAV!A1780),-36))*(Calc!A:A&lt;=VALUE(NAV!A1780))))&lt;2.4),"",STDEV.S(FILTER(Calc!F:F,(Calc!A:A&gt;EDATE(VALUE(NAV!A1780),-36))*(Calc!A:A&lt;=VALUE(NAV!A1780))))*SQRT(365.25))</f>
      </c>
      <c r="C1780">
        <f>IF(OR(COUNT(FILTER(Calc!F:F,(Calc!A:A&gt;EDATE(VALUE(NAV!A1780),-120))*(Calc!A:A&lt;=VALUE(NAV!A1780))))&lt;2,SUM(FILTER(Calc!E:E,(Calc!A:A&gt;EDATE(VALUE(NAV!A1780),-120))*(Calc!A:A&lt;=VALUE(NAV!A1780))))&lt;8),"",STDEV.S(FILTER(Calc!F:F,(Calc!A:A&gt;EDATE(VALUE(NAV!A1780),-120))*(Calc!A:A&lt;=VALUE(NAV!A1780))))*SQRT(365.25))</f>
      </c>
    </row>
    <row r="1781">
      <c r="A1781">
        <f>NAV!A1781</f>
      </c>
      <c r="B1781">
        <f>IF(OR(COUNT(FILTER(Calc!F:F,(Calc!A:A&gt;EDATE(VALUE(NAV!A1781),-36))*(Calc!A:A&lt;=VALUE(NAV!A1781))))&lt;2,SUM(FILTER(Calc!E:E,(Calc!A:A&gt;EDATE(VALUE(NAV!A1781),-36))*(Calc!A:A&lt;=VALUE(NAV!A1781))))&lt;2.4),"",STDEV.S(FILTER(Calc!F:F,(Calc!A:A&gt;EDATE(VALUE(NAV!A1781),-36))*(Calc!A:A&lt;=VALUE(NAV!A1781))))*SQRT(365.25))</f>
      </c>
      <c r="C1781">
        <f>IF(OR(COUNT(FILTER(Calc!F:F,(Calc!A:A&gt;EDATE(VALUE(NAV!A1781),-120))*(Calc!A:A&lt;=VALUE(NAV!A1781))))&lt;2,SUM(FILTER(Calc!E:E,(Calc!A:A&gt;EDATE(VALUE(NAV!A1781),-120))*(Calc!A:A&lt;=VALUE(NAV!A1781))))&lt;8),"",STDEV.S(FILTER(Calc!F:F,(Calc!A:A&gt;EDATE(VALUE(NAV!A1781),-120))*(Calc!A:A&lt;=VALUE(NAV!A1781))))*SQRT(365.25))</f>
      </c>
    </row>
    <row r="1782">
      <c r="A1782">
        <f>NAV!A1782</f>
      </c>
      <c r="B1782">
        <f>IF(OR(COUNT(FILTER(Calc!F:F,(Calc!A:A&gt;EDATE(VALUE(NAV!A1782),-36))*(Calc!A:A&lt;=VALUE(NAV!A1782))))&lt;2,SUM(FILTER(Calc!E:E,(Calc!A:A&gt;EDATE(VALUE(NAV!A1782),-36))*(Calc!A:A&lt;=VALUE(NAV!A1782))))&lt;2.4),"",STDEV.S(FILTER(Calc!F:F,(Calc!A:A&gt;EDATE(VALUE(NAV!A1782),-36))*(Calc!A:A&lt;=VALUE(NAV!A1782))))*SQRT(365.25))</f>
      </c>
      <c r="C1782">
        <f>IF(OR(COUNT(FILTER(Calc!F:F,(Calc!A:A&gt;EDATE(VALUE(NAV!A1782),-120))*(Calc!A:A&lt;=VALUE(NAV!A1782))))&lt;2,SUM(FILTER(Calc!E:E,(Calc!A:A&gt;EDATE(VALUE(NAV!A1782),-120))*(Calc!A:A&lt;=VALUE(NAV!A1782))))&lt;8),"",STDEV.S(FILTER(Calc!F:F,(Calc!A:A&gt;EDATE(VALUE(NAV!A1782),-120))*(Calc!A:A&lt;=VALUE(NAV!A1782))))*SQRT(365.25))</f>
      </c>
    </row>
    <row r="1783">
      <c r="A1783">
        <f>NAV!A1783</f>
      </c>
      <c r="B1783">
        <f>IF(OR(COUNT(FILTER(Calc!F:F,(Calc!A:A&gt;EDATE(VALUE(NAV!A1783),-36))*(Calc!A:A&lt;=VALUE(NAV!A1783))))&lt;2,SUM(FILTER(Calc!E:E,(Calc!A:A&gt;EDATE(VALUE(NAV!A1783),-36))*(Calc!A:A&lt;=VALUE(NAV!A1783))))&lt;2.4),"",STDEV.S(FILTER(Calc!F:F,(Calc!A:A&gt;EDATE(VALUE(NAV!A1783),-36))*(Calc!A:A&lt;=VALUE(NAV!A1783))))*SQRT(365.25))</f>
      </c>
      <c r="C1783">
        <f>IF(OR(COUNT(FILTER(Calc!F:F,(Calc!A:A&gt;EDATE(VALUE(NAV!A1783),-120))*(Calc!A:A&lt;=VALUE(NAV!A1783))))&lt;2,SUM(FILTER(Calc!E:E,(Calc!A:A&gt;EDATE(VALUE(NAV!A1783),-120))*(Calc!A:A&lt;=VALUE(NAV!A1783))))&lt;8),"",STDEV.S(FILTER(Calc!F:F,(Calc!A:A&gt;EDATE(VALUE(NAV!A1783),-120))*(Calc!A:A&lt;=VALUE(NAV!A1783))))*SQRT(365.25))</f>
      </c>
    </row>
    <row r="1784">
      <c r="A1784">
        <f>NAV!A1784</f>
      </c>
      <c r="B1784">
        <f>IF(OR(COUNT(FILTER(Calc!F:F,(Calc!A:A&gt;EDATE(VALUE(NAV!A1784),-36))*(Calc!A:A&lt;=VALUE(NAV!A1784))))&lt;2,SUM(FILTER(Calc!E:E,(Calc!A:A&gt;EDATE(VALUE(NAV!A1784),-36))*(Calc!A:A&lt;=VALUE(NAV!A1784))))&lt;2.4),"",STDEV.S(FILTER(Calc!F:F,(Calc!A:A&gt;EDATE(VALUE(NAV!A1784),-36))*(Calc!A:A&lt;=VALUE(NAV!A1784))))*SQRT(365.25))</f>
      </c>
      <c r="C1784">
        <f>IF(OR(COUNT(FILTER(Calc!F:F,(Calc!A:A&gt;EDATE(VALUE(NAV!A1784),-120))*(Calc!A:A&lt;=VALUE(NAV!A1784))))&lt;2,SUM(FILTER(Calc!E:E,(Calc!A:A&gt;EDATE(VALUE(NAV!A1784),-120))*(Calc!A:A&lt;=VALUE(NAV!A1784))))&lt;8),"",STDEV.S(FILTER(Calc!F:F,(Calc!A:A&gt;EDATE(VALUE(NAV!A1784),-120))*(Calc!A:A&lt;=VALUE(NAV!A1784))))*SQRT(365.25))</f>
      </c>
    </row>
    <row r="1785">
      <c r="A1785">
        <f>NAV!A1785</f>
      </c>
      <c r="B1785">
        <f>IF(OR(COUNT(FILTER(Calc!F:F,(Calc!A:A&gt;EDATE(VALUE(NAV!A1785),-36))*(Calc!A:A&lt;=VALUE(NAV!A1785))))&lt;2,SUM(FILTER(Calc!E:E,(Calc!A:A&gt;EDATE(VALUE(NAV!A1785),-36))*(Calc!A:A&lt;=VALUE(NAV!A1785))))&lt;2.4),"",STDEV.S(FILTER(Calc!F:F,(Calc!A:A&gt;EDATE(VALUE(NAV!A1785),-36))*(Calc!A:A&lt;=VALUE(NAV!A1785))))*SQRT(365.25))</f>
      </c>
      <c r="C1785">
        <f>IF(OR(COUNT(FILTER(Calc!F:F,(Calc!A:A&gt;EDATE(VALUE(NAV!A1785),-120))*(Calc!A:A&lt;=VALUE(NAV!A1785))))&lt;2,SUM(FILTER(Calc!E:E,(Calc!A:A&gt;EDATE(VALUE(NAV!A1785),-120))*(Calc!A:A&lt;=VALUE(NAV!A1785))))&lt;8),"",STDEV.S(FILTER(Calc!F:F,(Calc!A:A&gt;EDATE(VALUE(NAV!A1785),-120))*(Calc!A:A&lt;=VALUE(NAV!A1785))))*SQRT(365.25))</f>
      </c>
    </row>
    <row r="1786">
      <c r="A1786">
        <f>NAV!A1786</f>
      </c>
      <c r="B1786">
        <f>IF(OR(COUNT(FILTER(Calc!F:F,(Calc!A:A&gt;EDATE(VALUE(NAV!A1786),-36))*(Calc!A:A&lt;=VALUE(NAV!A1786))))&lt;2,SUM(FILTER(Calc!E:E,(Calc!A:A&gt;EDATE(VALUE(NAV!A1786),-36))*(Calc!A:A&lt;=VALUE(NAV!A1786))))&lt;2.4),"",STDEV.S(FILTER(Calc!F:F,(Calc!A:A&gt;EDATE(VALUE(NAV!A1786),-36))*(Calc!A:A&lt;=VALUE(NAV!A1786))))*SQRT(365.25))</f>
      </c>
      <c r="C1786">
        <f>IF(OR(COUNT(FILTER(Calc!F:F,(Calc!A:A&gt;EDATE(VALUE(NAV!A1786),-120))*(Calc!A:A&lt;=VALUE(NAV!A1786))))&lt;2,SUM(FILTER(Calc!E:E,(Calc!A:A&gt;EDATE(VALUE(NAV!A1786),-120))*(Calc!A:A&lt;=VALUE(NAV!A1786))))&lt;8),"",STDEV.S(FILTER(Calc!F:F,(Calc!A:A&gt;EDATE(VALUE(NAV!A1786),-120))*(Calc!A:A&lt;=VALUE(NAV!A1786))))*SQRT(365.25))</f>
      </c>
    </row>
    <row r="1787">
      <c r="A1787">
        <f>NAV!A1787</f>
      </c>
      <c r="B1787">
        <f>IF(OR(COUNT(FILTER(Calc!F:F,(Calc!A:A&gt;EDATE(VALUE(NAV!A1787),-36))*(Calc!A:A&lt;=VALUE(NAV!A1787))))&lt;2,SUM(FILTER(Calc!E:E,(Calc!A:A&gt;EDATE(VALUE(NAV!A1787),-36))*(Calc!A:A&lt;=VALUE(NAV!A1787))))&lt;2.4),"",STDEV.S(FILTER(Calc!F:F,(Calc!A:A&gt;EDATE(VALUE(NAV!A1787),-36))*(Calc!A:A&lt;=VALUE(NAV!A1787))))*SQRT(365.25))</f>
      </c>
      <c r="C1787">
        <f>IF(OR(COUNT(FILTER(Calc!F:F,(Calc!A:A&gt;EDATE(VALUE(NAV!A1787),-120))*(Calc!A:A&lt;=VALUE(NAV!A1787))))&lt;2,SUM(FILTER(Calc!E:E,(Calc!A:A&gt;EDATE(VALUE(NAV!A1787),-120))*(Calc!A:A&lt;=VALUE(NAV!A1787))))&lt;8),"",STDEV.S(FILTER(Calc!F:F,(Calc!A:A&gt;EDATE(VALUE(NAV!A1787),-120))*(Calc!A:A&lt;=VALUE(NAV!A1787))))*SQRT(365.25))</f>
      </c>
    </row>
    <row r="1788">
      <c r="A1788">
        <f>NAV!A1788</f>
      </c>
      <c r="B1788">
        <f>IF(OR(COUNT(FILTER(Calc!F:F,(Calc!A:A&gt;EDATE(VALUE(NAV!A1788),-36))*(Calc!A:A&lt;=VALUE(NAV!A1788))))&lt;2,SUM(FILTER(Calc!E:E,(Calc!A:A&gt;EDATE(VALUE(NAV!A1788),-36))*(Calc!A:A&lt;=VALUE(NAV!A1788))))&lt;2.4),"",STDEV.S(FILTER(Calc!F:F,(Calc!A:A&gt;EDATE(VALUE(NAV!A1788),-36))*(Calc!A:A&lt;=VALUE(NAV!A1788))))*SQRT(365.25))</f>
      </c>
      <c r="C1788">
        <f>IF(OR(COUNT(FILTER(Calc!F:F,(Calc!A:A&gt;EDATE(VALUE(NAV!A1788),-120))*(Calc!A:A&lt;=VALUE(NAV!A1788))))&lt;2,SUM(FILTER(Calc!E:E,(Calc!A:A&gt;EDATE(VALUE(NAV!A1788),-120))*(Calc!A:A&lt;=VALUE(NAV!A1788))))&lt;8),"",STDEV.S(FILTER(Calc!F:F,(Calc!A:A&gt;EDATE(VALUE(NAV!A1788),-120))*(Calc!A:A&lt;=VALUE(NAV!A1788))))*SQRT(365.25))</f>
      </c>
    </row>
    <row r="1789">
      <c r="A1789">
        <f>NAV!A1789</f>
      </c>
      <c r="B1789">
        <f>IF(OR(COUNT(FILTER(Calc!F:F,(Calc!A:A&gt;EDATE(VALUE(NAV!A1789),-36))*(Calc!A:A&lt;=VALUE(NAV!A1789))))&lt;2,SUM(FILTER(Calc!E:E,(Calc!A:A&gt;EDATE(VALUE(NAV!A1789),-36))*(Calc!A:A&lt;=VALUE(NAV!A1789))))&lt;2.4),"",STDEV.S(FILTER(Calc!F:F,(Calc!A:A&gt;EDATE(VALUE(NAV!A1789),-36))*(Calc!A:A&lt;=VALUE(NAV!A1789))))*SQRT(365.25))</f>
      </c>
      <c r="C1789">
        <f>IF(OR(COUNT(FILTER(Calc!F:F,(Calc!A:A&gt;EDATE(VALUE(NAV!A1789),-120))*(Calc!A:A&lt;=VALUE(NAV!A1789))))&lt;2,SUM(FILTER(Calc!E:E,(Calc!A:A&gt;EDATE(VALUE(NAV!A1789),-120))*(Calc!A:A&lt;=VALUE(NAV!A1789))))&lt;8),"",STDEV.S(FILTER(Calc!F:F,(Calc!A:A&gt;EDATE(VALUE(NAV!A1789),-120))*(Calc!A:A&lt;=VALUE(NAV!A1789))))*SQRT(365.25))</f>
      </c>
    </row>
    <row r="1790">
      <c r="A1790">
        <f>NAV!A1790</f>
      </c>
      <c r="B1790">
        <f>IF(OR(COUNT(FILTER(Calc!F:F,(Calc!A:A&gt;EDATE(VALUE(NAV!A1790),-36))*(Calc!A:A&lt;=VALUE(NAV!A1790))))&lt;2,SUM(FILTER(Calc!E:E,(Calc!A:A&gt;EDATE(VALUE(NAV!A1790),-36))*(Calc!A:A&lt;=VALUE(NAV!A1790))))&lt;2.4),"",STDEV.S(FILTER(Calc!F:F,(Calc!A:A&gt;EDATE(VALUE(NAV!A1790),-36))*(Calc!A:A&lt;=VALUE(NAV!A1790))))*SQRT(365.25))</f>
      </c>
      <c r="C1790">
        <f>IF(OR(COUNT(FILTER(Calc!F:F,(Calc!A:A&gt;EDATE(VALUE(NAV!A1790),-120))*(Calc!A:A&lt;=VALUE(NAV!A1790))))&lt;2,SUM(FILTER(Calc!E:E,(Calc!A:A&gt;EDATE(VALUE(NAV!A1790),-120))*(Calc!A:A&lt;=VALUE(NAV!A1790))))&lt;8),"",STDEV.S(FILTER(Calc!F:F,(Calc!A:A&gt;EDATE(VALUE(NAV!A1790),-120))*(Calc!A:A&lt;=VALUE(NAV!A1790))))*SQRT(365.25))</f>
      </c>
    </row>
    <row r="1791">
      <c r="A1791">
        <f>NAV!A1791</f>
      </c>
      <c r="B1791">
        <f>IF(OR(COUNT(FILTER(Calc!F:F,(Calc!A:A&gt;EDATE(VALUE(NAV!A1791),-36))*(Calc!A:A&lt;=VALUE(NAV!A1791))))&lt;2,SUM(FILTER(Calc!E:E,(Calc!A:A&gt;EDATE(VALUE(NAV!A1791),-36))*(Calc!A:A&lt;=VALUE(NAV!A1791))))&lt;2.4),"",STDEV.S(FILTER(Calc!F:F,(Calc!A:A&gt;EDATE(VALUE(NAV!A1791),-36))*(Calc!A:A&lt;=VALUE(NAV!A1791))))*SQRT(365.25))</f>
      </c>
      <c r="C1791">
        <f>IF(OR(COUNT(FILTER(Calc!F:F,(Calc!A:A&gt;EDATE(VALUE(NAV!A1791),-120))*(Calc!A:A&lt;=VALUE(NAV!A1791))))&lt;2,SUM(FILTER(Calc!E:E,(Calc!A:A&gt;EDATE(VALUE(NAV!A1791),-120))*(Calc!A:A&lt;=VALUE(NAV!A1791))))&lt;8),"",STDEV.S(FILTER(Calc!F:F,(Calc!A:A&gt;EDATE(VALUE(NAV!A1791),-120))*(Calc!A:A&lt;=VALUE(NAV!A1791))))*SQRT(365.25))</f>
      </c>
    </row>
    <row r="1792">
      <c r="A1792">
        <f>NAV!A1792</f>
      </c>
      <c r="B1792">
        <f>IF(OR(COUNT(FILTER(Calc!F:F,(Calc!A:A&gt;EDATE(VALUE(NAV!A1792),-36))*(Calc!A:A&lt;=VALUE(NAV!A1792))))&lt;2,SUM(FILTER(Calc!E:E,(Calc!A:A&gt;EDATE(VALUE(NAV!A1792),-36))*(Calc!A:A&lt;=VALUE(NAV!A1792))))&lt;2.4),"",STDEV.S(FILTER(Calc!F:F,(Calc!A:A&gt;EDATE(VALUE(NAV!A1792),-36))*(Calc!A:A&lt;=VALUE(NAV!A1792))))*SQRT(365.25))</f>
      </c>
      <c r="C1792">
        <f>IF(OR(COUNT(FILTER(Calc!F:F,(Calc!A:A&gt;EDATE(VALUE(NAV!A1792),-120))*(Calc!A:A&lt;=VALUE(NAV!A1792))))&lt;2,SUM(FILTER(Calc!E:E,(Calc!A:A&gt;EDATE(VALUE(NAV!A1792),-120))*(Calc!A:A&lt;=VALUE(NAV!A1792))))&lt;8),"",STDEV.S(FILTER(Calc!F:F,(Calc!A:A&gt;EDATE(VALUE(NAV!A1792),-120))*(Calc!A:A&lt;=VALUE(NAV!A1792))))*SQRT(365.25))</f>
      </c>
    </row>
    <row r="1793">
      <c r="A1793">
        <f>NAV!A1793</f>
      </c>
      <c r="B1793">
        <f>IF(OR(COUNT(FILTER(Calc!F:F,(Calc!A:A&gt;EDATE(VALUE(NAV!A1793),-36))*(Calc!A:A&lt;=VALUE(NAV!A1793))))&lt;2,SUM(FILTER(Calc!E:E,(Calc!A:A&gt;EDATE(VALUE(NAV!A1793),-36))*(Calc!A:A&lt;=VALUE(NAV!A1793))))&lt;2.4),"",STDEV.S(FILTER(Calc!F:F,(Calc!A:A&gt;EDATE(VALUE(NAV!A1793),-36))*(Calc!A:A&lt;=VALUE(NAV!A1793))))*SQRT(365.25))</f>
      </c>
      <c r="C1793">
        <f>IF(OR(COUNT(FILTER(Calc!F:F,(Calc!A:A&gt;EDATE(VALUE(NAV!A1793),-120))*(Calc!A:A&lt;=VALUE(NAV!A1793))))&lt;2,SUM(FILTER(Calc!E:E,(Calc!A:A&gt;EDATE(VALUE(NAV!A1793),-120))*(Calc!A:A&lt;=VALUE(NAV!A1793))))&lt;8),"",STDEV.S(FILTER(Calc!F:F,(Calc!A:A&gt;EDATE(VALUE(NAV!A1793),-120))*(Calc!A:A&lt;=VALUE(NAV!A1793))))*SQRT(365.25))</f>
      </c>
    </row>
    <row r="1794">
      <c r="A1794">
        <f>NAV!A1794</f>
      </c>
      <c r="B1794">
        <f>IF(OR(COUNT(FILTER(Calc!F:F,(Calc!A:A&gt;EDATE(VALUE(NAV!A1794),-36))*(Calc!A:A&lt;=VALUE(NAV!A1794))))&lt;2,SUM(FILTER(Calc!E:E,(Calc!A:A&gt;EDATE(VALUE(NAV!A1794),-36))*(Calc!A:A&lt;=VALUE(NAV!A1794))))&lt;2.4),"",STDEV.S(FILTER(Calc!F:F,(Calc!A:A&gt;EDATE(VALUE(NAV!A1794),-36))*(Calc!A:A&lt;=VALUE(NAV!A1794))))*SQRT(365.25))</f>
      </c>
      <c r="C1794">
        <f>IF(OR(COUNT(FILTER(Calc!F:F,(Calc!A:A&gt;EDATE(VALUE(NAV!A1794),-120))*(Calc!A:A&lt;=VALUE(NAV!A1794))))&lt;2,SUM(FILTER(Calc!E:E,(Calc!A:A&gt;EDATE(VALUE(NAV!A1794),-120))*(Calc!A:A&lt;=VALUE(NAV!A1794))))&lt;8),"",STDEV.S(FILTER(Calc!F:F,(Calc!A:A&gt;EDATE(VALUE(NAV!A1794),-120))*(Calc!A:A&lt;=VALUE(NAV!A1794))))*SQRT(365.25))</f>
      </c>
    </row>
    <row r="1795">
      <c r="A1795">
        <f>NAV!A1795</f>
      </c>
      <c r="B1795">
        <f>IF(OR(COUNT(FILTER(Calc!F:F,(Calc!A:A&gt;EDATE(VALUE(NAV!A1795),-36))*(Calc!A:A&lt;=VALUE(NAV!A1795))))&lt;2,SUM(FILTER(Calc!E:E,(Calc!A:A&gt;EDATE(VALUE(NAV!A1795),-36))*(Calc!A:A&lt;=VALUE(NAV!A1795))))&lt;2.4),"",STDEV.S(FILTER(Calc!F:F,(Calc!A:A&gt;EDATE(VALUE(NAV!A1795),-36))*(Calc!A:A&lt;=VALUE(NAV!A1795))))*SQRT(365.25))</f>
      </c>
      <c r="C1795">
        <f>IF(OR(COUNT(FILTER(Calc!F:F,(Calc!A:A&gt;EDATE(VALUE(NAV!A1795),-120))*(Calc!A:A&lt;=VALUE(NAV!A1795))))&lt;2,SUM(FILTER(Calc!E:E,(Calc!A:A&gt;EDATE(VALUE(NAV!A1795),-120))*(Calc!A:A&lt;=VALUE(NAV!A1795))))&lt;8),"",STDEV.S(FILTER(Calc!F:F,(Calc!A:A&gt;EDATE(VALUE(NAV!A1795),-120))*(Calc!A:A&lt;=VALUE(NAV!A1795))))*SQRT(365.25))</f>
      </c>
    </row>
    <row r="1796">
      <c r="A1796">
        <f>NAV!A1796</f>
      </c>
      <c r="B1796">
        <f>IF(OR(COUNT(FILTER(Calc!F:F,(Calc!A:A&gt;EDATE(VALUE(NAV!A1796),-36))*(Calc!A:A&lt;=VALUE(NAV!A1796))))&lt;2,SUM(FILTER(Calc!E:E,(Calc!A:A&gt;EDATE(VALUE(NAV!A1796),-36))*(Calc!A:A&lt;=VALUE(NAV!A1796))))&lt;2.4),"",STDEV.S(FILTER(Calc!F:F,(Calc!A:A&gt;EDATE(VALUE(NAV!A1796),-36))*(Calc!A:A&lt;=VALUE(NAV!A1796))))*SQRT(365.25))</f>
      </c>
      <c r="C1796">
        <f>IF(OR(COUNT(FILTER(Calc!F:F,(Calc!A:A&gt;EDATE(VALUE(NAV!A1796),-120))*(Calc!A:A&lt;=VALUE(NAV!A1796))))&lt;2,SUM(FILTER(Calc!E:E,(Calc!A:A&gt;EDATE(VALUE(NAV!A1796),-120))*(Calc!A:A&lt;=VALUE(NAV!A1796))))&lt;8),"",STDEV.S(FILTER(Calc!F:F,(Calc!A:A&gt;EDATE(VALUE(NAV!A1796),-120))*(Calc!A:A&lt;=VALUE(NAV!A1796))))*SQRT(365.25))</f>
      </c>
    </row>
    <row r="1797">
      <c r="A1797">
        <f>NAV!A1797</f>
      </c>
      <c r="B1797">
        <f>IF(OR(COUNT(FILTER(Calc!F:F,(Calc!A:A&gt;EDATE(VALUE(NAV!A1797),-36))*(Calc!A:A&lt;=VALUE(NAV!A1797))))&lt;2,SUM(FILTER(Calc!E:E,(Calc!A:A&gt;EDATE(VALUE(NAV!A1797),-36))*(Calc!A:A&lt;=VALUE(NAV!A1797))))&lt;2.4),"",STDEV.S(FILTER(Calc!F:F,(Calc!A:A&gt;EDATE(VALUE(NAV!A1797),-36))*(Calc!A:A&lt;=VALUE(NAV!A1797))))*SQRT(365.25))</f>
      </c>
      <c r="C1797">
        <f>IF(OR(COUNT(FILTER(Calc!F:F,(Calc!A:A&gt;EDATE(VALUE(NAV!A1797),-120))*(Calc!A:A&lt;=VALUE(NAV!A1797))))&lt;2,SUM(FILTER(Calc!E:E,(Calc!A:A&gt;EDATE(VALUE(NAV!A1797),-120))*(Calc!A:A&lt;=VALUE(NAV!A1797))))&lt;8),"",STDEV.S(FILTER(Calc!F:F,(Calc!A:A&gt;EDATE(VALUE(NAV!A1797),-120))*(Calc!A:A&lt;=VALUE(NAV!A1797))))*SQRT(365.25))</f>
      </c>
    </row>
    <row r="1798">
      <c r="A1798">
        <f>NAV!A1798</f>
      </c>
      <c r="B1798">
        <f>IF(OR(COUNT(FILTER(Calc!F:F,(Calc!A:A&gt;EDATE(VALUE(NAV!A1798),-36))*(Calc!A:A&lt;=VALUE(NAV!A1798))))&lt;2,SUM(FILTER(Calc!E:E,(Calc!A:A&gt;EDATE(VALUE(NAV!A1798),-36))*(Calc!A:A&lt;=VALUE(NAV!A1798))))&lt;2.4),"",STDEV.S(FILTER(Calc!F:F,(Calc!A:A&gt;EDATE(VALUE(NAV!A1798),-36))*(Calc!A:A&lt;=VALUE(NAV!A1798))))*SQRT(365.25))</f>
      </c>
      <c r="C1798">
        <f>IF(OR(COUNT(FILTER(Calc!F:F,(Calc!A:A&gt;EDATE(VALUE(NAV!A1798),-120))*(Calc!A:A&lt;=VALUE(NAV!A1798))))&lt;2,SUM(FILTER(Calc!E:E,(Calc!A:A&gt;EDATE(VALUE(NAV!A1798),-120))*(Calc!A:A&lt;=VALUE(NAV!A1798))))&lt;8),"",STDEV.S(FILTER(Calc!F:F,(Calc!A:A&gt;EDATE(VALUE(NAV!A1798),-120))*(Calc!A:A&lt;=VALUE(NAV!A1798))))*SQRT(365.25))</f>
      </c>
    </row>
    <row r="1799">
      <c r="A1799">
        <f>NAV!A1799</f>
      </c>
      <c r="B1799">
        <f>IF(OR(COUNT(FILTER(Calc!F:F,(Calc!A:A&gt;EDATE(VALUE(NAV!A1799),-36))*(Calc!A:A&lt;=VALUE(NAV!A1799))))&lt;2,SUM(FILTER(Calc!E:E,(Calc!A:A&gt;EDATE(VALUE(NAV!A1799),-36))*(Calc!A:A&lt;=VALUE(NAV!A1799))))&lt;2.4),"",STDEV.S(FILTER(Calc!F:F,(Calc!A:A&gt;EDATE(VALUE(NAV!A1799),-36))*(Calc!A:A&lt;=VALUE(NAV!A1799))))*SQRT(365.25))</f>
      </c>
      <c r="C1799">
        <f>IF(OR(COUNT(FILTER(Calc!F:F,(Calc!A:A&gt;EDATE(VALUE(NAV!A1799),-120))*(Calc!A:A&lt;=VALUE(NAV!A1799))))&lt;2,SUM(FILTER(Calc!E:E,(Calc!A:A&gt;EDATE(VALUE(NAV!A1799),-120))*(Calc!A:A&lt;=VALUE(NAV!A1799))))&lt;8),"",STDEV.S(FILTER(Calc!F:F,(Calc!A:A&gt;EDATE(VALUE(NAV!A1799),-120))*(Calc!A:A&lt;=VALUE(NAV!A1799))))*SQRT(365.25))</f>
      </c>
    </row>
    <row r="1800">
      <c r="A1800">
        <f>NAV!A1800</f>
      </c>
      <c r="B1800">
        <f>IF(OR(COUNT(FILTER(Calc!F:F,(Calc!A:A&gt;EDATE(VALUE(NAV!A1800),-36))*(Calc!A:A&lt;=VALUE(NAV!A1800))))&lt;2,SUM(FILTER(Calc!E:E,(Calc!A:A&gt;EDATE(VALUE(NAV!A1800),-36))*(Calc!A:A&lt;=VALUE(NAV!A1800))))&lt;2.4),"",STDEV.S(FILTER(Calc!F:F,(Calc!A:A&gt;EDATE(VALUE(NAV!A1800),-36))*(Calc!A:A&lt;=VALUE(NAV!A1800))))*SQRT(365.25))</f>
      </c>
      <c r="C1800">
        <f>IF(OR(COUNT(FILTER(Calc!F:F,(Calc!A:A&gt;EDATE(VALUE(NAV!A1800),-120))*(Calc!A:A&lt;=VALUE(NAV!A1800))))&lt;2,SUM(FILTER(Calc!E:E,(Calc!A:A&gt;EDATE(VALUE(NAV!A1800),-120))*(Calc!A:A&lt;=VALUE(NAV!A1800))))&lt;8),"",STDEV.S(FILTER(Calc!F:F,(Calc!A:A&gt;EDATE(VALUE(NAV!A1800),-120))*(Calc!A:A&lt;=VALUE(NAV!A1800))))*SQRT(365.25))</f>
      </c>
    </row>
    <row r="1801">
      <c r="A1801">
        <f>NAV!A1801</f>
      </c>
      <c r="B1801">
        <f>IF(OR(COUNT(FILTER(Calc!F:F,(Calc!A:A&gt;EDATE(VALUE(NAV!A1801),-36))*(Calc!A:A&lt;=VALUE(NAV!A1801))))&lt;2,SUM(FILTER(Calc!E:E,(Calc!A:A&gt;EDATE(VALUE(NAV!A1801),-36))*(Calc!A:A&lt;=VALUE(NAV!A1801))))&lt;2.4),"",STDEV.S(FILTER(Calc!F:F,(Calc!A:A&gt;EDATE(VALUE(NAV!A1801),-36))*(Calc!A:A&lt;=VALUE(NAV!A1801))))*SQRT(365.25))</f>
      </c>
      <c r="C1801">
        <f>IF(OR(COUNT(FILTER(Calc!F:F,(Calc!A:A&gt;EDATE(VALUE(NAV!A1801),-120))*(Calc!A:A&lt;=VALUE(NAV!A1801))))&lt;2,SUM(FILTER(Calc!E:E,(Calc!A:A&gt;EDATE(VALUE(NAV!A1801),-120))*(Calc!A:A&lt;=VALUE(NAV!A1801))))&lt;8),"",STDEV.S(FILTER(Calc!F:F,(Calc!A:A&gt;EDATE(VALUE(NAV!A1801),-120))*(Calc!A:A&lt;=VALUE(NAV!A1801))))*SQRT(365.25))</f>
      </c>
    </row>
    <row r="1802">
      <c r="A1802">
        <f>NAV!A1802</f>
      </c>
      <c r="B1802">
        <f>IF(OR(COUNT(FILTER(Calc!F:F,(Calc!A:A&gt;EDATE(VALUE(NAV!A1802),-36))*(Calc!A:A&lt;=VALUE(NAV!A1802))))&lt;2,SUM(FILTER(Calc!E:E,(Calc!A:A&gt;EDATE(VALUE(NAV!A1802),-36))*(Calc!A:A&lt;=VALUE(NAV!A1802))))&lt;2.4),"",STDEV.S(FILTER(Calc!F:F,(Calc!A:A&gt;EDATE(VALUE(NAV!A1802),-36))*(Calc!A:A&lt;=VALUE(NAV!A1802))))*SQRT(365.25))</f>
      </c>
      <c r="C1802">
        <f>IF(OR(COUNT(FILTER(Calc!F:F,(Calc!A:A&gt;EDATE(VALUE(NAV!A1802),-120))*(Calc!A:A&lt;=VALUE(NAV!A1802))))&lt;2,SUM(FILTER(Calc!E:E,(Calc!A:A&gt;EDATE(VALUE(NAV!A1802),-120))*(Calc!A:A&lt;=VALUE(NAV!A1802))))&lt;8),"",STDEV.S(FILTER(Calc!F:F,(Calc!A:A&gt;EDATE(VALUE(NAV!A1802),-120))*(Calc!A:A&lt;=VALUE(NAV!A1802))))*SQRT(365.25))</f>
      </c>
    </row>
    <row r="1803">
      <c r="A1803">
        <f>NAV!A1803</f>
      </c>
      <c r="B1803">
        <f>IF(OR(COUNT(FILTER(Calc!F:F,(Calc!A:A&gt;EDATE(VALUE(NAV!A1803),-36))*(Calc!A:A&lt;=VALUE(NAV!A1803))))&lt;2,SUM(FILTER(Calc!E:E,(Calc!A:A&gt;EDATE(VALUE(NAV!A1803),-36))*(Calc!A:A&lt;=VALUE(NAV!A1803))))&lt;2.4),"",STDEV.S(FILTER(Calc!F:F,(Calc!A:A&gt;EDATE(VALUE(NAV!A1803),-36))*(Calc!A:A&lt;=VALUE(NAV!A1803))))*SQRT(365.25))</f>
      </c>
      <c r="C1803">
        <f>IF(OR(COUNT(FILTER(Calc!F:F,(Calc!A:A&gt;EDATE(VALUE(NAV!A1803),-120))*(Calc!A:A&lt;=VALUE(NAV!A1803))))&lt;2,SUM(FILTER(Calc!E:E,(Calc!A:A&gt;EDATE(VALUE(NAV!A1803),-120))*(Calc!A:A&lt;=VALUE(NAV!A1803))))&lt;8),"",STDEV.S(FILTER(Calc!F:F,(Calc!A:A&gt;EDATE(VALUE(NAV!A1803),-120))*(Calc!A:A&lt;=VALUE(NAV!A1803))))*SQRT(365.25))</f>
      </c>
    </row>
    <row r="1804">
      <c r="A1804">
        <f>NAV!A1804</f>
      </c>
      <c r="B1804">
        <f>IF(OR(COUNT(FILTER(Calc!F:F,(Calc!A:A&gt;EDATE(VALUE(NAV!A1804),-36))*(Calc!A:A&lt;=VALUE(NAV!A1804))))&lt;2,SUM(FILTER(Calc!E:E,(Calc!A:A&gt;EDATE(VALUE(NAV!A1804),-36))*(Calc!A:A&lt;=VALUE(NAV!A1804))))&lt;2.4),"",STDEV.S(FILTER(Calc!F:F,(Calc!A:A&gt;EDATE(VALUE(NAV!A1804),-36))*(Calc!A:A&lt;=VALUE(NAV!A1804))))*SQRT(365.25))</f>
      </c>
      <c r="C1804">
        <f>IF(OR(COUNT(FILTER(Calc!F:F,(Calc!A:A&gt;EDATE(VALUE(NAV!A1804),-120))*(Calc!A:A&lt;=VALUE(NAV!A1804))))&lt;2,SUM(FILTER(Calc!E:E,(Calc!A:A&gt;EDATE(VALUE(NAV!A1804),-120))*(Calc!A:A&lt;=VALUE(NAV!A1804))))&lt;8),"",STDEV.S(FILTER(Calc!F:F,(Calc!A:A&gt;EDATE(VALUE(NAV!A1804),-120))*(Calc!A:A&lt;=VALUE(NAV!A1804))))*SQRT(365.25))</f>
      </c>
    </row>
    <row r="1805">
      <c r="A1805">
        <f>NAV!A1805</f>
      </c>
      <c r="B1805">
        <f>IF(OR(COUNT(FILTER(Calc!F:F,(Calc!A:A&gt;EDATE(VALUE(NAV!A1805),-36))*(Calc!A:A&lt;=VALUE(NAV!A1805))))&lt;2,SUM(FILTER(Calc!E:E,(Calc!A:A&gt;EDATE(VALUE(NAV!A1805),-36))*(Calc!A:A&lt;=VALUE(NAV!A1805))))&lt;2.4),"",STDEV.S(FILTER(Calc!F:F,(Calc!A:A&gt;EDATE(VALUE(NAV!A1805),-36))*(Calc!A:A&lt;=VALUE(NAV!A1805))))*SQRT(365.25))</f>
      </c>
      <c r="C1805">
        <f>IF(OR(COUNT(FILTER(Calc!F:F,(Calc!A:A&gt;EDATE(VALUE(NAV!A1805),-120))*(Calc!A:A&lt;=VALUE(NAV!A1805))))&lt;2,SUM(FILTER(Calc!E:E,(Calc!A:A&gt;EDATE(VALUE(NAV!A1805),-120))*(Calc!A:A&lt;=VALUE(NAV!A1805))))&lt;8),"",STDEV.S(FILTER(Calc!F:F,(Calc!A:A&gt;EDATE(VALUE(NAV!A1805),-120))*(Calc!A:A&lt;=VALUE(NAV!A1805))))*SQRT(365.25))</f>
      </c>
    </row>
    <row r="1806">
      <c r="A1806">
        <f>NAV!A1806</f>
      </c>
      <c r="B1806">
        <f>IF(OR(COUNT(FILTER(Calc!F:F,(Calc!A:A&gt;EDATE(VALUE(NAV!A1806),-36))*(Calc!A:A&lt;=VALUE(NAV!A1806))))&lt;2,SUM(FILTER(Calc!E:E,(Calc!A:A&gt;EDATE(VALUE(NAV!A1806),-36))*(Calc!A:A&lt;=VALUE(NAV!A1806))))&lt;2.4),"",STDEV.S(FILTER(Calc!F:F,(Calc!A:A&gt;EDATE(VALUE(NAV!A1806),-36))*(Calc!A:A&lt;=VALUE(NAV!A1806))))*SQRT(365.25))</f>
      </c>
      <c r="C1806">
        <f>IF(OR(COUNT(FILTER(Calc!F:F,(Calc!A:A&gt;EDATE(VALUE(NAV!A1806),-120))*(Calc!A:A&lt;=VALUE(NAV!A1806))))&lt;2,SUM(FILTER(Calc!E:E,(Calc!A:A&gt;EDATE(VALUE(NAV!A1806),-120))*(Calc!A:A&lt;=VALUE(NAV!A1806))))&lt;8),"",STDEV.S(FILTER(Calc!F:F,(Calc!A:A&gt;EDATE(VALUE(NAV!A1806),-120))*(Calc!A:A&lt;=VALUE(NAV!A1806))))*SQRT(365.25))</f>
      </c>
    </row>
    <row r="1807">
      <c r="A1807">
        <f>NAV!A1807</f>
      </c>
      <c r="B1807">
        <f>IF(OR(COUNT(FILTER(Calc!F:F,(Calc!A:A&gt;EDATE(VALUE(NAV!A1807),-36))*(Calc!A:A&lt;=VALUE(NAV!A1807))))&lt;2,SUM(FILTER(Calc!E:E,(Calc!A:A&gt;EDATE(VALUE(NAV!A1807),-36))*(Calc!A:A&lt;=VALUE(NAV!A1807))))&lt;2.4),"",STDEV.S(FILTER(Calc!F:F,(Calc!A:A&gt;EDATE(VALUE(NAV!A1807),-36))*(Calc!A:A&lt;=VALUE(NAV!A1807))))*SQRT(365.25))</f>
      </c>
      <c r="C1807">
        <f>IF(OR(COUNT(FILTER(Calc!F:F,(Calc!A:A&gt;EDATE(VALUE(NAV!A1807),-120))*(Calc!A:A&lt;=VALUE(NAV!A1807))))&lt;2,SUM(FILTER(Calc!E:E,(Calc!A:A&gt;EDATE(VALUE(NAV!A1807),-120))*(Calc!A:A&lt;=VALUE(NAV!A1807))))&lt;8),"",STDEV.S(FILTER(Calc!F:F,(Calc!A:A&gt;EDATE(VALUE(NAV!A1807),-120))*(Calc!A:A&lt;=VALUE(NAV!A1807))))*SQRT(365.25))</f>
      </c>
    </row>
    <row r="1808">
      <c r="A1808">
        <f>NAV!A1808</f>
      </c>
      <c r="B1808">
        <f>IF(OR(COUNT(FILTER(Calc!F:F,(Calc!A:A&gt;EDATE(VALUE(NAV!A1808),-36))*(Calc!A:A&lt;=VALUE(NAV!A1808))))&lt;2,SUM(FILTER(Calc!E:E,(Calc!A:A&gt;EDATE(VALUE(NAV!A1808),-36))*(Calc!A:A&lt;=VALUE(NAV!A1808))))&lt;2.4),"",STDEV.S(FILTER(Calc!F:F,(Calc!A:A&gt;EDATE(VALUE(NAV!A1808),-36))*(Calc!A:A&lt;=VALUE(NAV!A1808))))*SQRT(365.25))</f>
      </c>
      <c r="C1808">
        <f>IF(OR(COUNT(FILTER(Calc!F:F,(Calc!A:A&gt;EDATE(VALUE(NAV!A1808),-120))*(Calc!A:A&lt;=VALUE(NAV!A1808))))&lt;2,SUM(FILTER(Calc!E:E,(Calc!A:A&gt;EDATE(VALUE(NAV!A1808),-120))*(Calc!A:A&lt;=VALUE(NAV!A1808))))&lt;8),"",STDEV.S(FILTER(Calc!F:F,(Calc!A:A&gt;EDATE(VALUE(NAV!A1808),-120))*(Calc!A:A&lt;=VALUE(NAV!A1808))))*SQRT(365.25))</f>
      </c>
    </row>
    <row r="1809">
      <c r="A1809">
        <f>NAV!A1809</f>
      </c>
      <c r="B1809">
        <f>IF(OR(COUNT(FILTER(Calc!F:F,(Calc!A:A&gt;EDATE(VALUE(NAV!A1809),-36))*(Calc!A:A&lt;=VALUE(NAV!A1809))))&lt;2,SUM(FILTER(Calc!E:E,(Calc!A:A&gt;EDATE(VALUE(NAV!A1809),-36))*(Calc!A:A&lt;=VALUE(NAV!A1809))))&lt;2.4),"",STDEV.S(FILTER(Calc!F:F,(Calc!A:A&gt;EDATE(VALUE(NAV!A1809),-36))*(Calc!A:A&lt;=VALUE(NAV!A1809))))*SQRT(365.25))</f>
      </c>
      <c r="C1809">
        <f>IF(OR(COUNT(FILTER(Calc!F:F,(Calc!A:A&gt;EDATE(VALUE(NAV!A1809),-120))*(Calc!A:A&lt;=VALUE(NAV!A1809))))&lt;2,SUM(FILTER(Calc!E:E,(Calc!A:A&gt;EDATE(VALUE(NAV!A1809),-120))*(Calc!A:A&lt;=VALUE(NAV!A1809))))&lt;8),"",STDEV.S(FILTER(Calc!F:F,(Calc!A:A&gt;EDATE(VALUE(NAV!A1809),-120))*(Calc!A:A&lt;=VALUE(NAV!A1809))))*SQRT(365.25))</f>
      </c>
    </row>
    <row r="1810">
      <c r="A1810">
        <f>NAV!A1810</f>
      </c>
      <c r="B1810">
        <f>IF(OR(COUNT(FILTER(Calc!F:F,(Calc!A:A&gt;EDATE(VALUE(NAV!A1810),-36))*(Calc!A:A&lt;=VALUE(NAV!A1810))))&lt;2,SUM(FILTER(Calc!E:E,(Calc!A:A&gt;EDATE(VALUE(NAV!A1810),-36))*(Calc!A:A&lt;=VALUE(NAV!A1810))))&lt;2.4),"",STDEV.S(FILTER(Calc!F:F,(Calc!A:A&gt;EDATE(VALUE(NAV!A1810),-36))*(Calc!A:A&lt;=VALUE(NAV!A1810))))*SQRT(365.25))</f>
      </c>
      <c r="C1810">
        <f>IF(OR(COUNT(FILTER(Calc!F:F,(Calc!A:A&gt;EDATE(VALUE(NAV!A1810),-120))*(Calc!A:A&lt;=VALUE(NAV!A1810))))&lt;2,SUM(FILTER(Calc!E:E,(Calc!A:A&gt;EDATE(VALUE(NAV!A1810),-120))*(Calc!A:A&lt;=VALUE(NAV!A1810))))&lt;8),"",STDEV.S(FILTER(Calc!F:F,(Calc!A:A&gt;EDATE(VALUE(NAV!A1810),-120))*(Calc!A:A&lt;=VALUE(NAV!A1810))))*SQRT(365.25))</f>
      </c>
    </row>
    <row r="1811">
      <c r="A1811">
        <f>NAV!A1811</f>
      </c>
      <c r="B1811">
        <f>IF(OR(COUNT(FILTER(Calc!F:F,(Calc!A:A&gt;EDATE(VALUE(NAV!A1811),-36))*(Calc!A:A&lt;=VALUE(NAV!A1811))))&lt;2,SUM(FILTER(Calc!E:E,(Calc!A:A&gt;EDATE(VALUE(NAV!A1811),-36))*(Calc!A:A&lt;=VALUE(NAV!A1811))))&lt;2.4),"",STDEV.S(FILTER(Calc!F:F,(Calc!A:A&gt;EDATE(VALUE(NAV!A1811),-36))*(Calc!A:A&lt;=VALUE(NAV!A1811))))*SQRT(365.25))</f>
      </c>
      <c r="C1811">
        <f>IF(OR(COUNT(FILTER(Calc!F:F,(Calc!A:A&gt;EDATE(VALUE(NAV!A1811),-120))*(Calc!A:A&lt;=VALUE(NAV!A1811))))&lt;2,SUM(FILTER(Calc!E:E,(Calc!A:A&gt;EDATE(VALUE(NAV!A1811),-120))*(Calc!A:A&lt;=VALUE(NAV!A1811))))&lt;8),"",STDEV.S(FILTER(Calc!F:F,(Calc!A:A&gt;EDATE(VALUE(NAV!A1811),-120))*(Calc!A:A&lt;=VALUE(NAV!A1811))))*SQRT(365.25))</f>
      </c>
    </row>
    <row r="1812">
      <c r="A1812">
        <f>NAV!A1812</f>
      </c>
      <c r="B1812">
        <f>IF(OR(COUNT(FILTER(Calc!F:F,(Calc!A:A&gt;EDATE(VALUE(NAV!A1812),-36))*(Calc!A:A&lt;=VALUE(NAV!A1812))))&lt;2,SUM(FILTER(Calc!E:E,(Calc!A:A&gt;EDATE(VALUE(NAV!A1812),-36))*(Calc!A:A&lt;=VALUE(NAV!A1812))))&lt;2.4),"",STDEV.S(FILTER(Calc!F:F,(Calc!A:A&gt;EDATE(VALUE(NAV!A1812),-36))*(Calc!A:A&lt;=VALUE(NAV!A1812))))*SQRT(365.25))</f>
      </c>
      <c r="C1812">
        <f>IF(OR(COUNT(FILTER(Calc!F:F,(Calc!A:A&gt;EDATE(VALUE(NAV!A1812),-120))*(Calc!A:A&lt;=VALUE(NAV!A1812))))&lt;2,SUM(FILTER(Calc!E:E,(Calc!A:A&gt;EDATE(VALUE(NAV!A1812),-120))*(Calc!A:A&lt;=VALUE(NAV!A1812))))&lt;8),"",STDEV.S(FILTER(Calc!F:F,(Calc!A:A&gt;EDATE(VALUE(NAV!A1812),-120))*(Calc!A:A&lt;=VALUE(NAV!A1812))))*SQRT(365.25))</f>
      </c>
    </row>
    <row r="1813">
      <c r="A1813">
        <f>NAV!A1813</f>
      </c>
      <c r="B1813">
        <f>IF(OR(COUNT(FILTER(Calc!F:F,(Calc!A:A&gt;EDATE(VALUE(NAV!A1813),-36))*(Calc!A:A&lt;=VALUE(NAV!A1813))))&lt;2,SUM(FILTER(Calc!E:E,(Calc!A:A&gt;EDATE(VALUE(NAV!A1813),-36))*(Calc!A:A&lt;=VALUE(NAV!A1813))))&lt;2.4),"",STDEV.S(FILTER(Calc!F:F,(Calc!A:A&gt;EDATE(VALUE(NAV!A1813),-36))*(Calc!A:A&lt;=VALUE(NAV!A1813))))*SQRT(365.25))</f>
      </c>
      <c r="C1813">
        <f>IF(OR(COUNT(FILTER(Calc!F:F,(Calc!A:A&gt;EDATE(VALUE(NAV!A1813),-120))*(Calc!A:A&lt;=VALUE(NAV!A1813))))&lt;2,SUM(FILTER(Calc!E:E,(Calc!A:A&gt;EDATE(VALUE(NAV!A1813),-120))*(Calc!A:A&lt;=VALUE(NAV!A1813))))&lt;8),"",STDEV.S(FILTER(Calc!F:F,(Calc!A:A&gt;EDATE(VALUE(NAV!A1813),-120))*(Calc!A:A&lt;=VALUE(NAV!A1813))))*SQRT(365.25))</f>
      </c>
    </row>
    <row r="1814">
      <c r="A1814">
        <f>NAV!A1814</f>
      </c>
      <c r="B1814">
        <f>IF(OR(COUNT(FILTER(Calc!F:F,(Calc!A:A&gt;EDATE(VALUE(NAV!A1814),-36))*(Calc!A:A&lt;=VALUE(NAV!A1814))))&lt;2,SUM(FILTER(Calc!E:E,(Calc!A:A&gt;EDATE(VALUE(NAV!A1814),-36))*(Calc!A:A&lt;=VALUE(NAV!A1814))))&lt;2.4),"",STDEV.S(FILTER(Calc!F:F,(Calc!A:A&gt;EDATE(VALUE(NAV!A1814),-36))*(Calc!A:A&lt;=VALUE(NAV!A1814))))*SQRT(365.25))</f>
      </c>
      <c r="C1814">
        <f>IF(OR(COUNT(FILTER(Calc!F:F,(Calc!A:A&gt;EDATE(VALUE(NAV!A1814),-120))*(Calc!A:A&lt;=VALUE(NAV!A1814))))&lt;2,SUM(FILTER(Calc!E:E,(Calc!A:A&gt;EDATE(VALUE(NAV!A1814),-120))*(Calc!A:A&lt;=VALUE(NAV!A1814))))&lt;8),"",STDEV.S(FILTER(Calc!F:F,(Calc!A:A&gt;EDATE(VALUE(NAV!A1814),-120))*(Calc!A:A&lt;=VALUE(NAV!A1814))))*SQRT(365.25))</f>
      </c>
    </row>
    <row r="1815">
      <c r="A1815">
        <f>NAV!A1815</f>
      </c>
      <c r="B1815">
        <f>IF(OR(COUNT(FILTER(Calc!F:F,(Calc!A:A&gt;EDATE(VALUE(NAV!A1815),-36))*(Calc!A:A&lt;=VALUE(NAV!A1815))))&lt;2,SUM(FILTER(Calc!E:E,(Calc!A:A&gt;EDATE(VALUE(NAV!A1815),-36))*(Calc!A:A&lt;=VALUE(NAV!A1815))))&lt;2.4),"",STDEV.S(FILTER(Calc!F:F,(Calc!A:A&gt;EDATE(VALUE(NAV!A1815),-36))*(Calc!A:A&lt;=VALUE(NAV!A1815))))*SQRT(365.25))</f>
      </c>
      <c r="C1815">
        <f>IF(OR(COUNT(FILTER(Calc!F:F,(Calc!A:A&gt;EDATE(VALUE(NAV!A1815),-120))*(Calc!A:A&lt;=VALUE(NAV!A1815))))&lt;2,SUM(FILTER(Calc!E:E,(Calc!A:A&gt;EDATE(VALUE(NAV!A1815),-120))*(Calc!A:A&lt;=VALUE(NAV!A1815))))&lt;8),"",STDEV.S(FILTER(Calc!F:F,(Calc!A:A&gt;EDATE(VALUE(NAV!A1815),-120))*(Calc!A:A&lt;=VALUE(NAV!A1815))))*SQRT(365.25))</f>
      </c>
    </row>
    <row r="1816">
      <c r="A1816">
        <f>NAV!A1816</f>
      </c>
      <c r="B1816">
        <f>IF(OR(COUNT(FILTER(Calc!F:F,(Calc!A:A&gt;EDATE(VALUE(NAV!A1816),-36))*(Calc!A:A&lt;=VALUE(NAV!A1816))))&lt;2,SUM(FILTER(Calc!E:E,(Calc!A:A&gt;EDATE(VALUE(NAV!A1816),-36))*(Calc!A:A&lt;=VALUE(NAV!A1816))))&lt;2.4),"",STDEV.S(FILTER(Calc!F:F,(Calc!A:A&gt;EDATE(VALUE(NAV!A1816),-36))*(Calc!A:A&lt;=VALUE(NAV!A1816))))*SQRT(365.25))</f>
      </c>
      <c r="C1816">
        <f>IF(OR(COUNT(FILTER(Calc!F:F,(Calc!A:A&gt;EDATE(VALUE(NAV!A1816),-120))*(Calc!A:A&lt;=VALUE(NAV!A1816))))&lt;2,SUM(FILTER(Calc!E:E,(Calc!A:A&gt;EDATE(VALUE(NAV!A1816),-120))*(Calc!A:A&lt;=VALUE(NAV!A1816))))&lt;8),"",STDEV.S(FILTER(Calc!F:F,(Calc!A:A&gt;EDATE(VALUE(NAV!A1816),-120))*(Calc!A:A&lt;=VALUE(NAV!A1816))))*SQRT(365.25))</f>
      </c>
    </row>
    <row r="1817">
      <c r="A1817">
        <f>NAV!A1817</f>
      </c>
      <c r="B1817">
        <f>IF(OR(COUNT(FILTER(Calc!F:F,(Calc!A:A&gt;EDATE(VALUE(NAV!A1817),-36))*(Calc!A:A&lt;=VALUE(NAV!A1817))))&lt;2,SUM(FILTER(Calc!E:E,(Calc!A:A&gt;EDATE(VALUE(NAV!A1817),-36))*(Calc!A:A&lt;=VALUE(NAV!A1817))))&lt;2.4),"",STDEV.S(FILTER(Calc!F:F,(Calc!A:A&gt;EDATE(VALUE(NAV!A1817),-36))*(Calc!A:A&lt;=VALUE(NAV!A1817))))*SQRT(365.25))</f>
      </c>
      <c r="C1817">
        <f>IF(OR(COUNT(FILTER(Calc!F:F,(Calc!A:A&gt;EDATE(VALUE(NAV!A1817),-120))*(Calc!A:A&lt;=VALUE(NAV!A1817))))&lt;2,SUM(FILTER(Calc!E:E,(Calc!A:A&gt;EDATE(VALUE(NAV!A1817),-120))*(Calc!A:A&lt;=VALUE(NAV!A1817))))&lt;8),"",STDEV.S(FILTER(Calc!F:F,(Calc!A:A&gt;EDATE(VALUE(NAV!A1817),-120))*(Calc!A:A&lt;=VALUE(NAV!A1817))))*SQRT(365.25))</f>
      </c>
    </row>
    <row r="1818">
      <c r="A1818">
        <f>NAV!A1818</f>
      </c>
      <c r="B1818">
        <f>IF(OR(COUNT(FILTER(Calc!F:F,(Calc!A:A&gt;EDATE(VALUE(NAV!A1818),-36))*(Calc!A:A&lt;=VALUE(NAV!A1818))))&lt;2,SUM(FILTER(Calc!E:E,(Calc!A:A&gt;EDATE(VALUE(NAV!A1818),-36))*(Calc!A:A&lt;=VALUE(NAV!A1818))))&lt;2.4),"",STDEV.S(FILTER(Calc!F:F,(Calc!A:A&gt;EDATE(VALUE(NAV!A1818),-36))*(Calc!A:A&lt;=VALUE(NAV!A1818))))*SQRT(365.25))</f>
      </c>
      <c r="C1818">
        <f>IF(OR(COUNT(FILTER(Calc!F:F,(Calc!A:A&gt;EDATE(VALUE(NAV!A1818),-120))*(Calc!A:A&lt;=VALUE(NAV!A1818))))&lt;2,SUM(FILTER(Calc!E:E,(Calc!A:A&gt;EDATE(VALUE(NAV!A1818),-120))*(Calc!A:A&lt;=VALUE(NAV!A1818))))&lt;8),"",STDEV.S(FILTER(Calc!F:F,(Calc!A:A&gt;EDATE(VALUE(NAV!A1818),-120))*(Calc!A:A&lt;=VALUE(NAV!A1818))))*SQRT(365.25))</f>
      </c>
    </row>
    <row r="1819">
      <c r="A1819">
        <f>NAV!A1819</f>
      </c>
      <c r="B1819">
        <f>IF(OR(COUNT(FILTER(Calc!F:F,(Calc!A:A&gt;EDATE(VALUE(NAV!A1819),-36))*(Calc!A:A&lt;=VALUE(NAV!A1819))))&lt;2,SUM(FILTER(Calc!E:E,(Calc!A:A&gt;EDATE(VALUE(NAV!A1819),-36))*(Calc!A:A&lt;=VALUE(NAV!A1819))))&lt;2.4),"",STDEV.S(FILTER(Calc!F:F,(Calc!A:A&gt;EDATE(VALUE(NAV!A1819),-36))*(Calc!A:A&lt;=VALUE(NAV!A1819))))*SQRT(365.25))</f>
      </c>
      <c r="C1819">
        <f>IF(OR(COUNT(FILTER(Calc!F:F,(Calc!A:A&gt;EDATE(VALUE(NAV!A1819),-120))*(Calc!A:A&lt;=VALUE(NAV!A1819))))&lt;2,SUM(FILTER(Calc!E:E,(Calc!A:A&gt;EDATE(VALUE(NAV!A1819),-120))*(Calc!A:A&lt;=VALUE(NAV!A1819))))&lt;8),"",STDEV.S(FILTER(Calc!F:F,(Calc!A:A&gt;EDATE(VALUE(NAV!A1819),-120))*(Calc!A:A&lt;=VALUE(NAV!A1819))))*SQRT(365.25))</f>
      </c>
    </row>
    <row r="1820">
      <c r="A1820">
        <f>NAV!A1820</f>
      </c>
      <c r="B1820">
        <f>IF(OR(COUNT(FILTER(Calc!F:F,(Calc!A:A&gt;EDATE(VALUE(NAV!A1820),-36))*(Calc!A:A&lt;=VALUE(NAV!A1820))))&lt;2,SUM(FILTER(Calc!E:E,(Calc!A:A&gt;EDATE(VALUE(NAV!A1820),-36))*(Calc!A:A&lt;=VALUE(NAV!A1820))))&lt;2.4),"",STDEV.S(FILTER(Calc!F:F,(Calc!A:A&gt;EDATE(VALUE(NAV!A1820),-36))*(Calc!A:A&lt;=VALUE(NAV!A1820))))*SQRT(365.25))</f>
      </c>
      <c r="C1820">
        <f>IF(OR(COUNT(FILTER(Calc!F:F,(Calc!A:A&gt;EDATE(VALUE(NAV!A1820),-120))*(Calc!A:A&lt;=VALUE(NAV!A1820))))&lt;2,SUM(FILTER(Calc!E:E,(Calc!A:A&gt;EDATE(VALUE(NAV!A1820),-120))*(Calc!A:A&lt;=VALUE(NAV!A1820))))&lt;8),"",STDEV.S(FILTER(Calc!F:F,(Calc!A:A&gt;EDATE(VALUE(NAV!A1820),-120))*(Calc!A:A&lt;=VALUE(NAV!A1820))))*SQRT(365.25))</f>
      </c>
    </row>
    <row r="1821">
      <c r="A1821">
        <f>NAV!A1821</f>
      </c>
      <c r="B1821">
        <f>IF(OR(COUNT(FILTER(Calc!F:F,(Calc!A:A&gt;EDATE(VALUE(NAV!A1821),-36))*(Calc!A:A&lt;=VALUE(NAV!A1821))))&lt;2,SUM(FILTER(Calc!E:E,(Calc!A:A&gt;EDATE(VALUE(NAV!A1821),-36))*(Calc!A:A&lt;=VALUE(NAV!A1821))))&lt;2.4),"",STDEV.S(FILTER(Calc!F:F,(Calc!A:A&gt;EDATE(VALUE(NAV!A1821),-36))*(Calc!A:A&lt;=VALUE(NAV!A1821))))*SQRT(365.25))</f>
      </c>
      <c r="C1821">
        <f>IF(OR(COUNT(FILTER(Calc!F:F,(Calc!A:A&gt;EDATE(VALUE(NAV!A1821),-120))*(Calc!A:A&lt;=VALUE(NAV!A1821))))&lt;2,SUM(FILTER(Calc!E:E,(Calc!A:A&gt;EDATE(VALUE(NAV!A1821),-120))*(Calc!A:A&lt;=VALUE(NAV!A1821))))&lt;8),"",STDEV.S(FILTER(Calc!F:F,(Calc!A:A&gt;EDATE(VALUE(NAV!A1821),-120))*(Calc!A:A&lt;=VALUE(NAV!A1821))))*SQRT(365.25))</f>
      </c>
    </row>
    <row r="1822">
      <c r="A1822">
        <f>NAV!A1822</f>
      </c>
      <c r="B1822">
        <f>IF(OR(COUNT(FILTER(Calc!F:F,(Calc!A:A&gt;EDATE(VALUE(NAV!A1822),-36))*(Calc!A:A&lt;=VALUE(NAV!A1822))))&lt;2,SUM(FILTER(Calc!E:E,(Calc!A:A&gt;EDATE(VALUE(NAV!A1822),-36))*(Calc!A:A&lt;=VALUE(NAV!A1822))))&lt;2.4),"",STDEV.S(FILTER(Calc!F:F,(Calc!A:A&gt;EDATE(VALUE(NAV!A1822),-36))*(Calc!A:A&lt;=VALUE(NAV!A1822))))*SQRT(365.25))</f>
      </c>
      <c r="C1822">
        <f>IF(OR(COUNT(FILTER(Calc!F:F,(Calc!A:A&gt;EDATE(VALUE(NAV!A1822),-120))*(Calc!A:A&lt;=VALUE(NAV!A1822))))&lt;2,SUM(FILTER(Calc!E:E,(Calc!A:A&gt;EDATE(VALUE(NAV!A1822),-120))*(Calc!A:A&lt;=VALUE(NAV!A1822))))&lt;8),"",STDEV.S(FILTER(Calc!F:F,(Calc!A:A&gt;EDATE(VALUE(NAV!A1822),-120))*(Calc!A:A&lt;=VALUE(NAV!A1822))))*SQRT(365.25))</f>
      </c>
    </row>
    <row r="1823">
      <c r="A1823">
        <f>NAV!A1823</f>
      </c>
      <c r="B1823">
        <f>IF(OR(COUNT(FILTER(Calc!F:F,(Calc!A:A&gt;EDATE(VALUE(NAV!A1823),-36))*(Calc!A:A&lt;=VALUE(NAV!A1823))))&lt;2,SUM(FILTER(Calc!E:E,(Calc!A:A&gt;EDATE(VALUE(NAV!A1823),-36))*(Calc!A:A&lt;=VALUE(NAV!A1823))))&lt;2.4),"",STDEV.S(FILTER(Calc!F:F,(Calc!A:A&gt;EDATE(VALUE(NAV!A1823),-36))*(Calc!A:A&lt;=VALUE(NAV!A1823))))*SQRT(365.25))</f>
      </c>
      <c r="C1823">
        <f>IF(OR(COUNT(FILTER(Calc!F:F,(Calc!A:A&gt;EDATE(VALUE(NAV!A1823),-120))*(Calc!A:A&lt;=VALUE(NAV!A1823))))&lt;2,SUM(FILTER(Calc!E:E,(Calc!A:A&gt;EDATE(VALUE(NAV!A1823),-120))*(Calc!A:A&lt;=VALUE(NAV!A1823))))&lt;8),"",STDEV.S(FILTER(Calc!F:F,(Calc!A:A&gt;EDATE(VALUE(NAV!A1823),-120))*(Calc!A:A&lt;=VALUE(NAV!A1823))))*SQRT(365.25))</f>
      </c>
    </row>
    <row r="1824">
      <c r="A1824">
        <f>NAV!A1824</f>
      </c>
      <c r="B1824">
        <f>IF(OR(COUNT(FILTER(Calc!F:F,(Calc!A:A&gt;EDATE(VALUE(NAV!A1824),-36))*(Calc!A:A&lt;=VALUE(NAV!A1824))))&lt;2,SUM(FILTER(Calc!E:E,(Calc!A:A&gt;EDATE(VALUE(NAV!A1824),-36))*(Calc!A:A&lt;=VALUE(NAV!A1824))))&lt;2.4),"",STDEV.S(FILTER(Calc!F:F,(Calc!A:A&gt;EDATE(VALUE(NAV!A1824),-36))*(Calc!A:A&lt;=VALUE(NAV!A1824))))*SQRT(365.25))</f>
      </c>
      <c r="C1824">
        <f>IF(OR(COUNT(FILTER(Calc!F:F,(Calc!A:A&gt;EDATE(VALUE(NAV!A1824),-120))*(Calc!A:A&lt;=VALUE(NAV!A1824))))&lt;2,SUM(FILTER(Calc!E:E,(Calc!A:A&gt;EDATE(VALUE(NAV!A1824),-120))*(Calc!A:A&lt;=VALUE(NAV!A1824))))&lt;8),"",STDEV.S(FILTER(Calc!F:F,(Calc!A:A&gt;EDATE(VALUE(NAV!A1824),-120))*(Calc!A:A&lt;=VALUE(NAV!A1824))))*SQRT(365.25))</f>
      </c>
    </row>
    <row r="1825">
      <c r="A1825">
        <f>NAV!A1825</f>
      </c>
      <c r="B1825">
        <f>IF(OR(COUNT(FILTER(Calc!F:F,(Calc!A:A&gt;EDATE(VALUE(NAV!A1825),-36))*(Calc!A:A&lt;=VALUE(NAV!A1825))))&lt;2,SUM(FILTER(Calc!E:E,(Calc!A:A&gt;EDATE(VALUE(NAV!A1825),-36))*(Calc!A:A&lt;=VALUE(NAV!A1825))))&lt;2.4),"",STDEV.S(FILTER(Calc!F:F,(Calc!A:A&gt;EDATE(VALUE(NAV!A1825),-36))*(Calc!A:A&lt;=VALUE(NAV!A1825))))*SQRT(365.25))</f>
      </c>
      <c r="C1825">
        <f>IF(OR(COUNT(FILTER(Calc!F:F,(Calc!A:A&gt;EDATE(VALUE(NAV!A1825),-120))*(Calc!A:A&lt;=VALUE(NAV!A1825))))&lt;2,SUM(FILTER(Calc!E:E,(Calc!A:A&gt;EDATE(VALUE(NAV!A1825),-120))*(Calc!A:A&lt;=VALUE(NAV!A1825))))&lt;8),"",STDEV.S(FILTER(Calc!F:F,(Calc!A:A&gt;EDATE(VALUE(NAV!A1825),-120))*(Calc!A:A&lt;=VALUE(NAV!A1825))))*SQRT(365.25))</f>
      </c>
    </row>
    <row r="1826">
      <c r="A1826">
        <f>NAV!A1826</f>
      </c>
      <c r="B1826">
        <f>IF(OR(COUNT(FILTER(Calc!F:F,(Calc!A:A&gt;EDATE(VALUE(NAV!A1826),-36))*(Calc!A:A&lt;=VALUE(NAV!A1826))))&lt;2,SUM(FILTER(Calc!E:E,(Calc!A:A&gt;EDATE(VALUE(NAV!A1826),-36))*(Calc!A:A&lt;=VALUE(NAV!A1826))))&lt;2.4),"",STDEV.S(FILTER(Calc!F:F,(Calc!A:A&gt;EDATE(VALUE(NAV!A1826),-36))*(Calc!A:A&lt;=VALUE(NAV!A1826))))*SQRT(365.25))</f>
      </c>
      <c r="C1826">
        <f>IF(OR(COUNT(FILTER(Calc!F:F,(Calc!A:A&gt;EDATE(VALUE(NAV!A1826),-120))*(Calc!A:A&lt;=VALUE(NAV!A1826))))&lt;2,SUM(FILTER(Calc!E:E,(Calc!A:A&gt;EDATE(VALUE(NAV!A1826),-120))*(Calc!A:A&lt;=VALUE(NAV!A1826))))&lt;8),"",STDEV.S(FILTER(Calc!F:F,(Calc!A:A&gt;EDATE(VALUE(NAV!A1826),-120))*(Calc!A:A&lt;=VALUE(NAV!A1826))))*SQRT(365.25))</f>
      </c>
    </row>
    <row r="1827">
      <c r="A1827">
        <f>NAV!A1827</f>
      </c>
      <c r="B1827">
        <f>IF(OR(COUNT(FILTER(Calc!F:F,(Calc!A:A&gt;EDATE(VALUE(NAV!A1827),-36))*(Calc!A:A&lt;=VALUE(NAV!A1827))))&lt;2,SUM(FILTER(Calc!E:E,(Calc!A:A&gt;EDATE(VALUE(NAV!A1827),-36))*(Calc!A:A&lt;=VALUE(NAV!A1827))))&lt;2.4),"",STDEV.S(FILTER(Calc!F:F,(Calc!A:A&gt;EDATE(VALUE(NAV!A1827),-36))*(Calc!A:A&lt;=VALUE(NAV!A1827))))*SQRT(365.25))</f>
      </c>
      <c r="C1827">
        <f>IF(OR(COUNT(FILTER(Calc!F:F,(Calc!A:A&gt;EDATE(VALUE(NAV!A1827),-120))*(Calc!A:A&lt;=VALUE(NAV!A1827))))&lt;2,SUM(FILTER(Calc!E:E,(Calc!A:A&gt;EDATE(VALUE(NAV!A1827),-120))*(Calc!A:A&lt;=VALUE(NAV!A1827))))&lt;8),"",STDEV.S(FILTER(Calc!F:F,(Calc!A:A&gt;EDATE(VALUE(NAV!A1827),-120))*(Calc!A:A&lt;=VALUE(NAV!A1827))))*SQRT(365.25))</f>
      </c>
    </row>
    <row r="1828">
      <c r="A1828">
        <f>NAV!A1828</f>
      </c>
      <c r="B1828">
        <f>IF(OR(COUNT(FILTER(Calc!F:F,(Calc!A:A&gt;EDATE(VALUE(NAV!A1828),-36))*(Calc!A:A&lt;=VALUE(NAV!A1828))))&lt;2,SUM(FILTER(Calc!E:E,(Calc!A:A&gt;EDATE(VALUE(NAV!A1828),-36))*(Calc!A:A&lt;=VALUE(NAV!A1828))))&lt;2.4),"",STDEV.S(FILTER(Calc!F:F,(Calc!A:A&gt;EDATE(VALUE(NAV!A1828),-36))*(Calc!A:A&lt;=VALUE(NAV!A1828))))*SQRT(365.25))</f>
      </c>
      <c r="C1828">
        <f>IF(OR(COUNT(FILTER(Calc!F:F,(Calc!A:A&gt;EDATE(VALUE(NAV!A1828),-120))*(Calc!A:A&lt;=VALUE(NAV!A1828))))&lt;2,SUM(FILTER(Calc!E:E,(Calc!A:A&gt;EDATE(VALUE(NAV!A1828),-120))*(Calc!A:A&lt;=VALUE(NAV!A1828))))&lt;8),"",STDEV.S(FILTER(Calc!F:F,(Calc!A:A&gt;EDATE(VALUE(NAV!A1828),-120))*(Calc!A:A&lt;=VALUE(NAV!A1828))))*SQRT(365.25))</f>
      </c>
    </row>
    <row r="1829">
      <c r="A1829">
        <f>NAV!A1829</f>
      </c>
      <c r="B1829">
        <f>IF(OR(COUNT(FILTER(Calc!F:F,(Calc!A:A&gt;EDATE(VALUE(NAV!A1829),-36))*(Calc!A:A&lt;=VALUE(NAV!A1829))))&lt;2,SUM(FILTER(Calc!E:E,(Calc!A:A&gt;EDATE(VALUE(NAV!A1829),-36))*(Calc!A:A&lt;=VALUE(NAV!A1829))))&lt;2.4),"",STDEV.S(FILTER(Calc!F:F,(Calc!A:A&gt;EDATE(VALUE(NAV!A1829),-36))*(Calc!A:A&lt;=VALUE(NAV!A1829))))*SQRT(365.25))</f>
      </c>
      <c r="C1829">
        <f>IF(OR(COUNT(FILTER(Calc!F:F,(Calc!A:A&gt;EDATE(VALUE(NAV!A1829),-120))*(Calc!A:A&lt;=VALUE(NAV!A1829))))&lt;2,SUM(FILTER(Calc!E:E,(Calc!A:A&gt;EDATE(VALUE(NAV!A1829),-120))*(Calc!A:A&lt;=VALUE(NAV!A1829))))&lt;8),"",STDEV.S(FILTER(Calc!F:F,(Calc!A:A&gt;EDATE(VALUE(NAV!A1829),-120))*(Calc!A:A&lt;=VALUE(NAV!A1829))))*SQRT(365.25))</f>
      </c>
    </row>
    <row r="1830">
      <c r="A1830">
        <f>NAV!A1830</f>
      </c>
      <c r="B1830">
        <f>IF(OR(COUNT(FILTER(Calc!F:F,(Calc!A:A&gt;EDATE(VALUE(NAV!A1830),-36))*(Calc!A:A&lt;=VALUE(NAV!A1830))))&lt;2,SUM(FILTER(Calc!E:E,(Calc!A:A&gt;EDATE(VALUE(NAV!A1830),-36))*(Calc!A:A&lt;=VALUE(NAV!A1830))))&lt;2.4),"",STDEV.S(FILTER(Calc!F:F,(Calc!A:A&gt;EDATE(VALUE(NAV!A1830),-36))*(Calc!A:A&lt;=VALUE(NAV!A1830))))*SQRT(365.25))</f>
      </c>
      <c r="C1830">
        <f>IF(OR(COUNT(FILTER(Calc!F:F,(Calc!A:A&gt;EDATE(VALUE(NAV!A1830),-120))*(Calc!A:A&lt;=VALUE(NAV!A1830))))&lt;2,SUM(FILTER(Calc!E:E,(Calc!A:A&gt;EDATE(VALUE(NAV!A1830),-120))*(Calc!A:A&lt;=VALUE(NAV!A1830))))&lt;8),"",STDEV.S(FILTER(Calc!F:F,(Calc!A:A&gt;EDATE(VALUE(NAV!A1830),-120))*(Calc!A:A&lt;=VALUE(NAV!A1830))))*SQRT(365.25))</f>
      </c>
    </row>
    <row r="1831">
      <c r="A1831">
        <f>NAV!A1831</f>
      </c>
      <c r="B1831">
        <f>IF(OR(COUNT(FILTER(Calc!F:F,(Calc!A:A&gt;EDATE(VALUE(NAV!A1831),-36))*(Calc!A:A&lt;=VALUE(NAV!A1831))))&lt;2,SUM(FILTER(Calc!E:E,(Calc!A:A&gt;EDATE(VALUE(NAV!A1831),-36))*(Calc!A:A&lt;=VALUE(NAV!A1831))))&lt;2.4),"",STDEV.S(FILTER(Calc!F:F,(Calc!A:A&gt;EDATE(VALUE(NAV!A1831),-36))*(Calc!A:A&lt;=VALUE(NAV!A1831))))*SQRT(365.25))</f>
      </c>
      <c r="C1831">
        <f>IF(OR(COUNT(FILTER(Calc!F:F,(Calc!A:A&gt;EDATE(VALUE(NAV!A1831),-120))*(Calc!A:A&lt;=VALUE(NAV!A1831))))&lt;2,SUM(FILTER(Calc!E:E,(Calc!A:A&gt;EDATE(VALUE(NAV!A1831),-120))*(Calc!A:A&lt;=VALUE(NAV!A1831))))&lt;8),"",STDEV.S(FILTER(Calc!F:F,(Calc!A:A&gt;EDATE(VALUE(NAV!A1831),-120))*(Calc!A:A&lt;=VALUE(NAV!A1831))))*SQRT(365.25))</f>
      </c>
    </row>
    <row r="1832">
      <c r="A1832">
        <f>NAV!A1832</f>
      </c>
      <c r="B1832">
        <f>IF(OR(COUNT(FILTER(Calc!F:F,(Calc!A:A&gt;EDATE(VALUE(NAV!A1832),-36))*(Calc!A:A&lt;=VALUE(NAV!A1832))))&lt;2,SUM(FILTER(Calc!E:E,(Calc!A:A&gt;EDATE(VALUE(NAV!A1832),-36))*(Calc!A:A&lt;=VALUE(NAV!A1832))))&lt;2.4),"",STDEV.S(FILTER(Calc!F:F,(Calc!A:A&gt;EDATE(VALUE(NAV!A1832),-36))*(Calc!A:A&lt;=VALUE(NAV!A1832))))*SQRT(365.25))</f>
      </c>
      <c r="C1832">
        <f>IF(OR(COUNT(FILTER(Calc!F:F,(Calc!A:A&gt;EDATE(VALUE(NAV!A1832),-120))*(Calc!A:A&lt;=VALUE(NAV!A1832))))&lt;2,SUM(FILTER(Calc!E:E,(Calc!A:A&gt;EDATE(VALUE(NAV!A1832),-120))*(Calc!A:A&lt;=VALUE(NAV!A1832))))&lt;8),"",STDEV.S(FILTER(Calc!F:F,(Calc!A:A&gt;EDATE(VALUE(NAV!A1832),-120))*(Calc!A:A&lt;=VALUE(NAV!A1832))))*SQRT(365.25))</f>
      </c>
    </row>
    <row r="1833">
      <c r="A1833">
        <f>NAV!A1833</f>
      </c>
      <c r="B1833">
        <f>IF(OR(COUNT(FILTER(Calc!F:F,(Calc!A:A&gt;EDATE(VALUE(NAV!A1833),-36))*(Calc!A:A&lt;=VALUE(NAV!A1833))))&lt;2,SUM(FILTER(Calc!E:E,(Calc!A:A&gt;EDATE(VALUE(NAV!A1833),-36))*(Calc!A:A&lt;=VALUE(NAV!A1833))))&lt;2.4),"",STDEV.S(FILTER(Calc!F:F,(Calc!A:A&gt;EDATE(VALUE(NAV!A1833),-36))*(Calc!A:A&lt;=VALUE(NAV!A1833))))*SQRT(365.25))</f>
      </c>
      <c r="C1833">
        <f>IF(OR(COUNT(FILTER(Calc!F:F,(Calc!A:A&gt;EDATE(VALUE(NAV!A1833),-120))*(Calc!A:A&lt;=VALUE(NAV!A1833))))&lt;2,SUM(FILTER(Calc!E:E,(Calc!A:A&gt;EDATE(VALUE(NAV!A1833),-120))*(Calc!A:A&lt;=VALUE(NAV!A1833))))&lt;8),"",STDEV.S(FILTER(Calc!F:F,(Calc!A:A&gt;EDATE(VALUE(NAV!A1833),-120))*(Calc!A:A&lt;=VALUE(NAV!A1833))))*SQRT(365.25))</f>
      </c>
    </row>
    <row r="1834">
      <c r="A1834">
        <f>NAV!A1834</f>
      </c>
      <c r="B1834">
        <f>IF(OR(COUNT(FILTER(Calc!F:F,(Calc!A:A&gt;EDATE(VALUE(NAV!A1834),-36))*(Calc!A:A&lt;=VALUE(NAV!A1834))))&lt;2,SUM(FILTER(Calc!E:E,(Calc!A:A&gt;EDATE(VALUE(NAV!A1834),-36))*(Calc!A:A&lt;=VALUE(NAV!A1834))))&lt;2.4),"",STDEV.S(FILTER(Calc!F:F,(Calc!A:A&gt;EDATE(VALUE(NAV!A1834),-36))*(Calc!A:A&lt;=VALUE(NAV!A1834))))*SQRT(365.25))</f>
      </c>
      <c r="C1834">
        <f>IF(OR(COUNT(FILTER(Calc!F:F,(Calc!A:A&gt;EDATE(VALUE(NAV!A1834),-120))*(Calc!A:A&lt;=VALUE(NAV!A1834))))&lt;2,SUM(FILTER(Calc!E:E,(Calc!A:A&gt;EDATE(VALUE(NAV!A1834),-120))*(Calc!A:A&lt;=VALUE(NAV!A1834))))&lt;8),"",STDEV.S(FILTER(Calc!F:F,(Calc!A:A&gt;EDATE(VALUE(NAV!A1834),-120))*(Calc!A:A&lt;=VALUE(NAV!A1834))))*SQRT(365.25))</f>
      </c>
    </row>
    <row r="1835">
      <c r="A1835">
        <f>NAV!A1835</f>
      </c>
      <c r="B1835">
        <f>IF(OR(COUNT(FILTER(Calc!F:F,(Calc!A:A&gt;EDATE(VALUE(NAV!A1835),-36))*(Calc!A:A&lt;=VALUE(NAV!A1835))))&lt;2,SUM(FILTER(Calc!E:E,(Calc!A:A&gt;EDATE(VALUE(NAV!A1835),-36))*(Calc!A:A&lt;=VALUE(NAV!A1835))))&lt;2.4),"",STDEV.S(FILTER(Calc!F:F,(Calc!A:A&gt;EDATE(VALUE(NAV!A1835),-36))*(Calc!A:A&lt;=VALUE(NAV!A1835))))*SQRT(365.25))</f>
      </c>
      <c r="C1835">
        <f>IF(OR(COUNT(FILTER(Calc!F:F,(Calc!A:A&gt;EDATE(VALUE(NAV!A1835),-120))*(Calc!A:A&lt;=VALUE(NAV!A1835))))&lt;2,SUM(FILTER(Calc!E:E,(Calc!A:A&gt;EDATE(VALUE(NAV!A1835),-120))*(Calc!A:A&lt;=VALUE(NAV!A1835))))&lt;8),"",STDEV.S(FILTER(Calc!F:F,(Calc!A:A&gt;EDATE(VALUE(NAV!A1835),-120))*(Calc!A:A&lt;=VALUE(NAV!A1835))))*SQRT(365.25))</f>
      </c>
    </row>
    <row r="1836">
      <c r="A1836">
        <f>NAV!A1836</f>
      </c>
      <c r="B1836">
        <f>IF(OR(COUNT(FILTER(Calc!F:F,(Calc!A:A&gt;EDATE(VALUE(NAV!A1836),-36))*(Calc!A:A&lt;=VALUE(NAV!A1836))))&lt;2,SUM(FILTER(Calc!E:E,(Calc!A:A&gt;EDATE(VALUE(NAV!A1836),-36))*(Calc!A:A&lt;=VALUE(NAV!A1836))))&lt;2.4),"",STDEV.S(FILTER(Calc!F:F,(Calc!A:A&gt;EDATE(VALUE(NAV!A1836),-36))*(Calc!A:A&lt;=VALUE(NAV!A1836))))*SQRT(365.25))</f>
      </c>
      <c r="C1836">
        <f>IF(OR(COUNT(FILTER(Calc!F:F,(Calc!A:A&gt;EDATE(VALUE(NAV!A1836),-120))*(Calc!A:A&lt;=VALUE(NAV!A1836))))&lt;2,SUM(FILTER(Calc!E:E,(Calc!A:A&gt;EDATE(VALUE(NAV!A1836),-120))*(Calc!A:A&lt;=VALUE(NAV!A1836))))&lt;8),"",STDEV.S(FILTER(Calc!F:F,(Calc!A:A&gt;EDATE(VALUE(NAV!A1836),-120))*(Calc!A:A&lt;=VALUE(NAV!A1836))))*SQRT(365.25))</f>
      </c>
    </row>
    <row r="1837">
      <c r="A1837">
        <f>NAV!A1837</f>
      </c>
      <c r="B1837">
        <f>IF(OR(COUNT(FILTER(Calc!F:F,(Calc!A:A&gt;EDATE(VALUE(NAV!A1837),-36))*(Calc!A:A&lt;=VALUE(NAV!A1837))))&lt;2,SUM(FILTER(Calc!E:E,(Calc!A:A&gt;EDATE(VALUE(NAV!A1837),-36))*(Calc!A:A&lt;=VALUE(NAV!A1837))))&lt;2.4),"",STDEV.S(FILTER(Calc!F:F,(Calc!A:A&gt;EDATE(VALUE(NAV!A1837),-36))*(Calc!A:A&lt;=VALUE(NAV!A1837))))*SQRT(365.25))</f>
      </c>
      <c r="C1837">
        <f>IF(OR(COUNT(FILTER(Calc!F:F,(Calc!A:A&gt;EDATE(VALUE(NAV!A1837),-120))*(Calc!A:A&lt;=VALUE(NAV!A1837))))&lt;2,SUM(FILTER(Calc!E:E,(Calc!A:A&gt;EDATE(VALUE(NAV!A1837),-120))*(Calc!A:A&lt;=VALUE(NAV!A1837))))&lt;8),"",STDEV.S(FILTER(Calc!F:F,(Calc!A:A&gt;EDATE(VALUE(NAV!A1837),-120))*(Calc!A:A&lt;=VALUE(NAV!A1837))))*SQRT(365.25))</f>
      </c>
    </row>
    <row r="1838">
      <c r="A1838">
        <f>NAV!A1838</f>
      </c>
      <c r="B1838">
        <f>IF(OR(COUNT(FILTER(Calc!F:F,(Calc!A:A&gt;EDATE(VALUE(NAV!A1838),-36))*(Calc!A:A&lt;=VALUE(NAV!A1838))))&lt;2,SUM(FILTER(Calc!E:E,(Calc!A:A&gt;EDATE(VALUE(NAV!A1838),-36))*(Calc!A:A&lt;=VALUE(NAV!A1838))))&lt;2.4),"",STDEV.S(FILTER(Calc!F:F,(Calc!A:A&gt;EDATE(VALUE(NAV!A1838),-36))*(Calc!A:A&lt;=VALUE(NAV!A1838))))*SQRT(365.25))</f>
      </c>
      <c r="C1838">
        <f>IF(OR(COUNT(FILTER(Calc!F:F,(Calc!A:A&gt;EDATE(VALUE(NAV!A1838),-120))*(Calc!A:A&lt;=VALUE(NAV!A1838))))&lt;2,SUM(FILTER(Calc!E:E,(Calc!A:A&gt;EDATE(VALUE(NAV!A1838),-120))*(Calc!A:A&lt;=VALUE(NAV!A1838))))&lt;8),"",STDEV.S(FILTER(Calc!F:F,(Calc!A:A&gt;EDATE(VALUE(NAV!A1838),-120))*(Calc!A:A&lt;=VALUE(NAV!A1838))))*SQRT(365.25))</f>
      </c>
    </row>
    <row r="1839">
      <c r="A1839">
        <f>NAV!A1839</f>
      </c>
      <c r="B1839">
        <f>IF(OR(COUNT(FILTER(Calc!F:F,(Calc!A:A&gt;EDATE(VALUE(NAV!A1839),-36))*(Calc!A:A&lt;=VALUE(NAV!A1839))))&lt;2,SUM(FILTER(Calc!E:E,(Calc!A:A&gt;EDATE(VALUE(NAV!A1839),-36))*(Calc!A:A&lt;=VALUE(NAV!A1839))))&lt;2.4),"",STDEV.S(FILTER(Calc!F:F,(Calc!A:A&gt;EDATE(VALUE(NAV!A1839),-36))*(Calc!A:A&lt;=VALUE(NAV!A1839))))*SQRT(365.25))</f>
      </c>
      <c r="C1839">
        <f>IF(OR(COUNT(FILTER(Calc!F:F,(Calc!A:A&gt;EDATE(VALUE(NAV!A1839),-120))*(Calc!A:A&lt;=VALUE(NAV!A1839))))&lt;2,SUM(FILTER(Calc!E:E,(Calc!A:A&gt;EDATE(VALUE(NAV!A1839),-120))*(Calc!A:A&lt;=VALUE(NAV!A1839))))&lt;8),"",STDEV.S(FILTER(Calc!F:F,(Calc!A:A&gt;EDATE(VALUE(NAV!A1839),-120))*(Calc!A:A&lt;=VALUE(NAV!A1839))))*SQRT(365.25))</f>
      </c>
    </row>
    <row r="1840">
      <c r="A1840">
        <f>NAV!A1840</f>
      </c>
      <c r="B1840">
        <f>IF(OR(COUNT(FILTER(Calc!F:F,(Calc!A:A&gt;EDATE(VALUE(NAV!A1840),-36))*(Calc!A:A&lt;=VALUE(NAV!A1840))))&lt;2,SUM(FILTER(Calc!E:E,(Calc!A:A&gt;EDATE(VALUE(NAV!A1840),-36))*(Calc!A:A&lt;=VALUE(NAV!A1840))))&lt;2.4),"",STDEV.S(FILTER(Calc!F:F,(Calc!A:A&gt;EDATE(VALUE(NAV!A1840),-36))*(Calc!A:A&lt;=VALUE(NAV!A1840))))*SQRT(365.25))</f>
      </c>
      <c r="C1840">
        <f>IF(OR(COUNT(FILTER(Calc!F:F,(Calc!A:A&gt;EDATE(VALUE(NAV!A1840),-120))*(Calc!A:A&lt;=VALUE(NAV!A1840))))&lt;2,SUM(FILTER(Calc!E:E,(Calc!A:A&gt;EDATE(VALUE(NAV!A1840),-120))*(Calc!A:A&lt;=VALUE(NAV!A1840))))&lt;8),"",STDEV.S(FILTER(Calc!F:F,(Calc!A:A&gt;EDATE(VALUE(NAV!A1840),-120))*(Calc!A:A&lt;=VALUE(NAV!A1840))))*SQRT(365.25))</f>
      </c>
    </row>
    <row r="1841">
      <c r="A1841">
        <f>NAV!A1841</f>
      </c>
      <c r="B1841">
        <f>IF(OR(COUNT(FILTER(Calc!F:F,(Calc!A:A&gt;EDATE(VALUE(NAV!A1841),-36))*(Calc!A:A&lt;=VALUE(NAV!A1841))))&lt;2,SUM(FILTER(Calc!E:E,(Calc!A:A&gt;EDATE(VALUE(NAV!A1841),-36))*(Calc!A:A&lt;=VALUE(NAV!A1841))))&lt;2.4),"",STDEV.S(FILTER(Calc!F:F,(Calc!A:A&gt;EDATE(VALUE(NAV!A1841),-36))*(Calc!A:A&lt;=VALUE(NAV!A1841))))*SQRT(365.25))</f>
      </c>
      <c r="C1841">
        <f>IF(OR(COUNT(FILTER(Calc!F:F,(Calc!A:A&gt;EDATE(VALUE(NAV!A1841),-120))*(Calc!A:A&lt;=VALUE(NAV!A1841))))&lt;2,SUM(FILTER(Calc!E:E,(Calc!A:A&gt;EDATE(VALUE(NAV!A1841),-120))*(Calc!A:A&lt;=VALUE(NAV!A1841))))&lt;8),"",STDEV.S(FILTER(Calc!F:F,(Calc!A:A&gt;EDATE(VALUE(NAV!A1841),-120))*(Calc!A:A&lt;=VALUE(NAV!A1841))))*SQRT(365.25))</f>
      </c>
    </row>
    <row r="1842">
      <c r="A1842">
        <f>NAV!A1842</f>
      </c>
      <c r="B1842">
        <f>IF(OR(COUNT(FILTER(Calc!F:F,(Calc!A:A&gt;EDATE(VALUE(NAV!A1842),-36))*(Calc!A:A&lt;=VALUE(NAV!A1842))))&lt;2,SUM(FILTER(Calc!E:E,(Calc!A:A&gt;EDATE(VALUE(NAV!A1842),-36))*(Calc!A:A&lt;=VALUE(NAV!A1842))))&lt;2.4),"",STDEV.S(FILTER(Calc!F:F,(Calc!A:A&gt;EDATE(VALUE(NAV!A1842),-36))*(Calc!A:A&lt;=VALUE(NAV!A1842))))*SQRT(365.25))</f>
      </c>
      <c r="C1842">
        <f>IF(OR(COUNT(FILTER(Calc!F:F,(Calc!A:A&gt;EDATE(VALUE(NAV!A1842),-120))*(Calc!A:A&lt;=VALUE(NAV!A1842))))&lt;2,SUM(FILTER(Calc!E:E,(Calc!A:A&gt;EDATE(VALUE(NAV!A1842),-120))*(Calc!A:A&lt;=VALUE(NAV!A1842))))&lt;8),"",STDEV.S(FILTER(Calc!F:F,(Calc!A:A&gt;EDATE(VALUE(NAV!A1842),-120))*(Calc!A:A&lt;=VALUE(NAV!A1842))))*SQRT(365.25))</f>
      </c>
    </row>
    <row r="1843">
      <c r="A1843">
        <f>NAV!A1843</f>
      </c>
      <c r="B1843">
        <f>IF(OR(COUNT(FILTER(Calc!F:F,(Calc!A:A&gt;EDATE(VALUE(NAV!A1843),-36))*(Calc!A:A&lt;=VALUE(NAV!A1843))))&lt;2,SUM(FILTER(Calc!E:E,(Calc!A:A&gt;EDATE(VALUE(NAV!A1843),-36))*(Calc!A:A&lt;=VALUE(NAV!A1843))))&lt;2.4),"",STDEV.S(FILTER(Calc!F:F,(Calc!A:A&gt;EDATE(VALUE(NAV!A1843),-36))*(Calc!A:A&lt;=VALUE(NAV!A1843))))*SQRT(365.25))</f>
      </c>
      <c r="C1843">
        <f>IF(OR(COUNT(FILTER(Calc!F:F,(Calc!A:A&gt;EDATE(VALUE(NAV!A1843),-120))*(Calc!A:A&lt;=VALUE(NAV!A1843))))&lt;2,SUM(FILTER(Calc!E:E,(Calc!A:A&gt;EDATE(VALUE(NAV!A1843),-120))*(Calc!A:A&lt;=VALUE(NAV!A1843))))&lt;8),"",STDEV.S(FILTER(Calc!F:F,(Calc!A:A&gt;EDATE(VALUE(NAV!A1843),-120))*(Calc!A:A&lt;=VALUE(NAV!A1843))))*SQRT(365.25))</f>
      </c>
    </row>
    <row r="1844">
      <c r="A1844">
        <f>NAV!A1844</f>
      </c>
      <c r="B1844">
        <f>IF(OR(COUNT(FILTER(Calc!F:F,(Calc!A:A&gt;EDATE(VALUE(NAV!A1844),-36))*(Calc!A:A&lt;=VALUE(NAV!A1844))))&lt;2,SUM(FILTER(Calc!E:E,(Calc!A:A&gt;EDATE(VALUE(NAV!A1844),-36))*(Calc!A:A&lt;=VALUE(NAV!A1844))))&lt;2.4),"",STDEV.S(FILTER(Calc!F:F,(Calc!A:A&gt;EDATE(VALUE(NAV!A1844),-36))*(Calc!A:A&lt;=VALUE(NAV!A1844))))*SQRT(365.25))</f>
      </c>
      <c r="C1844">
        <f>IF(OR(COUNT(FILTER(Calc!F:F,(Calc!A:A&gt;EDATE(VALUE(NAV!A1844),-120))*(Calc!A:A&lt;=VALUE(NAV!A1844))))&lt;2,SUM(FILTER(Calc!E:E,(Calc!A:A&gt;EDATE(VALUE(NAV!A1844),-120))*(Calc!A:A&lt;=VALUE(NAV!A1844))))&lt;8),"",STDEV.S(FILTER(Calc!F:F,(Calc!A:A&gt;EDATE(VALUE(NAV!A1844),-120))*(Calc!A:A&lt;=VALUE(NAV!A1844))))*SQRT(365.25))</f>
      </c>
    </row>
    <row r="1845">
      <c r="A1845">
        <f>NAV!A1845</f>
      </c>
      <c r="B1845">
        <f>IF(OR(COUNT(FILTER(Calc!F:F,(Calc!A:A&gt;EDATE(VALUE(NAV!A1845),-36))*(Calc!A:A&lt;=VALUE(NAV!A1845))))&lt;2,SUM(FILTER(Calc!E:E,(Calc!A:A&gt;EDATE(VALUE(NAV!A1845),-36))*(Calc!A:A&lt;=VALUE(NAV!A1845))))&lt;2.4),"",STDEV.S(FILTER(Calc!F:F,(Calc!A:A&gt;EDATE(VALUE(NAV!A1845),-36))*(Calc!A:A&lt;=VALUE(NAV!A1845))))*SQRT(365.25))</f>
      </c>
      <c r="C1845">
        <f>IF(OR(COUNT(FILTER(Calc!F:F,(Calc!A:A&gt;EDATE(VALUE(NAV!A1845),-120))*(Calc!A:A&lt;=VALUE(NAV!A1845))))&lt;2,SUM(FILTER(Calc!E:E,(Calc!A:A&gt;EDATE(VALUE(NAV!A1845),-120))*(Calc!A:A&lt;=VALUE(NAV!A1845))))&lt;8),"",STDEV.S(FILTER(Calc!F:F,(Calc!A:A&gt;EDATE(VALUE(NAV!A1845),-120))*(Calc!A:A&lt;=VALUE(NAV!A1845))))*SQRT(365.25))</f>
      </c>
    </row>
    <row r="1846">
      <c r="A1846">
        <f>NAV!A1846</f>
      </c>
      <c r="B1846">
        <f>IF(OR(COUNT(FILTER(Calc!F:F,(Calc!A:A&gt;EDATE(VALUE(NAV!A1846),-36))*(Calc!A:A&lt;=VALUE(NAV!A1846))))&lt;2,SUM(FILTER(Calc!E:E,(Calc!A:A&gt;EDATE(VALUE(NAV!A1846),-36))*(Calc!A:A&lt;=VALUE(NAV!A1846))))&lt;2.4),"",STDEV.S(FILTER(Calc!F:F,(Calc!A:A&gt;EDATE(VALUE(NAV!A1846),-36))*(Calc!A:A&lt;=VALUE(NAV!A1846))))*SQRT(365.25))</f>
      </c>
      <c r="C1846">
        <f>IF(OR(COUNT(FILTER(Calc!F:F,(Calc!A:A&gt;EDATE(VALUE(NAV!A1846),-120))*(Calc!A:A&lt;=VALUE(NAV!A1846))))&lt;2,SUM(FILTER(Calc!E:E,(Calc!A:A&gt;EDATE(VALUE(NAV!A1846),-120))*(Calc!A:A&lt;=VALUE(NAV!A1846))))&lt;8),"",STDEV.S(FILTER(Calc!F:F,(Calc!A:A&gt;EDATE(VALUE(NAV!A1846),-120))*(Calc!A:A&lt;=VALUE(NAV!A1846))))*SQRT(365.25))</f>
      </c>
    </row>
    <row r="1847">
      <c r="A1847">
        <f>NAV!A1847</f>
      </c>
      <c r="B1847">
        <f>IF(OR(COUNT(FILTER(Calc!F:F,(Calc!A:A&gt;EDATE(VALUE(NAV!A1847),-36))*(Calc!A:A&lt;=VALUE(NAV!A1847))))&lt;2,SUM(FILTER(Calc!E:E,(Calc!A:A&gt;EDATE(VALUE(NAV!A1847),-36))*(Calc!A:A&lt;=VALUE(NAV!A1847))))&lt;2.4),"",STDEV.S(FILTER(Calc!F:F,(Calc!A:A&gt;EDATE(VALUE(NAV!A1847),-36))*(Calc!A:A&lt;=VALUE(NAV!A1847))))*SQRT(365.25))</f>
      </c>
      <c r="C1847">
        <f>IF(OR(COUNT(FILTER(Calc!F:F,(Calc!A:A&gt;EDATE(VALUE(NAV!A1847),-120))*(Calc!A:A&lt;=VALUE(NAV!A1847))))&lt;2,SUM(FILTER(Calc!E:E,(Calc!A:A&gt;EDATE(VALUE(NAV!A1847),-120))*(Calc!A:A&lt;=VALUE(NAV!A1847))))&lt;8),"",STDEV.S(FILTER(Calc!F:F,(Calc!A:A&gt;EDATE(VALUE(NAV!A1847),-120))*(Calc!A:A&lt;=VALUE(NAV!A1847))))*SQRT(365.25))</f>
      </c>
    </row>
    <row r="1848">
      <c r="A1848">
        <f>NAV!A1848</f>
      </c>
      <c r="B1848">
        <f>IF(OR(COUNT(FILTER(Calc!F:F,(Calc!A:A&gt;EDATE(VALUE(NAV!A1848),-36))*(Calc!A:A&lt;=VALUE(NAV!A1848))))&lt;2,SUM(FILTER(Calc!E:E,(Calc!A:A&gt;EDATE(VALUE(NAV!A1848),-36))*(Calc!A:A&lt;=VALUE(NAV!A1848))))&lt;2.4),"",STDEV.S(FILTER(Calc!F:F,(Calc!A:A&gt;EDATE(VALUE(NAV!A1848),-36))*(Calc!A:A&lt;=VALUE(NAV!A1848))))*SQRT(365.25))</f>
      </c>
      <c r="C1848">
        <f>IF(OR(COUNT(FILTER(Calc!F:F,(Calc!A:A&gt;EDATE(VALUE(NAV!A1848),-120))*(Calc!A:A&lt;=VALUE(NAV!A1848))))&lt;2,SUM(FILTER(Calc!E:E,(Calc!A:A&gt;EDATE(VALUE(NAV!A1848),-120))*(Calc!A:A&lt;=VALUE(NAV!A1848))))&lt;8),"",STDEV.S(FILTER(Calc!F:F,(Calc!A:A&gt;EDATE(VALUE(NAV!A1848),-120))*(Calc!A:A&lt;=VALUE(NAV!A1848))))*SQRT(365.25))</f>
      </c>
    </row>
    <row r="1849">
      <c r="A1849">
        <f>NAV!A1849</f>
      </c>
      <c r="B1849">
        <f>IF(OR(COUNT(FILTER(Calc!F:F,(Calc!A:A&gt;EDATE(VALUE(NAV!A1849),-36))*(Calc!A:A&lt;=VALUE(NAV!A1849))))&lt;2,SUM(FILTER(Calc!E:E,(Calc!A:A&gt;EDATE(VALUE(NAV!A1849),-36))*(Calc!A:A&lt;=VALUE(NAV!A1849))))&lt;2.4),"",STDEV.S(FILTER(Calc!F:F,(Calc!A:A&gt;EDATE(VALUE(NAV!A1849),-36))*(Calc!A:A&lt;=VALUE(NAV!A1849))))*SQRT(365.25))</f>
      </c>
      <c r="C1849">
        <f>IF(OR(COUNT(FILTER(Calc!F:F,(Calc!A:A&gt;EDATE(VALUE(NAV!A1849),-120))*(Calc!A:A&lt;=VALUE(NAV!A1849))))&lt;2,SUM(FILTER(Calc!E:E,(Calc!A:A&gt;EDATE(VALUE(NAV!A1849),-120))*(Calc!A:A&lt;=VALUE(NAV!A1849))))&lt;8),"",STDEV.S(FILTER(Calc!F:F,(Calc!A:A&gt;EDATE(VALUE(NAV!A1849),-120))*(Calc!A:A&lt;=VALUE(NAV!A1849))))*SQRT(365.25))</f>
      </c>
    </row>
    <row r="1850">
      <c r="A1850">
        <f>NAV!A1850</f>
      </c>
      <c r="B1850">
        <f>IF(OR(COUNT(FILTER(Calc!F:F,(Calc!A:A&gt;EDATE(VALUE(NAV!A1850),-36))*(Calc!A:A&lt;=VALUE(NAV!A1850))))&lt;2,SUM(FILTER(Calc!E:E,(Calc!A:A&gt;EDATE(VALUE(NAV!A1850),-36))*(Calc!A:A&lt;=VALUE(NAV!A1850))))&lt;2.4),"",STDEV.S(FILTER(Calc!F:F,(Calc!A:A&gt;EDATE(VALUE(NAV!A1850),-36))*(Calc!A:A&lt;=VALUE(NAV!A1850))))*SQRT(365.25))</f>
      </c>
      <c r="C1850">
        <f>IF(OR(COUNT(FILTER(Calc!F:F,(Calc!A:A&gt;EDATE(VALUE(NAV!A1850),-120))*(Calc!A:A&lt;=VALUE(NAV!A1850))))&lt;2,SUM(FILTER(Calc!E:E,(Calc!A:A&gt;EDATE(VALUE(NAV!A1850),-120))*(Calc!A:A&lt;=VALUE(NAV!A1850))))&lt;8),"",STDEV.S(FILTER(Calc!F:F,(Calc!A:A&gt;EDATE(VALUE(NAV!A1850),-120))*(Calc!A:A&lt;=VALUE(NAV!A1850))))*SQRT(365.25))</f>
      </c>
    </row>
    <row r="1851">
      <c r="A1851">
        <f>NAV!A1851</f>
      </c>
      <c r="B1851">
        <f>IF(OR(COUNT(FILTER(Calc!F:F,(Calc!A:A&gt;EDATE(VALUE(NAV!A1851),-36))*(Calc!A:A&lt;=VALUE(NAV!A1851))))&lt;2,SUM(FILTER(Calc!E:E,(Calc!A:A&gt;EDATE(VALUE(NAV!A1851),-36))*(Calc!A:A&lt;=VALUE(NAV!A1851))))&lt;2.4),"",STDEV.S(FILTER(Calc!F:F,(Calc!A:A&gt;EDATE(VALUE(NAV!A1851),-36))*(Calc!A:A&lt;=VALUE(NAV!A1851))))*SQRT(365.25))</f>
      </c>
      <c r="C1851">
        <f>IF(OR(COUNT(FILTER(Calc!F:F,(Calc!A:A&gt;EDATE(VALUE(NAV!A1851),-120))*(Calc!A:A&lt;=VALUE(NAV!A1851))))&lt;2,SUM(FILTER(Calc!E:E,(Calc!A:A&gt;EDATE(VALUE(NAV!A1851),-120))*(Calc!A:A&lt;=VALUE(NAV!A1851))))&lt;8),"",STDEV.S(FILTER(Calc!F:F,(Calc!A:A&gt;EDATE(VALUE(NAV!A1851),-120))*(Calc!A:A&lt;=VALUE(NAV!A1851))))*SQRT(365.25))</f>
      </c>
    </row>
    <row r="1852">
      <c r="A1852">
        <f>NAV!A1852</f>
      </c>
      <c r="B1852">
        <f>IF(OR(COUNT(FILTER(Calc!F:F,(Calc!A:A&gt;EDATE(VALUE(NAV!A1852),-36))*(Calc!A:A&lt;=VALUE(NAV!A1852))))&lt;2,SUM(FILTER(Calc!E:E,(Calc!A:A&gt;EDATE(VALUE(NAV!A1852),-36))*(Calc!A:A&lt;=VALUE(NAV!A1852))))&lt;2.4),"",STDEV.S(FILTER(Calc!F:F,(Calc!A:A&gt;EDATE(VALUE(NAV!A1852),-36))*(Calc!A:A&lt;=VALUE(NAV!A1852))))*SQRT(365.25))</f>
      </c>
      <c r="C1852">
        <f>IF(OR(COUNT(FILTER(Calc!F:F,(Calc!A:A&gt;EDATE(VALUE(NAV!A1852),-120))*(Calc!A:A&lt;=VALUE(NAV!A1852))))&lt;2,SUM(FILTER(Calc!E:E,(Calc!A:A&gt;EDATE(VALUE(NAV!A1852),-120))*(Calc!A:A&lt;=VALUE(NAV!A1852))))&lt;8),"",STDEV.S(FILTER(Calc!F:F,(Calc!A:A&gt;EDATE(VALUE(NAV!A1852),-120))*(Calc!A:A&lt;=VALUE(NAV!A1852))))*SQRT(365.25))</f>
      </c>
    </row>
    <row r="1853">
      <c r="A1853">
        <f>NAV!A1853</f>
      </c>
      <c r="B1853">
        <f>IF(OR(COUNT(FILTER(Calc!F:F,(Calc!A:A&gt;EDATE(VALUE(NAV!A1853),-36))*(Calc!A:A&lt;=VALUE(NAV!A1853))))&lt;2,SUM(FILTER(Calc!E:E,(Calc!A:A&gt;EDATE(VALUE(NAV!A1853),-36))*(Calc!A:A&lt;=VALUE(NAV!A1853))))&lt;2.4),"",STDEV.S(FILTER(Calc!F:F,(Calc!A:A&gt;EDATE(VALUE(NAV!A1853),-36))*(Calc!A:A&lt;=VALUE(NAV!A1853))))*SQRT(365.25))</f>
      </c>
      <c r="C1853">
        <f>IF(OR(COUNT(FILTER(Calc!F:F,(Calc!A:A&gt;EDATE(VALUE(NAV!A1853),-120))*(Calc!A:A&lt;=VALUE(NAV!A1853))))&lt;2,SUM(FILTER(Calc!E:E,(Calc!A:A&gt;EDATE(VALUE(NAV!A1853),-120))*(Calc!A:A&lt;=VALUE(NAV!A1853))))&lt;8),"",STDEV.S(FILTER(Calc!F:F,(Calc!A:A&gt;EDATE(VALUE(NAV!A1853),-120))*(Calc!A:A&lt;=VALUE(NAV!A1853))))*SQRT(365.25))</f>
      </c>
    </row>
    <row r="1854">
      <c r="A1854">
        <f>NAV!A1854</f>
      </c>
      <c r="B1854">
        <f>IF(OR(COUNT(FILTER(Calc!F:F,(Calc!A:A&gt;EDATE(VALUE(NAV!A1854),-36))*(Calc!A:A&lt;=VALUE(NAV!A1854))))&lt;2,SUM(FILTER(Calc!E:E,(Calc!A:A&gt;EDATE(VALUE(NAV!A1854),-36))*(Calc!A:A&lt;=VALUE(NAV!A1854))))&lt;2.4),"",STDEV.S(FILTER(Calc!F:F,(Calc!A:A&gt;EDATE(VALUE(NAV!A1854),-36))*(Calc!A:A&lt;=VALUE(NAV!A1854))))*SQRT(365.25))</f>
      </c>
      <c r="C1854">
        <f>IF(OR(COUNT(FILTER(Calc!F:F,(Calc!A:A&gt;EDATE(VALUE(NAV!A1854),-120))*(Calc!A:A&lt;=VALUE(NAV!A1854))))&lt;2,SUM(FILTER(Calc!E:E,(Calc!A:A&gt;EDATE(VALUE(NAV!A1854),-120))*(Calc!A:A&lt;=VALUE(NAV!A1854))))&lt;8),"",STDEV.S(FILTER(Calc!F:F,(Calc!A:A&gt;EDATE(VALUE(NAV!A1854),-120))*(Calc!A:A&lt;=VALUE(NAV!A1854))))*SQRT(365.25))</f>
      </c>
    </row>
    <row r="1855">
      <c r="A1855">
        <f>NAV!A1855</f>
      </c>
      <c r="B1855">
        <f>IF(OR(COUNT(FILTER(Calc!F:F,(Calc!A:A&gt;EDATE(VALUE(NAV!A1855),-36))*(Calc!A:A&lt;=VALUE(NAV!A1855))))&lt;2,SUM(FILTER(Calc!E:E,(Calc!A:A&gt;EDATE(VALUE(NAV!A1855),-36))*(Calc!A:A&lt;=VALUE(NAV!A1855))))&lt;2.4),"",STDEV.S(FILTER(Calc!F:F,(Calc!A:A&gt;EDATE(VALUE(NAV!A1855),-36))*(Calc!A:A&lt;=VALUE(NAV!A1855))))*SQRT(365.25))</f>
      </c>
      <c r="C1855">
        <f>IF(OR(COUNT(FILTER(Calc!F:F,(Calc!A:A&gt;EDATE(VALUE(NAV!A1855),-120))*(Calc!A:A&lt;=VALUE(NAV!A1855))))&lt;2,SUM(FILTER(Calc!E:E,(Calc!A:A&gt;EDATE(VALUE(NAV!A1855),-120))*(Calc!A:A&lt;=VALUE(NAV!A1855))))&lt;8),"",STDEV.S(FILTER(Calc!F:F,(Calc!A:A&gt;EDATE(VALUE(NAV!A1855),-120))*(Calc!A:A&lt;=VALUE(NAV!A1855))))*SQRT(365.25))</f>
      </c>
    </row>
    <row r="1856">
      <c r="A1856">
        <f>NAV!A1856</f>
      </c>
      <c r="B1856">
        <f>IF(OR(COUNT(FILTER(Calc!F:F,(Calc!A:A&gt;EDATE(VALUE(NAV!A1856),-36))*(Calc!A:A&lt;=VALUE(NAV!A1856))))&lt;2,SUM(FILTER(Calc!E:E,(Calc!A:A&gt;EDATE(VALUE(NAV!A1856),-36))*(Calc!A:A&lt;=VALUE(NAV!A1856))))&lt;2.4),"",STDEV.S(FILTER(Calc!F:F,(Calc!A:A&gt;EDATE(VALUE(NAV!A1856),-36))*(Calc!A:A&lt;=VALUE(NAV!A1856))))*SQRT(365.25))</f>
      </c>
      <c r="C1856">
        <f>IF(OR(COUNT(FILTER(Calc!F:F,(Calc!A:A&gt;EDATE(VALUE(NAV!A1856),-120))*(Calc!A:A&lt;=VALUE(NAV!A1856))))&lt;2,SUM(FILTER(Calc!E:E,(Calc!A:A&gt;EDATE(VALUE(NAV!A1856),-120))*(Calc!A:A&lt;=VALUE(NAV!A1856))))&lt;8),"",STDEV.S(FILTER(Calc!F:F,(Calc!A:A&gt;EDATE(VALUE(NAV!A1856),-120))*(Calc!A:A&lt;=VALUE(NAV!A1856))))*SQRT(365.25))</f>
      </c>
    </row>
    <row r="1857">
      <c r="A1857">
        <f>NAV!A1857</f>
      </c>
      <c r="B1857">
        <f>IF(OR(COUNT(FILTER(Calc!F:F,(Calc!A:A&gt;EDATE(VALUE(NAV!A1857),-36))*(Calc!A:A&lt;=VALUE(NAV!A1857))))&lt;2,SUM(FILTER(Calc!E:E,(Calc!A:A&gt;EDATE(VALUE(NAV!A1857),-36))*(Calc!A:A&lt;=VALUE(NAV!A1857))))&lt;2.4),"",STDEV.S(FILTER(Calc!F:F,(Calc!A:A&gt;EDATE(VALUE(NAV!A1857),-36))*(Calc!A:A&lt;=VALUE(NAV!A1857))))*SQRT(365.25))</f>
      </c>
      <c r="C1857">
        <f>IF(OR(COUNT(FILTER(Calc!F:F,(Calc!A:A&gt;EDATE(VALUE(NAV!A1857),-120))*(Calc!A:A&lt;=VALUE(NAV!A1857))))&lt;2,SUM(FILTER(Calc!E:E,(Calc!A:A&gt;EDATE(VALUE(NAV!A1857),-120))*(Calc!A:A&lt;=VALUE(NAV!A1857))))&lt;8),"",STDEV.S(FILTER(Calc!F:F,(Calc!A:A&gt;EDATE(VALUE(NAV!A1857),-120))*(Calc!A:A&lt;=VALUE(NAV!A1857))))*SQRT(365.25))</f>
      </c>
    </row>
    <row r="1858">
      <c r="A1858">
        <f>NAV!A1858</f>
      </c>
      <c r="B1858">
        <f>IF(OR(COUNT(FILTER(Calc!F:F,(Calc!A:A&gt;EDATE(VALUE(NAV!A1858),-36))*(Calc!A:A&lt;=VALUE(NAV!A1858))))&lt;2,SUM(FILTER(Calc!E:E,(Calc!A:A&gt;EDATE(VALUE(NAV!A1858),-36))*(Calc!A:A&lt;=VALUE(NAV!A1858))))&lt;2.4),"",STDEV.S(FILTER(Calc!F:F,(Calc!A:A&gt;EDATE(VALUE(NAV!A1858),-36))*(Calc!A:A&lt;=VALUE(NAV!A1858))))*SQRT(365.25))</f>
      </c>
      <c r="C1858">
        <f>IF(OR(COUNT(FILTER(Calc!F:F,(Calc!A:A&gt;EDATE(VALUE(NAV!A1858),-120))*(Calc!A:A&lt;=VALUE(NAV!A1858))))&lt;2,SUM(FILTER(Calc!E:E,(Calc!A:A&gt;EDATE(VALUE(NAV!A1858),-120))*(Calc!A:A&lt;=VALUE(NAV!A1858))))&lt;8),"",STDEV.S(FILTER(Calc!F:F,(Calc!A:A&gt;EDATE(VALUE(NAV!A1858),-120))*(Calc!A:A&lt;=VALUE(NAV!A1858))))*SQRT(365.25))</f>
      </c>
    </row>
    <row r="1859">
      <c r="A1859">
        <f>NAV!A1859</f>
      </c>
      <c r="B1859">
        <f>IF(OR(COUNT(FILTER(Calc!F:F,(Calc!A:A&gt;EDATE(VALUE(NAV!A1859),-36))*(Calc!A:A&lt;=VALUE(NAV!A1859))))&lt;2,SUM(FILTER(Calc!E:E,(Calc!A:A&gt;EDATE(VALUE(NAV!A1859),-36))*(Calc!A:A&lt;=VALUE(NAV!A1859))))&lt;2.4),"",STDEV.S(FILTER(Calc!F:F,(Calc!A:A&gt;EDATE(VALUE(NAV!A1859),-36))*(Calc!A:A&lt;=VALUE(NAV!A1859))))*SQRT(365.25))</f>
      </c>
      <c r="C1859">
        <f>IF(OR(COUNT(FILTER(Calc!F:F,(Calc!A:A&gt;EDATE(VALUE(NAV!A1859),-120))*(Calc!A:A&lt;=VALUE(NAV!A1859))))&lt;2,SUM(FILTER(Calc!E:E,(Calc!A:A&gt;EDATE(VALUE(NAV!A1859),-120))*(Calc!A:A&lt;=VALUE(NAV!A1859))))&lt;8),"",STDEV.S(FILTER(Calc!F:F,(Calc!A:A&gt;EDATE(VALUE(NAV!A1859),-120))*(Calc!A:A&lt;=VALUE(NAV!A1859))))*SQRT(365.25))</f>
      </c>
    </row>
    <row r="1860">
      <c r="A1860">
        <f>NAV!A1860</f>
      </c>
      <c r="B1860">
        <f>IF(OR(COUNT(FILTER(Calc!F:F,(Calc!A:A&gt;EDATE(VALUE(NAV!A1860),-36))*(Calc!A:A&lt;=VALUE(NAV!A1860))))&lt;2,SUM(FILTER(Calc!E:E,(Calc!A:A&gt;EDATE(VALUE(NAV!A1860),-36))*(Calc!A:A&lt;=VALUE(NAV!A1860))))&lt;2.4),"",STDEV.S(FILTER(Calc!F:F,(Calc!A:A&gt;EDATE(VALUE(NAV!A1860),-36))*(Calc!A:A&lt;=VALUE(NAV!A1860))))*SQRT(365.25))</f>
      </c>
      <c r="C1860">
        <f>IF(OR(COUNT(FILTER(Calc!F:F,(Calc!A:A&gt;EDATE(VALUE(NAV!A1860),-120))*(Calc!A:A&lt;=VALUE(NAV!A1860))))&lt;2,SUM(FILTER(Calc!E:E,(Calc!A:A&gt;EDATE(VALUE(NAV!A1860),-120))*(Calc!A:A&lt;=VALUE(NAV!A1860))))&lt;8),"",STDEV.S(FILTER(Calc!F:F,(Calc!A:A&gt;EDATE(VALUE(NAV!A1860),-120))*(Calc!A:A&lt;=VALUE(NAV!A1860))))*SQRT(365.25))</f>
      </c>
    </row>
    <row r="1861">
      <c r="A1861">
        <f>NAV!A1861</f>
      </c>
      <c r="B1861">
        <f>IF(OR(COUNT(FILTER(Calc!F:F,(Calc!A:A&gt;EDATE(VALUE(NAV!A1861),-36))*(Calc!A:A&lt;=VALUE(NAV!A1861))))&lt;2,SUM(FILTER(Calc!E:E,(Calc!A:A&gt;EDATE(VALUE(NAV!A1861),-36))*(Calc!A:A&lt;=VALUE(NAV!A1861))))&lt;2.4),"",STDEV.S(FILTER(Calc!F:F,(Calc!A:A&gt;EDATE(VALUE(NAV!A1861),-36))*(Calc!A:A&lt;=VALUE(NAV!A1861))))*SQRT(365.25))</f>
      </c>
      <c r="C1861">
        <f>IF(OR(COUNT(FILTER(Calc!F:F,(Calc!A:A&gt;EDATE(VALUE(NAV!A1861),-120))*(Calc!A:A&lt;=VALUE(NAV!A1861))))&lt;2,SUM(FILTER(Calc!E:E,(Calc!A:A&gt;EDATE(VALUE(NAV!A1861),-120))*(Calc!A:A&lt;=VALUE(NAV!A1861))))&lt;8),"",STDEV.S(FILTER(Calc!F:F,(Calc!A:A&gt;EDATE(VALUE(NAV!A1861),-120))*(Calc!A:A&lt;=VALUE(NAV!A1861))))*SQRT(365.25))</f>
      </c>
    </row>
    <row r="1862">
      <c r="A1862">
        <f>NAV!A1862</f>
      </c>
      <c r="B1862">
        <f>IF(OR(COUNT(FILTER(Calc!F:F,(Calc!A:A&gt;EDATE(VALUE(NAV!A1862),-36))*(Calc!A:A&lt;=VALUE(NAV!A1862))))&lt;2,SUM(FILTER(Calc!E:E,(Calc!A:A&gt;EDATE(VALUE(NAV!A1862),-36))*(Calc!A:A&lt;=VALUE(NAV!A1862))))&lt;2.4),"",STDEV.S(FILTER(Calc!F:F,(Calc!A:A&gt;EDATE(VALUE(NAV!A1862),-36))*(Calc!A:A&lt;=VALUE(NAV!A1862))))*SQRT(365.25))</f>
      </c>
      <c r="C1862">
        <f>IF(OR(COUNT(FILTER(Calc!F:F,(Calc!A:A&gt;EDATE(VALUE(NAV!A1862),-120))*(Calc!A:A&lt;=VALUE(NAV!A1862))))&lt;2,SUM(FILTER(Calc!E:E,(Calc!A:A&gt;EDATE(VALUE(NAV!A1862),-120))*(Calc!A:A&lt;=VALUE(NAV!A1862))))&lt;8),"",STDEV.S(FILTER(Calc!F:F,(Calc!A:A&gt;EDATE(VALUE(NAV!A1862),-120))*(Calc!A:A&lt;=VALUE(NAV!A1862))))*SQRT(365.25))</f>
      </c>
    </row>
    <row r="1863">
      <c r="A1863">
        <f>NAV!A1863</f>
      </c>
      <c r="B1863">
        <f>IF(OR(COUNT(FILTER(Calc!F:F,(Calc!A:A&gt;EDATE(VALUE(NAV!A1863),-36))*(Calc!A:A&lt;=VALUE(NAV!A1863))))&lt;2,SUM(FILTER(Calc!E:E,(Calc!A:A&gt;EDATE(VALUE(NAV!A1863),-36))*(Calc!A:A&lt;=VALUE(NAV!A1863))))&lt;2.4),"",STDEV.S(FILTER(Calc!F:F,(Calc!A:A&gt;EDATE(VALUE(NAV!A1863),-36))*(Calc!A:A&lt;=VALUE(NAV!A1863))))*SQRT(365.25))</f>
      </c>
      <c r="C1863">
        <f>IF(OR(COUNT(FILTER(Calc!F:F,(Calc!A:A&gt;EDATE(VALUE(NAV!A1863),-120))*(Calc!A:A&lt;=VALUE(NAV!A1863))))&lt;2,SUM(FILTER(Calc!E:E,(Calc!A:A&gt;EDATE(VALUE(NAV!A1863),-120))*(Calc!A:A&lt;=VALUE(NAV!A1863))))&lt;8),"",STDEV.S(FILTER(Calc!F:F,(Calc!A:A&gt;EDATE(VALUE(NAV!A1863),-120))*(Calc!A:A&lt;=VALUE(NAV!A1863))))*SQRT(365.25))</f>
      </c>
    </row>
    <row r="1864">
      <c r="A1864">
        <f>NAV!A1864</f>
      </c>
      <c r="B1864">
        <f>IF(OR(COUNT(FILTER(Calc!F:F,(Calc!A:A&gt;EDATE(VALUE(NAV!A1864),-36))*(Calc!A:A&lt;=VALUE(NAV!A1864))))&lt;2,SUM(FILTER(Calc!E:E,(Calc!A:A&gt;EDATE(VALUE(NAV!A1864),-36))*(Calc!A:A&lt;=VALUE(NAV!A1864))))&lt;2.4),"",STDEV.S(FILTER(Calc!F:F,(Calc!A:A&gt;EDATE(VALUE(NAV!A1864),-36))*(Calc!A:A&lt;=VALUE(NAV!A1864))))*SQRT(365.25))</f>
      </c>
      <c r="C1864">
        <f>IF(OR(COUNT(FILTER(Calc!F:F,(Calc!A:A&gt;EDATE(VALUE(NAV!A1864),-120))*(Calc!A:A&lt;=VALUE(NAV!A1864))))&lt;2,SUM(FILTER(Calc!E:E,(Calc!A:A&gt;EDATE(VALUE(NAV!A1864),-120))*(Calc!A:A&lt;=VALUE(NAV!A1864))))&lt;8),"",STDEV.S(FILTER(Calc!F:F,(Calc!A:A&gt;EDATE(VALUE(NAV!A1864),-120))*(Calc!A:A&lt;=VALUE(NAV!A1864))))*SQRT(365.25))</f>
      </c>
    </row>
    <row r="1865">
      <c r="A1865">
        <f>NAV!A1865</f>
      </c>
      <c r="B1865">
        <f>IF(OR(COUNT(FILTER(Calc!F:F,(Calc!A:A&gt;EDATE(VALUE(NAV!A1865),-36))*(Calc!A:A&lt;=VALUE(NAV!A1865))))&lt;2,SUM(FILTER(Calc!E:E,(Calc!A:A&gt;EDATE(VALUE(NAV!A1865),-36))*(Calc!A:A&lt;=VALUE(NAV!A1865))))&lt;2.4),"",STDEV.S(FILTER(Calc!F:F,(Calc!A:A&gt;EDATE(VALUE(NAV!A1865),-36))*(Calc!A:A&lt;=VALUE(NAV!A1865))))*SQRT(365.25))</f>
      </c>
      <c r="C1865">
        <f>IF(OR(COUNT(FILTER(Calc!F:F,(Calc!A:A&gt;EDATE(VALUE(NAV!A1865),-120))*(Calc!A:A&lt;=VALUE(NAV!A1865))))&lt;2,SUM(FILTER(Calc!E:E,(Calc!A:A&gt;EDATE(VALUE(NAV!A1865),-120))*(Calc!A:A&lt;=VALUE(NAV!A1865))))&lt;8),"",STDEV.S(FILTER(Calc!F:F,(Calc!A:A&gt;EDATE(VALUE(NAV!A1865),-120))*(Calc!A:A&lt;=VALUE(NAV!A1865))))*SQRT(365.25))</f>
      </c>
    </row>
    <row r="1866">
      <c r="A1866">
        <f>NAV!A1866</f>
      </c>
      <c r="B1866">
        <f>IF(OR(COUNT(FILTER(Calc!F:F,(Calc!A:A&gt;EDATE(VALUE(NAV!A1866),-36))*(Calc!A:A&lt;=VALUE(NAV!A1866))))&lt;2,SUM(FILTER(Calc!E:E,(Calc!A:A&gt;EDATE(VALUE(NAV!A1866),-36))*(Calc!A:A&lt;=VALUE(NAV!A1866))))&lt;2.4),"",STDEV.S(FILTER(Calc!F:F,(Calc!A:A&gt;EDATE(VALUE(NAV!A1866),-36))*(Calc!A:A&lt;=VALUE(NAV!A1866))))*SQRT(365.25))</f>
      </c>
      <c r="C1866">
        <f>IF(OR(COUNT(FILTER(Calc!F:F,(Calc!A:A&gt;EDATE(VALUE(NAV!A1866),-120))*(Calc!A:A&lt;=VALUE(NAV!A1866))))&lt;2,SUM(FILTER(Calc!E:E,(Calc!A:A&gt;EDATE(VALUE(NAV!A1866),-120))*(Calc!A:A&lt;=VALUE(NAV!A1866))))&lt;8),"",STDEV.S(FILTER(Calc!F:F,(Calc!A:A&gt;EDATE(VALUE(NAV!A1866),-120))*(Calc!A:A&lt;=VALUE(NAV!A1866))))*SQRT(365.25))</f>
      </c>
    </row>
    <row r="1867">
      <c r="A1867">
        <f>NAV!A1867</f>
      </c>
      <c r="B1867">
        <f>IF(OR(COUNT(FILTER(Calc!F:F,(Calc!A:A&gt;EDATE(VALUE(NAV!A1867),-36))*(Calc!A:A&lt;=VALUE(NAV!A1867))))&lt;2,SUM(FILTER(Calc!E:E,(Calc!A:A&gt;EDATE(VALUE(NAV!A1867),-36))*(Calc!A:A&lt;=VALUE(NAV!A1867))))&lt;2.4),"",STDEV.S(FILTER(Calc!F:F,(Calc!A:A&gt;EDATE(VALUE(NAV!A1867),-36))*(Calc!A:A&lt;=VALUE(NAV!A1867))))*SQRT(365.25))</f>
      </c>
      <c r="C1867">
        <f>IF(OR(COUNT(FILTER(Calc!F:F,(Calc!A:A&gt;EDATE(VALUE(NAV!A1867),-120))*(Calc!A:A&lt;=VALUE(NAV!A1867))))&lt;2,SUM(FILTER(Calc!E:E,(Calc!A:A&gt;EDATE(VALUE(NAV!A1867),-120))*(Calc!A:A&lt;=VALUE(NAV!A1867))))&lt;8),"",STDEV.S(FILTER(Calc!F:F,(Calc!A:A&gt;EDATE(VALUE(NAV!A1867),-120))*(Calc!A:A&lt;=VALUE(NAV!A1867))))*SQRT(365.25))</f>
      </c>
    </row>
    <row r="1868">
      <c r="A1868">
        <f>NAV!A1868</f>
      </c>
      <c r="B1868">
        <f>IF(OR(COUNT(FILTER(Calc!F:F,(Calc!A:A&gt;EDATE(VALUE(NAV!A1868),-36))*(Calc!A:A&lt;=VALUE(NAV!A1868))))&lt;2,SUM(FILTER(Calc!E:E,(Calc!A:A&gt;EDATE(VALUE(NAV!A1868),-36))*(Calc!A:A&lt;=VALUE(NAV!A1868))))&lt;2.4),"",STDEV.S(FILTER(Calc!F:F,(Calc!A:A&gt;EDATE(VALUE(NAV!A1868),-36))*(Calc!A:A&lt;=VALUE(NAV!A1868))))*SQRT(365.25))</f>
      </c>
      <c r="C1868">
        <f>IF(OR(COUNT(FILTER(Calc!F:F,(Calc!A:A&gt;EDATE(VALUE(NAV!A1868),-120))*(Calc!A:A&lt;=VALUE(NAV!A1868))))&lt;2,SUM(FILTER(Calc!E:E,(Calc!A:A&gt;EDATE(VALUE(NAV!A1868),-120))*(Calc!A:A&lt;=VALUE(NAV!A1868))))&lt;8),"",STDEV.S(FILTER(Calc!F:F,(Calc!A:A&gt;EDATE(VALUE(NAV!A1868),-120))*(Calc!A:A&lt;=VALUE(NAV!A1868))))*SQRT(365.25))</f>
      </c>
    </row>
    <row r="1869">
      <c r="A1869">
        <f>NAV!A1869</f>
      </c>
      <c r="B1869">
        <f>IF(OR(COUNT(FILTER(Calc!F:F,(Calc!A:A&gt;EDATE(VALUE(NAV!A1869),-36))*(Calc!A:A&lt;=VALUE(NAV!A1869))))&lt;2,SUM(FILTER(Calc!E:E,(Calc!A:A&gt;EDATE(VALUE(NAV!A1869),-36))*(Calc!A:A&lt;=VALUE(NAV!A1869))))&lt;2.4),"",STDEV.S(FILTER(Calc!F:F,(Calc!A:A&gt;EDATE(VALUE(NAV!A1869),-36))*(Calc!A:A&lt;=VALUE(NAV!A1869))))*SQRT(365.25))</f>
      </c>
      <c r="C1869">
        <f>IF(OR(COUNT(FILTER(Calc!F:F,(Calc!A:A&gt;EDATE(VALUE(NAV!A1869),-120))*(Calc!A:A&lt;=VALUE(NAV!A1869))))&lt;2,SUM(FILTER(Calc!E:E,(Calc!A:A&gt;EDATE(VALUE(NAV!A1869),-120))*(Calc!A:A&lt;=VALUE(NAV!A1869))))&lt;8),"",STDEV.S(FILTER(Calc!F:F,(Calc!A:A&gt;EDATE(VALUE(NAV!A1869),-120))*(Calc!A:A&lt;=VALUE(NAV!A1869))))*SQRT(365.25))</f>
      </c>
    </row>
    <row r="1870">
      <c r="A1870">
        <f>NAV!A1870</f>
      </c>
      <c r="B1870">
        <f>IF(OR(COUNT(FILTER(Calc!F:F,(Calc!A:A&gt;EDATE(VALUE(NAV!A1870),-36))*(Calc!A:A&lt;=VALUE(NAV!A1870))))&lt;2,SUM(FILTER(Calc!E:E,(Calc!A:A&gt;EDATE(VALUE(NAV!A1870),-36))*(Calc!A:A&lt;=VALUE(NAV!A1870))))&lt;2.4),"",STDEV.S(FILTER(Calc!F:F,(Calc!A:A&gt;EDATE(VALUE(NAV!A1870),-36))*(Calc!A:A&lt;=VALUE(NAV!A1870))))*SQRT(365.25))</f>
      </c>
      <c r="C1870">
        <f>IF(OR(COUNT(FILTER(Calc!F:F,(Calc!A:A&gt;EDATE(VALUE(NAV!A1870),-120))*(Calc!A:A&lt;=VALUE(NAV!A1870))))&lt;2,SUM(FILTER(Calc!E:E,(Calc!A:A&gt;EDATE(VALUE(NAV!A1870),-120))*(Calc!A:A&lt;=VALUE(NAV!A1870))))&lt;8),"",STDEV.S(FILTER(Calc!F:F,(Calc!A:A&gt;EDATE(VALUE(NAV!A1870),-120))*(Calc!A:A&lt;=VALUE(NAV!A1870))))*SQRT(365.25))</f>
      </c>
    </row>
    <row r="1871">
      <c r="A1871">
        <f>NAV!A1871</f>
      </c>
      <c r="B1871">
        <f>IF(OR(COUNT(FILTER(Calc!F:F,(Calc!A:A&gt;EDATE(VALUE(NAV!A1871),-36))*(Calc!A:A&lt;=VALUE(NAV!A1871))))&lt;2,SUM(FILTER(Calc!E:E,(Calc!A:A&gt;EDATE(VALUE(NAV!A1871),-36))*(Calc!A:A&lt;=VALUE(NAV!A1871))))&lt;2.4),"",STDEV.S(FILTER(Calc!F:F,(Calc!A:A&gt;EDATE(VALUE(NAV!A1871),-36))*(Calc!A:A&lt;=VALUE(NAV!A1871))))*SQRT(365.25))</f>
      </c>
      <c r="C1871">
        <f>IF(OR(COUNT(FILTER(Calc!F:F,(Calc!A:A&gt;EDATE(VALUE(NAV!A1871),-120))*(Calc!A:A&lt;=VALUE(NAV!A1871))))&lt;2,SUM(FILTER(Calc!E:E,(Calc!A:A&gt;EDATE(VALUE(NAV!A1871),-120))*(Calc!A:A&lt;=VALUE(NAV!A1871))))&lt;8),"",STDEV.S(FILTER(Calc!F:F,(Calc!A:A&gt;EDATE(VALUE(NAV!A1871),-120))*(Calc!A:A&lt;=VALUE(NAV!A1871))))*SQRT(365.25))</f>
      </c>
    </row>
    <row r="1872">
      <c r="A1872">
        <f>NAV!A1872</f>
      </c>
      <c r="B1872">
        <f>IF(OR(COUNT(FILTER(Calc!F:F,(Calc!A:A&gt;EDATE(VALUE(NAV!A1872),-36))*(Calc!A:A&lt;=VALUE(NAV!A1872))))&lt;2,SUM(FILTER(Calc!E:E,(Calc!A:A&gt;EDATE(VALUE(NAV!A1872),-36))*(Calc!A:A&lt;=VALUE(NAV!A1872))))&lt;2.4),"",STDEV.S(FILTER(Calc!F:F,(Calc!A:A&gt;EDATE(VALUE(NAV!A1872),-36))*(Calc!A:A&lt;=VALUE(NAV!A1872))))*SQRT(365.25))</f>
      </c>
      <c r="C1872">
        <f>IF(OR(COUNT(FILTER(Calc!F:F,(Calc!A:A&gt;EDATE(VALUE(NAV!A1872),-120))*(Calc!A:A&lt;=VALUE(NAV!A1872))))&lt;2,SUM(FILTER(Calc!E:E,(Calc!A:A&gt;EDATE(VALUE(NAV!A1872),-120))*(Calc!A:A&lt;=VALUE(NAV!A1872))))&lt;8),"",STDEV.S(FILTER(Calc!F:F,(Calc!A:A&gt;EDATE(VALUE(NAV!A1872),-120))*(Calc!A:A&lt;=VALUE(NAV!A1872))))*SQRT(365.25))</f>
      </c>
    </row>
    <row r="1873">
      <c r="A1873">
        <f>NAV!A1873</f>
      </c>
      <c r="B1873">
        <f>IF(OR(COUNT(FILTER(Calc!F:F,(Calc!A:A&gt;EDATE(VALUE(NAV!A1873),-36))*(Calc!A:A&lt;=VALUE(NAV!A1873))))&lt;2,SUM(FILTER(Calc!E:E,(Calc!A:A&gt;EDATE(VALUE(NAV!A1873),-36))*(Calc!A:A&lt;=VALUE(NAV!A1873))))&lt;2.4),"",STDEV.S(FILTER(Calc!F:F,(Calc!A:A&gt;EDATE(VALUE(NAV!A1873),-36))*(Calc!A:A&lt;=VALUE(NAV!A1873))))*SQRT(365.25))</f>
      </c>
      <c r="C1873">
        <f>IF(OR(COUNT(FILTER(Calc!F:F,(Calc!A:A&gt;EDATE(VALUE(NAV!A1873),-120))*(Calc!A:A&lt;=VALUE(NAV!A1873))))&lt;2,SUM(FILTER(Calc!E:E,(Calc!A:A&gt;EDATE(VALUE(NAV!A1873),-120))*(Calc!A:A&lt;=VALUE(NAV!A1873))))&lt;8),"",STDEV.S(FILTER(Calc!F:F,(Calc!A:A&gt;EDATE(VALUE(NAV!A1873),-120))*(Calc!A:A&lt;=VALUE(NAV!A1873))))*SQRT(365.25))</f>
      </c>
    </row>
    <row r="1874">
      <c r="A1874">
        <f>NAV!A1874</f>
      </c>
      <c r="B1874">
        <f>IF(OR(COUNT(FILTER(Calc!F:F,(Calc!A:A&gt;EDATE(VALUE(NAV!A1874),-36))*(Calc!A:A&lt;=VALUE(NAV!A1874))))&lt;2,SUM(FILTER(Calc!E:E,(Calc!A:A&gt;EDATE(VALUE(NAV!A1874),-36))*(Calc!A:A&lt;=VALUE(NAV!A1874))))&lt;2.4),"",STDEV.S(FILTER(Calc!F:F,(Calc!A:A&gt;EDATE(VALUE(NAV!A1874),-36))*(Calc!A:A&lt;=VALUE(NAV!A1874))))*SQRT(365.25))</f>
      </c>
      <c r="C1874">
        <f>IF(OR(COUNT(FILTER(Calc!F:F,(Calc!A:A&gt;EDATE(VALUE(NAV!A1874),-120))*(Calc!A:A&lt;=VALUE(NAV!A1874))))&lt;2,SUM(FILTER(Calc!E:E,(Calc!A:A&gt;EDATE(VALUE(NAV!A1874),-120))*(Calc!A:A&lt;=VALUE(NAV!A1874))))&lt;8),"",STDEV.S(FILTER(Calc!F:F,(Calc!A:A&gt;EDATE(VALUE(NAV!A1874),-120))*(Calc!A:A&lt;=VALUE(NAV!A1874))))*SQRT(365.25))</f>
      </c>
    </row>
    <row r="1875">
      <c r="A1875">
        <f>NAV!A1875</f>
      </c>
      <c r="B1875">
        <f>IF(OR(COUNT(FILTER(Calc!F:F,(Calc!A:A&gt;EDATE(VALUE(NAV!A1875),-36))*(Calc!A:A&lt;=VALUE(NAV!A1875))))&lt;2,SUM(FILTER(Calc!E:E,(Calc!A:A&gt;EDATE(VALUE(NAV!A1875),-36))*(Calc!A:A&lt;=VALUE(NAV!A1875))))&lt;2.4),"",STDEV.S(FILTER(Calc!F:F,(Calc!A:A&gt;EDATE(VALUE(NAV!A1875),-36))*(Calc!A:A&lt;=VALUE(NAV!A1875))))*SQRT(365.25))</f>
      </c>
      <c r="C1875">
        <f>IF(OR(COUNT(FILTER(Calc!F:F,(Calc!A:A&gt;EDATE(VALUE(NAV!A1875),-120))*(Calc!A:A&lt;=VALUE(NAV!A1875))))&lt;2,SUM(FILTER(Calc!E:E,(Calc!A:A&gt;EDATE(VALUE(NAV!A1875),-120))*(Calc!A:A&lt;=VALUE(NAV!A1875))))&lt;8),"",STDEV.S(FILTER(Calc!F:F,(Calc!A:A&gt;EDATE(VALUE(NAV!A1875),-120))*(Calc!A:A&lt;=VALUE(NAV!A1875))))*SQRT(365.25))</f>
      </c>
    </row>
    <row r="1876">
      <c r="A1876">
        <f>NAV!A1876</f>
      </c>
      <c r="B1876">
        <f>IF(OR(COUNT(FILTER(Calc!F:F,(Calc!A:A&gt;EDATE(VALUE(NAV!A1876),-36))*(Calc!A:A&lt;=VALUE(NAV!A1876))))&lt;2,SUM(FILTER(Calc!E:E,(Calc!A:A&gt;EDATE(VALUE(NAV!A1876),-36))*(Calc!A:A&lt;=VALUE(NAV!A1876))))&lt;2.4),"",STDEV.S(FILTER(Calc!F:F,(Calc!A:A&gt;EDATE(VALUE(NAV!A1876),-36))*(Calc!A:A&lt;=VALUE(NAV!A1876))))*SQRT(365.25))</f>
      </c>
      <c r="C1876">
        <f>IF(OR(COUNT(FILTER(Calc!F:F,(Calc!A:A&gt;EDATE(VALUE(NAV!A1876),-120))*(Calc!A:A&lt;=VALUE(NAV!A1876))))&lt;2,SUM(FILTER(Calc!E:E,(Calc!A:A&gt;EDATE(VALUE(NAV!A1876),-120))*(Calc!A:A&lt;=VALUE(NAV!A1876))))&lt;8),"",STDEV.S(FILTER(Calc!F:F,(Calc!A:A&gt;EDATE(VALUE(NAV!A1876),-120))*(Calc!A:A&lt;=VALUE(NAV!A1876))))*SQRT(365.25))</f>
      </c>
    </row>
    <row r="1877">
      <c r="A1877">
        <f>NAV!A1877</f>
      </c>
      <c r="B1877">
        <f>IF(OR(COUNT(FILTER(Calc!F:F,(Calc!A:A&gt;EDATE(VALUE(NAV!A1877),-36))*(Calc!A:A&lt;=VALUE(NAV!A1877))))&lt;2,SUM(FILTER(Calc!E:E,(Calc!A:A&gt;EDATE(VALUE(NAV!A1877),-36))*(Calc!A:A&lt;=VALUE(NAV!A1877))))&lt;2.4),"",STDEV.S(FILTER(Calc!F:F,(Calc!A:A&gt;EDATE(VALUE(NAV!A1877),-36))*(Calc!A:A&lt;=VALUE(NAV!A1877))))*SQRT(365.25))</f>
      </c>
      <c r="C1877">
        <f>IF(OR(COUNT(FILTER(Calc!F:F,(Calc!A:A&gt;EDATE(VALUE(NAV!A1877),-120))*(Calc!A:A&lt;=VALUE(NAV!A1877))))&lt;2,SUM(FILTER(Calc!E:E,(Calc!A:A&gt;EDATE(VALUE(NAV!A1877),-120))*(Calc!A:A&lt;=VALUE(NAV!A1877))))&lt;8),"",STDEV.S(FILTER(Calc!F:F,(Calc!A:A&gt;EDATE(VALUE(NAV!A1877),-120))*(Calc!A:A&lt;=VALUE(NAV!A1877))))*SQRT(365.25))</f>
      </c>
    </row>
    <row r="1878">
      <c r="A1878">
        <f>NAV!A1878</f>
      </c>
      <c r="B1878">
        <f>IF(OR(COUNT(FILTER(Calc!F:F,(Calc!A:A&gt;EDATE(VALUE(NAV!A1878),-36))*(Calc!A:A&lt;=VALUE(NAV!A1878))))&lt;2,SUM(FILTER(Calc!E:E,(Calc!A:A&gt;EDATE(VALUE(NAV!A1878),-36))*(Calc!A:A&lt;=VALUE(NAV!A1878))))&lt;2.4),"",STDEV.S(FILTER(Calc!F:F,(Calc!A:A&gt;EDATE(VALUE(NAV!A1878),-36))*(Calc!A:A&lt;=VALUE(NAV!A1878))))*SQRT(365.25))</f>
      </c>
      <c r="C1878">
        <f>IF(OR(COUNT(FILTER(Calc!F:F,(Calc!A:A&gt;EDATE(VALUE(NAV!A1878),-120))*(Calc!A:A&lt;=VALUE(NAV!A1878))))&lt;2,SUM(FILTER(Calc!E:E,(Calc!A:A&gt;EDATE(VALUE(NAV!A1878),-120))*(Calc!A:A&lt;=VALUE(NAV!A1878))))&lt;8),"",STDEV.S(FILTER(Calc!F:F,(Calc!A:A&gt;EDATE(VALUE(NAV!A1878),-120))*(Calc!A:A&lt;=VALUE(NAV!A1878))))*SQRT(365.25))</f>
      </c>
    </row>
    <row r="1879">
      <c r="A1879">
        <f>NAV!A1879</f>
      </c>
      <c r="B1879">
        <f>IF(OR(COUNT(FILTER(Calc!F:F,(Calc!A:A&gt;EDATE(VALUE(NAV!A1879),-36))*(Calc!A:A&lt;=VALUE(NAV!A1879))))&lt;2,SUM(FILTER(Calc!E:E,(Calc!A:A&gt;EDATE(VALUE(NAV!A1879),-36))*(Calc!A:A&lt;=VALUE(NAV!A1879))))&lt;2.4),"",STDEV.S(FILTER(Calc!F:F,(Calc!A:A&gt;EDATE(VALUE(NAV!A1879),-36))*(Calc!A:A&lt;=VALUE(NAV!A1879))))*SQRT(365.25))</f>
      </c>
      <c r="C1879">
        <f>IF(OR(COUNT(FILTER(Calc!F:F,(Calc!A:A&gt;EDATE(VALUE(NAV!A1879),-120))*(Calc!A:A&lt;=VALUE(NAV!A1879))))&lt;2,SUM(FILTER(Calc!E:E,(Calc!A:A&gt;EDATE(VALUE(NAV!A1879),-120))*(Calc!A:A&lt;=VALUE(NAV!A1879))))&lt;8),"",STDEV.S(FILTER(Calc!F:F,(Calc!A:A&gt;EDATE(VALUE(NAV!A1879),-120))*(Calc!A:A&lt;=VALUE(NAV!A1879))))*SQRT(365.25))</f>
      </c>
    </row>
    <row r="1880">
      <c r="A1880">
        <f>NAV!A1880</f>
      </c>
      <c r="B1880">
        <f>IF(OR(COUNT(FILTER(Calc!F:F,(Calc!A:A&gt;EDATE(VALUE(NAV!A1880),-36))*(Calc!A:A&lt;=VALUE(NAV!A1880))))&lt;2,SUM(FILTER(Calc!E:E,(Calc!A:A&gt;EDATE(VALUE(NAV!A1880),-36))*(Calc!A:A&lt;=VALUE(NAV!A1880))))&lt;2.4),"",STDEV.S(FILTER(Calc!F:F,(Calc!A:A&gt;EDATE(VALUE(NAV!A1880),-36))*(Calc!A:A&lt;=VALUE(NAV!A1880))))*SQRT(365.25))</f>
      </c>
      <c r="C1880">
        <f>IF(OR(COUNT(FILTER(Calc!F:F,(Calc!A:A&gt;EDATE(VALUE(NAV!A1880),-120))*(Calc!A:A&lt;=VALUE(NAV!A1880))))&lt;2,SUM(FILTER(Calc!E:E,(Calc!A:A&gt;EDATE(VALUE(NAV!A1880),-120))*(Calc!A:A&lt;=VALUE(NAV!A1880))))&lt;8),"",STDEV.S(FILTER(Calc!F:F,(Calc!A:A&gt;EDATE(VALUE(NAV!A1880),-120))*(Calc!A:A&lt;=VALUE(NAV!A1880))))*SQRT(365.25))</f>
      </c>
    </row>
    <row r="1881">
      <c r="A1881">
        <f>NAV!A1881</f>
      </c>
      <c r="B1881">
        <f>IF(OR(COUNT(FILTER(Calc!F:F,(Calc!A:A&gt;EDATE(VALUE(NAV!A1881),-36))*(Calc!A:A&lt;=VALUE(NAV!A1881))))&lt;2,SUM(FILTER(Calc!E:E,(Calc!A:A&gt;EDATE(VALUE(NAV!A1881),-36))*(Calc!A:A&lt;=VALUE(NAV!A1881))))&lt;2.4),"",STDEV.S(FILTER(Calc!F:F,(Calc!A:A&gt;EDATE(VALUE(NAV!A1881),-36))*(Calc!A:A&lt;=VALUE(NAV!A1881))))*SQRT(365.25))</f>
      </c>
      <c r="C1881">
        <f>IF(OR(COUNT(FILTER(Calc!F:F,(Calc!A:A&gt;EDATE(VALUE(NAV!A1881),-120))*(Calc!A:A&lt;=VALUE(NAV!A1881))))&lt;2,SUM(FILTER(Calc!E:E,(Calc!A:A&gt;EDATE(VALUE(NAV!A1881),-120))*(Calc!A:A&lt;=VALUE(NAV!A1881))))&lt;8),"",STDEV.S(FILTER(Calc!F:F,(Calc!A:A&gt;EDATE(VALUE(NAV!A1881),-120))*(Calc!A:A&lt;=VALUE(NAV!A1881))))*SQRT(365.25))</f>
      </c>
    </row>
    <row r="1882">
      <c r="A1882">
        <f>NAV!A1882</f>
      </c>
      <c r="B1882">
        <f>IF(OR(COUNT(FILTER(Calc!F:F,(Calc!A:A&gt;EDATE(VALUE(NAV!A1882),-36))*(Calc!A:A&lt;=VALUE(NAV!A1882))))&lt;2,SUM(FILTER(Calc!E:E,(Calc!A:A&gt;EDATE(VALUE(NAV!A1882),-36))*(Calc!A:A&lt;=VALUE(NAV!A1882))))&lt;2.4),"",STDEV.S(FILTER(Calc!F:F,(Calc!A:A&gt;EDATE(VALUE(NAV!A1882),-36))*(Calc!A:A&lt;=VALUE(NAV!A1882))))*SQRT(365.25))</f>
      </c>
      <c r="C1882">
        <f>IF(OR(COUNT(FILTER(Calc!F:F,(Calc!A:A&gt;EDATE(VALUE(NAV!A1882),-120))*(Calc!A:A&lt;=VALUE(NAV!A1882))))&lt;2,SUM(FILTER(Calc!E:E,(Calc!A:A&gt;EDATE(VALUE(NAV!A1882),-120))*(Calc!A:A&lt;=VALUE(NAV!A1882))))&lt;8),"",STDEV.S(FILTER(Calc!F:F,(Calc!A:A&gt;EDATE(VALUE(NAV!A1882),-120))*(Calc!A:A&lt;=VALUE(NAV!A1882))))*SQRT(365.25))</f>
      </c>
    </row>
    <row r="1883">
      <c r="A1883">
        <f>NAV!A1883</f>
      </c>
      <c r="B1883">
        <f>IF(OR(COUNT(FILTER(Calc!F:F,(Calc!A:A&gt;EDATE(VALUE(NAV!A1883),-36))*(Calc!A:A&lt;=VALUE(NAV!A1883))))&lt;2,SUM(FILTER(Calc!E:E,(Calc!A:A&gt;EDATE(VALUE(NAV!A1883),-36))*(Calc!A:A&lt;=VALUE(NAV!A1883))))&lt;2.4),"",STDEV.S(FILTER(Calc!F:F,(Calc!A:A&gt;EDATE(VALUE(NAV!A1883),-36))*(Calc!A:A&lt;=VALUE(NAV!A1883))))*SQRT(365.25))</f>
      </c>
      <c r="C1883">
        <f>IF(OR(COUNT(FILTER(Calc!F:F,(Calc!A:A&gt;EDATE(VALUE(NAV!A1883),-120))*(Calc!A:A&lt;=VALUE(NAV!A1883))))&lt;2,SUM(FILTER(Calc!E:E,(Calc!A:A&gt;EDATE(VALUE(NAV!A1883),-120))*(Calc!A:A&lt;=VALUE(NAV!A1883))))&lt;8),"",STDEV.S(FILTER(Calc!F:F,(Calc!A:A&gt;EDATE(VALUE(NAV!A1883),-120))*(Calc!A:A&lt;=VALUE(NAV!A1883))))*SQRT(365.25))</f>
      </c>
    </row>
    <row r="1884">
      <c r="A1884">
        <f>NAV!A1884</f>
      </c>
      <c r="B1884">
        <f>IF(OR(COUNT(FILTER(Calc!F:F,(Calc!A:A&gt;EDATE(VALUE(NAV!A1884),-36))*(Calc!A:A&lt;=VALUE(NAV!A1884))))&lt;2,SUM(FILTER(Calc!E:E,(Calc!A:A&gt;EDATE(VALUE(NAV!A1884),-36))*(Calc!A:A&lt;=VALUE(NAV!A1884))))&lt;2.4),"",STDEV.S(FILTER(Calc!F:F,(Calc!A:A&gt;EDATE(VALUE(NAV!A1884),-36))*(Calc!A:A&lt;=VALUE(NAV!A1884))))*SQRT(365.25))</f>
      </c>
      <c r="C1884">
        <f>IF(OR(COUNT(FILTER(Calc!F:F,(Calc!A:A&gt;EDATE(VALUE(NAV!A1884),-120))*(Calc!A:A&lt;=VALUE(NAV!A1884))))&lt;2,SUM(FILTER(Calc!E:E,(Calc!A:A&gt;EDATE(VALUE(NAV!A1884),-120))*(Calc!A:A&lt;=VALUE(NAV!A1884))))&lt;8),"",STDEV.S(FILTER(Calc!F:F,(Calc!A:A&gt;EDATE(VALUE(NAV!A1884),-120))*(Calc!A:A&lt;=VALUE(NAV!A1884))))*SQRT(365.25))</f>
      </c>
    </row>
    <row r="1885">
      <c r="A1885">
        <f>NAV!A1885</f>
      </c>
      <c r="B1885">
        <f>IF(OR(COUNT(FILTER(Calc!F:F,(Calc!A:A&gt;EDATE(VALUE(NAV!A1885),-36))*(Calc!A:A&lt;=VALUE(NAV!A1885))))&lt;2,SUM(FILTER(Calc!E:E,(Calc!A:A&gt;EDATE(VALUE(NAV!A1885),-36))*(Calc!A:A&lt;=VALUE(NAV!A1885))))&lt;2.4),"",STDEV.S(FILTER(Calc!F:F,(Calc!A:A&gt;EDATE(VALUE(NAV!A1885),-36))*(Calc!A:A&lt;=VALUE(NAV!A1885))))*SQRT(365.25))</f>
      </c>
      <c r="C1885">
        <f>IF(OR(COUNT(FILTER(Calc!F:F,(Calc!A:A&gt;EDATE(VALUE(NAV!A1885),-120))*(Calc!A:A&lt;=VALUE(NAV!A1885))))&lt;2,SUM(FILTER(Calc!E:E,(Calc!A:A&gt;EDATE(VALUE(NAV!A1885),-120))*(Calc!A:A&lt;=VALUE(NAV!A1885))))&lt;8),"",STDEV.S(FILTER(Calc!F:F,(Calc!A:A&gt;EDATE(VALUE(NAV!A1885),-120))*(Calc!A:A&lt;=VALUE(NAV!A1885))))*SQRT(365.25))</f>
      </c>
    </row>
    <row r="1886">
      <c r="A1886">
        <f>NAV!A1886</f>
      </c>
      <c r="B1886">
        <f>IF(OR(COUNT(FILTER(Calc!F:F,(Calc!A:A&gt;EDATE(VALUE(NAV!A1886),-36))*(Calc!A:A&lt;=VALUE(NAV!A1886))))&lt;2,SUM(FILTER(Calc!E:E,(Calc!A:A&gt;EDATE(VALUE(NAV!A1886),-36))*(Calc!A:A&lt;=VALUE(NAV!A1886))))&lt;2.4),"",STDEV.S(FILTER(Calc!F:F,(Calc!A:A&gt;EDATE(VALUE(NAV!A1886),-36))*(Calc!A:A&lt;=VALUE(NAV!A1886))))*SQRT(365.25))</f>
      </c>
      <c r="C1886">
        <f>IF(OR(COUNT(FILTER(Calc!F:F,(Calc!A:A&gt;EDATE(VALUE(NAV!A1886),-120))*(Calc!A:A&lt;=VALUE(NAV!A1886))))&lt;2,SUM(FILTER(Calc!E:E,(Calc!A:A&gt;EDATE(VALUE(NAV!A1886),-120))*(Calc!A:A&lt;=VALUE(NAV!A1886))))&lt;8),"",STDEV.S(FILTER(Calc!F:F,(Calc!A:A&gt;EDATE(VALUE(NAV!A1886),-120))*(Calc!A:A&lt;=VALUE(NAV!A1886))))*SQRT(365.25))</f>
      </c>
    </row>
    <row r="1887">
      <c r="A1887">
        <f>NAV!A1887</f>
      </c>
      <c r="B1887">
        <f>IF(OR(COUNT(FILTER(Calc!F:F,(Calc!A:A&gt;EDATE(VALUE(NAV!A1887),-36))*(Calc!A:A&lt;=VALUE(NAV!A1887))))&lt;2,SUM(FILTER(Calc!E:E,(Calc!A:A&gt;EDATE(VALUE(NAV!A1887),-36))*(Calc!A:A&lt;=VALUE(NAV!A1887))))&lt;2.4),"",STDEV.S(FILTER(Calc!F:F,(Calc!A:A&gt;EDATE(VALUE(NAV!A1887),-36))*(Calc!A:A&lt;=VALUE(NAV!A1887))))*SQRT(365.25))</f>
      </c>
      <c r="C1887">
        <f>IF(OR(COUNT(FILTER(Calc!F:F,(Calc!A:A&gt;EDATE(VALUE(NAV!A1887),-120))*(Calc!A:A&lt;=VALUE(NAV!A1887))))&lt;2,SUM(FILTER(Calc!E:E,(Calc!A:A&gt;EDATE(VALUE(NAV!A1887),-120))*(Calc!A:A&lt;=VALUE(NAV!A1887))))&lt;8),"",STDEV.S(FILTER(Calc!F:F,(Calc!A:A&gt;EDATE(VALUE(NAV!A1887),-120))*(Calc!A:A&lt;=VALUE(NAV!A1887))))*SQRT(365.25))</f>
      </c>
    </row>
    <row r="1888">
      <c r="A1888">
        <f>NAV!A1888</f>
      </c>
      <c r="B1888">
        <f>IF(OR(COUNT(FILTER(Calc!F:F,(Calc!A:A&gt;EDATE(VALUE(NAV!A1888),-36))*(Calc!A:A&lt;=VALUE(NAV!A1888))))&lt;2,SUM(FILTER(Calc!E:E,(Calc!A:A&gt;EDATE(VALUE(NAV!A1888),-36))*(Calc!A:A&lt;=VALUE(NAV!A1888))))&lt;2.4),"",STDEV.S(FILTER(Calc!F:F,(Calc!A:A&gt;EDATE(VALUE(NAV!A1888),-36))*(Calc!A:A&lt;=VALUE(NAV!A1888))))*SQRT(365.25))</f>
      </c>
      <c r="C1888">
        <f>IF(OR(COUNT(FILTER(Calc!F:F,(Calc!A:A&gt;EDATE(VALUE(NAV!A1888),-120))*(Calc!A:A&lt;=VALUE(NAV!A1888))))&lt;2,SUM(FILTER(Calc!E:E,(Calc!A:A&gt;EDATE(VALUE(NAV!A1888),-120))*(Calc!A:A&lt;=VALUE(NAV!A1888))))&lt;8),"",STDEV.S(FILTER(Calc!F:F,(Calc!A:A&gt;EDATE(VALUE(NAV!A1888),-120))*(Calc!A:A&lt;=VALUE(NAV!A1888))))*SQRT(365.25))</f>
      </c>
    </row>
    <row r="1889">
      <c r="A1889">
        <f>NAV!A1889</f>
      </c>
      <c r="B1889">
        <f>IF(OR(COUNT(FILTER(Calc!F:F,(Calc!A:A&gt;EDATE(VALUE(NAV!A1889),-36))*(Calc!A:A&lt;=VALUE(NAV!A1889))))&lt;2,SUM(FILTER(Calc!E:E,(Calc!A:A&gt;EDATE(VALUE(NAV!A1889),-36))*(Calc!A:A&lt;=VALUE(NAV!A1889))))&lt;2.4),"",STDEV.S(FILTER(Calc!F:F,(Calc!A:A&gt;EDATE(VALUE(NAV!A1889),-36))*(Calc!A:A&lt;=VALUE(NAV!A1889))))*SQRT(365.25))</f>
      </c>
      <c r="C1889">
        <f>IF(OR(COUNT(FILTER(Calc!F:F,(Calc!A:A&gt;EDATE(VALUE(NAV!A1889),-120))*(Calc!A:A&lt;=VALUE(NAV!A1889))))&lt;2,SUM(FILTER(Calc!E:E,(Calc!A:A&gt;EDATE(VALUE(NAV!A1889),-120))*(Calc!A:A&lt;=VALUE(NAV!A1889))))&lt;8),"",STDEV.S(FILTER(Calc!F:F,(Calc!A:A&gt;EDATE(VALUE(NAV!A1889),-120))*(Calc!A:A&lt;=VALUE(NAV!A1889))))*SQRT(365.25))</f>
      </c>
    </row>
    <row r="1890">
      <c r="A1890">
        <f>NAV!A1890</f>
      </c>
      <c r="B1890">
        <f>IF(OR(COUNT(FILTER(Calc!F:F,(Calc!A:A&gt;EDATE(VALUE(NAV!A1890),-36))*(Calc!A:A&lt;=VALUE(NAV!A1890))))&lt;2,SUM(FILTER(Calc!E:E,(Calc!A:A&gt;EDATE(VALUE(NAV!A1890),-36))*(Calc!A:A&lt;=VALUE(NAV!A1890))))&lt;2.4),"",STDEV.S(FILTER(Calc!F:F,(Calc!A:A&gt;EDATE(VALUE(NAV!A1890),-36))*(Calc!A:A&lt;=VALUE(NAV!A1890))))*SQRT(365.25))</f>
      </c>
      <c r="C1890">
        <f>IF(OR(COUNT(FILTER(Calc!F:F,(Calc!A:A&gt;EDATE(VALUE(NAV!A1890),-120))*(Calc!A:A&lt;=VALUE(NAV!A1890))))&lt;2,SUM(FILTER(Calc!E:E,(Calc!A:A&gt;EDATE(VALUE(NAV!A1890),-120))*(Calc!A:A&lt;=VALUE(NAV!A1890))))&lt;8),"",STDEV.S(FILTER(Calc!F:F,(Calc!A:A&gt;EDATE(VALUE(NAV!A1890),-120))*(Calc!A:A&lt;=VALUE(NAV!A1890))))*SQRT(365.25))</f>
      </c>
    </row>
    <row r="1891">
      <c r="A1891">
        <f>NAV!A1891</f>
      </c>
      <c r="B1891">
        <f>IF(OR(COUNT(FILTER(Calc!F:F,(Calc!A:A&gt;EDATE(VALUE(NAV!A1891),-36))*(Calc!A:A&lt;=VALUE(NAV!A1891))))&lt;2,SUM(FILTER(Calc!E:E,(Calc!A:A&gt;EDATE(VALUE(NAV!A1891),-36))*(Calc!A:A&lt;=VALUE(NAV!A1891))))&lt;2.4),"",STDEV.S(FILTER(Calc!F:F,(Calc!A:A&gt;EDATE(VALUE(NAV!A1891),-36))*(Calc!A:A&lt;=VALUE(NAV!A1891))))*SQRT(365.25))</f>
      </c>
      <c r="C1891">
        <f>IF(OR(COUNT(FILTER(Calc!F:F,(Calc!A:A&gt;EDATE(VALUE(NAV!A1891),-120))*(Calc!A:A&lt;=VALUE(NAV!A1891))))&lt;2,SUM(FILTER(Calc!E:E,(Calc!A:A&gt;EDATE(VALUE(NAV!A1891),-120))*(Calc!A:A&lt;=VALUE(NAV!A1891))))&lt;8),"",STDEV.S(FILTER(Calc!F:F,(Calc!A:A&gt;EDATE(VALUE(NAV!A1891),-120))*(Calc!A:A&lt;=VALUE(NAV!A1891))))*SQRT(365.25))</f>
      </c>
    </row>
    <row r="1892">
      <c r="A1892">
        <f>NAV!A1892</f>
      </c>
      <c r="B1892">
        <f>IF(OR(COUNT(FILTER(Calc!F:F,(Calc!A:A&gt;EDATE(VALUE(NAV!A1892),-36))*(Calc!A:A&lt;=VALUE(NAV!A1892))))&lt;2,SUM(FILTER(Calc!E:E,(Calc!A:A&gt;EDATE(VALUE(NAV!A1892),-36))*(Calc!A:A&lt;=VALUE(NAV!A1892))))&lt;2.4),"",STDEV.S(FILTER(Calc!F:F,(Calc!A:A&gt;EDATE(VALUE(NAV!A1892),-36))*(Calc!A:A&lt;=VALUE(NAV!A1892))))*SQRT(365.25))</f>
      </c>
      <c r="C1892">
        <f>IF(OR(COUNT(FILTER(Calc!F:F,(Calc!A:A&gt;EDATE(VALUE(NAV!A1892),-120))*(Calc!A:A&lt;=VALUE(NAV!A1892))))&lt;2,SUM(FILTER(Calc!E:E,(Calc!A:A&gt;EDATE(VALUE(NAV!A1892),-120))*(Calc!A:A&lt;=VALUE(NAV!A1892))))&lt;8),"",STDEV.S(FILTER(Calc!F:F,(Calc!A:A&gt;EDATE(VALUE(NAV!A1892),-120))*(Calc!A:A&lt;=VALUE(NAV!A1892))))*SQRT(365.25))</f>
      </c>
    </row>
    <row r="1893">
      <c r="A1893">
        <f>NAV!A1893</f>
      </c>
      <c r="B1893">
        <f>IF(OR(COUNT(FILTER(Calc!F:F,(Calc!A:A&gt;EDATE(VALUE(NAV!A1893),-36))*(Calc!A:A&lt;=VALUE(NAV!A1893))))&lt;2,SUM(FILTER(Calc!E:E,(Calc!A:A&gt;EDATE(VALUE(NAV!A1893),-36))*(Calc!A:A&lt;=VALUE(NAV!A1893))))&lt;2.4),"",STDEV.S(FILTER(Calc!F:F,(Calc!A:A&gt;EDATE(VALUE(NAV!A1893),-36))*(Calc!A:A&lt;=VALUE(NAV!A1893))))*SQRT(365.25))</f>
      </c>
      <c r="C1893">
        <f>IF(OR(COUNT(FILTER(Calc!F:F,(Calc!A:A&gt;EDATE(VALUE(NAV!A1893),-120))*(Calc!A:A&lt;=VALUE(NAV!A1893))))&lt;2,SUM(FILTER(Calc!E:E,(Calc!A:A&gt;EDATE(VALUE(NAV!A1893),-120))*(Calc!A:A&lt;=VALUE(NAV!A1893))))&lt;8),"",STDEV.S(FILTER(Calc!F:F,(Calc!A:A&gt;EDATE(VALUE(NAV!A1893),-120))*(Calc!A:A&lt;=VALUE(NAV!A1893))))*SQRT(365.25))</f>
      </c>
    </row>
    <row r="1894">
      <c r="A1894">
        <f>NAV!A1894</f>
      </c>
      <c r="B1894">
        <f>IF(OR(COUNT(FILTER(Calc!F:F,(Calc!A:A&gt;EDATE(VALUE(NAV!A1894),-36))*(Calc!A:A&lt;=VALUE(NAV!A1894))))&lt;2,SUM(FILTER(Calc!E:E,(Calc!A:A&gt;EDATE(VALUE(NAV!A1894),-36))*(Calc!A:A&lt;=VALUE(NAV!A1894))))&lt;2.4),"",STDEV.S(FILTER(Calc!F:F,(Calc!A:A&gt;EDATE(VALUE(NAV!A1894),-36))*(Calc!A:A&lt;=VALUE(NAV!A1894))))*SQRT(365.25))</f>
      </c>
      <c r="C1894">
        <f>IF(OR(COUNT(FILTER(Calc!F:F,(Calc!A:A&gt;EDATE(VALUE(NAV!A1894),-120))*(Calc!A:A&lt;=VALUE(NAV!A1894))))&lt;2,SUM(FILTER(Calc!E:E,(Calc!A:A&gt;EDATE(VALUE(NAV!A1894),-120))*(Calc!A:A&lt;=VALUE(NAV!A1894))))&lt;8),"",STDEV.S(FILTER(Calc!F:F,(Calc!A:A&gt;EDATE(VALUE(NAV!A1894),-120))*(Calc!A:A&lt;=VALUE(NAV!A1894))))*SQRT(365.25))</f>
      </c>
    </row>
    <row r="1895">
      <c r="A1895">
        <f>NAV!A1895</f>
      </c>
      <c r="B1895">
        <f>IF(OR(COUNT(FILTER(Calc!F:F,(Calc!A:A&gt;EDATE(VALUE(NAV!A1895),-36))*(Calc!A:A&lt;=VALUE(NAV!A1895))))&lt;2,SUM(FILTER(Calc!E:E,(Calc!A:A&gt;EDATE(VALUE(NAV!A1895),-36))*(Calc!A:A&lt;=VALUE(NAV!A1895))))&lt;2.4),"",STDEV.S(FILTER(Calc!F:F,(Calc!A:A&gt;EDATE(VALUE(NAV!A1895),-36))*(Calc!A:A&lt;=VALUE(NAV!A1895))))*SQRT(365.25))</f>
      </c>
      <c r="C1895">
        <f>IF(OR(COUNT(FILTER(Calc!F:F,(Calc!A:A&gt;EDATE(VALUE(NAV!A1895),-120))*(Calc!A:A&lt;=VALUE(NAV!A1895))))&lt;2,SUM(FILTER(Calc!E:E,(Calc!A:A&gt;EDATE(VALUE(NAV!A1895),-120))*(Calc!A:A&lt;=VALUE(NAV!A1895))))&lt;8),"",STDEV.S(FILTER(Calc!F:F,(Calc!A:A&gt;EDATE(VALUE(NAV!A1895),-120))*(Calc!A:A&lt;=VALUE(NAV!A1895))))*SQRT(365.25))</f>
      </c>
    </row>
    <row r="1896">
      <c r="A1896">
        <f>NAV!A1896</f>
      </c>
      <c r="B1896">
        <f>IF(OR(COUNT(FILTER(Calc!F:F,(Calc!A:A&gt;EDATE(VALUE(NAV!A1896),-36))*(Calc!A:A&lt;=VALUE(NAV!A1896))))&lt;2,SUM(FILTER(Calc!E:E,(Calc!A:A&gt;EDATE(VALUE(NAV!A1896),-36))*(Calc!A:A&lt;=VALUE(NAV!A1896))))&lt;2.4),"",STDEV.S(FILTER(Calc!F:F,(Calc!A:A&gt;EDATE(VALUE(NAV!A1896),-36))*(Calc!A:A&lt;=VALUE(NAV!A1896))))*SQRT(365.25))</f>
      </c>
      <c r="C1896">
        <f>IF(OR(COUNT(FILTER(Calc!F:F,(Calc!A:A&gt;EDATE(VALUE(NAV!A1896),-120))*(Calc!A:A&lt;=VALUE(NAV!A1896))))&lt;2,SUM(FILTER(Calc!E:E,(Calc!A:A&gt;EDATE(VALUE(NAV!A1896),-120))*(Calc!A:A&lt;=VALUE(NAV!A1896))))&lt;8),"",STDEV.S(FILTER(Calc!F:F,(Calc!A:A&gt;EDATE(VALUE(NAV!A1896),-120))*(Calc!A:A&lt;=VALUE(NAV!A1896))))*SQRT(365.25))</f>
      </c>
    </row>
    <row r="1897">
      <c r="A1897">
        <f>NAV!A1897</f>
      </c>
      <c r="B1897">
        <f>IF(OR(COUNT(FILTER(Calc!F:F,(Calc!A:A&gt;EDATE(VALUE(NAV!A1897),-36))*(Calc!A:A&lt;=VALUE(NAV!A1897))))&lt;2,SUM(FILTER(Calc!E:E,(Calc!A:A&gt;EDATE(VALUE(NAV!A1897),-36))*(Calc!A:A&lt;=VALUE(NAV!A1897))))&lt;2.4),"",STDEV.S(FILTER(Calc!F:F,(Calc!A:A&gt;EDATE(VALUE(NAV!A1897),-36))*(Calc!A:A&lt;=VALUE(NAV!A1897))))*SQRT(365.25))</f>
      </c>
      <c r="C1897">
        <f>IF(OR(COUNT(FILTER(Calc!F:F,(Calc!A:A&gt;EDATE(VALUE(NAV!A1897),-120))*(Calc!A:A&lt;=VALUE(NAV!A1897))))&lt;2,SUM(FILTER(Calc!E:E,(Calc!A:A&gt;EDATE(VALUE(NAV!A1897),-120))*(Calc!A:A&lt;=VALUE(NAV!A1897))))&lt;8),"",STDEV.S(FILTER(Calc!F:F,(Calc!A:A&gt;EDATE(VALUE(NAV!A1897),-120))*(Calc!A:A&lt;=VALUE(NAV!A1897))))*SQRT(365.25))</f>
      </c>
    </row>
    <row r="1898">
      <c r="A1898">
        <f>NAV!A1898</f>
      </c>
      <c r="B1898">
        <f>IF(OR(COUNT(FILTER(Calc!F:F,(Calc!A:A&gt;EDATE(VALUE(NAV!A1898),-36))*(Calc!A:A&lt;=VALUE(NAV!A1898))))&lt;2,SUM(FILTER(Calc!E:E,(Calc!A:A&gt;EDATE(VALUE(NAV!A1898),-36))*(Calc!A:A&lt;=VALUE(NAV!A1898))))&lt;2.4),"",STDEV.S(FILTER(Calc!F:F,(Calc!A:A&gt;EDATE(VALUE(NAV!A1898),-36))*(Calc!A:A&lt;=VALUE(NAV!A1898))))*SQRT(365.25))</f>
      </c>
      <c r="C1898">
        <f>IF(OR(COUNT(FILTER(Calc!F:F,(Calc!A:A&gt;EDATE(VALUE(NAV!A1898),-120))*(Calc!A:A&lt;=VALUE(NAV!A1898))))&lt;2,SUM(FILTER(Calc!E:E,(Calc!A:A&gt;EDATE(VALUE(NAV!A1898),-120))*(Calc!A:A&lt;=VALUE(NAV!A1898))))&lt;8),"",STDEV.S(FILTER(Calc!F:F,(Calc!A:A&gt;EDATE(VALUE(NAV!A1898),-120))*(Calc!A:A&lt;=VALUE(NAV!A1898))))*SQRT(365.25))</f>
      </c>
    </row>
    <row r="1899">
      <c r="A1899">
        <f>NAV!A1899</f>
      </c>
      <c r="B1899">
        <f>IF(OR(COUNT(FILTER(Calc!F:F,(Calc!A:A&gt;EDATE(VALUE(NAV!A1899),-36))*(Calc!A:A&lt;=VALUE(NAV!A1899))))&lt;2,SUM(FILTER(Calc!E:E,(Calc!A:A&gt;EDATE(VALUE(NAV!A1899),-36))*(Calc!A:A&lt;=VALUE(NAV!A1899))))&lt;2.4),"",STDEV.S(FILTER(Calc!F:F,(Calc!A:A&gt;EDATE(VALUE(NAV!A1899),-36))*(Calc!A:A&lt;=VALUE(NAV!A1899))))*SQRT(365.25))</f>
      </c>
      <c r="C1899">
        <f>IF(OR(COUNT(FILTER(Calc!F:F,(Calc!A:A&gt;EDATE(VALUE(NAV!A1899),-120))*(Calc!A:A&lt;=VALUE(NAV!A1899))))&lt;2,SUM(FILTER(Calc!E:E,(Calc!A:A&gt;EDATE(VALUE(NAV!A1899),-120))*(Calc!A:A&lt;=VALUE(NAV!A1899))))&lt;8),"",STDEV.S(FILTER(Calc!F:F,(Calc!A:A&gt;EDATE(VALUE(NAV!A1899),-120))*(Calc!A:A&lt;=VALUE(NAV!A1899))))*SQRT(365.25))</f>
      </c>
    </row>
    <row r="1900">
      <c r="A1900">
        <f>NAV!A1900</f>
      </c>
      <c r="B1900">
        <f>IF(OR(COUNT(FILTER(Calc!F:F,(Calc!A:A&gt;EDATE(VALUE(NAV!A1900),-36))*(Calc!A:A&lt;=VALUE(NAV!A1900))))&lt;2,SUM(FILTER(Calc!E:E,(Calc!A:A&gt;EDATE(VALUE(NAV!A1900),-36))*(Calc!A:A&lt;=VALUE(NAV!A1900))))&lt;2.4),"",STDEV.S(FILTER(Calc!F:F,(Calc!A:A&gt;EDATE(VALUE(NAV!A1900),-36))*(Calc!A:A&lt;=VALUE(NAV!A1900))))*SQRT(365.25))</f>
      </c>
      <c r="C1900">
        <f>IF(OR(COUNT(FILTER(Calc!F:F,(Calc!A:A&gt;EDATE(VALUE(NAV!A1900),-120))*(Calc!A:A&lt;=VALUE(NAV!A1900))))&lt;2,SUM(FILTER(Calc!E:E,(Calc!A:A&gt;EDATE(VALUE(NAV!A1900),-120))*(Calc!A:A&lt;=VALUE(NAV!A1900))))&lt;8),"",STDEV.S(FILTER(Calc!F:F,(Calc!A:A&gt;EDATE(VALUE(NAV!A1900),-120))*(Calc!A:A&lt;=VALUE(NAV!A1900))))*SQRT(365.25))</f>
      </c>
    </row>
    <row r="1901">
      <c r="A1901">
        <f>NAV!A1901</f>
      </c>
      <c r="B1901">
        <f>IF(OR(COUNT(FILTER(Calc!F:F,(Calc!A:A&gt;EDATE(VALUE(NAV!A1901),-36))*(Calc!A:A&lt;=VALUE(NAV!A1901))))&lt;2,SUM(FILTER(Calc!E:E,(Calc!A:A&gt;EDATE(VALUE(NAV!A1901),-36))*(Calc!A:A&lt;=VALUE(NAV!A1901))))&lt;2.4),"",STDEV.S(FILTER(Calc!F:F,(Calc!A:A&gt;EDATE(VALUE(NAV!A1901),-36))*(Calc!A:A&lt;=VALUE(NAV!A1901))))*SQRT(365.25))</f>
      </c>
      <c r="C1901">
        <f>IF(OR(COUNT(FILTER(Calc!F:F,(Calc!A:A&gt;EDATE(VALUE(NAV!A1901),-120))*(Calc!A:A&lt;=VALUE(NAV!A1901))))&lt;2,SUM(FILTER(Calc!E:E,(Calc!A:A&gt;EDATE(VALUE(NAV!A1901),-120))*(Calc!A:A&lt;=VALUE(NAV!A1901))))&lt;8),"",STDEV.S(FILTER(Calc!F:F,(Calc!A:A&gt;EDATE(VALUE(NAV!A1901),-120))*(Calc!A:A&lt;=VALUE(NAV!A1901))))*SQRT(365.25))</f>
      </c>
    </row>
    <row r="1902">
      <c r="A1902">
        <f>NAV!A1902</f>
      </c>
      <c r="B1902">
        <f>IF(OR(COUNT(FILTER(Calc!F:F,(Calc!A:A&gt;EDATE(VALUE(NAV!A1902),-36))*(Calc!A:A&lt;=VALUE(NAV!A1902))))&lt;2,SUM(FILTER(Calc!E:E,(Calc!A:A&gt;EDATE(VALUE(NAV!A1902),-36))*(Calc!A:A&lt;=VALUE(NAV!A1902))))&lt;2.4),"",STDEV.S(FILTER(Calc!F:F,(Calc!A:A&gt;EDATE(VALUE(NAV!A1902),-36))*(Calc!A:A&lt;=VALUE(NAV!A1902))))*SQRT(365.25))</f>
      </c>
      <c r="C1902">
        <f>IF(OR(COUNT(FILTER(Calc!F:F,(Calc!A:A&gt;EDATE(VALUE(NAV!A1902),-120))*(Calc!A:A&lt;=VALUE(NAV!A1902))))&lt;2,SUM(FILTER(Calc!E:E,(Calc!A:A&gt;EDATE(VALUE(NAV!A1902),-120))*(Calc!A:A&lt;=VALUE(NAV!A1902))))&lt;8),"",STDEV.S(FILTER(Calc!F:F,(Calc!A:A&gt;EDATE(VALUE(NAV!A1902),-120))*(Calc!A:A&lt;=VALUE(NAV!A1902))))*SQRT(365.25))</f>
      </c>
    </row>
    <row r="1903">
      <c r="A1903">
        <f>NAV!A1903</f>
      </c>
      <c r="B1903">
        <f>IF(OR(COUNT(FILTER(Calc!F:F,(Calc!A:A&gt;EDATE(VALUE(NAV!A1903),-36))*(Calc!A:A&lt;=VALUE(NAV!A1903))))&lt;2,SUM(FILTER(Calc!E:E,(Calc!A:A&gt;EDATE(VALUE(NAV!A1903),-36))*(Calc!A:A&lt;=VALUE(NAV!A1903))))&lt;2.4),"",STDEV.S(FILTER(Calc!F:F,(Calc!A:A&gt;EDATE(VALUE(NAV!A1903),-36))*(Calc!A:A&lt;=VALUE(NAV!A1903))))*SQRT(365.25))</f>
      </c>
      <c r="C1903">
        <f>IF(OR(COUNT(FILTER(Calc!F:F,(Calc!A:A&gt;EDATE(VALUE(NAV!A1903),-120))*(Calc!A:A&lt;=VALUE(NAV!A1903))))&lt;2,SUM(FILTER(Calc!E:E,(Calc!A:A&gt;EDATE(VALUE(NAV!A1903),-120))*(Calc!A:A&lt;=VALUE(NAV!A1903))))&lt;8),"",STDEV.S(FILTER(Calc!F:F,(Calc!A:A&gt;EDATE(VALUE(NAV!A1903),-120))*(Calc!A:A&lt;=VALUE(NAV!A1903))))*SQRT(365.25))</f>
      </c>
    </row>
    <row r="1904">
      <c r="A1904">
        <f>NAV!A1904</f>
      </c>
      <c r="B1904">
        <f>IF(OR(COUNT(FILTER(Calc!F:F,(Calc!A:A&gt;EDATE(VALUE(NAV!A1904),-36))*(Calc!A:A&lt;=VALUE(NAV!A1904))))&lt;2,SUM(FILTER(Calc!E:E,(Calc!A:A&gt;EDATE(VALUE(NAV!A1904),-36))*(Calc!A:A&lt;=VALUE(NAV!A1904))))&lt;2.4),"",STDEV.S(FILTER(Calc!F:F,(Calc!A:A&gt;EDATE(VALUE(NAV!A1904),-36))*(Calc!A:A&lt;=VALUE(NAV!A1904))))*SQRT(365.25))</f>
      </c>
      <c r="C1904">
        <f>IF(OR(COUNT(FILTER(Calc!F:F,(Calc!A:A&gt;EDATE(VALUE(NAV!A1904),-120))*(Calc!A:A&lt;=VALUE(NAV!A1904))))&lt;2,SUM(FILTER(Calc!E:E,(Calc!A:A&gt;EDATE(VALUE(NAV!A1904),-120))*(Calc!A:A&lt;=VALUE(NAV!A1904))))&lt;8),"",STDEV.S(FILTER(Calc!F:F,(Calc!A:A&gt;EDATE(VALUE(NAV!A1904),-120))*(Calc!A:A&lt;=VALUE(NAV!A1904))))*SQRT(365.25))</f>
      </c>
    </row>
    <row r="1905">
      <c r="A1905">
        <f>NAV!A1905</f>
      </c>
      <c r="B1905">
        <f>IF(OR(COUNT(FILTER(Calc!F:F,(Calc!A:A&gt;EDATE(VALUE(NAV!A1905),-36))*(Calc!A:A&lt;=VALUE(NAV!A1905))))&lt;2,SUM(FILTER(Calc!E:E,(Calc!A:A&gt;EDATE(VALUE(NAV!A1905),-36))*(Calc!A:A&lt;=VALUE(NAV!A1905))))&lt;2.4),"",STDEV.S(FILTER(Calc!F:F,(Calc!A:A&gt;EDATE(VALUE(NAV!A1905),-36))*(Calc!A:A&lt;=VALUE(NAV!A1905))))*SQRT(365.25))</f>
      </c>
      <c r="C1905">
        <f>IF(OR(COUNT(FILTER(Calc!F:F,(Calc!A:A&gt;EDATE(VALUE(NAV!A1905),-120))*(Calc!A:A&lt;=VALUE(NAV!A1905))))&lt;2,SUM(FILTER(Calc!E:E,(Calc!A:A&gt;EDATE(VALUE(NAV!A1905),-120))*(Calc!A:A&lt;=VALUE(NAV!A1905))))&lt;8),"",STDEV.S(FILTER(Calc!F:F,(Calc!A:A&gt;EDATE(VALUE(NAV!A1905),-120))*(Calc!A:A&lt;=VALUE(NAV!A1905))))*SQRT(365.25))</f>
      </c>
    </row>
    <row r="1906">
      <c r="A1906">
        <f>NAV!A1906</f>
      </c>
      <c r="B1906">
        <f>IF(OR(COUNT(FILTER(Calc!F:F,(Calc!A:A&gt;EDATE(VALUE(NAV!A1906),-36))*(Calc!A:A&lt;=VALUE(NAV!A1906))))&lt;2,SUM(FILTER(Calc!E:E,(Calc!A:A&gt;EDATE(VALUE(NAV!A1906),-36))*(Calc!A:A&lt;=VALUE(NAV!A1906))))&lt;2.4),"",STDEV.S(FILTER(Calc!F:F,(Calc!A:A&gt;EDATE(VALUE(NAV!A1906),-36))*(Calc!A:A&lt;=VALUE(NAV!A1906))))*SQRT(365.25))</f>
      </c>
      <c r="C1906">
        <f>IF(OR(COUNT(FILTER(Calc!F:F,(Calc!A:A&gt;EDATE(VALUE(NAV!A1906),-120))*(Calc!A:A&lt;=VALUE(NAV!A1906))))&lt;2,SUM(FILTER(Calc!E:E,(Calc!A:A&gt;EDATE(VALUE(NAV!A1906),-120))*(Calc!A:A&lt;=VALUE(NAV!A1906))))&lt;8),"",STDEV.S(FILTER(Calc!F:F,(Calc!A:A&gt;EDATE(VALUE(NAV!A1906),-120))*(Calc!A:A&lt;=VALUE(NAV!A1906))))*SQRT(365.25))</f>
      </c>
    </row>
    <row r="1907">
      <c r="A1907">
        <f>NAV!A1907</f>
      </c>
      <c r="B1907">
        <f>IF(OR(COUNT(FILTER(Calc!F:F,(Calc!A:A&gt;EDATE(VALUE(NAV!A1907),-36))*(Calc!A:A&lt;=VALUE(NAV!A1907))))&lt;2,SUM(FILTER(Calc!E:E,(Calc!A:A&gt;EDATE(VALUE(NAV!A1907),-36))*(Calc!A:A&lt;=VALUE(NAV!A1907))))&lt;2.4),"",STDEV.S(FILTER(Calc!F:F,(Calc!A:A&gt;EDATE(VALUE(NAV!A1907),-36))*(Calc!A:A&lt;=VALUE(NAV!A1907))))*SQRT(365.25))</f>
      </c>
      <c r="C1907">
        <f>IF(OR(COUNT(FILTER(Calc!F:F,(Calc!A:A&gt;EDATE(VALUE(NAV!A1907),-120))*(Calc!A:A&lt;=VALUE(NAV!A1907))))&lt;2,SUM(FILTER(Calc!E:E,(Calc!A:A&gt;EDATE(VALUE(NAV!A1907),-120))*(Calc!A:A&lt;=VALUE(NAV!A1907))))&lt;8),"",STDEV.S(FILTER(Calc!F:F,(Calc!A:A&gt;EDATE(VALUE(NAV!A1907),-120))*(Calc!A:A&lt;=VALUE(NAV!A1907))))*SQRT(365.25))</f>
      </c>
    </row>
    <row r="1908">
      <c r="A1908">
        <f>NAV!A1908</f>
      </c>
      <c r="B1908">
        <f>IF(OR(COUNT(FILTER(Calc!F:F,(Calc!A:A&gt;EDATE(VALUE(NAV!A1908),-36))*(Calc!A:A&lt;=VALUE(NAV!A1908))))&lt;2,SUM(FILTER(Calc!E:E,(Calc!A:A&gt;EDATE(VALUE(NAV!A1908),-36))*(Calc!A:A&lt;=VALUE(NAV!A1908))))&lt;2.4),"",STDEV.S(FILTER(Calc!F:F,(Calc!A:A&gt;EDATE(VALUE(NAV!A1908),-36))*(Calc!A:A&lt;=VALUE(NAV!A1908))))*SQRT(365.25))</f>
      </c>
      <c r="C1908">
        <f>IF(OR(COUNT(FILTER(Calc!F:F,(Calc!A:A&gt;EDATE(VALUE(NAV!A1908),-120))*(Calc!A:A&lt;=VALUE(NAV!A1908))))&lt;2,SUM(FILTER(Calc!E:E,(Calc!A:A&gt;EDATE(VALUE(NAV!A1908),-120))*(Calc!A:A&lt;=VALUE(NAV!A1908))))&lt;8),"",STDEV.S(FILTER(Calc!F:F,(Calc!A:A&gt;EDATE(VALUE(NAV!A1908),-120))*(Calc!A:A&lt;=VALUE(NAV!A1908))))*SQRT(365.25))</f>
      </c>
    </row>
    <row r="1909">
      <c r="A1909">
        <f>NAV!A1909</f>
      </c>
      <c r="B1909">
        <f>IF(OR(COUNT(FILTER(Calc!F:F,(Calc!A:A&gt;EDATE(VALUE(NAV!A1909),-36))*(Calc!A:A&lt;=VALUE(NAV!A1909))))&lt;2,SUM(FILTER(Calc!E:E,(Calc!A:A&gt;EDATE(VALUE(NAV!A1909),-36))*(Calc!A:A&lt;=VALUE(NAV!A1909))))&lt;2.4),"",STDEV.S(FILTER(Calc!F:F,(Calc!A:A&gt;EDATE(VALUE(NAV!A1909),-36))*(Calc!A:A&lt;=VALUE(NAV!A1909))))*SQRT(365.25))</f>
      </c>
      <c r="C1909">
        <f>IF(OR(COUNT(FILTER(Calc!F:F,(Calc!A:A&gt;EDATE(VALUE(NAV!A1909),-120))*(Calc!A:A&lt;=VALUE(NAV!A1909))))&lt;2,SUM(FILTER(Calc!E:E,(Calc!A:A&gt;EDATE(VALUE(NAV!A1909),-120))*(Calc!A:A&lt;=VALUE(NAV!A1909))))&lt;8),"",STDEV.S(FILTER(Calc!F:F,(Calc!A:A&gt;EDATE(VALUE(NAV!A1909),-120))*(Calc!A:A&lt;=VALUE(NAV!A1909))))*SQRT(365.25))</f>
      </c>
    </row>
    <row r="1910">
      <c r="A1910">
        <f>NAV!A1910</f>
      </c>
      <c r="B1910">
        <f>IF(OR(COUNT(FILTER(Calc!F:F,(Calc!A:A&gt;EDATE(VALUE(NAV!A1910),-36))*(Calc!A:A&lt;=VALUE(NAV!A1910))))&lt;2,SUM(FILTER(Calc!E:E,(Calc!A:A&gt;EDATE(VALUE(NAV!A1910),-36))*(Calc!A:A&lt;=VALUE(NAV!A1910))))&lt;2.4),"",STDEV.S(FILTER(Calc!F:F,(Calc!A:A&gt;EDATE(VALUE(NAV!A1910),-36))*(Calc!A:A&lt;=VALUE(NAV!A1910))))*SQRT(365.25))</f>
      </c>
      <c r="C1910">
        <f>IF(OR(COUNT(FILTER(Calc!F:F,(Calc!A:A&gt;EDATE(VALUE(NAV!A1910),-120))*(Calc!A:A&lt;=VALUE(NAV!A1910))))&lt;2,SUM(FILTER(Calc!E:E,(Calc!A:A&gt;EDATE(VALUE(NAV!A1910),-120))*(Calc!A:A&lt;=VALUE(NAV!A1910))))&lt;8),"",STDEV.S(FILTER(Calc!F:F,(Calc!A:A&gt;EDATE(VALUE(NAV!A1910),-120))*(Calc!A:A&lt;=VALUE(NAV!A1910))))*SQRT(365.25))</f>
      </c>
    </row>
    <row r="1911">
      <c r="A1911">
        <f>NAV!A1911</f>
      </c>
      <c r="B1911">
        <f>IF(OR(COUNT(FILTER(Calc!F:F,(Calc!A:A&gt;EDATE(VALUE(NAV!A1911),-36))*(Calc!A:A&lt;=VALUE(NAV!A1911))))&lt;2,SUM(FILTER(Calc!E:E,(Calc!A:A&gt;EDATE(VALUE(NAV!A1911),-36))*(Calc!A:A&lt;=VALUE(NAV!A1911))))&lt;2.4),"",STDEV.S(FILTER(Calc!F:F,(Calc!A:A&gt;EDATE(VALUE(NAV!A1911),-36))*(Calc!A:A&lt;=VALUE(NAV!A1911))))*SQRT(365.25))</f>
      </c>
      <c r="C1911">
        <f>IF(OR(COUNT(FILTER(Calc!F:F,(Calc!A:A&gt;EDATE(VALUE(NAV!A1911),-120))*(Calc!A:A&lt;=VALUE(NAV!A1911))))&lt;2,SUM(FILTER(Calc!E:E,(Calc!A:A&gt;EDATE(VALUE(NAV!A1911),-120))*(Calc!A:A&lt;=VALUE(NAV!A1911))))&lt;8),"",STDEV.S(FILTER(Calc!F:F,(Calc!A:A&gt;EDATE(VALUE(NAV!A1911),-120))*(Calc!A:A&lt;=VALUE(NAV!A1911))))*SQRT(365.25))</f>
      </c>
    </row>
    <row r="1912">
      <c r="A1912">
        <f>NAV!A1912</f>
      </c>
      <c r="B1912">
        <f>IF(OR(COUNT(FILTER(Calc!F:F,(Calc!A:A&gt;EDATE(VALUE(NAV!A1912),-36))*(Calc!A:A&lt;=VALUE(NAV!A1912))))&lt;2,SUM(FILTER(Calc!E:E,(Calc!A:A&gt;EDATE(VALUE(NAV!A1912),-36))*(Calc!A:A&lt;=VALUE(NAV!A1912))))&lt;2.4),"",STDEV.S(FILTER(Calc!F:F,(Calc!A:A&gt;EDATE(VALUE(NAV!A1912),-36))*(Calc!A:A&lt;=VALUE(NAV!A1912))))*SQRT(365.25))</f>
      </c>
      <c r="C1912">
        <f>IF(OR(COUNT(FILTER(Calc!F:F,(Calc!A:A&gt;EDATE(VALUE(NAV!A1912),-120))*(Calc!A:A&lt;=VALUE(NAV!A1912))))&lt;2,SUM(FILTER(Calc!E:E,(Calc!A:A&gt;EDATE(VALUE(NAV!A1912),-120))*(Calc!A:A&lt;=VALUE(NAV!A1912))))&lt;8),"",STDEV.S(FILTER(Calc!F:F,(Calc!A:A&gt;EDATE(VALUE(NAV!A1912),-120))*(Calc!A:A&lt;=VALUE(NAV!A1912))))*SQRT(365.25))</f>
      </c>
    </row>
    <row r="1913">
      <c r="A1913">
        <f>NAV!A1913</f>
      </c>
      <c r="B1913">
        <f>IF(OR(COUNT(FILTER(Calc!F:F,(Calc!A:A&gt;EDATE(VALUE(NAV!A1913),-36))*(Calc!A:A&lt;=VALUE(NAV!A1913))))&lt;2,SUM(FILTER(Calc!E:E,(Calc!A:A&gt;EDATE(VALUE(NAV!A1913),-36))*(Calc!A:A&lt;=VALUE(NAV!A1913))))&lt;2.4),"",STDEV.S(FILTER(Calc!F:F,(Calc!A:A&gt;EDATE(VALUE(NAV!A1913),-36))*(Calc!A:A&lt;=VALUE(NAV!A1913))))*SQRT(365.25))</f>
      </c>
      <c r="C1913">
        <f>IF(OR(COUNT(FILTER(Calc!F:F,(Calc!A:A&gt;EDATE(VALUE(NAV!A1913),-120))*(Calc!A:A&lt;=VALUE(NAV!A1913))))&lt;2,SUM(FILTER(Calc!E:E,(Calc!A:A&gt;EDATE(VALUE(NAV!A1913),-120))*(Calc!A:A&lt;=VALUE(NAV!A1913))))&lt;8),"",STDEV.S(FILTER(Calc!F:F,(Calc!A:A&gt;EDATE(VALUE(NAV!A1913),-120))*(Calc!A:A&lt;=VALUE(NAV!A1913))))*SQRT(365.25))</f>
      </c>
    </row>
    <row r="1914">
      <c r="A1914">
        <f>NAV!A1914</f>
      </c>
      <c r="B1914">
        <f>IF(OR(COUNT(FILTER(Calc!F:F,(Calc!A:A&gt;EDATE(VALUE(NAV!A1914),-36))*(Calc!A:A&lt;=VALUE(NAV!A1914))))&lt;2,SUM(FILTER(Calc!E:E,(Calc!A:A&gt;EDATE(VALUE(NAV!A1914),-36))*(Calc!A:A&lt;=VALUE(NAV!A1914))))&lt;2.4),"",STDEV.S(FILTER(Calc!F:F,(Calc!A:A&gt;EDATE(VALUE(NAV!A1914),-36))*(Calc!A:A&lt;=VALUE(NAV!A1914))))*SQRT(365.25))</f>
      </c>
      <c r="C1914">
        <f>IF(OR(COUNT(FILTER(Calc!F:F,(Calc!A:A&gt;EDATE(VALUE(NAV!A1914),-120))*(Calc!A:A&lt;=VALUE(NAV!A1914))))&lt;2,SUM(FILTER(Calc!E:E,(Calc!A:A&gt;EDATE(VALUE(NAV!A1914),-120))*(Calc!A:A&lt;=VALUE(NAV!A1914))))&lt;8),"",STDEV.S(FILTER(Calc!F:F,(Calc!A:A&gt;EDATE(VALUE(NAV!A1914),-120))*(Calc!A:A&lt;=VALUE(NAV!A1914))))*SQRT(365.25))</f>
      </c>
    </row>
    <row r="1915">
      <c r="A1915">
        <f>NAV!A1915</f>
      </c>
      <c r="B1915">
        <f>IF(OR(COUNT(FILTER(Calc!F:F,(Calc!A:A&gt;EDATE(VALUE(NAV!A1915),-36))*(Calc!A:A&lt;=VALUE(NAV!A1915))))&lt;2,SUM(FILTER(Calc!E:E,(Calc!A:A&gt;EDATE(VALUE(NAV!A1915),-36))*(Calc!A:A&lt;=VALUE(NAV!A1915))))&lt;2.4),"",STDEV.S(FILTER(Calc!F:F,(Calc!A:A&gt;EDATE(VALUE(NAV!A1915),-36))*(Calc!A:A&lt;=VALUE(NAV!A1915))))*SQRT(365.25))</f>
      </c>
      <c r="C1915">
        <f>IF(OR(COUNT(FILTER(Calc!F:F,(Calc!A:A&gt;EDATE(VALUE(NAV!A1915),-120))*(Calc!A:A&lt;=VALUE(NAV!A1915))))&lt;2,SUM(FILTER(Calc!E:E,(Calc!A:A&gt;EDATE(VALUE(NAV!A1915),-120))*(Calc!A:A&lt;=VALUE(NAV!A1915))))&lt;8),"",STDEV.S(FILTER(Calc!F:F,(Calc!A:A&gt;EDATE(VALUE(NAV!A1915),-120))*(Calc!A:A&lt;=VALUE(NAV!A1915))))*SQRT(365.25))</f>
      </c>
    </row>
    <row r="1916">
      <c r="A1916">
        <f>NAV!A1916</f>
      </c>
      <c r="B1916">
        <f>IF(OR(COUNT(FILTER(Calc!F:F,(Calc!A:A&gt;EDATE(VALUE(NAV!A1916),-36))*(Calc!A:A&lt;=VALUE(NAV!A1916))))&lt;2,SUM(FILTER(Calc!E:E,(Calc!A:A&gt;EDATE(VALUE(NAV!A1916),-36))*(Calc!A:A&lt;=VALUE(NAV!A1916))))&lt;2.4),"",STDEV.S(FILTER(Calc!F:F,(Calc!A:A&gt;EDATE(VALUE(NAV!A1916),-36))*(Calc!A:A&lt;=VALUE(NAV!A1916))))*SQRT(365.25))</f>
      </c>
      <c r="C1916">
        <f>IF(OR(COUNT(FILTER(Calc!F:F,(Calc!A:A&gt;EDATE(VALUE(NAV!A1916),-120))*(Calc!A:A&lt;=VALUE(NAV!A1916))))&lt;2,SUM(FILTER(Calc!E:E,(Calc!A:A&gt;EDATE(VALUE(NAV!A1916),-120))*(Calc!A:A&lt;=VALUE(NAV!A1916))))&lt;8),"",STDEV.S(FILTER(Calc!F:F,(Calc!A:A&gt;EDATE(VALUE(NAV!A1916),-120))*(Calc!A:A&lt;=VALUE(NAV!A1916))))*SQRT(365.25))</f>
      </c>
    </row>
    <row r="1917">
      <c r="A1917">
        <f>NAV!A1917</f>
      </c>
      <c r="B1917">
        <f>IF(OR(COUNT(FILTER(Calc!F:F,(Calc!A:A&gt;EDATE(VALUE(NAV!A1917),-36))*(Calc!A:A&lt;=VALUE(NAV!A1917))))&lt;2,SUM(FILTER(Calc!E:E,(Calc!A:A&gt;EDATE(VALUE(NAV!A1917),-36))*(Calc!A:A&lt;=VALUE(NAV!A1917))))&lt;2.4),"",STDEV.S(FILTER(Calc!F:F,(Calc!A:A&gt;EDATE(VALUE(NAV!A1917),-36))*(Calc!A:A&lt;=VALUE(NAV!A1917))))*SQRT(365.25))</f>
      </c>
      <c r="C1917">
        <f>IF(OR(COUNT(FILTER(Calc!F:F,(Calc!A:A&gt;EDATE(VALUE(NAV!A1917),-120))*(Calc!A:A&lt;=VALUE(NAV!A1917))))&lt;2,SUM(FILTER(Calc!E:E,(Calc!A:A&gt;EDATE(VALUE(NAV!A1917),-120))*(Calc!A:A&lt;=VALUE(NAV!A1917))))&lt;8),"",STDEV.S(FILTER(Calc!F:F,(Calc!A:A&gt;EDATE(VALUE(NAV!A1917),-120))*(Calc!A:A&lt;=VALUE(NAV!A1917))))*SQRT(365.25))</f>
      </c>
    </row>
    <row r="1918">
      <c r="A1918">
        <f>NAV!A1918</f>
      </c>
      <c r="B1918">
        <f>IF(OR(COUNT(FILTER(Calc!F:F,(Calc!A:A&gt;EDATE(VALUE(NAV!A1918),-36))*(Calc!A:A&lt;=VALUE(NAV!A1918))))&lt;2,SUM(FILTER(Calc!E:E,(Calc!A:A&gt;EDATE(VALUE(NAV!A1918),-36))*(Calc!A:A&lt;=VALUE(NAV!A1918))))&lt;2.4),"",STDEV.S(FILTER(Calc!F:F,(Calc!A:A&gt;EDATE(VALUE(NAV!A1918),-36))*(Calc!A:A&lt;=VALUE(NAV!A1918))))*SQRT(365.25))</f>
      </c>
      <c r="C1918">
        <f>IF(OR(COUNT(FILTER(Calc!F:F,(Calc!A:A&gt;EDATE(VALUE(NAV!A1918),-120))*(Calc!A:A&lt;=VALUE(NAV!A1918))))&lt;2,SUM(FILTER(Calc!E:E,(Calc!A:A&gt;EDATE(VALUE(NAV!A1918),-120))*(Calc!A:A&lt;=VALUE(NAV!A1918))))&lt;8),"",STDEV.S(FILTER(Calc!F:F,(Calc!A:A&gt;EDATE(VALUE(NAV!A1918),-120))*(Calc!A:A&lt;=VALUE(NAV!A1918))))*SQRT(365.25))</f>
      </c>
    </row>
    <row r="1919">
      <c r="A1919">
        <f>NAV!A1919</f>
      </c>
      <c r="B1919">
        <f>IF(OR(COUNT(FILTER(Calc!F:F,(Calc!A:A&gt;EDATE(VALUE(NAV!A1919),-36))*(Calc!A:A&lt;=VALUE(NAV!A1919))))&lt;2,SUM(FILTER(Calc!E:E,(Calc!A:A&gt;EDATE(VALUE(NAV!A1919),-36))*(Calc!A:A&lt;=VALUE(NAV!A1919))))&lt;2.4),"",STDEV.S(FILTER(Calc!F:F,(Calc!A:A&gt;EDATE(VALUE(NAV!A1919),-36))*(Calc!A:A&lt;=VALUE(NAV!A1919))))*SQRT(365.25))</f>
      </c>
      <c r="C1919">
        <f>IF(OR(COUNT(FILTER(Calc!F:F,(Calc!A:A&gt;EDATE(VALUE(NAV!A1919),-120))*(Calc!A:A&lt;=VALUE(NAV!A1919))))&lt;2,SUM(FILTER(Calc!E:E,(Calc!A:A&gt;EDATE(VALUE(NAV!A1919),-120))*(Calc!A:A&lt;=VALUE(NAV!A1919))))&lt;8),"",STDEV.S(FILTER(Calc!F:F,(Calc!A:A&gt;EDATE(VALUE(NAV!A1919),-120))*(Calc!A:A&lt;=VALUE(NAV!A1919))))*SQRT(365.25))</f>
      </c>
    </row>
    <row r="1920">
      <c r="A1920">
        <f>NAV!A1920</f>
      </c>
      <c r="B1920">
        <f>IF(OR(COUNT(FILTER(Calc!F:F,(Calc!A:A&gt;EDATE(VALUE(NAV!A1920),-36))*(Calc!A:A&lt;=VALUE(NAV!A1920))))&lt;2,SUM(FILTER(Calc!E:E,(Calc!A:A&gt;EDATE(VALUE(NAV!A1920),-36))*(Calc!A:A&lt;=VALUE(NAV!A1920))))&lt;2.4),"",STDEV.S(FILTER(Calc!F:F,(Calc!A:A&gt;EDATE(VALUE(NAV!A1920),-36))*(Calc!A:A&lt;=VALUE(NAV!A1920))))*SQRT(365.25))</f>
      </c>
      <c r="C1920">
        <f>IF(OR(COUNT(FILTER(Calc!F:F,(Calc!A:A&gt;EDATE(VALUE(NAV!A1920),-120))*(Calc!A:A&lt;=VALUE(NAV!A1920))))&lt;2,SUM(FILTER(Calc!E:E,(Calc!A:A&gt;EDATE(VALUE(NAV!A1920),-120))*(Calc!A:A&lt;=VALUE(NAV!A1920))))&lt;8),"",STDEV.S(FILTER(Calc!F:F,(Calc!A:A&gt;EDATE(VALUE(NAV!A1920),-120))*(Calc!A:A&lt;=VALUE(NAV!A1920))))*SQRT(365.25))</f>
      </c>
    </row>
    <row r="1921">
      <c r="A1921">
        <f>NAV!A1921</f>
      </c>
      <c r="B1921">
        <f>IF(OR(COUNT(FILTER(Calc!F:F,(Calc!A:A&gt;EDATE(VALUE(NAV!A1921),-36))*(Calc!A:A&lt;=VALUE(NAV!A1921))))&lt;2,SUM(FILTER(Calc!E:E,(Calc!A:A&gt;EDATE(VALUE(NAV!A1921),-36))*(Calc!A:A&lt;=VALUE(NAV!A1921))))&lt;2.4),"",STDEV.S(FILTER(Calc!F:F,(Calc!A:A&gt;EDATE(VALUE(NAV!A1921),-36))*(Calc!A:A&lt;=VALUE(NAV!A1921))))*SQRT(365.25))</f>
      </c>
      <c r="C1921">
        <f>IF(OR(COUNT(FILTER(Calc!F:F,(Calc!A:A&gt;EDATE(VALUE(NAV!A1921),-120))*(Calc!A:A&lt;=VALUE(NAV!A1921))))&lt;2,SUM(FILTER(Calc!E:E,(Calc!A:A&gt;EDATE(VALUE(NAV!A1921),-120))*(Calc!A:A&lt;=VALUE(NAV!A1921))))&lt;8),"",STDEV.S(FILTER(Calc!F:F,(Calc!A:A&gt;EDATE(VALUE(NAV!A1921),-120))*(Calc!A:A&lt;=VALUE(NAV!A1921))))*SQRT(365.25))</f>
      </c>
    </row>
    <row r="1922">
      <c r="A1922">
        <f>NAV!A1922</f>
      </c>
      <c r="B1922">
        <f>IF(OR(COUNT(FILTER(Calc!F:F,(Calc!A:A&gt;EDATE(VALUE(NAV!A1922),-36))*(Calc!A:A&lt;=VALUE(NAV!A1922))))&lt;2,SUM(FILTER(Calc!E:E,(Calc!A:A&gt;EDATE(VALUE(NAV!A1922),-36))*(Calc!A:A&lt;=VALUE(NAV!A1922))))&lt;2.4),"",STDEV.S(FILTER(Calc!F:F,(Calc!A:A&gt;EDATE(VALUE(NAV!A1922),-36))*(Calc!A:A&lt;=VALUE(NAV!A1922))))*SQRT(365.25))</f>
      </c>
      <c r="C1922">
        <f>IF(OR(COUNT(FILTER(Calc!F:F,(Calc!A:A&gt;EDATE(VALUE(NAV!A1922),-120))*(Calc!A:A&lt;=VALUE(NAV!A1922))))&lt;2,SUM(FILTER(Calc!E:E,(Calc!A:A&gt;EDATE(VALUE(NAV!A1922),-120))*(Calc!A:A&lt;=VALUE(NAV!A1922))))&lt;8),"",STDEV.S(FILTER(Calc!F:F,(Calc!A:A&gt;EDATE(VALUE(NAV!A1922),-120))*(Calc!A:A&lt;=VALUE(NAV!A1922))))*SQRT(365.25))</f>
      </c>
    </row>
    <row r="1923">
      <c r="A1923">
        <f>NAV!A1923</f>
      </c>
      <c r="B1923">
        <f>IF(OR(COUNT(FILTER(Calc!F:F,(Calc!A:A&gt;EDATE(VALUE(NAV!A1923),-36))*(Calc!A:A&lt;=VALUE(NAV!A1923))))&lt;2,SUM(FILTER(Calc!E:E,(Calc!A:A&gt;EDATE(VALUE(NAV!A1923),-36))*(Calc!A:A&lt;=VALUE(NAV!A1923))))&lt;2.4),"",STDEV.S(FILTER(Calc!F:F,(Calc!A:A&gt;EDATE(VALUE(NAV!A1923),-36))*(Calc!A:A&lt;=VALUE(NAV!A1923))))*SQRT(365.25))</f>
      </c>
      <c r="C1923">
        <f>IF(OR(COUNT(FILTER(Calc!F:F,(Calc!A:A&gt;EDATE(VALUE(NAV!A1923),-120))*(Calc!A:A&lt;=VALUE(NAV!A1923))))&lt;2,SUM(FILTER(Calc!E:E,(Calc!A:A&gt;EDATE(VALUE(NAV!A1923),-120))*(Calc!A:A&lt;=VALUE(NAV!A1923))))&lt;8),"",STDEV.S(FILTER(Calc!F:F,(Calc!A:A&gt;EDATE(VALUE(NAV!A1923),-120))*(Calc!A:A&lt;=VALUE(NAV!A1923))))*SQRT(365.25))</f>
      </c>
    </row>
    <row r="1924">
      <c r="A1924">
        <f>NAV!A1924</f>
      </c>
      <c r="B1924">
        <f>IF(OR(COUNT(FILTER(Calc!F:F,(Calc!A:A&gt;EDATE(VALUE(NAV!A1924),-36))*(Calc!A:A&lt;=VALUE(NAV!A1924))))&lt;2,SUM(FILTER(Calc!E:E,(Calc!A:A&gt;EDATE(VALUE(NAV!A1924),-36))*(Calc!A:A&lt;=VALUE(NAV!A1924))))&lt;2.4),"",STDEV.S(FILTER(Calc!F:F,(Calc!A:A&gt;EDATE(VALUE(NAV!A1924),-36))*(Calc!A:A&lt;=VALUE(NAV!A1924))))*SQRT(365.25))</f>
      </c>
      <c r="C1924">
        <f>IF(OR(COUNT(FILTER(Calc!F:F,(Calc!A:A&gt;EDATE(VALUE(NAV!A1924),-120))*(Calc!A:A&lt;=VALUE(NAV!A1924))))&lt;2,SUM(FILTER(Calc!E:E,(Calc!A:A&gt;EDATE(VALUE(NAV!A1924),-120))*(Calc!A:A&lt;=VALUE(NAV!A1924))))&lt;8),"",STDEV.S(FILTER(Calc!F:F,(Calc!A:A&gt;EDATE(VALUE(NAV!A1924),-120))*(Calc!A:A&lt;=VALUE(NAV!A1924))))*SQRT(365.25))</f>
      </c>
    </row>
    <row r="1925">
      <c r="A1925">
        <f>NAV!A1925</f>
      </c>
      <c r="B1925">
        <f>IF(OR(COUNT(FILTER(Calc!F:F,(Calc!A:A&gt;EDATE(VALUE(NAV!A1925),-36))*(Calc!A:A&lt;=VALUE(NAV!A1925))))&lt;2,SUM(FILTER(Calc!E:E,(Calc!A:A&gt;EDATE(VALUE(NAV!A1925),-36))*(Calc!A:A&lt;=VALUE(NAV!A1925))))&lt;2.4),"",STDEV.S(FILTER(Calc!F:F,(Calc!A:A&gt;EDATE(VALUE(NAV!A1925),-36))*(Calc!A:A&lt;=VALUE(NAV!A1925))))*SQRT(365.25))</f>
      </c>
      <c r="C1925">
        <f>IF(OR(COUNT(FILTER(Calc!F:F,(Calc!A:A&gt;EDATE(VALUE(NAV!A1925),-120))*(Calc!A:A&lt;=VALUE(NAV!A1925))))&lt;2,SUM(FILTER(Calc!E:E,(Calc!A:A&gt;EDATE(VALUE(NAV!A1925),-120))*(Calc!A:A&lt;=VALUE(NAV!A1925))))&lt;8),"",STDEV.S(FILTER(Calc!F:F,(Calc!A:A&gt;EDATE(VALUE(NAV!A1925),-120))*(Calc!A:A&lt;=VALUE(NAV!A1925))))*SQRT(365.25))</f>
      </c>
    </row>
    <row r="1926">
      <c r="A1926">
        <f>NAV!A1926</f>
      </c>
      <c r="B1926">
        <f>IF(OR(COUNT(FILTER(Calc!F:F,(Calc!A:A&gt;EDATE(VALUE(NAV!A1926),-36))*(Calc!A:A&lt;=VALUE(NAV!A1926))))&lt;2,SUM(FILTER(Calc!E:E,(Calc!A:A&gt;EDATE(VALUE(NAV!A1926),-36))*(Calc!A:A&lt;=VALUE(NAV!A1926))))&lt;2.4),"",STDEV.S(FILTER(Calc!F:F,(Calc!A:A&gt;EDATE(VALUE(NAV!A1926),-36))*(Calc!A:A&lt;=VALUE(NAV!A1926))))*SQRT(365.25))</f>
      </c>
      <c r="C1926">
        <f>IF(OR(COUNT(FILTER(Calc!F:F,(Calc!A:A&gt;EDATE(VALUE(NAV!A1926),-120))*(Calc!A:A&lt;=VALUE(NAV!A1926))))&lt;2,SUM(FILTER(Calc!E:E,(Calc!A:A&gt;EDATE(VALUE(NAV!A1926),-120))*(Calc!A:A&lt;=VALUE(NAV!A1926))))&lt;8),"",STDEV.S(FILTER(Calc!F:F,(Calc!A:A&gt;EDATE(VALUE(NAV!A1926),-120))*(Calc!A:A&lt;=VALUE(NAV!A1926))))*SQRT(365.25))</f>
      </c>
    </row>
    <row r="1927">
      <c r="A1927">
        <f>NAV!A1927</f>
      </c>
      <c r="B1927">
        <f>IF(OR(COUNT(FILTER(Calc!F:F,(Calc!A:A&gt;EDATE(VALUE(NAV!A1927),-36))*(Calc!A:A&lt;=VALUE(NAV!A1927))))&lt;2,SUM(FILTER(Calc!E:E,(Calc!A:A&gt;EDATE(VALUE(NAV!A1927),-36))*(Calc!A:A&lt;=VALUE(NAV!A1927))))&lt;2.4),"",STDEV.S(FILTER(Calc!F:F,(Calc!A:A&gt;EDATE(VALUE(NAV!A1927),-36))*(Calc!A:A&lt;=VALUE(NAV!A1927))))*SQRT(365.25))</f>
      </c>
      <c r="C1927">
        <f>IF(OR(COUNT(FILTER(Calc!F:F,(Calc!A:A&gt;EDATE(VALUE(NAV!A1927),-120))*(Calc!A:A&lt;=VALUE(NAV!A1927))))&lt;2,SUM(FILTER(Calc!E:E,(Calc!A:A&gt;EDATE(VALUE(NAV!A1927),-120))*(Calc!A:A&lt;=VALUE(NAV!A1927))))&lt;8),"",STDEV.S(FILTER(Calc!F:F,(Calc!A:A&gt;EDATE(VALUE(NAV!A1927),-120))*(Calc!A:A&lt;=VALUE(NAV!A1927))))*SQRT(365.25))</f>
      </c>
    </row>
    <row r="1928">
      <c r="A1928">
        <f>NAV!A1928</f>
      </c>
      <c r="B1928">
        <f>IF(OR(COUNT(FILTER(Calc!F:F,(Calc!A:A&gt;EDATE(VALUE(NAV!A1928),-36))*(Calc!A:A&lt;=VALUE(NAV!A1928))))&lt;2,SUM(FILTER(Calc!E:E,(Calc!A:A&gt;EDATE(VALUE(NAV!A1928),-36))*(Calc!A:A&lt;=VALUE(NAV!A1928))))&lt;2.4),"",STDEV.S(FILTER(Calc!F:F,(Calc!A:A&gt;EDATE(VALUE(NAV!A1928),-36))*(Calc!A:A&lt;=VALUE(NAV!A1928))))*SQRT(365.25))</f>
      </c>
      <c r="C1928">
        <f>IF(OR(COUNT(FILTER(Calc!F:F,(Calc!A:A&gt;EDATE(VALUE(NAV!A1928),-120))*(Calc!A:A&lt;=VALUE(NAV!A1928))))&lt;2,SUM(FILTER(Calc!E:E,(Calc!A:A&gt;EDATE(VALUE(NAV!A1928),-120))*(Calc!A:A&lt;=VALUE(NAV!A1928))))&lt;8),"",STDEV.S(FILTER(Calc!F:F,(Calc!A:A&gt;EDATE(VALUE(NAV!A1928),-120))*(Calc!A:A&lt;=VALUE(NAV!A1928))))*SQRT(365.25))</f>
      </c>
    </row>
    <row r="1929">
      <c r="A1929">
        <f>NAV!A1929</f>
      </c>
      <c r="B1929">
        <f>IF(OR(COUNT(FILTER(Calc!F:F,(Calc!A:A&gt;EDATE(VALUE(NAV!A1929),-36))*(Calc!A:A&lt;=VALUE(NAV!A1929))))&lt;2,SUM(FILTER(Calc!E:E,(Calc!A:A&gt;EDATE(VALUE(NAV!A1929),-36))*(Calc!A:A&lt;=VALUE(NAV!A1929))))&lt;2.4),"",STDEV.S(FILTER(Calc!F:F,(Calc!A:A&gt;EDATE(VALUE(NAV!A1929),-36))*(Calc!A:A&lt;=VALUE(NAV!A1929))))*SQRT(365.25))</f>
      </c>
      <c r="C1929">
        <f>IF(OR(COUNT(FILTER(Calc!F:F,(Calc!A:A&gt;EDATE(VALUE(NAV!A1929),-120))*(Calc!A:A&lt;=VALUE(NAV!A1929))))&lt;2,SUM(FILTER(Calc!E:E,(Calc!A:A&gt;EDATE(VALUE(NAV!A1929),-120))*(Calc!A:A&lt;=VALUE(NAV!A1929))))&lt;8),"",STDEV.S(FILTER(Calc!F:F,(Calc!A:A&gt;EDATE(VALUE(NAV!A1929),-120))*(Calc!A:A&lt;=VALUE(NAV!A1929))))*SQRT(365.25))</f>
      </c>
    </row>
    <row r="1930">
      <c r="A1930">
        <f>NAV!A1930</f>
      </c>
      <c r="B1930">
        <f>IF(OR(COUNT(FILTER(Calc!F:F,(Calc!A:A&gt;EDATE(VALUE(NAV!A1930),-36))*(Calc!A:A&lt;=VALUE(NAV!A1930))))&lt;2,SUM(FILTER(Calc!E:E,(Calc!A:A&gt;EDATE(VALUE(NAV!A1930),-36))*(Calc!A:A&lt;=VALUE(NAV!A1930))))&lt;2.4),"",STDEV.S(FILTER(Calc!F:F,(Calc!A:A&gt;EDATE(VALUE(NAV!A1930),-36))*(Calc!A:A&lt;=VALUE(NAV!A1930))))*SQRT(365.25))</f>
      </c>
      <c r="C1930">
        <f>IF(OR(COUNT(FILTER(Calc!F:F,(Calc!A:A&gt;EDATE(VALUE(NAV!A1930),-120))*(Calc!A:A&lt;=VALUE(NAV!A1930))))&lt;2,SUM(FILTER(Calc!E:E,(Calc!A:A&gt;EDATE(VALUE(NAV!A1930),-120))*(Calc!A:A&lt;=VALUE(NAV!A1930))))&lt;8),"",STDEV.S(FILTER(Calc!F:F,(Calc!A:A&gt;EDATE(VALUE(NAV!A1930),-120))*(Calc!A:A&lt;=VALUE(NAV!A1930))))*SQRT(365.25))</f>
      </c>
    </row>
    <row r="1931">
      <c r="A1931">
        <f>NAV!A1931</f>
      </c>
      <c r="B1931">
        <f>IF(OR(COUNT(FILTER(Calc!F:F,(Calc!A:A&gt;EDATE(VALUE(NAV!A1931),-36))*(Calc!A:A&lt;=VALUE(NAV!A1931))))&lt;2,SUM(FILTER(Calc!E:E,(Calc!A:A&gt;EDATE(VALUE(NAV!A1931),-36))*(Calc!A:A&lt;=VALUE(NAV!A1931))))&lt;2.4),"",STDEV.S(FILTER(Calc!F:F,(Calc!A:A&gt;EDATE(VALUE(NAV!A1931),-36))*(Calc!A:A&lt;=VALUE(NAV!A1931))))*SQRT(365.25))</f>
      </c>
      <c r="C1931">
        <f>IF(OR(COUNT(FILTER(Calc!F:F,(Calc!A:A&gt;EDATE(VALUE(NAV!A1931),-120))*(Calc!A:A&lt;=VALUE(NAV!A1931))))&lt;2,SUM(FILTER(Calc!E:E,(Calc!A:A&gt;EDATE(VALUE(NAV!A1931),-120))*(Calc!A:A&lt;=VALUE(NAV!A1931))))&lt;8),"",STDEV.S(FILTER(Calc!F:F,(Calc!A:A&gt;EDATE(VALUE(NAV!A1931),-120))*(Calc!A:A&lt;=VALUE(NAV!A1931))))*SQRT(365.25))</f>
      </c>
    </row>
    <row r="1932">
      <c r="A1932">
        <f>NAV!A1932</f>
      </c>
      <c r="B1932">
        <f>IF(OR(COUNT(FILTER(Calc!F:F,(Calc!A:A&gt;EDATE(VALUE(NAV!A1932),-36))*(Calc!A:A&lt;=VALUE(NAV!A1932))))&lt;2,SUM(FILTER(Calc!E:E,(Calc!A:A&gt;EDATE(VALUE(NAV!A1932),-36))*(Calc!A:A&lt;=VALUE(NAV!A1932))))&lt;2.4),"",STDEV.S(FILTER(Calc!F:F,(Calc!A:A&gt;EDATE(VALUE(NAV!A1932),-36))*(Calc!A:A&lt;=VALUE(NAV!A1932))))*SQRT(365.25))</f>
      </c>
      <c r="C1932">
        <f>IF(OR(COUNT(FILTER(Calc!F:F,(Calc!A:A&gt;EDATE(VALUE(NAV!A1932),-120))*(Calc!A:A&lt;=VALUE(NAV!A1932))))&lt;2,SUM(FILTER(Calc!E:E,(Calc!A:A&gt;EDATE(VALUE(NAV!A1932),-120))*(Calc!A:A&lt;=VALUE(NAV!A1932))))&lt;8),"",STDEV.S(FILTER(Calc!F:F,(Calc!A:A&gt;EDATE(VALUE(NAV!A1932),-120))*(Calc!A:A&lt;=VALUE(NAV!A1932))))*SQRT(365.25))</f>
      </c>
    </row>
    <row r="1933">
      <c r="A1933">
        <f>NAV!A1933</f>
      </c>
      <c r="B1933">
        <f>IF(OR(COUNT(FILTER(Calc!F:F,(Calc!A:A&gt;EDATE(VALUE(NAV!A1933),-36))*(Calc!A:A&lt;=VALUE(NAV!A1933))))&lt;2,SUM(FILTER(Calc!E:E,(Calc!A:A&gt;EDATE(VALUE(NAV!A1933),-36))*(Calc!A:A&lt;=VALUE(NAV!A1933))))&lt;2.4),"",STDEV.S(FILTER(Calc!F:F,(Calc!A:A&gt;EDATE(VALUE(NAV!A1933),-36))*(Calc!A:A&lt;=VALUE(NAV!A1933))))*SQRT(365.25))</f>
      </c>
      <c r="C1933">
        <f>IF(OR(COUNT(FILTER(Calc!F:F,(Calc!A:A&gt;EDATE(VALUE(NAV!A1933),-120))*(Calc!A:A&lt;=VALUE(NAV!A1933))))&lt;2,SUM(FILTER(Calc!E:E,(Calc!A:A&gt;EDATE(VALUE(NAV!A1933),-120))*(Calc!A:A&lt;=VALUE(NAV!A1933))))&lt;8),"",STDEV.S(FILTER(Calc!F:F,(Calc!A:A&gt;EDATE(VALUE(NAV!A1933),-120))*(Calc!A:A&lt;=VALUE(NAV!A1933))))*SQRT(365.25))</f>
      </c>
    </row>
    <row r="1934">
      <c r="A1934">
        <f>NAV!A1934</f>
      </c>
      <c r="B1934">
        <f>IF(OR(COUNT(FILTER(Calc!F:F,(Calc!A:A&gt;EDATE(VALUE(NAV!A1934),-36))*(Calc!A:A&lt;=VALUE(NAV!A1934))))&lt;2,SUM(FILTER(Calc!E:E,(Calc!A:A&gt;EDATE(VALUE(NAV!A1934),-36))*(Calc!A:A&lt;=VALUE(NAV!A1934))))&lt;2.4),"",STDEV.S(FILTER(Calc!F:F,(Calc!A:A&gt;EDATE(VALUE(NAV!A1934),-36))*(Calc!A:A&lt;=VALUE(NAV!A1934))))*SQRT(365.25))</f>
      </c>
      <c r="C1934">
        <f>IF(OR(COUNT(FILTER(Calc!F:F,(Calc!A:A&gt;EDATE(VALUE(NAV!A1934),-120))*(Calc!A:A&lt;=VALUE(NAV!A1934))))&lt;2,SUM(FILTER(Calc!E:E,(Calc!A:A&gt;EDATE(VALUE(NAV!A1934),-120))*(Calc!A:A&lt;=VALUE(NAV!A1934))))&lt;8),"",STDEV.S(FILTER(Calc!F:F,(Calc!A:A&gt;EDATE(VALUE(NAV!A1934),-120))*(Calc!A:A&lt;=VALUE(NAV!A1934))))*SQRT(365.25))</f>
      </c>
    </row>
    <row r="1935">
      <c r="A1935">
        <f>NAV!A1935</f>
      </c>
      <c r="B1935">
        <f>IF(OR(COUNT(FILTER(Calc!F:F,(Calc!A:A&gt;EDATE(VALUE(NAV!A1935),-36))*(Calc!A:A&lt;=VALUE(NAV!A1935))))&lt;2,SUM(FILTER(Calc!E:E,(Calc!A:A&gt;EDATE(VALUE(NAV!A1935),-36))*(Calc!A:A&lt;=VALUE(NAV!A1935))))&lt;2.4),"",STDEV.S(FILTER(Calc!F:F,(Calc!A:A&gt;EDATE(VALUE(NAV!A1935),-36))*(Calc!A:A&lt;=VALUE(NAV!A1935))))*SQRT(365.25))</f>
      </c>
      <c r="C1935">
        <f>IF(OR(COUNT(FILTER(Calc!F:F,(Calc!A:A&gt;EDATE(VALUE(NAV!A1935),-120))*(Calc!A:A&lt;=VALUE(NAV!A1935))))&lt;2,SUM(FILTER(Calc!E:E,(Calc!A:A&gt;EDATE(VALUE(NAV!A1935),-120))*(Calc!A:A&lt;=VALUE(NAV!A1935))))&lt;8),"",STDEV.S(FILTER(Calc!F:F,(Calc!A:A&gt;EDATE(VALUE(NAV!A1935),-120))*(Calc!A:A&lt;=VALUE(NAV!A1935))))*SQRT(365.25))</f>
      </c>
    </row>
    <row r="1936">
      <c r="A1936">
        <f>NAV!A1936</f>
      </c>
      <c r="B1936">
        <f>IF(OR(COUNT(FILTER(Calc!F:F,(Calc!A:A&gt;EDATE(VALUE(NAV!A1936),-36))*(Calc!A:A&lt;=VALUE(NAV!A1936))))&lt;2,SUM(FILTER(Calc!E:E,(Calc!A:A&gt;EDATE(VALUE(NAV!A1936),-36))*(Calc!A:A&lt;=VALUE(NAV!A1936))))&lt;2.4),"",STDEV.S(FILTER(Calc!F:F,(Calc!A:A&gt;EDATE(VALUE(NAV!A1936),-36))*(Calc!A:A&lt;=VALUE(NAV!A1936))))*SQRT(365.25))</f>
      </c>
      <c r="C1936">
        <f>IF(OR(COUNT(FILTER(Calc!F:F,(Calc!A:A&gt;EDATE(VALUE(NAV!A1936),-120))*(Calc!A:A&lt;=VALUE(NAV!A1936))))&lt;2,SUM(FILTER(Calc!E:E,(Calc!A:A&gt;EDATE(VALUE(NAV!A1936),-120))*(Calc!A:A&lt;=VALUE(NAV!A1936))))&lt;8),"",STDEV.S(FILTER(Calc!F:F,(Calc!A:A&gt;EDATE(VALUE(NAV!A1936),-120))*(Calc!A:A&lt;=VALUE(NAV!A1936))))*SQRT(365.25))</f>
      </c>
    </row>
    <row r="1937">
      <c r="A1937">
        <f>NAV!A1937</f>
      </c>
      <c r="B1937">
        <f>IF(OR(COUNT(FILTER(Calc!F:F,(Calc!A:A&gt;EDATE(VALUE(NAV!A1937),-36))*(Calc!A:A&lt;=VALUE(NAV!A1937))))&lt;2,SUM(FILTER(Calc!E:E,(Calc!A:A&gt;EDATE(VALUE(NAV!A1937),-36))*(Calc!A:A&lt;=VALUE(NAV!A1937))))&lt;2.4),"",STDEV.S(FILTER(Calc!F:F,(Calc!A:A&gt;EDATE(VALUE(NAV!A1937),-36))*(Calc!A:A&lt;=VALUE(NAV!A1937))))*SQRT(365.25))</f>
      </c>
      <c r="C1937">
        <f>IF(OR(COUNT(FILTER(Calc!F:F,(Calc!A:A&gt;EDATE(VALUE(NAV!A1937),-120))*(Calc!A:A&lt;=VALUE(NAV!A1937))))&lt;2,SUM(FILTER(Calc!E:E,(Calc!A:A&gt;EDATE(VALUE(NAV!A1937),-120))*(Calc!A:A&lt;=VALUE(NAV!A1937))))&lt;8),"",STDEV.S(FILTER(Calc!F:F,(Calc!A:A&gt;EDATE(VALUE(NAV!A1937),-120))*(Calc!A:A&lt;=VALUE(NAV!A1937))))*SQRT(365.25))</f>
      </c>
    </row>
    <row r="1938">
      <c r="A1938">
        <f>NAV!A1938</f>
      </c>
      <c r="B1938">
        <f>IF(OR(COUNT(FILTER(Calc!F:F,(Calc!A:A&gt;EDATE(VALUE(NAV!A1938),-36))*(Calc!A:A&lt;=VALUE(NAV!A1938))))&lt;2,SUM(FILTER(Calc!E:E,(Calc!A:A&gt;EDATE(VALUE(NAV!A1938),-36))*(Calc!A:A&lt;=VALUE(NAV!A1938))))&lt;2.4),"",STDEV.S(FILTER(Calc!F:F,(Calc!A:A&gt;EDATE(VALUE(NAV!A1938),-36))*(Calc!A:A&lt;=VALUE(NAV!A1938))))*SQRT(365.25))</f>
      </c>
      <c r="C1938">
        <f>IF(OR(COUNT(FILTER(Calc!F:F,(Calc!A:A&gt;EDATE(VALUE(NAV!A1938),-120))*(Calc!A:A&lt;=VALUE(NAV!A1938))))&lt;2,SUM(FILTER(Calc!E:E,(Calc!A:A&gt;EDATE(VALUE(NAV!A1938),-120))*(Calc!A:A&lt;=VALUE(NAV!A1938))))&lt;8),"",STDEV.S(FILTER(Calc!F:F,(Calc!A:A&gt;EDATE(VALUE(NAV!A1938),-120))*(Calc!A:A&lt;=VALUE(NAV!A1938))))*SQRT(365.25))</f>
      </c>
    </row>
    <row r="1939">
      <c r="A1939">
        <f>NAV!A1939</f>
      </c>
      <c r="B1939">
        <f>IF(OR(COUNT(FILTER(Calc!F:F,(Calc!A:A&gt;EDATE(VALUE(NAV!A1939),-36))*(Calc!A:A&lt;=VALUE(NAV!A1939))))&lt;2,SUM(FILTER(Calc!E:E,(Calc!A:A&gt;EDATE(VALUE(NAV!A1939),-36))*(Calc!A:A&lt;=VALUE(NAV!A1939))))&lt;2.4),"",STDEV.S(FILTER(Calc!F:F,(Calc!A:A&gt;EDATE(VALUE(NAV!A1939),-36))*(Calc!A:A&lt;=VALUE(NAV!A1939))))*SQRT(365.25))</f>
      </c>
      <c r="C1939">
        <f>IF(OR(COUNT(FILTER(Calc!F:F,(Calc!A:A&gt;EDATE(VALUE(NAV!A1939),-120))*(Calc!A:A&lt;=VALUE(NAV!A1939))))&lt;2,SUM(FILTER(Calc!E:E,(Calc!A:A&gt;EDATE(VALUE(NAV!A1939),-120))*(Calc!A:A&lt;=VALUE(NAV!A1939))))&lt;8),"",STDEV.S(FILTER(Calc!F:F,(Calc!A:A&gt;EDATE(VALUE(NAV!A1939),-120))*(Calc!A:A&lt;=VALUE(NAV!A1939))))*SQRT(365.25))</f>
      </c>
    </row>
    <row r="1940">
      <c r="A1940">
        <f>NAV!A1940</f>
      </c>
      <c r="B1940">
        <f>IF(OR(COUNT(FILTER(Calc!F:F,(Calc!A:A&gt;EDATE(VALUE(NAV!A1940),-36))*(Calc!A:A&lt;=VALUE(NAV!A1940))))&lt;2,SUM(FILTER(Calc!E:E,(Calc!A:A&gt;EDATE(VALUE(NAV!A1940),-36))*(Calc!A:A&lt;=VALUE(NAV!A1940))))&lt;2.4),"",STDEV.S(FILTER(Calc!F:F,(Calc!A:A&gt;EDATE(VALUE(NAV!A1940),-36))*(Calc!A:A&lt;=VALUE(NAV!A1940))))*SQRT(365.25))</f>
      </c>
      <c r="C1940">
        <f>IF(OR(COUNT(FILTER(Calc!F:F,(Calc!A:A&gt;EDATE(VALUE(NAV!A1940),-120))*(Calc!A:A&lt;=VALUE(NAV!A1940))))&lt;2,SUM(FILTER(Calc!E:E,(Calc!A:A&gt;EDATE(VALUE(NAV!A1940),-120))*(Calc!A:A&lt;=VALUE(NAV!A1940))))&lt;8),"",STDEV.S(FILTER(Calc!F:F,(Calc!A:A&gt;EDATE(VALUE(NAV!A1940),-120))*(Calc!A:A&lt;=VALUE(NAV!A1940))))*SQRT(365.25))</f>
      </c>
    </row>
    <row r="1941">
      <c r="A1941">
        <f>NAV!A1941</f>
      </c>
      <c r="B1941">
        <f>IF(OR(COUNT(FILTER(Calc!F:F,(Calc!A:A&gt;EDATE(VALUE(NAV!A1941),-36))*(Calc!A:A&lt;=VALUE(NAV!A1941))))&lt;2,SUM(FILTER(Calc!E:E,(Calc!A:A&gt;EDATE(VALUE(NAV!A1941),-36))*(Calc!A:A&lt;=VALUE(NAV!A1941))))&lt;2.4),"",STDEV.S(FILTER(Calc!F:F,(Calc!A:A&gt;EDATE(VALUE(NAV!A1941),-36))*(Calc!A:A&lt;=VALUE(NAV!A1941))))*SQRT(365.25))</f>
      </c>
      <c r="C1941">
        <f>IF(OR(COUNT(FILTER(Calc!F:F,(Calc!A:A&gt;EDATE(VALUE(NAV!A1941),-120))*(Calc!A:A&lt;=VALUE(NAV!A1941))))&lt;2,SUM(FILTER(Calc!E:E,(Calc!A:A&gt;EDATE(VALUE(NAV!A1941),-120))*(Calc!A:A&lt;=VALUE(NAV!A1941))))&lt;8),"",STDEV.S(FILTER(Calc!F:F,(Calc!A:A&gt;EDATE(VALUE(NAV!A1941),-120))*(Calc!A:A&lt;=VALUE(NAV!A1941))))*SQRT(365.25))</f>
      </c>
    </row>
    <row r="1942">
      <c r="A1942">
        <f>NAV!A1942</f>
      </c>
      <c r="B1942">
        <f>IF(OR(COUNT(FILTER(Calc!F:F,(Calc!A:A&gt;EDATE(VALUE(NAV!A1942),-36))*(Calc!A:A&lt;=VALUE(NAV!A1942))))&lt;2,SUM(FILTER(Calc!E:E,(Calc!A:A&gt;EDATE(VALUE(NAV!A1942),-36))*(Calc!A:A&lt;=VALUE(NAV!A1942))))&lt;2.4),"",STDEV.S(FILTER(Calc!F:F,(Calc!A:A&gt;EDATE(VALUE(NAV!A1942),-36))*(Calc!A:A&lt;=VALUE(NAV!A1942))))*SQRT(365.25))</f>
      </c>
      <c r="C1942">
        <f>IF(OR(COUNT(FILTER(Calc!F:F,(Calc!A:A&gt;EDATE(VALUE(NAV!A1942),-120))*(Calc!A:A&lt;=VALUE(NAV!A1942))))&lt;2,SUM(FILTER(Calc!E:E,(Calc!A:A&gt;EDATE(VALUE(NAV!A1942),-120))*(Calc!A:A&lt;=VALUE(NAV!A1942))))&lt;8),"",STDEV.S(FILTER(Calc!F:F,(Calc!A:A&gt;EDATE(VALUE(NAV!A1942),-120))*(Calc!A:A&lt;=VALUE(NAV!A1942))))*SQRT(365.25))</f>
      </c>
    </row>
    <row r="1943">
      <c r="A1943">
        <f>NAV!A1943</f>
      </c>
      <c r="B1943">
        <f>IF(OR(COUNT(FILTER(Calc!F:F,(Calc!A:A&gt;EDATE(VALUE(NAV!A1943),-36))*(Calc!A:A&lt;=VALUE(NAV!A1943))))&lt;2,SUM(FILTER(Calc!E:E,(Calc!A:A&gt;EDATE(VALUE(NAV!A1943),-36))*(Calc!A:A&lt;=VALUE(NAV!A1943))))&lt;2.4),"",STDEV.S(FILTER(Calc!F:F,(Calc!A:A&gt;EDATE(VALUE(NAV!A1943),-36))*(Calc!A:A&lt;=VALUE(NAV!A1943))))*SQRT(365.25))</f>
      </c>
      <c r="C1943">
        <f>IF(OR(COUNT(FILTER(Calc!F:F,(Calc!A:A&gt;EDATE(VALUE(NAV!A1943),-120))*(Calc!A:A&lt;=VALUE(NAV!A1943))))&lt;2,SUM(FILTER(Calc!E:E,(Calc!A:A&gt;EDATE(VALUE(NAV!A1943),-120))*(Calc!A:A&lt;=VALUE(NAV!A1943))))&lt;8),"",STDEV.S(FILTER(Calc!F:F,(Calc!A:A&gt;EDATE(VALUE(NAV!A1943),-120))*(Calc!A:A&lt;=VALUE(NAV!A1943))))*SQRT(365.25))</f>
      </c>
    </row>
    <row r="1944">
      <c r="A1944">
        <f>NAV!A1944</f>
      </c>
      <c r="B1944">
        <f>IF(OR(COUNT(FILTER(Calc!F:F,(Calc!A:A&gt;EDATE(VALUE(NAV!A1944),-36))*(Calc!A:A&lt;=VALUE(NAV!A1944))))&lt;2,SUM(FILTER(Calc!E:E,(Calc!A:A&gt;EDATE(VALUE(NAV!A1944),-36))*(Calc!A:A&lt;=VALUE(NAV!A1944))))&lt;2.4),"",STDEV.S(FILTER(Calc!F:F,(Calc!A:A&gt;EDATE(VALUE(NAV!A1944),-36))*(Calc!A:A&lt;=VALUE(NAV!A1944))))*SQRT(365.25))</f>
      </c>
      <c r="C1944">
        <f>IF(OR(COUNT(FILTER(Calc!F:F,(Calc!A:A&gt;EDATE(VALUE(NAV!A1944),-120))*(Calc!A:A&lt;=VALUE(NAV!A1944))))&lt;2,SUM(FILTER(Calc!E:E,(Calc!A:A&gt;EDATE(VALUE(NAV!A1944),-120))*(Calc!A:A&lt;=VALUE(NAV!A1944))))&lt;8),"",STDEV.S(FILTER(Calc!F:F,(Calc!A:A&gt;EDATE(VALUE(NAV!A1944),-120))*(Calc!A:A&lt;=VALUE(NAV!A1944))))*SQRT(365.25))</f>
      </c>
    </row>
    <row r="1945">
      <c r="A1945">
        <f>NAV!A1945</f>
      </c>
      <c r="B1945">
        <f>IF(OR(COUNT(FILTER(Calc!F:F,(Calc!A:A&gt;EDATE(VALUE(NAV!A1945),-36))*(Calc!A:A&lt;=VALUE(NAV!A1945))))&lt;2,SUM(FILTER(Calc!E:E,(Calc!A:A&gt;EDATE(VALUE(NAV!A1945),-36))*(Calc!A:A&lt;=VALUE(NAV!A1945))))&lt;2.4),"",STDEV.S(FILTER(Calc!F:F,(Calc!A:A&gt;EDATE(VALUE(NAV!A1945),-36))*(Calc!A:A&lt;=VALUE(NAV!A1945))))*SQRT(365.25))</f>
      </c>
      <c r="C1945">
        <f>IF(OR(COUNT(FILTER(Calc!F:F,(Calc!A:A&gt;EDATE(VALUE(NAV!A1945),-120))*(Calc!A:A&lt;=VALUE(NAV!A1945))))&lt;2,SUM(FILTER(Calc!E:E,(Calc!A:A&gt;EDATE(VALUE(NAV!A1945),-120))*(Calc!A:A&lt;=VALUE(NAV!A1945))))&lt;8),"",STDEV.S(FILTER(Calc!F:F,(Calc!A:A&gt;EDATE(VALUE(NAV!A1945),-120))*(Calc!A:A&lt;=VALUE(NAV!A1945))))*SQRT(365.25))</f>
      </c>
    </row>
    <row r="1946">
      <c r="A1946">
        <f>NAV!A1946</f>
      </c>
      <c r="B1946">
        <f>IF(OR(COUNT(FILTER(Calc!F:F,(Calc!A:A&gt;EDATE(VALUE(NAV!A1946),-36))*(Calc!A:A&lt;=VALUE(NAV!A1946))))&lt;2,SUM(FILTER(Calc!E:E,(Calc!A:A&gt;EDATE(VALUE(NAV!A1946),-36))*(Calc!A:A&lt;=VALUE(NAV!A1946))))&lt;2.4),"",STDEV.S(FILTER(Calc!F:F,(Calc!A:A&gt;EDATE(VALUE(NAV!A1946),-36))*(Calc!A:A&lt;=VALUE(NAV!A1946))))*SQRT(365.25))</f>
      </c>
      <c r="C1946">
        <f>IF(OR(COUNT(FILTER(Calc!F:F,(Calc!A:A&gt;EDATE(VALUE(NAV!A1946),-120))*(Calc!A:A&lt;=VALUE(NAV!A1946))))&lt;2,SUM(FILTER(Calc!E:E,(Calc!A:A&gt;EDATE(VALUE(NAV!A1946),-120))*(Calc!A:A&lt;=VALUE(NAV!A1946))))&lt;8),"",STDEV.S(FILTER(Calc!F:F,(Calc!A:A&gt;EDATE(VALUE(NAV!A1946),-120))*(Calc!A:A&lt;=VALUE(NAV!A1946))))*SQRT(365.25))</f>
      </c>
    </row>
    <row r="1947">
      <c r="A1947">
        <f>NAV!A1947</f>
      </c>
      <c r="B1947">
        <f>IF(OR(COUNT(FILTER(Calc!F:F,(Calc!A:A&gt;EDATE(VALUE(NAV!A1947),-36))*(Calc!A:A&lt;=VALUE(NAV!A1947))))&lt;2,SUM(FILTER(Calc!E:E,(Calc!A:A&gt;EDATE(VALUE(NAV!A1947),-36))*(Calc!A:A&lt;=VALUE(NAV!A1947))))&lt;2.4),"",STDEV.S(FILTER(Calc!F:F,(Calc!A:A&gt;EDATE(VALUE(NAV!A1947),-36))*(Calc!A:A&lt;=VALUE(NAV!A1947))))*SQRT(365.25))</f>
      </c>
      <c r="C1947">
        <f>IF(OR(COUNT(FILTER(Calc!F:F,(Calc!A:A&gt;EDATE(VALUE(NAV!A1947),-120))*(Calc!A:A&lt;=VALUE(NAV!A1947))))&lt;2,SUM(FILTER(Calc!E:E,(Calc!A:A&gt;EDATE(VALUE(NAV!A1947),-120))*(Calc!A:A&lt;=VALUE(NAV!A1947))))&lt;8),"",STDEV.S(FILTER(Calc!F:F,(Calc!A:A&gt;EDATE(VALUE(NAV!A1947),-120))*(Calc!A:A&lt;=VALUE(NAV!A1947))))*SQRT(365.25))</f>
      </c>
    </row>
    <row r="1948">
      <c r="A1948">
        <f>NAV!A1948</f>
      </c>
      <c r="B1948">
        <f>IF(OR(COUNT(FILTER(Calc!F:F,(Calc!A:A&gt;EDATE(VALUE(NAV!A1948),-36))*(Calc!A:A&lt;=VALUE(NAV!A1948))))&lt;2,SUM(FILTER(Calc!E:E,(Calc!A:A&gt;EDATE(VALUE(NAV!A1948),-36))*(Calc!A:A&lt;=VALUE(NAV!A1948))))&lt;2.4),"",STDEV.S(FILTER(Calc!F:F,(Calc!A:A&gt;EDATE(VALUE(NAV!A1948),-36))*(Calc!A:A&lt;=VALUE(NAV!A1948))))*SQRT(365.25))</f>
      </c>
      <c r="C1948">
        <f>IF(OR(COUNT(FILTER(Calc!F:F,(Calc!A:A&gt;EDATE(VALUE(NAV!A1948),-120))*(Calc!A:A&lt;=VALUE(NAV!A1948))))&lt;2,SUM(FILTER(Calc!E:E,(Calc!A:A&gt;EDATE(VALUE(NAV!A1948),-120))*(Calc!A:A&lt;=VALUE(NAV!A1948))))&lt;8),"",STDEV.S(FILTER(Calc!F:F,(Calc!A:A&gt;EDATE(VALUE(NAV!A1948),-120))*(Calc!A:A&lt;=VALUE(NAV!A1948))))*SQRT(365.25))</f>
      </c>
    </row>
    <row r="1949">
      <c r="A1949">
        <f>NAV!A1949</f>
      </c>
      <c r="B1949">
        <f>IF(OR(COUNT(FILTER(Calc!F:F,(Calc!A:A&gt;EDATE(VALUE(NAV!A1949),-36))*(Calc!A:A&lt;=VALUE(NAV!A1949))))&lt;2,SUM(FILTER(Calc!E:E,(Calc!A:A&gt;EDATE(VALUE(NAV!A1949),-36))*(Calc!A:A&lt;=VALUE(NAV!A1949))))&lt;2.4),"",STDEV.S(FILTER(Calc!F:F,(Calc!A:A&gt;EDATE(VALUE(NAV!A1949),-36))*(Calc!A:A&lt;=VALUE(NAV!A1949))))*SQRT(365.25))</f>
      </c>
      <c r="C1949">
        <f>IF(OR(COUNT(FILTER(Calc!F:F,(Calc!A:A&gt;EDATE(VALUE(NAV!A1949),-120))*(Calc!A:A&lt;=VALUE(NAV!A1949))))&lt;2,SUM(FILTER(Calc!E:E,(Calc!A:A&gt;EDATE(VALUE(NAV!A1949),-120))*(Calc!A:A&lt;=VALUE(NAV!A1949))))&lt;8),"",STDEV.S(FILTER(Calc!F:F,(Calc!A:A&gt;EDATE(VALUE(NAV!A1949),-120))*(Calc!A:A&lt;=VALUE(NAV!A1949))))*SQRT(365.25))</f>
      </c>
    </row>
    <row r="1950">
      <c r="A1950">
        <f>NAV!A1950</f>
      </c>
      <c r="B1950">
        <f>IF(OR(COUNT(FILTER(Calc!F:F,(Calc!A:A&gt;EDATE(VALUE(NAV!A1950),-36))*(Calc!A:A&lt;=VALUE(NAV!A1950))))&lt;2,SUM(FILTER(Calc!E:E,(Calc!A:A&gt;EDATE(VALUE(NAV!A1950),-36))*(Calc!A:A&lt;=VALUE(NAV!A1950))))&lt;2.4),"",STDEV.S(FILTER(Calc!F:F,(Calc!A:A&gt;EDATE(VALUE(NAV!A1950),-36))*(Calc!A:A&lt;=VALUE(NAV!A1950))))*SQRT(365.25))</f>
      </c>
      <c r="C1950">
        <f>IF(OR(COUNT(FILTER(Calc!F:F,(Calc!A:A&gt;EDATE(VALUE(NAV!A1950),-120))*(Calc!A:A&lt;=VALUE(NAV!A1950))))&lt;2,SUM(FILTER(Calc!E:E,(Calc!A:A&gt;EDATE(VALUE(NAV!A1950),-120))*(Calc!A:A&lt;=VALUE(NAV!A1950))))&lt;8),"",STDEV.S(FILTER(Calc!F:F,(Calc!A:A&gt;EDATE(VALUE(NAV!A1950),-120))*(Calc!A:A&lt;=VALUE(NAV!A1950))))*SQRT(365.25))</f>
      </c>
    </row>
    <row r="1951">
      <c r="A1951">
        <f>NAV!A1951</f>
      </c>
      <c r="B1951">
        <f>IF(OR(COUNT(FILTER(Calc!F:F,(Calc!A:A&gt;EDATE(VALUE(NAV!A1951),-36))*(Calc!A:A&lt;=VALUE(NAV!A1951))))&lt;2,SUM(FILTER(Calc!E:E,(Calc!A:A&gt;EDATE(VALUE(NAV!A1951),-36))*(Calc!A:A&lt;=VALUE(NAV!A1951))))&lt;2.4),"",STDEV.S(FILTER(Calc!F:F,(Calc!A:A&gt;EDATE(VALUE(NAV!A1951),-36))*(Calc!A:A&lt;=VALUE(NAV!A1951))))*SQRT(365.25))</f>
      </c>
      <c r="C1951">
        <f>IF(OR(COUNT(FILTER(Calc!F:F,(Calc!A:A&gt;EDATE(VALUE(NAV!A1951),-120))*(Calc!A:A&lt;=VALUE(NAV!A1951))))&lt;2,SUM(FILTER(Calc!E:E,(Calc!A:A&gt;EDATE(VALUE(NAV!A1951),-120))*(Calc!A:A&lt;=VALUE(NAV!A1951))))&lt;8),"",STDEV.S(FILTER(Calc!F:F,(Calc!A:A&gt;EDATE(VALUE(NAV!A1951),-120))*(Calc!A:A&lt;=VALUE(NAV!A1951))))*SQRT(365.25))</f>
      </c>
    </row>
    <row r="1952">
      <c r="A1952">
        <f>NAV!A1952</f>
      </c>
      <c r="B1952">
        <f>IF(OR(COUNT(FILTER(Calc!F:F,(Calc!A:A&gt;EDATE(VALUE(NAV!A1952),-36))*(Calc!A:A&lt;=VALUE(NAV!A1952))))&lt;2,SUM(FILTER(Calc!E:E,(Calc!A:A&gt;EDATE(VALUE(NAV!A1952),-36))*(Calc!A:A&lt;=VALUE(NAV!A1952))))&lt;2.4),"",STDEV.S(FILTER(Calc!F:F,(Calc!A:A&gt;EDATE(VALUE(NAV!A1952),-36))*(Calc!A:A&lt;=VALUE(NAV!A1952))))*SQRT(365.25))</f>
      </c>
      <c r="C1952">
        <f>IF(OR(COUNT(FILTER(Calc!F:F,(Calc!A:A&gt;EDATE(VALUE(NAV!A1952),-120))*(Calc!A:A&lt;=VALUE(NAV!A1952))))&lt;2,SUM(FILTER(Calc!E:E,(Calc!A:A&gt;EDATE(VALUE(NAV!A1952),-120))*(Calc!A:A&lt;=VALUE(NAV!A1952))))&lt;8),"",STDEV.S(FILTER(Calc!F:F,(Calc!A:A&gt;EDATE(VALUE(NAV!A1952),-120))*(Calc!A:A&lt;=VALUE(NAV!A1952))))*SQRT(365.25))</f>
      </c>
    </row>
    <row r="1953">
      <c r="A1953">
        <f>NAV!A1953</f>
      </c>
      <c r="B1953">
        <f>IF(OR(COUNT(FILTER(Calc!F:F,(Calc!A:A&gt;EDATE(VALUE(NAV!A1953),-36))*(Calc!A:A&lt;=VALUE(NAV!A1953))))&lt;2,SUM(FILTER(Calc!E:E,(Calc!A:A&gt;EDATE(VALUE(NAV!A1953),-36))*(Calc!A:A&lt;=VALUE(NAV!A1953))))&lt;2.4),"",STDEV.S(FILTER(Calc!F:F,(Calc!A:A&gt;EDATE(VALUE(NAV!A1953),-36))*(Calc!A:A&lt;=VALUE(NAV!A1953))))*SQRT(365.25))</f>
      </c>
      <c r="C1953">
        <f>IF(OR(COUNT(FILTER(Calc!F:F,(Calc!A:A&gt;EDATE(VALUE(NAV!A1953),-120))*(Calc!A:A&lt;=VALUE(NAV!A1953))))&lt;2,SUM(FILTER(Calc!E:E,(Calc!A:A&gt;EDATE(VALUE(NAV!A1953),-120))*(Calc!A:A&lt;=VALUE(NAV!A1953))))&lt;8),"",STDEV.S(FILTER(Calc!F:F,(Calc!A:A&gt;EDATE(VALUE(NAV!A1953),-120))*(Calc!A:A&lt;=VALUE(NAV!A1953))))*SQRT(365.25))</f>
      </c>
    </row>
    <row r="1954">
      <c r="A1954">
        <f>NAV!A1954</f>
      </c>
      <c r="B1954">
        <f>IF(OR(COUNT(FILTER(Calc!F:F,(Calc!A:A&gt;EDATE(VALUE(NAV!A1954),-36))*(Calc!A:A&lt;=VALUE(NAV!A1954))))&lt;2,SUM(FILTER(Calc!E:E,(Calc!A:A&gt;EDATE(VALUE(NAV!A1954),-36))*(Calc!A:A&lt;=VALUE(NAV!A1954))))&lt;2.4),"",STDEV.S(FILTER(Calc!F:F,(Calc!A:A&gt;EDATE(VALUE(NAV!A1954),-36))*(Calc!A:A&lt;=VALUE(NAV!A1954))))*SQRT(365.25))</f>
      </c>
      <c r="C1954">
        <f>IF(OR(COUNT(FILTER(Calc!F:F,(Calc!A:A&gt;EDATE(VALUE(NAV!A1954),-120))*(Calc!A:A&lt;=VALUE(NAV!A1954))))&lt;2,SUM(FILTER(Calc!E:E,(Calc!A:A&gt;EDATE(VALUE(NAV!A1954),-120))*(Calc!A:A&lt;=VALUE(NAV!A1954))))&lt;8),"",STDEV.S(FILTER(Calc!F:F,(Calc!A:A&gt;EDATE(VALUE(NAV!A1954),-120))*(Calc!A:A&lt;=VALUE(NAV!A1954))))*SQRT(365.25))</f>
      </c>
    </row>
    <row r="1955">
      <c r="A1955">
        <f>NAV!A1955</f>
      </c>
      <c r="B1955">
        <f>IF(OR(COUNT(FILTER(Calc!F:F,(Calc!A:A&gt;EDATE(VALUE(NAV!A1955),-36))*(Calc!A:A&lt;=VALUE(NAV!A1955))))&lt;2,SUM(FILTER(Calc!E:E,(Calc!A:A&gt;EDATE(VALUE(NAV!A1955),-36))*(Calc!A:A&lt;=VALUE(NAV!A1955))))&lt;2.4),"",STDEV.S(FILTER(Calc!F:F,(Calc!A:A&gt;EDATE(VALUE(NAV!A1955),-36))*(Calc!A:A&lt;=VALUE(NAV!A1955))))*SQRT(365.25))</f>
      </c>
      <c r="C1955">
        <f>IF(OR(COUNT(FILTER(Calc!F:F,(Calc!A:A&gt;EDATE(VALUE(NAV!A1955),-120))*(Calc!A:A&lt;=VALUE(NAV!A1955))))&lt;2,SUM(FILTER(Calc!E:E,(Calc!A:A&gt;EDATE(VALUE(NAV!A1955),-120))*(Calc!A:A&lt;=VALUE(NAV!A1955))))&lt;8),"",STDEV.S(FILTER(Calc!F:F,(Calc!A:A&gt;EDATE(VALUE(NAV!A1955),-120))*(Calc!A:A&lt;=VALUE(NAV!A1955))))*SQRT(365.25))</f>
      </c>
    </row>
    <row r="1956">
      <c r="A1956">
        <f>NAV!A1956</f>
      </c>
      <c r="B1956">
        <f>IF(OR(COUNT(FILTER(Calc!F:F,(Calc!A:A&gt;EDATE(VALUE(NAV!A1956),-36))*(Calc!A:A&lt;=VALUE(NAV!A1956))))&lt;2,SUM(FILTER(Calc!E:E,(Calc!A:A&gt;EDATE(VALUE(NAV!A1956),-36))*(Calc!A:A&lt;=VALUE(NAV!A1956))))&lt;2.4),"",STDEV.S(FILTER(Calc!F:F,(Calc!A:A&gt;EDATE(VALUE(NAV!A1956),-36))*(Calc!A:A&lt;=VALUE(NAV!A1956))))*SQRT(365.25))</f>
      </c>
      <c r="C1956">
        <f>IF(OR(COUNT(FILTER(Calc!F:F,(Calc!A:A&gt;EDATE(VALUE(NAV!A1956),-120))*(Calc!A:A&lt;=VALUE(NAV!A1956))))&lt;2,SUM(FILTER(Calc!E:E,(Calc!A:A&gt;EDATE(VALUE(NAV!A1956),-120))*(Calc!A:A&lt;=VALUE(NAV!A1956))))&lt;8),"",STDEV.S(FILTER(Calc!F:F,(Calc!A:A&gt;EDATE(VALUE(NAV!A1956),-120))*(Calc!A:A&lt;=VALUE(NAV!A1956))))*SQRT(365.25))</f>
      </c>
    </row>
    <row r="1957">
      <c r="A1957">
        <f>NAV!A1957</f>
      </c>
      <c r="B1957">
        <f>IF(OR(COUNT(FILTER(Calc!F:F,(Calc!A:A&gt;EDATE(VALUE(NAV!A1957),-36))*(Calc!A:A&lt;=VALUE(NAV!A1957))))&lt;2,SUM(FILTER(Calc!E:E,(Calc!A:A&gt;EDATE(VALUE(NAV!A1957),-36))*(Calc!A:A&lt;=VALUE(NAV!A1957))))&lt;2.4),"",STDEV.S(FILTER(Calc!F:F,(Calc!A:A&gt;EDATE(VALUE(NAV!A1957),-36))*(Calc!A:A&lt;=VALUE(NAV!A1957))))*SQRT(365.25))</f>
      </c>
      <c r="C1957">
        <f>IF(OR(COUNT(FILTER(Calc!F:F,(Calc!A:A&gt;EDATE(VALUE(NAV!A1957),-120))*(Calc!A:A&lt;=VALUE(NAV!A1957))))&lt;2,SUM(FILTER(Calc!E:E,(Calc!A:A&gt;EDATE(VALUE(NAV!A1957),-120))*(Calc!A:A&lt;=VALUE(NAV!A1957))))&lt;8),"",STDEV.S(FILTER(Calc!F:F,(Calc!A:A&gt;EDATE(VALUE(NAV!A1957),-120))*(Calc!A:A&lt;=VALUE(NAV!A1957))))*SQRT(365.25))</f>
      </c>
    </row>
    <row r="1958">
      <c r="A1958">
        <f>NAV!A1958</f>
      </c>
      <c r="B1958">
        <f>IF(OR(COUNT(FILTER(Calc!F:F,(Calc!A:A&gt;EDATE(VALUE(NAV!A1958),-36))*(Calc!A:A&lt;=VALUE(NAV!A1958))))&lt;2,SUM(FILTER(Calc!E:E,(Calc!A:A&gt;EDATE(VALUE(NAV!A1958),-36))*(Calc!A:A&lt;=VALUE(NAV!A1958))))&lt;2.4),"",STDEV.S(FILTER(Calc!F:F,(Calc!A:A&gt;EDATE(VALUE(NAV!A1958),-36))*(Calc!A:A&lt;=VALUE(NAV!A1958))))*SQRT(365.25))</f>
      </c>
      <c r="C1958">
        <f>IF(OR(COUNT(FILTER(Calc!F:F,(Calc!A:A&gt;EDATE(VALUE(NAV!A1958),-120))*(Calc!A:A&lt;=VALUE(NAV!A1958))))&lt;2,SUM(FILTER(Calc!E:E,(Calc!A:A&gt;EDATE(VALUE(NAV!A1958),-120))*(Calc!A:A&lt;=VALUE(NAV!A1958))))&lt;8),"",STDEV.S(FILTER(Calc!F:F,(Calc!A:A&gt;EDATE(VALUE(NAV!A1958),-120))*(Calc!A:A&lt;=VALUE(NAV!A1958))))*SQRT(365.25))</f>
      </c>
    </row>
    <row r="1959">
      <c r="A1959">
        <f>NAV!A1959</f>
      </c>
      <c r="B1959">
        <f>IF(OR(COUNT(FILTER(Calc!F:F,(Calc!A:A&gt;EDATE(VALUE(NAV!A1959),-36))*(Calc!A:A&lt;=VALUE(NAV!A1959))))&lt;2,SUM(FILTER(Calc!E:E,(Calc!A:A&gt;EDATE(VALUE(NAV!A1959),-36))*(Calc!A:A&lt;=VALUE(NAV!A1959))))&lt;2.4),"",STDEV.S(FILTER(Calc!F:F,(Calc!A:A&gt;EDATE(VALUE(NAV!A1959),-36))*(Calc!A:A&lt;=VALUE(NAV!A1959))))*SQRT(365.25))</f>
      </c>
      <c r="C1959">
        <f>IF(OR(COUNT(FILTER(Calc!F:F,(Calc!A:A&gt;EDATE(VALUE(NAV!A1959),-120))*(Calc!A:A&lt;=VALUE(NAV!A1959))))&lt;2,SUM(FILTER(Calc!E:E,(Calc!A:A&gt;EDATE(VALUE(NAV!A1959),-120))*(Calc!A:A&lt;=VALUE(NAV!A1959))))&lt;8),"",STDEV.S(FILTER(Calc!F:F,(Calc!A:A&gt;EDATE(VALUE(NAV!A1959),-120))*(Calc!A:A&lt;=VALUE(NAV!A1959))))*SQRT(365.25))</f>
      </c>
    </row>
    <row r="1960">
      <c r="A1960">
        <f>NAV!A1960</f>
      </c>
      <c r="B1960">
        <f>IF(OR(COUNT(FILTER(Calc!F:F,(Calc!A:A&gt;EDATE(VALUE(NAV!A1960),-36))*(Calc!A:A&lt;=VALUE(NAV!A1960))))&lt;2,SUM(FILTER(Calc!E:E,(Calc!A:A&gt;EDATE(VALUE(NAV!A1960),-36))*(Calc!A:A&lt;=VALUE(NAV!A1960))))&lt;2.4),"",STDEV.S(FILTER(Calc!F:F,(Calc!A:A&gt;EDATE(VALUE(NAV!A1960),-36))*(Calc!A:A&lt;=VALUE(NAV!A1960))))*SQRT(365.25))</f>
      </c>
      <c r="C1960">
        <f>IF(OR(COUNT(FILTER(Calc!F:F,(Calc!A:A&gt;EDATE(VALUE(NAV!A1960),-120))*(Calc!A:A&lt;=VALUE(NAV!A1960))))&lt;2,SUM(FILTER(Calc!E:E,(Calc!A:A&gt;EDATE(VALUE(NAV!A1960),-120))*(Calc!A:A&lt;=VALUE(NAV!A1960))))&lt;8),"",STDEV.S(FILTER(Calc!F:F,(Calc!A:A&gt;EDATE(VALUE(NAV!A1960),-120))*(Calc!A:A&lt;=VALUE(NAV!A1960))))*SQRT(365.25))</f>
      </c>
    </row>
    <row r="1961">
      <c r="A1961">
        <f>NAV!A1961</f>
      </c>
      <c r="B1961">
        <f>IF(OR(COUNT(FILTER(Calc!F:F,(Calc!A:A&gt;EDATE(VALUE(NAV!A1961),-36))*(Calc!A:A&lt;=VALUE(NAV!A1961))))&lt;2,SUM(FILTER(Calc!E:E,(Calc!A:A&gt;EDATE(VALUE(NAV!A1961),-36))*(Calc!A:A&lt;=VALUE(NAV!A1961))))&lt;2.4),"",STDEV.S(FILTER(Calc!F:F,(Calc!A:A&gt;EDATE(VALUE(NAV!A1961),-36))*(Calc!A:A&lt;=VALUE(NAV!A1961))))*SQRT(365.25))</f>
      </c>
      <c r="C1961">
        <f>IF(OR(COUNT(FILTER(Calc!F:F,(Calc!A:A&gt;EDATE(VALUE(NAV!A1961),-120))*(Calc!A:A&lt;=VALUE(NAV!A1961))))&lt;2,SUM(FILTER(Calc!E:E,(Calc!A:A&gt;EDATE(VALUE(NAV!A1961),-120))*(Calc!A:A&lt;=VALUE(NAV!A1961))))&lt;8),"",STDEV.S(FILTER(Calc!F:F,(Calc!A:A&gt;EDATE(VALUE(NAV!A1961),-120))*(Calc!A:A&lt;=VALUE(NAV!A1961))))*SQRT(365.25))</f>
      </c>
    </row>
    <row r="1962">
      <c r="A1962">
        <f>NAV!A1962</f>
      </c>
      <c r="B1962">
        <f>IF(OR(COUNT(FILTER(Calc!F:F,(Calc!A:A&gt;EDATE(VALUE(NAV!A1962),-36))*(Calc!A:A&lt;=VALUE(NAV!A1962))))&lt;2,SUM(FILTER(Calc!E:E,(Calc!A:A&gt;EDATE(VALUE(NAV!A1962),-36))*(Calc!A:A&lt;=VALUE(NAV!A1962))))&lt;2.4),"",STDEV.S(FILTER(Calc!F:F,(Calc!A:A&gt;EDATE(VALUE(NAV!A1962),-36))*(Calc!A:A&lt;=VALUE(NAV!A1962))))*SQRT(365.25))</f>
      </c>
      <c r="C1962">
        <f>IF(OR(COUNT(FILTER(Calc!F:F,(Calc!A:A&gt;EDATE(VALUE(NAV!A1962),-120))*(Calc!A:A&lt;=VALUE(NAV!A1962))))&lt;2,SUM(FILTER(Calc!E:E,(Calc!A:A&gt;EDATE(VALUE(NAV!A1962),-120))*(Calc!A:A&lt;=VALUE(NAV!A1962))))&lt;8),"",STDEV.S(FILTER(Calc!F:F,(Calc!A:A&gt;EDATE(VALUE(NAV!A1962),-120))*(Calc!A:A&lt;=VALUE(NAV!A1962))))*SQRT(365.25))</f>
      </c>
    </row>
    <row r="1963">
      <c r="A1963">
        <f>NAV!A1963</f>
      </c>
      <c r="B1963">
        <f>IF(OR(COUNT(FILTER(Calc!F:F,(Calc!A:A&gt;EDATE(VALUE(NAV!A1963),-36))*(Calc!A:A&lt;=VALUE(NAV!A1963))))&lt;2,SUM(FILTER(Calc!E:E,(Calc!A:A&gt;EDATE(VALUE(NAV!A1963),-36))*(Calc!A:A&lt;=VALUE(NAV!A1963))))&lt;2.4),"",STDEV.S(FILTER(Calc!F:F,(Calc!A:A&gt;EDATE(VALUE(NAV!A1963),-36))*(Calc!A:A&lt;=VALUE(NAV!A1963))))*SQRT(365.25))</f>
      </c>
      <c r="C1963">
        <f>IF(OR(COUNT(FILTER(Calc!F:F,(Calc!A:A&gt;EDATE(VALUE(NAV!A1963),-120))*(Calc!A:A&lt;=VALUE(NAV!A1963))))&lt;2,SUM(FILTER(Calc!E:E,(Calc!A:A&gt;EDATE(VALUE(NAV!A1963),-120))*(Calc!A:A&lt;=VALUE(NAV!A1963))))&lt;8),"",STDEV.S(FILTER(Calc!F:F,(Calc!A:A&gt;EDATE(VALUE(NAV!A1963),-120))*(Calc!A:A&lt;=VALUE(NAV!A1963))))*SQRT(365.25))</f>
      </c>
    </row>
    <row r="1964">
      <c r="A1964">
        <f>NAV!A1964</f>
      </c>
      <c r="B1964">
        <f>IF(OR(COUNT(FILTER(Calc!F:F,(Calc!A:A&gt;EDATE(VALUE(NAV!A1964),-36))*(Calc!A:A&lt;=VALUE(NAV!A1964))))&lt;2,SUM(FILTER(Calc!E:E,(Calc!A:A&gt;EDATE(VALUE(NAV!A1964),-36))*(Calc!A:A&lt;=VALUE(NAV!A1964))))&lt;2.4),"",STDEV.S(FILTER(Calc!F:F,(Calc!A:A&gt;EDATE(VALUE(NAV!A1964),-36))*(Calc!A:A&lt;=VALUE(NAV!A1964))))*SQRT(365.25))</f>
      </c>
      <c r="C1964">
        <f>IF(OR(COUNT(FILTER(Calc!F:F,(Calc!A:A&gt;EDATE(VALUE(NAV!A1964),-120))*(Calc!A:A&lt;=VALUE(NAV!A1964))))&lt;2,SUM(FILTER(Calc!E:E,(Calc!A:A&gt;EDATE(VALUE(NAV!A1964),-120))*(Calc!A:A&lt;=VALUE(NAV!A1964))))&lt;8),"",STDEV.S(FILTER(Calc!F:F,(Calc!A:A&gt;EDATE(VALUE(NAV!A1964),-120))*(Calc!A:A&lt;=VALUE(NAV!A1964))))*SQRT(365.25))</f>
      </c>
    </row>
    <row r="1965">
      <c r="A1965">
        <f>NAV!A1965</f>
      </c>
      <c r="B1965">
        <f>IF(OR(COUNT(FILTER(Calc!F:F,(Calc!A:A&gt;EDATE(VALUE(NAV!A1965),-36))*(Calc!A:A&lt;=VALUE(NAV!A1965))))&lt;2,SUM(FILTER(Calc!E:E,(Calc!A:A&gt;EDATE(VALUE(NAV!A1965),-36))*(Calc!A:A&lt;=VALUE(NAV!A1965))))&lt;2.4),"",STDEV.S(FILTER(Calc!F:F,(Calc!A:A&gt;EDATE(VALUE(NAV!A1965),-36))*(Calc!A:A&lt;=VALUE(NAV!A1965))))*SQRT(365.25))</f>
      </c>
      <c r="C1965">
        <f>IF(OR(COUNT(FILTER(Calc!F:F,(Calc!A:A&gt;EDATE(VALUE(NAV!A1965),-120))*(Calc!A:A&lt;=VALUE(NAV!A1965))))&lt;2,SUM(FILTER(Calc!E:E,(Calc!A:A&gt;EDATE(VALUE(NAV!A1965),-120))*(Calc!A:A&lt;=VALUE(NAV!A1965))))&lt;8),"",STDEV.S(FILTER(Calc!F:F,(Calc!A:A&gt;EDATE(VALUE(NAV!A1965),-120))*(Calc!A:A&lt;=VALUE(NAV!A1965))))*SQRT(365.25))</f>
      </c>
    </row>
    <row r="1966">
      <c r="A1966">
        <f>NAV!A1966</f>
      </c>
      <c r="B1966">
        <f>IF(OR(COUNT(FILTER(Calc!F:F,(Calc!A:A&gt;EDATE(VALUE(NAV!A1966),-36))*(Calc!A:A&lt;=VALUE(NAV!A1966))))&lt;2,SUM(FILTER(Calc!E:E,(Calc!A:A&gt;EDATE(VALUE(NAV!A1966),-36))*(Calc!A:A&lt;=VALUE(NAV!A1966))))&lt;2.4),"",STDEV.S(FILTER(Calc!F:F,(Calc!A:A&gt;EDATE(VALUE(NAV!A1966),-36))*(Calc!A:A&lt;=VALUE(NAV!A1966))))*SQRT(365.25))</f>
      </c>
      <c r="C1966">
        <f>IF(OR(COUNT(FILTER(Calc!F:F,(Calc!A:A&gt;EDATE(VALUE(NAV!A1966),-120))*(Calc!A:A&lt;=VALUE(NAV!A1966))))&lt;2,SUM(FILTER(Calc!E:E,(Calc!A:A&gt;EDATE(VALUE(NAV!A1966),-120))*(Calc!A:A&lt;=VALUE(NAV!A1966))))&lt;8),"",STDEV.S(FILTER(Calc!F:F,(Calc!A:A&gt;EDATE(VALUE(NAV!A1966),-120))*(Calc!A:A&lt;=VALUE(NAV!A1966))))*SQRT(365.25))</f>
      </c>
    </row>
    <row r="1967">
      <c r="A1967">
        <f>NAV!A1967</f>
      </c>
      <c r="B1967">
        <f>IF(OR(COUNT(FILTER(Calc!F:F,(Calc!A:A&gt;EDATE(VALUE(NAV!A1967),-36))*(Calc!A:A&lt;=VALUE(NAV!A1967))))&lt;2,SUM(FILTER(Calc!E:E,(Calc!A:A&gt;EDATE(VALUE(NAV!A1967),-36))*(Calc!A:A&lt;=VALUE(NAV!A1967))))&lt;2.4),"",STDEV.S(FILTER(Calc!F:F,(Calc!A:A&gt;EDATE(VALUE(NAV!A1967),-36))*(Calc!A:A&lt;=VALUE(NAV!A1967))))*SQRT(365.25))</f>
      </c>
      <c r="C1967">
        <f>IF(OR(COUNT(FILTER(Calc!F:F,(Calc!A:A&gt;EDATE(VALUE(NAV!A1967),-120))*(Calc!A:A&lt;=VALUE(NAV!A1967))))&lt;2,SUM(FILTER(Calc!E:E,(Calc!A:A&gt;EDATE(VALUE(NAV!A1967),-120))*(Calc!A:A&lt;=VALUE(NAV!A1967))))&lt;8),"",STDEV.S(FILTER(Calc!F:F,(Calc!A:A&gt;EDATE(VALUE(NAV!A1967),-120))*(Calc!A:A&lt;=VALUE(NAV!A1967))))*SQRT(365.25))</f>
      </c>
    </row>
    <row r="1968">
      <c r="A1968">
        <f>NAV!A1968</f>
      </c>
      <c r="B1968">
        <f>IF(OR(COUNT(FILTER(Calc!F:F,(Calc!A:A&gt;EDATE(VALUE(NAV!A1968),-36))*(Calc!A:A&lt;=VALUE(NAV!A1968))))&lt;2,SUM(FILTER(Calc!E:E,(Calc!A:A&gt;EDATE(VALUE(NAV!A1968),-36))*(Calc!A:A&lt;=VALUE(NAV!A1968))))&lt;2.4),"",STDEV.S(FILTER(Calc!F:F,(Calc!A:A&gt;EDATE(VALUE(NAV!A1968),-36))*(Calc!A:A&lt;=VALUE(NAV!A1968))))*SQRT(365.25))</f>
      </c>
      <c r="C1968">
        <f>IF(OR(COUNT(FILTER(Calc!F:F,(Calc!A:A&gt;EDATE(VALUE(NAV!A1968),-120))*(Calc!A:A&lt;=VALUE(NAV!A1968))))&lt;2,SUM(FILTER(Calc!E:E,(Calc!A:A&gt;EDATE(VALUE(NAV!A1968),-120))*(Calc!A:A&lt;=VALUE(NAV!A1968))))&lt;8),"",STDEV.S(FILTER(Calc!F:F,(Calc!A:A&gt;EDATE(VALUE(NAV!A1968),-120))*(Calc!A:A&lt;=VALUE(NAV!A1968))))*SQRT(365.25))</f>
      </c>
    </row>
    <row r="1969">
      <c r="A1969">
        <f>NAV!A1969</f>
      </c>
      <c r="B1969">
        <f>IF(OR(COUNT(FILTER(Calc!F:F,(Calc!A:A&gt;EDATE(VALUE(NAV!A1969),-36))*(Calc!A:A&lt;=VALUE(NAV!A1969))))&lt;2,SUM(FILTER(Calc!E:E,(Calc!A:A&gt;EDATE(VALUE(NAV!A1969),-36))*(Calc!A:A&lt;=VALUE(NAV!A1969))))&lt;2.4),"",STDEV.S(FILTER(Calc!F:F,(Calc!A:A&gt;EDATE(VALUE(NAV!A1969),-36))*(Calc!A:A&lt;=VALUE(NAV!A1969))))*SQRT(365.25))</f>
      </c>
      <c r="C1969">
        <f>IF(OR(COUNT(FILTER(Calc!F:F,(Calc!A:A&gt;EDATE(VALUE(NAV!A1969),-120))*(Calc!A:A&lt;=VALUE(NAV!A1969))))&lt;2,SUM(FILTER(Calc!E:E,(Calc!A:A&gt;EDATE(VALUE(NAV!A1969),-120))*(Calc!A:A&lt;=VALUE(NAV!A1969))))&lt;8),"",STDEV.S(FILTER(Calc!F:F,(Calc!A:A&gt;EDATE(VALUE(NAV!A1969),-120))*(Calc!A:A&lt;=VALUE(NAV!A1969))))*SQRT(365.25))</f>
      </c>
    </row>
    <row r="1970">
      <c r="A1970">
        <f>NAV!A1970</f>
      </c>
      <c r="B1970">
        <f>IF(OR(COUNT(FILTER(Calc!F:F,(Calc!A:A&gt;EDATE(VALUE(NAV!A1970),-36))*(Calc!A:A&lt;=VALUE(NAV!A1970))))&lt;2,SUM(FILTER(Calc!E:E,(Calc!A:A&gt;EDATE(VALUE(NAV!A1970),-36))*(Calc!A:A&lt;=VALUE(NAV!A1970))))&lt;2.4),"",STDEV.S(FILTER(Calc!F:F,(Calc!A:A&gt;EDATE(VALUE(NAV!A1970),-36))*(Calc!A:A&lt;=VALUE(NAV!A1970))))*SQRT(365.25))</f>
      </c>
      <c r="C1970">
        <f>IF(OR(COUNT(FILTER(Calc!F:F,(Calc!A:A&gt;EDATE(VALUE(NAV!A1970),-120))*(Calc!A:A&lt;=VALUE(NAV!A1970))))&lt;2,SUM(FILTER(Calc!E:E,(Calc!A:A&gt;EDATE(VALUE(NAV!A1970),-120))*(Calc!A:A&lt;=VALUE(NAV!A1970))))&lt;8),"",STDEV.S(FILTER(Calc!F:F,(Calc!A:A&gt;EDATE(VALUE(NAV!A1970),-120))*(Calc!A:A&lt;=VALUE(NAV!A1970))))*SQRT(365.25))</f>
      </c>
    </row>
    <row r="1971">
      <c r="A1971">
        <f>NAV!A1971</f>
      </c>
      <c r="B1971">
        <f>IF(OR(COUNT(FILTER(Calc!F:F,(Calc!A:A&gt;EDATE(VALUE(NAV!A1971),-36))*(Calc!A:A&lt;=VALUE(NAV!A1971))))&lt;2,SUM(FILTER(Calc!E:E,(Calc!A:A&gt;EDATE(VALUE(NAV!A1971),-36))*(Calc!A:A&lt;=VALUE(NAV!A1971))))&lt;2.4),"",STDEV.S(FILTER(Calc!F:F,(Calc!A:A&gt;EDATE(VALUE(NAV!A1971),-36))*(Calc!A:A&lt;=VALUE(NAV!A1971))))*SQRT(365.25))</f>
      </c>
      <c r="C1971">
        <f>IF(OR(COUNT(FILTER(Calc!F:F,(Calc!A:A&gt;EDATE(VALUE(NAV!A1971),-120))*(Calc!A:A&lt;=VALUE(NAV!A1971))))&lt;2,SUM(FILTER(Calc!E:E,(Calc!A:A&gt;EDATE(VALUE(NAV!A1971),-120))*(Calc!A:A&lt;=VALUE(NAV!A1971))))&lt;8),"",STDEV.S(FILTER(Calc!F:F,(Calc!A:A&gt;EDATE(VALUE(NAV!A1971),-120))*(Calc!A:A&lt;=VALUE(NAV!A1971))))*SQRT(365.25))</f>
      </c>
    </row>
    <row r="1972">
      <c r="A1972">
        <f>NAV!A1972</f>
      </c>
      <c r="B1972">
        <f>IF(OR(COUNT(FILTER(Calc!F:F,(Calc!A:A&gt;EDATE(VALUE(NAV!A1972),-36))*(Calc!A:A&lt;=VALUE(NAV!A1972))))&lt;2,SUM(FILTER(Calc!E:E,(Calc!A:A&gt;EDATE(VALUE(NAV!A1972),-36))*(Calc!A:A&lt;=VALUE(NAV!A1972))))&lt;2.4),"",STDEV.S(FILTER(Calc!F:F,(Calc!A:A&gt;EDATE(VALUE(NAV!A1972),-36))*(Calc!A:A&lt;=VALUE(NAV!A1972))))*SQRT(365.25))</f>
      </c>
      <c r="C1972">
        <f>IF(OR(COUNT(FILTER(Calc!F:F,(Calc!A:A&gt;EDATE(VALUE(NAV!A1972),-120))*(Calc!A:A&lt;=VALUE(NAV!A1972))))&lt;2,SUM(FILTER(Calc!E:E,(Calc!A:A&gt;EDATE(VALUE(NAV!A1972),-120))*(Calc!A:A&lt;=VALUE(NAV!A1972))))&lt;8),"",STDEV.S(FILTER(Calc!F:F,(Calc!A:A&gt;EDATE(VALUE(NAV!A1972),-120))*(Calc!A:A&lt;=VALUE(NAV!A1972))))*SQRT(365.25))</f>
      </c>
    </row>
    <row r="1973">
      <c r="A1973">
        <f>NAV!A1973</f>
      </c>
      <c r="B1973">
        <f>IF(OR(COUNT(FILTER(Calc!F:F,(Calc!A:A&gt;EDATE(VALUE(NAV!A1973),-36))*(Calc!A:A&lt;=VALUE(NAV!A1973))))&lt;2,SUM(FILTER(Calc!E:E,(Calc!A:A&gt;EDATE(VALUE(NAV!A1973),-36))*(Calc!A:A&lt;=VALUE(NAV!A1973))))&lt;2.4),"",STDEV.S(FILTER(Calc!F:F,(Calc!A:A&gt;EDATE(VALUE(NAV!A1973),-36))*(Calc!A:A&lt;=VALUE(NAV!A1973))))*SQRT(365.25))</f>
      </c>
      <c r="C1973">
        <f>IF(OR(COUNT(FILTER(Calc!F:F,(Calc!A:A&gt;EDATE(VALUE(NAV!A1973),-120))*(Calc!A:A&lt;=VALUE(NAV!A1973))))&lt;2,SUM(FILTER(Calc!E:E,(Calc!A:A&gt;EDATE(VALUE(NAV!A1973),-120))*(Calc!A:A&lt;=VALUE(NAV!A1973))))&lt;8),"",STDEV.S(FILTER(Calc!F:F,(Calc!A:A&gt;EDATE(VALUE(NAV!A1973),-120))*(Calc!A:A&lt;=VALUE(NAV!A1973))))*SQRT(365.25))</f>
      </c>
    </row>
    <row r="1974">
      <c r="A1974">
        <f>NAV!A1974</f>
      </c>
      <c r="B1974">
        <f>IF(OR(COUNT(FILTER(Calc!F:F,(Calc!A:A&gt;EDATE(VALUE(NAV!A1974),-36))*(Calc!A:A&lt;=VALUE(NAV!A1974))))&lt;2,SUM(FILTER(Calc!E:E,(Calc!A:A&gt;EDATE(VALUE(NAV!A1974),-36))*(Calc!A:A&lt;=VALUE(NAV!A1974))))&lt;2.4),"",STDEV.S(FILTER(Calc!F:F,(Calc!A:A&gt;EDATE(VALUE(NAV!A1974),-36))*(Calc!A:A&lt;=VALUE(NAV!A1974))))*SQRT(365.25))</f>
      </c>
      <c r="C1974">
        <f>IF(OR(COUNT(FILTER(Calc!F:F,(Calc!A:A&gt;EDATE(VALUE(NAV!A1974),-120))*(Calc!A:A&lt;=VALUE(NAV!A1974))))&lt;2,SUM(FILTER(Calc!E:E,(Calc!A:A&gt;EDATE(VALUE(NAV!A1974),-120))*(Calc!A:A&lt;=VALUE(NAV!A1974))))&lt;8),"",STDEV.S(FILTER(Calc!F:F,(Calc!A:A&gt;EDATE(VALUE(NAV!A1974),-120))*(Calc!A:A&lt;=VALUE(NAV!A1974))))*SQRT(365.25))</f>
      </c>
    </row>
    <row r="1975">
      <c r="A1975">
        <f>NAV!A1975</f>
      </c>
      <c r="B1975">
        <f>IF(OR(COUNT(FILTER(Calc!F:F,(Calc!A:A&gt;EDATE(VALUE(NAV!A1975),-36))*(Calc!A:A&lt;=VALUE(NAV!A1975))))&lt;2,SUM(FILTER(Calc!E:E,(Calc!A:A&gt;EDATE(VALUE(NAV!A1975),-36))*(Calc!A:A&lt;=VALUE(NAV!A1975))))&lt;2.4),"",STDEV.S(FILTER(Calc!F:F,(Calc!A:A&gt;EDATE(VALUE(NAV!A1975),-36))*(Calc!A:A&lt;=VALUE(NAV!A1975))))*SQRT(365.25))</f>
      </c>
      <c r="C1975">
        <f>IF(OR(COUNT(FILTER(Calc!F:F,(Calc!A:A&gt;EDATE(VALUE(NAV!A1975),-120))*(Calc!A:A&lt;=VALUE(NAV!A1975))))&lt;2,SUM(FILTER(Calc!E:E,(Calc!A:A&gt;EDATE(VALUE(NAV!A1975),-120))*(Calc!A:A&lt;=VALUE(NAV!A1975))))&lt;8),"",STDEV.S(FILTER(Calc!F:F,(Calc!A:A&gt;EDATE(VALUE(NAV!A1975),-120))*(Calc!A:A&lt;=VALUE(NAV!A1975))))*SQRT(365.25))</f>
      </c>
    </row>
    <row r="1976">
      <c r="A1976">
        <f>NAV!A1976</f>
      </c>
      <c r="B1976">
        <f>IF(OR(COUNT(FILTER(Calc!F:F,(Calc!A:A&gt;EDATE(VALUE(NAV!A1976),-36))*(Calc!A:A&lt;=VALUE(NAV!A1976))))&lt;2,SUM(FILTER(Calc!E:E,(Calc!A:A&gt;EDATE(VALUE(NAV!A1976),-36))*(Calc!A:A&lt;=VALUE(NAV!A1976))))&lt;2.4),"",STDEV.S(FILTER(Calc!F:F,(Calc!A:A&gt;EDATE(VALUE(NAV!A1976),-36))*(Calc!A:A&lt;=VALUE(NAV!A1976))))*SQRT(365.25))</f>
      </c>
      <c r="C1976">
        <f>IF(OR(COUNT(FILTER(Calc!F:F,(Calc!A:A&gt;EDATE(VALUE(NAV!A1976),-120))*(Calc!A:A&lt;=VALUE(NAV!A1976))))&lt;2,SUM(FILTER(Calc!E:E,(Calc!A:A&gt;EDATE(VALUE(NAV!A1976),-120))*(Calc!A:A&lt;=VALUE(NAV!A1976))))&lt;8),"",STDEV.S(FILTER(Calc!F:F,(Calc!A:A&gt;EDATE(VALUE(NAV!A1976),-120))*(Calc!A:A&lt;=VALUE(NAV!A1976))))*SQRT(365.25))</f>
      </c>
    </row>
    <row r="1977">
      <c r="A1977">
        <f>NAV!A1977</f>
      </c>
      <c r="B1977">
        <f>IF(OR(COUNT(FILTER(Calc!F:F,(Calc!A:A&gt;EDATE(VALUE(NAV!A1977),-36))*(Calc!A:A&lt;=VALUE(NAV!A1977))))&lt;2,SUM(FILTER(Calc!E:E,(Calc!A:A&gt;EDATE(VALUE(NAV!A1977),-36))*(Calc!A:A&lt;=VALUE(NAV!A1977))))&lt;2.4),"",STDEV.S(FILTER(Calc!F:F,(Calc!A:A&gt;EDATE(VALUE(NAV!A1977),-36))*(Calc!A:A&lt;=VALUE(NAV!A1977))))*SQRT(365.25))</f>
      </c>
      <c r="C1977">
        <f>IF(OR(COUNT(FILTER(Calc!F:F,(Calc!A:A&gt;EDATE(VALUE(NAV!A1977),-120))*(Calc!A:A&lt;=VALUE(NAV!A1977))))&lt;2,SUM(FILTER(Calc!E:E,(Calc!A:A&gt;EDATE(VALUE(NAV!A1977),-120))*(Calc!A:A&lt;=VALUE(NAV!A1977))))&lt;8),"",STDEV.S(FILTER(Calc!F:F,(Calc!A:A&gt;EDATE(VALUE(NAV!A1977),-120))*(Calc!A:A&lt;=VALUE(NAV!A1977))))*SQRT(365.25))</f>
      </c>
    </row>
    <row r="1978">
      <c r="A1978">
        <f>NAV!A1978</f>
      </c>
      <c r="B1978">
        <f>IF(OR(COUNT(FILTER(Calc!F:F,(Calc!A:A&gt;EDATE(VALUE(NAV!A1978),-36))*(Calc!A:A&lt;=VALUE(NAV!A1978))))&lt;2,SUM(FILTER(Calc!E:E,(Calc!A:A&gt;EDATE(VALUE(NAV!A1978),-36))*(Calc!A:A&lt;=VALUE(NAV!A1978))))&lt;2.4),"",STDEV.S(FILTER(Calc!F:F,(Calc!A:A&gt;EDATE(VALUE(NAV!A1978),-36))*(Calc!A:A&lt;=VALUE(NAV!A1978))))*SQRT(365.25))</f>
      </c>
      <c r="C1978">
        <f>IF(OR(COUNT(FILTER(Calc!F:F,(Calc!A:A&gt;EDATE(VALUE(NAV!A1978),-120))*(Calc!A:A&lt;=VALUE(NAV!A1978))))&lt;2,SUM(FILTER(Calc!E:E,(Calc!A:A&gt;EDATE(VALUE(NAV!A1978),-120))*(Calc!A:A&lt;=VALUE(NAV!A1978))))&lt;8),"",STDEV.S(FILTER(Calc!F:F,(Calc!A:A&gt;EDATE(VALUE(NAV!A1978),-120))*(Calc!A:A&lt;=VALUE(NAV!A1978))))*SQRT(365.25))</f>
      </c>
    </row>
    <row r="1979">
      <c r="A1979">
        <f>NAV!A1979</f>
      </c>
      <c r="B1979">
        <f>IF(OR(COUNT(FILTER(Calc!F:F,(Calc!A:A&gt;EDATE(VALUE(NAV!A1979),-36))*(Calc!A:A&lt;=VALUE(NAV!A1979))))&lt;2,SUM(FILTER(Calc!E:E,(Calc!A:A&gt;EDATE(VALUE(NAV!A1979),-36))*(Calc!A:A&lt;=VALUE(NAV!A1979))))&lt;2.4),"",STDEV.S(FILTER(Calc!F:F,(Calc!A:A&gt;EDATE(VALUE(NAV!A1979),-36))*(Calc!A:A&lt;=VALUE(NAV!A1979))))*SQRT(365.25))</f>
      </c>
      <c r="C1979">
        <f>IF(OR(COUNT(FILTER(Calc!F:F,(Calc!A:A&gt;EDATE(VALUE(NAV!A1979),-120))*(Calc!A:A&lt;=VALUE(NAV!A1979))))&lt;2,SUM(FILTER(Calc!E:E,(Calc!A:A&gt;EDATE(VALUE(NAV!A1979),-120))*(Calc!A:A&lt;=VALUE(NAV!A1979))))&lt;8),"",STDEV.S(FILTER(Calc!F:F,(Calc!A:A&gt;EDATE(VALUE(NAV!A1979),-120))*(Calc!A:A&lt;=VALUE(NAV!A1979))))*SQRT(365.25))</f>
      </c>
    </row>
    <row r="1980">
      <c r="A1980">
        <f>NAV!A1980</f>
      </c>
      <c r="B1980">
        <f>IF(OR(COUNT(FILTER(Calc!F:F,(Calc!A:A&gt;EDATE(VALUE(NAV!A1980),-36))*(Calc!A:A&lt;=VALUE(NAV!A1980))))&lt;2,SUM(FILTER(Calc!E:E,(Calc!A:A&gt;EDATE(VALUE(NAV!A1980),-36))*(Calc!A:A&lt;=VALUE(NAV!A1980))))&lt;2.4),"",STDEV.S(FILTER(Calc!F:F,(Calc!A:A&gt;EDATE(VALUE(NAV!A1980),-36))*(Calc!A:A&lt;=VALUE(NAV!A1980))))*SQRT(365.25))</f>
      </c>
      <c r="C1980">
        <f>IF(OR(COUNT(FILTER(Calc!F:F,(Calc!A:A&gt;EDATE(VALUE(NAV!A1980),-120))*(Calc!A:A&lt;=VALUE(NAV!A1980))))&lt;2,SUM(FILTER(Calc!E:E,(Calc!A:A&gt;EDATE(VALUE(NAV!A1980),-120))*(Calc!A:A&lt;=VALUE(NAV!A1980))))&lt;8),"",STDEV.S(FILTER(Calc!F:F,(Calc!A:A&gt;EDATE(VALUE(NAV!A1980),-120))*(Calc!A:A&lt;=VALUE(NAV!A1980))))*SQRT(365.25))</f>
      </c>
    </row>
    <row r="1981">
      <c r="A1981">
        <f>NAV!A1981</f>
      </c>
      <c r="B1981">
        <f>IF(OR(COUNT(FILTER(Calc!F:F,(Calc!A:A&gt;EDATE(VALUE(NAV!A1981),-36))*(Calc!A:A&lt;=VALUE(NAV!A1981))))&lt;2,SUM(FILTER(Calc!E:E,(Calc!A:A&gt;EDATE(VALUE(NAV!A1981),-36))*(Calc!A:A&lt;=VALUE(NAV!A1981))))&lt;2.4),"",STDEV.S(FILTER(Calc!F:F,(Calc!A:A&gt;EDATE(VALUE(NAV!A1981),-36))*(Calc!A:A&lt;=VALUE(NAV!A1981))))*SQRT(365.25))</f>
      </c>
      <c r="C1981">
        <f>IF(OR(COUNT(FILTER(Calc!F:F,(Calc!A:A&gt;EDATE(VALUE(NAV!A1981),-120))*(Calc!A:A&lt;=VALUE(NAV!A1981))))&lt;2,SUM(FILTER(Calc!E:E,(Calc!A:A&gt;EDATE(VALUE(NAV!A1981),-120))*(Calc!A:A&lt;=VALUE(NAV!A1981))))&lt;8),"",STDEV.S(FILTER(Calc!F:F,(Calc!A:A&gt;EDATE(VALUE(NAV!A1981),-120))*(Calc!A:A&lt;=VALUE(NAV!A1981))))*SQRT(365.25))</f>
      </c>
    </row>
    <row r="1982">
      <c r="A1982">
        <f>NAV!A1982</f>
      </c>
      <c r="B1982">
        <f>IF(OR(COUNT(FILTER(Calc!F:F,(Calc!A:A&gt;EDATE(VALUE(NAV!A1982),-36))*(Calc!A:A&lt;=VALUE(NAV!A1982))))&lt;2,SUM(FILTER(Calc!E:E,(Calc!A:A&gt;EDATE(VALUE(NAV!A1982),-36))*(Calc!A:A&lt;=VALUE(NAV!A1982))))&lt;2.4),"",STDEV.S(FILTER(Calc!F:F,(Calc!A:A&gt;EDATE(VALUE(NAV!A1982),-36))*(Calc!A:A&lt;=VALUE(NAV!A1982))))*SQRT(365.25))</f>
      </c>
      <c r="C1982">
        <f>IF(OR(COUNT(FILTER(Calc!F:F,(Calc!A:A&gt;EDATE(VALUE(NAV!A1982),-120))*(Calc!A:A&lt;=VALUE(NAV!A1982))))&lt;2,SUM(FILTER(Calc!E:E,(Calc!A:A&gt;EDATE(VALUE(NAV!A1982),-120))*(Calc!A:A&lt;=VALUE(NAV!A1982))))&lt;8),"",STDEV.S(FILTER(Calc!F:F,(Calc!A:A&gt;EDATE(VALUE(NAV!A1982),-120))*(Calc!A:A&lt;=VALUE(NAV!A1982))))*SQRT(365.25))</f>
      </c>
    </row>
    <row r="1983">
      <c r="A1983">
        <f>NAV!A1983</f>
      </c>
      <c r="B1983">
        <f>IF(OR(COUNT(FILTER(Calc!F:F,(Calc!A:A&gt;EDATE(VALUE(NAV!A1983),-36))*(Calc!A:A&lt;=VALUE(NAV!A1983))))&lt;2,SUM(FILTER(Calc!E:E,(Calc!A:A&gt;EDATE(VALUE(NAV!A1983),-36))*(Calc!A:A&lt;=VALUE(NAV!A1983))))&lt;2.4),"",STDEV.S(FILTER(Calc!F:F,(Calc!A:A&gt;EDATE(VALUE(NAV!A1983),-36))*(Calc!A:A&lt;=VALUE(NAV!A1983))))*SQRT(365.25))</f>
      </c>
      <c r="C1983">
        <f>IF(OR(COUNT(FILTER(Calc!F:F,(Calc!A:A&gt;EDATE(VALUE(NAV!A1983),-120))*(Calc!A:A&lt;=VALUE(NAV!A1983))))&lt;2,SUM(FILTER(Calc!E:E,(Calc!A:A&gt;EDATE(VALUE(NAV!A1983),-120))*(Calc!A:A&lt;=VALUE(NAV!A1983))))&lt;8),"",STDEV.S(FILTER(Calc!F:F,(Calc!A:A&gt;EDATE(VALUE(NAV!A1983),-120))*(Calc!A:A&lt;=VALUE(NAV!A1983))))*SQRT(365.25))</f>
      </c>
    </row>
    <row r="1984">
      <c r="A1984">
        <f>NAV!A1984</f>
      </c>
      <c r="B1984">
        <f>IF(OR(COUNT(FILTER(Calc!F:F,(Calc!A:A&gt;EDATE(VALUE(NAV!A1984),-36))*(Calc!A:A&lt;=VALUE(NAV!A1984))))&lt;2,SUM(FILTER(Calc!E:E,(Calc!A:A&gt;EDATE(VALUE(NAV!A1984),-36))*(Calc!A:A&lt;=VALUE(NAV!A1984))))&lt;2.4),"",STDEV.S(FILTER(Calc!F:F,(Calc!A:A&gt;EDATE(VALUE(NAV!A1984),-36))*(Calc!A:A&lt;=VALUE(NAV!A1984))))*SQRT(365.25))</f>
      </c>
      <c r="C1984">
        <f>IF(OR(COUNT(FILTER(Calc!F:F,(Calc!A:A&gt;EDATE(VALUE(NAV!A1984),-120))*(Calc!A:A&lt;=VALUE(NAV!A1984))))&lt;2,SUM(FILTER(Calc!E:E,(Calc!A:A&gt;EDATE(VALUE(NAV!A1984),-120))*(Calc!A:A&lt;=VALUE(NAV!A1984))))&lt;8),"",STDEV.S(FILTER(Calc!F:F,(Calc!A:A&gt;EDATE(VALUE(NAV!A1984),-120))*(Calc!A:A&lt;=VALUE(NAV!A1984))))*SQRT(365.25))</f>
      </c>
    </row>
    <row r="1985">
      <c r="A1985">
        <f>NAV!A1985</f>
      </c>
      <c r="B1985">
        <f>IF(OR(COUNT(FILTER(Calc!F:F,(Calc!A:A&gt;EDATE(VALUE(NAV!A1985),-36))*(Calc!A:A&lt;=VALUE(NAV!A1985))))&lt;2,SUM(FILTER(Calc!E:E,(Calc!A:A&gt;EDATE(VALUE(NAV!A1985),-36))*(Calc!A:A&lt;=VALUE(NAV!A1985))))&lt;2.4),"",STDEV.S(FILTER(Calc!F:F,(Calc!A:A&gt;EDATE(VALUE(NAV!A1985),-36))*(Calc!A:A&lt;=VALUE(NAV!A1985))))*SQRT(365.25))</f>
      </c>
      <c r="C1985">
        <f>IF(OR(COUNT(FILTER(Calc!F:F,(Calc!A:A&gt;EDATE(VALUE(NAV!A1985),-120))*(Calc!A:A&lt;=VALUE(NAV!A1985))))&lt;2,SUM(FILTER(Calc!E:E,(Calc!A:A&gt;EDATE(VALUE(NAV!A1985),-120))*(Calc!A:A&lt;=VALUE(NAV!A1985))))&lt;8),"",STDEV.S(FILTER(Calc!F:F,(Calc!A:A&gt;EDATE(VALUE(NAV!A1985),-120))*(Calc!A:A&lt;=VALUE(NAV!A1985))))*SQRT(365.25))</f>
      </c>
    </row>
    <row r="1986">
      <c r="A1986">
        <f>NAV!A1986</f>
      </c>
      <c r="B1986">
        <f>IF(OR(COUNT(FILTER(Calc!F:F,(Calc!A:A&gt;EDATE(VALUE(NAV!A1986),-36))*(Calc!A:A&lt;=VALUE(NAV!A1986))))&lt;2,SUM(FILTER(Calc!E:E,(Calc!A:A&gt;EDATE(VALUE(NAV!A1986),-36))*(Calc!A:A&lt;=VALUE(NAV!A1986))))&lt;2.4),"",STDEV.S(FILTER(Calc!F:F,(Calc!A:A&gt;EDATE(VALUE(NAV!A1986),-36))*(Calc!A:A&lt;=VALUE(NAV!A1986))))*SQRT(365.25))</f>
      </c>
      <c r="C1986">
        <f>IF(OR(COUNT(FILTER(Calc!F:F,(Calc!A:A&gt;EDATE(VALUE(NAV!A1986),-120))*(Calc!A:A&lt;=VALUE(NAV!A1986))))&lt;2,SUM(FILTER(Calc!E:E,(Calc!A:A&gt;EDATE(VALUE(NAV!A1986),-120))*(Calc!A:A&lt;=VALUE(NAV!A1986))))&lt;8),"",STDEV.S(FILTER(Calc!F:F,(Calc!A:A&gt;EDATE(VALUE(NAV!A1986),-120))*(Calc!A:A&lt;=VALUE(NAV!A1986))))*SQRT(365.25))</f>
      </c>
    </row>
    <row r="1987">
      <c r="A1987">
        <f>NAV!A1987</f>
      </c>
      <c r="B1987">
        <f>IF(OR(COUNT(FILTER(Calc!F:F,(Calc!A:A&gt;EDATE(VALUE(NAV!A1987),-36))*(Calc!A:A&lt;=VALUE(NAV!A1987))))&lt;2,SUM(FILTER(Calc!E:E,(Calc!A:A&gt;EDATE(VALUE(NAV!A1987),-36))*(Calc!A:A&lt;=VALUE(NAV!A1987))))&lt;2.4),"",STDEV.S(FILTER(Calc!F:F,(Calc!A:A&gt;EDATE(VALUE(NAV!A1987),-36))*(Calc!A:A&lt;=VALUE(NAV!A1987))))*SQRT(365.25))</f>
      </c>
      <c r="C1987">
        <f>IF(OR(COUNT(FILTER(Calc!F:F,(Calc!A:A&gt;EDATE(VALUE(NAV!A1987),-120))*(Calc!A:A&lt;=VALUE(NAV!A1987))))&lt;2,SUM(FILTER(Calc!E:E,(Calc!A:A&gt;EDATE(VALUE(NAV!A1987),-120))*(Calc!A:A&lt;=VALUE(NAV!A1987))))&lt;8),"",STDEV.S(FILTER(Calc!F:F,(Calc!A:A&gt;EDATE(VALUE(NAV!A1987),-120))*(Calc!A:A&lt;=VALUE(NAV!A1987))))*SQRT(365.25))</f>
      </c>
    </row>
    <row r="1988">
      <c r="A1988">
        <f>NAV!A1988</f>
      </c>
      <c r="B1988">
        <f>IF(OR(COUNT(FILTER(Calc!F:F,(Calc!A:A&gt;EDATE(VALUE(NAV!A1988),-36))*(Calc!A:A&lt;=VALUE(NAV!A1988))))&lt;2,SUM(FILTER(Calc!E:E,(Calc!A:A&gt;EDATE(VALUE(NAV!A1988),-36))*(Calc!A:A&lt;=VALUE(NAV!A1988))))&lt;2.4),"",STDEV.S(FILTER(Calc!F:F,(Calc!A:A&gt;EDATE(VALUE(NAV!A1988),-36))*(Calc!A:A&lt;=VALUE(NAV!A1988))))*SQRT(365.25))</f>
      </c>
      <c r="C1988">
        <f>IF(OR(COUNT(FILTER(Calc!F:F,(Calc!A:A&gt;EDATE(VALUE(NAV!A1988),-120))*(Calc!A:A&lt;=VALUE(NAV!A1988))))&lt;2,SUM(FILTER(Calc!E:E,(Calc!A:A&gt;EDATE(VALUE(NAV!A1988),-120))*(Calc!A:A&lt;=VALUE(NAV!A1988))))&lt;8),"",STDEV.S(FILTER(Calc!F:F,(Calc!A:A&gt;EDATE(VALUE(NAV!A1988),-120))*(Calc!A:A&lt;=VALUE(NAV!A1988))))*SQRT(365.25))</f>
      </c>
    </row>
    <row r="1989">
      <c r="A1989">
        <f>NAV!A1989</f>
      </c>
      <c r="B1989">
        <f>IF(OR(COUNT(FILTER(Calc!F:F,(Calc!A:A&gt;EDATE(VALUE(NAV!A1989),-36))*(Calc!A:A&lt;=VALUE(NAV!A1989))))&lt;2,SUM(FILTER(Calc!E:E,(Calc!A:A&gt;EDATE(VALUE(NAV!A1989),-36))*(Calc!A:A&lt;=VALUE(NAV!A1989))))&lt;2.4),"",STDEV.S(FILTER(Calc!F:F,(Calc!A:A&gt;EDATE(VALUE(NAV!A1989),-36))*(Calc!A:A&lt;=VALUE(NAV!A1989))))*SQRT(365.25))</f>
      </c>
      <c r="C1989">
        <f>IF(OR(COUNT(FILTER(Calc!F:F,(Calc!A:A&gt;EDATE(VALUE(NAV!A1989),-120))*(Calc!A:A&lt;=VALUE(NAV!A1989))))&lt;2,SUM(FILTER(Calc!E:E,(Calc!A:A&gt;EDATE(VALUE(NAV!A1989),-120))*(Calc!A:A&lt;=VALUE(NAV!A1989))))&lt;8),"",STDEV.S(FILTER(Calc!F:F,(Calc!A:A&gt;EDATE(VALUE(NAV!A1989),-120))*(Calc!A:A&lt;=VALUE(NAV!A1989))))*SQRT(365.25))</f>
      </c>
    </row>
    <row r="1990">
      <c r="A1990">
        <f>NAV!A1990</f>
      </c>
      <c r="B1990">
        <f>IF(OR(COUNT(FILTER(Calc!F:F,(Calc!A:A&gt;EDATE(VALUE(NAV!A1990),-36))*(Calc!A:A&lt;=VALUE(NAV!A1990))))&lt;2,SUM(FILTER(Calc!E:E,(Calc!A:A&gt;EDATE(VALUE(NAV!A1990),-36))*(Calc!A:A&lt;=VALUE(NAV!A1990))))&lt;2.4),"",STDEV.S(FILTER(Calc!F:F,(Calc!A:A&gt;EDATE(VALUE(NAV!A1990),-36))*(Calc!A:A&lt;=VALUE(NAV!A1990))))*SQRT(365.25))</f>
      </c>
      <c r="C1990">
        <f>IF(OR(COUNT(FILTER(Calc!F:F,(Calc!A:A&gt;EDATE(VALUE(NAV!A1990),-120))*(Calc!A:A&lt;=VALUE(NAV!A1990))))&lt;2,SUM(FILTER(Calc!E:E,(Calc!A:A&gt;EDATE(VALUE(NAV!A1990),-120))*(Calc!A:A&lt;=VALUE(NAV!A1990))))&lt;8),"",STDEV.S(FILTER(Calc!F:F,(Calc!A:A&gt;EDATE(VALUE(NAV!A1990),-120))*(Calc!A:A&lt;=VALUE(NAV!A1990))))*SQRT(365.25))</f>
      </c>
    </row>
    <row r="1991">
      <c r="A1991">
        <f>NAV!A1991</f>
      </c>
      <c r="B1991">
        <f>IF(OR(COUNT(FILTER(Calc!F:F,(Calc!A:A&gt;EDATE(VALUE(NAV!A1991),-36))*(Calc!A:A&lt;=VALUE(NAV!A1991))))&lt;2,SUM(FILTER(Calc!E:E,(Calc!A:A&gt;EDATE(VALUE(NAV!A1991),-36))*(Calc!A:A&lt;=VALUE(NAV!A1991))))&lt;2.4),"",STDEV.S(FILTER(Calc!F:F,(Calc!A:A&gt;EDATE(VALUE(NAV!A1991),-36))*(Calc!A:A&lt;=VALUE(NAV!A1991))))*SQRT(365.25))</f>
      </c>
      <c r="C1991">
        <f>IF(OR(COUNT(FILTER(Calc!F:F,(Calc!A:A&gt;EDATE(VALUE(NAV!A1991),-120))*(Calc!A:A&lt;=VALUE(NAV!A1991))))&lt;2,SUM(FILTER(Calc!E:E,(Calc!A:A&gt;EDATE(VALUE(NAV!A1991),-120))*(Calc!A:A&lt;=VALUE(NAV!A1991))))&lt;8),"",STDEV.S(FILTER(Calc!F:F,(Calc!A:A&gt;EDATE(VALUE(NAV!A1991),-120))*(Calc!A:A&lt;=VALUE(NAV!A1991))))*SQRT(365.25))</f>
      </c>
    </row>
    <row r="1992">
      <c r="A1992">
        <f>NAV!A1992</f>
      </c>
      <c r="B1992">
        <f>IF(OR(COUNT(FILTER(Calc!F:F,(Calc!A:A&gt;EDATE(VALUE(NAV!A1992),-36))*(Calc!A:A&lt;=VALUE(NAV!A1992))))&lt;2,SUM(FILTER(Calc!E:E,(Calc!A:A&gt;EDATE(VALUE(NAV!A1992),-36))*(Calc!A:A&lt;=VALUE(NAV!A1992))))&lt;2.4),"",STDEV.S(FILTER(Calc!F:F,(Calc!A:A&gt;EDATE(VALUE(NAV!A1992),-36))*(Calc!A:A&lt;=VALUE(NAV!A1992))))*SQRT(365.25))</f>
      </c>
      <c r="C1992">
        <f>IF(OR(COUNT(FILTER(Calc!F:F,(Calc!A:A&gt;EDATE(VALUE(NAV!A1992),-120))*(Calc!A:A&lt;=VALUE(NAV!A1992))))&lt;2,SUM(FILTER(Calc!E:E,(Calc!A:A&gt;EDATE(VALUE(NAV!A1992),-120))*(Calc!A:A&lt;=VALUE(NAV!A1992))))&lt;8),"",STDEV.S(FILTER(Calc!F:F,(Calc!A:A&gt;EDATE(VALUE(NAV!A1992),-120))*(Calc!A:A&lt;=VALUE(NAV!A1992))))*SQRT(365.25))</f>
      </c>
    </row>
    <row r="1993">
      <c r="A1993">
        <f>NAV!A1993</f>
      </c>
      <c r="B1993">
        <f>IF(OR(COUNT(FILTER(Calc!F:F,(Calc!A:A&gt;EDATE(VALUE(NAV!A1993),-36))*(Calc!A:A&lt;=VALUE(NAV!A1993))))&lt;2,SUM(FILTER(Calc!E:E,(Calc!A:A&gt;EDATE(VALUE(NAV!A1993),-36))*(Calc!A:A&lt;=VALUE(NAV!A1993))))&lt;2.4),"",STDEV.S(FILTER(Calc!F:F,(Calc!A:A&gt;EDATE(VALUE(NAV!A1993),-36))*(Calc!A:A&lt;=VALUE(NAV!A1993))))*SQRT(365.25))</f>
      </c>
      <c r="C1993">
        <f>IF(OR(COUNT(FILTER(Calc!F:F,(Calc!A:A&gt;EDATE(VALUE(NAV!A1993),-120))*(Calc!A:A&lt;=VALUE(NAV!A1993))))&lt;2,SUM(FILTER(Calc!E:E,(Calc!A:A&gt;EDATE(VALUE(NAV!A1993),-120))*(Calc!A:A&lt;=VALUE(NAV!A1993))))&lt;8),"",STDEV.S(FILTER(Calc!F:F,(Calc!A:A&gt;EDATE(VALUE(NAV!A1993),-120))*(Calc!A:A&lt;=VALUE(NAV!A1993))))*SQRT(365.25))</f>
      </c>
    </row>
    <row r="1994">
      <c r="A1994">
        <f>NAV!A1994</f>
      </c>
      <c r="B1994">
        <f>IF(OR(COUNT(FILTER(Calc!F:F,(Calc!A:A&gt;EDATE(VALUE(NAV!A1994),-36))*(Calc!A:A&lt;=VALUE(NAV!A1994))))&lt;2,SUM(FILTER(Calc!E:E,(Calc!A:A&gt;EDATE(VALUE(NAV!A1994),-36))*(Calc!A:A&lt;=VALUE(NAV!A1994))))&lt;2.4),"",STDEV.S(FILTER(Calc!F:F,(Calc!A:A&gt;EDATE(VALUE(NAV!A1994),-36))*(Calc!A:A&lt;=VALUE(NAV!A1994))))*SQRT(365.25))</f>
      </c>
      <c r="C1994">
        <f>IF(OR(COUNT(FILTER(Calc!F:F,(Calc!A:A&gt;EDATE(VALUE(NAV!A1994),-120))*(Calc!A:A&lt;=VALUE(NAV!A1994))))&lt;2,SUM(FILTER(Calc!E:E,(Calc!A:A&gt;EDATE(VALUE(NAV!A1994),-120))*(Calc!A:A&lt;=VALUE(NAV!A1994))))&lt;8),"",STDEV.S(FILTER(Calc!F:F,(Calc!A:A&gt;EDATE(VALUE(NAV!A1994),-120))*(Calc!A:A&lt;=VALUE(NAV!A1994))))*SQRT(365.25))</f>
      </c>
    </row>
    <row r="1995">
      <c r="A1995">
        <f>NAV!A1995</f>
      </c>
      <c r="B1995">
        <f>IF(OR(COUNT(FILTER(Calc!F:F,(Calc!A:A&gt;EDATE(VALUE(NAV!A1995),-36))*(Calc!A:A&lt;=VALUE(NAV!A1995))))&lt;2,SUM(FILTER(Calc!E:E,(Calc!A:A&gt;EDATE(VALUE(NAV!A1995),-36))*(Calc!A:A&lt;=VALUE(NAV!A1995))))&lt;2.4),"",STDEV.S(FILTER(Calc!F:F,(Calc!A:A&gt;EDATE(VALUE(NAV!A1995),-36))*(Calc!A:A&lt;=VALUE(NAV!A1995))))*SQRT(365.25))</f>
      </c>
      <c r="C1995">
        <f>IF(OR(COUNT(FILTER(Calc!F:F,(Calc!A:A&gt;EDATE(VALUE(NAV!A1995),-120))*(Calc!A:A&lt;=VALUE(NAV!A1995))))&lt;2,SUM(FILTER(Calc!E:E,(Calc!A:A&gt;EDATE(VALUE(NAV!A1995),-120))*(Calc!A:A&lt;=VALUE(NAV!A1995))))&lt;8),"",STDEV.S(FILTER(Calc!F:F,(Calc!A:A&gt;EDATE(VALUE(NAV!A1995),-120))*(Calc!A:A&lt;=VALUE(NAV!A1995))))*SQRT(365.25))</f>
      </c>
    </row>
    <row r="1996">
      <c r="A1996">
        <f>NAV!A1996</f>
      </c>
      <c r="B1996">
        <f>IF(OR(COUNT(FILTER(Calc!F:F,(Calc!A:A&gt;EDATE(VALUE(NAV!A1996),-36))*(Calc!A:A&lt;=VALUE(NAV!A1996))))&lt;2,SUM(FILTER(Calc!E:E,(Calc!A:A&gt;EDATE(VALUE(NAV!A1996),-36))*(Calc!A:A&lt;=VALUE(NAV!A1996))))&lt;2.4),"",STDEV.S(FILTER(Calc!F:F,(Calc!A:A&gt;EDATE(VALUE(NAV!A1996),-36))*(Calc!A:A&lt;=VALUE(NAV!A1996))))*SQRT(365.25))</f>
      </c>
      <c r="C1996">
        <f>IF(OR(COUNT(FILTER(Calc!F:F,(Calc!A:A&gt;EDATE(VALUE(NAV!A1996),-120))*(Calc!A:A&lt;=VALUE(NAV!A1996))))&lt;2,SUM(FILTER(Calc!E:E,(Calc!A:A&gt;EDATE(VALUE(NAV!A1996),-120))*(Calc!A:A&lt;=VALUE(NAV!A1996))))&lt;8),"",STDEV.S(FILTER(Calc!F:F,(Calc!A:A&gt;EDATE(VALUE(NAV!A1996),-120))*(Calc!A:A&lt;=VALUE(NAV!A1996))))*SQRT(365.25))</f>
      </c>
    </row>
    <row r="1997">
      <c r="A1997">
        <f>NAV!A1997</f>
      </c>
      <c r="B1997">
        <f>IF(OR(COUNT(FILTER(Calc!F:F,(Calc!A:A&gt;EDATE(VALUE(NAV!A1997),-36))*(Calc!A:A&lt;=VALUE(NAV!A1997))))&lt;2,SUM(FILTER(Calc!E:E,(Calc!A:A&gt;EDATE(VALUE(NAV!A1997),-36))*(Calc!A:A&lt;=VALUE(NAV!A1997))))&lt;2.4),"",STDEV.S(FILTER(Calc!F:F,(Calc!A:A&gt;EDATE(VALUE(NAV!A1997),-36))*(Calc!A:A&lt;=VALUE(NAV!A1997))))*SQRT(365.25))</f>
      </c>
      <c r="C1997">
        <f>IF(OR(COUNT(FILTER(Calc!F:F,(Calc!A:A&gt;EDATE(VALUE(NAV!A1997),-120))*(Calc!A:A&lt;=VALUE(NAV!A1997))))&lt;2,SUM(FILTER(Calc!E:E,(Calc!A:A&gt;EDATE(VALUE(NAV!A1997),-120))*(Calc!A:A&lt;=VALUE(NAV!A1997))))&lt;8),"",STDEV.S(FILTER(Calc!F:F,(Calc!A:A&gt;EDATE(VALUE(NAV!A1997),-120))*(Calc!A:A&lt;=VALUE(NAV!A1997))))*SQRT(365.25))</f>
      </c>
    </row>
    <row r="1998">
      <c r="A1998">
        <f>NAV!A1998</f>
      </c>
      <c r="B1998">
        <f>IF(OR(COUNT(FILTER(Calc!F:F,(Calc!A:A&gt;EDATE(VALUE(NAV!A1998),-36))*(Calc!A:A&lt;=VALUE(NAV!A1998))))&lt;2,SUM(FILTER(Calc!E:E,(Calc!A:A&gt;EDATE(VALUE(NAV!A1998),-36))*(Calc!A:A&lt;=VALUE(NAV!A1998))))&lt;2.4),"",STDEV.S(FILTER(Calc!F:F,(Calc!A:A&gt;EDATE(VALUE(NAV!A1998),-36))*(Calc!A:A&lt;=VALUE(NAV!A1998))))*SQRT(365.25))</f>
      </c>
      <c r="C1998">
        <f>IF(OR(COUNT(FILTER(Calc!F:F,(Calc!A:A&gt;EDATE(VALUE(NAV!A1998),-120))*(Calc!A:A&lt;=VALUE(NAV!A1998))))&lt;2,SUM(FILTER(Calc!E:E,(Calc!A:A&gt;EDATE(VALUE(NAV!A1998),-120))*(Calc!A:A&lt;=VALUE(NAV!A1998))))&lt;8),"",STDEV.S(FILTER(Calc!F:F,(Calc!A:A&gt;EDATE(VALUE(NAV!A1998),-120))*(Calc!A:A&lt;=VALUE(NAV!A1998))))*SQRT(365.25))</f>
      </c>
    </row>
    <row r="1999">
      <c r="A1999">
        <f>NAV!A1999</f>
      </c>
      <c r="B1999">
        <f>IF(OR(COUNT(FILTER(Calc!F:F,(Calc!A:A&gt;EDATE(VALUE(NAV!A1999),-36))*(Calc!A:A&lt;=VALUE(NAV!A1999))))&lt;2,SUM(FILTER(Calc!E:E,(Calc!A:A&gt;EDATE(VALUE(NAV!A1999),-36))*(Calc!A:A&lt;=VALUE(NAV!A1999))))&lt;2.4),"",STDEV.S(FILTER(Calc!F:F,(Calc!A:A&gt;EDATE(VALUE(NAV!A1999),-36))*(Calc!A:A&lt;=VALUE(NAV!A1999))))*SQRT(365.25))</f>
      </c>
      <c r="C1999">
        <f>IF(OR(COUNT(FILTER(Calc!F:F,(Calc!A:A&gt;EDATE(VALUE(NAV!A1999),-120))*(Calc!A:A&lt;=VALUE(NAV!A1999))))&lt;2,SUM(FILTER(Calc!E:E,(Calc!A:A&gt;EDATE(VALUE(NAV!A1999),-120))*(Calc!A:A&lt;=VALUE(NAV!A1999))))&lt;8),"",STDEV.S(FILTER(Calc!F:F,(Calc!A:A&gt;EDATE(VALUE(NAV!A1999),-120))*(Calc!A:A&lt;=VALUE(NAV!A1999))))*SQRT(365.25))</f>
      </c>
    </row>
    <row r="2000">
      <c r="A2000">
        <f>NAV!A2000</f>
      </c>
      <c r="B2000">
        <f>IF(OR(COUNT(FILTER(Calc!F:F,(Calc!A:A&gt;EDATE(VALUE(NAV!A2000),-36))*(Calc!A:A&lt;=VALUE(NAV!A2000))))&lt;2,SUM(FILTER(Calc!E:E,(Calc!A:A&gt;EDATE(VALUE(NAV!A2000),-36))*(Calc!A:A&lt;=VALUE(NAV!A2000))))&lt;2.4),"",STDEV.S(FILTER(Calc!F:F,(Calc!A:A&gt;EDATE(VALUE(NAV!A2000),-36))*(Calc!A:A&lt;=VALUE(NAV!A2000))))*SQRT(365.25))</f>
      </c>
      <c r="C2000">
        <f>IF(OR(COUNT(FILTER(Calc!F:F,(Calc!A:A&gt;EDATE(VALUE(NAV!A2000),-120))*(Calc!A:A&lt;=VALUE(NAV!A2000))))&lt;2,SUM(FILTER(Calc!E:E,(Calc!A:A&gt;EDATE(VALUE(NAV!A2000),-120))*(Calc!A:A&lt;=VALUE(NAV!A2000))))&lt;8),"",STDEV.S(FILTER(Calc!F:F,(Calc!A:A&gt;EDATE(VALUE(NAV!A2000),-120))*(Calc!A:A&lt;=VALUE(NAV!A2000))))*SQRT(365.25))</f>
      </c>
    </row>
    <row r="2001">
      <c r="A2001">
        <f>NAV!A2001</f>
      </c>
      <c r="B2001">
        <f>IF(OR(COUNT(FILTER(Calc!F:F,(Calc!A:A&gt;EDATE(VALUE(NAV!A2001),-36))*(Calc!A:A&lt;=VALUE(NAV!A2001))))&lt;2,SUM(FILTER(Calc!E:E,(Calc!A:A&gt;EDATE(VALUE(NAV!A2001),-36))*(Calc!A:A&lt;=VALUE(NAV!A2001))))&lt;2.4),"",STDEV.S(FILTER(Calc!F:F,(Calc!A:A&gt;EDATE(VALUE(NAV!A2001),-36))*(Calc!A:A&lt;=VALUE(NAV!A2001))))*SQRT(365.25))</f>
      </c>
      <c r="C2001">
        <f>IF(OR(COUNT(FILTER(Calc!F:F,(Calc!A:A&gt;EDATE(VALUE(NAV!A2001),-120))*(Calc!A:A&lt;=VALUE(NAV!A2001))))&lt;2,SUM(FILTER(Calc!E:E,(Calc!A:A&gt;EDATE(VALUE(NAV!A2001),-120))*(Calc!A:A&lt;=VALUE(NAV!A2001))))&lt;8),"",STDEV.S(FILTER(Calc!F:F,(Calc!A:A&gt;EDATE(VALUE(NAV!A2001),-120))*(Calc!A:A&lt;=VALUE(NAV!A2001))))*SQRT(365.25))</f>
      </c>
    </row>
    <row r="2002">
      <c r="A2002">
        <f>NAV!A2002</f>
      </c>
      <c r="B2002">
        <f>IF(OR(COUNT(FILTER(Calc!F:F,(Calc!A:A&gt;EDATE(VALUE(NAV!A2002),-36))*(Calc!A:A&lt;=VALUE(NAV!A2002))))&lt;2,SUM(FILTER(Calc!E:E,(Calc!A:A&gt;EDATE(VALUE(NAV!A2002),-36))*(Calc!A:A&lt;=VALUE(NAV!A2002))))&lt;2.4),"",STDEV.S(FILTER(Calc!F:F,(Calc!A:A&gt;EDATE(VALUE(NAV!A2002),-36))*(Calc!A:A&lt;=VALUE(NAV!A2002))))*SQRT(365.25))</f>
      </c>
      <c r="C2002">
        <f>IF(OR(COUNT(FILTER(Calc!F:F,(Calc!A:A&gt;EDATE(VALUE(NAV!A2002),-120))*(Calc!A:A&lt;=VALUE(NAV!A2002))))&lt;2,SUM(FILTER(Calc!E:E,(Calc!A:A&gt;EDATE(VALUE(NAV!A2002),-120))*(Calc!A:A&lt;=VALUE(NAV!A2002))))&lt;8),"",STDEV.S(FILTER(Calc!F:F,(Calc!A:A&gt;EDATE(VALUE(NAV!A2002),-120))*(Calc!A:A&lt;=VALUE(NAV!A2002))))*SQRT(365.25))</f>
      </c>
    </row>
    <row r="2003">
      <c r="A2003">
        <f>NAV!A2003</f>
      </c>
      <c r="B2003">
        <f>IF(OR(COUNT(FILTER(Calc!F:F,(Calc!A:A&gt;EDATE(VALUE(NAV!A2003),-36))*(Calc!A:A&lt;=VALUE(NAV!A2003))))&lt;2,SUM(FILTER(Calc!E:E,(Calc!A:A&gt;EDATE(VALUE(NAV!A2003),-36))*(Calc!A:A&lt;=VALUE(NAV!A2003))))&lt;2.4),"",STDEV.S(FILTER(Calc!F:F,(Calc!A:A&gt;EDATE(VALUE(NAV!A2003),-36))*(Calc!A:A&lt;=VALUE(NAV!A2003))))*SQRT(365.25))</f>
      </c>
      <c r="C2003">
        <f>IF(OR(COUNT(FILTER(Calc!F:F,(Calc!A:A&gt;EDATE(VALUE(NAV!A2003),-120))*(Calc!A:A&lt;=VALUE(NAV!A2003))))&lt;2,SUM(FILTER(Calc!E:E,(Calc!A:A&gt;EDATE(VALUE(NAV!A2003),-120))*(Calc!A:A&lt;=VALUE(NAV!A2003))))&lt;8),"",STDEV.S(FILTER(Calc!F:F,(Calc!A:A&gt;EDATE(VALUE(NAV!A2003),-120))*(Calc!A:A&lt;=VALUE(NAV!A2003))))*SQRT(365.25))</f>
      </c>
    </row>
    <row r="2004">
      <c r="A2004">
        <f>NAV!A2004</f>
      </c>
      <c r="B2004">
        <f>IF(OR(COUNT(FILTER(Calc!F:F,(Calc!A:A&gt;EDATE(VALUE(NAV!A2004),-36))*(Calc!A:A&lt;=VALUE(NAV!A2004))))&lt;2,SUM(FILTER(Calc!E:E,(Calc!A:A&gt;EDATE(VALUE(NAV!A2004),-36))*(Calc!A:A&lt;=VALUE(NAV!A2004))))&lt;2.4),"",STDEV.S(FILTER(Calc!F:F,(Calc!A:A&gt;EDATE(VALUE(NAV!A2004),-36))*(Calc!A:A&lt;=VALUE(NAV!A2004))))*SQRT(365.25))</f>
      </c>
      <c r="C2004">
        <f>IF(OR(COUNT(FILTER(Calc!F:F,(Calc!A:A&gt;EDATE(VALUE(NAV!A2004),-120))*(Calc!A:A&lt;=VALUE(NAV!A2004))))&lt;2,SUM(FILTER(Calc!E:E,(Calc!A:A&gt;EDATE(VALUE(NAV!A2004),-120))*(Calc!A:A&lt;=VALUE(NAV!A2004))))&lt;8),"",STDEV.S(FILTER(Calc!F:F,(Calc!A:A&gt;EDATE(VALUE(NAV!A2004),-120))*(Calc!A:A&lt;=VALUE(NAV!A2004))))*SQRT(365.25))</f>
      </c>
    </row>
    <row r="2005">
      <c r="A2005">
        <f>NAV!A2005</f>
      </c>
      <c r="B2005">
        <f>IF(OR(COUNT(FILTER(Calc!F:F,(Calc!A:A&gt;EDATE(VALUE(NAV!A2005),-36))*(Calc!A:A&lt;=VALUE(NAV!A2005))))&lt;2,SUM(FILTER(Calc!E:E,(Calc!A:A&gt;EDATE(VALUE(NAV!A2005),-36))*(Calc!A:A&lt;=VALUE(NAV!A2005))))&lt;2.4),"",STDEV.S(FILTER(Calc!F:F,(Calc!A:A&gt;EDATE(VALUE(NAV!A2005),-36))*(Calc!A:A&lt;=VALUE(NAV!A2005))))*SQRT(365.25))</f>
      </c>
      <c r="C2005">
        <f>IF(OR(COUNT(FILTER(Calc!F:F,(Calc!A:A&gt;EDATE(VALUE(NAV!A2005),-120))*(Calc!A:A&lt;=VALUE(NAV!A2005))))&lt;2,SUM(FILTER(Calc!E:E,(Calc!A:A&gt;EDATE(VALUE(NAV!A2005),-120))*(Calc!A:A&lt;=VALUE(NAV!A2005))))&lt;8),"",STDEV.S(FILTER(Calc!F:F,(Calc!A:A&gt;EDATE(VALUE(NAV!A2005),-120))*(Calc!A:A&lt;=VALUE(NAV!A2005))))*SQRT(365.25))</f>
      </c>
    </row>
    <row r="2006">
      <c r="A2006">
        <f>NAV!A2006</f>
      </c>
      <c r="B2006">
        <f>IF(OR(COUNT(FILTER(Calc!F:F,(Calc!A:A&gt;EDATE(VALUE(NAV!A2006),-36))*(Calc!A:A&lt;=VALUE(NAV!A2006))))&lt;2,SUM(FILTER(Calc!E:E,(Calc!A:A&gt;EDATE(VALUE(NAV!A2006),-36))*(Calc!A:A&lt;=VALUE(NAV!A2006))))&lt;2.4),"",STDEV.S(FILTER(Calc!F:F,(Calc!A:A&gt;EDATE(VALUE(NAV!A2006),-36))*(Calc!A:A&lt;=VALUE(NAV!A2006))))*SQRT(365.25))</f>
      </c>
      <c r="C2006">
        <f>IF(OR(COUNT(FILTER(Calc!F:F,(Calc!A:A&gt;EDATE(VALUE(NAV!A2006),-120))*(Calc!A:A&lt;=VALUE(NAV!A2006))))&lt;2,SUM(FILTER(Calc!E:E,(Calc!A:A&gt;EDATE(VALUE(NAV!A2006),-120))*(Calc!A:A&lt;=VALUE(NAV!A2006))))&lt;8),"",STDEV.S(FILTER(Calc!F:F,(Calc!A:A&gt;EDATE(VALUE(NAV!A2006),-120))*(Calc!A:A&lt;=VALUE(NAV!A2006))))*SQRT(365.25))</f>
      </c>
    </row>
    <row r="2007">
      <c r="A2007">
        <f>NAV!A2007</f>
      </c>
      <c r="B2007">
        <f>IF(OR(COUNT(FILTER(Calc!F:F,(Calc!A:A&gt;EDATE(VALUE(NAV!A2007),-36))*(Calc!A:A&lt;=VALUE(NAV!A2007))))&lt;2,SUM(FILTER(Calc!E:E,(Calc!A:A&gt;EDATE(VALUE(NAV!A2007),-36))*(Calc!A:A&lt;=VALUE(NAV!A2007))))&lt;2.4),"",STDEV.S(FILTER(Calc!F:F,(Calc!A:A&gt;EDATE(VALUE(NAV!A2007),-36))*(Calc!A:A&lt;=VALUE(NAV!A2007))))*SQRT(365.25))</f>
      </c>
      <c r="C2007">
        <f>IF(OR(COUNT(FILTER(Calc!F:F,(Calc!A:A&gt;EDATE(VALUE(NAV!A2007),-120))*(Calc!A:A&lt;=VALUE(NAV!A2007))))&lt;2,SUM(FILTER(Calc!E:E,(Calc!A:A&gt;EDATE(VALUE(NAV!A2007),-120))*(Calc!A:A&lt;=VALUE(NAV!A2007))))&lt;8),"",STDEV.S(FILTER(Calc!F:F,(Calc!A:A&gt;EDATE(VALUE(NAV!A2007),-120))*(Calc!A:A&lt;=VALUE(NAV!A2007))))*SQRT(365.25))</f>
      </c>
    </row>
    <row r="2008">
      <c r="A2008">
        <f>NAV!A2008</f>
      </c>
      <c r="B2008">
        <f>IF(OR(COUNT(FILTER(Calc!F:F,(Calc!A:A&gt;EDATE(VALUE(NAV!A2008),-36))*(Calc!A:A&lt;=VALUE(NAV!A2008))))&lt;2,SUM(FILTER(Calc!E:E,(Calc!A:A&gt;EDATE(VALUE(NAV!A2008),-36))*(Calc!A:A&lt;=VALUE(NAV!A2008))))&lt;2.4),"",STDEV.S(FILTER(Calc!F:F,(Calc!A:A&gt;EDATE(VALUE(NAV!A2008),-36))*(Calc!A:A&lt;=VALUE(NAV!A2008))))*SQRT(365.25))</f>
      </c>
      <c r="C2008">
        <f>IF(OR(COUNT(FILTER(Calc!F:F,(Calc!A:A&gt;EDATE(VALUE(NAV!A2008),-120))*(Calc!A:A&lt;=VALUE(NAV!A2008))))&lt;2,SUM(FILTER(Calc!E:E,(Calc!A:A&gt;EDATE(VALUE(NAV!A2008),-120))*(Calc!A:A&lt;=VALUE(NAV!A2008))))&lt;8),"",STDEV.S(FILTER(Calc!F:F,(Calc!A:A&gt;EDATE(VALUE(NAV!A2008),-120))*(Calc!A:A&lt;=VALUE(NAV!A2008))))*SQRT(365.25))</f>
      </c>
    </row>
    <row r="2009">
      <c r="A2009">
        <f>NAV!A2009</f>
      </c>
      <c r="B2009">
        <f>IF(OR(COUNT(FILTER(Calc!F:F,(Calc!A:A&gt;EDATE(VALUE(NAV!A2009),-36))*(Calc!A:A&lt;=VALUE(NAV!A2009))))&lt;2,SUM(FILTER(Calc!E:E,(Calc!A:A&gt;EDATE(VALUE(NAV!A2009),-36))*(Calc!A:A&lt;=VALUE(NAV!A2009))))&lt;2.4),"",STDEV.S(FILTER(Calc!F:F,(Calc!A:A&gt;EDATE(VALUE(NAV!A2009),-36))*(Calc!A:A&lt;=VALUE(NAV!A2009))))*SQRT(365.25))</f>
      </c>
      <c r="C2009">
        <f>IF(OR(COUNT(FILTER(Calc!F:F,(Calc!A:A&gt;EDATE(VALUE(NAV!A2009),-120))*(Calc!A:A&lt;=VALUE(NAV!A2009))))&lt;2,SUM(FILTER(Calc!E:E,(Calc!A:A&gt;EDATE(VALUE(NAV!A2009),-120))*(Calc!A:A&lt;=VALUE(NAV!A2009))))&lt;8),"",STDEV.S(FILTER(Calc!F:F,(Calc!A:A&gt;EDATE(VALUE(NAV!A2009),-120))*(Calc!A:A&lt;=VALUE(NAV!A2009))))*SQRT(365.25))</f>
      </c>
    </row>
    <row r="2010">
      <c r="A2010">
        <f>NAV!A2010</f>
      </c>
      <c r="B2010">
        <f>IF(OR(COUNT(FILTER(Calc!F:F,(Calc!A:A&gt;EDATE(VALUE(NAV!A2010),-36))*(Calc!A:A&lt;=VALUE(NAV!A2010))))&lt;2,SUM(FILTER(Calc!E:E,(Calc!A:A&gt;EDATE(VALUE(NAV!A2010),-36))*(Calc!A:A&lt;=VALUE(NAV!A2010))))&lt;2.4),"",STDEV.S(FILTER(Calc!F:F,(Calc!A:A&gt;EDATE(VALUE(NAV!A2010),-36))*(Calc!A:A&lt;=VALUE(NAV!A2010))))*SQRT(365.25))</f>
      </c>
      <c r="C2010">
        <f>IF(OR(COUNT(FILTER(Calc!F:F,(Calc!A:A&gt;EDATE(VALUE(NAV!A2010),-120))*(Calc!A:A&lt;=VALUE(NAV!A2010))))&lt;2,SUM(FILTER(Calc!E:E,(Calc!A:A&gt;EDATE(VALUE(NAV!A2010),-120))*(Calc!A:A&lt;=VALUE(NAV!A2010))))&lt;8),"",STDEV.S(FILTER(Calc!F:F,(Calc!A:A&gt;EDATE(VALUE(NAV!A2010),-120))*(Calc!A:A&lt;=VALUE(NAV!A2010))))*SQRT(365.25))</f>
      </c>
    </row>
    <row r="2011">
      <c r="A2011">
        <f>NAV!A2011</f>
      </c>
      <c r="B2011">
        <f>IF(OR(COUNT(FILTER(Calc!F:F,(Calc!A:A&gt;EDATE(VALUE(NAV!A2011),-36))*(Calc!A:A&lt;=VALUE(NAV!A2011))))&lt;2,SUM(FILTER(Calc!E:E,(Calc!A:A&gt;EDATE(VALUE(NAV!A2011),-36))*(Calc!A:A&lt;=VALUE(NAV!A2011))))&lt;2.4),"",STDEV.S(FILTER(Calc!F:F,(Calc!A:A&gt;EDATE(VALUE(NAV!A2011),-36))*(Calc!A:A&lt;=VALUE(NAV!A2011))))*SQRT(365.25))</f>
      </c>
      <c r="C2011">
        <f>IF(OR(COUNT(FILTER(Calc!F:F,(Calc!A:A&gt;EDATE(VALUE(NAV!A2011),-120))*(Calc!A:A&lt;=VALUE(NAV!A2011))))&lt;2,SUM(FILTER(Calc!E:E,(Calc!A:A&gt;EDATE(VALUE(NAV!A2011),-120))*(Calc!A:A&lt;=VALUE(NAV!A2011))))&lt;8),"",STDEV.S(FILTER(Calc!F:F,(Calc!A:A&gt;EDATE(VALUE(NAV!A2011),-120))*(Calc!A:A&lt;=VALUE(NAV!A2011))))*SQRT(365.25))</f>
      </c>
    </row>
    <row r="2012">
      <c r="A2012">
        <f>NAV!A2012</f>
      </c>
      <c r="B2012">
        <f>IF(OR(COUNT(FILTER(Calc!F:F,(Calc!A:A&gt;EDATE(VALUE(NAV!A2012),-36))*(Calc!A:A&lt;=VALUE(NAV!A2012))))&lt;2,SUM(FILTER(Calc!E:E,(Calc!A:A&gt;EDATE(VALUE(NAV!A2012),-36))*(Calc!A:A&lt;=VALUE(NAV!A2012))))&lt;2.4),"",STDEV.S(FILTER(Calc!F:F,(Calc!A:A&gt;EDATE(VALUE(NAV!A2012),-36))*(Calc!A:A&lt;=VALUE(NAV!A2012))))*SQRT(365.25))</f>
      </c>
      <c r="C2012">
        <f>IF(OR(COUNT(FILTER(Calc!F:F,(Calc!A:A&gt;EDATE(VALUE(NAV!A2012),-120))*(Calc!A:A&lt;=VALUE(NAV!A2012))))&lt;2,SUM(FILTER(Calc!E:E,(Calc!A:A&gt;EDATE(VALUE(NAV!A2012),-120))*(Calc!A:A&lt;=VALUE(NAV!A2012))))&lt;8),"",STDEV.S(FILTER(Calc!F:F,(Calc!A:A&gt;EDATE(VALUE(NAV!A2012),-120))*(Calc!A:A&lt;=VALUE(NAV!A2012))))*SQRT(365.25))</f>
      </c>
    </row>
    <row r="2013">
      <c r="A2013">
        <f>NAV!A2013</f>
      </c>
      <c r="B2013">
        <f>IF(OR(COUNT(FILTER(Calc!F:F,(Calc!A:A&gt;EDATE(VALUE(NAV!A2013),-36))*(Calc!A:A&lt;=VALUE(NAV!A2013))))&lt;2,SUM(FILTER(Calc!E:E,(Calc!A:A&gt;EDATE(VALUE(NAV!A2013),-36))*(Calc!A:A&lt;=VALUE(NAV!A2013))))&lt;2.4),"",STDEV.S(FILTER(Calc!F:F,(Calc!A:A&gt;EDATE(VALUE(NAV!A2013),-36))*(Calc!A:A&lt;=VALUE(NAV!A2013))))*SQRT(365.25))</f>
      </c>
      <c r="C2013">
        <f>IF(OR(COUNT(FILTER(Calc!F:F,(Calc!A:A&gt;EDATE(VALUE(NAV!A2013),-120))*(Calc!A:A&lt;=VALUE(NAV!A2013))))&lt;2,SUM(FILTER(Calc!E:E,(Calc!A:A&gt;EDATE(VALUE(NAV!A2013),-120))*(Calc!A:A&lt;=VALUE(NAV!A2013))))&lt;8),"",STDEV.S(FILTER(Calc!F:F,(Calc!A:A&gt;EDATE(VALUE(NAV!A2013),-120))*(Calc!A:A&lt;=VALUE(NAV!A2013))))*SQRT(365.25))</f>
      </c>
    </row>
    <row r="2014">
      <c r="A2014">
        <f>NAV!A2014</f>
      </c>
      <c r="B2014">
        <f>IF(OR(COUNT(FILTER(Calc!F:F,(Calc!A:A&gt;EDATE(VALUE(NAV!A2014),-36))*(Calc!A:A&lt;=VALUE(NAV!A2014))))&lt;2,SUM(FILTER(Calc!E:E,(Calc!A:A&gt;EDATE(VALUE(NAV!A2014),-36))*(Calc!A:A&lt;=VALUE(NAV!A2014))))&lt;2.4),"",STDEV.S(FILTER(Calc!F:F,(Calc!A:A&gt;EDATE(VALUE(NAV!A2014),-36))*(Calc!A:A&lt;=VALUE(NAV!A2014))))*SQRT(365.25))</f>
      </c>
      <c r="C2014">
        <f>IF(OR(COUNT(FILTER(Calc!F:F,(Calc!A:A&gt;EDATE(VALUE(NAV!A2014),-120))*(Calc!A:A&lt;=VALUE(NAV!A2014))))&lt;2,SUM(FILTER(Calc!E:E,(Calc!A:A&gt;EDATE(VALUE(NAV!A2014),-120))*(Calc!A:A&lt;=VALUE(NAV!A2014))))&lt;8),"",STDEV.S(FILTER(Calc!F:F,(Calc!A:A&gt;EDATE(VALUE(NAV!A2014),-120))*(Calc!A:A&lt;=VALUE(NAV!A2014))))*SQRT(365.25))</f>
      </c>
    </row>
    <row r="2015">
      <c r="A2015">
        <f>NAV!A2015</f>
      </c>
      <c r="B2015">
        <f>IF(OR(COUNT(FILTER(Calc!F:F,(Calc!A:A&gt;EDATE(VALUE(NAV!A2015),-36))*(Calc!A:A&lt;=VALUE(NAV!A2015))))&lt;2,SUM(FILTER(Calc!E:E,(Calc!A:A&gt;EDATE(VALUE(NAV!A2015),-36))*(Calc!A:A&lt;=VALUE(NAV!A2015))))&lt;2.4),"",STDEV.S(FILTER(Calc!F:F,(Calc!A:A&gt;EDATE(VALUE(NAV!A2015),-36))*(Calc!A:A&lt;=VALUE(NAV!A2015))))*SQRT(365.25))</f>
      </c>
      <c r="C2015">
        <f>IF(OR(COUNT(FILTER(Calc!F:F,(Calc!A:A&gt;EDATE(VALUE(NAV!A2015),-120))*(Calc!A:A&lt;=VALUE(NAV!A2015))))&lt;2,SUM(FILTER(Calc!E:E,(Calc!A:A&gt;EDATE(VALUE(NAV!A2015),-120))*(Calc!A:A&lt;=VALUE(NAV!A2015))))&lt;8),"",STDEV.S(FILTER(Calc!F:F,(Calc!A:A&gt;EDATE(VALUE(NAV!A2015),-120))*(Calc!A:A&lt;=VALUE(NAV!A2015))))*SQRT(365.25))</f>
      </c>
    </row>
    <row r="2016">
      <c r="A2016">
        <f>NAV!A2016</f>
      </c>
      <c r="B2016">
        <f>IF(OR(COUNT(FILTER(Calc!F:F,(Calc!A:A&gt;EDATE(VALUE(NAV!A2016),-36))*(Calc!A:A&lt;=VALUE(NAV!A2016))))&lt;2,SUM(FILTER(Calc!E:E,(Calc!A:A&gt;EDATE(VALUE(NAV!A2016),-36))*(Calc!A:A&lt;=VALUE(NAV!A2016))))&lt;2.4),"",STDEV.S(FILTER(Calc!F:F,(Calc!A:A&gt;EDATE(VALUE(NAV!A2016),-36))*(Calc!A:A&lt;=VALUE(NAV!A2016))))*SQRT(365.25))</f>
      </c>
      <c r="C2016">
        <f>IF(OR(COUNT(FILTER(Calc!F:F,(Calc!A:A&gt;EDATE(VALUE(NAV!A2016),-120))*(Calc!A:A&lt;=VALUE(NAV!A2016))))&lt;2,SUM(FILTER(Calc!E:E,(Calc!A:A&gt;EDATE(VALUE(NAV!A2016),-120))*(Calc!A:A&lt;=VALUE(NAV!A2016))))&lt;8),"",STDEV.S(FILTER(Calc!F:F,(Calc!A:A&gt;EDATE(VALUE(NAV!A2016),-120))*(Calc!A:A&lt;=VALUE(NAV!A2016))))*SQRT(365.25))</f>
      </c>
    </row>
    <row r="2017">
      <c r="A2017">
        <f>NAV!A2017</f>
      </c>
      <c r="B2017">
        <f>IF(OR(COUNT(FILTER(Calc!F:F,(Calc!A:A&gt;EDATE(VALUE(NAV!A2017),-36))*(Calc!A:A&lt;=VALUE(NAV!A2017))))&lt;2,SUM(FILTER(Calc!E:E,(Calc!A:A&gt;EDATE(VALUE(NAV!A2017),-36))*(Calc!A:A&lt;=VALUE(NAV!A2017))))&lt;2.4),"",STDEV.S(FILTER(Calc!F:F,(Calc!A:A&gt;EDATE(VALUE(NAV!A2017),-36))*(Calc!A:A&lt;=VALUE(NAV!A2017))))*SQRT(365.25))</f>
      </c>
      <c r="C2017">
        <f>IF(OR(COUNT(FILTER(Calc!F:F,(Calc!A:A&gt;EDATE(VALUE(NAV!A2017),-120))*(Calc!A:A&lt;=VALUE(NAV!A2017))))&lt;2,SUM(FILTER(Calc!E:E,(Calc!A:A&gt;EDATE(VALUE(NAV!A2017),-120))*(Calc!A:A&lt;=VALUE(NAV!A2017))))&lt;8),"",STDEV.S(FILTER(Calc!F:F,(Calc!A:A&gt;EDATE(VALUE(NAV!A2017),-120))*(Calc!A:A&lt;=VALUE(NAV!A2017))))*SQRT(365.25))</f>
      </c>
    </row>
    <row r="2018">
      <c r="A2018">
        <f>NAV!A2018</f>
      </c>
      <c r="B2018">
        <f>IF(OR(COUNT(FILTER(Calc!F:F,(Calc!A:A&gt;EDATE(VALUE(NAV!A2018),-36))*(Calc!A:A&lt;=VALUE(NAV!A2018))))&lt;2,SUM(FILTER(Calc!E:E,(Calc!A:A&gt;EDATE(VALUE(NAV!A2018),-36))*(Calc!A:A&lt;=VALUE(NAV!A2018))))&lt;2.4),"",STDEV.S(FILTER(Calc!F:F,(Calc!A:A&gt;EDATE(VALUE(NAV!A2018),-36))*(Calc!A:A&lt;=VALUE(NAV!A2018))))*SQRT(365.25))</f>
      </c>
      <c r="C2018">
        <f>IF(OR(COUNT(FILTER(Calc!F:F,(Calc!A:A&gt;EDATE(VALUE(NAV!A2018),-120))*(Calc!A:A&lt;=VALUE(NAV!A2018))))&lt;2,SUM(FILTER(Calc!E:E,(Calc!A:A&gt;EDATE(VALUE(NAV!A2018),-120))*(Calc!A:A&lt;=VALUE(NAV!A2018))))&lt;8),"",STDEV.S(FILTER(Calc!F:F,(Calc!A:A&gt;EDATE(VALUE(NAV!A2018),-120))*(Calc!A:A&lt;=VALUE(NAV!A2018))))*SQRT(365.25))</f>
      </c>
    </row>
    <row r="2019">
      <c r="A2019">
        <f>NAV!A2019</f>
      </c>
      <c r="B2019">
        <f>IF(OR(COUNT(FILTER(Calc!F:F,(Calc!A:A&gt;EDATE(VALUE(NAV!A2019),-36))*(Calc!A:A&lt;=VALUE(NAV!A2019))))&lt;2,SUM(FILTER(Calc!E:E,(Calc!A:A&gt;EDATE(VALUE(NAV!A2019),-36))*(Calc!A:A&lt;=VALUE(NAV!A2019))))&lt;2.4),"",STDEV.S(FILTER(Calc!F:F,(Calc!A:A&gt;EDATE(VALUE(NAV!A2019),-36))*(Calc!A:A&lt;=VALUE(NAV!A2019))))*SQRT(365.25))</f>
      </c>
      <c r="C2019">
        <f>IF(OR(COUNT(FILTER(Calc!F:F,(Calc!A:A&gt;EDATE(VALUE(NAV!A2019),-120))*(Calc!A:A&lt;=VALUE(NAV!A2019))))&lt;2,SUM(FILTER(Calc!E:E,(Calc!A:A&gt;EDATE(VALUE(NAV!A2019),-120))*(Calc!A:A&lt;=VALUE(NAV!A2019))))&lt;8),"",STDEV.S(FILTER(Calc!F:F,(Calc!A:A&gt;EDATE(VALUE(NAV!A2019),-120))*(Calc!A:A&lt;=VALUE(NAV!A2019))))*SQRT(365.25))</f>
      </c>
    </row>
    <row r="2020">
      <c r="A2020">
        <f>NAV!A2020</f>
      </c>
      <c r="B2020">
        <f>IF(OR(COUNT(FILTER(Calc!F:F,(Calc!A:A&gt;EDATE(VALUE(NAV!A2020),-36))*(Calc!A:A&lt;=VALUE(NAV!A2020))))&lt;2,SUM(FILTER(Calc!E:E,(Calc!A:A&gt;EDATE(VALUE(NAV!A2020),-36))*(Calc!A:A&lt;=VALUE(NAV!A2020))))&lt;2.4),"",STDEV.S(FILTER(Calc!F:F,(Calc!A:A&gt;EDATE(VALUE(NAV!A2020),-36))*(Calc!A:A&lt;=VALUE(NAV!A2020))))*SQRT(365.25))</f>
      </c>
      <c r="C2020">
        <f>IF(OR(COUNT(FILTER(Calc!F:F,(Calc!A:A&gt;EDATE(VALUE(NAV!A2020),-120))*(Calc!A:A&lt;=VALUE(NAV!A2020))))&lt;2,SUM(FILTER(Calc!E:E,(Calc!A:A&gt;EDATE(VALUE(NAV!A2020),-120))*(Calc!A:A&lt;=VALUE(NAV!A2020))))&lt;8),"",STDEV.S(FILTER(Calc!F:F,(Calc!A:A&gt;EDATE(VALUE(NAV!A2020),-120))*(Calc!A:A&lt;=VALUE(NAV!A2020))))*SQRT(365.25))</f>
      </c>
    </row>
    <row r="2021">
      <c r="A2021">
        <f>NAV!A2021</f>
      </c>
      <c r="B2021">
        <f>IF(OR(COUNT(FILTER(Calc!F:F,(Calc!A:A&gt;EDATE(VALUE(NAV!A2021),-36))*(Calc!A:A&lt;=VALUE(NAV!A2021))))&lt;2,SUM(FILTER(Calc!E:E,(Calc!A:A&gt;EDATE(VALUE(NAV!A2021),-36))*(Calc!A:A&lt;=VALUE(NAV!A2021))))&lt;2.4),"",STDEV.S(FILTER(Calc!F:F,(Calc!A:A&gt;EDATE(VALUE(NAV!A2021),-36))*(Calc!A:A&lt;=VALUE(NAV!A2021))))*SQRT(365.25))</f>
      </c>
      <c r="C2021">
        <f>IF(OR(COUNT(FILTER(Calc!F:F,(Calc!A:A&gt;EDATE(VALUE(NAV!A2021),-120))*(Calc!A:A&lt;=VALUE(NAV!A2021))))&lt;2,SUM(FILTER(Calc!E:E,(Calc!A:A&gt;EDATE(VALUE(NAV!A2021),-120))*(Calc!A:A&lt;=VALUE(NAV!A2021))))&lt;8),"",STDEV.S(FILTER(Calc!F:F,(Calc!A:A&gt;EDATE(VALUE(NAV!A2021),-120))*(Calc!A:A&lt;=VALUE(NAV!A2021))))*SQRT(365.25))</f>
      </c>
    </row>
    <row r="2022">
      <c r="A2022">
        <f>NAV!A2022</f>
      </c>
      <c r="B2022">
        <f>IF(OR(COUNT(FILTER(Calc!F:F,(Calc!A:A&gt;EDATE(VALUE(NAV!A2022),-36))*(Calc!A:A&lt;=VALUE(NAV!A2022))))&lt;2,SUM(FILTER(Calc!E:E,(Calc!A:A&gt;EDATE(VALUE(NAV!A2022),-36))*(Calc!A:A&lt;=VALUE(NAV!A2022))))&lt;2.4),"",STDEV.S(FILTER(Calc!F:F,(Calc!A:A&gt;EDATE(VALUE(NAV!A2022),-36))*(Calc!A:A&lt;=VALUE(NAV!A2022))))*SQRT(365.25))</f>
      </c>
      <c r="C2022">
        <f>IF(OR(COUNT(FILTER(Calc!F:F,(Calc!A:A&gt;EDATE(VALUE(NAV!A2022),-120))*(Calc!A:A&lt;=VALUE(NAV!A2022))))&lt;2,SUM(FILTER(Calc!E:E,(Calc!A:A&gt;EDATE(VALUE(NAV!A2022),-120))*(Calc!A:A&lt;=VALUE(NAV!A2022))))&lt;8),"",STDEV.S(FILTER(Calc!F:F,(Calc!A:A&gt;EDATE(VALUE(NAV!A2022),-120))*(Calc!A:A&lt;=VALUE(NAV!A2022))))*SQRT(365.25))</f>
      </c>
    </row>
    <row r="2023">
      <c r="A2023">
        <f>NAV!A2023</f>
      </c>
      <c r="B2023">
        <f>IF(OR(COUNT(FILTER(Calc!F:F,(Calc!A:A&gt;EDATE(VALUE(NAV!A2023),-36))*(Calc!A:A&lt;=VALUE(NAV!A2023))))&lt;2,SUM(FILTER(Calc!E:E,(Calc!A:A&gt;EDATE(VALUE(NAV!A2023),-36))*(Calc!A:A&lt;=VALUE(NAV!A2023))))&lt;2.4),"",STDEV.S(FILTER(Calc!F:F,(Calc!A:A&gt;EDATE(VALUE(NAV!A2023),-36))*(Calc!A:A&lt;=VALUE(NAV!A2023))))*SQRT(365.25))</f>
      </c>
      <c r="C2023">
        <f>IF(OR(COUNT(FILTER(Calc!F:F,(Calc!A:A&gt;EDATE(VALUE(NAV!A2023),-120))*(Calc!A:A&lt;=VALUE(NAV!A2023))))&lt;2,SUM(FILTER(Calc!E:E,(Calc!A:A&gt;EDATE(VALUE(NAV!A2023),-120))*(Calc!A:A&lt;=VALUE(NAV!A2023))))&lt;8),"",STDEV.S(FILTER(Calc!F:F,(Calc!A:A&gt;EDATE(VALUE(NAV!A2023),-120))*(Calc!A:A&lt;=VALUE(NAV!A2023))))*SQRT(365.25))</f>
      </c>
    </row>
    <row r="2024">
      <c r="A2024">
        <f>NAV!A2024</f>
      </c>
      <c r="B2024">
        <f>IF(OR(COUNT(FILTER(Calc!F:F,(Calc!A:A&gt;EDATE(VALUE(NAV!A2024),-36))*(Calc!A:A&lt;=VALUE(NAV!A2024))))&lt;2,SUM(FILTER(Calc!E:E,(Calc!A:A&gt;EDATE(VALUE(NAV!A2024),-36))*(Calc!A:A&lt;=VALUE(NAV!A2024))))&lt;2.4),"",STDEV.S(FILTER(Calc!F:F,(Calc!A:A&gt;EDATE(VALUE(NAV!A2024),-36))*(Calc!A:A&lt;=VALUE(NAV!A2024))))*SQRT(365.25))</f>
      </c>
      <c r="C2024">
        <f>IF(OR(COUNT(FILTER(Calc!F:F,(Calc!A:A&gt;EDATE(VALUE(NAV!A2024),-120))*(Calc!A:A&lt;=VALUE(NAV!A2024))))&lt;2,SUM(FILTER(Calc!E:E,(Calc!A:A&gt;EDATE(VALUE(NAV!A2024),-120))*(Calc!A:A&lt;=VALUE(NAV!A2024))))&lt;8),"",STDEV.S(FILTER(Calc!F:F,(Calc!A:A&gt;EDATE(VALUE(NAV!A2024),-120))*(Calc!A:A&lt;=VALUE(NAV!A2024))))*SQRT(365.25))</f>
      </c>
    </row>
    <row r="2025">
      <c r="A2025">
        <f>NAV!A2025</f>
      </c>
      <c r="B2025">
        <f>IF(OR(COUNT(FILTER(Calc!F:F,(Calc!A:A&gt;EDATE(VALUE(NAV!A2025),-36))*(Calc!A:A&lt;=VALUE(NAV!A2025))))&lt;2,SUM(FILTER(Calc!E:E,(Calc!A:A&gt;EDATE(VALUE(NAV!A2025),-36))*(Calc!A:A&lt;=VALUE(NAV!A2025))))&lt;2.4),"",STDEV.S(FILTER(Calc!F:F,(Calc!A:A&gt;EDATE(VALUE(NAV!A2025),-36))*(Calc!A:A&lt;=VALUE(NAV!A2025))))*SQRT(365.25))</f>
      </c>
      <c r="C2025">
        <f>IF(OR(COUNT(FILTER(Calc!F:F,(Calc!A:A&gt;EDATE(VALUE(NAV!A2025),-120))*(Calc!A:A&lt;=VALUE(NAV!A2025))))&lt;2,SUM(FILTER(Calc!E:E,(Calc!A:A&gt;EDATE(VALUE(NAV!A2025),-120))*(Calc!A:A&lt;=VALUE(NAV!A2025))))&lt;8),"",STDEV.S(FILTER(Calc!F:F,(Calc!A:A&gt;EDATE(VALUE(NAV!A2025),-120))*(Calc!A:A&lt;=VALUE(NAV!A2025))))*SQRT(365.25))</f>
      </c>
    </row>
    <row r="2026">
      <c r="A2026">
        <f>NAV!A2026</f>
      </c>
      <c r="B2026">
        <f>IF(OR(COUNT(FILTER(Calc!F:F,(Calc!A:A&gt;EDATE(VALUE(NAV!A2026),-36))*(Calc!A:A&lt;=VALUE(NAV!A2026))))&lt;2,SUM(FILTER(Calc!E:E,(Calc!A:A&gt;EDATE(VALUE(NAV!A2026),-36))*(Calc!A:A&lt;=VALUE(NAV!A2026))))&lt;2.4),"",STDEV.S(FILTER(Calc!F:F,(Calc!A:A&gt;EDATE(VALUE(NAV!A2026),-36))*(Calc!A:A&lt;=VALUE(NAV!A2026))))*SQRT(365.25))</f>
      </c>
      <c r="C2026">
        <f>IF(OR(COUNT(FILTER(Calc!F:F,(Calc!A:A&gt;EDATE(VALUE(NAV!A2026),-120))*(Calc!A:A&lt;=VALUE(NAV!A2026))))&lt;2,SUM(FILTER(Calc!E:E,(Calc!A:A&gt;EDATE(VALUE(NAV!A2026),-120))*(Calc!A:A&lt;=VALUE(NAV!A2026))))&lt;8),"",STDEV.S(FILTER(Calc!F:F,(Calc!A:A&gt;EDATE(VALUE(NAV!A2026),-120))*(Calc!A:A&lt;=VALUE(NAV!A2026))))*SQRT(365.25))</f>
      </c>
    </row>
    <row r="2027">
      <c r="A2027">
        <f>NAV!A2027</f>
      </c>
      <c r="B2027">
        <f>IF(OR(COUNT(FILTER(Calc!F:F,(Calc!A:A&gt;EDATE(VALUE(NAV!A2027),-36))*(Calc!A:A&lt;=VALUE(NAV!A2027))))&lt;2,SUM(FILTER(Calc!E:E,(Calc!A:A&gt;EDATE(VALUE(NAV!A2027),-36))*(Calc!A:A&lt;=VALUE(NAV!A2027))))&lt;2.4),"",STDEV.S(FILTER(Calc!F:F,(Calc!A:A&gt;EDATE(VALUE(NAV!A2027),-36))*(Calc!A:A&lt;=VALUE(NAV!A2027))))*SQRT(365.25))</f>
      </c>
      <c r="C2027">
        <f>IF(OR(COUNT(FILTER(Calc!F:F,(Calc!A:A&gt;EDATE(VALUE(NAV!A2027),-120))*(Calc!A:A&lt;=VALUE(NAV!A2027))))&lt;2,SUM(FILTER(Calc!E:E,(Calc!A:A&gt;EDATE(VALUE(NAV!A2027),-120))*(Calc!A:A&lt;=VALUE(NAV!A2027))))&lt;8),"",STDEV.S(FILTER(Calc!F:F,(Calc!A:A&gt;EDATE(VALUE(NAV!A2027),-120))*(Calc!A:A&lt;=VALUE(NAV!A2027))))*SQRT(365.25))</f>
      </c>
    </row>
    <row r="2028">
      <c r="A2028">
        <f>NAV!A2028</f>
      </c>
      <c r="B2028">
        <f>IF(OR(COUNT(FILTER(Calc!F:F,(Calc!A:A&gt;EDATE(VALUE(NAV!A2028),-36))*(Calc!A:A&lt;=VALUE(NAV!A2028))))&lt;2,SUM(FILTER(Calc!E:E,(Calc!A:A&gt;EDATE(VALUE(NAV!A2028),-36))*(Calc!A:A&lt;=VALUE(NAV!A2028))))&lt;2.4),"",STDEV.S(FILTER(Calc!F:F,(Calc!A:A&gt;EDATE(VALUE(NAV!A2028),-36))*(Calc!A:A&lt;=VALUE(NAV!A2028))))*SQRT(365.25))</f>
      </c>
      <c r="C2028">
        <f>IF(OR(COUNT(FILTER(Calc!F:F,(Calc!A:A&gt;EDATE(VALUE(NAV!A2028),-120))*(Calc!A:A&lt;=VALUE(NAV!A2028))))&lt;2,SUM(FILTER(Calc!E:E,(Calc!A:A&gt;EDATE(VALUE(NAV!A2028),-120))*(Calc!A:A&lt;=VALUE(NAV!A2028))))&lt;8),"",STDEV.S(FILTER(Calc!F:F,(Calc!A:A&gt;EDATE(VALUE(NAV!A2028),-120))*(Calc!A:A&lt;=VALUE(NAV!A2028))))*SQRT(365.25))</f>
      </c>
    </row>
    <row r="2029">
      <c r="A2029">
        <f>NAV!A2029</f>
      </c>
      <c r="B2029">
        <f>IF(OR(COUNT(FILTER(Calc!F:F,(Calc!A:A&gt;EDATE(VALUE(NAV!A2029),-36))*(Calc!A:A&lt;=VALUE(NAV!A2029))))&lt;2,SUM(FILTER(Calc!E:E,(Calc!A:A&gt;EDATE(VALUE(NAV!A2029),-36))*(Calc!A:A&lt;=VALUE(NAV!A2029))))&lt;2.4),"",STDEV.S(FILTER(Calc!F:F,(Calc!A:A&gt;EDATE(VALUE(NAV!A2029),-36))*(Calc!A:A&lt;=VALUE(NAV!A2029))))*SQRT(365.25))</f>
      </c>
      <c r="C2029">
        <f>IF(OR(COUNT(FILTER(Calc!F:F,(Calc!A:A&gt;EDATE(VALUE(NAV!A2029),-120))*(Calc!A:A&lt;=VALUE(NAV!A2029))))&lt;2,SUM(FILTER(Calc!E:E,(Calc!A:A&gt;EDATE(VALUE(NAV!A2029),-120))*(Calc!A:A&lt;=VALUE(NAV!A2029))))&lt;8),"",STDEV.S(FILTER(Calc!F:F,(Calc!A:A&gt;EDATE(VALUE(NAV!A2029),-120))*(Calc!A:A&lt;=VALUE(NAV!A2029))))*SQRT(365.25))</f>
      </c>
    </row>
    <row r="2030">
      <c r="A2030">
        <f>NAV!A2030</f>
      </c>
      <c r="B2030">
        <f>IF(OR(COUNT(FILTER(Calc!F:F,(Calc!A:A&gt;EDATE(VALUE(NAV!A2030),-36))*(Calc!A:A&lt;=VALUE(NAV!A2030))))&lt;2,SUM(FILTER(Calc!E:E,(Calc!A:A&gt;EDATE(VALUE(NAV!A2030),-36))*(Calc!A:A&lt;=VALUE(NAV!A2030))))&lt;2.4),"",STDEV.S(FILTER(Calc!F:F,(Calc!A:A&gt;EDATE(VALUE(NAV!A2030),-36))*(Calc!A:A&lt;=VALUE(NAV!A2030))))*SQRT(365.25))</f>
      </c>
      <c r="C2030">
        <f>IF(OR(COUNT(FILTER(Calc!F:F,(Calc!A:A&gt;EDATE(VALUE(NAV!A2030),-120))*(Calc!A:A&lt;=VALUE(NAV!A2030))))&lt;2,SUM(FILTER(Calc!E:E,(Calc!A:A&gt;EDATE(VALUE(NAV!A2030),-120))*(Calc!A:A&lt;=VALUE(NAV!A2030))))&lt;8),"",STDEV.S(FILTER(Calc!F:F,(Calc!A:A&gt;EDATE(VALUE(NAV!A2030),-120))*(Calc!A:A&lt;=VALUE(NAV!A2030))))*SQRT(365.25))</f>
      </c>
    </row>
    <row r="2031">
      <c r="A2031">
        <f>NAV!A2031</f>
      </c>
      <c r="B2031">
        <f>IF(OR(COUNT(FILTER(Calc!F:F,(Calc!A:A&gt;EDATE(VALUE(NAV!A2031),-36))*(Calc!A:A&lt;=VALUE(NAV!A2031))))&lt;2,SUM(FILTER(Calc!E:E,(Calc!A:A&gt;EDATE(VALUE(NAV!A2031),-36))*(Calc!A:A&lt;=VALUE(NAV!A2031))))&lt;2.4),"",STDEV.S(FILTER(Calc!F:F,(Calc!A:A&gt;EDATE(VALUE(NAV!A2031),-36))*(Calc!A:A&lt;=VALUE(NAV!A2031))))*SQRT(365.25))</f>
      </c>
      <c r="C2031">
        <f>IF(OR(COUNT(FILTER(Calc!F:F,(Calc!A:A&gt;EDATE(VALUE(NAV!A2031),-120))*(Calc!A:A&lt;=VALUE(NAV!A2031))))&lt;2,SUM(FILTER(Calc!E:E,(Calc!A:A&gt;EDATE(VALUE(NAV!A2031),-120))*(Calc!A:A&lt;=VALUE(NAV!A2031))))&lt;8),"",STDEV.S(FILTER(Calc!F:F,(Calc!A:A&gt;EDATE(VALUE(NAV!A2031),-120))*(Calc!A:A&lt;=VALUE(NAV!A2031))))*SQRT(365.25))</f>
      </c>
    </row>
    <row r="2032">
      <c r="A2032">
        <f>NAV!A2032</f>
      </c>
      <c r="B2032">
        <f>IF(OR(COUNT(FILTER(Calc!F:F,(Calc!A:A&gt;EDATE(VALUE(NAV!A2032),-36))*(Calc!A:A&lt;=VALUE(NAV!A2032))))&lt;2,SUM(FILTER(Calc!E:E,(Calc!A:A&gt;EDATE(VALUE(NAV!A2032),-36))*(Calc!A:A&lt;=VALUE(NAV!A2032))))&lt;2.4),"",STDEV.S(FILTER(Calc!F:F,(Calc!A:A&gt;EDATE(VALUE(NAV!A2032),-36))*(Calc!A:A&lt;=VALUE(NAV!A2032))))*SQRT(365.25))</f>
      </c>
      <c r="C2032">
        <f>IF(OR(COUNT(FILTER(Calc!F:F,(Calc!A:A&gt;EDATE(VALUE(NAV!A2032),-120))*(Calc!A:A&lt;=VALUE(NAV!A2032))))&lt;2,SUM(FILTER(Calc!E:E,(Calc!A:A&gt;EDATE(VALUE(NAV!A2032),-120))*(Calc!A:A&lt;=VALUE(NAV!A2032))))&lt;8),"",STDEV.S(FILTER(Calc!F:F,(Calc!A:A&gt;EDATE(VALUE(NAV!A2032),-120))*(Calc!A:A&lt;=VALUE(NAV!A2032))))*SQRT(365.25))</f>
      </c>
    </row>
    <row r="2033">
      <c r="A2033">
        <f>NAV!A2033</f>
      </c>
      <c r="B2033">
        <f>IF(OR(COUNT(FILTER(Calc!F:F,(Calc!A:A&gt;EDATE(VALUE(NAV!A2033),-36))*(Calc!A:A&lt;=VALUE(NAV!A2033))))&lt;2,SUM(FILTER(Calc!E:E,(Calc!A:A&gt;EDATE(VALUE(NAV!A2033),-36))*(Calc!A:A&lt;=VALUE(NAV!A2033))))&lt;2.4),"",STDEV.S(FILTER(Calc!F:F,(Calc!A:A&gt;EDATE(VALUE(NAV!A2033),-36))*(Calc!A:A&lt;=VALUE(NAV!A2033))))*SQRT(365.25))</f>
      </c>
      <c r="C2033">
        <f>IF(OR(COUNT(FILTER(Calc!F:F,(Calc!A:A&gt;EDATE(VALUE(NAV!A2033),-120))*(Calc!A:A&lt;=VALUE(NAV!A2033))))&lt;2,SUM(FILTER(Calc!E:E,(Calc!A:A&gt;EDATE(VALUE(NAV!A2033),-120))*(Calc!A:A&lt;=VALUE(NAV!A2033))))&lt;8),"",STDEV.S(FILTER(Calc!F:F,(Calc!A:A&gt;EDATE(VALUE(NAV!A2033),-120))*(Calc!A:A&lt;=VALUE(NAV!A2033))))*SQRT(365.25))</f>
      </c>
    </row>
    <row r="2034">
      <c r="A2034">
        <f>NAV!A2034</f>
      </c>
      <c r="B2034">
        <f>IF(OR(COUNT(FILTER(Calc!F:F,(Calc!A:A&gt;EDATE(VALUE(NAV!A2034),-36))*(Calc!A:A&lt;=VALUE(NAV!A2034))))&lt;2,SUM(FILTER(Calc!E:E,(Calc!A:A&gt;EDATE(VALUE(NAV!A2034),-36))*(Calc!A:A&lt;=VALUE(NAV!A2034))))&lt;2.4),"",STDEV.S(FILTER(Calc!F:F,(Calc!A:A&gt;EDATE(VALUE(NAV!A2034),-36))*(Calc!A:A&lt;=VALUE(NAV!A2034))))*SQRT(365.25))</f>
      </c>
      <c r="C2034">
        <f>IF(OR(COUNT(FILTER(Calc!F:F,(Calc!A:A&gt;EDATE(VALUE(NAV!A2034),-120))*(Calc!A:A&lt;=VALUE(NAV!A2034))))&lt;2,SUM(FILTER(Calc!E:E,(Calc!A:A&gt;EDATE(VALUE(NAV!A2034),-120))*(Calc!A:A&lt;=VALUE(NAV!A2034))))&lt;8),"",STDEV.S(FILTER(Calc!F:F,(Calc!A:A&gt;EDATE(VALUE(NAV!A2034),-120))*(Calc!A:A&lt;=VALUE(NAV!A2034))))*SQRT(365.25))</f>
      </c>
    </row>
    <row r="2035">
      <c r="A2035">
        <f>NAV!A2035</f>
      </c>
      <c r="B2035">
        <f>IF(OR(COUNT(FILTER(Calc!F:F,(Calc!A:A&gt;EDATE(VALUE(NAV!A2035),-36))*(Calc!A:A&lt;=VALUE(NAV!A2035))))&lt;2,SUM(FILTER(Calc!E:E,(Calc!A:A&gt;EDATE(VALUE(NAV!A2035),-36))*(Calc!A:A&lt;=VALUE(NAV!A2035))))&lt;2.4),"",STDEV.S(FILTER(Calc!F:F,(Calc!A:A&gt;EDATE(VALUE(NAV!A2035),-36))*(Calc!A:A&lt;=VALUE(NAV!A2035))))*SQRT(365.25))</f>
      </c>
      <c r="C2035">
        <f>IF(OR(COUNT(FILTER(Calc!F:F,(Calc!A:A&gt;EDATE(VALUE(NAV!A2035),-120))*(Calc!A:A&lt;=VALUE(NAV!A2035))))&lt;2,SUM(FILTER(Calc!E:E,(Calc!A:A&gt;EDATE(VALUE(NAV!A2035),-120))*(Calc!A:A&lt;=VALUE(NAV!A2035))))&lt;8),"",STDEV.S(FILTER(Calc!F:F,(Calc!A:A&gt;EDATE(VALUE(NAV!A2035),-120))*(Calc!A:A&lt;=VALUE(NAV!A2035))))*SQRT(365.25))</f>
      </c>
    </row>
    <row r="2036">
      <c r="A2036">
        <f>NAV!A2036</f>
      </c>
      <c r="B2036">
        <f>IF(OR(COUNT(FILTER(Calc!F:F,(Calc!A:A&gt;EDATE(VALUE(NAV!A2036),-36))*(Calc!A:A&lt;=VALUE(NAV!A2036))))&lt;2,SUM(FILTER(Calc!E:E,(Calc!A:A&gt;EDATE(VALUE(NAV!A2036),-36))*(Calc!A:A&lt;=VALUE(NAV!A2036))))&lt;2.4),"",STDEV.S(FILTER(Calc!F:F,(Calc!A:A&gt;EDATE(VALUE(NAV!A2036),-36))*(Calc!A:A&lt;=VALUE(NAV!A2036))))*SQRT(365.25))</f>
      </c>
      <c r="C2036">
        <f>IF(OR(COUNT(FILTER(Calc!F:F,(Calc!A:A&gt;EDATE(VALUE(NAV!A2036),-120))*(Calc!A:A&lt;=VALUE(NAV!A2036))))&lt;2,SUM(FILTER(Calc!E:E,(Calc!A:A&gt;EDATE(VALUE(NAV!A2036),-120))*(Calc!A:A&lt;=VALUE(NAV!A2036))))&lt;8),"",STDEV.S(FILTER(Calc!F:F,(Calc!A:A&gt;EDATE(VALUE(NAV!A2036),-120))*(Calc!A:A&lt;=VALUE(NAV!A2036))))*SQRT(365.25))</f>
      </c>
    </row>
    <row r="2037">
      <c r="A2037">
        <f>NAV!A2037</f>
      </c>
      <c r="B2037">
        <f>IF(OR(COUNT(FILTER(Calc!F:F,(Calc!A:A&gt;EDATE(VALUE(NAV!A2037),-36))*(Calc!A:A&lt;=VALUE(NAV!A2037))))&lt;2,SUM(FILTER(Calc!E:E,(Calc!A:A&gt;EDATE(VALUE(NAV!A2037),-36))*(Calc!A:A&lt;=VALUE(NAV!A2037))))&lt;2.4),"",STDEV.S(FILTER(Calc!F:F,(Calc!A:A&gt;EDATE(VALUE(NAV!A2037),-36))*(Calc!A:A&lt;=VALUE(NAV!A2037))))*SQRT(365.25))</f>
      </c>
      <c r="C2037">
        <f>IF(OR(COUNT(FILTER(Calc!F:F,(Calc!A:A&gt;EDATE(VALUE(NAV!A2037),-120))*(Calc!A:A&lt;=VALUE(NAV!A2037))))&lt;2,SUM(FILTER(Calc!E:E,(Calc!A:A&gt;EDATE(VALUE(NAV!A2037),-120))*(Calc!A:A&lt;=VALUE(NAV!A2037))))&lt;8),"",STDEV.S(FILTER(Calc!F:F,(Calc!A:A&gt;EDATE(VALUE(NAV!A2037),-120))*(Calc!A:A&lt;=VALUE(NAV!A2037))))*SQRT(365.25))</f>
      </c>
    </row>
    <row r="2038">
      <c r="A2038">
        <f>NAV!A2038</f>
      </c>
      <c r="B2038">
        <f>IF(OR(COUNT(FILTER(Calc!F:F,(Calc!A:A&gt;EDATE(VALUE(NAV!A2038),-36))*(Calc!A:A&lt;=VALUE(NAV!A2038))))&lt;2,SUM(FILTER(Calc!E:E,(Calc!A:A&gt;EDATE(VALUE(NAV!A2038),-36))*(Calc!A:A&lt;=VALUE(NAV!A2038))))&lt;2.4),"",STDEV.S(FILTER(Calc!F:F,(Calc!A:A&gt;EDATE(VALUE(NAV!A2038),-36))*(Calc!A:A&lt;=VALUE(NAV!A2038))))*SQRT(365.25))</f>
      </c>
      <c r="C2038">
        <f>IF(OR(COUNT(FILTER(Calc!F:F,(Calc!A:A&gt;EDATE(VALUE(NAV!A2038),-120))*(Calc!A:A&lt;=VALUE(NAV!A2038))))&lt;2,SUM(FILTER(Calc!E:E,(Calc!A:A&gt;EDATE(VALUE(NAV!A2038),-120))*(Calc!A:A&lt;=VALUE(NAV!A2038))))&lt;8),"",STDEV.S(FILTER(Calc!F:F,(Calc!A:A&gt;EDATE(VALUE(NAV!A2038),-120))*(Calc!A:A&lt;=VALUE(NAV!A2038))))*SQRT(365.25))</f>
      </c>
    </row>
    <row r="2039">
      <c r="A2039">
        <f>NAV!A2039</f>
      </c>
      <c r="B2039">
        <f>IF(OR(COUNT(FILTER(Calc!F:F,(Calc!A:A&gt;EDATE(VALUE(NAV!A2039),-36))*(Calc!A:A&lt;=VALUE(NAV!A2039))))&lt;2,SUM(FILTER(Calc!E:E,(Calc!A:A&gt;EDATE(VALUE(NAV!A2039),-36))*(Calc!A:A&lt;=VALUE(NAV!A2039))))&lt;2.4),"",STDEV.S(FILTER(Calc!F:F,(Calc!A:A&gt;EDATE(VALUE(NAV!A2039),-36))*(Calc!A:A&lt;=VALUE(NAV!A2039))))*SQRT(365.25))</f>
      </c>
      <c r="C2039">
        <f>IF(OR(COUNT(FILTER(Calc!F:F,(Calc!A:A&gt;EDATE(VALUE(NAV!A2039),-120))*(Calc!A:A&lt;=VALUE(NAV!A2039))))&lt;2,SUM(FILTER(Calc!E:E,(Calc!A:A&gt;EDATE(VALUE(NAV!A2039),-120))*(Calc!A:A&lt;=VALUE(NAV!A2039))))&lt;8),"",STDEV.S(FILTER(Calc!F:F,(Calc!A:A&gt;EDATE(VALUE(NAV!A2039),-120))*(Calc!A:A&lt;=VALUE(NAV!A2039))))*SQRT(365.25))</f>
      </c>
    </row>
    <row r="2040">
      <c r="A2040">
        <f>NAV!A2040</f>
      </c>
      <c r="B2040">
        <f>IF(OR(COUNT(FILTER(Calc!F:F,(Calc!A:A&gt;EDATE(VALUE(NAV!A2040),-36))*(Calc!A:A&lt;=VALUE(NAV!A2040))))&lt;2,SUM(FILTER(Calc!E:E,(Calc!A:A&gt;EDATE(VALUE(NAV!A2040),-36))*(Calc!A:A&lt;=VALUE(NAV!A2040))))&lt;2.4),"",STDEV.S(FILTER(Calc!F:F,(Calc!A:A&gt;EDATE(VALUE(NAV!A2040),-36))*(Calc!A:A&lt;=VALUE(NAV!A2040))))*SQRT(365.25))</f>
      </c>
      <c r="C2040">
        <f>IF(OR(COUNT(FILTER(Calc!F:F,(Calc!A:A&gt;EDATE(VALUE(NAV!A2040),-120))*(Calc!A:A&lt;=VALUE(NAV!A2040))))&lt;2,SUM(FILTER(Calc!E:E,(Calc!A:A&gt;EDATE(VALUE(NAV!A2040),-120))*(Calc!A:A&lt;=VALUE(NAV!A2040))))&lt;8),"",STDEV.S(FILTER(Calc!F:F,(Calc!A:A&gt;EDATE(VALUE(NAV!A2040),-120))*(Calc!A:A&lt;=VALUE(NAV!A2040))))*SQRT(365.25))</f>
      </c>
    </row>
    <row r="2041">
      <c r="A2041">
        <f>NAV!A2041</f>
      </c>
      <c r="B2041">
        <f>IF(OR(COUNT(FILTER(Calc!F:F,(Calc!A:A&gt;EDATE(VALUE(NAV!A2041),-36))*(Calc!A:A&lt;=VALUE(NAV!A2041))))&lt;2,SUM(FILTER(Calc!E:E,(Calc!A:A&gt;EDATE(VALUE(NAV!A2041),-36))*(Calc!A:A&lt;=VALUE(NAV!A2041))))&lt;2.4),"",STDEV.S(FILTER(Calc!F:F,(Calc!A:A&gt;EDATE(VALUE(NAV!A2041),-36))*(Calc!A:A&lt;=VALUE(NAV!A2041))))*SQRT(365.25))</f>
      </c>
      <c r="C2041">
        <f>IF(OR(COUNT(FILTER(Calc!F:F,(Calc!A:A&gt;EDATE(VALUE(NAV!A2041),-120))*(Calc!A:A&lt;=VALUE(NAV!A2041))))&lt;2,SUM(FILTER(Calc!E:E,(Calc!A:A&gt;EDATE(VALUE(NAV!A2041),-120))*(Calc!A:A&lt;=VALUE(NAV!A2041))))&lt;8),"",STDEV.S(FILTER(Calc!F:F,(Calc!A:A&gt;EDATE(VALUE(NAV!A2041),-120))*(Calc!A:A&lt;=VALUE(NAV!A2041))))*SQRT(365.25))</f>
      </c>
    </row>
    <row r="2042">
      <c r="A2042">
        <f>NAV!A2042</f>
      </c>
      <c r="B2042">
        <f>IF(OR(COUNT(FILTER(Calc!F:F,(Calc!A:A&gt;EDATE(VALUE(NAV!A2042),-36))*(Calc!A:A&lt;=VALUE(NAV!A2042))))&lt;2,SUM(FILTER(Calc!E:E,(Calc!A:A&gt;EDATE(VALUE(NAV!A2042),-36))*(Calc!A:A&lt;=VALUE(NAV!A2042))))&lt;2.4),"",STDEV.S(FILTER(Calc!F:F,(Calc!A:A&gt;EDATE(VALUE(NAV!A2042),-36))*(Calc!A:A&lt;=VALUE(NAV!A2042))))*SQRT(365.25))</f>
      </c>
      <c r="C2042">
        <f>IF(OR(COUNT(FILTER(Calc!F:F,(Calc!A:A&gt;EDATE(VALUE(NAV!A2042),-120))*(Calc!A:A&lt;=VALUE(NAV!A2042))))&lt;2,SUM(FILTER(Calc!E:E,(Calc!A:A&gt;EDATE(VALUE(NAV!A2042),-120))*(Calc!A:A&lt;=VALUE(NAV!A2042))))&lt;8),"",STDEV.S(FILTER(Calc!F:F,(Calc!A:A&gt;EDATE(VALUE(NAV!A2042),-120))*(Calc!A:A&lt;=VALUE(NAV!A2042))))*SQRT(365.25))</f>
      </c>
    </row>
    <row r="2043">
      <c r="A2043">
        <f>NAV!A2043</f>
      </c>
      <c r="B2043">
        <f>IF(OR(COUNT(FILTER(Calc!F:F,(Calc!A:A&gt;EDATE(VALUE(NAV!A2043),-36))*(Calc!A:A&lt;=VALUE(NAV!A2043))))&lt;2,SUM(FILTER(Calc!E:E,(Calc!A:A&gt;EDATE(VALUE(NAV!A2043),-36))*(Calc!A:A&lt;=VALUE(NAV!A2043))))&lt;2.4),"",STDEV.S(FILTER(Calc!F:F,(Calc!A:A&gt;EDATE(VALUE(NAV!A2043),-36))*(Calc!A:A&lt;=VALUE(NAV!A2043))))*SQRT(365.25))</f>
      </c>
      <c r="C2043">
        <f>IF(OR(COUNT(FILTER(Calc!F:F,(Calc!A:A&gt;EDATE(VALUE(NAV!A2043),-120))*(Calc!A:A&lt;=VALUE(NAV!A2043))))&lt;2,SUM(FILTER(Calc!E:E,(Calc!A:A&gt;EDATE(VALUE(NAV!A2043),-120))*(Calc!A:A&lt;=VALUE(NAV!A2043))))&lt;8),"",STDEV.S(FILTER(Calc!F:F,(Calc!A:A&gt;EDATE(VALUE(NAV!A2043),-120))*(Calc!A:A&lt;=VALUE(NAV!A2043))))*SQRT(365.25))</f>
      </c>
    </row>
    <row r="2044">
      <c r="A2044">
        <f>NAV!A2044</f>
      </c>
      <c r="B2044">
        <f>IF(OR(COUNT(FILTER(Calc!F:F,(Calc!A:A&gt;EDATE(VALUE(NAV!A2044),-36))*(Calc!A:A&lt;=VALUE(NAV!A2044))))&lt;2,SUM(FILTER(Calc!E:E,(Calc!A:A&gt;EDATE(VALUE(NAV!A2044),-36))*(Calc!A:A&lt;=VALUE(NAV!A2044))))&lt;2.4),"",STDEV.S(FILTER(Calc!F:F,(Calc!A:A&gt;EDATE(VALUE(NAV!A2044),-36))*(Calc!A:A&lt;=VALUE(NAV!A2044))))*SQRT(365.25))</f>
      </c>
      <c r="C2044">
        <f>IF(OR(COUNT(FILTER(Calc!F:F,(Calc!A:A&gt;EDATE(VALUE(NAV!A2044),-120))*(Calc!A:A&lt;=VALUE(NAV!A2044))))&lt;2,SUM(FILTER(Calc!E:E,(Calc!A:A&gt;EDATE(VALUE(NAV!A2044),-120))*(Calc!A:A&lt;=VALUE(NAV!A2044))))&lt;8),"",STDEV.S(FILTER(Calc!F:F,(Calc!A:A&gt;EDATE(VALUE(NAV!A2044),-120))*(Calc!A:A&lt;=VALUE(NAV!A2044))))*SQRT(365.25))</f>
      </c>
    </row>
    <row r="2045">
      <c r="A2045">
        <f>NAV!A2045</f>
      </c>
      <c r="B2045">
        <f>IF(OR(COUNT(FILTER(Calc!F:F,(Calc!A:A&gt;EDATE(VALUE(NAV!A2045),-36))*(Calc!A:A&lt;=VALUE(NAV!A2045))))&lt;2,SUM(FILTER(Calc!E:E,(Calc!A:A&gt;EDATE(VALUE(NAV!A2045),-36))*(Calc!A:A&lt;=VALUE(NAV!A2045))))&lt;2.4),"",STDEV.S(FILTER(Calc!F:F,(Calc!A:A&gt;EDATE(VALUE(NAV!A2045),-36))*(Calc!A:A&lt;=VALUE(NAV!A2045))))*SQRT(365.25))</f>
      </c>
      <c r="C2045">
        <f>IF(OR(COUNT(FILTER(Calc!F:F,(Calc!A:A&gt;EDATE(VALUE(NAV!A2045),-120))*(Calc!A:A&lt;=VALUE(NAV!A2045))))&lt;2,SUM(FILTER(Calc!E:E,(Calc!A:A&gt;EDATE(VALUE(NAV!A2045),-120))*(Calc!A:A&lt;=VALUE(NAV!A2045))))&lt;8),"",STDEV.S(FILTER(Calc!F:F,(Calc!A:A&gt;EDATE(VALUE(NAV!A2045),-120))*(Calc!A:A&lt;=VALUE(NAV!A2045))))*SQRT(365.25))</f>
      </c>
    </row>
    <row r="2046">
      <c r="A2046">
        <f>NAV!A2046</f>
      </c>
      <c r="B2046">
        <f>IF(OR(COUNT(FILTER(Calc!F:F,(Calc!A:A&gt;EDATE(VALUE(NAV!A2046),-36))*(Calc!A:A&lt;=VALUE(NAV!A2046))))&lt;2,SUM(FILTER(Calc!E:E,(Calc!A:A&gt;EDATE(VALUE(NAV!A2046),-36))*(Calc!A:A&lt;=VALUE(NAV!A2046))))&lt;2.4),"",STDEV.S(FILTER(Calc!F:F,(Calc!A:A&gt;EDATE(VALUE(NAV!A2046),-36))*(Calc!A:A&lt;=VALUE(NAV!A2046))))*SQRT(365.25))</f>
      </c>
      <c r="C2046">
        <f>IF(OR(COUNT(FILTER(Calc!F:F,(Calc!A:A&gt;EDATE(VALUE(NAV!A2046),-120))*(Calc!A:A&lt;=VALUE(NAV!A2046))))&lt;2,SUM(FILTER(Calc!E:E,(Calc!A:A&gt;EDATE(VALUE(NAV!A2046),-120))*(Calc!A:A&lt;=VALUE(NAV!A2046))))&lt;8),"",STDEV.S(FILTER(Calc!F:F,(Calc!A:A&gt;EDATE(VALUE(NAV!A2046),-120))*(Calc!A:A&lt;=VALUE(NAV!A2046))))*SQRT(365.25))</f>
      </c>
    </row>
    <row r="2047">
      <c r="A2047">
        <f>NAV!A2047</f>
      </c>
      <c r="B2047">
        <f>IF(OR(COUNT(FILTER(Calc!F:F,(Calc!A:A&gt;EDATE(VALUE(NAV!A2047),-36))*(Calc!A:A&lt;=VALUE(NAV!A2047))))&lt;2,SUM(FILTER(Calc!E:E,(Calc!A:A&gt;EDATE(VALUE(NAV!A2047),-36))*(Calc!A:A&lt;=VALUE(NAV!A2047))))&lt;2.4),"",STDEV.S(FILTER(Calc!F:F,(Calc!A:A&gt;EDATE(VALUE(NAV!A2047),-36))*(Calc!A:A&lt;=VALUE(NAV!A2047))))*SQRT(365.25))</f>
      </c>
      <c r="C2047">
        <f>IF(OR(COUNT(FILTER(Calc!F:F,(Calc!A:A&gt;EDATE(VALUE(NAV!A2047),-120))*(Calc!A:A&lt;=VALUE(NAV!A2047))))&lt;2,SUM(FILTER(Calc!E:E,(Calc!A:A&gt;EDATE(VALUE(NAV!A2047),-120))*(Calc!A:A&lt;=VALUE(NAV!A2047))))&lt;8),"",STDEV.S(FILTER(Calc!F:F,(Calc!A:A&gt;EDATE(VALUE(NAV!A2047),-120))*(Calc!A:A&lt;=VALUE(NAV!A2047))))*SQRT(365.25))</f>
      </c>
    </row>
    <row r="2048">
      <c r="A2048">
        <f>NAV!A2048</f>
      </c>
      <c r="B2048">
        <f>IF(OR(COUNT(FILTER(Calc!F:F,(Calc!A:A&gt;EDATE(VALUE(NAV!A2048),-36))*(Calc!A:A&lt;=VALUE(NAV!A2048))))&lt;2,SUM(FILTER(Calc!E:E,(Calc!A:A&gt;EDATE(VALUE(NAV!A2048),-36))*(Calc!A:A&lt;=VALUE(NAV!A2048))))&lt;2.4),"",STDEV.S(FILTER(Calc!F:F,(Calc!A:A&gt;EDATE(VALUE(NAV!A2048),-36))*(Calc!A:A&lt;=VALUE(NAV!A2048))))*SQRT(365.25))</f>
      </c>
      <c r="C2048">
        <f>IF(OR(COUNT(FILTER(Calc!F:F,(Calc!A:A&gt;EDATE(VALUE(NAV!A2048),-120))*(Calc!A:A&lt;=VALUE(NAV!A2048))))&lt;2,SUM(FILTER(Calc!E:E,(Calc!A:A&gt;EDATE(VALUE(NAV!A2048),-120))*(Calc!A:A&lt;=VALUE(NAV!A2048))))&lt;8),"",STDEV.S(FILTER(Calc!F:F,(Calc!A:A&gt;EDATE(VALUE(NAV!A2048),-120))*(Calc!A:A&lt;=VALUE(NAV!A2048))))*SQRT(365.25))</f>
      </c>
    </row>
    <row r="2049">
      <c r="A2049">
        <f>NAV!A2049</f>
      </c>
      <c r="B2049">
        <f>IF(OR(COUNT(FILTER(Calc!F:F,(Calc!A:A&gt;EDATE(VALUE(NAV!A2049),-36))*(Calc!A:A&lt;=VALUE(NAV!A2049))))&lt;2,SUM(FILTER(Calc!E:E,(Calc!A:A&gt;EDATE(VALUE(NAV!A2049),-36))*(Calc!A:A&lt;=VALUE(NAV!A2049))))&lt;2.4),"",STDEV.S(FILTER(Calc!F:F,(Calc!A:A&gt;EDATE(VALUE(NAV!A2049),-36))*(Calc!A:A&lt;=VALUE(NAV!A2049))))*SQRT(365.25))</f>
      </c>
      <c r="C2049">
        <f>IF(OR(COUNT(FILTER(Calc!F:F,(Calc!A:A&gt;EDATE(VALUE(NAV!A2049),-120))*(Calc!A:A&lt;=VALUE(NAV!A2049))))&lt;2,SUM(FILTER(Calc!E:E,(Calc!A:A&gt;EDATE(VALUE(NAV!A2049),-120))*(Calc!A:A&lt;=VALUE(NAV!A2049))))&lt;8),"",STDEV.S(FILTER(Calc!F:F,(Calc!A:A&gt;EDATE(VALUE(NAV!A2049),-120))*(Calc!A:A&lt;=VALUE(NAV!A2049))))*SQRT(365.25))</f>
      </c>
    </row>
    <row r="2050">
      <c r="A2050">
        <f>NAV!A2050</f>
      </c>
      <c r="B2050">
        <f>IF(OR(COUNT(FILTER(Calc!F:F,(Calc!A:A&gt;EDATE(VALUE(NAV!A2050),-36))*(Calc!A:A&lt;=VALUE(NAV!A2050))))&lt;2,SUM(FILTER(Calc!E:E,(Calc!A:A&gt;EDATE(VALUE(NAV!A2050),-36))*(Calc!A:A&lt;=VALUE(NAV!A2050))))&lt;2.4),"",STDEV.S(FILTER(Calc!F:F,(Calc!A:A&gt;EDATE(VALUE(NAV!A2050),-36))*(Calc!A:A&lt;=VALUE(NAV!A2050))))*SQRT(365.25))</f>
      </c>
      <c r="C2050">
        <f>IF(OR(COUNT(FILTER(Calc!F:F,(Calc!A:A&gt;EDATE(VALUE(NAV!A2050),-120))*(Calc!A:A&lt;=VALUE(NAV!A2050))))&lt;2,SUM(FILTER(Calc!E:E,(Calc!A:A&gt;EDATE(VALUE(NAV!A2050),-120))*(Calc!A:A&lt;=VALUE(NAV!A2050))))&lt;8),"",STDEV.S(FILTER(Calc!F:F,(Calc!A:A&gt;EDATE(VALUE(NAV!A2050),-120))*(Calc!A:A&lt;=VALUE(NAV!A2050))))*SQRT(365.25))</f>
      </c>
    </row>
    <row r="2051">
      <c r="A2051">
        <f>NAV!A2051</f>
      </c>
      <c r="B2051">
        <f>IF(OR(COUNT(FILTER(Calc!F:F,(Calc!A:A&gt;EDATE(VALUE(NAV!A2051),-36))*(Calc!A:A&lt;=VALUE(NAV!A2051))))&lt;2,SUM(FILTER(Calc!E:E,(Calc!A:A&gt;EDATE(VALUE(NAV!A2051),-36))*(Calc!A:A&lt;=VALUE(NAV!A2051))))&lt;2.4),"",STDEV.S(FILTER(Calc!F:F,(Calc!A:A&gt;EDATE(VALUE(NAV!A2051),-36))*(Calc!A:A&lt;=VALUE(NAV!A2051))))*SQRT(365.25))</f>
      </c>
      <c r="C2051">
        <f>IF(OR(COUNT(FILTER(Calc!F:F,(Calc!A:A&gt;EDATE(VALUE(NAV!A2051),-120))*(Calc!A:A&lt;=VALUE(NAV!A2051))))&lt;2,SUM(FILTER(Calc!E:E,(Calc!A:A&gt;EDATE(VALUE(NAV!A2051),-120))*(Calc!A:A&lt;=VALUE(NAV!A2051))))&lt;8),"",STDEV.S(FILTER(Calc!F:F,(Calc!A:A&gt;EDATE(VALUE(NAV!A2051),-120))*(Calc!A:A&lt;=VALUE(NAV!A2051))))*SQRT(365.25))</f>
      </c>
    </row>
    <row r="2052">
      <c r="A2052">
        <f>NAV!A2052</f>
      </c>
      <c r="B2052">
        <f>IF(OR(COUNT(FILTER(Calc!F:F,(Calc!A:A&gt;EDATE(VALUE(NAV!A2052),-36))*(Calc!A:A&lt;=VALUE(NAV!A2052))))&lt;2,SUM(FILTER(Calc!E:E,(Calc!A:A&gt;EDATE(VALUE(NAV!A2052),-36))*(Calc!A:A&lt;=VALUE(NAV!A2052))))&lt;2.4),"",STDEV.S(FILTER(Calc!F:F,(Calc!A:A&gt;EDATE(VALUE(NAV!A2052),-36))*(Calc!A:A&lt;=VALUE(NAV!A2052))))*SQRT(365.25))</f>
      </c>
      <c r="C2052">
        <f>IF(OR(COUNT(FILTER(Calc!F:F,(Calc!A:A&gt;EDATE(VALUE(NAV!A2052),-120))*(Calc!A:A&lt;=VALUE(NAV!A2052))))&lt;2,SUM(FILTER(Calc!E:E,(Calc!A:A&gt;EDATE(VALUE(NAV!A2052),-120))*(Calc!A:A&lt;=VALUE(NAV!A2052))))&lt;8),"",STDEV.S(FILTER(Calc!F:F,(Calc!A:A&gt;EDATE(VALUE(NAV!A2052),-120))*(Calc!A:A&lt;=VALUE(NAV!A2052))))*SQRT(365.25))</f>
      </c>
    </row>
    <row r="2053">
      <c r="A2053">
        <f>NAV!A2053</f>
      </c>
      <c r="B2053">
        <f>IF(OR(COUNT(FILTER(Calc!F:F,(Calc!A:A&gt;EDATE(VALUE(NAV!A2053),-36))*(Calc!A:A&lt;=VALUE(NAV!A2053))))&lt;2,SUM(FILTER(Calc!E:E,(Calc!A:A&gt;EDATE(VALUE(NAV!A2053),-36))*(Calc!A:A&lt;=VALUE(NAV!A2053))))&lt;2.4),"",STDEV.S(FILTER(Calc!F:F,(Calc!A:A&gt;EDATE(VALUE(NAV!A2053),-36))*(Calc!A:A&lt;=VALUE(NAV!A2053))))*SQRT(365.25))</f>
      </c>
      <c r="C2053">
        <f>IF(OR(COUNT(FILTER(Calc!F:F,(Calc!A:A&gt;EDATE(VALUE(NAV!A2053),-120))*(Calc!A:A&lt;=VALUE(NAV!A2053))))&lt;2,SUM(FILTER(Calc!E:E,(Calc!A:A&gt;EDATE(VALUE(NAV!A2053),-120))*(Calc!A:A&lt;=VALUE(NAV!A2053))))&lt;8),"",STDEV.S(FILTER(Calc!F:F,(Calc!A:A&gt;EDATE(VALUE(NAV!A2053),-120))*(Calc!A:A&lt;=VALUE(NAV!A2053))))*SQRT(365.25))</f>
      </c>
    </row>
    <row r="2054">
      <c r="A2054">
        <f>NAV!A2054</f>
      </c>
      <c r="B2054">
        <f>IF(OR(COUNT(FILTER(Calc!F:F,(Calc!A:A&gt;EDATE(VALUE(NAV!A2054),-36))*(Calc!A:A&lt;=VALUE(NAV!A2054))))&lt;2,SUM(FILTER(Calc!E:E,(Calc!A:A&gt;EDATE(VALUE(NAV!A2054),-36))*(Calc!A:A&lt;=VALUE(NAV!A2054))))&lt;2.4),"",STDEV.S(FILTER(Calc!F:F,(Calc!A:A&gt;EDATE(VALUE(NAV!A2054),-36))*(Calc!A:A&lt;=VALUE(NAV!A2054))))*SQRT(365.25))</f>
      </c>
      <c r="C2054">
        <f>IF(OR(COUNT(FILTER(Calc!F:F,(Calc!A:A&gt;EDATE(VALUE(NAV!A2054),-120))*(Calc!A:A&lt;=VALUE(NAV!A2054))))&lt;2,SUM(FILTER(Calc!E:E,(Calc!A:A&gt;EDATE(VALUE(NAV!A2054),-120))*(Calc!A:A&lt;=VALUE(NAV!A2054))))&lt;8),"",STDEV.S(FILTER(Calc!F:F,(Calc!A:A&gt;EDATE(VALUE(NAV!A2054),-120))*(Calc!A:A&lt;=VALUE(NAV!A2054))))*SQRT(365.25))</f>
      </c>
    </row>
    <row r="2055">
      <c r="A2055">
        <f>NAV!A2055</f>
      </c>
      <c r="B2055">
        <f>IF(OR(COUNT(FILTER(Calc!F:F,(Calc!A:A&gt;EDATE(VALUE(NAV!A2055),-36))*(Calc!A:A&lt;=VALUE(NAV!A2055))))&lt;2,SUM(FILTER(Calc!E:E,(Calc!A:A&gt;EDATE(VALUE(NAV!A2055),-36))*(Calc!A:A&lt;=VALUE(NAV!A2055))))&lt;2.4),"",STDEV.S(FILTER(Calc!F:F,(Calc!A:A&gt;EDATE(VALUE(NAV!A2055),-36))*(Calc!A:A&lt;=VALUE(NAV!A2055))))*SQRT(365.25))</f>
      </c>
      <c r="C2055">
        <f>IF(OR(COUNT(FILTER(Calc!F:F,(Calc!A:A&gt;EDATE(VALUE(NAV!A2055),-120))*(Calc!A:A&lt;=VALUE(NAV!A2055))))&lt;2,SUM(FILTER(Calc!E:E,(Calc!A:A&gt;EDATE(VALUE(NAV!A2055),-120))*(Calc!A:A&lt;=VALUE(NAV!A2055))))&lt;8),"",STDEV.S(FILTER(Calc!F:F,(Calc!A:A&gt;EDATE(VALUE(NAV!A2055),-120))*(Calc!A:A&lt;=VALUE(NAV!A2055))))*SQRT(365.25))</f>
      </c>
    </row>
    <row r="2056">
      <c r="A2056">
        <f>NAV!A2056</f>
      </c>
      <c r="B2056">
        <f>IF(OR(COUNT(FILTER(Calc!F:F,(Calc!A:A&gt;EDATE(VALUE(NAV!A2056),-36))*(Calc!A:A&lt;=VALUE(NAV!A2056))))&lt;2,SUM(FILTER(Calc!E:E,(Calc!A:A&gt;EDATE(VALUE(NAV!A2056),-36))*(Calc!A:A&lt;=VALUE(NAV!A2056))))&lt;2.4),"",STDEV.S(FILTER(Calc!F:F,(Calc!A:A&gt;EDATE(VALUE(NAV!A2056),-36))*(Calc!A:A&lt;=VALUE(NAV!A2056))))*SQRT(365.25))</f>
      </c>
      <c r="C2056">
        <f>IF(OR(COUNT(FILTER(Calc!F:F,(Calc!A:A&gt;EDATE(VALUE(NAV!A2056),-120))*(Calc!A:A&lt;=VALUE(NAV!A2056))))&lt;2,SUM(FILTER(Calc!E:E,(Calc!A:A&gt;EDATE(VALUE(NAV!A2056),-120))*(Calc!A:A&lt;=VALUE(NAV!A2056))))&lt;8),"",STDEV.S(FILTER(Calc!F:F,(Calc!A:A&gt;EDATE(VALUE(NAV!A2056),-120))*(Calc!A:A&lt;=VALUE(NAV!A2056))))*SQRT(365.25))</f>
      </c>
    </row>
    <row r="2057">
      <c r="A2057">
        <f>NAV!A2057</f>
      </c>
      <c r="B2057">
        <f>IF(OR(COUNT(FILTER(Calc!F:F,(Calc!A:A&gt;EDATE(VALUE(NAV!A2057),-36))*(Calc!A:A&lt;=VALUE(NAV!A2057))))&lt;2,SUM(FILTER(Calc!E:E,(Calc!A:A&gt;EDATE(VALUE(NAV!A2057),-36))*(Calc!A:A&lt;=VALUE(NAV!A2057))))&lt;2.4),"",STDEV.S(FILTER(Calc!F:F,(Calc!A:A&gt;EDATE(VALUE(NAV!A2057),-36))*(Calc!A:A&lt;=VALUE(NAV!A2057))))*SQRT(365.25))</f>
      </c>
      <c r="C2057">
        <f>IF(OR(COUNT(FILTER(Calc!F:F,(Calc!A:A&gt;EDATE(VALUE(NAV!A2057),-120))*(Calc!A:A&lt;=VALUE(NAV!A2057))))&lt;2,SUM(FILTER(Calc!E:E,(Calc!A:A&gt;EDATE(VALUE(NAV!A2057),-120))*(Calc!A:A&lt;=VALUE(NAV!A2057))))&lt;8),"",STDEV.S(FILTER(Calc!F:F,(Calc!A:A&gt;EDATE(VALUE(NAV!A2057),-120))*(Calc!A:A&lt;=VALUE(NAV!A2057))))*SQRT(365.25))</f>
      </c>
    </row>
    <row r="2058">
      <c r="A2058">
        <f>NAV!A2058</f>
      </c>
      <c r="B2058">
        <f>IF(OR(COUNT(FILTER(Calc!F:F,(Calc!A:A&gt;EDATE(VALUE(NAV!A2058),-36))*(Calc!A:A&lt;=VALUE(NAV!A2058))))&lt;2,SUM(FILTER(Calc!E:E,(Calc!A:A&gt;EDATE(VALUE(NAV!A2058),-36))*(Calc!A:A&lt;=VALUE(NAV!A2058))))&lt;2.4),"",STDEV.S(FILTER(Calc!F:F,(Calc!A:A&gt;EDATE(VALUE(NAV!A2058),-36))*(Calc!A:A&lt;=VALUE(NAV!A2058))))*SQRT(365.25))</f>
      </c>
      <c r="C2058">
        <f>IF(OR(COUNT(FILTER(Calc!F:F,(Calc!A:A&gt;EDATE(VALUE(NAV!A2058),-120))*(Calc!A:A&lt;=VALUE(NAV!A2058))))&lt;2,SUM(FILTER(Calc!E:E,(Calc!A:A&gt;EDATE(VALUE(NAV!A2058),-120))*(Calc!A:A&lt;=VALUE(NAV!A2058))))&lt;8),"",STDEV.S(FILTER(Calc!F:F,(Calc!A:A&gt;EDATE(VALUE(NAV!A2058),-120))*(Calc!A:A&lt;=VALUE(NAV!A2058))))*SQRT(365.25))</f>
      </c>
    </row>
    <row r="2059">
      <c r="A2059">
        <f>NAV!A2059</f>
      </c>
      <c r="B2059">
        <f>IF(OR(COUNT(FILTER(Calc!F:F,(Calc!A:A&gt;EDATE(VALUE(NAV!A2059),-36))*(Calc!A:A&lt;=VALUE(NAV!A2059))))&lt;2,SUM(FILTER(Calc!E:E,(Calc!A:A&gt;EDATE(VALUE(NAV!A2059),-36))*(Calc!A:A&lt;=VALUE(NAV!A2059))))&lt;2.4),"",STDEV.S(FILTER(Calc!F:F,(Calc!A:A&gt;EDATE(VALUE(NAV!A2059),-36))*(Calc!A:A&lt;=VALUE(NAV!A2059))))*SQRT(365.25))</f>
      </c>
      <c r="C2059">
        <f>IF(OR(COUNT(FILTER(Calc!F:F,(Calc!A:A&gt;EDATE(VALUE(NAV!A2059),-120))*(Calc!A:A&lt;=VALUE(NAV!A2059))))&lt;2,SUM(FILTER(Calc!E:E,(Calc!A:A&gt;EDATE(VALUE(NAV!A2059),-120))*(Calc!A:A&lt;=VALUE(NAV!A2059))))&lt;8),"",STDEV.S(FILTER(Calc!F:F,(Calc!A:A&gt;EDATE(VALUE(NAV!A2059),-120))*(Calc!A:A&lt;=VALUE(NAV!A2059))))*SQRT(365.25))</f>
      </c>
    </row>
    <row r="2060">
      <c r="A2060">
        <f>NAV!A2060</f>
      </c>
      <c r="B2060">
        <f>IF(OR(COUNT(FILTER(Calc!F:F,(Calc!A:A&gt;EDATE(VALUE(NAV!A2060),-36))*(Calc!A:A&lt;=VALUE(NAV!A2060))))&lt;2,SUM(FILTER(Calc!E:E,(Calc!A:A&gt;EDATE(VALUE(NAV!A2060),-36))*(Calc!A:A&lt;=VALUE(NAV!A2060))))&lt;2.4),"",STDEV.S(FILTER(Calc!F:F,(Calc!A:A&gt;EDATE(VALUE(NAV!A2060),-36))*(Calc!A:A&lt;=VALUE(NAV!A2060))))*SQRT(365.25))</f>
      </c>
      <c r="C2060">
        <f>IF(OR(COUNT(FILTER(Calc!F:F,(Calc!A:A&gt;EDATE(VALUE(NAV!A2060),-120))*(Calc!A:A&lt;=VALUE(NAV!A2060))))&lt;2,SUM(FILTER(Calc!E:E,(Calc!A:A&gt;EDATE(VALUE(NAV!A2060),-120))*(Calc!A:A&lt;=VALUE(NAV!A2060))))&lt;8),"",STDEV.S(FILTER(Calc!F:F,(Calc!A:A&gt;EDATE(VALUE(NAV!A2060),-120))*(Calc!A:A&lt;=VALUE(NAV!A2060))))*SQRT(365.25))</f>
      </c>
    </row>
    <row r="2061">
      <c r="A2061">
        <f>NAV!A2061</f>
      </c>
      <c r="B2061">
        <f>IF(OR(COUNT(FILTER(Calc!F:F,(Calc!A:A&gt;EDATE(VALUE(NAV!A2061),-36))*(Calc!A:A&lt;=VALUE(NAV!A2061))))&lt;2,SUM(FILTER(Calc!E:E,(Calc!A:A&gt;EDATE(VALUE(NAV!A2061),-36))*(Calc!A:A&lt;=VALUE(NAV!A2061))))&lt;2.4),"",STDEV.S(FILTER(Calc!F:F,(Calc!A:A&gt;EDATE(VALUE(NAV!A2061),-36))*(Calc!A:A&lt;=VALUE(NAV!A2061))))*SQRT(365.25))</f>
      </c>
      <c r="C2061">
        <f>IF(OR(COUNT(FILTER(Calc!F:F,(Calc!A:A&gt;EDATE(VALUE(NAV!A2061),-120))*(Calc!A:A&lt;=VALUE(NAV!A2061))))&lt;2,SUM(FILTER(Calc!E:E,(Calc!A:A&gt;EDATE(VALUE(NAV!A2061),-120))*(Calc!A:A&lt;=VALUE(NAV!A2061))))&lt;8),"",STDEV.S(FILTER(Calc!F:F,(Calc!A:A&gt;EDATE(VALUE(NAV!A2061),-120))*(Calc!A:A&lt;=VALUE(NAV!A2061))))*SQRT(365.25))</f>
      </c>
    </row>
    <row r="2062">
      <c r="A2062">
        <f>NAV!A2062</f>
      </c>
      <c r="B2062">
        <f>IF(OR(COUNT(FILTER(Calc!F:F,(Calc!A:A&gt;EDATE(VALUE(NAV!A2062),-36))*(Calc!A:A&lt;=VALUE(NAV!A2062))))&lt;2,SUM(FILTER(Calc!E:E,(Calc!A:A&gt;EDATE(VALUE(NAV!A2062),-36))*(Calc!A:A&lt;=VALUE(NAV!A2062))))&lt;2.4),"",STDEV.S(FILTER(Calc!F:F,(Calc!A:A&gt;EDATE(VALUE(NAV!A2062),-36))*(Calc!A:A&lt;=VALUE(NAV!A2062))))*SQRT(365.25))</f>
      </c>
      <c r="C2062">
        <f>IF(OR(COUNT(FILTER(Calc!F:F,(Calc!A:A&gt;EDATE(VALUE(NAV!A2062),-120))*(Calc!A:A&lt;=VALUE(NAV!A2062))))&lt;2,SUM(FILTER(Calc!E:E,(Calc!A:A&gt;EDATE(VALUE(NAV!A2062),-120))*(Calc!A:A&lt;=VALUE(NAV!A2062))))&lt;8),"",STDEV.S(FILTER(Calc!F:F,(Calc!A:A&gt;EDATE(VALUE(NAV!A2062),-120))*(Calc!A:A&lt;=VALUE(NAV!A2062))))*SQRT(365.25))</f>
      </c>
    </row>
    <row r="2063">
      <c r="A2063">
        <f>NAV!A2063</f>
      </c>
      <c r="B2063">
        <f>IF(OR(COUNT(FILTER(Calc!F:F,(Calc!A:A&gt;EDATE(VALUE(NAV!A2063),-36))*(Calc!A:A&lt;=VALUE(NAV!A2063))))&lt;2,SUM(FILTER(Calc!E:E,(Calc!A:A&gt;EDATE(VALUE(NAV!A2063),-36))*(Calc!A:A&lt;=VALUE(NAV!A2063))))&lt;2.4),"",STDEV.S(FILTER(Calc!F:F,(Calc!A:A&gt;EDATE(VALUE(NAV!A2063),-36))*(Calc!A:A&lt;=VALUE(NAV!A2063))))*SQRT(365.25))</f>
      </c>
      <c r="C2063">
        <f>IF(OR(COUNT(FILTER(Calc!F:F,(Calc!A:A&gt;EDATE(VALUE(NAV!A2063),-120))*(Calc!A:A&lt;=VALUE(NAV!A2063))))&lt;2,SUM(FILTER(Calc!E:E,(Calc!A:A&gt;EDATE(VALUE(NAV!A2063),-120))*(Calc!A:A&lt;=VALUE(NAV!A2063))))&lt;8),"",STDEV.S(FILTER(Calc!F:F,(Calc!A:A&gt;EDATE(VALUE(NAV!A2063),-120))*(Calc!A:A&lt;=VALUE(NAV!A2063))))*SQRT(365.25))</f>
      </c>
    </row>
    <row r="2064">
      <c r="A2064">
        <f>NAV!A2064</f>
      </c>
      <c r="B2064">
        <f>IF(OR(COUNT(FILTER(Calc!F:F,(Calc!A:A&gt;EDATE(VALUE(NAV!A2064),-36))*(Calc!A:A&lt;=VALUE(NAV!A2064))))&lt;2,SUM(FILTER(Calc!E:E,(Calc!A:A&gt;EDATE(VALUE(NAV!A2064),-36))*(Calc!A:A&lt;=VALUE(NAV!A2064))))&lt;2.4),"",STDEV.S(FILTER(Calc!F:F,(Calc!A:A&gt;EDATE(VALUE(NAV!A2064),-36))*(Calc!A:A&lt;=VALUE(NAV!A2064))))*SQRT(365.25))</f>
      </c>
      <c r="C2064">
        <f>IF(OR(COUNT(FILTER(Calc!F:F,(Calc!A:A&gt;EDATE(VALUE(NAV!A2064),-120))*(Calc!A:A&lt;=VALUE(NAV!A2064))))&lt;2,SUM(FILTER(Calc!E:E,(Calc!A:A&gt;EDATE(VALUE(NAV!A2064),-120))*(Calc!A:A&lt;=VALUE(NAV!A2064))))&lt;8),"",STDEV.S(FILTER(Calc!F:F,(Calc!A:A&gt;EDATE(VALUE(NAV!A2064),-120))*(Calc!A:A&lt;=VALUE(NAV!A2064))))*SQRT(365.25))</f>
      </c>
    </row>
    <row r="2065">
      <c r="A2065">
        <f>NAV!A2065</f>
      </c>
      <c r="B2065">
        <f>IF(OR(COUNT(FILTER(Calc!F:F,(Calc!A:A&gt;EDATE(VALUE(NAV!A2065),-36))*(Calc!A:A&lt;=VALUE(NAV!A2065))))&lt;2,SUM(FILTER(Calc!E:E,(Calc!A:A&gt;EDATE(VALUE(NAV!A2065),-36))*(Calc!A:A&lt;=VALUE(NAV!A2065))))&lt;2.4),"",STDEV.S(FILTER(Calc!F:F,(Calc!A:A&gt;EDATE(VALUE(NAV!A2065),-36))*(Calc!A:A&lt;=VALUE(NAV!A2065))))*SQRT(365.25))</f>
      </c>
      <c r="C2065">
        <f>IF(OR(COUNT(FILTER(Calc!F:F,(Calc!A:A&gt;EDATE(VALUE(NAV!A2065),-120))*(Calc!A:A&lt;=VALUE(NAV!A2065))))&lt;2,SUM(FILTER(Calc!E:E,(Calc!A:A&gt;EDATE(VALUE(NAV!A2065),-120))*(Calc!A:A&lt;=VALUE(NAV!A2065))))&lt;8),"",STDEV.S(FILTER(Calc!F:F,(Calc!A:A&gt;EDATE(VALUE(NAV!A2065),-120))*(Calc!A:A&lt;=VALUE(NAV!A2065))))*SQRT(365.25))</f>
      </c>
    </row>
    <row r="2066">
      <c r="A2066">
        <f>NAV!A2066</f>
      </c>
      <c r="B2066">
        <f>IF(OR(COUNT(FILTER(Calc!F:F,(Calc!A:A&gt;EDATE(VALUE(NAV!A2066),-36))*(Calc!A:A&lt;=VALUE(NAV!A2066))))&lt;2,SUM(FILTER(Calc!E:E,(Calc!A:A&gt;EDATE(VALUE(NAV!A2066),-36))*(Calc!A:A&lt;=VALUE(NAV!A2066))))&lt;2.4),"",STDEV.S(FILTER(Calc!F:F,(Calc!A:A&gt;EDATE(VALUE(NAV!A2066),-36))*(Calc!A:A&lt;=VALUE(NAV!A2066))))*SQRT(365.25))</f>
      </c>
      <c r="C2066">
        <f>IF(OR(COUNT(FILTER(Calc!F:F,(Calc!A:A&gt;EDATE(VALUE(NAV!A2066),-120))*(Calc!A:A&lt;=VALUE(NAV!A2066))))&lt;2,SUM(FILTER(Calc!E:E,(Calc!A:A&gt;EDATE(VALUE(NAV!A2066),-120))*(Calc!A:A&lt;=VALUE(NAV!A2066))))&lt;8),"",STDEV.S(FILTER(Calc!F:F,(Calc!A:A&gt;EDATE(VALUE(NAV!A2066),-120))*(Calc!A:A&lt;=VALUE(NAV!A2066))))*SQRT(365.25))</f>
      </c>
    </row>
    <row r="2067">
      <c r="A2067">
        <f>NAV!A2067</f>
      </c>
      <c r="B2067">
        <f>IF(OR(COUNT(FILTER(Calc!F:F,(Calc!A:A&gt;EDATE(VALUE(NAV!A2067),-36))*(Calc!A:A&lt;=VALUE(NAV!A2067))))&lt;2,SUM(FILTER(Calc!E:E,(Calc!A:A&gt;EDATE(VALUE(NAV!A2067),-36))*(Calc!A:A&lt;=VALUE(NAV!A2067))))&lt;2.4),"",STDEV.S(FILTER(Calc!F:F,(Calc!A:A&gt;EDATE(VALUE(NAV!A2067),-36))*(Calc!A:A&lt;=VALUE(NAV!A2067))))*SQRT(365.25))</f>
      </c>
      <c r="C2067">
        <f>IF(OR(COUNT(FILTER(Calc!F:F,(Calc!A:A&gt;EDATE(VALUE(NAV!A2067),-120))*(Calc!A:A&lt;=VALUE(NAV!A2067))))&lt;2,SUM(FILTER(Calc!E:E,(Calc!A:A&gt;EDATE(VALUE(NAV!A2067),-120))*(Calc!A:A&lt;=VALUE(NAV!A2067))))&lt;8),"",STDEV.S(FILTER(Calc!F:F,(Calc!A:A&gt;EDATE(VALUE(NAV!A2067),-120))*(Calc!A:A&lt;=VALUE(NAV!A2067))))*SQRT(365.25))</f>
      </c>
    </row>
    <row r="2068">
      <c r="A2068">
        <f>NAV!A2068</f>
      </c>
      <c r="B2068">
        <f>IF(OR(COUNT(FILTER(Calc!F:F,(Calc!A:A&gt;EDATE(VALUE(NAV!A2068),-36))*(Calc!A:A&lt;=VALUE(NAV!A2068))))&lt;2,SUM(FILTER(Calc!E:E,(Calc!A:A&gt;EDATE(VALUE(NAV!A2068),-36))*(Calc!A:A&lt;=VALUE(NAV!A2068))))&lt;2.4),"",STDEV.S(FILTER(Calc!F:F,(Calc!A:A&gt;EDATE(VALUE(NAV!A2068),-36))*(Calc!A:A&lt;=VALUE(NAV!A2068))))*SQRT(365.25))</f>
      </c>
      <c r="C2068">
        <f>IF(OR(COUNT(FILTER(Calc!F:F,(Calc!A:A&gt;EDATE(VALUE(NAV!A2068),-120))*(Calc!A:A&lt;=VALUE(NAV!A2068))))&lt;2,SUM(FILTER(Calc!E:E,(Calc!A:A&gt;EDATE(VALUE(NAV!A2068),-120))*(Calc!A:A&lt;=VALUE(NAV!A2068))))&lt;8),"",STDEV.S(FILTER(Calc!F:F,(Calc!A:A&gt;EDATE(VALUE(NAV!A2068),-120))*(Calc!A:A&lt;=VALUE(NAV!A2068))))*SQRT(365.25))</f>
      </c>
    </row>
    <row r="2069">
      <c r="A2069">
        <f>NAV!A2069</f>
      </c>
      <c r="B2069">
        <f>IF(OR(COUNT(FILTER(Calc!F:F,(Calc!A:A&gt;EDATE(VALUE(NAV!A2069),-36))*(Calc!A:A&lt;=VALUE(NAV!A2069))))&lt;2,SUM(FILTER(Calc!E:E,(Calc!A:A&gt;EDATE(VALUE(NAV!A2069),-36))*(Calc!A:A&lt;=VALUE(NAV!A2069))))&lt;2.4),"",STDEV.S(FILTER(Calc!F:F,(Calc!A:A&gt;EDATE(VALUE(NAV!A2069),-36))*(Calc!A:A&lt;=VALUE(NAV!A2069))))*SQRT(365.25))</f>
      </c>
      <c r="C2069">
        <f>IF(OR(COUNT(FILTER(Calc!F:F,(Calc!A:A&gt;EDATE(VALUE(NAV!A2069),-120))*(Calc!A:A&lt;=VALUE(NAV!A2069))))&lt;2,SUM(FILTER(Calc!E:E,(Calc!A:A&gt;EDATE(VALUE(NAV!A2069),-120))*(Calc!A:A&lt;=VALUE(NAV!A2069))))&lt;8),"",STDEV.S(FILTER(Calc!F:F,(Calc!A:A&gt;EDATE(VALUE(NAV!A2069),-120))*(Calc!A:A&lt;=VALUE(NAV!A2069))))*SQRT(365.25))</f>
      </c>
    </row>
    <row r="2070">
      <c r="A2070">
        <f>NAV!A2070</f>
      </c>
      <c r="B2070">
        <f>IF(OR(COUNT(FILTER(Calc!F:F,(Calc!A:A&gt;EDATE(VALUE(NAV!A2070),-36))*(Calc!A:A&lt;=VALUE(NAV!A2070))))&lt;2,SUM(FILTER(Calc!E:E,(Calc!A:A&gt;EDATE(VALUE(NAV!A2070),-36))*(Calc!A:A&lt;=VALUE(NAV!A2070))))&lt;2.4),"",STDEV.S(FILTER(Calc!F:F,(Calc!A:A&gt;EDATE(VALUE(NAV!A2070),-36))*(Calc!A:A&lt;=VALUE(NAV!A2070))))*SQRT(365.25))</f>
      </c>
      <c r="C2070">
        <f>IF(OR(COUNT(FILTER(Calc!F:F,(Calc!A:A&gt;EDATE(VALUE(NAV!A2070),-120))*(Calc!A:A&lt;=VALUE(NAV!A2070))))&lt;2,SUM(FILTER(Calc!E:E,(Calc!A:A&gt;EDATE(VALUE(NAV!A2070),-120))*(Calc!A:A&lt;=VALUE(NAV!A2070))))&lt;8),"",STDEV.S(FILTER(Calc!F:F,(Calc!A:A&gt;EDATE(VALUE(NAV!A2070),-120))*(Calc!A:A&lt;=VALUE(NAV!A2070))))*SQRT(365.25))</f>
      </c>
    </row>
    <row r="2071">
      <c r="A2071">
        <f>NAV!A2071</f>
      </c>
      <c r="B2071">
        <f>IF(OR(COUNT(FILTER(Calc!F:F,(Calc!A:A&gt;EDATE(VALUE(NAV!A2071),-36))*(Calc!A:A&lt;=VALUE(NAV!A2071))))&lt;2,SUM(FILTER(Calc!E:E,(Calc!A:A&gt;EDATE(VALUE(NAV!A2071),-36))*(Calc!A:A&lt;=VALUE(NAV!A2071))))&lt;2.4),"",STDEV.S(FILTER(Calc!F:F,(Calc!A:A&gt;EDATE(VALUE(NAV!A2071),-36))*(Calc!A:A&lt;=VALUE(NAV!A2071))))*SQRT(365.25))</f>
      </c>
      <c r="C2071">
        <f>IF(OR(COUNT(FILTER(Calc!F:F,(Calc!A:A&gt;EDATE(VALUE(NAV!A2071),-120))*(Calc!A:A&lt;=VALUE(NAV!A2071))))&lt;2,SUM(FILTER(Calc!E:E,(Calc!A:A&gt;EDATE(VALUE(NAV!A2071),-120))*(Calc!A:A&lt;=VALUE(NAV!A2071))))&lt;8),"",STDEV.S(FILTER(Calc!F:F,(Calc!A:A&gt;EDATE(VALUE(NAV!A2071),-120))*(Calc!A:A&lt;=VALUE(NAV!A2071))))*SQRT(365.25))</f>
      </c>
    </row>
    <row r="2072">
      <c r="A2072">
        <f>NAV!A2072</f>
      </c>
      <c r="B2072">
        <f>IF(OR(COUNT(FILTER(Calc!F:F,(Calc!A:A&gt;EDATE(VALUE(NAV!A2072),-36))*(Calc!A:A&lt;=VALUE(NAV!A2072))))&lt;2,SUM(FILTER(Calc!E:E,(Calc!A:A&gt;EDATE(VALUE(NAV!A2072),-36))*(Calc!A:A&lt;=VALUE(NAV!A2072))))&lt;2.4),"",STDEV.S(FILTER(Calc!F:F,(Calc!A:A&gt;EDATE(VALUE(NAV!A2072),-36))*(Calc!A:A&lt;=VALUE(NAV!A2072))))*SQRT(365.25))</f>
      </c>
      <c r="C2072">
        <f>IF(OR(COUNT(FILTER(Calc!F:F,(Calc!A:A&gt;EDATE(VALUE(NAV!A2072),-120))*(Calc!A:A&lt;=VALUE(NAV!A2072))))&lt;2,SUM(FILTER(Calc!E:E,(Calc!A:A&gt;EDATE(VALUE(NAV!A2072),-120))*(Calc!A:A&lt;=VALUE(NAV!A2072))))&lt;8),"",STDEV.S(FILTER(Calc!F:F,(Calc!A:A&gt;EDATE(VALUE(NAV!A2072),-120))*(Calc!A:A&lt;=VALUE(NAV!A2072))))*SQRT(365.25))</f>
      </c>
    </row>
    <row r="2073">
      <c r="A2073">
        <f>NAV!A2073</f>
      </c>
      <c r="B2073">
        <f>IF(OR(COUNT(FILTER(Calc!F:F,(Calc!A:A&gt;EDATE(VALUE(NAV!A2073),-36))*(Calc!A:A&lt;=VALUE(NAV!A2073))))&lt;2,SUM(FILTER(Calc!E:E,(Calc!A:A&gt;EDATE(VALUE(NAV!A2073),-36))*(Calc!A:A&lt;=VALUE(NAV!A2073))))&lt;2.4),"",STDEV.S(FILTER(Calc!F:F,(Calc!A:A&gt;EDATE(VALUE(NAV!A2073),-36))*(Calc!A:A&lt;=VALUE(NAV!A2073))))*SQRT(365.25))</f>
      </c>
      <c r="C2073">
        <f>IF(OR(COUNT(FILTER(Calc!F:F,(Calc!A:A&gt;EDATE(VALUE(NAV!A2073),-120))*(Calc!A:A&lt;=VALUE(NAV!A2073))))&lt;2,SUM(FILTER(Calc!E:E,(Calc!A:A&gt;EDATE(VALUE(NAV!A2073),-120))*(Calc!A:A&lt;=VALUE(NAV!A2073))))&lt;8),"",STDEV.S(FILTER(Calc!F:F,(Calc!A:A&gt;EDATE(VALUE(NAV!A2073),-120))*(Calc!A:A&lt;=VALUE(NAV!A2073))))*SQRT(365.25))</f>
      </c>
    </row>
    <row r="2074">
      <c r="A2074">
        <f>NAV!A2074</f>
      </c>
      <c r="B2074">
        <f>IF(OR(COUNT(FILTER(Calc!F:F,(Calc!A:A&gt;EDATE(VALUE(NAV!A2074),-36))*(Calc!A:A&lt;=VALUE(NAV!A2074))))&lt;2,SUM(FILTER(Calc!E:E,(Calc!A:A&gt;EDATE(VALUE(NAV!A2074),-36))*(Calc!A:A&lt;=VALUE(NAV!A2074))))&lt;2.4),"",STDEV.S(FILTER(Calc!F:F,(Calc!A:A&gt;EDATE(VALUE(NAV!A2074),-36))*(Calc!A:A&lt;=VALUE(NAV!A2074))))*SQRT(365.25))</f>
      </c>
      <c r="C2074">
        <f>IF(OR(COUNT(FILTER(Calc!F:F,(Calc!A:A&gt;EDATE(VALUE(NAV!A2074),-120))*(Calc!A:A&lt;=VALUE(NAV!A2074))))&lt;2,SUM(FILTER(Calc!E:E,(Calc!A:A&gt;EDATE(VALUE(NAV!A2074),-120))*(Calc!A:A&lt;=VALUE(NAV!A2074))))&lt;8),"",STDEV.S(FILTER(Calc!F:F,(Calc!A:A&gt;EDATE(VALUE(NAV!A2074),-120))*(Calc!A:A&lt;=VALUE(NAV!A2074))))*SQRT(365.25))</f>
      </c>
    </row>
    <row r="2075">
      <c r="A2075">
        <f>NAV!A2075</f>
      </c>
      <c r="B2075">
        <f>IF(OR(COUNT(FILTER(Calc!F:F,(Calc!A:A&gt;EDATE(VALUE(NAV!A2075),-36))*(Calc!A:A&lt;=VALUE(NAV!A2075))))&lt;2,SUM(FILTER(Calc!E:E,(Calc!A:A&gt;EDATE(VALUE(NAV!A2075),-36))*(Calc!A:A&lt;=VALUE(NAV!A2075))))&lt;2.4),"",STDEV.S(FILTER(Calc!F:F,(Calc!A:A&gt;EDATE(VALUE(NAV!A2075),-36))*(Calc!A:A&lt;=VALUE(NAV!A2075))))*SQRT(365.25))</f>
      </c>
      <c r="C2075">
        <f>IF(OR(COUNT(FILTER(Calc!F:F,(Calc!A:A&gt;EDATE(VALUE(NAV!A2075),-120))*(Calc!A:A&lt;=VALUE(NAV!A2075))))&lt;2,SUM(FILTER(Calc!E:E,(Calc!A:A&gt;EDATE(VALUE(NAV!A2075),-120))*(Calc!A:A&lt;=VALUE(NAV!A2075))))&lt;8),"",STDEV.S(FILTER(Calc!F:F,(Calc!A:A&gt;EDATE(VALUE(NAV!A2075),-120))*(Calc!A:A&lt;=VALUE(NAV!A2075))))*SQRT(365.25))</f>
      </c>
    </row>
    <row r="2076">
      <c r="A2076">
        <f>NAV!A2076</f>
      </c>
      <c r="B2076">
        <f>IF(OR(COUNT(FILTER(Calc!F:F,(Calc!A:A&gt;EDATE(VALUE(NAV!A2076),-36))*(Calc!A:A&lt;=VALUE(NAV!A2076))))&lt;2,SUM(FILTER(Calc!E:E,(Calc!A:A&gt;EDATE(VALUE(NAV!A2076),-36))*(Calc!A:A&lt;=VALUE(NAV!A2076))))&lt;2.4),"",STDEV.S(FILTER(Calc!F:F,(Calc!A:A&gt;EDATE(VALUE(NAV!A2076),-36))*(Calc!A:A&lt;=VALUE(NAV!A2076))))*SQRT(365.25))</f>
      </c>
      <c r="C2076">
        <f>IF(OR(COUNT(FILTER(Calc!F:F,(Calc!A:A&gt;EDATE(VALUE(NAV!A2076),-120))*(Calc!A:A&lt;=VALUE(NAV!A2076))))&lt;2,SUM(FILTER(Calc!E:E,(Calc!A:A&gt;EDATE(VALUE(NAV!A2076),-120))*(Calc!A:A&lt;=VALUE(NAV!A2076))))&lt;8),"",STDEV.S(FILTER(Calc!F:F,(Calc!A:A&gt;EDATE(VALUE(NAV!A2076),-120))*(Calc!A:A&lt;=VALUE(NAV!A2076))))*SQRT(365.25))</f>
      </c>
    </row>
    <row r="2077">
      <c r="A2077">
        <f>NAV!A2077</f>
      </c>
      <c r="B2077">
        <f>IF(OR(COUNT(FILTER(Calc!F:F,(Calc!A:A&gt;EDATE(VALUE(NAV!A2077),-36))*(Calc!A:A&lt;=VALUE(NAV!A2077))))&lt;2,SUM(FILTER(Calc!E:E,(Calc!A:A&gt;EDATE(VALUE(NAV!A2077),-36))*(Calc!A:A&lt;=VALUE(NAV!A2077))))&lt;2.4),"",STDEV.S(FILTER(Calc!F:F,(Calc!A:A&gt;EDATE(VALUE(NAV!A2077),-36))*(Calc!A:A&lt;=VALUE(NAV!A2077))))*SQRT(365.25))</f>
      </c>
      <c r="C2077">
        <f>IF(OR(COUNT(FILTER(Calc!F:F,(Calc!A:A&gt;EDATE(VALUE(NAV!A2077),-120))*(Calc!A:A&lt;=VALUE(NAV!A2077))))&lt;2,SUM(FILTER(Calc!E:E,(Calc!A:A&gt;EDATE(VALUE(NAV!A2077),-120))*(Calc!A:A&lt;=VALUE(NAV!A2077))))&lt;8),"",STDEV.S(FILTER(Calc!F:F,(Calc!A:A&gt;EDATE(VALUE(NAV!A2077),-120))*(Calc!A:A&lt;=VALUE(NAV!A2077))))*SQRT(365.25))</f>
      </c>
    </row>
    <row r="2078">
      <c r="A2078">
        <f>NAV!A2078</f>
      </c>
      <c r="B2078">
        <f>IF(OR(COUNT(FILTER(Calc!F:F,(Calc!A:A&gt;EDATE(VALUE(NAV!A2078),-36))*(Calc!A:A&lt;=VALUE(NAV!A2078))))&lt;2,SUM(FILTER(Calc!E:E,(Calc!A:A&gt;EDATE(VALUE(NAV!A2078),-36))*(Calc!A:A&lt;=VALUE(NAV!A2078))))&lt;2.4),"",STDEV.S(FILTER(Calc!F:F,(Calc!A:A&gt;EDATE(VALUE(NAV!A2078),-36))*(Calc!A:A&lt;=VALUE(NAV!A2078))))*SQRT(365.25))</f>
      </c>
      <c r="C2078">
        <f>IF(OR(COUNT(FILTER(Calc!F:F,(Calc!A:A&gt;EDATE(VALUE(NAV!A2078),-120))*(Calc!A:A&lt;=VALUE(NAV!A2078))))&lt;2,SUM(FILTER(Calc!E:E,(Calc!A:A&gt;EDATE(VALUE(NAV!A2078),-120))*(Calc!A:A&lt;=VALUE(NAV!A2078))))&lt;8),"",STDEV.S(FILTER(Calc!F:F,(Calc!A:A&gt;EDATE(VALUE(NAV!A2078),-120))*(Calc!A:A&lt;=VALUE(NAV!A2078))))*SQRT(365.25))</f>
      </c>
    </row>
    <row r="2079">
      <c r="A2079">
        <f>NAV!A2079</f>
      </c>
      <c r="B2079">
        <f>IF(OR(COUNT(FILTER(Calc!F:F,(Calc!A:A&gt;EDATE(VALUE(NAV!A2079),-36))*(Calc!A:A&lt;=VALUE(NAV!A2079))))&lt;2,SUM(FILTER(Calc!E:E,(Calc!A:A&gt;EDATE(VALUE(NAV!A2079),-36))*(Calc!A:A&lt;=VALUE(NAV!A2079))))&lt;2.4),"",STDEV.S(FILTER(Calc!F:F,(Calc!A:A&gt;EDATE(VALUE(NAV!A2079),-36))*(Calc!A:A&lt;=VALUE(NAV!A2079))))*SQRT(365.25))</f>
      </c>
      <c r="C2079">
        <f>IF(OR(COUNT(FILTER(Calc!F:F,(Calc!A:A&gt;EDATE(VALUE(NAV!A2079),-120))*(Calc!A:A&lt;=VALUE(NAV!A2079))))&lt;2,SUM(FILTER(Calc!E:E,(Calc!A:A&gt;EDATE(VALUE(NAV!A2079),-120))*(Calc!A:A&lt;=VALUE(NAV!A2079))))&lt;8),"",STDEV.S(FILTER(Calc!F:F,(Calc!A:A&gt;EDATE(VALUE(NAV!A2079),-120))*(Calc!A:A&lt;=VALUE(NAV!A2079))))*SQRT(365.25))</f>
      </c>
    </row>
    <row r="2080">
      <c r="A2080">
        <f>NAV!A2080</f>
      </c>
      <c r="B2080">
        <f>IF(OR(COUNT(FILTER(Calc!F:F,(Calc!A:A&gt;EDATE(VALUE(NAV!A2080),-36))*(Calc!A:A&lt;=VALUE(NAV!A2080))))&lt;2,SUM(FILTER(Calc!E:E,(Calc!A:A&gt;EDATE(VALUE(NAV!A2080),-36))*(Calc!A:A&lt;=VALUE(NAV!A2080))))&lt;2.4),"",STDEV.S(FILTER(Calc!F:F,(Calc!A:A&gt;EDATE(VALUE(NAV!A2080),-36))*(Calc!A:A&lt;=VALUE(NAV!A2080))))*SQRT(365.25))</f>
      </c>
      <c r="C2080">
        <f>IF(OR(COUNT(FILTER(Calc!F:F,(Calc!A:A&gt;EDATE(VALUE(NAV!A2080),-120))*(Calc!A:A&lt;=VALUE(NAV!A2080))))&lt;2,SUM(FILTER(Calc!E:E,(Calc!A:A&gt;EDATE(VALUE(NAV!A2080),-120))*(Calc!A:A&lt;=VALUE(NAV!A2080))))&lt;8),"",STDEV.S(FILTER(Calc!F:F,(Calc!A:A&gt;EDATE(VALUE(NAV!A2080),-120))*(Calc!A:A&lt;=VALUE(NAV!A2080))))*SQRT(365.25))</f>
      </c>
    </row>
    <row r="2081">
      <c r="A2081">
        <f>NAV!A2081</f>
      </c>
      <c r="B2081">
        <f>IF(OR(COUNT(FILTER(Calc!F:F,(Calc!A:A&gt;EDATE(VALUE(NAV!A2081),-36))*(Calc!A:A&lt;=VALUE(NAV!A2081))))&lt;2,SUM(FILTER(Calc!E:E,(Calc!A:A&gt;EDATE(VALUE(NAV!A2081),-36))*(Calc!A:A&lt;=VALUE(NAV!A2081))))&lt;2.4),"",STDEV.S(FILTER(Calc!F:F,(Calc!A:A&gt;EDATE(VALUE(NAV!A2081),-36))*(Calc!A:A&lt;=VALUE(NAV!A2081))))*SQRT(365.25))</f>
      </c>
      <c r="C2081">
        <f>IF(OR(COUNT(FILTER(Calc!F:F,(Calc!A:A&gt;EDATE(VALUE(NAV!A2081),-120))*(Calc!A:A&lt;=VALUE(NAV!A2081))))&lt;2,SUM(FILTER(Calc!E:E,(Calc!A:A&gt;EDATE(VALUE(NAV!A2081),-120))*(Calc!A:A&lt;=VALUE(NAV!A2081))))&lt;8),"",STDEV.S(FILTER(Calc!F:F,(Calc!A:A&gt;EDATE(VALUE(NAV!A2081),-120))*(Calc!A:A&lt;=VALUE(NAV!A2081))))*SQRT(365.25))</f>
      </c>
    </row>
    <row r="2082">
      <c r="A2082">
        <f>NAV!A2082</f>
      </c>
      <c r="B2082">
        <f>IF(OR(COUNT(FILTER(Calc!F:F,(Calc!A:A&gt;EDATE(VALUE(NAV!A2082),-36))*(Calc!A:A&lt;=VALUE(NAV!A2082))))&lt;2,SUM(FILTER(Calc!E:E,(Calc!A:A&gt;EDATE(VALUE(NAV!A2082),-36))*(Calc!A:A&lt;=VALUE(NAV!A2082))))&lt;2.4),"",STDEV.S(FILTER(Calc!F:F,(Calc!A:A&gt;EDATE(VALUE(NAV!A2082),-36))*(Calc!A:A&lt;=VALUE(NAV!A2082))))*SQRT(365.25))</f>
      </c>
      <c r="C2082">
        <f>IF(OR(COUNT(FILTER(Calc!F:F,(Calc!A:A&gt;EDATE(VALUE(NAV!A2082),-120))*(Calc!A:A&lt;=VALUE(NAV!A2082))))&lt;2,SUM(FILTER(Calc!E:E,(Calc!A:A&gt;EDATE(VALUE(NAV!A2082),-120))*(Calc!A:A&lt;=VALUE(NAV!A2082))))&lt;8),"",STDEV.S(FILTER(Calc!F:F,(Calc!A:A&gt;EDATE(VALUE(NAV!A2082),-120))*(Calc!A:A&lt;=VALUE(NAV!A2082))))*SQRT(365.25))</f>
      </c>
    </row>
    <row r="2083">
      <c r="A2083">
        <f>NAV!A2083</f>
      </c>
      <c r="B2083">
        <f>IF(OR(COUNT(FILTER(Calc!F:F,(Calc!A:A&gt;EDATE(VALUE(NAV!A2083),-36))*(Calc!A:A&lt;=VALUE(NAV!A2083))))&lt;2,SUM(FILTER(Calc!E:E,(Calc!A:A&gt;EDATE(VALUE(NAV!A2083),-36))*(Calc!A:A&lt;=VALUE(NAV!A2083))))&lt;2.4),"",STDEV.S(FILTER(Calc!F:F,(Calc!A:A&gt;EDATE(VALUE(NAV!A2083),-36))*(Calc!A:A&lt;=VALUE(NAV!A2083))))*SQRT(365.25))</f>
      </c>
      <c r="C2083">
        <f>IF(OR(COUNT(FILTER(Calc!F:F,(Calc!A:A&gt;EDATE(VALUE(NAV!A2083),-120))*(Calc!A:A&lt;=VALUE(NAV!A2083))))&lt;2,SUM(FILTER(Calc!E:E,(Calc!A:A&gt;EDATE(VALUE(NAV!A2083),-120))*(Calc!A:A&lt;=VALUE(NAV!A2083))))&lt;8),"",STDEV.S(FILTER(Calc!F:F,(Calc!A:A&gt;EDATE(VALUE(NAV!A2083),-120))*(Calc!A:A&lt;=VALUE(NAV!A2083))))*SQRT(365.25))</f>
      </c>
    </row>
    <row r="2084">
      <c r="A2084">
        <f>NAV!A2084</f>
      </c>
      <c r="B2084">
        <f>IF(OR(COUNT(FILTER(Calc!F:F,(Calc!A:A&gt;EDATE(VALUE(NAV!A2084),-36))*(Calc!A:A&lt;=VALUE(NAV!A2084))))&lt;2,SUM(FILTER(Calc!E:E,(Calc!A:A&gt;EDATE(VALUE(NAV!A2084),-36))*(Calc!A:A&lt;=VALUE(NAV!A2084))))&lt;2.4),"",STDEV.S(FILTER(Calc!F:F,(Calc!A:A&gt;EDATE(VALUE(NAV!A2084),-36))*(Calc!A:A&lt;=VALUE(NAV!A2084))))*SQRT(365.25))</f>
      </c>
      <c r="C2084">
        <f>IF(OR(COUNT(FILTER(Calc!F:F,(Calc!A:A&gt;EDATE(VALUE(NAV!A2084),-120))*(Calc!A:A&lt;=VALUE(NAV!A2084))))&lt;2,SUM(FILTER(Calc!E:E,(Calc!A:A&gt;EDATE(VALUE(NAV!A2084),-120))*(Calc!A:A&lt;=VALUE(NAV!A2084))))&lt;8),"",STDEV.S(FILTER(Calc!F:F,(Calc!A:A&gt;EDATE(VALUE(NAV!A2084),-120))*(Calc!A:A&lt;=VALUE(NAV!A2084))))*SQRT(365.25))</f>
      </c>
    </row>
    <row r="2085">
      <c r="A2085">
        <f>NAV!A2085</f>
      </c>
      <c r="B2085">
        <f>IF(OR(COUNT(FILTER(Calc!F:F,(Calc!A:A&gt;EDATE(VALUE(NAV!A2085),-36))*(Calc!A:A&lt;=VALUE(NAV!A2085))))&lt;2,SUM(FILTER(Calc!E:E,(Calc!A:A&gt;EDATE(VALUE(NAV!A2085),-36))*(Calc!A:A&lt;=VALUE(NAV!A2085))))&lt;2.4),"",STDEV.S(FILTER(Calc!F:F,(Calc!A:A&gt;EDATE(VALUE(NAV!A2085),-36))*(Calc!A:A&lt;=VALUE(NAV!A2085))))*SQRT(365.25))</f>
      </c>
      <c r="C2085">
        <f>IF(OR(COUNT(FILTER(Calc!F:F,(Calc!A:A&gt;EDATE(VALUE(NAV!A2085),-120))*(Calc!A:A&lt;=VALUE(NAV!A2085))))&lt;2,SUM(FILTER(Calc!E:E,(Calc!A:A&gt;EDATE(VALUE(NAV!A2085),-120))*(Calc!A:A&lt;=VALUE(NAV!A2085))))&lt;8),"",STDEV.S(FILTER(Calc!F:F,(Calc!A:A&gt;EDATE(VALUE(NAV!A2085),-120))*(Calc!A:A&lt;=VALUE(NAV!A2085))))*SQRT(365.25))</f>
      </c>
    </row>
    <row r="2086">
      <c r="A2086">
        <f>NAV!A2086</f>
      </c>
      <c r="B2086">
        <f>IF(OR(COUNT(FILTER(Calc!F:F,(Calc!A:A&gt;EDATE(VALUE(NAV!A2086),-36))*(Calc!A:A&lt;=VALUE(NAV!A2086))))&lt;2,SUM(FILTER(Calc!E:E,(Calc!A:A&gt;EDATE(VALUE(NAV!A2086),-36))*(Calc!A:A&lt;=VALUE(NAV!A2086))))&lt;2.4),"",STDEV.S(FILTER(Calc!F:F,(Calc!A:A&gt;EDATE(VALUE(NAV!A2086),-36))*(Calc!A:A&lt;=VALUE(NAV!A2086))))*SQRT(365.25))</f>
      </c>
      <c r="C2086">
        <f>IF(OR(COUNT(FILTER(Calc!F:F,(Calc!A:A&gt;EDATE(VALUE(NAV!A2086),-120))*(Calc!A:A&lt;=VALUE(NAV!A2086))))&lt;2,SUM(FILTER(Calc!E:E,(Calc!A:A&gt;EDATE(VALUE(NAV!A2086),-120))*(Calc!A:A&lt;=VALUE(NAV!A2086))))&lt;8),"",STDEV.S(FILTER(Calc!F:F,(Calc!A:A&gt;EDATE(VALUE(NAV!A2086),-120))*(Calc!A:A&lt;=VALUE(NAV!A2086))))*SQRT(365.25))</f>
      </c>
    </row>
    <row r="2087">
      <c r="A2087">
        <f>NAV!A2087</f>
      </c>
      <c r="B2087">
        <f>IF(OR(COUNT(FILTER(Calc!F:F,(Calc!A:A&gt;EDATE(VALUE(NAV!A2087),-36))*(Calc!A:A&lt;=VALUE(NAV!A2087))))&lt;2,SUM(FILTER(Calc!E:E,(Calc!A:A&gt;EDATE(VALUE(NAV!A2087),-36))*(Calc!A:A&lt;=VALUE(NAV!A2087))))&lt;2.4),"",STDEV.S(FILTER(Calc!F:F,(Calc!A:A&gt;EDATE(VALUE(NAV!A2087),-36))*(Calc!A:A&lt;=VALUE(NAV!A2087))))*SQRT(365.25))</f>
      </c>
      <c r="C2087">
        <f>IF(OR(COUNT(FILTER(Calc!F:F,(Calc!A:A&gt;EDATE(VALUE(NAV!A2087),-120))*(Calc!A:A&lt;=VALUE(NAV!A2087))))&lt;2,SUM(FILTER(Calc!E:E,(Calc!A:A&gt;EDATE(VALUE(NAV!A2087),-120))*(Calc!A:A&lt;=VALUE(NAV!A2087))))&lt;8),"",STDEV.S(FILTER(Calc!F:F,(Calc!A:A&gt;EDATE(VALUE(NAV!A2087),-120))*(Calc!A:A&lt;=VALUE(NAV!A2087))))*SQRT(365.25))</f>
      </c>
    </row>
    <row r="2088">
      <c r="A2088">
        <f>NAV!A2088</f>
      </c>
      <c r="B2088">
        <f>IF(OR(COUNT(FILTER(Calc!F:F,(Calc!A:A&gt;EDATE(VALUE(NAV!A2088),-36))*(Calc!A:A&lt;=VALUE(NAV!A2088))))&lt;2,SUM(FILTER(Calc!E:E,(Calc!A:A&gt;EDATE(VALUE(NAV!A2088),-36))*(Calc!A:A&lt;=VALUE(NAV!A2088))))&lt;2.4),"",STDEV.S(FILTER(Calc!F:F,(Calc!A:A&gt;EDATE(VALUE(NAV!A2088),-36))*(Calc!A:A&lt;=VALUE(NAV!A2088))))*SQRT(365.25))</f>
      </c>
      <c r="C2088">
        <f>IF(OR(COUNT(FILTER(Calc!F:F,(Calc!A:A&gt;EDATE(VALUE(NAV!A2088),-120))*(Calc!A:A&lt;=VALUE(NAV!A2088))))&lt;2,SUM(FILTER(Calc!E:E,(Calc!A:A&gt;EDATE(VALUE(NAV!A2088),-120))*(Calc!A:A&lt;=VALUE(NAV!A2088))))&lt;8),"",STDEV.S(FILTER(Calc!F:F,(Calc!A:A&gt;EDATE(VALUE(NAV!A2088),-120))*(Calc!A:A&lt;=VALUE(NAV!A2088))))*SQRT(365.25))</f>
      </c>
    </row>
    <row r="2089">
      <c r="A2089">
        <f>NAV!A2089</f>
      </c>
      <c r="B2089">
        <f>IF(OR(COUNT(FILTER(Calc!F:F,(Calc!A:A&gt;EDATE(VALUE(NAV!A2089),-36))*(Calc!A:A&lt;=VALUE(NAV!A2089))))&lt;2,SUM(FILTER(Calc!E:E,(Calc!A:A&gt;EDATE(VALUE(NAV!A2089),-36))*(Calc!A:A&lt;=VALUE(NAV!A2089))))&lt;2.4),"",STDEV.S(FILTER(Calc!F:F,(Calc!A:A&gt;EDATE(VALUE(NAV!A2089),-36))*(Calc!A:A&lt;=VALUE(NAV!A2089))))*SQRT(365.25))</f>
      </c>
      <c r="C2089">
        <f>IF(OR(COUNT(FILTER(Calc!F:F,(Calc!A:A&gt;EDATE(VALUE(NAV!A2089),-120))*(Calc!A:A&lt;=VALUE(NAV!A2089))))&lt;2,SUM(FILTER(Calc!E:E,(Calc!A:A&gt;EDATE(VALUE(NAV!A2089),-120))*(Calc!A:A&lt;=VALUE(NAV!A2089))))&lt;8),"",STDEV.S(FILTER(Calc!F:F,(Calc!A:A&gt;EDATE(VALUE(NAV!A2089),-120))*(Calc!A:A&lt;=VALUE(NAV!A2089))))*SQRT(365.25))</f>
      </c>
    </row>
    <row r="2090">
      <c r="A2090">
        <f>NAV!A2090</f>
      </c>
      <c r="B2090">
        <f>IF(OR(COUNT(FILTER(Calc!F:F,(Calc!A:A&gt;EDATE(VALUE(NAV!A2090),-36))*(Calc!A:A&lt;=VALUE(NAV!A2090))))&lt;2,SUM(FILTER(Calc!E:E,(Calc!A:A&gt;EDATE(VALUE(NAV!A2090),-36))*(Calc!A:A&lt;=VALUE(NAV!A2090))))&lt;2.4),"",STDEV.S(FILTER(Calc!F:F,(Calc!A:A&gt;EDATE(VALUE(NAV!A2090),-36))*(Calc!A:A&lt;=VALUE(NAV!A2090))))*SQRT(365.25))</f>
      </c>
      <c r="C2090">
        <f>IF(OR(COUNT(FILTER(Calc!F:F,(Calc!A:A&gt;EDATE(VALUE(NAV!A2090),-120))*(Calc!A:A&lt;=VALUE(NAV!A2090))))&lt;2,SUM(FILTER(Calc!E:E,(Calc!A:A&gt;EDATE(VALUE(NAV!A2090),-120))*(Calc!A:A&lt;=VALUE(NAV!A2090))))&lt;8),"",STDEV.S(FILTER(Calc!F:F,(Calc!A:A&gt;EDATE(VALUE(NAV!A2090),-120))*(Calc!A:A&lt;=VALUE(NAV!A2090))))*SQRT(365.25))</f>
      </c>
    </row>
    <row r="2091">
      <c r="A2091">
        <f>NAV!A2091</f>
      </c>
      <c r="B2091">
        <f>IF(OR(COUNT(FILTER(Calc!F:F,(Calc!A:A&gt;EDATE(VALUE(NAV!A2091),-36))*(Calc!A:A&lt;=VALUE(NAV!A2091))))&lt;2,SUM(FILTER(Calc!E:E,(Calc!A:A&gt;EDATE(VALUE(NAV!A2091),-36))*(Calc!A:A&lt;=VALUE(NAV!A2091))))&lt;2.4),"",STDEV.S(FILTER(Calc!F:F,(Calc!A:A&gt;EDATE(VALUE(NAV!A2091),-36))*(Calc!A:A&lt;=VALUE(NAV!A2091))))*SQRT(365.25))</f>
      </c>
      <c r="C2091">
        <f>IF(OR(COUNT(FILTER(Calc!F:F,(Calc!A:A&gt;EDATE(VALUE(NAV!A2091),-120))*(Calc!A:A&lt;=VALUE(NAV!A2091))))&lt;2,SUM(FILTER(Calc!E:E,(Calc!A:A&gt;EDATE(VALUE(NAV!A2091),-120))*(Calc!A:A&lt;=VALUE(NAV!A2091))))&lt;8),"",STDEV.S(FILTER(Calc!F:F,(Calc!A:A&gt;EDATE(VALUE(NAV!A2091),-120))*(Calc!A:A&lt;=VALUE(NAV!A2091))))*SQRT(365.25))</f>
      </c>
    </row>
    <row r="2092">
      <c r="A2092">
        <f>NAV!A2092</f>
      </c>
      <c r="B2092">
        <f>IF(OR(COUNT(FILTER(Calc!F:F,(Calc!A:A&gt;EDATE(VALUE(NAV!A2092),-36))*(Calc!A:A&lt;=VALUE(NAV!A2092))))&lt;2,SUM(FILTER(Calc!E:E,(Calc!A:A&gt;EDATE(VALUE(NAV!A2092),-36))*(Calc!A:A&lt;=VALUE(NAV!A2092))))&lt;2.4),"",STDEV.S(FILTER(Calc!F:F,(Calc!A:A&gt;EDATE(VALUE(NAV!A2092),-36))*(Calc!A:A&lt;=VALUE(NAV!A2092))))*SQRT(365.25))</f>
      </c>
      <c r="C2092">
        <f>IF(OR(COUNT(FILTER(Calc!F:F,(Calc!A:A&gt;EDATE(VALUE(NAV!A2092),-120))*(Calc!A:A&lt;=VALUE(NAV!A2092))))&lt;2,SUM(FILTER(Calc!E:E,(Calc!A:A&gt;EDATE(VALUE(NAV!A2092),-120))*(Calc!A:A&lt;=VALUE(NAV!A2092))))&lt;8),"",STDEV.S(FILTER(Calc!F:F,(Calc!A:A&gt;EDATE(VALUE(NAV!A2092),-120))*(Calc!A:A&lt;=VALUE(NAV!A2092))))*SQRT(365.25))</f>
      </c>
    </row>
    <row r="2093">
      <c r="A2093">
        <f>NAV!A2093</f>
      </c>
      <c r="B2093">
        <f>IF(OR(COUNT(FILTER(Calc!F:F,(Calc!A:A&gt;EDATE(VALUE(NAV!A2093),-36))*(Calc!A:A&lt;=VALUE(NAV!A2093))))&lt;2,SUM(FILTER(Calc!E:E,(Calc!A:A&gt;EDATE(VALUE(NAV!A2093),-36))*(Calc!A:A&lt;=VALUE(NAV!A2093))))&lt;2.4),"",STDEV.S(FILTER(Calc!F:F,(Calc!A:A&gt;EDATE(VALUE(NAV!A2093),-36))*(Calc!A:A&lt;=VALUE(NAV!A2093))))*SQRT(365.25))</f>
      </c>
      <c r="C2093">
        <f>IF(OR(COUNT(FILTER(Calc!F:F,(Calc!A:A&gt;EDATE(VALUE(NAV!A2093),-120))*(Calc!A:A&lt;=VALUE(NAV!A2093))))&lt;2,SUM(FILTER(Calc!E:E,(Calc!A:A&gt;EDATE(VALUE(NAV!A2093),-120))*(Calc!A:A&lt;=VALUE(NAV!A2093))))&lt;8),"",STDEV.S(FILTER(Calc!F:F,(Calc!A:A&gt;EDATE(VALUE(NAV!A2093),-120))*(Calc!A:A&lt;=VALUE(NAV!A2093))))*SQRT(365.25))</f>
      </c>
    </row>
    <row r="2094">
      <c r="A2094">
        <f>NAV!A2094</f>
      </c>
      <c r="B2094">
        <f>IF(OR(COUNT(FILTER(Calc!F:F,(Calc!A:A&gt;EDATE(VALUE(NAV!A2094),-36))*(Calc!A:A&lt;=VALUE(NAV!A2094))))&lt;2,SUM(FILTER(Calc!E:E,(Calc!A:A&gt;EDATE(VALUE(NAV!A2094),-36))*(Calc!A:A&lt;=VALUE(NAV!A2094))))&lt;2.4),"",STDEV.S(FILTER(Calc!F:F,(Calc!A:A&gt;EDATE(VALUE(NAV!A2094),-36))*(Calc!A:A&lt;=VALUE(NAV!A2094))))*SQRT(365.25))</f>
      </c>
      <c r="C2094">
        <f>IF(OR(COUNT(FILTER(Calc!F:F,(Calc!A:A&gt;EDATE(VALUE(NAV!A2094),-120))*(Calc!A:A&lt;=VALUE(NAV!A2094))))&lt;2,SUM(FILTER(Calc!E:E,(Calc!A:A&gt;EDATE(VALUE(NAV!A2094),-120))*(Calc!A:A&lt;=VALUE(NAV!A2094))))&lt;8),"",STDEV.S(FILTER(Calc!F:F,(Calc!A:A&gt;EDATE(VALUE(NAV!A2094),-120))*(Calc!A:A&lt;=VALUE(NAV!A2094))))*SQRT(365.25))</f>
      </c>
    </row>
    <row r="2095">
      <c r="A2095">
        <f>NAV!A2095</f>
      </c>
      <c r="B2095">
        <f>IF(OR(COUNT(FILTER(Calc!F:F,(Calc!A:A&gt;EDATE(VALUE(NAV!A2095),-36))*(Calc!A:A&lt;=VALUE(NAV!A2095))))&lt;2,SUM(FILTER(Calc!E:E,(Calc!A:A&gt;EDATE(VALUE(NAV!A2095),-36))*(Calc!A:A&lt;=VALUE(NAV!A2095))))&lt;2.4),"",STDEV.S(FILTER(Calc!F:F,(Calc!A:A&gt;EDATE(VALUE(NAV!A2095),-36))*(Calc!A:A&lt;=VALUE(NAV!A2095))))*SQRT(365.25))</f>
      </c>
      <c r="C2095">
        <f>IF(OR(COUNT(FILTER(Calc!F:F,(Calc!A:A&gt;EDATE(VALUE(NAV!A2095),-120))*(Calc!A:A&lt;=VALUE(NAV!A2095))))&lt;2,SUM(FILTER(Calc!E:E,(Calc!A:A&gt;EDATE(VALUE(NAV!A2095),-120))*(Calc!A:A&lt;=VALUE(NAV!A2095))))&lt;8),"",STDEV.S(FILTER(Calc!F:F,(Calc!A:A&gt;EDATE(VALUE(NAV!A2095),-120))*(Calc!A:A&lt;=VALUE(NAV!A2095))))*SQRT(365.25))</f>
      </c>
    </row>
    <row r="2096">
      <c r="A2096">
        <f>NAV!A2096</f>
      </c>
      <c r="B2096">
        <f>IF(OR(COUNT(FILTER(Calc!F:F,(Calc!A:A&gt;EDATE(VALUE(NAV!A2096),-36))*(Calc!A:A&lt;=VALUE(NAV!A2096))))&lt;2,SUM(FILTER(Calc!E:E,(Calc!A:A&gt;EDATE(VALUE(NAV!A2096),-36))*(Calc!A:A&lt;=VALUE(NAV!A2096))))&lt;2.4),"",STDEV.S(FILTER(Calc!F:F,(Calc!A:A&gt;EDATE(VALUE(NAV!A2096),-36))*(Calc!A:A&lt;=VALUE(NAV!A2096))))*SQRT(365.25))</f>
      </c>
      <c r="C2096">
        <f>IF(OR(COUNT(FILTER(Calc!F:F,(Calc!A:A&gt;EDATE(VALUE(NAV!A2096),-120))*(Calc!A:A&lt;=VALUE(NAV!A2096))))&lt;2,SUM(FILTER(Calc!E:E,(Calc!A:A&gt;EDATE(VALUE(NAV!A2096),-120))*(Calc!A:A&lt;=VALUE(NAV!A2096))))&lt;8),"",STDEV.S(FILTER(Calc!F:F,(Calc!A:A&gt;EDATE(VALUE(NAV!A2096),-120))*(Calc!A:A&lt;=VALUE(NAV!A2096))))*SQRT(365.25))</f>
      </c>
    </row>
    <row r="2097">
      <c r="A2097">
        <f>NAV!A2097</f>
      </c>
      <c r="B2097">
        <f>IF(OR(COUNT(FILTER(Calc!F:F,(Calc!A:A&gt;EDATE(VALUE(NAV!A2097),-36))*(Calc!A:A&lt;=VALUE(NAV!A2097))))&lt;2,SUM(FILTER(Calc!E:E,(Calc!A:A&gt;EDATE(VALUE(NAV!A2097),-36))*(Calc!A:A&lt;=VALUE(NAV!A2097))))&lt;2.4),"",STDEV.S(FILTER(Calc!F:F,(Calc!A:A&gt;EDATE(VALUE(NAV!A2097),-36))*(Calc!A:A&lt;=VALUE(NAV!A2097))))*SQRT(365.25))</f>
      </c>
      <c r="C2097">
        <f>IF(OR(COUNT(FILTER(Calc!F:F,(Calc!A:A&gt;EDATE(VALUE(NAV!A2097),-120))*(Calc!A:A&lt;=VALUE(NAV!A2097))))&lt;2,SUM(FILTER(Calc!E:E,(Calc!A:A&gt;EDATE(VALUE(NAV!A2097),-120))*(Calc!A:A&lt;=VALUE(NAV!A2097))))&lt;8),"",STDEV.S(FILTER(Calc!F:F,(Calc!A:A&gt;EDATE(VALUE(NAV!A2097),-120))*(Calc!A:A&lt;=VALUE(NAV!A2097))))*SQRT(365.25))</f>
      </c>
    </row>
    <row r="2098">
      <c r="A2098">
        <f>NAV!A2098</f>
      </c>
      <c r="B2098">
        <f>IF(OR(COUNT(FILTER(Calc!F:F,(Calc!A:A&gt;EDATE(VALUE(NAV!A2098),-36))*(Calc!A:A&lt;=VALUE(NAV!A2098))))&lt;2,SUM(FILTER(Calc!E:E,(Calc!A:A&gt;EDATE(VALUE(NAV!A2098),-36))*(Calc!A:A&lt;=VALUE(NAV!A2098))))&lt;2.4),"",STDEV.S(FILTER(Calc!F:F,(Calc!A:A&gt;EDATE(VALUE(NAV!A2098),-36))*(Calc!A:A&lt;=VALUE(NAV!A2098))))*SQRT(365.25))</f>
      </c>
      <c r="C2098">
        <f>IF(OR(COUNT(FILTER(Calc!F:F,(Calc!A:A&gt;EDATE(VALUE(NAV!A2098),-120))*(Calc!A:A&lt;=VALUE(NAV!A2098))))&lt;2,SUM(FILTER(Calc!E:E,(Calc!A:A&gt;EDATE(VALUE(NAV!A2098),-120))*(Calc!A:A&lt;=VALUE(NAV!A2098))))&lt;8),"",STDEV.S(FILTER(Calc!F:F,(Calc!A:A&gt;EDATE(VALUE(NAV!A2098),-120))*(Calc!A:A&lt;=VALUE(NAV!A2098))))*SQRT(365.25))</f>
      </c>
    </row>
    <row r="2099">
      <c r="A2099">
        <f>NAV!A2099</f>
      </c>
      <c r="B2099">
        <f>IF(OR(COUNT(FILTER(Calc!F:F,(Calc!A:A&gt;EDATE(VALUE(NAV!A2099),-36))*(Calc!A:A&lt;=VALUE(NAV!A2099))))&lt;2,SUM(FILTER(Calc!E:E,(Calc!A:A&gt;EDATE(VALUE(NAV!A2099),-36))*(Calc!A:A&lt;=VALUE(NAV!A2099))))&lt;2.4),"",STDEV.S(FILTER(Calc!F:F,(Calc!A:A&gt;EDATE(VALUE(NAV!A2099),-36))*(Calc!A:A&lt;=VALUE(NAV!A2099))))*SQRT(365.25))</f>
      </c>
      <c r="C2099">
        <f>IF(OR(COUNT(FILTER(Calc!F:F,(Calc!A:A&gt;EDATE(VALUE(NAV!A2099),-120))*(Calc!A:A&lt;=VALUE(NAV!A2099))))&lt;2,SUM(FILTER(Calc!E:E,(Calc!A:A&gt;EDATE(VALUE(NAV!A2099),-120))*(Calc!A:A&lt;=VALUE(NAV!A2099))))&lt;8),"",STDEV.S(FILTER(Calc!F:F,(Calc!A:A&gt;EDATE(VALUE(NAV!A2099),-120))*(Calc!A:A&lt;=VALUE(NAV!A2099))))*SQRT(365.25))</f>
      </c>
    </row>
    <row r="2100">
      <c r="A2100">
        <f>NAV!A2100</f>
      </c>
      <c r="B2100">
        <f>IF(OR(COUNT(FILTER(Calc!F:F,(Calc!A:A&gt;EDATE(VALUE(NAV!A2100),-36))*(Calc!A:A&lt;=VALUE(NAV!A2100))))&lt;2,SUM(FILTER(Calc!E:E,(Calc!A:A&gt;EDATE(VALUE(NAV!A2100),-36))*(Calc!A:A&lt;=VALUE(NAV!A2100))))&lt;2.4),"",STDEV.S(FILTER(Calc!F:F,(Calc!A:A&gt;EDATE(VALUE(NAV!A2100),-36))*(Calc!A:A&lt;=VALUE(NAV!A2100))))*SQRT(365.25))</f>
      </c>
      <c r="C2100">
        <f>IF(OR(COUNT(FILTER(Calc!F:F,(Calc!A:A&gt;EDATE(VALUE(NAV!A2100),-120))*(Calc!A:A&lt;=VALUE(NAV!A2100))))&lt;2,SUM(FILTER(Calc!E:E,(Calc!A:A&gt;EDATE(VALUE(NAV!A2100),-120))*(Calc!A:A&lt;=VALUE(NAV!A2100))))&lt;8),"",STDEV.S(FILTER(Calc!F:F,(Calc!A:A&gt;EDATE(VALUE(NAV!A2100),-120))*(Calc!A:A&lt;=VALUE(NAV!A2100))))*SQRT(365.25))</f>
      </c>
    </row>
    <row r="2101">
      <c r="A2101">
        <f>NAV!A2101</f>
      </c>
      <c r="B2101">
        <f>IF(OR(COUNT(FILTER(Calc!F:F,(Calc!A:A&gt;EDATE(VALUE(NAV!A2101),-36))*(Calc!A:A&lt;=VALUE(NAV!A2101))))&lt;2,SUM(FILTER(Calc!E:E,(Calc!A:A&gt;EDATE(VALUE(NAV!A2101),-36))*(Calc!A:A&lt;=VALUE(NAV!A2101))))&lt;2.4),"",STDEV.S(FILTER(Calc!F:F,(Calc!A:A&gt;EDATE(VALUE(NAV!A2101),-36))*(Calc!A:A&lt;=VALUE(NAV!A2101))))*SQRT(365.25))</f>
      </c>
      <c r="C2101">
        <f>IF(OR(COUNT(FILTER(Calc!F:F,(Calc!A:A&gt;EDATE(VALUE(NAV!A2101),-120))*(Calc!A:A&lt;=VALUE(NAV!A2101))))&lt;2,SUM(FILTER(Calc!E:E,(Calc!A:A&gt;EDATE(VALUE(NAV!A2101),-120))*(Calc!A:A&lt;=VALUE(NAV!A2101))))&lt;8),"",STDEV.S(FILTER(Calc!F:F,(Calc!A:A&gt;EDATE(VALUE(NAV!A2101),-120))*(Calc!A:A&lt;=VALUE(NAV!A2101))))*SQRT(365.25))</f>
      </c>
    </row>
    <row r="2102">
      <c r="A2102">
        <f>NAV!A2102</f>
      </c>
      <c r="B2102">
        <f>IF(OR(COUNT(FILTER(Calc!F:F,(Calc!A:A&gt;EDATE(VALUE(NAV!A2102),-36))*(Calc!A:A&lt;=VALUE(NAV!A2102))))&lt;2,SUM(FILTER(Calc!E:E,(Calc!A:A&gt;EDATE(VALUE(NAV!A2102),-36))*(Calc!A:A&lt;=VALUE(NAV!A2102))))&lt;2.4),"",STDEV.S(FILTER(Calc!F:F,(Calc!A:A&gt;EDATE(VALUE(NAV!A2102),-36))*(Calc!A:A&lt;=VALUE(NAV!A2102))))*SQRT(365.25))</f>
      </c>
      <c r="C2102">
        <f>IF(OR(COUNT(FILTER(Calc!F:F,(Calc!A:A&gt;EDATE(VALUE(NAV!A2102),-120))*(Calc!A:A&lt;=VALUE(NAV!A2102))))&lt;2,SUM(FILTER(Calc!E:E,(Calc!A:A&gt;EDATE(VALUE(NAV!A2102),-120))*(Calc!A:A&lt;=VALUE(NAV!A2102))))&lt;8),"",STDEV.S(FILTER(Calc!F:F,(Calc!A:A&gt;EDATE(VALUE(NAV!A2102),-120))*(Calc!A:A&lt;=VALUE(NAV!A2102))))*SQRT(365.25))</f>
      </c>
    </row>
    <row r="2103">
      <c r="A2103">
        <f>NAV!A2103</f>
      </c>
      <c r="B2103">
        <f>IF(OR(COUNT(FILTER(Calc!F:F,(Calc!A:A&gt;EDATE(VALUE(NAV!A2103),-36))*(Calc!A:A&lt;=VALUE(NAV!A2103))))&lt;2,SUM(FILTER(Calc!E:E,(Calc!A:A&gt;EDATE(VALUE(NAV!A2103),-36))*(Calc!A:A&lt;=VALUE(NAV!A2103))))&lt;2.4),"",STDEV.S(FILTER(Calc!F:F,(Calc!A:A&gt;EDATE(VALUE(NAV!A2103),-36))*(Calc!A:A&lt;=VALUE(NAV!A2103))))*SQRT(365.25))</f>
      </c>
      <c r="C2103">
        <f>IF(OR(COUNT(FILTER(Calc!F:F,(Calc!A:A&gt;EDATE(VALUE(NAV!A2103),-120))*(Calc!A:A&lt;=VALUE(NAV!A2103))))&lt;2,SUM(FILTER(Calc!E:E,(Calc!A:A&gt;EDATE(VALUE(NAV!A2103),-120))*(Calc!A:A&lt;=VALUE(NAV!A2103))))&lt;8),"",STDEV.S(FILTER(Calc!F:F,(Calc!A:A&gt;EDATE(VALUE(NAV!A2103),-120))*(Calc!A:A&lt;=VALUE(NAV!A2103))))*SQRT(365.25))</f>
      </c>
    </row>
    <row r="2104">
      <c r="A2104">
        <f>NAV!A2104</f>
      </c>
      <c r="B2104">
        <f>IF(OR(COUNT(FILTER(Calc!F:F,(Calc!A:A&gt;EDATE(VALUE(NAV!A2104),-36))*(Calc!A:A&lt;=VALUE(NAV!A2104))))&lt;2,SUM(FILTER(Calc!E:E,(Calc!A:A&gt;EDATE(VALUE(NAV!A2104),-36))*(Calc!A:A&lt;=VALUE(NAV!A2104))))&lt;2.4),"",STDEV.S(FILTER(Calc!F:F,(Calc!A:A&gt;EDATE(VALUE(NAV!A2104),-36))*(Calc!A:A&lt;=VALUE(NAV!A2104))))*SQRT(365.25))</f>
      </c>
      <c r="C2104">
        <f>IF(OR(COUNT(FILTER(Calc!F:F,(Calc!A:A&gt;EDATE(VALUE(NAV!A2104),-120))*(Calc!A:A&lt;=VALUE(NAV!A2104))))&lt;2,SUM(FILTER(Calc!E:E,(Calc!A:A&gt;EDATE(VALUE(NAV!A2104),-120))*(Calc!A:A&lt;=VALUE(NAV!A2104))))&lt;8),"",STDEV.S(FILTER(Calc!F:F,(Calc!A:A&gt;EDATE(VALUE(NAV!A2104),-120))*(Calc!A:A&lt;=VALUE(NAV!A2104))))*SQRT(365.25))</f>
      </c>
    </row>
    <row r="2105">
      <c r="A2105">
        <f>NAV!A2105</f>
      </c>
      <c r="B2105">
        <f>IF(OR(COUNT(FILTER(Calc!F:F,(Calc!A:A&gt;EDATE(VALUE(NAV!A2105),-36))*(Calc!A:A&lt;=VALUE(NAV!A2105))))&lt;2,SUM(FILTER(Calc!E:E,(Calc!A:A&gt;EDATE(VALUE(NAV!A2105),-36))*(Calc!A:A&lt;=VALUE(NAV!A2105))))&lt;2.4),"",STDEV.S(FILTER(Calc!F:F,(Calc!A:A&gt;EDATE(VALUE(NAV!A2105),-36))*(Calc!A:A&lt;=VALUE(NAV!A2105))))*SQRT(365.25))</f>
      </c>
      <c r="C2105">
        <f>IF(OR(COUNT(FILTER(Calc!F:F,(Calc!A:A&gt;EDATE(VALUE(NAV!A2105),-120))*(Calc!A:A&lt;=VALUE(NAV!A2105))))&lt;2,SUM(FILTER(Calc!E:E,(Calc!A:A&gt;EDATE(VALUE(NAV!A2105),-120))*(Calc!A:A&lt;=VALUE(NAV!A2105))))&lt;8),"",STDEV.S(FILTER(Calc!F:F,(Calc!A:A&gt;EDATE(VALUE(NAV!A2105),-120))*(Calc!A:A&lt;=VALUE(NAV!A2105))))*SQRT(365.25))</f>
      </c>
    </row>
    <row r="2106">
      <c r="A2106">
        <f>NAV!A2106</f>
      </c>
      <c r="B2106">
        <f>IF(OR(COUNT(FILTER(Calc!F:F,(Calc!A:A&gt;EDATE(VALUE(NAV!A2106),-36))*(Calc!A:A&lt;=VALUE(NAV!A2106))))&lt;2,SUM(FILTER(Calc!E:E,(Calc!A:A&gt;EDATE(VALUE(NAV!A2106),-36))*(Calc!A:A&lt;=VALUE(NAV!A2106))))&lt;2.4),"",STDEV.S(FILTER(Calc!F:F,(Calc!A:A&gt;EDATE(VALUE(NAV!A2106),-36))*(Calc!A:A&lt;=VALUE(NAV!A2106))))*SQRT(365.25))</f>
      </c>
      <c r="C2106">
        <f>IF(OR(COUNT(FILTER(Calc!F:F,(Calc!A:A&gt;EDATE(VALUE(NAV!A2106),-120))*(Calc!A:A&lt;=VALUE(NAV!A2106))))&lt;2,SUM(FILTER(Calc!E:E,(Calc!A:A&gt;EDATE(VALUE(NAV!A2106),-120))*(Calc!A:A&lt;=VALUE(NAV!A2106))))&lt;8),"",STDEV.S(FILTER(Calc!F:F,(Calc!A:A&gt;EDATE(VALUE(NAV!A2106),-120))*(Calc!A:A&lt;=VALUE(NAV!A2106))))*SQRT(365.25))</f>
      </c>
    </row>
    <row r="2107">
      <c r="A2107">
        <f>NAV!A2107</f>
      </c>
      <c r="B2107">
        <f>IF(OR(COUNT(FILTER(Calc!F:F,(Calc!A:A&gt;EDATE(VALUE(NAV!A2107),-36))*(Calc!A:A&lt;=VALUE(NAV!A2107))))&lt;2,SUM(FILTER(Calc!E:E,(Calc!A:A&gt;EDATE(VALUE(NAV!A2107),-36))*(Calc!A:A&lt;=VALUE(NAV!A2107))))&lt;2.4),"",STDEV.S(FILTER(Calc!F:F,(Calc!A:A&gt;EDATE(VALUE(NAV!A2107),-36))*(Calc!A:A&lt;=VALUE(NAV!A2107))))*SQRT(365.25))</f>
      </c>
      <c r="C2107">
        <f>IF(OR(COUNT(FILTER(Calc!F:F,(Calc!A:A&gt;EDATE(VALUE(NAV!A2107),-120))*(Calc!A:A&lt;=VALUE(NAV!A2107))))&lt;2,SUM(FILTER(Calc!E:E,(Calc!A:A&gt;EDATE(VALUE(NAV!A2107),-120))*(Calc!A:A&lt;=VALUE(NAV!A2107))))&lt;8),"",STDEV.S(FILTER(Calc!F:F,(Calc!A:A&gt;EDATE(VALUE(NAV!A2107),-120))*(Calc!A:A&lt;=VALUE(NAV!A2107))))*SQRT(365.25))</f>
      </c>
    </row>
    <row r="2108">
      <c r="A2108">
        <f>NAV!A2108</f>
      </c>
      <c r="B2108">
        <f>IF(OR(COUNT(FILTER(Calc!F:F,(Calc!A:A&gt;EDATE(VALUE(NAV!A2108),-36))*(Calc!A:A&lt;=VALUE(NAV!A2108))))&lt;2,SUM(FILTER(Calc!E:E,(Calc!A:A&gt;EDATE(VALUE(NAV!A2108),-36))*(Calc!A:A&lt;=VALUE(NAV!A2108))))&lt;2.4),"",STDEV.S(FILTER(Calc!F:F,(Calc!A:A&gt;EDATE(VALUE(NAV!A2108),-36))*(Calc!A:A&lt;=VALUE(NAV!A2108))))*SQRT(365.25))</f>
      </c>
      <c r="C2108">
        <f>IF(OR(COUNT(FILTER(Calc!F:F,(Calc!A:A&gt;EDATE(VALUE(NAV!A2108),-120))*(Calc!A:A&lt;=VALUE(NAV!A2108))))&lt;2,SUM(FILTER(Calc!E:E,(Calc!A:A&gt;EDATE(VALUE(NAV!A2108),-120))*(Calc!A:A&lt;=VALUE(NAV!A2108))))&lt;8),"",STDEV.S(FILTER(Calc!F:F,(Calc!A:A&gt;EDATE(VALUE(NAV!A2108),-120))*(Calc!A:A&lt;=VALUE(NAV!A2108))))*SQRT(365.25))</f>
      </c>
    </row>
    <row r="2109">
      <c r="A2109">
        <f>NAV!A2109</f>
      </c>
      <c r="B2109">
        <f>IF(OR(COUNT(FILTER(Calc!F:F,(Calc!A:A&gt;EDATE(VALUE(NAV!A2109),-36))*(Calc!A:A&lt;=VALUE(NAV!A2109))))&lt;2,SUM(FILTER(Calc!E:E,(Calc!A:A&gt;EDATE(VALUE(NAV!A2109),-36))*(Calc!A:A&lt;=VALUE(NAV!A2109))))&lt;2.4),"",STDEV.S(FILTER(Calc!F:F,(Calc!A:A&gt;EDATE(VALUE(NAV!A2109),-36))*(Calc!A:A&lt;=VALUE(NAV!A2109))))*SQRT(365.25))</f>
      </c>
      <c r="C2109">
        <f>IF(OR(COUNT(FILTER(Calc!F:F,(Calc!A:A&gt;EDATE(VALUE(NAV!A2109),-120))*(Calc!A:A&lt;=VALUE(NAV!A2109))))&lt;2,SUM(FILTER(Calc!E:E,(Calc!A:A&gt;EDATE(VALUE(NAV!A2109),-120))*(Calc!A:A&lt;=VALUE(NAV!A2109))))&lt;8),"",STDEV.S(FILTER(Calc!F:F,(Calc!A:A&gt;EDATE(VALUE(NAV!A2109),-120))*(Calc!A:A&lt;=VALUE(NAV!A2109))))*SQRT(365.25))</f>
      </c>
    </row>
    <row r="2110">
      <c r="A2110">
        <f>NAV!A2110</f>
      </c>
      <c r="B2110">
        <f>IF(OR(COUNT(FILTER(Calc!F:F,(Calc!A:A&gt;EDATE(VALUE(NAV!A2110),-36))*(Calc!A:A&lt;=VALUE(NAV!A2110))))&lt;2,SUM(FILTER(Calc!E:E,(Calc!A:A&gt;EDATE(VALUE(NAV!A2110),-36))*(Calc!A:A&lt;=VALUE(NAV!A2110))))&lt;2.4),"",STDEV.S(FILTER(Calc!F:F,(Calc!A:A&gt;EDATE(VALUE(NAV!A2110),-36))*(Calc!A:A&lt;=VALUE(NAV!A2110))))*SQRT(365.25))</f>
      </c>
      <c r="C2110">
        <f>IF(OR(COUNT(FILTER(Calc!F:F,(Calc!A:A&gt;EDATE(VALUE(NAV!A2110),-120))*(Calc!A:A&lt;=VALUE(NAV!A2110))))&lt;2,SUM(FILTER(Calc!E:E,(Calc!A:A&gt;EDATE(VALUE(NAV!A2110),-120))*(Calc!A:A&lt;=VALUE(NAV!A2110))))&lt;8),"",STDEV.S(FILTER(Calc!F:F,(Calc!A:A&gt;EDATE(VALUE(NAV!A2110),-120))*(Calc!A:A&lt;=VALUE(NAV!A2110))))*SQRT(365.25))</f>
      </c>
    </row>
    <row r="2111">
      <c r="A2111">
        <f>NAV!A2111</f>
      </c>
      <c r="B2111">
        <f>IF(OR(COUNT(FILTER(Calc!F:F,(Calc!A:A&gt;EDATE(VALUE(NAV!A2111),-36))*(Calc!A:A&lt;=VALUE(NAV!A2111))))&lt;2,SUM(FILTER(Calc!E:E,(Calc!A:A&gt;EDATE(VALUE(NAV!A2111),-36))*(Calc!A:A&lt;=VALUE(NAV!A2111))))&lt;2.4),"",STDEV.S(FILTER(Calc!F:F,(Calc!A:A&gt;EDATE(VALUE(NAV!A2111),-36))*(Calc!A:A&lt;=VALUE(NAV!A2111))))*SQRT(365.25))</f>
      </c>
      <c r="C2111">
        <f>IF(OR(COUNT(FILTER(Calc!F:F,(Calc!A:A&gt;EDATE(VALUE(NAV!A2111),-120))*(Calc!A:A&lt;=VALUE(NAV!A2111))))&lt;2,SUM(FILTER(Calc!E:E,(Calc!A:A&gt;EDATE(VALUE(NAV!A2111),-120))*(Calc!A:A&lt;=VALUE(NAV!A2111))))&lt;8),"",STDEV.S(FILTER(Calc!F:F,(Calc!A:A&gt;EDATE(VALUE(NAV!A2111),-120))*(Calc!A:A&lt;=VALUE(NAV!A2111))))*SQRT(365.25))</f>
      </c>
    </row>
    <row r="2112">
      <c r="A2112">
        <f>NAV!A2112</f>
      </c>
      <c r="B2112">
        <f>IF(OR(COUNT(FILTER(Calc!F:F,(Calc!A:A&gt;EDATE(VALUE(NAV!A2112),-36))*(Calc!A:A&lt;=VALUE(NAV!A2112))))&lt;2,SUM(FILTER(Calc!E:E,(Calc!A:A&gt;EDATE(VALUE(NAV!A2112),-36))*(Calc!A:A&lt;=VALUE(NAV!A2112))))&lt;2.4),"",STDEV.S(FILTER(Calc!F:F,(Calc!A:A&gt;EDATE(VALUE(NAV!A2112),-36))*(Calc!A:A&lt;=VALUE(NAV!A2112))))*SQRT(365.25))</f>
      </c>
      <c r="C2112">
        <f>IF(OR(COUNT(FILTER(Calc!F:F,(Calc!A:A&gt;EDATE(VALUE(NAV!A2112),-120))*(Calc!A:A&lt;=VALUE(NAV!A2112))))&lt;2,SUM(FILTER(Calc!E:E,(Calc!A:A&gt;EDATE(VALUE(NAV!A2112),-120))*(Calc!A:A&lt;=VALUE(NAV!A2112))))&lt;8),"",STDEV.S(FILTER(Calc!F:F,(Calc!A:A&gt;EDATE(VALUE(NAV!A2112),-120))*(Calc!A:A&lt;=VALUE(NAV!A2112))))*SQRT(365.25))</f>
      </c>
    </row>
    <row r="2113">
      <c r="A2113">
        <f>NAV!A2113</f>
      </c>
      <c r="B2113">
        <f>IF(OR(COUNT(FILTER(Calc!F:F,(Calc!A:A&gt;EDATE(VALUE(NAV!A2113),-36))*(Calc!A:A&lt;=VALUE(NAV!A2113))))&lt;2,SUM(FILTER(Calc!E:E,(Calc!A:A&gt;EDATE(VALUE(NAV!A2113),-36))*(Calc!A:A&lt;=VALUE(NAV!A2113))))&lt;2.4),"",STDEV.S(FILTER(Calc!F:F,(Calc!A:A&gt;EDATE(VALUE(NAV!A2113),-36))*(Calc!A:A&lt;=VALUE(NAV!A2113))))*SQRT(365.25))</f>
      </c>
      <c r="C2113">
        <f>IF(OR(COUNT(FILTER(Calc!F:F,(Calc!A:A&gt;EDATE(VALUE(NAV!A2113),-120))*(Calc!A:A&lt;=VALUE(NAV!A2113))))&lt;2,SUM(FILTER(Calc!E:E,(Calc!A:A&gt;EDATE(VALUE(NAV!A2113),-120))*(Calc!A:A&lt;=VALUE(NAV!A2113))))&lt;8),"",STDEV.S(FILTER(Calc!F:F,(Calc!A:A&gt;EDATE(VALUE(NAV!A2113),-120))*(Calc!A:A&lt;=VALUE(NAV!A2113))))*SQRT(365.25))</f>
      </c>
    </row>
    <row r="2114">
      <c r="A2114">
        <f>NAV!A2114</f>
      </c>
      <c r="B2114">
        <f>IF(OR(COUNT(FILTER(Calc!F:F,(Calc!A:A&gt;EDATE(VALUE(NAV!A2114),-36))*(Calc!A:A&lt;=VALUE(NAV!A2114))))&lt;2,SUM(FILTER(Calc!E:E,(Calc!A:A&gt;EDATE(VALUE(NAV!A2114),-36))*(Calc!A:A&lt;=VALUE(NAV!A2114))))&lt;2.4),"",STDEV.S(FILTER(Calc!F:F,(Calc!A:A&gt;EDATE(VALUE(NAV!A2114),-36))*(Calc!A:A&lt;=VALUE(NAV!A2114))))*SQRT(365.25))</f>
      </c>
      <c r="C2114">
        <f>IF(OR(COUNT(FILTER(Calc!F:F,(Calc!A:A&gt;EDATE(VALUE(NAV!A2114),-120))*(Calc!A:A&lt;=VALUE(NAV!A2114))))&lt;2,SUM(FILTER(Calc!E:E,(Calc!A:A&gt;EDATE(VALUE(NAV!A2114),-120))*(Calc!A:A&lt;=VALUE(NAV!A2114))))&lt;8),"",STDEV.S(FILTER(Calc!F:F,(Calc!A:A&gt;EDATE(VALUE(NAV!A2114),-120))*(Calc!A:A&lt;=VALUE(NAV!A2114))))*SQRT(365.25))</f>
      </c>
    </row>
    <row r="2115">
      <c r="A2115">
        <f>NAV!A2115</f>
      </c>
      <c r="B2115">
        <f>IF(OR(COUNT(FILTER(Calc!F:F,(Calc!A:A&gt;EDATE(VALUE(NAV!A2115),-36))*(Calc!A:A&lt;=VALUE(NAV!A2115))))&lt;2,SUM(FILTER(Calc!E:E,(Calc!A:A&gt;EDATE(VALUE(NAV!A2115),-36))*(Calc!A:A&lt;=VALUE(NAV!A2115))))&lt;2.4),"",STDEV.S(FILTER(Calc!F:F,(Calc!A:A&gt;EDATE(VALUE(NAV!A2115),-36))*(Calc!A:A&lt;=VALUE(NAV!A2115))))*SQRT(365.25))</f>
      </c>
      <c r="C2115">
        <f>IF(OR(COUNT(FILTER(Calc!F:F,(Calc!A:A&gt;EDATE(VALUE(NAV!A2115),-120))*(Calc!A:A&lt;=VALUE(NAV!A2115))))&lt;2,SUM(FILTER(Calc!E:E,(Calc!A:A&gt;EDATE(VALUE(NAV!A2115),-120))*(Calc!A:A&lt;=VALUE(NAV!A2115))))&lt;8),"",STDEV.S(FILTER(Calc!F:F,(Calc!A:A&gt;EDATE(VALUE(NAV!A2115),-120))*(Calc!A:A&lt;=VALUE(NAV!A2115))))*SQRT(365.25))</f>
      </c>
    </row>
    <row r="2116">
      <c r="A2116">
        <f>NAV!A2116</f>
      </c>
      <c r="B2116">
        <f>IF(OR(COUNT(FILTER(Calc!F:F,(Calc!A:A&gt;EDATE(VALUE(NAV!A2116),-36))*(Calc!A:A&lt;=VALUE(NAV!A2116))))&lt;2,SUM(FILTER(Calc!E:E,(Calc!A:A&gt;EDATE(VALUE(NAV!A2116),-36))*(Calc!A:A&lt;=VALUE(NAV!A2116))))&lt;2.4),"",STDEV.S(FILTER(Calc!F:F,(Calc!A:A&gt;EDATE(VALUE(NAV!A2116),-36))*(Calc!A:A&lt;=VALUE(NAV!A2116))))*SQRT(365.25))</f>
      </c>
      <c r="C2116">
        <f>IF(OR(COUNT(FILTER(Calc!F:F,(Calc!A:A&gt;EDATE(VALUE(NAV!A2116),-120))*(Calc!A:A&lt;=VALUE(NAV!A2116))))&lt;2,SUM(FILTER(Calc!E:E,(Calc!A:A&gt;EDATE(VALUE(NAV!A2116),-120))*(Calc!A:A&lt;=VALUE(NAV!A2116))))&lt;8),"",STDEV.S(FILTER(Calc!F:F,(Calc!A:A&gt;EDATE(VALUE(NAV!A2116),-120))*(Calc!A:A&lt;=VALUE(NAV!A2116))))*SQRT(365.25))</f>
      </c>
    </row>
    <row r="2117">
      <c r="A2117">
        <f>NAV!A2117</f>
      </c>
      <c r="B2117">
        <f>IF(OR(COUNT(FILTER(Calc!F:F,(Calc!A:A&gt;EDATE(VALUE(NAV!A2117),-36))*(Calc!A:A&lt;=VALUE(NAV!A2117))))&lt;2,SUM(FILTER(Calc!E:E,(Calc!A:A&gt;EDATE(VALUE(NAV!A2117),-36))*(Calc!A:A&lt;=VALUE(NAV!A2117))))&lt;2.4),"",STDEV.S(FILTER(Calc!F:F,(Calc!A:A&gt;EDATE(VALUE(NAV!A2117),-36))*(Calc!A:A&lt;=VALUE(NAV!A2117))))*SQRT(365.25))</f>
      </c>
      <c r="C2117">
        <f>IF(OR(COUNT(FILTER(Calc!F:F,(Calc!A:A&gt;EDATE(VALUE(NAV!A2117),-120))*(Calc!A:A&lt;=VALUE(NAV!A2117))))&lt;2,SUM(FILTER(Calc!E:E,(Calc!A:A&gt;EDATE(VALUE(NAV!A2117),-120))*(Calc!A:A&lt;=VALUE(NAV!A2117))))&lt;8),"",STDEV.S(FILTER(Calc!F:F,(Calc!A:A&gt;EDATE(VALUE(NAV!A2117),-120))*(Calc!A:A&lt;=VALUE(NAV!A2117))))*SQRT(365.25))</f>
      </c>
    </row>
    <row r="2118">
      <c r="A2118">
        <f>NAV!A2118</f>
      </c>
      <c r="B2118">
        <f>IF(OR(COUNT(FILTER(Calc!F:F,(Calc!A:A&gt;EDATE(VALUE(NAV!A2118),-36))*(Calc!A:A&lt;=VALUE(NAV!A2118))))&lt;2,SUM(FILTER(Calc!E:E,(Calc!A:A&gt;EDATE(VALUE(NAV!A2118),-36))*(Calc!A:A&lt;=VALUE(NAV!A2118))))&lt;2.4),"",STDEV.S(FILTER(Calc!F:F,(Calc!A:A&gt;EDATE(VALUE(NAV!A2118),-36))*(Calc!A:A&lt;=VALUE(NAV!A2118))))*SQRT(365.25))</f>
      </c>
      <c r="C2118">
        <f>IF(OR(COUNT(FILTER(Calc!F:F,(Calc!A:A&gt;EDATE(VALUE(NAV!A2118),-120))*(Calc!A:A&lt;=VALUE(NAV!A2118))))&lt;2,SUM(FILTER(Calc!E:E,(Calc!A:A&gt;EDATE(VALUE(NAV!A2118),-120))*(Calc!A:A&lt;=VALUE(NAV!A2118))))&lt;8),"",STDEV.S(FILTER(Calc!F:F,(Calc!A:A&gt;EDATE(VALUE(NAV!A2118),-120))*(Calc!A:A&lt;=VALUE(NAV!A2118))))*SQRT(365.25))</f>
      </c>
    </row>
    <row r="2119">
      <c r="A2119">
        <f>NAV!A2119</f>
      </c>
      <c r="B2119">
        <f>IF(OR(COUNT(FILTER(Calc!F:F,(Calc!A:A&gt;EDATE(VALUE(NAV!A2119),-36))*(Calc!A:A&lt;=VALUE(NAV!A2119))))&lt;2,SUM(FILTER(Calc!E:E,(Calc!A:A&gt;EDATE(VALUE(NAV!A2119),-36))*(Calc!A:A&lt;=VALUE(NAV!A2119))))&lt;2.4),"",STDEV.S(FILTER(Calc!F:F,(Calc!A:A&gt;EDATE(VALUE(NAV!A2119),-36))*(Calc!A:A&lt;=VALUE(NAV!A2119))))*SQRT(365.25))</f>
      </c>
      <c r="C2119">
        <f>IF(OR(COUNT(FILTER(Calc!F:F,(Calc!A:A&gt;EDATE(VALUE(NAV!A2119),-120))*(Calc!A:A&lt;=VALUE(NAV!A2119))))&lt;2,SUM(FILTER(Calc!E:E,(Calc!A:A&gt;EDATE(VALUE(NAV!A2119),-120))*(Calc!A:A&lt;=VALUE(NAV!A2119))))&lt;8),"",STDEV.S(FILTER(Calc!F:F,(Calc!A:A&gt;EDATE(VALUE(NAV!A2119),-120))*(Calc!A:A&lt;=VALUE(NAV!A2119))))*SQRT(365.25))</f>
      </c>
    </row>
    <row r="2120">
      <c r="A2120">
        <f>NAV!A2120</f>
      </c>
      <c r="B2120">
        <f>IF(OR(COUNT(FILTER(Calc!F:F,(Calc!A:A&gt;EDATE(VALUE(NAV!A2120),-36))*(Calc!A:A&lt;=VALUE(NAV!A2120))))&lt;2,SUM(FILTER(Calc!E:E,(Calc!A:A&gt;EDATE(VALUE(NAV!A2120),-36))*(Calc!A:A&lt;=VALUE(NAV!A2120))))&lt;2.4),"",STDEV.S(FILTER(Calc!F:F,(Calc!A:A&gt;EDATE(VALUE(NAV!A2120),-36))*(Calc!A:A&lt;=VALUE(NAV!A2120))))*SQRT(365.25))</f>
      </c>
      <c r="C2120">
        <f>IF(OR(COUNT(FILTER(Calc!F:F,(Calc!A:A&gt;EDATE(VALUE(NAV!A2120),-120))*(Calc!A:A&lt;=VALUE(NAV!A2120))))&lt;2,SUM(FILTER(Calc!E:E,(Calc!A:A&gt;EDATE(VALUE(NAV!A2120),-120))*(Calc!A:A&lt;=VALUE(NAV!A2120))))&lt;8),"",STDEV.S(FILTER(Calc!F:F,(Calc!A:A&gt;EDATE(VALUE(NAV!A2120),-120))*(Calc!A:A&lt;=VALUE(NAV!A2120))))*SQRT(365.25))</f>
      </c>
    </row>
    <row r="2121">
      <c r="A2121">
        <f>NAV!A2121</f>
      </c>
      <c r="B2121">
        <f>IF(OR(COUNT(FILTER(Calc!F:F,(Calc!A:A&gt;EDATE(VALUE(NAV!A2121),-36))*(Calc!A:A&lt;=VALUE(NAV!A2121))))&lt;2,SUM(FILTER(Calc!E:E,(Calc!A:A&gt;EDATE(VALUE(NAV!A2121),-36))*(Calc!A:A&lt;=VALUE(NAV!A2121))))&lt;2.4),"",STDEV.S(FILTER(Calc!F:F,(Calc!A:A&gt;EDATE(VALUE(NAV!A2121),-36))*(Calc!A:A&lt;=VALUE(NAV!A2121))))*SQRT(365.25))</f>
      </c>
      <c r="C2121">
        <f>IF(OR(COUNT(FILTER(Calc!F:F,(Calc!A:A&gt;EDATE(VALUE(NAV!A2121),-120))*(Calc!A:A&lt;=VALUE(NAV!A2121))))&lt;2,SUM(FILTER(Calc!E:E,(Calc!A:A&gt;EDATE(VALUE(NAV!A2121),-120))*(Calc!A:A&lt;=VALUE(NAV!A2121))))&lt;8),"",STDEV.S(FILTER(Calc!F:F,(Calc!A:A&gt;EDATE(VALUE(NAV!A2121),-120))*(Calc!A:A&lt;=VALUE(NAV!A2121))))*SQRT(365.25))</f>
      </c>
    </row>
    <row r="2122">
      <c r="A2122">
        <f>NAV!A2122</f>
      </c>
      <c r="B2122">
        <f>IF(OR(COUNT(FILTER(Calc!F:F,(Calc!A:A&gt;EDATE(VALUE(NAV!A2122),-36))*(Calc!A:A&lt;=VALUE(NAV!A2122))))&lt;2,SUM(FILTER(Calc!E:E,(Calc!A:A&gt;EDATE(VALUE(NAV!A2122),-36))*(Calc!A:A&lt;=VALUE(NAV!A2122))))&lt;2.4),"",STDEV.S(FILTER(Calc!F:F,(Calc!A:A&gt;EDATE(VALUE(NAV!A2122),-36))*(Calc!A:A&lt;=VALUE(NAV!A2122))))*SQRT(365.25))</f>
      </c>
      <c r="C2122">
        <f>IF(OR(COUNT(FILTER(Calc!F:F,(Calc!A:A&gt;EDATE(VALUE(NAV!A2122),-120))*(Calc!A:A&lt;=VALUE(NAV!A2122))))&lt;2,SUM(FILTER(Calc!E:E,(Calc!A:A&gt;EDATE(VALUE(NAV!A2122),-120))*(Calc!A:A&lt;=VALUE(NAV!A2122))))&lt;8),"",STDEV.S(FILTER(Calc!F:F,(Calc!A:A&gt;EDATE(VALUE(NAV!A2122),-120))*(Calc!A:A&lt;=VALUE(NAV!A2122))))*SQRT(365.25))</f>
      </c>
    </row>
    <row r="2123">
      <c r="A2123">
        <f>NAV!A2123</f>
      </c>
      <c r="B2123">
        <f>IF(OR(COUNT(FILTER(Calc!F:F,(Calc!A:A&gt;EDATE(VALUE(NAV!A2123),-36))*(Calc!A:A&lt;=VALUE(NAV!A2123))))&lt;2,SUM(FILTER(Calc!E:E,(Calc!A:A&gt;EDATE(VALUE(NAV!A2123),-36))*(Calc!A:A&lt;=VALUE(NAV!A2123))))&lt;2.4),"",STDEV.S(FILTER(Calc!F:F,(Calc!A:A&gt;EDATE(VALUE(NAV!A2123),-36))*(Calc!A:A&lt;=VALUE(NAV!A2123))))*SQRT(365.25))</f>
      </c>
      <c r="C2123">
        <f>IF(OR(COUNT(FILTER(Calc!F:F,(Calc!A:A&gt;EDATE(VALUE(NAV!A2123),-120))*(Calc!A:A&lt;=VALUE(NAV!A2123))))&lt;2,SUM(FILTER(Calc!E:E,(Calc!A:A&gt;EDATE(VALUE(NAV!A2123),-120))*(Calc!A:A&lt;=VALUE(NAV!A2123))))&lt;8),"",STDEV.S(FILTER(Calc!F:F,(Calc!A:A&gt;EDATE(VALUE(NAV!A2123),-120))*(Calc!A:A&lt;=VALUE(NAV!A2123))))*SQRT(365.25))</f>
      </c>
    </row>
    <row r="2124">
      <c r="A2124">
        <f>NAV!A2124</f>
      </c>
      <c r="B2124">
        <f>IF(OR(COUNT(FILTER(Calc!F:F,(Calc!A:A&gt;EDATE(VALUE(NAV!A2124),-36))*(Calc!A:A&lt;=VALUE(NAV!A2124))))&lt;2,SUM(FILTER(Calc!E:E,(Calc!A:A&gt;EDATE(VALUE(NAV!A2124),-36))*(Calc!A:A&lt;=VALUE(NAV!A2124))))&lt;2.4),"",STDEV.S(FILTER(Calc!F:F,(Calc!A:A&gt;EDATE(VALUE(NAV!A2124),-36))*(Calc!A:A&lt;=VALUE(NAV!A2124))))*SQRT(365.25))</f>
      </c>
      <c r="C2124">
        <f>IF(OR(COUNT(FILTER(Calc!F:F,(Calc!A:A&gt;EDATE(VALUE(NAV!A2124),-120))*(Calc!A:A&lt;=VALUE(NAV!A2124))))&lt;2,SUM(FILTER(Calc!E:E,(Calc!A:A&gt;EDATE(VALUE(NAV!A2124),-120))*(Calc!A:A&lt;=VALUE(NAV!A2124))))&lt;8),"",STDEV.S(FILTER(Calc!F:F,(Calc!A:A&gt;EDATE(VALUE(NAV!A2124),-120))*(Calc!A:A&lt;=VALUE(NAV!A2124))))*SQRT(365.25))</f>
      </c>
    </row>
    <row r="2125">
      <c r="A2125">
        <f>NAV!A2125</f>
      </c>
      <c r="B2125">
        <f>IF(OR(COUNT(FILTER(Calc!F:F,(Calc!A:A&gt;EDATE(VALUE(NAV!A2125),-36))*(Calc!A:A&lt;=VALUE(NAV!A2125))))&lt;2,SUM(FILTER(Calc!E:E,(Calc!A:A&gt;EDATE(VALUE(NAV!A2125),-36))*(Calc!A:A&lt;=VALUE(NAV!A2125))))&lt;2.4),"",STDEV.S(FILTER(Calc!F:F,(Calc!A:A&gt;EDATE(VALUE(NAV!A2125),-36))*(Calc!A:A&lt;=VALUE(NAV!A2125))))*SQRT(365.25))</f>
      </c>
      <c r="C2125">
        <f>IF(OR(COUNT(FILTER(Calc!F:F,(Calc!A:A&gt;EDATE(VALUE(NAV!A2125),-120))*(Calc!A:A&lt;=VALUE(NAV!A2125))))&lt;2,SUM(FILTER(Calc!E:E,(Calc!A:A&gt;EDATE(VALUE(NAV!A2125),-120))*(Calc!A:A&lt;=VALUE(NAV!A2125))))&lt;8),"",STDEV.S(FILTER(Calc!F:F,(Calc!A:A&gt;EDATE(VALUE(NAV!A2125),-120))*(Calc!A:A&lt;=VALUE(NAV!A2125))))*SQRT(365.25))</f>
      </c>
    </row>
    <row r="2126">
      <c r="A2126">
        <f>NAV!A2126</f>
      </c>
      <c r="B2126">
        <f>IF(OR(COUNT(FILTER(Calc!F:F,(Calc!A:A&gt;EDATE(VALUE(NAV!A2126),-36))*(Calc!A:A&lt;=VALUE(NAV!A2126))))&lt;2,SUM(FILTER(Calc!E:E,(Calc!A:A&gt;EDATE(VALUE(NAV!A2126),-36))*(Calc!A:A&lt;=VALUE(NAV!A2126))))&lt;2.4),"",STDEV.S(FILTER(Calc!F:F,(Calc!A:A&gt;EDATE(VALUE(NAV!A2126),-36))*(Calc!A:A&lt;=VALUE(NAV!A2126))))*SQRT(365.25))</f>
      </c>
      <c r="C2126">
        <f>IF(OR(COUNT(FILTER(Calc!F:F,(Calc!A:A&gt;EDATE(VALUE(NAV!A2126),-120))*(Calc!A:A&lt;=VALUE(NAV!A2126))))&lt;2,SUM(FILTER(Calc!E:E,(Calc!A:A&gt;EDATE(VALUE(NAV!A2126),-120))*(Calc!A:A&lt;=VALUE(NAV!A2126))))&lt;8),"",STDEV.S(FILTER(Calc!F:F,(Calc!A:A&gt;EDATE(VALUE(NAV!A2126),-120))*(Calc!A:A&lt;=VALUE(NAV!A2126))))*SQRT(365.25))</f>
      </c>
    </row>
    <row r="2127">
      <c r="A2127">
        <f>NAV!A2127</f>
      </c>
      <c r="B2127">
        <f>IF(OR(COUNT(FILTER(Calc!F:F,(Calc!A:A&gt;EDATE(VALUE(NAV!A2127),-36))*(Calc!A:A&lt;=VALUE(NAV!A2127))))&lt;2,SUM(FILTER(Calc!E:E,(Calc!A:A&gt;EDATE(VALUE(NAV!A2127),-36))*(Calc!A:A&lt;=VALUE(NAV!A2127))))&lt;2.4),"",STDEV.S(FILTER(Calc!F:F,(Calc!A:A&gt;EDATE(VALUE(NAV!A2127),-36))*(Calc!A:A&lt;=VALUE(NAV!A2127))))*SQRT(365.25))</f>
      </c>
      <c r="C2127">
        <f>IF(OR(COUNT(FILTER(Calc!F:F,(Calc!A:A&gt;EDATE(VALUE(NAV!A2127),-120))*(Calc!A:A&lt;=VALUE(NAV!A2127))))&lt;2,SUM(FILTER(Calc!E:E,(Calc!A:A&gt;EDATE(VALUE(NAV!A2127),-120))*(Calc!A:A&lt;=VALUE(NAV!A2127))))&lt;8),"",STDEV.S(FILTER(Calc!F:F,(Calc!A:A&gt;EDATE(VALUE(NAV!A2127),-120))*(Calc!A:A&lt;=VALUE(NAV!A2127))))*SQRT(365.25))</f>
      </c>
    </row>
    <row r="2128">
      <c r="A2128">
        <f>NAV!A2128</f>
      </c>
      <c r="B2128">
        <f>IF(OR(COUNT(FILTER(Calc!F:F,(Calc!A:A&gt;EDATE(VALUE(NAV!A2128),-36))*(Calc!A:A&lt;=VALUE(NAV!A2128))))&lt;2,SUM(FILTER(Calc!E:E,(Calc!A:A&gt;EDATE(VALUE(NAV!A2128),-36))*(Calc!A:A&lt;=VALUE(NAV!A2128))))&lt;2.4),"",STDEV.S(FILTER(Calc!F:F,(Calc!A:A&gt;EDATE(VALUE(NAV!A2128),-36))*(Calc!A:A&lt;=VALUE(NAV!A2128))))*SQRT(365.25))</f>
      </c>
      <c r="C2128">
        <f>IF(OR(COUNT(FILTER(Calc!F:F,(Calc!A:A&gt;EDATE(VALUE(NAV!A2128),-120))*(Calc!A:A&lt;=VALUE(NAV!A2128))))&lt;2,SUM(FILTER(Calc!E:E,(Calc!A:A&gt;EDATE(VALUE(NAV!A2128),-120))*(Calc!A:A&lt;=VALUE(NAV!A2128))))&lt;8),"",STDEV.S(FILTER(Calc!F:F,(Calc!A:A&gt;EDATE(VALUE(NAV!A2128),-120))*(Calc!A:A&lt;=VALUE(NAV!A2128))))*SQRT(365.25))</f>
      </c>
    </row>
    <row r="2129">
      <c r="A2129">
        <f>NAV!A2129</f>
      </c>
      <c r="B2129">
        <f>IF(OR(COUNT(FILTER(Calc!F:F,(Calc!A:A&gt;EDATE(VALUE(NAV!A2129),-36))*(Calc!A:A&lt;=VALUE(NAV!A2129))))&lt;2,SUM(FILTER(Calc!E:E,(Calc!A:A&gt;EDATE(VALUE(NAV!A2129),-36))*(Calc!A:A&lt;=VALUE(NAV!A2129))))&lt;2.4),"",STDEV.S(FILTER(Calc!F:F,(Calc!A:A&gt;EDATE(VALUE(NAV!A2129),-36))*(Calc!A:A&lt;=VALUE(NAV!A2129))))*SQRT(365.25))</f>
      </c>
      <c r="C2129">
        <f>IF(OR(COUNT(FILTER(Calc!F:F,(Calc!A:A&gt;EDATE(VALUE(NAV!A2129),-120))*(Calc!A:A&lt;=VALUE(NAV!A2129))))&lt;2,SUM(FILTER(Calc!E:E,(Calc!A:A&gt;EDATE(VALUE(NAV!A2129),-120))*(Calc!A:A&lt;=VALUE(NAV!A2129))))&lt;8),"",STDEV.S(FILTER(Calc!F:F,(Calc!A:A&gt;EDATE(VALUE(NAV!A2129),-120))*(Calc!A:A&lt;=VALUE(NAV!A2129))))*SQRT(365.25))</f>
      </c>
    </row>
    <row r="2130">
      <c r="A2130">
        <f>NAV!A2130</f>
      </c>
      <c r="B2130">
        <f>IF(OR(COUNT(FILTER(Calc!F:F,(Calc!A:A&gt;EDATE(VALUE(NAV!A2130),-36))*(Calc!A:A&lt;=VALUE(NAV!A2130))))&lt;2,SUM(FILTER(Calc!E:E,(Calc!A:A&gt;EDATE(VALUE(NAV!A2130),-36))*(Calc!A:A&lt;=VALUE(NAV!A2130))))&lt;2.4),"",STDEV.S(FILTER(Calc!F:F,(Calc!A:A&gt;EDATE(VALUE(NAV!A2130),-36))*(Calc!A:A&lt;=VALUE(NAV!A2130))))*SQRT(365.25))</f>
      </c>
      <c r="C2130">
        <f>IF(OR(COUNT(FILTER(Calc!F:F,(Calc!A:A&gt;EDATE(VALUE(NAV!A2130),-120))*(Calc!A:A&lt;=VALUE(NAV!A2130))))&lt;2,SUM(FILTER(Calc!E:E,(Calc!A:A&gt;EDATE(VALUE(NAV!A2130),-120))*(Calc!A:A&lt;=VALUE(NAV!A2130))))&lt;8),"",STDEV.S(FILTER(Calc!F:F,(Calc!A:A&gt;EDATE(VALUE(NAV!A2130),-120))*(Calc!A:A&lt;=VALUE(NAV!A2130))))*SQRT(365.25))</f>
      </c>
    </row>
    <row r="2131">
      <c r="A2131">
        <f>NAV!A2131</f>
      </c>
      <c r="B2131">
        <f>IF(OR(COUNT(FILTER(Calc!F:F,(Calc!A:A&gt;EDATE(VALUE(NAV!A2131),-36))*(Calc!A:A&lt;=VALUE(NAV!A2131))))&lt;2,SUM(FILTER(Calc!E:E,(Calc!A:A&gt;EDATE(VALUE(NAV!A2131),-36))*(Calc!A:A&lt;=VALUE(NAV!A2131))))&lt;2.4),"",STDEV.S(FILTER(Calc!F:F,(Calc!A:A&gt;EDATE(VALUE(NAV!A2131),-36))*(Calc!A:A&lt;=VALUE(NAV!A2131))))*SQRT(365.25))</f>
      </c>
      <c r="C2131">
        <f>IF(OR(COUNT(FILTER(Calc!F:F,(Calc!A:A&gt;EDATE(VALUE(NAV!A2131),-120))*(Calc!A:A&lt;=VALUE(NAV!A2131))))&lt;2,SUM(FILTER(Calc!E:E,(Calc!A:A&gt;EDATE(VALUE(NAV!A2131),-120))*(Calc!A:A&lt;=VALUE(NAV!A2131))))&lt;8),"",STDEV.S(FILTER(Calc!F:F,(Calc!A:A&gt;EDATE(VALUE(NAV!A2131),-120))*(Calc!A:A&lt;=VALUE(NAV!A2131))))*SQRT(365.25))</f>
      </c>
    </row>
    <row r="2132">
      <c r="A2132">
        <f>NAV!A2132</f>
      </c>
      <c r="B2132">
        <f>IF(OR(COUNT(FILTER(Calc!F:F,(Calc!A:A&gt;EDATE(VALUE(NAV!A2132),-36))*(Calc!A:A&lt;=VALUE(NAV!A2132))))&lt;2,SUM(FILTER(Calc!E:E,(Calc!A:A&gt;EDATE(VALUE(NAV!A2132),-36))*(Calc!A:A&lt;=VALUE(NAV!A2132))))&lt;2.4),"",STDEV.S(FILTER(Calc!F:F,(Calc!A:A&gt;EDATE(VALUE(NAV!A2132),-36))*(Calc!A:A&lt;=VALUE(NAV!A2132))))*SQRT(365.25))</f>
      </c>
      <c r="C2132">
        <f>IF(OR(COUNT(FILTER(Calc!F:F,(Calc!A:A&gt;EDATE(VALUE(NAV!A2132),-120))*(Calc!A:A&lt;=VALUE(NAV!A2132))))&lt;2,SUM(FILTER(Calc!E:E,(Calc!A:A&gt;EDATE(VALUE(NAV!A2132),-120))*(Calc!A:A&lt;=VALUE(NAV!A2132))))&lt;8),"",STDEV.S(FILTER(Calc!F:F,(Calc!A:A&gt;EDATE(VALUE(NAV!A2132),-120))*(Calc!A:A&lt;=VALUE(NAV!A2132))))*SQRT(365.25))</f>
      </c>
    </row>
    <row r="2133">
      <c r="A2133">
        <f>NAV!A2133</f>
      </c>
      <c r="B2133">
        <f>IF(OR(COUNT(FILTER(Calc!F:F,(Calc!A:A&gt;EDATE(VALUE(NAV!A2133),-36))*(Calc!A:A&lt;=VALUE(NAV!A2133))))&lt;2,SUM(FILTER(Calc!E:E,(Calc!A:A&gt;EDATE(VALUE(NAV!A2133),-36))*(Calc!A:A&lt;=VALUE(NAV!A2133))))&lt;2.4),"",STDEV.S(FILTER(Calc!F:F,(Calc!A:A&gt;EDATE(VALUE(NAV!A2133),-36))*(Calc!A:A&lt;=VALUE(NAV!A2133))))*SQRT(365.25))</f>
      </c>
      <c r="C2133">
        <f>IF(OR(COUNT(FILTER(Calc!F:F,(Calc!A:A&gt;EDATE(VALUE(NAV!A2133),-120))*(Calc!A:A&lt;=VALUE(NAV!A2133))))&lt;2,SUM(FILTER(Calc!E:E,(Calc!A:A&gt;EDATE(VALUE(NAV!A2133),-120))*(Calc!A:A&lt;=VALUE(NAV!A2133))))&lt;8),"",STDEV.S(FILTER(Calc!F:F,(Calc!A:A&gt;EDATE(VALUE(NAV!A2133),-120))*(Calc!A:A&lt;=VALUE(NAV!A2133))))*SQRT(365.25))</f>
      </c>
    </row>
    <row r="2134">
      <c r="A2134">
        <f>NAV!A2134</f>
      </c>
      <c r="B2134">
        <f>IF(OR(COUNT(FILTER(Calc!F:F,(Calc!A:A&gt;EDATE(VALUE(NAV!A2134),-36))*(Calc!A:A&lt;=VALUE(NAV!A2134))))&lt;2,SUM(FILTER(Calc!E:E,(Calc!A:A&gt;EDATE(VALUE(NAV!A2134),-36))*(Calc!A:A&lt;=VALUE(NAV!A2134))))&lt;2.4),"",STDEV.S(FILTER(Calc!F:F,(Calc!A:A&gt;EDATE(VALUE(NAV!A2134),-36))*(Calc!A:A&lt;=VALUE(NAV!A2134))))*SQRT(365.25))</f>
      </c>
      <c r="C2134">
        <f>IF(OR(COUNT(FILTER(Calc!F:F,(Calc!A:A&gt;EDATE(VALUE(NAV!A2134),-120))*(Calc!A:A&lt;=VALUE(NAV!A2134))))&lt;2,SUM(FILTER(Calc!E:E,(Calc!A:A&gt;EDATE(VALUE(NAV!A2134),-120))*(Calc!A:A&lt;=VALUE(NAV!A2134))))&lt;8),"",STDEV.S(FILTER(Calc!F:F,(Calc!A:A&gt;EDATE(VALUE(NAV!A2134),-120))*(Calc!A:A&lt;=VALUE(NAV!A2134))))*SQRT(365.25))</f>
      </c>
    </row>
    <row r="2135">
      <c r="A2135">
        <f>NAV!A2135</f>
      </c>
      <c r="B2135">
        <f>IF(OR(COUNT(FILTER(Calc!F:F,(Calc!A:A&gt;EDATE(VALUE(NAV!A2135),-36))*(Calc!A:A&lt;=VALUE(NAV!A2135))))&lt;2,SUM(FILTER(Calc!E:E,(Calc!A:A&gt;EDATE(VALUE(NAV!A2135),-36))*(Calc!A:A&lt;=VALUE(NAV!A2135))))&lt;2.4),"",STDEV.S(FILTER(Calc!F:F,(Calc!A:A&gt;EDATE(VALUE(NAV!A2135),-36))*(Calc!A:A&lt;=VALUE(NAV!A2135))))*SQRT(365.25))</f>
      </c>
      <c r="C2135">
        <f>IF(OR(COUNT(FILTER(Calc!F:F,(Calc!A:A&gt;EDATE(VALUE(NAV!A2135),-120))*(Calc!A:A&lt;=VALUE(NAV!A2135))))&lt;2,SUM(FILTER(Calc!E:E,(Calc!A:A&gt;EDATE(VALUE(NAV!A2135),-120))*(Calc!A:A&lt;=VALUE(NAV!A2135))))&lt;8),"",STDEV.S(FILTER(Calc!F:F,(Calc!A:A&gt;EDATE(VALUE(NAV!A2135),-120))*(Calc!A:A&lt;=VALUE(NAV!A2135))))*SQRT(365.25))</f>
      </c>
    </row>
    <row r="2136">
      <c r="A2136">
        <f>NAV!A2136</f>
      </c>
      <c r="B2136">
        <f>IF(OR(COUNT(FILTER(Calc!F:F,(Calc!A:A&gt;EDATE(VALUE(NAV!A2136),-36))*(Calc!A:A&lt;=VALUE(NAV!A2136))))&lt;2,SUM(FILTER(Calc!E:E,(Calc!A:A&gt;EDATE(VALUE(NAV!A2136),-36))*(Calc!A:A&lt;=VALUE(NAV!A2136))))&lt;2.4),"",STDEV.S(FILTER(Calc!F:F,(Calc!A:A&gt;EDATE(VALUE(NAV!A2136),-36))*(Calc!A:A&lt;=VALUE(NAV!A2136))))*SQRT(365.25))</f>
      </c>
      <c r="C2136">
        <f>IF(OR(COUNT(FILTER(Calc!F:F,(Calc!A:A&gt;EDATE(VALUE(NAV!A2136),-120))*(Calc!A:A&lt;=VALUE(NAV!A2136))))&lt;2,SUM(FILTER(Calc!E:E,(Calc!A:A&gt;EDATE(VALUE(NAV!A2136),-120))*(Calc!A:A&lt;=VALUE(NAV!A2136))))&lt;8),"",STDEV.S(FILTER(Calc!F:F,(Calc!A:A&gt;EDATE(VALUE(NAV!A2136),-120))*(Calc!A:A&lt;=VALUE(NAV!A2136))))*SQRT(365.25))</f>
      </c>
    </row>
    <row r="2137">
      <c r="A2137">
        <f>NAV!A2137</f>
      </c>
      <c r="B2137">
        <f>IF(OR(COUNT(FILTER(Calc!F:F,(Calc!A:A&gt;EDATE(VALUE(NAV!A2137),-36))*(Calc!A:A&lt;=VALUE(NAV!A2137))))&lt;2,SUM(FILTER(Calc!E:E,(Calc!A:A&gt;EDATE(VALUE(NAV!A2137),-36))*(Calc!A:A&lt;=VALUE(NAV!A2137))))&lt;2.4),"",STDEV.S(FILTER(Calc!F:F,(Calc!A:A&gt;EDATE(VALUE(NAV!A2137),-36))*(Calc!A:A&lt;=VALUE(NAV!A2137))))*SQRT(365.25))</f>
      </c>
      <c r="C2137">
        <f>IF(OR(COUNT(FILTER(Calc!F:F,(Calc!A:A&gt;EDATE(VALUE(NAV!A2137),-120))*(Calc!A:A&lt;=VALUE(NAV!A2137))))&lt;2,SUM(FILTER(Calc!E:E,(Calc!A:A&gt;EDATE(VALUE(NAV!A2137),-120))*(Calc!A:A&lt;=VALUE(NAV!A2137))))&lt;8),"",STDEV.S(FILTER(Calc!F:F,(Calc!A:A&gt;EDATE(VALUE(NAV!A2137),-120))*(Calc!A:A&lt;=VALUE(NAV!A2137))))*SQRT(365.25))</f>
      </c>
    </row>
    <row r="2138">
      <c r="A2138">
        <f>NAV!A2138</f>
      </c>
      <c r="B2138">
        <f>IF(OR(COUNT(FILTER(Calc!F:F,(Calc!A:A&gt;EDATE(VALUE(NAV!A2138),-36))*(Calc!A:A&lt;=VALUE(NAV!A2138))))&lt;2,SUM(FILTER(Calc!E:E,(Calc!A:A&gt;EDATE(VALUE(NAV!A2138),-36))*(Calc!A:A&lt;=VALUE(NAV!A2138))))&lt;2.4),"",STDEV.S(FILTER(Calc!F:F,(Calc!A:A&gt;EDATE(VALUE(NAV!A2138),-36))*(Calc!A:A&lt;=VALUE(NAV!A2138))))*SQRT(365.25))</f>
      </c>
      <c r="C2138">
        <f>IF(OR(COUNT(FILTER(Calc!F:F,(Calc!A:A&gt;EDATE(VALUE(NAV!A2138),-120))*(Calc!A:A&lt;=VALUE(NAV!A2138))))&lt;2,SUM(FILTER(Calc!E:E,(Calc!A:A&gt;EDATE(VALUE(NAV!A2138),-120))*(Calc!A:A&lt;=VALUE(NAV!A2138))))&lt;8),"",STDEV.S(FILTER(Calc!F:F,(Calc!A:A&gt;EDATE(VALUE(NAV!A2138),-120))*(Calc!A:A&lt;=VALUE(NAV!A2138))))*SQRT(365.25))</f>
      </c>
    </row>
    <row r="2139">
      <c r="A2139">
        <f>NAV!A2139</f>
      </c>
      <c r="B2139">
        <f>IF(OR(COUNT(FILTER(Calc!F:F,(Calc!A:A&gt;EDATE(VALUE(NAV!A2139),-36))*(Calc!A:A&lt;=VALUE(NAV!A2139))))&lt;2,SUM(FILTER(Calc!E:E,(Calc!A:A&gt;EDATE(VALUE(NAV!A2139),-36))*(Calc!A:A&lt;=VALUE(NAV!A2139))))&lt;2.4),"",STDEV.S(FILTER(Calc!F:F,(Calc!A:A&gt;EDATE(VALUE(NAV!A2139),-36))*(Calc!A:A&lt;=VALUE(NAV!A2139))))*SQRT(365.25))</f>
      </c>
      <c r="C2139">
        <f>IF(OR(COUNT(FILTER(Calc!F:F,(Calc!A:A&gt;EDATE(VALUE(NAV!A2139),-120))*(Calc!A:A&lt;=VALUE(NAV!A2139))))&lt;2,SUM(FILTER(Calc!E:E,(Calc!A:A&gt;EDATE(VALUE(NAV!A2139),-120))*(Calc!A:A&lt;=VALUE(NAV!A2139))))&lt;8),"",STDEV.S(FILTER(Calc!F:F,(Calc!A:A&gt;EDATE(VALUE(NAV!A2139),-120))*(Calc!A:A&lt;=VALUE(NAV!A2139))))*SQRT(365.25))</f>
      </c>
    </row>
    <row r="2140">
      <c r="A2140">
        <f>NAV!A2140</f>
      </c>
      <c r="B2140">
        <f>IF(OR(COUNT(FILTER(Calc!F:F,(Calc!A:A&gt;EDATE(VALUE(NAV!A2140),-36))*(Calc!A:A&lt;=VALUE(NAV!A2140))))&lt;2,SUM(FILTER(Calc!E:E,(Calc!A:A&gt;EDATE(VALUE(NAV!A2140),-36))*(Calc!A:A&lt;=VALUE(NAV!A2140))))&lt;2.4),"",STDEV.S(FILTER(Calc!F:F,(Calc!A:A&gt;EDATE(VALUE(NAV!A2140),-36))*(Calc!A:A&lt;=VALUE(NAV!A2140))))*SQRT(365.25))</f>
      </c>
      <c r="C2140">
        <f>IF(OR(COUNT(FILTER(Calc!F:F,(Calc!A:A&gt;EDATE(VALUE(NAV!A2140),-120))*(Calc!A:A&lt;=VALUE(NAV!A2140))))&lt;2,SUM(FILTER(Calc!E:E,(Calc!A:A&gt;EDATE(VALUE(NAV!A2140),-120))*(Calc!A:A&lt;=VALUE(NAV!A2140))))&lt;8),"",STDEV.S(FILTER(Calc!F:F,(Calc!A:A&gt;EDATE(VALUE(NAV!A2140),-120))*(Calc!A:A&lt;=VALUE(NAV!A2140))))*SQRT(365.25))</f>
      </c>
    </row>
    <row r="2141">
      <c r="A2141">
        <f>NAV!A2141</f>
      </c>
      <c r="B2141">
        <f>IF(OR(COUNT(FILTER(Calc!F:F,(Calc!A:A&gt;EDATE(VALUE(NAV!A2141),-36))*(Calc!A:A&lt;=VALUE(NAV!A2141))))&lt;2,SUM(FILTER(Calc!E:E,(Calc!A:A&gt;EDATE(VALUE(NAV!A2141),-36))*(Calc!A:A&lt;=VALUE(NAV!A2141))))&lt;2.4),"",STDEV.S(FILTER(Calc!F:F,(Calc!A:A&gt;EDATE(VALUE(NAV!A2141),-36))*(Calc!A:A&lt;=VALUE(NAV!A2141))))*SQRT(365.25))</f>
      </c>
      <c r="C2141">
        <f>IF(OR(COUNT(FILTER(Calc!F:F,(Calc!A:A&gt;EDATE(VALUE(NAV!A2141),-120))*(Calc!A:A&lt;=VALUE(NAV!A2141))))&lt;2,SUM(FILTER(Calc!E:E,(Calc!A:A&gt;EDATE(VALUE(NAV!A2141),-120))*(Calc!A:A&lt;=VALUE(NAV!A2141))))&lt;8),"",STDEV.S(FILTER(Calc!F:F,(Calc!A:A&gt;EDATE(VALUE(NAV!A2141),-120))*(Calc!A:A&lt;=VALUE(NAV!A2141))))*SQRT(365.25))</f>
      </c>
    </row>
    <row r="2142">
      <c r="A2142">
        <f>NAV!A2142</f>
      </c>
      <c r="B2142">
        <f>IF(OR(COUNT(FILTER(Calc!F:F,(Calc!A:A&gt;EDATE(VALUE(NAV!A2142),-36))*(Calc!A:A&lt;=VALUE(NAV!A2142))))&lt;2,SUM(FILTER(Calc!E:E,(Calc!A:A&gt;EDATE(VALUE(NAV!A2142),-36))*(Calc!A:A&lt;=VALUE(NAV!A2142))))&lt;2.4),"",STDEV.S(FILTER(Calc!F:F,(Calc!A:A&gt;EDATE(VALUE(NAV!A2142),-36))*(Calc!A:A&lt;=VALUE(NAV!A2142))))*SQRT(365.25))</f>
      </c>
      <c r="C2142">
        <f>IF(OR(COUNT(FILTER(Calc!F:F,(Calc!A:A&gt;EDATE(VALUE(NAV!A2142),-120))*(Calc!A:A&lt;=VALUE(NAV!A2142))))&lt;2,SUM(FILTER(Calc!E:E,(Calc!A:A&gt;EDATE(VALUE(NAV!A2142),-120))*(Calc!A:A&lt;=VALUE(NAV!A2142))))&lt;8),"",STDEV.S(FILTER(Calc!F:F,(Calc!A:A&gt;EDATE(VALUE(NAV!A2142),-120))*(Calc!A:A&lt;=VALUE(NAV!A2142))))*SQRT(365.25))</f>
      </c>
    </row>
    <row r="2143">
      <c r="A2143">
        <f>NAV!A2143</f>
      </c>
      <c r="B2143">
        <f>IF(OR(COUNT(FILTER(Calc!F:F,(Calc!A:A&gt;EDATE(VALUE(NAV!A2143),-36))*(Calc!A:A&lt;=VALUE(NAV!A2143))))&lt;2,SUM(FILTER(Calc!E:E,(Calc!A:A&gt;EDATE(VALUE(NAV!A2143),-36))*(Calc!A:A&lt;=VALUE(NAV!A2143))))&lt;2.4),"",STDEV.S(FILTER(Calc!F:F,(Calc!A:A&gt;EDATE(VALUE(NAV!A2143),-36))*(Calc!A:A&lt;=VALUE(NAV!A2143))))*SQRT(365.25))</f>
      </c>
      <c r="C2143">
        <f>IF(OR(COUNT(FILTER(Calc!F:F,(Calc!A:A&gt;EDATE(VALUE(NAV!A2143),-120))*(Calc!A:A&lt;=VALUE(NAV!A2143))))&lt;2,SUM(FILTER(Calc!E:E,(Calc!A:A&gt;EDATE(VALUE(NAV!A2143),-120))*(Calc!A:A&lt;=VALUE(NAV!A2143))))&lt;8),"",STDEV.S(FILTER(Calc!F:F,(Calc!A:A&gt;EDATE(VALUE(NAV!A2143),-120))*(Calc!A:A&lt;=VALUE(NAV!A2143))))*SQRT(365.25))</f>
      </c>
    </row>
    <row r="2144">
      <c r="A2144">
        <f>NAV!A2144</f>
      </c>
      <c r="B2144">
        <f>IF(OR(COUNT(FILTER(Calc!F:F,(Calc!A:A&gt;EDATE(VALUE(NAV!A2144),-36))*(Calc!A:A&lt;=VALUE(NAV!A2144))))&lt;2,SUM(FILTER(Calc!E:E,(Calc!A:A&gt;EDATE(VALUE(NAV!A2144),-36))*(Calc!A:A&lt;=VALUE(NAV!A2144))))&lt;2.4),"",STDEV.S(FILTER(Calc!F:F,(Calc!A:A&gt;EDATE(VALUE(NAV!A2144),-36))*(Calc!A:A&lt;=VALUE(NAV!A2144))))*SQRT(365.25))</f>
      </c>
      <c r="C2144">
        <f>IF(OR(COUNT(FILTER(Calc!F:F,(Calc!A:A&gt;EDATE(VALUE(NAV!A2144),-120))*(Calc!A:A&lt;=VALUE(NAV!A2144))))&lt;2,SUM(FILTER(Calc!E:E,(Calc!A:A&gt;EDATE(VALUE(NAV!A2144),-120))*(Calc!A:A&lt;=VALUE(NAV!A2144))))&lt;8),"",STDEV.S(FILTER(Calc!F:F,(Calc!A:A&gt;EDATE(VALUE(NAV!A2144),-120))*(Calc!A:A&lt;=VALUE(NAV!A2144))))*SQRT(365.25))</f>
      </c>
    </row>
    <row r="2145">
      <c r="A2145">
        <f>NAV!A2145</f>
      </c>
      <c r="B2145">
        <f>IF(OR(COUNT(FILTER(Calc!F:F,(Calc!A:A&gt;EDATE(VALUE(NAV!A2145),-36))*(Calc!A:A&lt;=VALUE(NAV!A2145))))&lt;2,SUM(FILTER(Calc!E:E,(Calc!A:A&gt;EDATE(VALUE(NAV!A2145),-36))*(Calc!A:A&lt;=VALUE(NAV!A2145))))&lt;2.4),"",STDEV.S(FILTER(Calc!F:F,(Calc!A:A&gt;EDATE(VALUE(NAV!A2145),-36))*(Calc!A:A&lt;=VALUE(NAV!A2145))))*SQRT(365.25))</f>
      </c>
      <c r="C2145">
        <f>IF(OR(COUNT(FILTER(Calc!F:F,(Calc!A:A&gt;EDATE(VALUE(NAV!A2145),-120))*(Calc!A:A&lt;=VALUE(NAV!A2145))))&lt;2,SUM(FILTER(Calc!E:E,(Calc!A:A&gt;EDATE(VALUE(NAV!A2145),-120))*(Calc!A:A&lt;=VALUE(NAV!A2145))))&lt;8),"",STDEV.S(FILTER(Calc!F:F,(Calc!A:A&gt;EDATE(VALUE(NAV!A2145),-120))*(Calc!A:A&lt;=VALUE(NAV!A2145))))*SQRT(365.25))</f>
      </c>
    </row>
    <row r="2146">
      <c r="A2146">
        <f>NAV!A2146</f>
      </c>
      <c r="B2146">
        <f>IF(OR(COUNT(FILTER(Calc!F:F,(Calc!A:A&gt;EDATE(VALUE(NAV!A2146),-36))*(Calc!A:A&lt;=VALUE(NAV!A2146))))&lt;2,SUM(FILTER(Calc!E:E,(Calc!A:A&gt;EDATE(VALUE(NAV!A2146),-36))*(Calc!A:A&lt;=VALUE(NAV!A2146))))&lt;2.4),"",STDEV.S(FILTER(Calc!F:F,(Calc!A:A&gt;EDATE(VALUE(NAV!A2146),-36))*(Calc!A:A&lt;=VALUE(NAV!A2146))))*SQRT(365.25))</f>
      </c>
      <c r="C2146">
        <f>IF(OR(COUNT(FILTER(Calc!F:F,(Calc!A:A&gt;EDATE(VALUE(NAV!A2146),-120))*(Calc!A:A&lt;=VALUE(NAV!A2146))))&lt;2,SUM(FILTER(Calc!E:E,(Calc!A:A&gt;EDATE(VALUE(NAV!A2146),-120))*(Calc!A:A&lt;=VALUE(NAV!A2146))))&lt;8),"",STDEV.S(FILTER(Calc!F:F,(Calc!A:A&gt;EDATE(VALUE(NAV!A2146),-120))*(Calc!A:A&lt;=VALUE(NAV!A2146))))*SQRT(365.25))</f>
      </c>
    </row>
    <row r="2147">
      <c r="A2147">
        <f>NAV!A2147</f>
      </c>
      <c r="B2147">
        <f>IF(OR(COUNT(FILTER(Calc!F:F,(Calc!A:A&gt;EDATE(VALUE(NAV!A2147),-36))*(Calc!A:A&lt;=VALUE(NAV!A2147))))&lt;2,SUM(FILTER(Calc!E:E,(Calc!A:A&gt;EDATE(VALUE(NAV!A2147),-36))*(Calc!A:A&lt;=VALUE(NAV!A2147))))&lt;2.4),"",STDEV.S(FILTER(Calc!F:F,(Calc!A:A&gt;EDATE(VALUE(NAV!A2147),-36))*(Calc!A:A&lt;=VALUE(NAV!A2147))))*SQRT(365.25))</f>
      </c>
      <c r="C2147">
        <f>IF(OR(COUNT(FILTER(Calc!F:F,(Calc!A:A&gt;EDATE(VALUE(NAV!A2147),-120))*(Calc!A:A&lt;=VALUE(NAV!A2147))))&lt;2,SUM(FILTER(Calc!E:E,(Calc!A:A&gt;EDATE(VALUE(NAV!A2147),-120))*(Calc!A:A&lt;=VALUE(NAV!A2147))))&lt;8),"",STDEV.S(FILTER(Calc!F:F,(Calc!A:A&gt;EDATE(VALUE(NAV!A2147),-120))*(Calc!A:A&lt;=VALUE(NAV!A2147))))*SQRT(365.25))</f>
      </c>
    </row>
    <row r="2148">
      <c r="A2148">
        <f>NAV!A2148</f>
      </c>
      <c r="B2148">
        <f>IF(OR(COUNT(FILTER(Calc!F:F,(Calc!A:A&gt;EDATE(VALUE(NAV!A2148),-36))*(Calc!A:A&lt;=VALUE(NAV!A2148))))&lt;2,SUM(FILTER(Calc!E:E,(Calc!A:A&gt;EDATE(VALUE(NAV!A2148),-36))*(Calc!A:A&lt;=VALUE(NAV!A2148))))&lt;2.4),"",STDEV.S(FILTER(Calc!F:F,(Calc!A:A&gt;EDATE(VALUE(NAV!A2148),-36))*(Calc!A:A&lt;=VALUE(NAV!A2148))))*SQRT(365.25))</f>
      </c>
      <c r="C2148">
        <f>IF(OR(COUNT(FILTER(Calc!F:F,(Calc!A:A&gt;EDATE(VALUE(NAV!A2148),-120))*(Calc!A:A&lt;=VALUE(NAV!A2148))))&lt;2,SUM(FILTER(Calc!E:E,(Calc!A:A&gt;EDATE(VALUE(NAV!A2148),-120))*(Calc!A:A&lt;=VALUE(NAV!A2148))))&lt;8),"",STDEV.S(FILTER(Calc!F:F,(Calc!A:A&gt;EDATE(VALUE(NAV!A2148),-120))*(Calc!A:A&lt;=VALUE(NAV!A2148))))*SQRT(365.25))</f>
      </c>
    </row>
    <row r="2149">
      <c r="A2149">
        <f>NAV!A2149</f>
      </c>
      <c r="B2149">
        <f>IF(OR(COUNT(FILTER(Calc!F:F,(Calc!A:A&gt;EDATE(VALUE(NAV!A2149),-36))*(Calc!A:A&lt;=VALUE(NAV!A2149))))&lt;2,SUM(FILTER(Calc!E:E,(Calc!A:A&gt;EDATE(VALUE(NAV!A2149),-36))*(Calc!A:A&lt;=VALUE(NAV!A2149))))&lt;2.4),"",STDEV.S(FILTER(Calc!F:F,(Calc!A:A&gt;EDATE(VALUE(NAV!A2149),-36))*(Calc!A:A&lt;=VALUE(NAV!A2149))))*SQRT(365.25))</f>
      </c>
      <c r="C2149">
        <f>IF(OR(COUNT(FILTER(Calc!F:F,(Calc!A:A&gt;EDATE(VALUE(NAV!A2149),-120))*(Calc!A:A&lt;=VALUE(NAV!A2149))))&lt;2,SUM(FILTER(Calc!E:E,(Calc!A:A&gt;EDATE(VALUE(NAV!A2149),-120))*(Calc!A:A&lt;=VALUE(NAV!A2149))))&lt;8),"",STDEV.S(FILTER(Calc!F:F,(Calc!A:A&gt;EDATE(VALUE(NAV!A2149),-120))*(Calc!A:A&lt;=VALUE(NAV!A2149))))*SQRT(365.25))</f>
      </c>
    </row>
    <row r="2150">
      <c r="A2150">
        <f>NAV!A2150</f>
      </c>
      <c r="B2150">
        <f>IF(OR(COUNT(FILTER(Calc!F:F,(Calc!A:A&gt;EDATE(VALUE(NAV!A2150),-36))*(Calc!A:A&lt;=VALUE(NAV!A2150))))&lt;2,SUM(FILTER(Calc!E:E,(Calc!A:A&gt;EDATE(VALUE(NAV!A2150),-36))*(Calc!A:A&lt;=VALUE(NAV!A2150))))&lt;2.4),"",STDEV.S(FILTER(Calc!F:F,(Calc!A:A&gt;EDATE(VALUE(NAV!A2150),-36))*(Calc!A:A&lt;=VALUE(NAV!A2150))))*SQRT(365.25))</f>
      </c>
      <c r="C2150">
        <f>IF(OR(COUNT(FILTER(Calc!F:F,(Calc!A:A&gt;EDATE(VALUE(NAV!A2150),-120))*(Calc!A:A&lt;=VALUE(NAV!A2150))))&lt;2,SUM(FILTER(Calc!E:E,(Calc!A:A&gt;EDATE(VALUE(NAV!A2150),-120))*(Calc!A:A&lt;=VALUE(NAV!A2150))))&lt;8),"",STDEV.S(FILTER(Calc!F:F,(Calc!A:A&gt;EDATE(VALUE(NAV!A2150),-120))*(Calc!A:A&lt;=VALUE(NAV!A2150))))*SQRT(365.25))</f>
      </c>
    </row>
    <row r="2151">
      <c r="A2151">
        <f>NAV!A2151</f>
      </c>
      <c r="B2151">
        <f>IF(OR(COUNT(FILTER(Calc!F:F,(Calc!A:A&gt;EDATE(VALUE(NAV!A2151),-36))*(Calc!A:A&lt;=VALUE(NAV!A2151))))&lt;2,SUM(FILTER(Calc!E:E,(Calc!A:A&gt;EDATE(VALUE(NAV!A2151),-36))*(Calc!A:A&lt;=VALUE(NAV!A2151))))&lt;2.4),"",STDEV.S(FILTER(Calc!F:F,(Calc!A:A&gt;EDATE(VALUE(NAV!A2151),-36))*(Calc!A:A&lt;=VALUE(NAV!A2151))))*SQRT(365.25))</f>
      </c>
      <c r="C2151">
        <f>IF(OR(COUNT(FILTER(Calc!F:F,(Calc!A:A&gt;EDATE(VALUE(NAV!A2151),-120))*(Calc!A:A&lt;=VALUE(NAV!A2151))))&lt;2,SUM(FILTER(Calc!E:E,(Calc!A:A&gt;EDATE(VALUE(NAV!A2151),-120))*(Calc!A:A&lt;=VALUE(NAV!A2151))))&lt;8),"",STDEV.S(FILTER(Calc!F:F,(Calc!A:A&gt;EDATE(VALUE(NAV!A2151),-120))*(Calc!A:A&lt;=VALUE(NAV!A2151))))*SQRT(365.25))</f>
      </c>
    </row>
    <row r="2152">
      <c r="A2152">
        <f>NAV!A2152</f>
      </c>
      <c r="B2152">
        <f>IF(OR(COUNT(FILTER(Calc!F:F,(Calc!A:A&gt;EDATE(VALUE(NAV!A2152),-36))*(Calc!A:A&lt;=VALUE(NAV!A2152))))&lt;2,SUM(FILTER(Calc!E:E,(Calc!A:A&gt;EDATE(VALUE(NAV!A2152),-36))*(Calc!A:A&lt;=VALUE(NAV!A2152))))&lt;2.4),"",STDEV.S(FILTER(Calc!F:F,(Calc!A:A&gt;EDATE(VALUE(NAV!A2152),-36))*(Calc!A:A&lt;=VALUE(NAV!A2152))))*SQRT(365.25))</f>
      </c>
      <c r="C2152">
        <f>IF(OR(COUNT(FILTER(Calc!F:F,(Calc!A:A&gt;EDATE(VALUE(NAV!A2152),-120))*(Calc!A:A&lt;=VALUE(NAV!A2152))))&lt;2,SUM(FILTER(Calc!E:E,(Calc!A:A&gt;EDATE(VALUE(NAV!A2152),-120))*(Calc!A:A&lt;=VALUE(NAV!A2152))))&lt;8),"",STDEV.S(FILTER(Calc!F:F,(Calc!A:A&gt;EDATE(VALUE(NAV!A2152),-120))*(Calc!A:A&lt;=VALUE(NAV!A2152))))*SQRT(365.25))</f>
      </c>
    </row>
    <row r="2153">
      <c r="A2153">
        <f>NAV!A2153</f>
      </c>
      <c r="B2153">
        <f>IF(OR(COUNT(FILTER(Calc!F:F,(Calc!A:A&gt;EDATE(VALUE(NAV!A2153),-36))*(Calc!A:A&lt;=VALUE(NAV!A2153))))&lt;2,SUM(FILTER(Calc!E:E,(Calc!A:A&gt;EDATE(VALUE(NAV!A2153),-36))*(Calc!A:A&lt;=VALUE(NAV!A2153))))&lt;2.4),"",STDEV.S(FILTER(Calc!F:F,(Calc!A:A&gt;EDATE(VALUE(NAV!A2153),-36))*(Calc!A:A&lt;=VALUE(NAV!A2153))))*SQRT(365.25))</f>
      </c>
      <c r="C2153">
        <f>IF(OR(COUNT(FILTER(Calc!F:F,(Calc!A:A&gt;EDATE(VALUE(NAV!A2153),-120))*(Calc!A:A&lt;=VALUE(NAV!A2153))))&lt;2,SUM(FILTER(Calc!E:E,(Calc!A:A&gt;EDATE(VALUE(NAV!A2153),-120))*(Calc!A:A&lt;=VALUE(NAV!A2153))))&lt;8),"",STDEV.S(FILTER(Calc!F:F,(Calc!A:A&gt;EDATE(VALUE(NAV!A2153),-120))*(Calc!A:A&lt;=VALUE(NAV!A2153))))*SQRT(365.25))</f>
      </c>
    </row>
    <row r="2154">
      <c r="A2154">
        <f>NAV!A2154</f>
      </c>
      <c r="B2154">
        <f>IF(OR(COUNT(FILTER(Calc!F:F,(Calc!A:A&gt;EDATE(VALUE(NAV!A2154),-36))*(Calc!A:A&lt;=VALUE(NAV!A2154))))&lt;2,SUM(FILTER(Calc!E:E,(Calc!A:A&gt;EDATE(VALUE(NAV!A2154),-36))*(Calc!A:A&lt;=VALUE(NAV!A2154))))&lt;2.4),"",STDEV.S(FILTER(Calc!F:F,(Calc!A:A&gt;EDATE(VALUE(NAV!A2154),-36))*(Calc!A:A&lt;=VALUE(NAV!A2154))))*SQRT(365.25))</f>
      </c>
      <c r="C2154">
        <f>IF(OR(COUNT(FILTER(Calc!F:F,(Calc!A:A&gt;EDATE(VALUE(NAV!A2154),-120))*(Calc!A:A&lt;=VALUE(NAV!A2154))))&lt;2,SUM(FILTER(Calc!E:E,(Calc!A:A&gt;EDATE(VALUE(NAV!A2154),-120))*(Calc!A:A&lt;=VALUE(NAV!A2154))))&lt;8),"",STDEV.S(FILTER(Calc!F:F,(Calc!A:A&gt;EDATE(VALUE(NAV!A2154),-120))*(Calc!A:A&lt;=VALUE(NAV!A2154))))*SQRT(365.25))</f>
      </c>
    </row>
    <row r="2155">
      <c r="A2155">
        <f>NAV!A2155</f>
      </c>
      <c r="B2155">
        <f>IF(OR(COUNT(FILTER(Calc!F:F,(Calc!A:A&gt;EDATE(VALUE(NAV!A2155),-36))*(Calc!A:A&lt;=VALUE(NAV!A2155))))&lt;2,SUM(FILTER(Calc!E:E,(Calc!A:A&gt;EDATE(VALUE(NAV!A2155),-36))*(Calc!A:A&lt;=VALUE(NAV!A2155))))&lt;2.4),"",STDEV.S(FILTER(Calc!F:F,(Calc!A:A&gt;EDATE(VALUE(NAV!A2155),-36))*(Calc!A:A&lt;=VALUE(NAV!A2155))))*SQRT(365.25))</f>
      </c>
      <c r="C2155">
        <f>IF(OR(COUNT(FILTER(Calc!F:F,(Calc!A:A&gt;EDATE(VALUE(NAV!A2155),-120))*(Calc!A:A&lt;=VALUE(NAV!A2155))))&lt;2,SUM(FILTER(Calc!E:E,(Calc!A:A&gt;EDATE(VALUE(NAV!A2155),-120))*(Calc!A:A&lt;=VALUE(NAV!A2155))))&lt;8),"",STDEV.S(FILTER(Calc!F:F,(Calc!A:A&gt;EDATE(VALUE(NAV!A2155),-120))*(Calc!A:A&lt;=VALUE(NAV!A2155))))*SQRT(365.25))</f>
      </c>
    </row>
    <row r="2156">
      <c r="A2156">
        <f>NAV!A2156</f>
      </c>
      <c r="B2156">
        <f>IF(OR(COUNT(FILTER(Calc!F:F,(Calc!A:A&gt;EDATE(VALUE(NAV!A2156),-36))*(Calc!A:A&lt;=VALUE(NAV!A2156))))&lt;2,SUM(FILTER(Calc!E:E,(Calc!A:A&gt;EDATE(VALUE(NAV!A2156),-36))*(Calc!A:A&lt;=VALUE(NAV!A2156))))&lt;2.4),"",STDEV.S(FILTER(Calc!F:F,(Calc!A:A&gt;EDATE(VALUE(NAV!A2156),-36))*(Calc!A:A&lt;=VALUE(NAV!A2156))))*SQRT(365.25))</f>
      </c>
      <c r="C2156">
        <f>IF(OR(COUNT(FILTER(Calc!F:F,(Calc!A:A&gt;EDATE(VALUE(NAV!A2156),-120))*(Calc!A:A&lt;=VALUE(NAV!A2156))))&lt;2,SUM(FILTER(Calc!E:E,(Calc!A:A&gt;EDATE(VALUE(NAV!A2156),-120))*(Calc!A:A&lt;=VALUE(NAV!A2156))))&lt;8),"",STDEV.S(FILTER(Calc!F:F,(Calc!A:A&gt;EDATE(VALUE(NAV!A2156),-120))*(Calc!A:A&lt;=VALUE(NAV!A2156))))*SQRT(365.25))</f>
      </c>
    </row>
    <row r="2157">
      <c r="A2157">
        <f>NAV!A2157</f>
      </c>
      <c r="B2157">
        <f>IF(OR(COUNT(FILTER(Calc!F:F,(Calc!A:A&gt;EDATE(VALUE(NAV!A2157),-36))*(Calc!A:A&lt;=VALUE(NAV!A2157))))&lt;2,SUM(FILTER(Calc!E:E,(Calc!A:A&gt;EDATE(VALUE(NAV!A2157),-36))*(Calc!A:A&lt;=VALUE(NAV!A2157))))&lt;2.4),"",STDEV.S(FILTER(Calc!F:F,(Calc!A:A&gt;EDATE(VALUE(NAV!A2157),-36))*(Calc!A:A&lt;=VALUE(NAV!A2157))))*SQRT(365.25))</f>
      </c>
      <c r="C2157">
        <f>IF(OR(COUNT(FILTER(Calc!F:F,(Calc!A:A&gt;EDATE(VALUE(NAV!A2157),-120))*(Calc!A:A&lt;=VALUE(NAV!A2157))))&lt;2,SUM(FILTER(Calc!E:E,(Calc!A:A&gt;EDATE(VALUE(NAV!A2157),-120))*(Calc!A:A&lt;=VALUE(NAV!A2157))))&lt;8),"",STDEV.S(FILTER(Calc!F:F,(Calc!A:A&gt;EDATE(VALUE(NAV!A2157),-120))*(Calc!A:A&lt;=VALUE(NAV!A2157))))*SQRT(365.25))</f>
      </c>
    </row>
    <row r="2158">
      <c r="A2158">
        <f>NAV!A2158</f>
      </c>
      <c r="B2158">
        <f>IF(OR(COUNT(FILTER(Calc!F:F,(Calc!A:A&gt;EDATE(VALUE(NAV!A2158),-36))*(Calc!A:A&lt;=VALUE(NAV!A2158))))&lt;2,SUM(FILTER(Calc!E:E,(Calc!A:A&gt;EDATE(VALUE(NAV!A2158),-36))*(Calc!A:A&lt;=VALUE(NAV!A2158))))&lt;2.4),"",STDEV.S(FILTER(Calc!F:F,(Calc!A:A&gt;EDATE(VALUE(NAV!A2158),-36))*(Calc!A:A&lt;=VALUE(NAV!A2158))))*SQRT(365.25))</f>
      </c>
      <c r="C2158">
        <f>IF(OR(COUNT(FILTER(Calc!F:F,(Calc!A:A&gt;EDATE(VALUE(NAV!A2158),-120))*(Calc!A:A&lt;=VALUE(NAV!A2158))))&lt;2,SUM(FILTER(Calc!E:E,(Calc!A:A&gt;EDATE(VALUE(NAV!A2158),-120))*(Calc!A:A&lt;=VALUE(NAV!A2158))))&lt;8),"",STDEV.S(FILTER(Calc!F:F,(Calc!A:A&gt;EDATE(VALUE(NAV!A2158),-120))*(Calc!A:A&lt;=VALUE(NAV!A2158))))*SQRT(365.25))</f>
      </c>
    </row>
    <row r="2159">
      <c r="A2159">
        <f>NAV!A2159</f>
      </c>
      <c r="B2159">
        <f>IF(OR(COUNT(FILTER(Calc!F:F,(Calc!A:A&gt;EDATE(VALUE(NAV!A2159),-36))*(Calc!A:A&lt;=VALUE(NAV!A2159))))&lt;2,SUM(FILTER(Calc!E:E,(Calc!A:A&gt;EDATE(VALUE(NAV!A2159),-36))*(Calc!A:A&lt;=VALUE(NAV!A2159))))&lt;2.4),"",STDEV.S(FILTER(Calc!F:F,(Calc!A:A&gt;EDATE(VALUE(NAV!A2159),-36))*(Calc!A:A&lt;=VALUE(NAV!A2159))))*SQRT(365.25))</f>
      </c>
      <c r="C2159">
        <f>IF(OR(COUNT(FILTER(Calc!F:F,(Calc!A:A&gt;EDATE(VALUE(NAV!A2159),-120))*(Calc!A:A&lt;=VALUE(NAV!A2159))))&lt;2,SUM(FILTER(Calc!E:E,(Calc!A:A&gt;EDATE(VALUE(NAV!A2159),-120))*(Calc!A:A&lt;=VALUE(NAV!A2159))))&lt;8),"",STDEV.S(FILTER(Calc!F:F,(Calc!A:A&gt;EDATE(VALUE(NAV!A2159),-120))*(Calc!A:A&lt;=VALUE(NAV!A2159))))*SQRT(365.25))</f>
      </c>
    </row>
    <row r="2160">
      <c r="A2160">
        <f>NAV!A2160</f>
      </c>
      <c r="B2160">
        <f>IF(OR(COUNT(FILTER(Calc!F:F,(Calc!A:A&gt;EDATE(VALUE(NAV!A2160),-36))*(Calc!A:A&lt;=VALUE(NAV!A2160))))&lt;2,SUM(FILTER(Calc!E:E,(Calc!A:A&gt;EDATE(VALUE(NAV!A2160),-36))*(Calc!A:A&lt;=VALUE(NAV!A2160))))&lt;2.4),"",STDEV.S(FILTER(Calc!F:F,(Calc!A:A&gt;EDATE(VALUE(NAV!A2160),-36))*(Calc!A:A&lt;=VALUE(NAV!A2160))))*SQRT(365.25))</f>
      </c>
      <c r="C2160">
        <f>IF(OR(COUNT(FILTER(Calc!F:F,(Calc!A:A&gt;EDATE(VALUE(NAV!A2160),-120))*(Calc!A:A&lt;=VALUE(NAV!A2160))))&lt;2,SUM(FILTER(Calc!E:E,(Calc!A:A&gt;EDATE(VALUE(NAV!A2160),-120))*(Calc!A:A&lt;=VALUE(NAV!A2160))))&lt;8),"",STDEV.S(FILTER(Calc!F:F,(Calc!A:A&gt;EDATE(VALUE(NAV!A2160),-120))*(Calc!A:A&lt;=VALUE(NAV!A2160))))*SQRT(365.25))</f>
      </c>
    </row>
    <row r="2161">
      <c r="A2161">
        <f>NAV!A2161</f>
      </c>
      <c r="B2161">
        <f>IF(OR(COUNT(FILTER(Calc!F:F,(Calc!A:A&gt;EDATE(VALUE(NAV!A2161),-36))*(Calc!A:A&lt;=VALUE(NAV!A2161))))&lt;2,SUM(FILTER(Calc!E:E,(Calc!A:A&gt;EDATE(VALUE(NAV!A2161),-36))*(Calc!A:A&lt;=VALUE(NAV!A2161))))&lt;2.4),"",STDEV.S(FILTER(Calc!F:F,(Calc!A:A&gt;EDATE(VALUE(NAV!A2161),-36))*(Calc!A:A&lt;=VALUE(NAV!A2161))))*SQRT(365.25))</f>
      </c>
      <c r="C2161">
        <f>IF(OR(COUNT(FILTER(Calc!F:F,(Calc!A:A&gt;EDATE(VALUE(NAV!A2161),-120))*(Calc!A:A&lt;=VALUE(NAV!A2161))))&lt;2,SUM(FILTER(Calc!E:E,(Calc!A:A&gt;EDATE(VALUE(NAV!A2161),-120))*(Calc!A:A&lt;=VALUE(NAV!A2161))))&lt;8),"",STDEV.S(FILTER(Calc!F:F,(Calc!A:A&gt;EDATE(VALUE(NAV!A2161),-120))*(Calc!A:A&lt;=VALUE(NAV!A2161))))*SQRT(365.25))</f>
      </c>
    </row>
    <row r="2162">
      <c r="A2162">
        <f>NAV!A2162</f>
      </c>
      <c r="B2162">
        <f>IF(OR(COUNT(FILTER(Calc!F:F,(Calc!A:A&gt;EDATE(VALUE(NAV!A2162),-36))*(Calc!A:A&lt;=VALUE(NAV!A2162))))&lt;2,SUM(FILTER(Calc!E:E,(Calc!A:A&gt;EDATE(VALUE(NAV!A2162),-36))*(Calc!A:A&lt;=VALUE(NAV!A2162))))&lt;2.4),"",STDEV.S(FILTER(Calc!F:F,(Calc!A:A&gt;EDATE(VALUE(NAV!A2162),-36))*(Calc!A:A&lt;=VALUE(NAV!A2162))))*SQRT(365.25))</f>
      </c>
      <c r="C2162">
        <f>IF(OR(COUNT(FILTER(Calc!F:F,(Calc!A:A&gt;EDATE(VALUE(NAV!A2162),-120))*(Calc!A:A&lt;=VALUE(NAV!A2162))))&lt;2,SUM(FILTER(Calc!E:E,(Calc!A:A&gt;EDATE(VALUE(NAV!A2162),-120))*(Calc!A:A&lt;=VALUE(NAV!A2162))))&lt;8),"",STDEV.S(FILTER(Calc!F:F,(Calc!A:A&gt;EDATE(VALUE(NAV!A2162),-120))*(Calc!A:A&lt;=VALUE(NAV!A2162))))*SQRT(365.25))</f>
      </c>
    </row>
    <row r="2163">
      <c r="A2163">
        <f>NAV!A2163</f>
      </c>
      <c r="B2163">
        <f>IF(OR(COUNT(FILTER(Calc!F:F,(Calc!A:A&gt;EDATE(VALUE(NAV!A2163),-36))*(Calc!A:A&lt;=VALUE(NAV!A2163))))&lt;2,SUM(FILTER(Calc!E:E,(Calc!A:A&gt;EDATE(VALUE(NAV!A2163),-36))*(Calc!A:A&lt;=VALUE(NAV!A2163))))&lt;2.4),"",STDEV.S(FILTER(Calc!F:F,(Calc!A:A&gt;EDATE(VALUE(NAV!A2163),-36))*(Calc!A:A&lt;=VALUE(NAV!A2163))))*SQRT(365.25))</f>
      </c>
      <c r="C2163">
        <f>IF(OR(COUNT(FILTER(Calc!F:F,(Calc!A:A&gt;EDATE(VALUE(NAV!A2163),-120))*(Calc!A:A&lt;=VALUE(NAV!A2163))))&lt;2,SUM(FILTER(Calc!E:E,(Calc!A:A&gt;EDATE(VALUE(NAV!A2163),-120))*(Calc!A:A&lt;=VALUE(NAV!A2163))))&lt;8),"",STDEV.S(FILTER(Calc!F:F,(Calc!A:A&gt;EDATE(VALUE(NAV!A2163),-120))*(Calc!A:A&lt;=VALUE(NAV!A2163))))*SQRT(365.25))</f>
      </c>
    </row>
    <row r="2164">
      <c r="A2164">
        <f>NAV!A2164</f>
      </c>
      <c r="B2164">
        <f>IF(OR(COUNT(FILTER(Calc!F:F,(Calc!A:A&gt;EDATE(VALUE(NAV!A2164),-36))*(Calc!A:A&lt;=VALUE(NAV!A2164))))&lt;2,SUM(FILTER(Calc!E:E,(Calc!A:A&gt;EDATE(VALUE(NAV!A2164),-36))*(Calc!A:A&lt;=VALUE(NAV!A2164))))&lt;2.4),"",STDEV.S(FILTER(Calc!F:F,(Calc!A:A&gt;EDATE(VALUE(NAV!A2164),-36))*(Calc!A:A&lt;=VALUE(NAV!A2164))))*SQRT(365.25))</f>
      </c>
      <c r="C2164">
        <f>IF(OR(COUNT(FILTER(Calc!F:F,(Calc!A:A&gt;EDATE(VALUE(NAV!A2164),-120))*(Calc!A:A&lt;=VALUE(NAV!A2164))))&lt;2,SUM(FILTER(Calc!E:E,(Calc!A:A&gt;EDATE(VALUE(NAV!A2164),-120))*(Calc!A:A&lt;=VALUE(NAV!A2164))))&lt;8),"",STDEV.S(FILTER(Calc!F:F,(Calc!A:A&gt;EDATE(VALUE(NAV!A2164),-120))*(Calc!A:A&lt;=VALUE(NAV!A2164))))*SQRT(365.25))</f>
      </c>
    </row>
    <row r="2165">
      <c r="A2165">
        <f>NAV!A2165</f>
      </c>
      <c r="B2165">
        <f>IF(OR(COUNT(FILTER(Calc!F:F,(Calc!A:A&gt;EDATE(VALUE(NAV!A2165),-36))*(Calc!A:A&lt;=VALUE(NAV!A2165))))&lt;2,SUM(FILTER(Calc!E:E,(Calc!A:A&gt;EDATE(VALUE(NAV!A2165),-36))*(Calc!A:A&lt;=VALUE(NAV!A2165))))&lt;2.4),"",STDEV.S(FILTER(Calc!F:F,(Calc!A:A&gt;EDATE(VALUE(NAV!A2165),-36))*(Calc!A:A&lt;=VALUE(NAV!A2165))))*SQRT(365.25))</f>
      </c>
      <c r="C2165">
        <f>IF(OR(COUNT(FILTER(Calc!F:F,(Calc!A:A&gt;EDATE(VALUE(NAV!A2165),-120))*(Calc!A:A&lt;=VALUE(NAV!A2165))))&lt;2,SUM(FILTER(Calc!E:E,(Calc!A:A&gt;EDATE(VALUE(NAV!A2165),-120))*(Calc!A:A&lt;=VALUE(NAV!A2165))))&lt;8),"",STDEV.S(FILTER(Calc!F:F,(Calc!A:A&gt;EDATE(VALUE(NAV!A2165),-120))*(Calc!A:A&lt;=VALUE(NAV!A2165))))*SQRT(365.25))</f>
      </c>
    </row>
    <row r="2166">
      <c r="A2166">
        <f>NAV!A2166</f>
      </c>
      <c r="B2166">
        <f>IF(OR(COUNT(FILTER(Calc!F:F,(Calc!A:A&gt;EDATE(VALUE(NAV!A2166),-36))*(Calc!A:A&lt;=VALUE(NAV!A2166))))&lt;2,SUM(FILTER(Calc!E:E,(Calc!A:A&gt;EDATE(VALUE(NAV!A2166),-36))*(Calc!A:A&lt;=VALUE(NAV!A2166))))&lt;2.4),"",STDEV.S(FILTER(Calc!F:F,(Calc!A:A&gt;EDATE(VALUE(NAV!A2166),-36))*(Calc!A:A&lt;=VALUE(NAV!A2166))))*SQRT(365.25))</f>
      </c>
      <c r="C2166">
        <f>IF(OR(COUNT(FILTER(Calc!F:F,(Calc!A:A&gt;EDATE(VALUE(NAV!A2166),-120))*(Calc!A:A&lt;=VALUE(NAV!A2166))))&lt;2,SUM(FILTER(Calc!E:E,(Calc!A:A&gt;EDATE(VALUE(NAV!A2166),-120))*(Calc!A:A&lt;=VALUE(NAV!A2166))))&lt;8),"",STDEV.S(FILTER(Calc!F:F,(Calc!A:A&gt;EDATE(VALUE(NAV!A2166),-120))*(Calc!A:A&lt;=VALUE(NAV!A2166))))*SQRT(365.25))</f>
      </c>
    </row>
    <row r="2167">
      <c r="A2167">
        <f>NAV!A2167</f>
      </c>
      <c r="B2167">
        <f>IF(OR(COUNT(FILTER(Calc!F:F,(Calc!A:A&gt;EDATE(VALUE(NAV!A2167),-36))*(Calc!A:A&lt;=VALUE(NAV!A2167))))&lt;2,SUM(FILTER(Calc!E:E,(Calc!A:A&gt;EDATE(VALUE(NAV!A2167),-36))*(Calc!A:A&lt;=VALUE(NAV!A2167))))&lt;2.4),"",STDEV.S(FILTER(Calc!F:F,(Calc!A:A&gt;EDATE(VALUE(NAV!A2167),-36))*(Calc!A:A&lt;=VALUE(NAV!A2167))))*SQRT(365.25))</f>
      </c>
      <c r="C2167">
        <f>IF(OR(COUNT(FILTER(Calc!F:F,(Calc!A:A&gt;EDATE(VALUE(NAV!A2167),-120))*(Calc!A:A&lt;=VALUE(NAV!A2167))))&lt;2,SUM(FILTER(Calc!E:E,(Calc!A:A&gt;EDATE(VALUE(NAV!A2167),-120))*(Calc!A:A&lt;=VALUE(NAV!A2167))))&lt;8),"",STDEV.S(FILTER(Calc!F:F,(Calc!A:A&gt;EDATE(VALUE(NAV!A2167),-120))*(Calc!A:A&lt;=VALUE(NAV!A2167))))*SQRT(365.25))</f>
      </c>
    </row>
    <row r="2168">
      <c r="A2168">
        <f>NAV!A2168</f>
      </c>
      <c r="B2168">
        <f>IF(OR(COUNT(FILTER(Calc!F:F,(Calc!A:A&gt;EDATE(VALUE(NAV!A2168),-36))*(Calc!A:A&lt;=VALUE(NAV!A2168))))&lt;2,SUM(FILTER(Calc!E:E,(Calc!A:A&gt;EDATE(VALUE(NAV!A2168),-36))*(Calc!A:A&lt;=VALUE(NAV!A2168))))&lt;2.4),"",STDEV.S(FILTER(Calc!F:F,(Calc!A:A&gt;EDATE(VALUE(NAV!A2168),-36))*(Calc!A:A&lt;=VALUE(NAV!A2168))))*SQRT(365.25))</f>
      </c>
      <c r="C2168">
        <f>IF(OR(COUNT(FILTER(Calc!F:F,(Calc!A:A&gt;EDATE(VALUE(NAV!A2168),-120))*(Calc!A:A&lt;=VALUE(NAV!A2168))))&lt;2,SUM(FILTER(Calc!E:E,(Calc!A:A&gt;EDATE(VALUE(NAV!A2168),-120))*(Calc!A:A&lt;=VALUE(NAV!A2168))))&lt;8),"",STDEV.S(FILTER(Calc!F:F,(Calc!A:A&gt;EDATE(VALUE(NAV!A2168),-120))*(Calc!A:A&lt;=VALUE(NAV!A2168))))*SQRT(365.25))</f>
      </c>
    </row>
    <row r="2169">
      <c r="A2169">
        <f>NAV!A2169</f>
      </c>
      <c r="B2169">
        <f>IF(OR(COUNT(FILTER(Calc!F:F,(Calc!A:A&gt;EDATE(VALUE(NAV!A2169),-36))*(Calc!A:A&lt;=VALUE(NAV!A2169))))&lt;2,SUM(FILTER(Calc!E:E,(Calc!A:A&gt;EDATE(VALUE(NAV!A2169),-36))*(Calc!A:A&lt;=VALUE(NAV!A2169))))&lt;2.4),"",STDEV.S(FILTER(Calc!F:F,(Calc!A:A&gt;EDATE(VALUE(NAV!A2169),-36))*(Calc!A:A&lt;=VALUE(NAV!A2169))))*SQRT(365.25))</f>
      </c>
      <c r="C2169">
        <f>IF(OR(COUNT(FILTER(Calc!F:F,(Calc!A:A&gt;EDATE(VALUE(NAV!A2169),-120))*(Calc!A:A&lt;=VALUE(NAV!A2169))))&lt;2,SUM(FILTER(Calc!E:E,(Calc!A:A&gt;EDATE(VALUE(NAV!A2169),-120))*(Calc!A:A&lt;=VALUE(NAV!A2169))))&lt;8),"",STDEV.S(FILTER(Calc!F:F,(Calc!A:A&gt;EDATE(VALUE(NAV!A2169),-120))*(Calc!A:A&lt;=VALUE(NAV!A2169))))*SQRT(365.25))</f>
      </c>
    </row>
    <row r="2170">
      <c r="A2170">
        <f>NAV!A2170</f>
      </c>
      <c r="B2170">
        <f>IF(OR(COUNT(FILTER(Calc!F:F,(Calc!A:A&gt;EDATE(VALUE(NAV!A2170),-36))*(Calc!A:A&lt;=VALUE(NAV!A2170))))&lt;2,SUM(FILTER(Calc!E:E,(Calc!A:A&gt;EDATE(VALUE(NAV!A2170),-36))*(Calc!A:A&lt;=VALUE(NAV!A2170))))&lt;2.4),"",STDEV.S(FILTER(Calc!F:F,(Calc!A:A&gt;EDATE(VALUE(NAV!A2170),-36))*(Calc!A:A&lt;=VALUE(NAV!A2170))))*SQRT(365.25))</f>
      </c>
      <c r="C2170">
        <f>IF(OR(COUNT(FILTER(Calc!F:F,(Calc!A:A&gt;EDATE(VALUE(NAV!A2170),-120))*(Calc!A:A&lt;=VALUE(NAV!A2170))))&lt;2,SUM(FILTER(Calc!E:E,(Calc!A:A&gt;EDATE(VALUE(NAV!A2170),-120))*(Calc!A:A&lt;=VALUE(NAV!A2170))))&lt;8),"",STDEV.S(FILTER(Calc!F:F,(Calc!A:A&gt;EDATE(VALUE(NAV!A2170),-120))*(Calc!A:A&lt;=VALUE(NAV!A2170))))*SQRT(365.25))</f>
      </c>
    </row>
    <row r="2171">
      <c r="A2171">
        <f>NAV!A2171</f>
      </c>
      <c r="B2171">
        <f>IF(OR(COUNT(FILTER(Calc!F:F,(Calc!A:A&gt;EDATE(VALUE(NAV!A2171),-36))*(Calc!A:A&lt;=VALUE(NAV!A2171))))&lt;2,SUM(FILTER(Calc!E:E,(Calc!A:A&gt;EDATE(VALUE(NAV!A2171),-36))*(Calc!A:A&lt;=VALUE(NAV!A2171))))&lt;2.4),"",STDEV.S(FILTER(Calc!F:F,(Calc!A:A&gt;EDATE(VALUE(NAV!A2171),-36))*(Calc!A:A&lt;=VALUE(NAV!A2171))))*SQRT(365.25))</f>
      </c>
      <c r="C2171">
        <f>IF(OR(COUNT(FILTER(Calc!F:F,(Calc!A:A&gt;EDATE(VALUE(NAV!A2171),-120))*(Calc!A:A&lt;=VALUE(NAV!A2171))))&lt;2,SUM(FILTER(Calc!E:E,(Calc!A:A&gt;EDATE(VALUE(NAV!A2171),-120))*(Calc!A:A&lt;=VALUE(NAV!A2171))))&lt;8),"",STDEV.S(FILTER(Calc!F:F,(Calc!A:A&gt;EDATE(VALUE(NAV!A2171),-120))*(Calc!A:A&lt;=VALUE(NAV!A2171))))*SQRT(365.25))</f>
      </c>
    </row>
    <row r="2172">
      <c r="A2172">
        <f>NAV!A2172</f>
      </c>
      <c r="B2172">
        <f>IF(OR(COUNT(FILTER(Calc!F:F,(Calc!A:A&gt;EDATE(VALUE(NAV!A2172),-36))*(Calc!A:A&lt;=VALUE(NAV!A2172))))&lt;2,SUM(FILTER(Calc!E:E,(Calc!A:A&gt;EDATE(VALUE(NAV!A2172),-36))*(Calc!A:A&lt;=VALUE(NAV!A2172))))&lt;2.4),"",STDEV.S(FILTER(Calc!F:F,(Calc!A:A&gt;EDATE(VALUE(NAV!A2172),-36))*(Calc!A:A&lt;=VALUE(NAV!A2172))))*SQRT(365.25))</f>
      </c>
      <c r="C2172">
        <f>IF(OR(COUNT(FILTER(Calc!F:F,(Calc!A:A&gt;EDATE(VALUE(NAV!A2172),-120))*(Calc!A:A&lt;=VALUE(NAV!A2172))))&lt;2,SUM(FILTER(Calc!E:E,(Calc!A:A&gt;EDATE(VALUE(NAV!A2172),-120))*(Calc!A:A&lt;=VALUE(NAV!A2172))))&lt;8),"",STDEV.S(FILTER(Calc!F:F,(Calc!A:A&gt;EDATE(VALUE(NAV!A2172),-120))*(Calc!A:A&lt;=VALUE(NAV!A2172))))*SQRT(365.25))</f>
      </c>
    </row>
    <row r="2173">
      <c r="A2173">
        <f>NAV!A2173</f>
      </c>
      <c r="B2173">
        <f>IF(OR(COUNT(FILTER(Calc!F:F,(Calc!A:A&gt;EDATE(VALUE(NAV!A2173),-36))*(Calc!A:A&lt;=VALUE(NAV!A2173))))&lt;2,SUM(FILTER(Calc!E:E,(Calc!A:A&gt;EDATE(VALUE(NAV!A2173),-36))*(Calc!A:A&lt;=VALUE(NAV!A2173))))&lt;2.4),"",STDEV.S(FILTER(Calc!F:F,(Calc!A:A&gt;EDATE(VALUE(NAV!A2173),-36))*(Calc!A:A&lt;=VALUE(NAV!A2173))))*SQRT(365.25))</f>
      </c>
      <c r="C2173">
        <f>IF(OR(COUNT(FILTER(Calc!F:F,(Calc!A:A&gt;EDATE(VALUE(NAV!A2173),-120))*(Calc!A:A&lt;=VALUE(NAV!A2173))))&lt;2,SUM(FILTER(Calc!E:E,(Calc!A:A&gt;EDATE(VALUE(NAV!A2173),-120))*(Calc!A:A&lt;=VALUE(NAV!A2173))))&lt;8),"",STDEV.S(FILTER(Calc!F:F,(Calc!A:A&gt;EDATE(VALUE(NAV!A2173),-120))*(Calc!A:A&lt;=VALUE(NAV!A2173))))*SQRT(365.25))</f>
      </c>
    </row>
    <row r="2174">
      <c r="A2174">
        <f>NAV!A2174</f>
      </c>
      <c r="B2174">
        <f>IF(OR(COUNT(FILTER(Calc!F:F,(Calc!A:A&gt;EDATE(VALUE(NAV!A2174),-36))*(Calc!A:A&lt;=VALUE(NAV!A2174))))&lt;2,SUM(FILTER(Calc!E:E,(Calc!A:A&gt;EDATE(VALUE(NAV!A2174),-36))*(Calc!A:A&lt;=VALUE(NAV!A2174))))&lt;2.4),"",STDEV.S(FILTER(Calc!F:F,(Calc!A:A&gt;EDATE(VALUE(NAV!A2174),-36))*(Calc!A:A&lt;=VALUE(NAV!A2174))))*SQRT(365.25))</f>
      </c>
      <c r="C2174">
        <f>IF(OR(COUNT(FILTER(Calc!F:F,(Calc!A:A&gt;EDATE(VALUE(NAV!A2174),-120))*(Calc!A:A&lt;=VALUE(NAV!A2174))))&lt;2,SUM(FILTER(Calc!E:E,(Calc!A:A&gt;EDATE(VALUE(NAV!A2174),-120))*(Calc!A:A&lt;=VALUE(NAV!A2174))))&lt;8),"",STDEV.S(FILTER(Calc!F:F,(Calc!A:A&gt;EDATE(VALUE(NAV!A2174),-120))*(Calc!A:A&lt;=VALUE(NAV!A2174))))*SQRT(365.25))</f>
      </c>
    </row>
    <row r="2175">
      <c r="A2175">
        <f>NAV!A2175</f>
      </c>
      <c r="B2175">
        <f>IF(OR(COUNT(FILTER(Calc!F:F,(Calc!A:A&gt;EDATE(VALUE(NAV!A2175),-36))*(Calc!A:A&lt;=VALUE(NAV!A2175))))&lt;2,SUM(FILTER(Calc!E:E,(Calc!A:A&gt;EDATE(VALUE(NAV!A2175),-36))*(Calc!A:A&lt;=VALUE(NAV!A2175))))&lt;2.4),"",STDEV.S(FILTER(Calc!F:F,(Calc!A:A&gt;EDATE(VALUE(NAV!A2175),-36))*(Calc!A:A&lt;=VALUE(NAV!A2175))))*SQRT(365.25))</f>
      </c>
      <c r="C2175">
        <f>IF(OR(COUNT(FILTER(Calc!F:F,(Calc!A:A&gt;EDATE(VALUE(NAV!A2175),-120))*(Calc!A:A&lt;=VALUE(NAV!A2175))))&lt;2,SUM(FILTER(Calc!E:E,(Calc!A:A&gt;EDATE(VALUE(NAV!A2175),-120))*(Calc!A:A&lt;=VALUE(NAV!A2175))))&lt;8),"",STDEV.S(FILTER(Calc!F:F,(Calc!A:A&gt;EDATE(VALUE(NAV!A2175),-120))*(Calc!A:A&lt;=VALUE(NAV!A2175))))*SQRT(365.25))</f>
      </c>
    </row>
    <row r="2176">
      <c r="A2176">
        <f>NAV!A2176</f>
      </c>
      <c r="B2176">
        <f>IF(OR(COUNT(FILTER(Calc!F:F,(Calc!A:A&gt;EDATE(VALUE(NAV!A2176),-36))*(Calc!A:A&lt;=VALUE(NAV!A2176))))&lt;2,SUM(FILTER(Calc!E:E,(Calc!A:A&gt;EDATE(VALUE(NAV!A2176),-36))*(Calc!A:A&lt;=VALUE(NAV!A2176))))&lt;2.4),"",STDEV.S(FILTER(Calc!F:F,(Calc!A:A&gt;EDATE(VALUE(NAV!A2176),-36))*(Calc!A:A&lt;=VALUE(NAV!A2176))))*SQRT(365.25))</f>
      </c>
      <c r="C2176">
        <f>IF(OR(COUNT(FILTER(Calc!F:F,(Calc!A:A&gt;EDATE(VALUE(NAV!A2176),-120))*(Calc!A:A&lt;=VALUE(NAV!A2176))))&lt;2,SUM(FILTER(Calc!E:E,(Calc!A:A&gt;EDATE(VALUE(NAV!A2176),-120))*(Calc!A:A&lt;=VALUE(NAV!A2176))))&lt;8),"",STDEV.S(FILTER(Calc!F:F,(Calc!A:A&gt;EDATE(VALUE(NAV!A2176),-120))*(Calc!A:A&lt;=VALUE(NAV!A2176))))*SQRT(365.25))</f>
      </c>
    </row>
    <row r="2177">
      <c r="A2177">
        <f>NAV!A2177</f>
      </c>
      <c r="B2177">
        <f>IF(OR(COUNT(FILTER(Calc!F:F,(Calc!A:A&gt;EDATE(VALUE(NAV!A2177),-36))*(Calc!A:A&lt;=VALUE(NAV!A2177))))&lt;2,SUM(FILTER(Calc!E:E,(Calc!A:A&gt;EDATE(VALUE(NAV!A2177),-36))*(Calc!A:A&lt;=VALUE(NAV!A2177))))&lt;2.4),"",STDEV.S(FILTER(Calc!F:F,(Calc!A:A&gt;EDATE(VALUE(NAV!A2177),-36))*(Calc!A:A&lt;=VALUE(NAV!A2177))))*SQRT(365.25))</f>
      </c>
      <c r="C2177">
        <f>IF(OR(COUNT(FILTER(Calc!F:F,(Calc!A:A&gt;EDATE(VALUE(NAV!A2177),-120))*(Calc!A:A&lt;=VALUE(NAV!A2177))))&lt;2,SUM(FILTER(Calc!E:E,(Calc!A:A&gt;EDATE(VALUE(NAV!A2177),-120))*(Calc!A:A&lt;=VALUE(NAV!A2177))))&lt;8),"",STDEV.S(FILTER(Calc!F:F,(Calc!A:A&gt;EDATE(VALUE(NAV!A2177),-120))*(Calc!A:A&lt;=VALUE(NAV!A2177))))*SQRT(365.25))</f>
      </c>
    </row>
    <row r="2178">
      <c r="A2178">
        <f>NAV!A2178</f>
      </c>
      <c r="B2178">
        <f>IF(OR(COUNT(FILTER(Calc!F:F,(Calc!A:A&gt;EDATE(VALUE(NAV!A2178),-36))*(Calc!A:A&lt;=VALUE(NAV!A2178))))&lt;2,SUM(FILTER(Calc!E:E,(Calc!A:A&gt;EDATE(VALUE(NAV!A2178),-36))*(Calc!A:A&lt;=VALUE(NAV!A2178))))&lt;2.4),"",STDEV.S(FILTER(Calc!F:F,(Calc!A:A&gt;EDATE(VALUE(NAV!A2178),-36))*(Calc!A:A&lt;=VALUE(NAV!A2178))))*SQRT(365.25))</f>
      </c>
      <c r="C2178">
        <f>IF(OR(COUNT(FILTER(Calc!F:F,(Calc!A:A&gt;EDATE(VALUE(NAV!A2178),-120))*(Calc!A:A&lt;=VALUE(NAV!A2178))))&lt;2,SUM(FILTER(Calc!E:E,(Calc!A:A&gt;EDATE(VALUE(NAV!A2178),-120))*(Calc!A:A&lt;=VALUE(NAV!A2178))))&lt;8),"",STDEV.S(FILTER(Calc!F:F,(Calc!A:A&gt;EDATE(VALUE(NAV!A2178),-120))*(Calc!A:A&lt;=VALUE(NAV!A2178))))*SQRT(365.25))</f>
      </c>
    </row>
    <row r="2179">
      <c r="A2179">
        <f>NAV!A2179</f>
      </c>
      <c r="B2179">
        <f>IF(OR(COUNT(FILTER(Calc!F:F,(Calc!A:A&gt;EDATE(VALUE(NAV!A2179),-36))*(Calc!A:A&lt;=VALUE(NAV!A2179))))&lt;2,SUM(FILTER(Calc!E:E,(Calc!A:A&gt;EDATE(VALUE(NAV!A2179),-36))*(Calc!A:A&lt;=VALUE(NAV!A2179))))&lt;2.4),"",STDEV.S(FILTER(Calc!F:F,(Calc!A:A&gt;EDATE(VALUE(NAV!A2179),-36))*(Calc!A:A&lt;=VALUE(NAV!A2179))))*SQRT(365.25))</f>
      </c>
      <c r="C2179">
        <f>IF(OR(COUNT(FILTER(Calc!F:F,(Calc!A:A&gt;EDATE(VALUE(NAV!A2179),-120))*(Calc!A:A&lt;=VALUE(NAV!A2179))))&lt;2,SUM(FILTER(Calc!E:E,(Calc!A:A&gt;EDATE(VALUE(NAV!A2179),-120))*(Calc!A:A&lt;=VALUE(NAV!A2179))))&lt;8),"",STDEV.S(FILTER(Calc!F:F,(Calc!A:A&gt;EDATE(VALUE(NAV!A2179),-120))*(Calc!A:A&lt;=VALUE(NAV!A2179))))*SQRT(365.25))</f>
      </c>
    </row>
    <row r="2180">
      <c r="A2180">
        <f>NAV!A2180</f>
      </c>
      <c r="B2180">
        <f>IF(OR(COUNT(FILTER(Calc!F:F,(Calc!A:A&gt;EDATE(VALUE(NAV!A2180),-36))*(Calc!A:A&lt;=VALUE(NAV!A2180))))&lt;2,SUM(FILTER(Calc!E:E,(Calc!A:A&gt;EDATE(VALUE(NAV!A2180),-36))*(Calc!A:A&lt;=VALUE(NAV!A2180))))&lt;2.4),"",STDEV.S(FILTER(Calc!F:F,(Calc!A:A&gt;EDATE(VALUE(NAV!A2180),-36))*(Calc!A:A&lt;=VALUE(NAV!A2180))))*SQRT(365.25))</f>
      </c>
      <c r="C2180">
        <f>IF(OR(COUNT(FILTER(Calc!F:F,(Calc!A:A&gt;EDATE(VALUE(NAV!A2180),-120))*(Calc!A:A&lt;=VALUE(NAV!A2180))))&lt;2,SUM(FILTER(Calc!E:E,(Calc!A:A&gt;EDATE(VALUE(NAV!A2180),-120))*(Calc!A:A&lt;=VALUE(NAV!A2180))))&lt;8),"",STDEV.S(FILTER(Calc!F:F,(Calc!A:A&gt;EDATE(VALUE(NAV!A2180),-120))*(Calc!A:A&lt;=VALUE(NAV!A2180))))*SQRT(365.25))</f>
      </c>
    </row>
    <row r="2181">
      <c r="A2181">
        <f>NAV!A2181</f>
      </c>
      <c r="B2181">
        <f>IF(OR(COUNT(FILTER(Calc!F:F,(Calc!A:A&gt;EDATE(VALUE(NAV!A2181),-36))*(Calc!A:A&lt;=VALUE(NAV!A2181))))&lt;2,SUM(FILTER(Calc!E:E,(Calc!A:A&gt;EDATE(VALUE(NAV!A2181),-36))*(Calc!A:A&lt;=VALUE(NAV!A2181))))&lt;2.4),"",STDEV.S(FILTER(Calc!F:F,(Calc!A:A&gt;EDATE(VALUE(NAV!A2181),-36))*(Calc!A:A&lt;=VALUE(NAV!A2181))))*SQRT(365.25))</f>
      </c>
      <c r="C2181">
        <f>IF(OR(COUNT(FILTER(Calc!F:F,(Calc!A:A&gt;EDATE(VALUE(NAV!A2181),-120))*(Calc!A:A&lt;=VALUE(NAV!A2181))))&lt;2,SUM(FILTER(Calc!E:E,(Calc!A:A&gt;EDATE(VALUE(NAV!A2181),-120))*(Calc!A:A&lt;=VALUE(NAV!A2181))))&lt;8),"",STDEV.S(FILTER(Calc!F:F,(Calc!A:A&gt;EDATE(VALUE(NAV!A2181),-120))*(Calc!A:A&lt;=VALUE(NAV!A2181))))*SQRT(365.25))</f>
      </c>
    </row>
    <row r="2182">
      <c r="A2182">
        <f>NAV!A2182</f>
      </c>
      <c r="B2182">
        <f>IF(OR(COUNT(FILTER(Calc!F:F,(Calc!A:A&gt;EDATE(VALUE(NAV!A2182),-36))*(Calc!A:A&lt;=VALUE(NAV!A2182))))&lt;2,SUM(FILTER(Calc!E:E,(Calc!A:A&gt;EDATE(VALUE(NAV!A2182),-36))*(Calc!A:A&lt;=VALUE(NAV!A2182))))&lt;2.4),"",STDEV.S(FILTER(Calc!F:F,(Calc!A:A&gt;EDATE(VALUE(NAV!A2182),-36))*(Calc!A:A&lt;=VALUE(NAV!A2182))))*SQRT(365.25))</f>
      </c>
      <c r="C2182">
        <f>IF(OR(COUNT(FILTER(Calc!F:F,(Calc!A:A&gt;EDATE(VALUE(NAV!A2182),-120))*(Calc!A:A&lt;=VALUE(NAV!A2182))))&lt;2,SUM(FILTER(Calc!E:E,(Calc!A:A&gt;EDATE(VALUE(NAV!A2182),-120))*(Calc!A:A&lt;=VALUE(NAV!A2182))))&lt;8),"",STDEV.S(FILTER(Calc!F:F,(Calc!A:A&gt;EDATE(VALUE(NAV!A2182),-120))*(Calc!A:A&lt;=VALUE(NAV!A2182))))*SQRT(365.25))</f>
      </c>
    </row>
    <row r="2183">
      <c r="A2183">
        <f>NAV!A2183</f>
      </c>
      <c r="B2183">
        <f>IF(OR(COUNT(FILTER(Calc!F:F,(Calc!A:A&gt;EDATE(VALUE(NAV!A2183),-36))*(Calc!A:A&lt;=VALUE(NAV!A2183))))&lt;2,SUM(FILTER(Calc!E:E,(Calc!A:A&gt;EDATE(VALUE(NAV!A2183),-36))*(Calc!A:A&lt;=VALUE(NAV!A2183))))&lt;2.4),"",STDEV.S(FILTER(Calc!F:F,(Calc!A:A&gt;EDATE(VALUE(NAV!A2183),-36))*(Calc!A:A&lt;=VALUE(NAV!A2183))))*SQRT(365.25))</f>
      </c>
      <c r="C2183">
        <f>IF(OR(COUNT(FILTER(Calc!F:F,(Calc!A:A&gt;EDATE(VALUE(NAV!A2183),-120))*(Calc!A:A&lt;=VALUE(NAV!A2183))))&lt;2,SUM(FILTER(Calc!E:E,(Calc!A:A&gt;EDATE(VALUE(NAV!A2183),-120))*(Calc!A:A&lt;=VALUE(NAV!A2183))))&lt;8),"",STDEV.S(FILTER(Calc!F:F,(Calc!A:A&gt;EDATE(VALUE(NAV!A2183),-120))*(Calc!A:A&lt;=VALUE(NAV!A2183))))*SQRT(365.25))</f>
      </c>
    </row>
    <row r="2184">
      <c r="A2184">
        <f>NAV!A2184</f>
      </c>
      <c r="B2184">
        <f>IF(OR(COUNT(FILTER(Calc!F:F,(Calc!A:A&gt;EDATE(VALUE(NAV!A2184),-36))*(Calc!A:A&lt;=VALUE(NAV!A2184))))&lt;2,SUM(FILTER(Calc!E:E,(Calc!A:A&gt;EDATE(VALUE(NAV!A2184),-36))*(Calc!A:A&lt;=VALUE(NAV!A2184))))&lt;2.4),"",STDEV.S(FILTER(Calc!F:F,(Calc!A:A&gt;EDATE(VALUE(NAV!A2184),-36))*(Calc!A:A&lt;=VALUE(NAV!A2184))))*SQRT(365.25))</f>
      </c>
      <c r="C2184">
        <f>IF(OR(COUNT(FILTER(Calc!F:F,(Calc!A:A&gt;EDATE(VALUE(NAV!A2184),-120))*(Calc!A:A&lt;=VALUE(NAV!A2184))))&lt;2,SUM(FILTER(Calc!E:E,(Calc!A:A&gt;EDATE(VALUE(NAV!A2184),-120))*(Calc!A:A&lt;=VALUE(NAV!A2184))))&lt;8),"",STDEV.S(FILTER(Calc!F:F,(Calc!A:A&gt;EDATE(VALUE(NAV!A2184),-120))*(Calc!A:A&lt;=VALUE(NAV!A2184))))*SQRT(365.25))</f>
      </c>
    </row>
    <row r="2185">
      <c r="A2185">
        <f>NAV!A2185</f>
      </c>
      <c r="B2185">
        <f>IF(OR(COUNT(FILTER(Calc!F:F,(Calc!A:A&gt;EDATE(VALUE(NAV!A2185),-36))*(Calc!A:A&lt;=VALUE(NAV!A2185))))&lt;2,SUM(FILTER(Calc!E:E,(Calc!A:A&gt;EDATE(VALUE(NAV!A2185),-36))*(Calc!A:A&lt;=VALUE(NAV!A2185))))&lt;2.4),"",STDEV.S(FILTER(Calc!F:F,(Calc!A:A&gt;EDATE(VALUE(NAV!A2185),-36))*(Calc!A:A&lt;=VALUE(NAV!A2185))))*SQRT(365.25))</f>
      </c>
      <c r="C2185">
        <f>IF(OR(COUNT(FILTER(Calc!F:F,(Calc!A:A&gt;EDATE(VALUE(NAV!A2185),-120))*(Calc!A:A&lt;=VALUE(NAV!A2185))))&lt;2,SUM(FILTER(Calc!E:E,(Calc!A:A&gt;EDATE(VALUE(NAV!A2185),-120))*(Calc!A:A&lt;=VALUE(NAV!A2185))))&lt;8),"",STDEV.S(FILTER(Calc!F:F,(Calc!A:A&gt;EDATE(VALUE(NAV!A2185),-120))*(Calc!A:A&lt;=VALUE(NAV!A2185))))*SQRT(365.25))</f>
      </c>
    </row>
    <row r="2186">
      <c r="A2186">
        <f>NAV!A2186</f>
      </c>
      <c r="B2186">
        <f>IF(OR(COUNT(FILTER(Calc!F:F,(Calc!A:A&gt;EDATE(VALUE(NAV!A2186),-36))*(Calc!A:A&lt;=VALUE(NAV!A2186))))&lt;2,SUM(FILTER(Calc!E:E,(Calc!A:A&gt;EDATE(VALUE(NAV!A2186),-36))*(Calc!A:A&lt;=VALUE(NAV!A2186))))&lt;2.4),"",STDEV.S(FILTER(Calc!F:F,(Calc!A:A&gt;EDATE(VALUE(NAV!A2186),-36))*(Calc!A:A&lt;=VALUE(NAV!A2186))))*SQRT(365.25))</f>
      </c>
      <c r="C2186">
        <f>IF(OR(COUNT(FILTER(Calc!F:F,(Calc!A:A&gt;EDATE(VALUE(NAV!A2186),-120))*(Calc!A:A&lt;=VALUE(NAV!A2186))))&lt;2,SUM(FILTER(Calc!E:E,(Calc!A:A&gt;EDATE(VALUE(NAV!A2186),-120))*(Calc!A:A&lt;=VALUE(NAV!A2186))))&lt;8),"",STDEV.S(FILTER(Calc!F:F,(Calc!A:A&gt;EDATE(VALUE(NAV!A2186),-120))*(Calc!A:A&lt;=VALUE(NAV!A2186))))*SQRT(365.25))</f>
      </c>
    </row>
    <row r="2187">
      <c r="A2187">
        <f>NAV!A2187</f>
      </c>
      <c r="B2187">
        <f>IF(OR(COUNT(FILTER(Calc!F:F,(Calc!A:A&gt;EDATE(VALUE(NAV!A2187),-36))*(Calc!A:A&lt;=VALUE(NAV!A2187))))&lt;2,SUM(FILTER(Calc!E:E,(Calc!A:A&gt;EDATE(VALUE(NAV!A2187),-36))*(Calc!A:A&lt;=VALUE(NAV!A2187))))&lt;2.4),"",STDEV.S(FILTER(Calc!F:F,(Calc!A:A&gt;EDATE(VALUE(NAV!A2187),-36))*(Calc!A:A&lt;=VALUE(NAV!A2187))))*SQRT(365.25))</f>
      </c>
      <c r="C2187">
        <f>IF(OR(COUNT(FILTER(Calc!F:F,(Calc!A:A&gt;EDATE(VALUE(NAV!A2187),-120))*(Calc!A:A&lt;=VALUE(NAV!A2187))))&lt;2,SUM(FILTER(Calc!E:E,(Calc!A:A&gt;EDATE(VALUE(NAV!A2187),-120))*(Calc!A:A&lt;=VALUE(NAV!A2187))))&lt;8),"",STDEV.S(FILTER(Calc!F:F,(Calc!A:A&gt;EDATE(VALUE(NAV!A2187),-120))*(Calc!A:A&lt;=VALUE(NAV!A2187))))*SQRT(365.25))</f>
      </c>
    </row>
    <row r="2188">
      <c r="A2188">
        <f>NAV!A2188</f>
      </c>
      <c r="B2188">
        <f>IF(OR(COUNT(FILTER(Calc!F:F,(Calc!A:A&gt;EDATE(VALUE(NAV!A2188),-36))*(Calc!A:A&lt;=VALUE(NAV!A2188))))&lt;2,SUM(FILTER(Calc!E:E,(Calc!A:A&gt;EDATE(VALUE(NAV!A2188),-36))*(Calc!A:A&lt;=VALUE(NAV!A2188))))&lt;2.4),"",STDEV.S(FILTER(Calc!F:F,(Calc!A:A&gt;EDATE(VALUE(NAV!A2188),-36))*(Calc!A:A&lt;=VALUE(NAV!A2188))))*SQRT(365.25))</f>
      </c>
      <c r="C2188">
        <f>IF(OR(COUNT(FILTER(Calc!F:F,(Calc!A:A&gt;EDATE(VALUE(NAV!A2188),-120))*(Calc!A:A&lt;=VALUE(NAV!A2188))))&lt;2,SUM(FILTER(Calc!E:E,(Calc!A:A&gt;EDATE(VALUE(NAV!A2188),-120))*(Calc!A:A&lt;=VALUE(NAV!A2188))))&lt;8),"",STDEV.S(FILTER(Calc!F:F,(Calc!A:A&gt;EDATE(VALUE(NAV!A2188),-120))*(Calc!A:A&lt;=VALUE(NAV!A2188))))*SQRT(365.25))</f>
      </c>
    </row>
    <row r="2189">
      <c r="A2189">
        <f>NAV!A2189</f>
      </c>
      <c r="B2189">
        <f>IF(OR(COUNT(FILTER(Calc!F:F,(Calc!A:A&gt;EDATE(VALUE(NAV!A2189),-36))*(Calc!A:A&lt;=VALUE(NAV!A2189))))&lt;2,SUM(FILTER(Calc!E:E,(Calc!A:A&gt;EDATE(VALUE(NAV!A2189),-36))*(Calc!A:A&lt;=VALUE(NAV!A2189))))&lt;2.4),"",STDEV.S(FILTER(Calc!F:F,(Calc!A:A&gt;EDATE(VALUE(NAV!A2189),-36))*(Calc!A:A&lt;=VALUE(NAV!A2189))))*SQRT(365.25))</f>
      </c>
      <c r="C2189">
        <f>IF(OR(COUNT(FILTER(Calc!F:F,(Calc!A:A&gt;EDATE(VALUE(NAV!A2189),-120))*(Calc!A:A&lt;=VALUE(NAV!A2189))))&lt;2,SUM(FILTER(Calc!E:E,(Calc!A:A&gt;EDATE(VALUE(NAV!A2189),-120))*(Calc!A:A&lt;=VALUE(NAV!A2189))))&lt;8),"",STDEV.S(FILTER(Calc!F:F,(Calc!A:A&gt;EDATE(VALUE(NAV!A2189),-120))*(Calc!A:A&lt;=VALUE(NAV!A2189))))*SQRT(365.25))</f>
      </c>
    </row>
    <row r="2190">
      <c r="A2190">
        <f>NAV!A2190</f>
      </c>
      <c r="B2190">
        <f>IF(OR(COUNT(FILTER(Calc!F:F,(Calc!A:A&gt;EDATE(VALUE(NAV!A2190),-36))*(Calc!A:A&lt;=VALUE(NAV!A2190))))&lt;2,SUM(FILTER(Calc!E:E,(Calc!A:A&gt;EDATE(VALUE(NAV!A2190),-36))*(Calc!A:A&lt;=VALUE(NAV!A2190))))&lt;2.4),"",STDEV.S(FILTER(Calc!F:F,(Calc!A:A&gt;EDATE(VALUE(NAV!A2190),-36))*(Calc!A:A&lt;=VALUE(NAV!A2190))))*SQRT(365.25))</f>
      </c>
      <c r="C2190">
        <f>IF(OR(COUNT(FILTER(Calc!F:F,(Calc!A:A&gt;EDATE(VALUE(NAV!A2190),-120))*(Calc!A:A&lt;=VALUE(NAV!A2190))))&lt;2,SUM(FILTER(Calc!E:E,(Calc!A:A&gt;EDATE(VALUE(NAV!A2190),-120))*(Calc!A:A&lt;=VALUE(NAV!A2190))))&lt;8),"",STDEV.S(FILTER(Calc!F:F,(Calc!A:A&gt;EDATE(VALUE(NAV!A2190),-120))*(Calc!A:A&lt;=VALUE(NAV!A2190))))*SQRT(365.25))</f>
      </c>
    </row>
    <row r="2191">
      <c r="A2191">
        <f>NAV!A2191</f>
      </c>
      <c r="B2191">
        <f>IF(OR(COUNT(FILTER(Calc!F:F,(Calc!A:A&gt;EDATE(VALUE(NAV!A2191),-36))*(Calc!A:A&lt;=VALUE(NAV!A2191))))&lt;2,SUM(FILTER(Calc!E:E,(Calc!A:A&gt;EDATE(VALUE(NAV!A2191),-36))*(Calc!A:A&lt;=VALUE(NAV!A2191))))&lt;2.4),"",STDEV.S(FILTER(Calc!F:F,(Calc!A:A&gt;EDATE(VALUE(NAV!A2191),-36))*(Calc!A:A&lt;=VALUE(NAV!A2191))))*SQRT(365.25))</f>
      </c>
      <c r="C2191">
        <f>IF(OR(COUNT(FILTER(Calc!F:F,(Calc!A:A&gt;EDATE(VALUE(NAV!A2191),-120))*(Calc!A:A&lt;=VALUE(NAV!A2191))))&lt;2,SUM(FILTER(Calc!E:E,(Calc!A:A&gt;EDATE(VALUE(NAV!A2191),-120))*(Calc!A:A&lt;=VALUE(NAV!A2191))))&lt;8),"",STDEV.S(FILTER(Calc!F:F,(Calc!A:A&gt;EDATE(VALUE(NAV!A2191),-120))*(Calc!A:A&lt;=VALUE(NAV!A2191))))*SQRT(365.25))</f>
      </c>
    </row>
    <row r="2192">
      <c r="A2192">
        <f>NAV!A2192</f>
      </c>
      <c r="B2192">
        <f>IF(OR(COUNT(FILTER(Calc!F:F,(Calc!A:A&gt;EDATE(VALUE(NAV!A2192),-36))*(Calc!A:A&lt;=VALUE(NAV!A2192))))&lt;2,SUM(FILTER(Calc!E:E,(Calc!A:A&gt;EDATE(VALUE(NAV!A2192),-36))*(Calc!A:A&lt;=VALUE(NAV!A2192))))&lt;2.4),"",STDEV.S(FILTER(Calc!F:F,(Calc!A:A&gt;EDATE(VALUE(NAV!A2192),-36))*(Calc!A:A&lt;=VALUE(NAV!A2192))))*SQRT(365.25))</f>
      </c>
      <c r="C2192">
        <f>IF(OR(COUNT(FILTER(Calc!F:F,(Calc!A:A&gt;EDATE(VALUE(NAV!A2192),-120))*(Calc!A:A&lt;=VALUE(NAV!A2192))))&lt;2,SUM(FILTER(Calc!E:E,(Calc!A:A&gt;EDATE(VALUE(NAV!A2192),-120))*(Calc!A:A&lt;=VALUE(NAV!A2192))))&lt;8),"",STDEV.S(FILTER(Calc!F:F,(Calc!A:A&gt;EDATE(VALUE(NAV!A2192),-120))*(Calc!A:A&lt;=VALUE(NAV!A2192))))*SQRT(365.25))</f>
      </c>
    </row>
    <row r="2193">
      <c r="A2193">
        <f>NAV!A2193</f>
      </c>
      <c r="B2193">
        <f>IF(OR(COUNT(FILTER(Calc!F:F,(Calc!A:A&gt;EDATE(VALUE(NAV!A2193),-36))*(Calc!A:A&lt;=VALUE(NAV!A2193))))&lt;2,SUM(FILTER(Calc!E:E,(Calc!A:A&gt;EDATE(VALUE(NAV!A2193),-36))*(Calc!A:A&lt;=VALUE(NAV!A2193))))&lt;2.4),"",STDEV.S(FILTER(Calc!F:F,(Calc!A:A&gt;EDATE(VALUE(NAV!A2193),-36))*(Calc!A:A&lt;=VALUE(NAV!A2193))))*SQRT(365.25))</f>
      </c>
      <c r="C2193">
        <f>IF(OR(COUNT(FILTER(Calc!F:F,(Calc!A:A&gt;EDATE(VALUE(NAV!A2193),-120))*(Calc!A:A&lt;=VALUE(NAV!A2193))))&lt;2,SUM(FILTER(Calc!E:E,(Calc!A:A&gt;EDATE(VALUE(NAV!A2193),-120))*(Calc!A:A&lt;=VALUE(NAV!A2193))))&lt;8),"",STDEV.S(FILTER(Calc!F:F,(Calc!A:A&gt;EDATE(VALUE(NAV!A2193),-120))*(Calc!A:A&lt;=VALUE(NAV!A2193))))*SQRT(365.25))</f>
      </c>
    </row>
    <row r="2194">
      <c r="A2194">
        <f>NAV!A2194</f>
      </c>
      <c r="B2194">
        <f>IF(OR(COUNT(FILTER(Calc!F:F,(Calc!A:A&gt;EDATE(VALUE(NAV!A2194),-36))*(Calc!A:A&lt;=VALUE(NAV!A2194))))&lt;2,SUM(FILTER(Calc!E:E,(Calc!A:A&gt;EDATE(VALUE(NAV!A2194),-36))*(Calc!A:A&lt;=VALUE(NAV!A2194))))&lt;2.4),"",STDEV.S(FILTER(Calc!F:F,(Calc!A:A&gt;EDATE(VALUE(NAV!A2194),-36))*(Calc!A:A&lt;=VALUE(NAV!A2194))))*SQRT(365.25))</f>
      </c>
      <c r="C2194">
        <f>IF(OR(COUNT(FILTER(Calc!F:F,(Calc!A:A&gt;EDATE(VALUE(NAV!A2194),-120))*(Calc!A:A&lt;=VALUE(NAV!A2194))))&lt;2,SUM(FILTER(Calc!E:E,(Calc!A:A&gt;EDATE(VALUE(NAV!A2194),-120))*(Calc!A:A&lt;=VALUE(NAV!A2194))))&lt;8),"",STDEV.S(FILTER(Calc!F:F,(Calc!A:A&gt;EDATE(VALUE(NAV!A2194),-120))*(Calc!A:A&lt;=VALUE(NAV!A2194))))*SQRT(365.25))</f>
      </c>
    </row>
    <row r="2195">
      <c r="A2195">
        <f>NAV!A2195</f>
      </c>
      <c r="B2195">
        <f>IF(OR(COUNT(FILTER(Calc!F:F,(Calc!A:A&gt;EDATE(VALUE(NAV!A2195),-36))*(Calc!A:A&lt;=VALUE(NAV!A2195))))&lt;2,SUM(FILTER(Calc!E:E,(Calc!A:A&gt;EDATE(VALUE(NAV!A2195),-36))*(Calc!A:A&lt;=VALUE(NAV!A2195))))&lt;2.4),"",STDEV.S(FILTER(Calc!F:F,(Calc!A:A&gt;EDATE(VALUE(NAV!A2195),-36))*(Calc!A:A&lt;=VALUE(NAV!A2195))))*SQRT(365.25))</f>
      </c>
      <c r="C2195">
        <f>IF(OR(COUNT(FILTER(Calc!F:F,(Calc!A:A&gt;EDATE(VALUE(NAV!A2195),-120))*(Calc!A:A&lt;=VALUE(NAV!A2195))))&lt;2,SUM(FILTER(Calc!E:E,(Calc!A:A&gt;EDATE(VALUE(NAV!A2195),-120))*(Calc!A:A&lt;=VALUE(NAV!A2195))))&lt;8),"",STDEV.S(FILTER(Calc!F:F,(Calc!A:A&gt;EDATE(VALUE(NAV!A2195),-120))*(Calc!A:A&lt;=VALUE(NAV!A2195))))*SQRT(365.25))</f>
      </c>
    </row>
    <row r="2196">
      <c r="A2196">
        <f>NAV!A2196</f>
      </c>
      <c r="B2196">
        <f>IF(OR(COUNT(FILTER(Calc!F:F,(Calc!A:A&gt;EDATE(VALUE(NAV!A2196),-36))*(Calc!A:A&lt;=VALUE(NAV!A2196))))&lt;2,SUM(FILTER(Calc!E:E,(Calc!A:A&gt;EDATE(VALUE(NAV!A2196),-36))*(Calc!A:A&lt;=VALUE(NAV!A2196))))&lt;2.4),"",STDEV.S(FILTER(Calc!F:F,(Calc!A:A&gt;EDATE(VALUE(NAV!A2196),-36))*(Calc!A:A&lt;=VALUE(NAV!A2196))))*SQRT(365.25))</f>
      </c>
      <c r="C2196">
        <f>IF(OR(COUNT(FILTER(Calc!F:F,(Calc!A:A&gt;EDATE(VALUE(NAV!A2196),-120))*(Calc!A:A&lt;=VALUE(NAV!A2196))))&lt;2,SUM(FILTER(Calc!E:E,(Calc!A:A&gt;EDATE(VALUE(NAV!A2196),-120))*(Calc!A:A&lt;=VALUE(NAV!A2196))))&lt;8),"",STDEV.S(FILTER(Calc!F:F,(Calc!A:A&gt;EDATE(VALUE(NAV!A2196),-120))*(Calc!A:A&lt;=VALUE(NAV!A2196))))*SQRT(365.25))</f>
      </c>
    </row>
    <row r="2197">
      <c r="A2197">
        <f>NAV!A2197</f>
      </c>
      <c r="B2197">
        <f>IF(OR(COUNT(FILTER(Calc!F:F,(Calc!A:A&gt;EDATE(VALUE(NAV!A2197),-36))*(Calc!A:A&lt;=VALUE(NAV!A2197))))&lt;2,SUM(FILTER(Calc!E:E,(Calc!A:A&gt;EDATE(VALUE(NAV!A2197),-36))*(Calc!A:A&lt;=VALUE(NAV!A2197))))&lt;2.4),"",STDEV.S(FILTER(Calc!F:F,(Calc!A:A&gt;EDATE(VALUE(NAV!A2197),-36))*(Calc!A:A&lt;=VALUE(NAV!A2197))))*SQRT(365.25))</f>
      </c>
      <c r="C2197">
        <f>IF(OR(COUNT(FILTER(Calc!F:F,(Calc!A:A&gt;EDATE(VALUE(NAV!A2197),-120))*(Calc!A:A&lt;=VALUE(NAV!A2197))))&lt;2,SUM(FILTER(Calc!E:E,(Calc!A:A&gt;EDATE(VALUE(NAV!A2197),-120))*(Calc!A:A&lt;=VALUE(NAV!A2197))))&lt;8),"",STDEV.S(FILTER(Calc!F:F,(Calc!A:A&gt;EDATE(VALUE(NAV!A2197),-120))*(Calc!A:A&lt;=VALUE(NAV!A2197))))*SQRT(365.25))</f>
      </c>
    </row>
    <row r="2198">
      <c r="A2198">
        <f>NAV!A2198</f>
      </c>
      <c r="B2198">
        <f>IF(OR(COUNT(FILTER(Calc!F:F,(Calc!A:A&gt;EDATE(VALUE(NAV!A2198),-36))*(Calc!A:A&lt;=VALUE(NAV!A2198))))&lt;2,SUM(FILTER(Calc!E:E,(Calc!A:A&gt;EDATE(VALUE(NAV!A2198),-36))*(Calc!A:A&lt;=VALUE(NAV!A2198))))&lt;2.4),"",STDEV.S(FILTER(Calc!F:F,(Calc!A:A&gt;EDATE(VALUE(NAV!A2198),-36))*(Calc!A:A&lt;=VALUE(NAV!A2198))))*SQRT(365.25))</f>
      </c>
      <c r="C2198">
        <f>IF(OR(COUNT(FILTER(Calc!F:F,(Calc!A:A&gt;EDATE(VALUE(NAV!A2198),-120))*(Calc!A:A&lt;=VALUE(NAV!A2198))))&lt;2,SUM(FILTER(Calc!E:E,(Calc!A:A&gt;EDATE(VALUE(NAV!A2198),-120))*(Calc!A:A&lt;=VALUE(NAV!A2198))))&lt;8),"",STDEV.S(FILTER(Calc!F:F,(Calc!A:A&gt;EDATE(VALUE(NAV!A2198),-120))*(Calc!A:A&lt;=VALUE(NAV!A2198))))*SQRT(365.25))</f>
      </c>
    </row>
    <row r="2199">
      <c r="A2199">
        <f>NAV!A2199</f>
      </c>
      <c r="B2199">
        <f>IF(OR(COUNT(FILTER(Calc!F:F,(Calc!A:A&gt;EDATE(VALUE(NAV!A2199),-36))*(Calc!A:A&lt;=VALUE(NAV!A2199))))&lt;2,SUM(FILTER(Calc!E:E,(Calc!A:A&gt;EDATE(VALUE(NAV!A2199),-36))*(Calc!A:A&lt;=VALUE(NAV!A2199))))&lt;2.4),"",STDEV.S(FILTER(Calc!F:F,(Calc!A:A&gt;EDATE(VALUE(NAV!A2199),-36))*(Calc!A:A&lt;=VALUE(NAV!A2199))))*SQRT(365.25))</f>
      </c>
      <c r="C2199">
        <f>IF(OR(COUNT(FILTER(Calc!F:F,(Calc!A:A&gt;EDATE(VALUE(NAV!A2199),-120))*(Calc!A:A&lt;=VALUE(NAV!A2199))))&lt;2,SUM(FILTER(Calc!E:E,(Calc!A:A&gt;EDATE(VALUE(NAV!A2199),-120))*(Calc!A:A&lt;=VALUE(NAV!A2199))))&lt;8),"",STDEV.S(FILTER(Calc!F:F,(Calc!A:A&gt;EDATE(VALUE(NAV!A2199),-120))*(Calc!A:A&lt;=VALUE(NAV!A2199))))*SQRT(365.25))</f>
      </c>
    </row>
    <row r="2200">
      <c r="A2200">
        <f>NAV!A2200</f>
      </c>
      <c r="B2200">
        <f>IF(OR(COUNT(FILTER(Calc!F:F,(Calc!A:A&gt;EDATE(VALUE(NAV!A2200),-36))*(Calc!A:A&lt;=VALUE(NAV!A2200))))&lt;2,SUM(FILTER(Calc!E:E,(Calc!A:A&gt;EDATE(VALUE(NAV!A2200),-36))*(Calc!A:A&lt;=VALUE(NAV!A2200))))&lt;2.4),"",STDEV.S(FILTER(Calc!F:F,(Calc!A:A&gt;EDATE(VALUE(NAV!A2200),-36))*(Calc!A:A&lt;=VALUE(NAV!A2200))))*SQRT(365.25))</f>
      </c>
      <c r="C2200">
        <f>IF(OR(COUNT(FILTER(Calc!F:F,(Calc!A:A&gt;EDATE(VALUE(NAV!A2200),-120))*(Calc!A:A&lt;=VALUE(NAV!A2200))))&lt;2,SUM(FILTER(Calc!E:E,(Calc!A:A&gt;EDATE(VALUE(NAV!A2200),-120))*(Calc!A:A&lt;=VALUE(NAV!A2200))))&lt;8),"",STDEV.S(FILTER(Calc!F:F,(Calc!A:A&gt;EDATE(VALUE(NAV!A2200),-120))*(Calc!A:A&lt;=VALUE(NAV!A2200))))*SQRT(365.25))</f>
      </c>
    </row>
    <row r="2201">
      <c r="A2201">
        <f>NAV!A2201</f>
      </c>
      <c r="B2201">
        <f>IF(OR(COUNT(FILTER(Calc!F:F,(Calc!A:A&gt;EDATE(VALUE(NAV!A2201),-36))*(Calc!A:A&lt;=VALUE(NAV!A2201))))&lt;2,SUM(FILTER(Calc!E:E,(Calc!A:A&gt;EDATE(VALUE(NAV!A2201),-36))*(Calc!A:A&lt;=VALUE(NAV!A2201))))&lt;2.4),"",STDEV.S(FILTER(Calc!F:F,(Calc!A:A&gt;EDATE(VALUE(NAV!A2201),-36))*(Calc!A:A&lt;=VALUE(NAV!A2201))))*SQRT(365.25))</f>
      </c>
      <c r="C2201">
        <f>IF(OR(COUNT(FILTER(Calc!F:F,(Calc!A:A&gt;EDATE(VALUE(NAV!A2201),-120))*(Calc!A:A&lt;=VALUE(NAV!A2201))))&lt;2,SUM(FILTER(Calc!E:E,(Calc!A:A&gt;EDATE(VALUE(NAV!A2201),-120))*(Calc!A:A&lt;=VALUE(NAV!A2201))))&lt;8),"",STDEV.S(FILTER(Calc!F:F,(Calc!A:A&gt;EDATE(VALUE(NAV!A2201),-120))*(Calc!A:A&lt;=VALUE(NAV!A2201))))*SQRT(365.25))</f>
      </c>
    </row>
    <row r="2202">
      <c r="A2202">
        <f>NAV!A2202</f>
      </c>
      <c r="B2202">
        <f>IF(OR(COUNT(FILTER(Calc!F:F,(Calc!A:A&gt;EDATE(VALUE(NAV!A2202),-36))*(Calc!A:A&lt;=VALUE(NAV!A2202))))&lt;2,SUM(FILTER(Calc!E:E,(Calc!A:A&gt;EDATE(VALUE(NAV!A2202),-36))*(Calc!A:A&lt;=VALUE(NAV!A2202))))&lt;2.4),"",STDEV.S(FILTER(Calc!F:F,(Calc!A:A&gt;EDATE(VALUE(NAV!A2202),-36))*(Calc!A:A&lt;=VALUE(NAV!A2202))))*SQRT(365.25))</f>
      </c>
      <c r="C2202">
        <f>IF(OR(COUNT(FILTER(Calc!F:F,(Calc!A:A&gt;EDATE(VALUE(NAV!A2202),-120))*(Calc!A:A&lt;=VALUE(NAV!A2202))))&lt;2,SUM(FILTER(Calc!E:E,(Calc!A:A&gt;EDATE(VALUE(NAV!A2202),-120))*(Calc!A:A&lt;=VALUE(NAV!A2202))))&lt;8),"",STDEV.S(FILTER(Calc!F:F,(Calc!A:A&gt;EDATE(VALUE(NAV!A2202),-120))*(Calc!A:A&lt;=VALUE(NAV!A2202))))*SQRT(365.25))</f>
      </c>
    </row>
    <row r="2203">
      <c r="A2203">
        <f>NAV!A2203</f>
      </c>
      <c r="B2203">
        <f>IF(OR(COUNT(FILTER(Calc!F:F,(Calc!A:A&gt;EDATE(VALUE(NAV!A2203),-36))*(Calc!A:A&lt;=VALUE(NAV!A2203))))&lt;2,SUM(FILTER(Calc!E:E,(Calc!A:A&gt;EDATE(VALUE(NAV!A2203),-36))*(Calc!A:A&lt;=VALUE(NAV!A2203))))&lt;2.4),"",STDEV.S(FILTER(Calc!F:F,(Calc!A:A&gt;EDATE(VALUE(NAV!A2203),-36))*(Calc!A:A&lt;=VALUE(NAV!A2203))))*SQRT(365.25))</f>
      </c>
      <c r="C2203">
        <f>IF(OR(COUNT(FILTER(Calc!F:F,(Calc!A:A&gt;EDATE(VALUE(NAV!A2203),-120))*(Calc!A:A&lt;=VALUE(NAV!A2203))))&lt;2,SUM(FILTER(Calc!E:E,(Calc!A:A&gt;EDATE(VALUE(NAV!A2203),-120))*(Calc!A:A&lt;=VALUE(NAV!A2203))))&lt;8),"",STDEV.S(FILTER(Calc!F:F,(Calc!A:A&gt;EDATE(VALUE(NAV!A2203),-120))*(Calc!A:A&lt;=VALUE(NAV!A2203))))*SQRT(365.25))</f>
      </c>
    </row>
    <row r="2204">
      <c r="A2204">
        <f>NAV!A2204</f>
      </c>
      <c r="B2204">
        <f>IF(OR(COUNT(FILTER(Calc!F:F,(Calc!A:A&gt;EDATE(VALUE(NAV!A2204),-36))*(Calc!A:A&lt;=VALUE(NAV!A2204))))&lt;2,SUM(FILTER(Calc!E:E,(Calc!A:A&gt;EDATE(VALUE(NAV!A2204),-36))*(Calc!A:A&lt;=VALUE(NAV!A2204))))&lt;2.4),"",STDEV.S(FILTER(Calc!F:F,(Calc!A:A&gt;EDATE(VALUE(NAV!A2204),-36))*(Calc!A:A&lt;=VALUE(NAV!A2204))))*SQRT(365.25))</f>
      </c>
      <c r="C2204">
        <f>IF(OR(COUNT(FILTER(Calc!F:F,(Calc!A:A&gt;EDATE(VALUE(NAV!A2204),-120))*(Calc!A:A&lt;=VALUE(NAV!A2204))))&lt;2,SUM(FILTER(Calc!E:E,(Calc!A:A&gt;EDATE(VALUE(NAV!A2204),-120))*(Calc!A:A&lt;=VALUE(NAV!A2204))))&lt;8),"",STDEV.S(FILTER(Calc!F:F,(Calc!A:A&gt;EDATE(VALUE(NAV!A2204),-120))*(Calc!A:A&lt;=VALUE(NAV!A2204))))*SQRT(365.25))</f>
      </c>
    </row>
    <row r="2205">
      <c r="A2205">
        <f>NAV!A2205</f>
      </c>
      <c r="B2205">
        <f>IF(OR(COUNT(FILTER(Calc!F:F,(Calc!A:A&gt;EDATE(VALUE(NAV!A2205),-36))*(Calc!A:A&lt;=VALUE(NAV!A2205))))&lt;2,SUM(FILTER(Calc!E:E,(Calc!A:A&gt;EDATE(VALUE(NAV!A2205),-36))*(Calc!A:A&lt;=VALUE(NAV!A2205))))&lt;2.4),"",STDEV.S(FILTER(Calc!F:F,(Calc!A:A&gt;EDATE(VALUE(NAV!A2205),-36))*(Calc!A:A&lt;=VALUE(NAV!A2205))))*SQRT(365.25))</f>
      </c>
      <c r="C2205">
        <f>IF(OR(COUNT(FILTER(Calc!F:F,(Calc!A:A&gt;EDATE(VALUE(NAV!A2205),-120))*(Calc!A:A&lt;=VALUE(NAV!A2205))))&lt;2,SUM(FILTER(Calc!E:E,(Calc!A:A&gt;EDATE(VALUE(NAV!A2205),-120))*(Calc!A:A&lt;=VALUE(NAV!A2205))))&lt;8),"",STDEV.S(FILTER(Calc!F:F,(Calc!A:A&gt;EDATE(VALUE(NAV!A2205),-120))*(Calc!A:A&lt;=VALUE(NAV!A2205))))*SQRT(365.25))</f>
      </c>
    </row>
    <row r="2206">
      <c r="A2206">
        <f>NAV!A2206</f>
      </c>
      <c r="B2206">
        <f>IF(OR(COUNT(FILTER(Calc!F:F,(Calc!A:A&gt;EDATE(VALUE(NAV!A2206),-36))*(Calc!A:A&lt;=VALUE(NAV!A2206))))&lt;2,SUM(FILTER(Calc!E:E,(Calc!A:A&gt;EDATE(VALUE(NAV!A2206),-36))*(Calc!A:A&lt;=VALUE(NAV!A2206))))&lt;2.4),"",STDEV.S(FILTER(Calc!F:F,(Calc!A:A&gt;EDATE(VALUE(NAV!A2206),-36))*(Calc!A:A&lt;=VALUE(NAV!A2206))))*SQRT(365.25))</f>
      </c>
      <c r="C2206">
        <f>IF(OR(COUNT(FILTER(Calc!F:F,(Calc!A:A&gt;EDATE(VALUE(NAV!A2206),-120))*(Calc!A:A&lt;=VALUE(NAV!A2206))))&lt;2,SUM(FILTER(Calc!E:E,(Calc!A:A&gt;EDATE(VALUE(NAV!A2206),-120))*(Calc!A:A&lt;=VALUE(NAV!A2206))))&lt;8),"",STDEV.S(FILTER(Calc!F:F,(Calc!A:A&gt;EDATE(VALUE(NAV!A2206),-120))*(Calc!A:A&lt;=VALUE(NAV!A2206))))*SQRT(365.25))</f>
      </c>
    </row>
    <row r="2207">
      <c r="A2207">
        <f>NAV!A2207</f>
      </c>
      <c r="B2207">
        <f>IF(OR(COUNT(FILTER(Calc!F:F,(Calc!A:A&gt;EDATE(VALUE(NAV!A2207),-36))*(Calc!A:A&lt;=VALUE(NAV!A2207))))&lt;2,SUM(FILTER(Calc!E:E,(Calc!A:A&gt;EDATE(VALUE(NAV!A2207),-36))*(Calc!A:A&lt;=VALUE(NAV!A2207))))&lt;2.4),"",STDEV.S(FILTER(Calc!F:F,(Calc!A:A&gt;EDATE(VALUE(NAV!A2207),-36))*(Calc!A:A&lt;=VALUE(NAV!A2207))))*SQRT(365.25))</f>
      </c>
      <c r="C2207">
        <f>IF(OR(COUNT(FILTER(Calc!F:F,(Calc!A:A&gt;EDATE(VALUE(NAV!A2207),-120))*(Calc!A:A&lt;=VALUE(NAV!A2207))))&lt;2,SUM(FILTER(Calc!E:E,(Calc!A:A&gt;EDATE(VALUE(NAV!A2207),-120))*(Calc!A:A&lt;=VALUE(NAV!A2207))))&lt;8),"",STDEV.S(FILTER(Calc!F:F,(Calc!A:A&gt;EDATE(VALUE(NAV!A2207),-120))*(Calc!A:A&lt;=VALUE(NAV!A2207))))*SQRT(365.25))</f>
      </c>
    </row>
    <row r="2208">
      <c r="A2208">
        <f>NAV!A2208</f>
      </c>
      <c r="B2208">
        <f>IF(OR(COUNT(FILTER(Calc!F:F,(Calc!A:A&gt;EDATE(VALUE(NAV!A2208),-36))*(Calc!A:A&lt;=VALUE(NAV!A2208))))&lt;2,SUM(FILTER(Calc!E:E,(Calc!A:A&gt;EDATE(VALUE(NAV!A2208),-36))*(Calc!A:A&lt;=VALUE(NAV!A2208))))&lt;2.4),"",STDEV.S(FILTER(Calc!F:F,(Calc!A:A&gt;EDATE(VALUE(NAV!A2208),-36))*(Calc!A:A&lt;=VALUE(NAV!A2208))))*SQRT(365.25))</f>
      </c>
      <c r="C2208">
        <f>IF(OR(COUNT(FILTER(Calc!F:F,(Calc!A:A&gt;EDATE(VALUE(NAV!A2208),-120))*(Calc!A:A&lt;=VALUE(NAV!A2208))))&lt;2,SUM(FILTER(Calc!E:E,(Calc!A:A&gt;EDATE(VALUE(NAV!A2208),-120))*(Calc!A:A&lt;=VALUE(NAV!A2208))))&lt;8),"",STDEV.S(FILTER(Calc!F:F,(Calc!A:A&gt;EDATE(VALUE(NAV!A2208),-120))*(Calc!A:A&lt;=VALUE(NAV!A2208))))*SQRT(365.25))</f>
      </c>
    </row>
    <row r="2209">
      <c r="A2209">
        <f>NAV!A2209</f>
      </c>
      <c r="B2209">
        <f>IF(OR(COUNT(FILTER(Calc!F:F,(Calc!A:A&gt;EDATE(VALUE(NAV!A2209),-36))*(Calc!A:A&lt;=VALUE(NAV!A2209))))&lt;2,SUM(FILTER(Calc!E:E,(Calc!A:A&gt;EDATE(VALUE(NAV!A2209),-36))*(Calc!A:A&lt;=VALUE(NAV!A2209))))&lt;2.4),"",STDEV.S(FILTER(Calc!F:F,(Calc!A:A&gt;EDATE(VALUE(NAV!A2209),-36))*(Calc!A:A&lt;=VALUE(NAV!A2209))))*SQRT(365.25))</f>
      </c>
      <c r="C2209">
        <f>IF(OR(COUNT(FILTER(Calc!F:F,(Calc!A:A&gt;EDATE(VALUE(NAV!A2209),-120))*(Calc!A:A&lt;=VALUE(NAV!A2209))))&lt;2,SUM(FILTER(Calc!E:E,(Calc!A:A&gt;EDATE(VALUE(NAV!A2209),-120))*(Calc!A:A&lt;=VALUE(NAV!A2209))))&lt;8),"",STDEV.S(FILTER(Calc!F:F,(Calc!A:A&gt;EDATE(VALUE(NAV!A2209),-120))*(Calc!A:A&lt;=VALUE(NAV!A2209))))*SQRT(365.25))</f>
      </c>
    </row>
    <row r="2210">
      <c r="A2210">
        <f>NAV!A2210</f>
      </c>
      <c r="B2210">
        <f>IF(OR(COUNT(FILTER(Calc!F:F,(Calc!A:A&gt;EDATE(VALUE(NAV!A2210),-36))*(Calc!A:A&lt;=VALUE(NAV!A2210))))&lt;2,SUM(FILTER(Calc!E:E,(Calc!A:A&gt;EDATE(VALUE(NAV!A2210),-36))*(Calc!A:A&lt;=VALUE(NAV!A2210))))&lt;2.4),"",STDEV.S(FILTER(Calc!F:F,(Calc!A:A&gt;EDATE(VALUE(NAV!A2210),-36))*(Calc!A:A&lt;=VALUE(NAV!A2210))))*SQRT(365.25))</f>
      </c>
      <c r="C2210">
        <f>IF(OR(COUNT(FILTER(Calc!F:F,(Calc!A:A&gt;EDATE(VALUE(NAV!A2210),-120))*(Calc!A:A&lt;=VALUE(NAV!A2210))))&lt;2,SUM(FILTER(Calc!E:E,(Calc!A:A&gt;EDATE(VALUE(NAV!A2210),-120))*(Calc!A:A&lt;=VALUE(NAV!A2210))))&lt;8),"",STDEV.S(FILTER(Calc!F:F,(Calc!A:A&gt;EDATE(VALUE(NAV!A2210),-120))*(Calc!A:A&lt;=VALUE(NAV!A2210))))*SQRT(365.25))</f>
      </c>
    </row>
    <row r="2211">
      <c r="A2211">
        <f>NAV!A2211</f>
      </c>
      <c r="B2211">
        <f>IF(OR(COUNT(FILTER(Calc!F:F,(Calc!A:A&gt;EDATE(VALUE(NAV!A2211),-36))*(Calc!A:A&lt;=VALUE(NAV!A2211))))&lt;2,SUM(FILTER(Calc!E:E,(Calc!A:A&gt;EDATE(VALUE(NAV!A2211),-36))*(Calc!A:A&lt;=VALUE(NAV!A2211))))&lt;2.4),"",STDEV.S(FILTER(Calc!F:F,(Calc!A:A&gt;EDATE(VALUE(NAV!A2211),-36))*(Calc!A:A&lt;=VALUE(NAV!A2211))))*SQRT(365.25))</f>
      </c>
      <c r="C2211">
        <f>IF(OR(COUNT(FILTER(Calc!F:F,(Calc!A:A&gt;EDATE(VALUE(NAV!A2211),-120))*(Calc!A:A&lt;=VALUE(NAV!A2211))))&lt;2,SUM(FILTER(Calc!E:E,(Calc!A:A&gt;EDATE(VALUE(NAV!A2211),-120))*(Calc!A:A&lt;=VALUE(NAV!A2211))))&lt;8),"",STDEV.S(FILTER(Calc!F:F,(Calc!A:A&gt;EDATE(VALUE(NAV!A2211),-120))*(Calc!A:A&lt;=VALUE(NAV!A2211))))*SQRT(365.25))</f>
      </c>
    </row>
    <row r="2212">
      <c r="A2212">
        <f>NAV!A2212</f>
      </c>
      <c r="B2212">
        <f>IF(OR(COUNT(FILTER(Calc!F:F,(Calc!A:A&gt;EDATE(VALUE(NAV!A2212),-36))*(Calc!A:A&lt;=VALUE(NAV!A2212))))&lt;2,SUM(FILTER(Calc!E:E,(Calc!A:A&gt;EDATE(VALUE(NAV!A2212),-36))*(Calc!A:A&lt;=VALUE(NAV!A2212))))&lt;2.4),"",STDEV.S(FILTER(Calc!F:F,(Calc!A:A&gt;EDATE(VALUE(NAV!A2212),-36))*(Calc!A:A&lt;=VALUE(NAV!A2212))))*SQRT(365.25))</f>
      </c>
      <c r="C2212">
        <f>IF(OR(COUNT(FILTER(Calc!F:F,(Calc!A:A&gt;EDATE(VALUE(NAV!A2212),-120))*(Calc!A:A&lt;=VALUE(NAV!A2212))))&lt;2,SUM(FILTER(Calc!E:E,(Calc!A:A&gt;EDATE(VALUE(NAV!A2212),-120))*(Calc!A:A&lt;=VALUE(NAV!A2212))))&lt;8),"",STDEV.S(FILTER(Calc!F:F,(Calc!A:A&gt;EDATE(VALUE(NAV!A2212),-120))*(Calc!A:A&lt;=VALUE(NAV!A2212))))*SQRT(365.25))</f>
      </c>
    </row>
    <row r="2213">
      <c r="A2213">
        <f>NAV!A2213</f>
      </c>
      <c r="B2213">
        <f>IF(OR(COUNT(FILTER(Calc!F:F,(Calc!A:A&gt;EDATE(VALUE(NAV!A2213),-36))*(Calc!A:A&lt;=VALUE(NAV!A2213))))&lt;2,SUM(FILTER(Calc!E:E,(Calc!A:A&gt;EDATE(VALUE(NAV!A2213),-36))*(Calc!A:A&lt;=VALUE(NAV!A2213))))&lt;2.4),"",STDEV.S(FILTER(Calc!F:F,(Calc!A:A&gt;EDATE(VALUE(NAV!A2213),-36))*(Calc!A:A&lt;=VALUE(NAV!A2213))))*SQRT(365.25))</f>
      </c>
      <c r="C2213">
        <f>IF(OR(COUNT(FILTER(Calc!F:F,(Calc!A:A&gt;EDATE(VALUE(NAV!A2213),-120))*(Calc!A:A&lt;=VALUE(NAV!A2213))))&lt;2,SUM(FILTER(Calc!E:E,(Calc!A:A&gt;EDATE(VALUE(NAV!A2213),-120))*(Calc!A:A&lt;=VALUE(NAV!A2213))))&lt;8),"",STDEV.S(FILTER(Calc!F:F,(Calc!A:A&gt;EDATE(VALUE(NAV!A2213),-120))*(Calc!A:A&lt;=VALUE(NAV!A2213))))*SQRT(365.25))</f>
      </c>
    </row>
    <row r="2214">
      <c r="A2214">
        <f>NAV!A2214</f>
      </c>
      <c r="B2214">
        <f>IF(OR(COUNT(FILTER(Calc!F:F,(Calc!A:A&gt;EDATE(VALUE(NAV!A2214),-36))*(Calc!A:A&lt;=VALUE(NAV!A2214))))&lt;2,SUM(FILTER(Calc!E:E,(Calc!A:A&gt;EDATE(VALUE(NAV!A2214),-36))*(Calc!A:A&lt;=VALUE(NAV!A2214))))&lt;2.4),"",STDEV.S(FILTER(Calc!F:F,(Calc!A:A&gt;EDATE(VALUE(NAV!A2214),-36))*(Calc!A:A&lt;=VALUE(NAV!A2214))))*SQRT(365.25))</f>
      </c>
      <c r="C2214">
        <f>IF(OR(COUNT(FILTER(Calc!F:F,(Calc!A:A&gt;EDATE(VALUE(NAV!A2214),-120))*(Calc!A:A&lt;=VALUE(NAV!A2214))))&lt;2,SUM(FILTER(Calc!E:E,(Calc!A:A&gt;EDATE(VALUE(NAV!A2214),-120))*(Calc!A:A&lt;=VALUE(NAV!A2214))))&lt;8),"",STDEV.S(FILTER(Calc!F:F,(Calc!A:A&gt;EDATE(VALUE(NAV!A2214),-120))*(Calc!A:A&lt;=VALUE(NAV!A2214))))*SQRT(365.25))</f>
      </c>
    </row>
    <row r="2215">
      <c r="A2215">
        <f>NAV!A2215</f>
      </c>
      <c r="B2215">
        <f>IF(OR(COUNT(FILTER(Calc!F:F,(Calc!A:A&gt;EDATE(VALUE(NAV!A2215),-36))*(Calc!A:A&lt;=VALUE(NAV!A2215))))&lt;2,SUM(FILTER(Calc!E:E,(Calc!A:A&gt;EDATE(VALUE(NAV!A2215),-36))*(Calc!A:A&lt;=VALUE(NAV!A2215))))&lt;2.4),"",STDEV.S(FILTER(Calc!F:F,(Calc!A:A&gt;EDATE(VALUE(NAV!A2215),-36))*(Calc!A:A&lt;=VALUE(NAV!A2215))))*SQRT(365.25))</f>
      </c>
      <c r="C2215">
        <f>IF(OR(COUNT(FILTER(Calc!F:F,(Calc!A:A&gt;EDATE(VALUE(NAV!A2215),-120))*(Calc!A:A&lt;=VALUE(NAV!A2215))))&lt;2,SUM(FILTER(Calc!E:E,(Calc!A:A&gt;EDATE(VALUE(NAV!A2215),-120))*(Calc!A:A&lt;=VALUE(NAV!A2215))))&lt;8),"",STDEV.S(FILTER(Calc!F:F,(Calc!A:A&gt;EDATE(VALUE(NAV!A2215),-120))*(Calc!A:A&lt;=VALUE(NAV!A2215))))*SQRT(365.25))</f>
      </c>
    </row>
    <row r="2216">
      <c r="A2216">
        <f>NAV!A2216</f>
      </c>
      <c r="B2216">
        <f>IF(OR(COUNT(FILTER(Calc!F:F,(Calc!A:A&gt;EDATE(VALUE(NAV!A2216),-36))*(Calc!A:A&lt;=VALUE(NAV!A2216))))&lt;2,SUM(FILTER(Calc!E:E,(Calc!A:A&gt;EDATE(VALUE(NAV!A2216),-36))*(Calc!A:A&lt;=VALUE(NAV!A2216))))&lt;2.4),"",STDEV.S(FILTER(Calc!F:F,(Calc!A:A&gt;EDATE(VALUE(NAV!A2216),-36))*(Calc!A:A&lt;=VALUE(NAV!A2216))))*SQRT(365.25))</f>
      </c>
      <c r="C2216">
        <f>IF(OR(COUNT(FILTER(Calc!F:F,(Calc!A:A&gt;EDATE(VALUE(NAV!A2216),-120))*(Calc!A:A&lt;=VALUE(NAV!A2216))))&lt;2,SUM(FILTER(Calc!E:E,(Calc!A:A&gt;EDATE(VALUE(NAV!A2216),-120))*(Calc!A:A&lt;=VALUE(NAV!A2216))))&lt;8),"",STDEV.S(FILTER(Calc!F:F,(Calc!A:A&gt;EDATE(VALUE(NAV!A2216),-120))*(Calc!A:A&lt;=VALUE(NAV!A2216))))*SQRT(365.25))</f>
      </c>
    </row>
    <row r="2217">
      <c r="A2217">
        <f>NAV!A2217</f>
      </c>
      <c r="B2217">
        <f>IF(OR(COUNT(FILTER(Calc!F:F,(Calc!A:A&gt;EDATE(VALUE(NAV!A2217),-36))*(Calc!A:A&lt;=VALUE(NAV!A2217))))&lt;2,SUM(FILTER(Calc!E:E,(Calc!A:A&gt;EDATE(VALUE(NAV!A2217),-36))*(Calc!A:A&lt;=VALUE(NAV!A2217))))&lt;2.4),"",STDEV.S(FILTER(Calc!F:F,(Calc!A:A&gt;EDATE(VALUE(NAV!A2217),-36))*(Calc!A:A&lt;=VALUE(NAV!A2217))))*SQRT(365.25))</f>
      </c>
      <c r="C2217">
        <f>IF(OR(COUNT(FILTER(Calc!F:F,(Calc!A:A&gt;EDATE(VALUE(NAV!A2217),-120))*(Calc!A:A&lt;=VALUE(NAV!A2217))))&lt;2,SUM(FILTER(Calc!E:E,(Calc!A:A&gt;EDATE(VALUE(NAV!A2217),-120))*(Calc!A:A&lt;=VALUE(NAV!A2217))))&lt;8),"",STDEV.S(FILTER(Calc!F:F,(Calc!A:A&gt;EDATE(VALUE(NAV!A2217),-120))*(Calc!A:A&lt;=VALUE(NAV!A2217))))*SQRT(365.25))</f>
      </c>
    </row>
    <row r="2218">
      <c r="A2218">
        <f>NAV!A2218</f>
      </c>
      <c r="B2218">
        <f>IF(OR(COUNT(FILTER(Calc!F:F,(Calc!A:A&gt;EDATE(VALUE(NAV!A2218),-36))*(Calc!A:A&lt;=VALUE(NAV!A2218))))&lt;2,SUM(FILTER(Calc!E:E,(Calc!A:A&gt;EDATE(VALUE(NAV!A2218),-36))*(Calc!A:A&lt;=VALUE(NAV!A2218))))&lt;2.4),"",STDEV.S(FILTER(Calc!F:F,(Calc!A:A&gt;EDATE(VALUE(NAV!A2218),-36))*(Calc!A:A&lt;=VALUE(NAV!A2218))))*SQRT(365.25))</f>
      </c>
      <c r="C2218">
        <f>IF(OR(COUNT(FILTER(Calc!F:F,(Calc!A:A&gt;EDATE(VALUE(NAV!A2218),-120))*(Calc!A:A&lt;=VALUE(NAV!A2218))))&lt;2,SUM(FILTER(Calc!E:E,(Calc!A:A&gt;EDATE(VALUE(NAV!A2218),-120))*(Calc!A:A&lt;=VALUE(NAV!A2218))))&lt;8),"",STDEV.S(FILTER(Calc!F:F,(Calc!A:A&gt;EDATE(VALUE(NAV!A2218),-120))*(Calc!A:A&lt;=VALUE(NAV!A2218))))*SQRT(365.25))</f>
      </c>
    </row>
    <row r="2219">
      <c r="A2219">
        <f>NAV!A2219</f>
      </c>
      <c r="B2219">
        <f>IF(OR(COUNT(FILTER(Calc!F:F,(Calc!A:A&gt;EDATE(VALUE(NAV!A2219),-36))*(Calc!A:A&lt;=VALUE(NAV!A2219))))&lt;2,SUM(FILTER(Calc!E:E,(Calc!A:A&gt;EDATE(VALUE(NAV!A2219),-36))*(Calc!A:A&lt;=VALUE(NAV!A2219))))&lt;2.4),"",STDEV.S(FILTER(Calc!F:F,(Calc!A:A&gt;EDATE(VALUE(NAV!A2219),-36))*(Calc!A:A&lt;=VALUE(NAV!A2219))))*SQRT(365.25))</f>
      </c>
      <c r="C2219">
        <f>IF(OR(COUNT(FILTER(Calc!F:F,(Calc!A:A&gt;EDATE(VALUE(NAV!A2219),-120))*(Calc!A:A&lt;=VALUE(NAV!A2219))))&lt;2,SUM(FILTER(Calc!E:E,(Calc!A:A&gt;EDATE(VALUE(NAV!A2219),-120))*(Calc!A:A&lt;=VALUE(NAV!A2219))))&lt;8),"",STDEV.S(FILTER(Calc!F:F,(Calc!A:A&gt;EDATE(VALUE(NAV!A2219),-120))*(Calc!A:A&lt;=VALUE(NAV!A2219))))*SQRT(365.25))</f>
      </c>
    </row>
    <row r="2220">
      <c r="A2220">
        <f>NAV!A2220</f>
      </c>
      <c r="B2220">
        <f>IF(OR(COUNT(FILTER(Calc!F:F,(Calc!A:A&gt;EDATE(VALUE(NAV!A2220),-36))*(Calc!A:A&lt;=VALUE(NAV!A2220))))&lt;2,SUM(FILTER(Calc!E:E,(Calc!A:A&gt;EDATE(VALUE(NAV!A2220),-36))*(Calc!A:A&lt;=VALUE(NAV!A2220))))&lt;2.4),"",STDEV.S(FILTER(Calc!F:F,(Calc!A:A&gt;EDATE(VALUE(NAV!A2220),-36))*(Calc!A:A&lt;=VALUE(NAV!A2220))))*SQRT(365.25))</f>
      </c>
      <c r="C2220">
        <f>IF(OR(COUNT(FILTER(Calc!F:F,(Calc!A:A&gt;EDATE(VALUE(NAV!A2220),-120))*(Calc!A:A&lt;=VALUE(NAV!A2220))))&lt;2,SUM(FILTER(Calc!E:E,(Calc!A:A&gt;EDATE(VALUE(NAV!A2220),-120))*(Calc!A:A&lt;=VALUE(NAV!A2220))))&lt;8),"",STDEV.S(FILTER(Calc!F:F,(Calc!A:A&gt;EDATE(VALUE(NAV!A2220),-120))*(Calc!A:A&lt;=VALUE(NAV!A2220))))*SQRT(365.25))</f>
      </c>
    </row>
    <row r="2221">
      <c r="A2221">
        <f>NAV!A2221</f>
      </c>
      <c r="B2221">
        <f>IF(OR(COUNT(FILTER(Calc!F:F,(Calc!A:A&gt;EDATE(VALUE(NAV!A2221),-36))*(Calc!A:A&lt;=VALUE(NAV!A2221))))&lt;2,SUM(FILTER(Calc!E:E,(Calc!A:A&gt;EDATE(VALUE(NAV!A2221),-36))*(Calc!A:A&lt;=VALUE(NAV!A2221))))&lt;2.4),"",STDEV.S(FILTER(Calc!F:F,(Calc!A:A&gt;EDATE(VALUE(NAV!A2221),-36))*(Calc!A:A&lt;=VALUE(NAV!A2221))))*SQRT(365.25))</f>
      </c>
      <c r="C2221">
        <f>IF(OR(COUNT(FILTER(Calc!F:F,(Calc!A:A&gt;EDATE(VALUE(NAV!A2221),-120))*(Calc!A:A&lt;=VALUE(NAV!A2221))))&lt;2,SUM(FILTER(Calc!E:E,(Calc!A:A&gt;EDATE(VALUE(NAV!A2221),-120))*(Calc!A:A&lt;=VALUE(NAV!A2221))))&lt;8),"",STDEV.S(FILTER(Calc!F:F,(Calc!A:A&gt;EDATE(VALUE(NAV!A2221),-120))*(Calc!A:A&lt;=VALUE(NAV!A2221))))*SQRT(365.25))</f>
      </c>
    </row>
    <row r="2222">
      <c r="A2222">
        <f>NAV!A2222</f>
      </c>
      <c r="B2222">
        <f>IF(OR(COUNT(FILTER(Calc!F:F,(Calc!A:A&gt;EDATE(VALUE(NAV!A2222),-36))*(Calc!A:A&lt;=VALUE(NAV!A2222))))&lt;2,SUM(FILTER(Calc!E:E,(Calc!A:A&gt;EDATE(VALUE(NAV!A2222),-36))*(Calc!A:A&lt;=VALUE(NAV!A2222))))&lt;2.4),"",STDEV.S(FILTER(Calc!F:F,(Calc!A:A&gt;EDATE(VALUE(NAV!A2222),-36))*(Calc!A:A&lt;=VALUE(NAV!A2222))))*SQRT(365.25))</f>
      </c>
      <c r="C2222">
        <f>IF(OR(COUNT(FILTER(Calc!F:F,(Calc!A:A&gt;EDATE(VALUE(NAV!A2222),-120))*(Calc!A:A&lt;=VALUE(NAV!A2222))))&lt;2,SUM(FILTER(Calc!E:E,(Calc!A:A&gt;EDATE(VALUE(NAV!A2222),-120))*(Calc!A:A&lt;=VALUE(NAV!A2222))))&lt;8),"",STDEV.S(FILTER(Calc!F:F,(Calc!A:A&gt;EDATE(VALUE(NAV!A2222),-120))*(Calc!A:A&lt;=VALUE(NAV!A2222))))*SQRT(365.25))</f>
      </c>
    </row>
    <row r="2223">
      <c r="A2223">
        <f>NAV!A2223</f>
      </c>
      <c r="B2223">
        <f>IF(OR(COUNT(FILTER(Calc!F:F,(Calc!A:A&gt;EDATE(VALUE(NAV!A2223),-36))*(Calc!A:A&lt;=VALUE(NAV!A2223))))&lt;2,SUM(FILTER(Calc!E:E,(Calc!A:A&gt;EDATE(VALUE(NAV!A2223),-36))*(Calc!A:A&lt;=VALUE(NAV!A2223))))&lt;2.4),"",STDEV.S(FILTER(Calc!F:F,(Calc!A:A&gt;EDATE(VALUE(NAV!A2223),-36))*(Calc!A:A&lt;=VALUE(NAV!A2223))))*SQRT(365.25))</f>
      </c>
      <c r="C2223">
        <f>IF(OR(COUNT(FILTER(Calc!F:F,(Calc!A:A&gt;EDATE(VALUE(NAV!A2223),-120))*(Calc!A:A&lt;=VALUE(NAV!A2223))))&lt;2,SUM(FILTER(Calc!E:E,(Calc!A:A&gt;EDATE(VALUE(NAV!A2223),-120))*(Calc!A:A&lt;=VALUE(NAV!A2223))))&lt;8),"",STDEV.S(FILTER(Calc!F:F,(Calc!A:A&gt;EDATE(VALUE(NAV!A2223),-120))*(Calc!A:A&lt;=VALUE(NAV!A2223))))*SQRT(365.25))</f>
      </c>
    </row>
    <row r="2224">
      <c r="A2224">
        <f>NAV!A2224</f>
      </c>
      <c r="B2224">
        <f>IF(OR(COUNT(FILTER(Calc!F:F,(Calc!A:A&gt;EDATE(VALUE(NAV!A2224),-36))*(Calc!A:A&lt;=VALUE(NAV!A2224))))&lt;2,SUM(FILTER(Calc!E:E,(Calc!A:A&gt;EDATE(VALUE(NAV!A2224),-36))*(Calc!A:A&lt;=VALUE(NAV!A2224))))&lt;2.4),"",STDEV.S(FILTER(Calc!F:F,(Calc!A:A&gt;EDATE(VALUE(NAV!A2224),-36))*(Calc!A:A&lt;=VALUE(NAV!A2224))))*SQRT(365.25))</f>
      </c>
      <c r="C2224">
        <f>IF(OR(COUNT(FILTER(Calc!F:F,(Calc!A:A&gt;EDATE(VALUE(NAV!A2224),-120))*(Calc!A:A&lt;=VALUE(NAV!A2224))))&lt;2,SUM(FILTER(Calc!E:E,(Calc!A:A&gt;EDATE(VALUE(NAV!A2224),-120))*(Calc!A:A&lt;=VALUE(NAV!A2224))))&lt;8),"",STDEV.S(FILTER(Calc!F:F,(Calc!A:A&gt;EDATE(VALUE(NAV!A2224),-120))*(Calc!A:A&lt;=VALUE(NAV!A2224))))*SQRT(365.25))</f>
      </c>
    </row>
    <row r="2225">
      <c r="A2225">
        <f>NAV!A2225</f>
      </c>
      <c r="B2225">
        <f>IF(OR(COUNT(FILTER(Calc!F:F,(Calc!A:A&gt;EDATE(VALUE(NAV!A2225),-36))*(Calc!A:A&lt;=VALUE(NAV!A2225))))&lt;2,SUM(FILTER(Calc!E:E,(Calc!A:A&gt;EDATE(VALUE(NAV!A2225),-36))*(Calc!A:A&lt;=VALUE(NAV!A2225))))&lt;2.4),"",STDEV.S(FILTER(Calc!F:F,(Calc!A:A&gt;EDATE(VALUE(NAV!A2225),-36))*(Calc!A:A&lt;=VALUE(NAV!A2225))))*SQRT(365.25))</f>
      </c>
      <c r="C2225">
        <f>IF(OR(COUNT(FILTER(Calc!F:F,(Calc!A:A&gt;EDATE(VALUE(NAV!A2225),-120))*(Calc!A:A&lt;=VALUE(NAV!A2225))))&lt;2,SUM(FILTER(Calc!E:E,(Calc!A:A&gt;EDATE(VALUE(NAV!A2225),-120))*(Calc!A:A&lt;=VALUE(NAV!A2225))))&lt;8),"",STDEV.S(FILTER(Calc!F:F,(Calc!A:A&gt;EDATE(VALUE(NAV!A2225),-120))*(Calc!A:A&lt;=VALUE(NAV!A2225))))*SQRT(365.25))</f>
      </c>
    </row>
    <row r="2226">
      <c r="A2226">
        <f>NAV!A2226</f>
      </c>
      <c r="B2226">
        <f>IF(OR(COUNT(FILTER(Calc!F:F,(Calc!A:A&gt;EDATE(VALUE(NAV!A2226),-36))*(Calc!A:A&lt;=VALUE(NAV!A2226))))&lt;2,SUM(FILTER(Calc!E:E,(Calc!A:A&gt;EDATE(VALUE(NAV!A2226),-36))*(Calc!A:A&lt;=VALUE(NAV!A2226))))&lt;2.4),"",STDEV.S(FILTER(Calc!F:F,(Calc!A:A&gt;EDATE(VALUE(NAV!A2226),-36))*(Calc!A:A&lt;=VALUE(NAV!A2226))))*SQRT(365.25))</f>
      </c>
      <c r="C2226">
        <f>IF(OR(COUNT(FILTER(Calc!F:F,(Calc!A:A&gt;EDATE(VALUE(NAV!A2226),-120))*(Calc!A:A&lt;=VALUE(NAV!A2226))))&lt;2,SUM(FILTER(Calc!E:E,(Calc!A:A&gt;EDATE(VALUE(NAV!A2226),-120))*(Calc!A:A&lt;=VALUE(NAV!A2226))))&lt;8),"",STDEV.S(FILTER(Calc!F:F,(Calc!A:A&gt;EDATE(VALUE(NAV!A2226),-120))*(Calc!A:A&lt;=VALUE(NAV!A2226))))*SQRT(365.25))</f>
      </c>
    </row>
    <row r="2227">
      <c r="A2227">
        <f>NAV!A2227</f>
      </c>
      <c r="B2227">
        <f>IF(OR(COUNT(FILTER(Calc!F:F,(Calc!A:A&gt;EDATE(VALUE(NAV!A2227),-36))*(Calc!A:A&lt;=VALUE(NAV!A2227))))&lt;2,SUM(FILTER(Calc!E:E,(Calc!A:A&gt;EDATE(VALUE(NAV!A2227),-36))*(Calc!A:A&lt;=VALUE(NAV!A2227))))&lt;2.4),"",STDEV.S(FILTER(Calc!F:F,(Calc!A:A&gt;EDATE(VALUE(NAV!A2227),-36))*(Calc!A:A&lt;=VALUE(NAV!A2227))))*SQRT(365.25))</f>
      </c>
      <c r="C2227">
        <f>IF(OR(COUNT(FILTER(Calc!F:F,(Calc!A:A&gt;EDATE(VALUE(NAV!A2227),-120))*(Calc!A:A&lt;=VALUE(NAV!A2227))))&lt;2,SUM(FILTER(Calc!E:E,(Calc!A:A&gt;EDATE(VALUE(NAV!A2227),-120))*(Calc!A:A&lt;=VALUE(NAV!A2227))))&lt;8),"",STDEV.S(FILTER(Calc!F:F,(Calc!A:A&gt;EDATE(VALUE(NAV!A2227),-120))*(Calc!A:A&lt;=VALUE(NAV!A2227))))*SQRT(365.25))</f>
      </c>
    </row>
    <row r="2228">
      <c r="A2228">
        <f>NAV!A2228</f>
      </c>
      <c r="B2228">
        <f>IF(OR(COUNT(FILTER(Calc!F:F,(Calc!A:A&gt;EDATE(VALUE(NAV!A2228),-36))*(Calc!A:A&lt;=VALUE(NAV!A2228))))&lt;2,SUM(FILTER(Calc!E:E,(Calc!A:A&gt;EDATE(VALUE(NAV!A2228),-36))*(Calc!A:A&lt;=VALUE(NAV!A2228))))&lt;2.4),"",STDEV.S(FILTER(Calc!F:F,(Calc!A:A&gt;EDATE(VALUE(NAV!A2228),-36))*(Calc!A:A&lt;=VALUE(NAV!A2228))))*SQRT(365.25))</f>
      </c>
      <c r="C2228">
        <f>IF(OR(COUNT(FILTER(Calc!F:F,(Calc!A:A&gt;EDATE(VALUE(NAV!A2228),-120))*(Calc!A:A&lt;=VALUE(NAV!A2228))))&lt;2,SUM(FILTER(Calc!E:E,(Calc!A:A&gt;EDATE(VALUE(NAV!A2228),-120))*(Calc!A:A&lt;=VALUE(NAV!A2228))))&lt;8),"",STDEV.S(FILTER(Calc!F:F,(Calc!A:A&gt;EDATE(VALUE(NAV!A2228),-120))*(Calc!A:A&lt;=VALUE(NAV!A2228))))*SQRT(365.25))</f>
      </c>
    </row>
    <row r="2229">
      <c r="A2229">
        <f>NAV!A2229</f>
      </c>
      <c r="B2229">
        <f>IF(OR(COUNT(FILTER(Calc!F:F,(Calc!A:A&gt;EDATE(VALUE(NAV!A2229),-36))*(Calc!A:A&lt;=VALUE(NAV!A2229))))&lt;2,SUM(FILTER(Calc!E:E,(Calc!A:A&gt;EDATE(VALUE(NAV!A2229),-36))*(Calc!A:A&lt;=VALUE(NAV!A2229))))&lt;2.4),"",STDEV.S(FILTER(Calc!F:F,(Calc!A:A&gt;EDATE(VALUE(NAV!A2229),-36))*(Calc!A:A&lt;=VALUE(NAV!A2229))))*SQRT(365.25))</f>
      </c>
      <c r="C2229">
        <f>IF(OR(COUNT(FILTER(Calc!F:F,(Calc!A:A&gt;EDATE(VALUE(NAV!A2229),-120))*(Calc!A:A&lt;=VALUE(NAV!A2229))))&lt;2,SUM(FILTER(Calc!E:E,(Calc!A:A&gt;EDATE(VALUE(NAV!A2229),-120))*(Calc!A:A&lt;=VALUE(NAV!A2229))))&lt;8),"",STDEV.S(FILTER(Calc!F:F,(Calc!A:A&gt;EDATE(VALUE(NAV!A2229),-120))*(Calc!A:A&lt;=VALUE(NAV!A2229))))*SQRT(365.25))</f>
      </c>
    </row>
    <row r="2230">
      <c r="A2230">
        <f>NAV!A2230</f>
      </c>
      <c r="B2230">
        <f>IF(OR(COUNT(FILTER(Calc!F:F,(Calc!A:A&gt;EDATE(VALUE(NAV!A2230),-36))*(Calc!A:A&lt;=VALUE(NAV!A2230))))&lt;2,SUM(FILTER(Calc!E:E,(Calc!A:A&gt;EDATE(VALUE(NAV!A2230),-36))*(Calc!A:A&lt;=VALUE(NAV!A2230))))&lt;2.4),"",STDEV.S(FILTER(Calc!F:F,(Calc!A:A&gt;EDATE(VALUE(NAV!A2230),-36))*(Calc!A:A&lt;=VALUE(NAV!A2230))))*SQRT(365.25))</f>
      </c>
      <c r="C2230">
        <f>IF(OR(COUNT(FILTER(Calc!F:F,(Calc!A:A&gt;EDATE(VALUE(NAV!A2230),-120))*(Calc!A:A&lt;=VALUE(NAV!A2230))))&lt;2,SUM(FILTER(Calc!E:E,(Calc!A:A&gt;EDATE(VALUE(NAV!A2230),-120))*(Calc!A:A&lt;=VALUE(NAV!A2230))))&lt;8),"",STDEV.S(FILTER(Calc!F:F,(Calc!A:A&gt;EDATE(VALUE(NAV!A2230),-120))*(Calc!A:A&lt;=VALUE(NAV!A2230))))*SQRT(365.25))</f>
      </c>
    </row>
    <row r="2231">
      <c r="A2231">
        <f>NAV!A2231</f>
      </c>
      <c r="B2231">
        <f>IF(OR(COUNT(FILTER(Calc!F:F,(Calc!A:A&gt;EDATE(VALUE(NAV!A2231),-36))*(Calc!A:A&lt;=VALUE(NAV!A2231))))&lt;2,SUM(FILTER(Calc!E:E,(Calc!A:A&gt;EDATE(VALUE(NAV!A2231),-36))*(Calc!A:A&lt;=VALUE(NAV!A2231))))&lt;2.4),"",STDEV.S(FILTER(Calc!F:F,(Calc!A:A&gt;EDATE(VALUE(NAV!A2231),-36))*(Calc!A:A&lt;=VALUE(NAV!A2231))))*SQRT(365.25))</f>
      </c>
      <c r="C2231">
        <f>IF(OR(COUNT(FILTER(Calc!F:F,(Calc!A:A&gt;EDATE(VALUE(NAV!A2231),-120))*(Calc!A:A&lt;=VALUE(NAV!A2231))))&lt;2,SUM(FILTER(Calc!E:E,(Calc!A:A&gt;EDATE(VALUE(NAV!A2231),-120))*(Calc!A:A&lt;=VALUE(NAV!A2231))))&lt;8),"",STDEV.S(FILTER(Calc!F:F,(Calc!A:A&gt;EDATE(VALUE(NAV!A2231),-120))*(Calc!A:A&lt;=VALUE(NAV!A2231))))*SQRT(365.25))</f>
      </c>
    </row>
    <row r="2232">
      <c r="A2232">
        <f>NAV!A2232</f>
      </c>
      <c r="B2232">
        <f>IF(OR(COUNT(FILTER(Calc!F:F,(Calc!A:A&gt;EDATE(VALUE(NAV!A2232),-36))*(Calc!A:A&lt;=VALUE(NAV!A2232))))&lt;2,SUM(FILTER(Calc!E:E,(Calc!A:A&gt;EDATE(VALUE(NAV!A2232),-36))*(Calc!A:A&lt;=VALUE(NAV!A2232))))&lt;2.4),"",STDEV.S(FILTER(Calc!F:F,(Calc!A:A&gt;EDATE(VALUE(NAV!A2232),-36))*(Calc!A:A&lt;=VALUE(NAV!A2232))))*SQRT(365.25))</f>
      </c>
      <c r="C2232">
        <f>IF(OR(COUNT(FILTER(Calc!F:F,(Calc!A:A&gt;EDATE(VALUE(NAV!A2232),-120))*(Calc!A:A&lt;=VALUE(NAV!A2232))))&lt;2,SUM(FILTER(Calc!E:E,(Calc!A:A&gt;EDATE(VALUE(NAV!A2232),-120))*(Calc!A:A&lt;=VALUE(NAV!A2232))))&lt;8),"",STDEV.S(FILTER(Calc!F:F,(Calc!A:A&gt;EDATE(VALUE(NAV!A2232),-120))*(Calc!A:A&lt;=VALUE(NAV!A2232))))*SQRT(365.25))</f>
      </c>
    </row>
    <row r="2233">
      <c r="A2233">
        <f>NAV!A2233</f>
      </c>
      <c r="B2233">
        <f>IF(OR(COUNT(FILTER(Calc!F:F,(Calc!A:A&gt;EDATE(VALUE(NAV!A2233),-36))*(Calc!A:A&lt;=VALUE(NAV!A2233))))&lt;2,SUM(FILTER(Calc!E:E,(Calc!A:A&gt;EDATE(VALUE(NAV!A2233),-36))*(Calc!A:A&lt;=VALUE(NAV!A2233))))&lt;2.4),"",STDEV.S(FILTER(Calc!F:F,(Calc!A:A&gt;EDATE(VALUE(NAV!A2233),-36))*(Calc!A:A&lt;=VALUE(NAV!A2233))))*SQRT(365.25))</f>
      </c>
      <c r="C2233">
        <f>IF(OR(COUNT(FILTER(Calc!F:F,(Calc!A:A&gt;EDATE(VALUE(NAV!A2233),-120))*(Calc!A:A&lt;=VALUE(NAV!A2233))))&lt;2,SUM(FILTER(Calc!E:E,(Calc!A:A&gt;EDATE(VALUE(NAV!A2233),-120))*(Calc!A:A&lt;=VALUE(NAV!A2233))))&lt;8),"",STDEV.S(FILTER(Calc!F:F,(Calc!A:A&gt;EDATE(VALUE(NAV!A2233),-120))*(Calc!A:A&lt;=VALUE(NAV!A2233))))*SQRT(365.25))</f>
      </c>
    </row>
    <row r="2234">
      <c r="A2234">
        <f>NAV!A2234</f>
      </c>
      <c r="B2234">
        <f>IF(OR(COUNT(FILTER(Calc!F:F,(Calc!A:A&gt;EDATE(VALUE(NAV!A2234),-36))*(Calc!A:A&lt;=VALUE(NAV!A2234))))&lt;2,SUM(FILTER(Calc!E:E,(Calc!A:A&gt;EDATE(VALUE(NAV!A2234),-36))*(Calc!A:A&lt;=VALUE(NAV!A2234))))&lt;2.4),"",STDEV.S(FILTER(Calc!F:F,(Calc!A:A&gt;EDATE(VALUE(NAV!A2234),-36))*(Calc!A:A&lt;=VALUE(NAV!A2234))))*SQRT(365.25))</f>
      </c>
      <c r="C2234">
        <f>IF(OR(COUNT(FILTER(Calc!F:F,(Calc!A:A&gt;EDATE(VALUE(NAV!A2234),-120))*(Calc!A:A&lt;=VALUE(NAV!A2234))))&lt;2,SUM(FILTER(Calc!E:E,(Calc!A:A&gt;EDATE(VALUE(NAV!A2234),-120))*(Calc!A:A&lt;=VALUE(NAV!A2234))))&lt;8),"",STDEV.S(FILTER(Calc!F:F,(Calc!A:A&gt;EDATE(VALUE(NAV!A2234),-120))*(Calc!A:A&lt;=VALUE(NAV!A2234))))*SQRT(365.25))</f>
      </c>
    </row>
    <row r="2235">
      <c r="A2235">
        <f>NAV!A2235</f>
      </c>
      <c r="B2235">
        <f>IF(OR(COUNT(FILTER(Calc!F:F,(Calc!A:A&gt;EDATE(VALUE(NAV!A2235),-36))*(Calc!A:A&lt;=VALUE(NAV!A2235))))&lt;2,SUM(FILTER(Calc!E:E,(Calc!A:A&gt;EDATE(VALUE(NAV!A2235),-36))*(Calc!A:A&lt;=VALUE(NAV!A2235))))&lt;2.4),"",STDEV.S(FILTER(Calc!F:F,(Calc!A:A&gt;EDATE(VALUE(NAV!A2235),-36))*(Calc!A:A&lt;=VALUE(NAV!A2235))))*SQRT(365.25))</f>
      </c>
      <c r="C2235">
        <f>IF(OR(COUNT(FILTER(Calc!F:F,(Calc!A:A&gt;EDATE(VALUE(NAV!A2235),-120))*(Calc!A:A&lt;=VALUE(NAV!A2235))))&lt;2,SUM(FILTER(Calc!E:E,(Calc!A:A&gt;EDATE(VALUE(NAV!A2235),-120))*(Calc!A:A&lt;=VALUE(NAV!A2235))))&lt;8),"",STDEV.S(FILTER(Calc!F:F,(Calc!A:A&gt;EDATE(VALUE(NAV!A2235),-120))*(Calc!A:A&lt;=VALUE(NAV!A2235))))*SQRT(365.25))</f>
      </c>
    </row>
    <row r="2236">
      <c r="A2236">
        <f>NAV!A2236</f>
      </c>
      <c r="B2236">
        <f>IF(OR(COUNT(FILTER(Calc!F:F,(Calc!A:A&gt;EDATE(VALUE(NAV!A2236),-36))*(Calc!A:A&lt;=VALUE(NAV!A2236))))&lt;2,SUM(FILTER(Calc!E:E,(Calc!A:A&gt;EDATE(VALUE(NAV!A2236),-36))*(Calc!A:A&lt;=VALUE(NAV!A2236))))&lt;2.4),"",STDEV.S(FILTER(Calc!F:F,(Calc!A:A&gt;EDATE(VALUE(NAV!A2236),-36))*(Calc!A:A&lt;=VALUE(NAV!A2236))))*SQRT(365.25))</f>
      </c>
      <c r="C2236">
        <f>IF(OR(COUNT(FILTER(Calc!F:F,(Calc!A:A&gt;EDATE(VALUE(NAV!A2236),-120))*(Calc!A:A&lt;=VALUE(NAV!A2236))))&lt;2,SUM(FILTER(Calc!E:E,(Calc!A:A&gt;EDATE(VALUE(NAV!A2236),-120))*(Calc!A:A&lt;=VALUE(NAV!A2236))))&lt;8),"",STDEV.S(FILTER(Calc!F:F,(Calc!A:A&gt;EDATE(VALUE(NAV!A2236),-120))*(Calc!A:A&lt;=VALUE(NAV!A2236))))*SQRT(365.25))</f>
      </c>
    </row>
    <row r="2237">
      <c r="A2237">
        <f>NAV!A2237</f>
      </c>
      <c r="B2237">
        <f>IF(OR(COUNT(FILTER(Calc!F:F,(Calc!A:A&gt;EDATE(VALUE(NAV!A2237),-36))*(Calc!A:A&lt;=VALUE(NAV!A2237))))&lt;2,SUM(FILTER(Calc!E:E,(Calc!A:A&gt;EDATE(VALUE(NAV!A2237),-36))*(Calc!A:A&lt;=VALUE(NAV!A2237))))&lt;2.4),"",STDEV.S(FILTER(Calc!F:F,(Calc!A:A&gt;EDATE(VALUE(NAV!A2237),-36))*(Calc!A:A&lt;=VALUE(NAV!A2237))))*SQRT(365.25))</f>
      </c>
      <c r="C2237">
        <f>IF(OR(COUNT(FILTER(Calc!F:F,(Calc!A:A&gt;EDATE(VALUE(NAV!A2237),-120))*(Calc!A:A&lt;=VALUE(NAV!A2237))))&lt;2,SUM(FILTER(Calc!E:E,(Calc!A:A&gt;EDATE(VALUE(NAV!A2237),-120))*(Calc!A:A&lt;=VALUE(NAV!A2237))))&lt;8),"",STDEV.S(FILTER(Calc!F:F,(Calc!A:A&gt;EDATE(VALUE(NAV!A2237),-120))*(Calc!A:A&lt;=VALUE(NAV!A2237))))*SQRT(365.25))</f>
      </c>
    </row>
    <row r="2238">
      <c r="A2238">
        <f>NAV!A2238</f>
      </c>
      <c r="B2238">
        <f>IF(OR(COUNT(FILTER(Calc!F:F,(Calc!A:A&gt;EDATE(VALUE(NAV!A2238),-36))*(Calc!A:A&lt;=VALUE(NAV!A2238))))&lt;2,SUM(FILTER(Calc!E:E,(Calc!A:A&gt;EDATE(VALUE(NAV!A2238),-36))*(Calc!A:A&lt;=VALUE(NAV!A2238))))&lt;2.4),"",STDEV.S(FILTER(Calc!F:F,(Calc!A:A&gt;EDATE(VALUE(NAV!A2238),-36))*(Calc!A:A&lt;=VALUE(NAV!A2238))))*SQRT(365.25))</f>
      </c>
      <c r="C2238">
        <f>IF(OR(COUNT(FILTER(Calc!F:F,(Calc!A:A&gt;EDATE(VALUE(NAV!A2238),-120))*(Calc!A:A&lt;=VALUE(NAV!A2238))))&lt;2,SUM(FILTER(Calc!E:E,(Calc!A:A&gt;EDATE(VALUE(NAV!A2238),-120))*(Calc!A:A&lt;=VALUE(NAV!A2238))))&lt;8),"",STDEV.S(FILTER(Calc!F:F,(Calc!A:A&gt;EDATE(VALUE(NAV!A2238),-120))*(Calc!A:A&lt;=VALUE(NAV!A2238))))*SQRT(365.25))</f>
      </c>
    </row>
    <row r="2239">
      <c r="A2239">
        <f>NAV!A2239</f>
      </c>
      <c r="B2239">
        <f>IF(OR(COUNT(FILTER(Calc!F:F,(Calc!A:A&gt;EDATE(VALUE(NAV!A2239),-36))*(Calc!A:A&lt;=VALUE(NAV!A2239))))&lt;2,SUM(FILTER(Calc!E:E,(Calc!A:A&gt;EDATE(VALUE(NAV!A2239),-36))*(Calc!A:A&lt;=VALUE(NAV!A2239))))&lt;2.4),"",STDEV.S(FILTER(Calc!F:F,(Calc!A:A&gt;EDATE(VALUE(NAV!A2239),-36))*(Calc!A:A&lt;=VALUE(NAV!A2239))))*SQRT(365.25))</f>
      </c>
      <c r="C2239">
        <f>IF(OR(COUNT(FILTER(Calc!F:F,(Calc!A:A&gt;EDATE(VALUE(NAV!A2239),-120))*(Calc!A:A&lt;=VALUE(NAV!A2239))))&lt;2,SUM(FILTER(Calc!E:E,(Calc!A:A&gt;EDATE(VALUE(NAV!A2239),-120))*(Calc!A:A&lt;=VALUE(NAV!A2239))))&lt;8),"",STDEV.S(FILTER(Calc!F:F,(Calc!A:A&gt;EDATE(VALUE(NAV!A2239),-120))*(Calc!A:A&lt;=VALUE(NAV!A2239))))*SQRT(365.25))</f>
      </c>
    </row>
    <row r="2240">
      <c r="A2240">
        <f>NAV!A2240</f>
      </c>
      <c r="B2240">
        <f>IF(OR(COUNT(FILTER(Calc!F:F,(Calc!A:A&gt;EDATE(VALUE(NAV!A2240),-36))*(Calc!A:A&lt;=VALUE(NAV!A2240))))&lt;2,SUM(FILTER(Calc!E:E,(Calc!A:A&gt;EDATE(VALUE(NAV!A2240),-36))*(Calc!A:A&lt;=VALUE(NAV!A2240))))&lt;2.4),"",STDEV.S(FILTER(Calc!F:F,(Calc!A:A&gt;EDATE(VALUE(NAV!A2240),-36))*(Calc!A:A&lt;=VALUE(NAV!A2240))))*SQRT(365.25))</f>
      </c>
      <c r="C2240">
        <f>IF(OR(COUNT(FILTER(Calc!F:F,(Calc!A:A&gt;EDATE(VALUE(NAV!A2240),-120))*(Calc!A:A&lt;=VALUE(NAV!A2240))))&lt;2,SUM(FILTER(Calc!E:E,(Calc!A:A&gt;EDATE(VALUE(NAV!A2240),-120))*(Calc!A:A&lt;=VALUE(NAV!A2240))))&lt;8),"",STDEV.S(FILTER(Calc!F:F,(Calc!A:A&gt;EDATE(VALUE(NAV!A2240),-120))*(Calc!A:A&lt;=VALUE(NAV!A2240))))*SQRT(365.25))</f>
      </c>
    </row>
    <row r="2241">
      <c r="A2241">
        <f>NAV!A2241</f>
      </c>
      <c r="B2241">
        <f>IF(OR(COUNT(FILTER(Calc!F:F,(Calc!A:A&gt;EDATE(VALUE(NAV!A2241),-36))*(Calc!A:A&lt;=VALUE(NAV!A2241))))&lt;2,SUM(FILTER(Calc!E:E,(Calc!A:A&gt;EDATE(VALUE(NAV!A2241),-36))*(Calc!A:A&lt;=VALUE(NAV!A2241))))&lt;2.4),"",STDEV.S(FILTER(Calc!F:F,(Calc!A:A&gt;EDATE(VALUE(NAV!A2241),-36))*(Calc!A:A&lt;=VALUE(NAV!A2241))))*SQRT(365.25))</f>
      </c>
      <c r="C2241">
        <f>IF(OR(COUNT(FILTER(Calc!F:F,(Calc!A:A&gt;EDATE(VALUE(NAV!A2241),-120))*(Calc!A:A&lt;=VALUE(NAV!A2241))))&lt;2,SUM(FILTER(Calc!E:E,(Calc!A:A&gt;EDATE(VALUE(NAV!A2241),-120))*(Calc!A:A&lt;=VALUE(NAV!A2241))))&lt;8),"",STDEV.S(FILTER(Calc!F:F,(Calc!A:A&gt;EDATE(VALUE(NAV!A2241),-120))*(Calc!A:A&lt;=VALUE(NAV!A2241))))*SQRT(365.25))</f>
      </c>
    </row>
    <row r="2242">
      <c r="A2242">
        <f>NAV!A2242</f>
      </c>
      <c r="B2242">
        <f>IF(OR(COUNT(FILTER(Calc!F:F,(Calc!A:A&gt;EDATE(VALUE(NAV!A2242),-36))*(Calc!A:A&lt;=VALUE(NAV!A2242))))&lt;2,SUM(FILTER(Calc!E:E,(Calc!A:A&gt;EDATE(VALUE(NAV!A2242),-36))*(Calc!A:A&lt;=VALUE(NAV!A2242))))&lt;2.4),"",STDEV.S(FILTER(Calc!F:F,(Calc!A:A&gt;EDATE(VALUE(NAV!A2242),-36))*(Calc!A:A&lt;=VALUE(NAV!A2242))))*SQRT(365.25))</f>
      </c>
      <c r="C2242">
        <f>IF(OR(COUNT(FILTER(Calc!F:F,(Calc!A:A&gt;EDATE(VALUE(NAV!A2242),-120))*(Calc!A:A&lt;=VALUE(NAV!A2242))))&lt;2,SUM(FILTER(Calc!E:E,(Calc!A:A&gt;EDATE(VALUE(NAV!A2242),-120))*(Calc!A:A&lt;=VALUE(NAV!A2242))))&lt;8),"",STDEV.S(FILTER(Calc!F:F,(Calc!A:A&gt;EDATE(VALUE(NAV!A2242),-120))*(Calc!A:A&lt;=VALUE(NAV!A2242))))*SQRT(365.25))</f>
      </c>
    </row>
    <row r="2243">
      <c r="A2243">
        <f>NAV!A2243</f>
      </c>
      <c r="B2243">
        <f>IF(OR(COUNT(FILTER(Calc!F:F,(Calc!A:A&gt;EDATE(VALUE(NAV!A2243),-36))*(Calc!A:A&lt;=VALUE(NAV!A2243))))&lt;2,SUM(FILTER(Calc!E:E,(Calc!A:A&gt;EDATE(VALUE(NAV!A2243),-36))*(Calc!A:A&lt;=VALUE(NAV!A2243))))&lt;2.4),"",STDEV.S(FILTER(Calc!F:F,(Calc!A:A&gt;EDATE(VALUE(NAV!A2243),-36))*(Calc!A:A&lt;=VALUE(NAV!A2243))))*SQRT(365.25))</f>
      </c>
      <c r="C2243">
        <f>IF(OR(COUNT(FILTER(Calc!F:F,(Calc!A:A&gt;EDATE(VALUE(NAV!A2243),-120))*(Calc!A:A&lt;=VALUE(NAV!A2243))))&lt;2,SUM(FILTER(Calc!E:E,(Calc!A:A&gt;EDATE(VALUE(NAV!A2243),-120))*(Calc!A:A&lt;=VALUE(NAV!A2243))))&lt;8),"",STDEV.S(FILTER(Calc!F:F,(Calc!A:A&gt;EDATE(VALUE(NAV!A2243),-120))*(Calc!A:A&lt;=VALUE(NAV!A2243))))*SQRT(365.25))</f>
      </c>
    </row>
    <row r="2244">
      <c r="A2244">
        <f>NAV!A2244</f>
      </c>
      <c r="B2244">
        <f>IF(OR(COUNT(FILTER(Calc!F:F,(Calc!A:A&gt;EDATE(VALUE(NAV!A2244),-36))*(Calc!A:A&lt;=VALUE(NAV!A2244))))&lt;2,SUM(FILTER(Calc!E:E,(Calc!A:A&gt;EDATE(VALUE(NAV!A2244),-36))*(Calc!A:A&lt;=VALUE(NAV!A2244))))&lt;2.4),"",STDEV.S(FILTER(Calc!F:F,(Calc!A:A&gt;EDATE(VALUE(NAV!A2244),-36))*(Calc!A:A&lt;=VALUE(NAV!A2244))))*SQRT(365.25))</f>
      </c>
      <c r="C2244">
        <f>IF(OR(COUNT(FILTER(Calc!F:F,(Calc!A:A&gt;EDATE(VALUE(NAV!A2244),-120))*(Calc!A:A&lt;=VALUE(NAV!A2244))))&lt;2,SUM(FILTER(Calc!E:E,(Calc!A:A&gt;EDATE(VALUE(NAV!A2244),-120))*(Calc!A:A&lt;=VALUE(NAV!A2244))))&lt;8),"",STDEV.S(FILTER(Calc!F:F,(Calc!A:A&gt;EDATE(VALUE(NAV!A2244),-120))*(Calc!A:A&lt;=VALUE(NAV!A2244))))*SQRT(365.25))</f>
      </c>
    </row>
    <row r="2245">
      <c r="A2245">
        <f>NAV!A2245</f>
      </c>
      <c r="B2245">
        <f>IF(OR(COUNT(FILTER(Calc!F:F,(Calc!A:A&gt;EDATE(VALUE(NAV!A2245),-36))*(Calc!A:A&lt;=VALUE(NAV!A2245))))&lt;2,SUM(FILTER(Calc!E:E,(Calc!A:A&gt;EDATE(VALUE(NAV!A2245),-36))*(Calc!A:A&lt;=VALUE(NAV!A2245))))&lt;2.4),"",STDEV.S(FILTER(Calc!F:F,(Calc!A:A&gt;EDATE(VALUE(NAV!A2245),-36))*(Calc!A:A&lt;=VALUE(NAV!A2245))))*SQRT(365.25))</f>
      </c>
      <c r="C2245">
        <f>IF(OR(COUNT(FILTER(Calc!F:F,(Calc!A:A&gt;EDATE(VALUE(NAV!A2245),-120))*(Calc!A:A&lt;=VALUE(NAV!A2245))))&lt;2,SUM(FILTER(Calc!E:E,(Calc!A:A&gt;EDATE(VALUE(NAV!A2245),-120))*(Calc!A:A&lt;=VALUE(NAV!A2245))))&lt;8),"",STDEV.S(FILTER(Calc!F:F,(Calc!A:A&gt;EDATE(VALUE(NAV!A2245),-120))*(Calc!A:A&lt;=VALUE(NAV!A2245))))*SQRT(365.25))</f>
      </c>
    </row>
    <row r="2246">
      <c r="A2246">
        <f>NAV!A2246</f>
      </c>
      <c r="B2246">
        <f>IF(OR(COUNT(FILTER(Calc!F:F,(Calc!A:A&gt;EDATE(VALUE(NAV!A2246),-36))*(Calc!A:A&lt;=VALUE(NAV!A2246))))&lt;2,SUM(FILTER(Calc!E:E,(Calc!A:A&gt;EDATE(VALUE(NAV!A2246),-36))*(Calc!A:A&lt;=VALUE(NAV!A2246))))&lt;2.4),"",STDEV.S(FILTER(Calc!F:F,(Calc!A:A&gt;EDATE(VALUE(NAV!A2246),-36))*(Calc!A:A&lt;=VALUE(NAV!A2246))))*SQRT(365.25))</f>
      </c>
      <c r="C2246">
        <f>IF(OR(COUNT(FILTER(Calc!F:F,(Calc!A:A&gt;EDATE(VALUE(NAV!A2246),-120))*(Calc!A:A&lt;=VALUE(NAV!A2246))))&lt;2,SUM(FILTER(Calc!E:E,(Calc!A:A&gt;EDATE(VALUE(NAV!A2246),-120))*(Calc!A:A&lt;=VALUE(NAV!A2246))))&lt;8),"",STDEV.S(FILTER(Calc!F:F,(Calc!A:A&gt;EDATE(VALUE(NAV!A2246),-120))*(Calc!A:A&lt;=VALUE(NAV!A2246))))*SQRT(365.25))</f>
      </c>
    </row>
    <row r="2247">
      <c r="A2247">
        <f>NAV!A2247</f>
      </c>
      <c r="B2247">
        <f>IF(OR(COUNT(FILTER(Calc!F:F,(Calc!A:A&gt;EDATE(VALUE(NAV!A2247),-36))*(Calc!A:A&lt;=VALUE(NAV!A2247))))&lt;2,SUM(FILTER(Calc!E:E,(Calc!A:A&gt;EDATE(VALUE(NAV!A2247),-36))*(Calc!A:A&lt;=VALUE(NAV!A2247))))&lt;2.4),"",STDEV.S(FILTER(Calc!F:F,(Calc!A:A&gt;EDATE(VALUE(NAV!A2247),-36))*(Calc!A:A&lt;=VALUE(NAV!A2247))))*SQRT(365.25))</f>
      </c>
      <c r="C2247">
        <f>IF(OR(COUNT(FILTER(Calc!F:F,(Calc!A:A&gt;EDATE(VALUE(NAV!A2247),-120))*(Calc!A:A&lt;=VALUE(NAV!A2247))))&lt;2,SUM(FILTER(Calc!E:E,(Calc!A:A&gt;EDATE(VALUE(NAV!A2247),-120))*(Calc!A:A&lt;=VALUE(NAV!A2247))))&lt;8),"",STDEV.S(FILTER(Calc!F:F,(Calc!A:A&gt;EDATE(VALUE(NAV!A2247),-120))*(Calc!A:A&lt;=VALUE(NAV!A2247))))*SQRT(365.25))</f>
      </c>
    </row>
    <row r="2248">
      <c r="A2248">
        <f>NAV!A2248</f>
      </c>
      <c r="B2248">
        <f>IF(OR(COUNT(FILTER(Calc!F:F,(Calc!A:A&gt;EDATE(VALUE(NAV!A2248),-36))*(Calc!A:A&lt;=VALUE(NAV!A2248))))&lt;2,SUM(FILTER(Calc!E:E,(Calc!A:A&gt;EDATE(VALUE(NAV!A2248),-36))*(Calc!A:A&lt;=VALUE(NAV!A2248))))&lt;2.4),"",STDEV.S(FILTER(Calc!F:F,(Calc!A:A&gt;EDATE(VALUE(NAV!A2248),-36))*(Calc!A:A&lt;=VALUE(NAV!A2248))))*SQRT(365.25))</f>
      </c>
      <c r="C2248">
        <f>IF(OR(COUNT(FILTER(Calc!F:F,(Calc!A:A&gt;EDATE(VALUE(NAV!A2248),-120))*(Calc!A:A&lt;=VALUE(NAV!A2248))))&lt;2,SUM(FILTER(Calc!E:E,(Calc!A:A&gt;EDATE(VALUE(NAV!A2248),-120))*(Calc!A:A&lt;=VALUE(NAV!A2248))))&lt;8),"",STDEV.S(FILTER(Calc!F:F,(Calc!A:A&gt;EDATE(VALUE(NAV!A2248),-120))*(Calc!A:A&lt;=VALUE(NAV!A2248))))*SQRT(365.25))</f>
      </c>
    </row>
    <row r="2249">
      <c r="A2249">
        <f>NAV!A2249</f>
      </c>
      <c r="B2249">
        <f>IF(OR(COUNT(FILTER(Calc!F:F,(Calc!A:A&gt;EDATE(VALUE(NAV!A2249),-36))*(Calc!A:A&lt;=VALUE(NAV!A2249))))&lt;2,SUM(FILTER(Calc!E:E,(Calc!A:A&gt;EDATE(VALUE(NAV!A2249),-36))*(Calc!A:A&lt;=VALUE(NAV!A2249))))&lt;2.4),"",STDEV.S(FILTER(Calc!F:F,(Calc!A:A&gt;EDATE(VALUE(NAV!A2249),-36))*(Calc!A:A&lt;=VALUE(NAV!A2249))))*SQRT(365.25))</f>
      </c>
      <c r="C2249">
        <f>IF(OR(COUNT(FILTER(Calc!F:F,(Calc!A:A&gt;EDATE(VALUE(NAV!A2249),-120))*(Calc!A:A&lt;=VALUE(NAV!A2249))))&lt;2,SUM(FILTER(Calc!E:E,(Calc!A:A&gt;EDATE(VALUE(NAV!A2249),-120))*(Calc!A:A&lt;=VALUE(NAV!A2249))))&lt;8),"",STDEV.S(FILTER(Calc!F:F,(Calc!A:A&gt;EDATE(VALUE(NAV!A2249),-120))*(Calc!A:A&lt;=VALUE(NAV!A2249))))*SQRT(365.25))</f>
      </c>
    </row>
    <row r="2250">
      <c r="A2250">
        <f>NAV!A2250</f>
      </c>
      <c r="B2250">
        <f>IF(OR(COUNT(FILTER(Calc!F:F,(Calc!A:A&gt;EDATE(VALUE(NAV!A2250),-36))*(Calc!A:A&lt;=VALUE(NAV!A2250))))&lt;2,SUM(FILTER(Calc!E:E,(Calc!A:A&gt;EDATE(VALUE(NAV!A2250),-36))*(Calc!A:A&lt;=VALUE(NAV!A2250))))&lt;2.4),"",STDEV.S(FILTER(Calc!F:F,(Calc!A:A&gt;EDATE(VALUE(NAV!A2250),-36))*(Calc!A:A&lt;=VALUE(NAV!A2250))))*SQRT(365.25))</f>
      </c>
      <c r="C2250">
        <f>IF(OR(COUNT(FILTER(Calc!F:F,(Calc!A:A&gt;EDATE(VALUE(NAV!A2250),-120))*(Calc!A:A&lt;=VALUE(NAV!A2250))))&lt;2,SUM(FILTER(Calc!E:E,(Calc!A:A&gt;EDATE(VALUE(NAV!A2250),-120))*(Calc!A:A&lt;=VALUE(NAV!A2250))))&lt;8),"",STDEV.S(FILTER(Calc!F:F,(Calc!A:A&gt;EDATE(VALUE(NAV!A2250),-120))*(Calc!A:A&lt;=VALUE(NAV!A2250))))*SQRT(365.25))</f>
      </c>
    </row>
    <row r="2251">
      <c r="A2251">
        <f>NAV!A2251</f>
      </c>
      <c r="B2251">
        <f>IF(OR(COUNT(FILTER(Calc!F:F,(Calc!A:A&gt;EDATE(VALUE(NAV!A2251),-36))*(Calc!A:A&lt;=VALUE(NAV!A2251))))&lt;2,SUM(FILTER(Calc!E:E,(Calc!A:A&gt;EDATE(VALUE(NAV!A2251),-36))*(Calc!A:A&lt;=VALUE(NAV!A2251))))&lt;2.4),"",STDEV.S(FILTER(Calc!F:F,(Calc!A:A&gt;EDATE(VALUE(NAV!A2251),-36))*(Calc!A:A&lt;=VALUE(NAV!A2251))))*SQRT(365.25))</f>
      </c>
      <c r="C2251">
        <f>IF(OR(COUNT(FILTER(Calc!F:F,(Calc!A:A&gt;EDATE(VALUE(NAV!A2251),-120))*(Calc!A:A&lt;=VALUE(NAV!A2251))))&lt;2,SUM(FILTER(Calc!E:E,(Calc!A:A&gt;EDATE(VALUE(NAV!A2251),-120))*(Calc!A:A&lt;=VALUE(NAV!A2251))))&lt;8),"",STDEV.S(FILTER(Calc!F:F,(Calc!A:A&gt;EDATE(VALUE(NAV!A2251),-120))*(Calc!A:A&lt;=VALUE(NAV!A2251))))*SQRT(365.25))</f>
      </c>
    </row>
    <row r="2252">
      <c r="A2252">
        <f>NAV!A2252</f>
      </c>
      <c r="B2252">
        <f>IF(OR(COUNT(FILTER(Calc!F:F,(Calc!A:A&gt;EDATE(VALUE(NAV!A2252),-36))*(Calc!A:A&lt;=VALUE(NAV!A2252))))&lt;2,SUM(FILTER(Calc!E:E,(Calc!A:A&gt;EDATE(VALUE(NAV!A2252),-36))*(Calc!A:A&lt;=VALUE(NAV!A2252))))&lt;2.4),"",STDEV.S(FILTER(Calc!F:F,(Calc!A:A&gt;EDATE(VALUE(NAV!A2252),-36))*(Calc!A:A&lt;=VALUE(NAV!A2252))))*SQRT(365.25))</f>
      </c>
      <c r="C2252">
        <f>IF(OR(COUNT(FILTER(Calc!F:F,(Calc!A:A&gt;EDATE(VALUE(NAV!A2252),-120))*(Calc!A:A&lt;=VALUE(NAV!A2252))))&lt;2,SUM(FILTER(Calc!E:E,(Calc!A:A&gt;EDATE(VALUE(NAV!A2252),-120))*(Calc!A:A&lt;=VALUE(NAV!A2252))))&lt;8),"",STDEV.S(FILTER(Calc!F:F,(Calc!A:A&gt;EDATE(VALUE(NAV!A2252),-120))*(Calc!A:A&lt;=VALUE(NAV!A2252))))*SQRT(365.25))</f>
      </c>
    </row>
    <row r="2253">
      <c r="A2253">
        <f>NAV!A2253</f>
      </c>
      <c r="B2253">
        <f>IF(OR(COUNT(FILTER(Calc!F:F,(Calc!A:A&gt;EDATE(VALUE(NAV!A2253),-36))*(Calc!A:A&lt;=VALUE(NAV!A2253))))&lt;2,SUM(FILTER(Calc!E:E,(Calc!A:A&gt;EDATE(VALUE(NAV!A2253),-36))*(Calc!A:A&lt;=VALUE(NAV!A2253))))&lt;2.4),"",STDEV.S(FILTER(Calc!F:F,(Calc!A:A&gt;EDATE(VALUE(NAV!A2253),-36))*(Calc!A:A&lt;=VALUE(NAV!A2253))))*SQRT(365.25))</f>
      </c>
      <c r="C2253">
        <f>IF(OR(COUNT(FILTER(Calc!F:F,(Calc!A:A&gt;EDATE(VALUE(NAV!A2253),-120))*(Calc!A:A&lt;=VALUE(NAV!A2253))))&lt;2,SUM(FILTER(Calc!E:E,(Calc!A:A&gt;EDATE(VALUE(NAV!A2253),-120))*(Calc!A:A&lt;=VALUE(NAV!A2253))))&lt;8),"",STDEV.S(FILTER(Calc!F:F,(Calc!A:A&gt;EDATE(VALUE(NAV!A2253),-120))*(Calc!A:A&lt;=VALUE(NAV!A2253))))*SQRT(365.25))</f>
      </c>
    </row>
    <row r="2254">
      <c r="A2254">
        <f>NAV!A2254</f>
      </c>
      <c r="B2254">
        <f>IF(OR(COUNT(FILTER(Calc!F:F,(Calc!A:A&gt;EDATE(VALUE(NAV!A2254),-36))*(Calc!A:A&lt;=VALUE(NAV!A2254))))&lt;2,SUM(FILTER(Calc!E:E,(Calc!A:A&gt;EDATE(VALUE(NAV!A2254),-36))*(Calc!A:A&lt;=VALUE(NAV!A2254))))&lt;2.4),"",STDEV.S(FILTER(Calc!F:F,(Calc!A:A&gt;EDATE(VALUE(NAV!A2254),-36))*(Calc!A:A&lt;=VALUE(NAV!A2254))))*SQRT(365.25))</f>
      </c>
      <c r="C2254">
        <f>IF(OR(COUNT(FILTER(Calc!F:F,(Calc!A:A&gt;EDATE(VALUE(NAV!A2254),-120))*(Calc!A:A&lt;=VALUE(NAV!A2254))))&lt;2,SUM(FILTER(Calc!E:E,(Calc!A:A&gt;EDATE(VALUE(NAV!A2254),-120))*(Calc!A:A&lt;=VALUE(NAV!A2254))))&lt;8),"",STDEV.S(FILTER(Calc!F:F,(Calc!A:A&gt;EDATE(VALUE(NAV!A2254),-120))*(Calc!A:A&lt;=VALUE(NAV!A2254))))*SQRT(365.25))</f>
      </c>
    </row>
    <row r="2255">
      <c r="A2255">
        <f>NAV!A2255</f>
      </c>
      <c r="B2255">
        <f>IF(OR(COUNT(FILTER(Calc!F:F,(Calc!A:A&gt;EDATE(VALUE(NAV!A2255),-36))*(Calc!A:A&lt;=VALUE(NAV!A2255))))&lt;2,SUM(FILTER(Calc!E:E,(Calc!A:A&gt;EDATE(VALUE(NAV!A2255),-36))*(Calc!A:A&lt;=VALUE(NAV!A2255))))&lt;2.4),"",STDEV.S(FILTER(Calc!F:F,(Calc!A:A&gt;EDATE(VALUE(NAV!A2255),-36))*(Calc!A:A&lt;=VALUE(NAV!A2255))))*SQRT(365.25))</f>
      </c>
      <c r="C2255">
        <f>IF(OR(COUNT(FILTER(Calc!F:F,(Calc!A:A&gt;EDATE(VALUE(NAV!A2255),-120))*(Calc!A:A&lt;=VALUE(NAV!A2255))))&lt;2,SUM(FILTER(Calc!E:E,(Calc!A:A&gt;EDATE(VALUE(NAV!A2255),-120))*(Calc!A:A&lt;=VALUE(NAV!A2255))))&lt;8),"",STDEV.S(FILTER(Calc!F:F,(Calc!A:A&gt;EDATE(VALUE(NAV!A2255),-120))*(Calc!A:A&lt;=VALUE(NAV!A2255))))*SQRT(365.25))</f>
      </c>
    </row>
    <row r="2256">
      <c r="A2256">
        <f>NAV!A2256</f>
      </c>
      <c r="B2256">
        <f>IF(OR(COUNT(FILTER(Calc!F:F,(Calc!A:A&gt;EDATE(VALUE(NAV!A2256),-36))*(Calc!A:A&lt;=VALUE(NAV!A2256))))&lt;2,SUM(FILTER(Calc!E:E,(Calc!A:A&gt;EDATE(VALUE(NAV!A2256),-36))*(Calc!A:A&lt;=VALUE(NAV!A2256))))&lt;2.4),"",STDEV.S(FILTER(Calc!F:F,(Calc!A:A&gt;EDATE(VALUE(NAV!A2256),-36))*(Calc!A:A&lt;=VALUE(NAV!A2256))))*SQRT(365.25))</f>
      </c>
      <c r="C2256">
        <f>IF(OR(COUNT(FILTER(Calc!F:F,(Calc!A:A&gt;EDATE(VALUE(NAV!A2256),-120))*(Calc!A:A&lt;=VALUE(NAV!A2256))))&lt;2,SUM(FILTER(Calc!E:E,(Calc!A:A&gt;EDATE(VALUE(NAV!A2256),-120))*(Calc!A:A&lt;=VALUE(NAV!A2256))))&lt;8),"",STDEV.S(FILTER(Calc!F:F,(Calc!A:A&gt;EDATE(VALUE(NAV!A2256),-120))*(Calc!A:A&lt;=VALUE(NAV!A2256))))*SQRT(365.25))</f>
      </c>
    </row>
    <row r="2257">
      <c r="A2257">
        <f>NAV!A2257</f>
      </c>
      <c r="B2257">
        <f>IF(OR(COUNT(FILTER(Calc!F:F,(Calc!A:A&gt;EDATE(VALUE(NAV!A2257),-36))*(Calc!A:A&lt;=VALUE(NAV!A2257))))&lt;2,SUM(FILTER(Calc!E:E,(Calc!A:A&gt;EDATE(VALUE(NAV!A2257),-36))*(Calc!A:A&lt;=VALUE(NAV!A2257))))&lt;2.4),"",STDEV.S(FILTER(Calc!F:F,(Calc!A:A&gt;EDATE(VALUE(NAV!A2257),-36))*(Calc!A:A&lt;=VALUE(NAV!A2257))))*SQRT(365.25))</f>
      </c>
      <c r="C2257">
        <f>IF(OR(COUNT(FILTER(Calc!F:F,(Calc!A:A&gt;EDATE(VALUE(NAV!A2257),-120))*(Calc!A:A&lt;=VALUE(NAV!A2257))))&lt;2,SUM(FILTER(Calc!E:E,(Calc!A:A&gt;EDATE(VALUE(NAV!A2257),-120))*(Calc!A:A&lt;=VALUE(NAV!A2257))))&lt;8),"",STDEV.S(FILTER(Calc!F:F,(Calc!A:A&gt;EDATE(VALUE(NAV!A2257),-120))*(Calc!A:A&lt;=VALUE(NAV!A2257))))*SQRT(365.25))</f>
      </c>
    </row>
    <row r="2258">
      <c r="A2258">
        <f>NAV!A2258</f>
      </c>
      <c r="B2258">
        <f>IF(OR(COUNT(FILTER(Calc!F:F,(Calc!A:A&gt;EDATE(VALUE(NAV!A2258),-36))*(Calc!A:A&lt;=VALUE(NAV!A2258))))&lt;2,SUM(FILTER(Calc!E:E,(Calc!A:A&gt;EDATE(VALUE(NAV!A2258),-36))*(Calc!A:A&lt;=VALUE(NAV!A2258))))&lt;2.4),"",STDEV.S(FILTER(Calc!F:F,(Calc!A:A&gt;EDATE(VALUE(NAV!A2258),-36))*(Calc!A:A&lt;=VALUE(NAV!A2258))))*SQRT(365.25))</f>
      </c>
      <c r="C2258">
        <f>IF(OR(COUNT(FILTER(Calc!F:F,(Calc!A:A&gt;EDATE(VALUE(NAV!A2258),-120))*(Calc!A:A&lt;=VALUE(NAV!A2258))))&lt;2,SUM(FILTER(Calc!E:E,(Calc!A:A&gt;EDATE(VALUE(NAV!A2258),-120))*(Calc!A:A&lt;=VALUE(NAV!A2258))))&lt;8),"",STDEV.S(FILTER(Calc!F:F,(Calc!A:A&gt;EDATE(VALUE(NAV!A2258),-120))*(Calc!A:A&lt;=VALUE(NAV!A2258))))*SQRT(365.25))</f>
      </c>
    </row>
    <row r="2259">
      <c r="A2259">
        <f>NAV!A2259</f>
      </c>
      <c r="B2259">
        <f>IF(OR(COUNT(FILTER(Calc!F:F,(Calc!A:A&gt;EDATE(VALUE(NAV!A2259),-36))*(Calc!A:A&lt;=VALUE(NAV!A2259))))&lt;2,SUM(FILTER(Calc!E:E,(Calc!A:A&gt;EDATE(VALUE(NAV!A2259),-36))*(Calc!A:A&lt;=VALUE(NAV!A2259))))&lt;2.4),"",STDEV.S(FILTER(Calc!F:F,(Calc!A:A&gt;EDATE(VALUE(NAV!A2259),-36))*(Calc!A:A&lt;=VALUE(NAV!A2259))))*SQRT(365.25))</f>
      </c>
      <c r="C2259">
        <f>IF(OR(COUNT(FILTER(Calc!F:F,(Calc!A:A&gt;EDATE(VALUE(NAV!A2259),-120))*(Calc!A:A&lt;=VALUE(NAV!A2259))))&lt;2,SUM(FILTER(Calc!E:E,(Calc!A:A&gt;EDATE(VALUE(NAV!A2259),-120))*(Calc!A:A&lt;=VALUE(NAV!A2259))))&lt;8),"",STDEV.S(FILTER(Calc!F:F,(Calc!A:A&gt;EDATE(VALUE(NAV!A2259),-120))*(Calc!A:A&lt;=VALUE(NAV!A2259))))*SQRT(365.25))</f>
      </c>
    </row>
    <row r="2260">
      <c r="A2260">
        <f>NAV!A2260</f>
      </c>
      <c r="B2260">
        <f>IF(OR(COUNT(FILTER(Calc!F:F,(Calc!A:A&gt;EDATE(VALUE(NAV!A2260),-36))*(Calc!A:A&lt;=VALUE(NAV!A2260))))&lt;2,SUM(FILTER(Calc!E:E,(Calc!A:A&gt;EDATE(VALUE(NAV!A2260),-36))*(Calc!A:A&lt;=VALUE(NAV!A2260))))&lt;2.4),"",STDEV.S(FILTER(Calc!F:F,(Calc!A:A&gt;EDATE(VALUE(NAV!A2260),-36))*(Calc!A:A&lt;=VALUE(NAV!A2260))))*SQRT(365.25))</f>
      </c>
      <c r="C2260">
        <f>IF(OR(COUNT(FILTER(Calc!F:F,(Calc!A:A&gt;EDATE(VALUE(NAV!A2260),-120))*(Calc!A:A&lt;=VALUE(NAV!A2260))))&lt;2,SUM(FILTER(Calc!E:E,(Calc!A:A&gt;EDATE(VALUE(NAV!A2260),-120))*(Calc!A:A&lt;=VALUE(NAV!A2260))))&lt;8),"",STDEV.S(FILTER(Calc!F:F,(Calc!A:A&gt;EDATE(VALUE(NAV!A2260),-120))*(Calc!A:A&lt;=VALUE(NAV!A2260))))*SQRT(365.25))</f>
      </c>
    </row>
    <row r="2261">
      <c r="A2261">
        <f>NAV!A2261</f>
      </c>
      <c r="B2261">
        <f>IF(OR(COUNT(FILTER(Calc!F:F,(Calc!A:A&gt;EDATE(VALUE(NAV!A2261),-36))*(Calc!A:A&lt;=VALUE(NAV!A2261))))&lt;2,SUM(FILTER(Calc!E:E,(Calc!A:A&gt;EDATE(VALUE(NAV!A2261),-36))*(Calc!A:A&lt;=VALUE(NAV!A2261))))&lt;2.4),"",STDEV.S(FILTER(Calc!F:F,(Calc!A:A&gt;EDATE(VALUE(NAV!A2261),-36))*(Calc!A:A&lt;=VALUE(NAV!A2261))))*SQRT(365.25))</f>
      </c>
      <c r="C2261">
        <f>IF(OR(COUNT(FILTER(Calc!F:F,(Calc!A:A&gt;EDATE(VALUE(NAV!A2261),-120))*(Calc!A:A&lt;=VALUE(NAV!A2261))))&lt;2,SUM(FILTER(Calc!E:E,(Calc!A:A&gt;EDATE(VALUE(NAV!A2261),-120))*(Calc!A:A&lt;=VALUE(NAV!A2261))))&lt;8),"",STDEV.S(FILTER(Calc!F:F,(Calc!A:A&gt;EDATE(VALUE(NAV!A2261),-120))*(Calc!A:A&lt;=VALUE(NAV!A2261))))*SQRT(365.25))</f>
      </c>
    </row>
    <row r="2262">
      <c r="A2262">
        <f>NAV!A2262</f>
      </c>
      <c r="B2262">
        <f>IF(OR(COUNT(FILTER(Calc!F:F,(Calc!A:A&gt;EDATE(VALUE(NAV!A2262),-36))*(Calc!A:A&lt;=VALUE(NAV!A2262))))&lt;2,SUM(FILTER(Calc!E:E,(Calc!A:A&gt;EDATE(VALUE(NAV!A2262),-36))*(Calc!A:A&lt;=VALUE(NAV!A2262))))&lt;2.4),"",STDEV.S(FILTER(Calc!F:F,(Calc!A:A&gt;EDATE(VALUE(NAV!A2262),-36))*(Calc!A:A&lt;=VALUE(NAV!A2262))))*SQRT(365.25))</f>
      </c>
      <c r="C2262">
        <f>IF(OR(COUNT(FILTER(Calc!F:F,(Calc!A:A&gt;EDATE(VALUE(NAV!A2262),-120))*(Calc!A:A&lt;=VALUE(NAV!A2262))))&lt;2,SUM(FILTER(Calc!E:E,(Calc!A:A&gt;EDATE(VALUE(NAV!A2262),-120))*(Calc!A:A&lt;=VALUE(NAV!A2262))))&lt;8),"",STDEV.S(FILTER(Calc!F:F,(Calc!A:A&gt;EDATE(VALUE(NAV!A2262),-120))*(Calc!A:A&lt;=VALUE(NAV!A2262))))*SQRT(365.25))</f>
      </c>
    </row>
    <row r="2263">
      <c r="A2263">
        <f>NAV!A2263</f>
      </c>
      <c r="B2263">
        <f>IF(OR(COUNT(FILTER(Calc!F:F,(Calc!A:A&gt;EDATE(VALUE(NAV!A2263),-36))*(Calc!A:A&lt;=VALUE(NAV!A2263))))&lt;2,SUM(FILTER(Calc!E:E,(Calc!A:A&gt;EDATE(VALUE(NAV!A2263),-36))*(Calc!A:A&lt;=VALUE(NAV!A2263))))&lt;2.4),"",STDEV.S(FILTER(Calc!F:F,(Calc!A:A&gt;EDATE(VALUE(NAV!A2263),-36))*(Calc!A:A&lt;=VALUE(NAV!A2263))))*SQRT(365.25))</f>
      </c>
      <c r="C2263">
        <f>IF(OR(COUNT(FILTER(Calc!F:F,(Calc!A:A&gt;EDATE(VALUE(NAV!A2263),-120))*(Calc!A:A&lt;=VALUE(NAV!A2263))))&lt;2,SUM(FILTER(Calc!E:E,(Calc!A:A&gt;EDATE(VALUE(NAV!A2263),-120))*(Calc!A:A&lt;=VALUE(NAV!A2263))))&lt;8),"",STDEV.S(FILTER(Calc!F:F,(Calc!A:A&gt;EDATE(VALUE(NAV!A2263),-120))*(Calc!A:A&lt;=VALUE(NAV!A2263))))*SQRT(365.25))</f>
      </c>
    </row>
    <row r="2264">
      <c r="A2264">
        <f>NAV!A2264</f>
      </c>
      <c r="B2264">
        <f>IF(OR(COUNT(FILTER(Calc!F:F,(Calc!A:A&gt;EDATE(VALUE(NAV!A2264),-36))*(Calc!A:A&lt;=VALUE(NAV!A2264))))&lt;2,SUM(FILTER(Calc!E:E,(Calc!A:A&gt;EDATE(VALUE(NAV!A2264),-36))*(Calc!A:A&lt;=VALUE(NAV!A2264))))&lt;2.4),"",STDEV.S(FILTER(Calc!F:F,(Calc!A:A&gt;EDATE(VALUE(NAV!A2264),-36))*(Calc!A:A&lt;=VALUE(NAV!A2264))))*SQRT(365.25))</f>
      </c>
      <c r="C2264">
        <f>IF(OR(COUNT(FILTER(Calc!F:F,(Calc!A:A&gt;EDATE(VALUE(NAV!A2264),-120))*(Calc!A:A&lt;=VALUE(NAV!A2264))))&lt;2,SUM(FILTER(Calc!E:E,(Calc!A:A&gt;EDATE(VALUE(NAV!A2264),-120))*(Calc!A:A&lt;=VALUE(NAV!A2264))))&lt;8),"",STDEV.S(FILTER(Calc!F:F,(Calc!A:A&gt;EDATE(VALUE(NAV!A2264),-120))*(Calc!A:A&lt;=VALUE(NAV!A2264))))*SQRT(365.25))</f>
      </c>
    </row>
    <row r="2265">
      <c r="A2265">
        <f>NAV!A2265</f>
      </c>
      <c r="B2265">
        <f>IF(OR(COUNT(FILTER(Calc!F:F,(Calc!A:A&gt;EDATE(VALUE(NAV!A2265),-36))*(Calc!A:A&lt;=VALUE(NAV!A2265))))&lt;2,SUM(FILTER(Calc!E:E,(Calc!A:A&gt;EDATE(VALUE(NAV!A2265),-36))*(Calc!A:A&lt;=VALUE(NAV!A2265))))&lt;2.4),"",STDEV.S(FILTER(Calc!F:F,(Calc!A:A&gt;EDATE(VALUE(NAV!A2265),-36))*(Calc!A:A&lt;=VALUE(NAV!A2265))))*SQRT(365.25))</f>
      </c>
      <c r="C2265">
        <f>IF(OR(COUNT(FILTER(Calc!F:F,(Calc!A:A&gt;EDATE(VALUE(NAV!A2265),-120))*(Calc!A:A&lt;=VALUE(NAV!A2265))))&lt;2,SUM(FILTER(Calc!E:E,(Calc!A:A&gt;EDATE(VALUE(NAV!A2265),-120))*(Calc!A:A&lt;=VALUE(NAV!A2265))))&lt;8),"",STDEV.S(FILTER(Calc!F:F,(Calc!A:A&gt;EDATE(VALUE(NAV!A2265),-120))*(Calc!A:A&lt;=VALUE(NAV!A2265))))*SQRT(365.25))</f>
      </c>
    </row>
    <row r="2266">
      <c r="A2266">
        <f>NAV!A2266</f>
      </c>
      <c r="B2266">
        <f>IF(OR(COUNT(FILTER(Calc!F:F,(Calc!A:A&gt;EDATE(VALUE(NAV!A2266),-36))*(Calc!A:A&lt;=VALUE(NAV!A2266))))&lt;2,SUM(FILTER(Calc!E:E,(Calc!A:A&gt;EDATE(VALUE(NAV!A2266),-36))*(Calc!A:A&lt;=VALUE(NAV!A2266))))&lt;2.4),"",STDEV.S(FILTER(Calc!F:F,(Calc!A:A&gt;EDATE(VALUE(NAV!A2266),-36))*(Calc!A:A&lt;=VALUE(NAV!A2266))))*SQRT(365.25))</f>
      </c>
      <c r="C2266">
        <f>IF(OR(COUNT(FILTER(Calc!F:F,(Calc!A:A&gt;EDATE(VALUE(NAV!A2266),-120))*(Calc!A:A&lt;=VALUE(NAV!A2266))))&lt;2,SUM(FILTER(Calc!E:E,(Calc!A:A&gt;EDATE(VALUE(NAV!A2266),-120))*(Calc!A:A&lt;=VALUE(NAV!A2266))))&lt;8),"",STDEV.S(FILTER(Calc!F:F,(Calc!A:A&gt;EDATE(VALUE(NAV!A2266),-120))*(Calc!A:A&lt;=VALUE(NAV!A2266))))*SQRT(365.25))</f>
      </c>
    </row>
    <row r="2267">
      <c r="A2267">
        <f>NAV!A2267</f>
      </c>
      <c r="B2267">
        <f>IF(OR(COUNT(FILTER(Calc!F:F,(Calc!A:A&gt;EDATE(VALUE(NAV!A2267),-36))*(Calc!A:A&lt;=VALUE(NAV!A2267))))&lt;2,SUM(FILTER(Calc!E:E,(Calc!A:A&gt;EDATE(VALUE(NAV!A2267),-36))*(Calc!A:A&lt;=VALUE(NAV!A2267))))&lt;2.4),"",STDEV.S(FILTER(Calc!F:F,(Calc!A:A&gt;EDATE(VALUE(NAV!A2267),-36))*(Calc!A:A&lt;=VALUE(NAV!A2267))))*SQRT(365.25))</f>
      </c>
      <c r="C2267">
        <f>IF(OR(COUNT(FILTER(Calc!F:F,(Calc!A:A&gt;EDATE(VALUE(NAV!A2267),-120))*(Calc!A:A&lt;=VALUE(NAV!A2267))))&lt;2,SUM(FILTER(Calc!E:E,(Calc!A:A&gt;EDATE(VALUE(NAV!A2267),-120))*(Calc!A:A&lt;=VALUE(NAV!A2267))))&lt;8),"",STDEV.S(FILTER(Calc!F:F,(Calc!A:A&gt;EDATE(VALUE(NAV!A2267),-120))*(Calc!A:A&lt;=VALUE(NAV!A2267))))*SQRT(365.25))</f>
      </c>
    </row>
    <row r="2268">
      <c r="A2268">
        <f>NAV!A2268</f>
      </c>
      <c r="B2268">
        <f>IF(OR(COUNT(FILTER(Calc!F:F,(Calc!A:A&gt;EDATE(VALUE(NAV!A2268),-36))*(Calc!A:A&lt;=VALUE(NAV!A2268))))&lt;2,SUM(FILTER(Calc!E:E,(Calc!A:A&gt;EDATE(VALUE(NAV!A2268),-36))*(Calc!A:A&lt;=VALUE(NAV!A2268))))&lt;2.4),"",STDEV.S(FILTER(Calc!F:F,(Calc!A:A&gt;EDATE(VALUE(NAV!A2268),-36))*(Calc!A:A&lt;=VALUE(NAV!A2268))))*SQRT(365.25))</f>
      </c>
      <c r="C2268">
        <f>IF(OR(COUNT(FILTER(Calc!F:F,(Calc!A:A&gt;EDATE(VALUE(NAV!A2268),-120))*(Calc!A:A&lt;=VALUE(NAV!A2268))))&lt;2,SUM(FILTER(Calc!E:E,(Calc!A:A&gt;EDATE(VALUE(NAV!A2268),-120))*(Calc!A:A&lt;=VALUE(NAV!A2268))))&lt;8),"",STDEV.S(FILTER(Calc!F:F,(Calc!A:A&gt;EDATE(VALUE(NAV!A2268),-120))*(Calc!A:A&lt;=VALUE(NAV!A2268))))*SQRT(365.25))</f>
      </c>
    </row>
    <row r="2269">
      <c r="A2269">
        <f>NAV!A2269</f>
      </c>
      <c r="B2269">
        <f>IF(OR(COUNT(FILTER(Calc!F:F,(Calc!A:A&gt;EDATE(VALUE(NAV!A2269),-36))*(Calc!A:A&lt;=VALUE(NAV!A2269))))&lt;2,SUM(FILTER(Calc!E:E,(Calc!A:A&gt;EDATE(VALUE(NAV!A2269),-36))*(Calc!A:A&lt;=VALUE(NAV!A2269))))&lt;2.4),"",STDEV.S(FILTER(Calc!F:F,(Calc!A:A&gt;EDATE(VALUE(NAV!A2269),-36))*(Calc!A:A&lt;=VALUE(NAV!A2269))))*SQRT(365.25))</f>
      </c>
      <c r="C2269">
        <f>IF(OR(COUNT(FILTER(Calc!F:F,(Calc!A:A&gt;EDATE(VALUE(NAV!A2269),-120))*(Calc!A:A&lt;=VALUE(NAV!A2269))))&lt;2,SUM(FILTER(Calc!E:E,(Calc!A:A&gt;EDATE(VALUE(NAV!A2269),-120))*(Calc!A:A&lt;=VALUE(NAV!A2269))))&lt;8),"",STDEV.S(FILTER(Calc!F:F,(Calc!A:A&gt;EDATE(VALUE(NAV!A2269),-120))*(Calc!A:A&lt;=VALUE(NAV!A2269))))*SQRT(365.25))</f>
      </c>
    </row>
    <row r="2270">
      <c r="A2270">
        <f>NAV!A2270</f>
      </c>
      <c r="B2270">
        <f>IF(OR(COUNT(FILTER(Calc!F:F,(Calc!A:A&gt;EDATE(VALUE(NAV!A2270),-36))*(Calc!A:A&lt;=VALUE(NAV!A2270))))&lt;2,SUM(FILTER(Calc!E:E,(Calc!A:A&gt;EDATE(VALUE(NAV!A2270),-36))*(Calc!A:A&lt;=VALUE(NAV!A2270))))&lt;2.4),"",STDEV.S(FILTER(Calc!F:F,(Calc!A:A&gt;EDATE(VALUE(NAV!A2270),-36))*(Calc!A:A&lt;=VALUE(NAV!A2270))))*SQRT(365.25))</f>
      </c>
      <c r="C2270">
        <f>IF(OR(COUNT(FILTER(Calc!F:F,(Calc!A:A&gt;EDATE(VALUE(NAV!A2270),-120))*(Calc!A:A&lt;=VALUE(NAV!A2270))))&lt;2,SUM(FILTER(Calc!E:E,(Calc!A:A&gt;EDATE(VALUE(NAV!A2270),-120))*(Calc!A:A&lt;=VALUE(NAV!A2270))))&lt;8),"",STDEV.S(FILTER(Calc!F:F,(Calc!A:A&gt;EDATE(VALUE(NAV!A2270),-120))*(Calc!A:A&lt;=VALUE(NAV!A2270))))*SQRT(365.25))</f>
      </c>
    </row>
    <row r="2271">
      <c r="A2271">
        <f>NAV!A2271</f>
      </c>
      <c r="B2271">
        <f>IF(OR(COUNT(FILTER(Calc!F:F,(Calc!A:A&gt;EDATE(VALUE(NAV!A2271),-36))*(Calc!A:A&lt;=VALUE(NAV!A2271))))&lt;2,SUM(FILTER(Calc!E:E,(Calc!A:A&gt;EDATE(VALUE(NAV!A2271),-36))*(Calc!A:A&lt;=VALUE(NAV!A2271))))&lt;2.4),"",STDEV.S(FILTER(Calc!F:F,(Calc!A:A&gt;EDATE(VALUE(NAV!A2271),-36))*(Calc!A:A&lt;=VALUE(NAV!A2271))))*SQRT(365.25))</f>
      </c>
      <c r="C2271">
        <f>IF(OR(COUNT(FILTER(Calc!F:F,(Calc!A:A&gt;EDATE(VALUE(NAV!A2271),-120))*(Calc!A:A&lt;=VALUE(NAV!A2271))))&lt;2,SUM(FILTER(Calc!E:E,(Calc!A:A&gt;EDATE(VALUE(NAV!A2271),-120))*(Calc!A:A&lt;=VALUE(NAV!A2271))))&lt;8),"",STDEV.S(FILTER(Calc!F:F,(Calc!A:A&gt;EDATE(VALUE(NAV!A2271),-120))*(Calc!A:A&lt;=VALUE(NAV!A2271))))*SQRT(365.25))</f>
      </c>
    </row>
    <row r="2272">
      <c r="A2272">
        <f>NAV!A2272</f>
      </c>
      <c r="B2272">
        <f>IF(OR(COUNT(FILTER(Calc!F:F,(Calc!A:A&gt;EDATE(VALUE(NAV!A2272),-36))*(Calc!A:A&lt;=VALUE(NAV!A2272))))&lt;2,SUM(FILTER(Calc!E:E,(Calc!A:A&gt;EDATE(VALUE(NAV!A2272),-36))*(Calc!A:A&lt;=VALUE(NAV!A2272))))&lt;2.4),"",STDEV.S(FILTER(Calc!F:F,(Calc!A:A&gt;EDATE(VALUE(NAV!A2272),-36))*(Calc!A:A&lt;=VALUE(NAV!A2272))))*SQRT(365.25))</f>
      </c>
      <c r="C2272">
        <f>IF(OR(COUNT(FILTER(Calc!F:F,(Calc!A:A&gt;EDATE(VALUE(NAV!A2272),-120))*(Calc!A:A&lt;=VALUE(NAV!A2272))))&lt;2,SUM(FILTER(Calc!E:E,(Calc!A:A&gt;EDATE(VALUE(NAV!A2272),-120))*(Calc!A:A&lt;=VALUE(NAV!A2272))))&lt;8),"",STDEV.S(FILTER(Calc!F:F,(Calc!A:A&gt;EDATE(VALUE(NAV!A2272),-120))*(Calc!A:A&lt;=VALUE(NAV!A2272))))*SQRT(365.25))</f>
      </c>
    </row>
    <row r="2273">
      <c r="A2273">
        <f>NAV!A2273</f>
      </c>
      <c r="B2273">
        <f>IF(OR(COUNT(FILTER(Calc!F:F,(Calc!A:A&gt;EDATE(VALUE(NAV!A2273),-36))*(Calc!A:A&lt;=VALUE(NAV!A2273))))&lt;2,SUM(FILTER(Calc!E:E,(Calc!A:A&gt;EDATE(VALUE(NAV!A2273),-36))*(Calc!A:A&lt;=VALUE(NAV!A2273))))&lt;2.4),"",STDEV.S(FILTER(Calc!F:F,(Calc!A:A&gt;EDATE(VALUE(NAV!A2273),-36))*(Calc!A:A&lt;=VALUE(NAV!A2273))))*SQRT(365.25))</f>
      </c>
      <c r="C2273">
        <f>IF(OR(COUNT(FILTER(Calc!F:F,(Calc!A:A&gt;EDATE(VALUE(NAV!A2273),-120))*(Calc!A:A&lt;=VALUE(NAV!A2273))))&lt;2,SUM(FILTER(Calc!E:E,(Calc!A:A&gt;EDATE(VALUE(NAV!A2273),-120))*(Calc!A:A&lt;=VALUE(NAV!A2273))))&lt;8),"",STDEV.S(FILTER(Calc!F:F,(Calc!A:A&gt;EDATE(VALUE(NAV!A2273),-120))*(Calc!A:A&lt;=VALUE(NAV!A2273))))*SQRT(365.25))</f>
      </c>
    </row>
    <row r="2274">
      <c r="A2274">
        <f>NAV!A2274</f>
      </c>
      <c r="B2274">
        <f>IF(OR(COUNT(FILTER(Calc!F:F,(Calc!A:A&gt;EDATE(VALUE(NAV!A2274),-36))*(Calc!A:A&lt;=VALUE(NAV!A2274))))&lt;2,SUM(FILTER(Calc!E:E,(Calc!A:A&gt;EDATE(VALUE(NAV!A2274),-36))*(Calc!A:A&lt;=VALUE(NAV!A2274))))&lt;2.4),"",STDEV.S(FILTER(Calc!F:F,(Calc!A:A&gt;EDATE(VALUE(NAV!A2274),-36))*(Calc!A:A&lt;=VALUE(NAV!A2274))))*SQRT(365.25))</f>
      </c>
      <c r="C2274">
        <f>IF(OR(COUNT(FILTER(Calc!F:F,(Calc!A:A&gt;EDATE(VALUE(NAV!A2274),-120))*(Calc!A:A&lt;=VALUE(NAV!A2274))))&lt;2,SUM(FILTER(Calc!E:E,(Calc!A:A&gt;EDATE(VALUE(NAV!A2274),-120))*(Calc!A:A&lt;=VALUE(NAV!A2274))))&lt;8),"",STDEV.S(FILTER(Calc!F:F,(Calc!A:A&gt;EDATE(VALUE(NAV!A2274),-120))*(Calc!A:A&lt;=VALUE(NAV!A2274))))*SQRT(365.25))</f>
      </c>
    </row>
    <row r="2275">
      <c r="A2275">
        <f>NAV!A2275</f>
      </c>
      <c r="B2275">
        <f>IF(OR(COUNT(FILTER(Calc!F:F,(Calc!A:A&gt;EDATE(VALUE(NAV!A2275),-36))*(Calc!A:A&lt;=VALUE(NAV!A2275))))&lt;2,SUM(FILTER(Calc!E:E,(Calc!A:A&gt;EDATE(VALUE(NAV!A2275),-36))*(Calc!A:A&lt;=VALUE(NAV!A2275))))&lt;2.4),"",STDEV.S(FILTER(Calc!F:F,(Calc!A:A&gt;EDATE(VALUE(NAV!A2275),-36))*(Calc!A:A&lt;=VALUE(NAV!A2275))))*SQRT(365.25))</f>
      </c>
      <c r="C2275">
        <f>IF(OR(COUNT(FILTER(Calc!F:F,(Calc!A:A&gt;EDATE(VALUE(NAV!A2275),-120))*(Calc!A:A&lt;=VALUE(NAV!A2275))))&lt;2,SUM(FILTER(Calc!E:E,(Calc!A:A&gt;EDATE(VALUE(NAV!A2275),-120))*(Calc!A:A&lt;=VALUE(NAV!A2275))))&lt;8),"",STDEV.S(FILTER(Calc!F:F,(Calc!A:A&gt;EDATE(VALUE(NAV!A2275),-120))*(Calc!A:A&lt;=VALUE(NAV!A2275))))*SQRT(365.25))</f>
      </c>
    </row>
    <row r="2276">
      <c r="A2276">
        <f>NAV!A2276</f>
      </c>
      <c r="B2276">
        <f>IF(OR(COUNT(FILTER(Calc!F:F,(Calc!A:A&gt;EDATE(VALUE(NAV!A2276),-36))*(Calc!A:A&lt;=VALUE(NAV!A2276))))&lt;2,SUM(FILTER(Calc!E:E,(Calc!A:A&gt;EDATE(VALUE(NAV!A2276),-36))*(Calc!A:A&lt;=VALUE(NAV!A2276))))&lt;2.4),"",STDEV.S(FILTER(Calc!F:F,(Calc!A:A&gt;EDATE(VALUE(NAV!A2276),-36))*(Calc!A:A&lt;=VALUE(NAV!A2276))))*SQRT(365.25))</f>
      </c>
      <c r="C2276">
        <f>IF(OR(COUNT(FILTER(Calc!F:F,(Calc!A:A&gt;EDATE(VALUE(NAV!A2276),-120))*(Calc!A:A&lt;=VALUE(NAV!A2276))))&lt;2,SUM(FILTER(Calc!E:E,(Calc!A:A&gt;EDATE(VALUE(NAV!A2276),-120))*(Calc!A:A&lt;=VALUE(NAV!A2276))))&lt;8),"",STDEV.S(FILTER(Calc!F:F,(Calc!A:A&gt;EDATE(VALUE(NAV!A2276),-120))*(Calc!A:A&lt;=VALUE(NAV!A2276))))*SQRT(365.25))</f>
      </c>
    </row>
    <row r="2277">
      <c r="A2277">
        <f>NAV!A2277</f>
      </c>
      <c r="B2277">
        <f>IF(OR(COUNT(FILTER(Calc!F:F,(Calc!A:A&gt;EDATE(VALUE(NAV!A2277),-36))*(Calc!A:A&lt;=VALUE(NAV!A2277))))&lt;2,SUM(FILTER(Calc!E:E,(Calc!A:A&gt;EDATE(VALUE(NAV!A2277),-36))*(Calc!A:A&lt;=VALUE(NAV!A2277))))&lt;2.4),"",STDEV.S(FILTER(Calc!F:F,(Calc!A:A&gt;EDATE(VALUE(NAV!A2277),-36))*(Calc!A:A&lt;=VALUE(NAV!A2277))))*SQRT(365.25))</f>
      </c>
      <c r="C2277">
        <f>IF(OR(COUNT(FILTER(Calc!F:F,(Calc!A:A&gt;EDATE(VALUE(NAV!A2277),-120))*(Calc!A:A&lt;=VALUE(NAV!A2277))))&lt;2,SUM(FILTER(Calc!E:E,(Calc!A:A&gt;EDATE(VALUE(NAV!A2277),-120))*(Calc!A:A&lt;=VALUE(NAV!A2277))))&lt;8),"",STDEV.S(FILTER(Calc!F:F,(Calc!A:A&gt;EDATE(VALUE(NAV!A2277),-120))*(Calc!A:A&lt;=VALUE(NAV!A2277))))*SQRT(365.25))</f>
      </c>
    </row>
    <row r="2278">
      <c r="A2278">
        <f>NAV!A2278</f>
      </c>
      <c r="B2278">
        <f>IF(OR(COUNT(FILTER(Calc!F:F,(Calc!A:A&gt;EDATE(VALUE(NAV!A2278),-36))*(Calc!A:A&lt;=VALUE(NAV!A2278))))&lt;2,SUM(FILTER(Calc!E:E,(Calc!A:A&gt;EDATE(VALUE(NAV!A2278),-36))*(Calc!A:A&lt;=VALUE(NAV!A2278))))&lt;2.4),"",STDEV.S(FILTER(Calc!F:F,(Calc!A:A&gt;EDATE(VALUE(NAV!A2278),-36))*(Calc!A:A&lt;=VALUE(NAV!A2278))))*SQRT(365.25))</f>
      </c>
      <c r="C2278">
        <f>IF(OR(COUNT(FILTER(Calc!F:F,(Calc!A:A&gt;EDATE(VALUE(NAV!A2278),-120))*(Calc!A:A&lt;=VALUE(NAV!A2278))))&lt;2,SUM(FILTER(Calc!E:E,(Calc!A:A&gt;EDATE(VALUE(NAV!A2278),-120))*(Calc!A:A&lt;=VALUE(NAV!A2278))))&lt;8),"",STDEV.S(FILTER(Calc!F:F,(Calc!A:A&gt;EDATE(VALUE(NAV!A2278),-120))*(Calc!A:A&lt;=VALUE(NAV!A2278))))*SQRT(365.25))</f>
      </c>
    </row>
    <row r="2279">
      <c r="A2279">
        <f>NAV!A2279</f>
      </c>
      <c r="B2279">
        <f>IF(OR(COUNT(FILTER(Calc!F:F,(Calc!A:A&gt;EDATE(VALUE(NAV!A2279),-36))*(Calc!A:A&lt;=VALUE(NAV!A2279))))&lt;2,SUM(FILTER(Calc!E:E,(Calc!A:A&gt;EDATE(VALUE(NAV!A2279),-36))*(Calc!A:A&lt;=VALUE(NAV!A2279))))&lt;2.4),"",STDEV.S(FILTER(Calc!F:F,(Calc!A:A&gt;EDATE(VALUE(NAV!A2279),-36))*(Calc!A:A&lt;=VALUE(NAV!A2279))))*SQRT(365.25))</f>
      </c>
      <c r="C2279">
        <f>IF(OR(COUNT(FILTER(Calc!F:F,(Calc!A:A&gt;EDATE(VALUE(NAV!A2279),-120))*(Calc!A:A&lt;=VALUE(NAV!A2279))))&lt;2,SUM(FILTER(Calc!E:E,(Calc!A:A&gt;EDATE(VALUE(NAV!A2279),-120))*(Calc!A:A&lt;=VALUE(NAV!A2279))))&lt;8),"",STDEV.S(FILTER(Calc!F:F,(Calc!A:A&gt;EDATE(VALUE(NAV!A2279),-120))*(Calc!A:A&lt;=VALUE(NAV!A2279))))*SQRT(365.25))</f>
      </c>
    </row>
    <row r="2280">
      <c r="A2280">
        <f>NAV!A2280</f>
      </c>
      <c r="B2280">
        <f>IF(OR(COUNT(FILTER(Calc!F:F,(Calc!A:A&gt;EDATE(VALUE(NAV!A2280),-36))*(Calc!A:A&lt;=VALUE(NAV!A2280))))&lt;2,SUM(FILTER(Calc!E:E,(Calc!A:A&gt;EDATE(VALUE(NAV!A2280),-36))*(Calc!A:A&lt;=VALUE(NAV!A2280))))&lt;2.4),"",STDEV.S(FILTER(Calc!F:F,(Calc!A:A&gt;EDATE(VALUE(NAV!A2280),-36))*(Calc!A:A&lt;=VALUE(NAV!A2280))))*SQRT(365.25))</f>
      </c>
      <c r="C2280">
        <f>IF(OR(COUNT(FILTER(Calc!F:F,(Calc!A:A&gt;EDATE(VALUE(NAV!A2280),-120))*(Calc!A:A&lt;=VALUE(NAV!A2280))))&lt;2,SUM(FILTER(Calc!E:E,(Calc!A:A&gt;EDATE(VALUE(NAV!A2280),-120))*(Calc!A:A&lt;=VALUE(NAV!A2280))))&lt;8),"",STDEV.S(FILTER(Calc!F:F,(Calc!A:A&gt;EDATE(VALUE(NAV!A2280),-120))*(Calc!A:A&lt;=VALUE(NAV!A2280))))*SQRT(365.25))</f>
      </c>
    </row>
    <row r="2281">
      <c r="A2281">
        <f>NAV!A2281</f>
      </c>
      <c r="B2281">
        <f>IF(OR(COUNT(FILTER(Calc!F:F,(Calc!A:A&gt;EDATE(VALUE(NAV!A2281),-36))*(Calc!A:A&lt;=VALUE(NAV!A2281))))&lt;2,SUM(FILTER(Calc!E:E,(Calc!A:A&gt;EDATE(VALUE(NAV!A2281),-36))*(Calc!A:A&lt;=VALUE(NAV!A2281))))&lt;2.4),"",STDEV.S(FILTER(Calc!F:F,(Calc!A:A&gt;EDATE(VALUE(NAV!A2281),-36))*(Calc!A:A&lt;=VALUE(NAV!A2281))))*SQRT(365.25))</f>
      </c>
      <c r="C2281">
        <f>IF(OR(COUNT(FILTER(Calc!F:F,(Calc!A:A&gt;EDATE(VALUE(NAV!A2281),-120))*(Calc!A:A&lt;=VALUE(NAV!A2281))))&lt;2,SUM(FILTER(Calc!E:E,(Calc!A:A&gt;EDATE(VALUE(NAV!A2281),-120))*(Calc!A:A&lt;=VALUE(NAV!A2281))))&lt;8),"",STDEV.S(FILTER(Calc!F:F,(Calc!A:A&gt;EDATE(VALUE(NAV!A2281),-120))*(Calc!A:A&lt;=VALUE(NAV!A2281))))*SQRT(365.25))</f>
      </c>
    </row>
    <row r="2282">
      <c r="A2282">
        <f>NAV!A2282</f>
      </c>
      <c r="B2282">
        <f>IF(OR(COUNT(FILTER(Calc!F:F,(Calc!A:A&gt;EDATE(VALUE(NAV!A2282),-36))*(Calc!A:A&lt;=VALUE(NAV!A2282))))&lt;2,SUM(FILTER(Calc!E:E,(Calc!A:A&gt;EDATE(VALUE(NAV!A2282),-36))*(Calc!A:A&lt;=VALUE(NAV!A2282))))&lt;2.4),"",STDEV.S(FILTER(Calc!F:F,(Calc!A:A&gt;EDATE(VALUE(NAV!A2282),-36))*(Calc!A:A&lt;=VALUE(NAV!A2282))))*SQRT(365.25))</f>
      </c>
      <c r="C2282">
        <f>IF(OR(COUNT(FILTER(Calc!F:F,(Calc!A:A&gt;EDATE(VALUE(NAV!A2282),-120))*(Calc!A:A&lt;=VALUE(NAV!A2282))))&lt;2,SUM(FILTER(Calc!E:E,(Calc!A:A&gt;EDATE(VALUE(NAV!A2282),-120))*(Calc!A:A&lt;=VALUE(NAV!A2282))))&lt;8),"",STDEV.S(FILTER(Calc!F:F,(Calc!A:A&gt;EDATE(VALUE(NAV!A2282),-120))*(Calc!A:A&lt;=VALUE(NAV!A2282))))*SQRT(365.25))</f>
      </c>
    </row>
    <row r="2283">
      <c r="A2283">
        <f>NAV!A2283</f>
      </c>
      <c r="B2283">
        <f>IF(OR(COUNT(FILTER(Calc!F:F,(Calc!A:A&gt;EDATE(VALUE(NAV!A2283),-36))*(Calc!A:A&lt;=VALUE(NAV!A2283))))&lt;2,SUM(FILTER(Calc!E:E,(Calc!A:A&gt;EDATE(VALUE(NAV!A2283),-36))*(Calc!A:A&lt;=VALUE(NAV!A2283))))&lt;2.4),"",STDEV.S(FILTER(Calc!F:F,(Calc!A:A&gt;EDATE(VALUE(NAV!A2283),-36))*(Calc!A:A&lt;=VALUE(NAV!A2283))))*SQRT(365.25))</f>
      </c>
      <c r="C2283">
        <f>IF(OR(COUNT(FILTER(Calc!F:F,(Calc!A:A&gt;EDATE(VALUE(NAV!A2283),-120))*(Calc!A:A&lt;=VALUE(NAV!A2283))))&lt;2,SUM(FILTER(Calc!E:E,(Calc!A:A&gt;EDATE(VALUE(NAV!A2283),-120))*(Calc!A:A&lt;=VALUE(NAV!A2283))))&lt;8),"",STDEV.S(FILTER(Calc!F:F,(Calc!A:A&gt;EDATE(VALUE(NAV!A2283),-120))*(Calc!A:A&lt;=VALUE(NAV!A2283))))*SQRT(365.25))</f>
      </c>
    </row>
    <row r="2284">
      <c r="A2284">
        <f>NAV!A2284</f>
      </c>
      <c r="B2284">
        <f>IF(OR(COUNT(FILTER(Calc!F:F,(Calc!A:A&gt;EDATE(VALUE(NAV!A2284),-36))*(Calc!A:A&lt;=VALUE(NAV!A2284))))&lt;2,SUM(FILTER(Calc!E:E,(Calc!A:A&gt;EDATE(VALUE(NAV!A2284),-36))*(Calc!A:A&lt;=VALUE(NAV!A2284))))&lt;2.4),"",STDEV.S(FILTER(Calc!F:F,(Calc!A:A&gt;EDATE(VALUE(NAV!A2284),-36))*(Calc!A:A&lt;=VALUE(NAV!A2284))))*SQRT(365.25))</f>
      </c>
      <c r="C2284">
        <f>IF(OR(COUNT(FILTER(Calc!F:F,(Calc!A:A&gt;EDATE(VALUE(NAV!A2284),-120))*(Calc!A:A&lt;=VALUE(NAV!A2284))))&lt;2,SUM(FILTER(Calc!E:E,(Calc!A:A&gt;EDATE(VALUE(NAV!A2284),-120))*(Calc!A:A&lt;=VALUE(NAV!A2284))))&lt;8),"",STDEV.S(FILTER(Calc!F:F,(Calc!A:A&gt;EDATE(VALUE(NAV!A2284),-120))*(Calc!A:A&lt;=VALUE(NAV!A2284))))*SQRT(365.25))</f>
      </c>
    </row>
    <row r="2285">
      <c r="A2285">
        <f>NAV!A2285</f>
      </c>
      <c r="B2285">
        <f>IF(OR(COUNT(FILTER(Calc!F:F,(Calc!A:A&gt;EDATE(VALUE(NAV!A2285),-36))*(Calc!A:A&lt;=VALUE(NAV!A2285))))&lt;2,SUM(FILTER(Calc!E:E,(Calc!A:A&gt;EDATE(VALUE(NAV!A2285),-36))*(Calc!A:A&lt;=VALUE(NAV!A2285))))&lt;2.4),"",STDEV.S(FILTER(Calc!F:F,(Calc!A:A&gt;EDATE(VALUE(NAV!A2285),-36))*(Calc!A:A&lt;=VALUE(NAV!A2285))))*SQRT(365.25))</f>
      </c>
      <c r="C2285">
        <f>IF(OR(COUNT(FILTER(Calc!F:F,(Calc!A:A&gt;EDATE(VALUE(NAV!A2285),-120))*(Calc!A:A&lt;=VALUE(NAV!A2285))))&lt;2,SUM(FILTER(Calc!E:E,(Calc!A:A&gt;EDATE(VALUE(NAV!A2285),-120))*(Calc!A:A&lt;=VALUE(NAV!A2285))))&lt;8),"",STDEV.S(FILTER(Calc!F:F,(Calc!A:A&gt;EDATE(VALUE(NAV!A2285),-120))*(Calc!A:A&lt;=VALUE(NAV!A2285))))*SQRT(365.25))</f>
      </c>
    </row>
    <row r="2286">
      <c r="A2286">
        <f>NAV!A2286</f>
      </c>
      <c r="B2286">
        <f>IF(OR(COUNT(FILTER(Calc!F:F,(Calc!A:A&gt;EDATE(VALUE(NAV!A2286),-36))*(Calc!A:A&lt;=VALUE(NAV!A2286))))&lt;2,SUM(FILTER(Calc!E:E,(Calc!A:A&gt;EDATE(VALUE(NAV!A2286),-36))*(Calc!A:A&lt;=VALUE(NAV!A2286))))&lt;2.4),"",STDEV.S(FILTER(Calc!F:F,(Calc!A:A&gt;EDATE(VALUE(NAV!A2286),-36))*(Calc!A:A&lt;=VALUE(NAV!A2286))))*SQRT(365.25))</f>
      </c>
      <c r="C2286">
        <f>IF(OR(COUNT(FILTER(Calc!F:F,(Calc!A:A&gt;EDATE(VALUE(NAV!A2286),-120))*(Calc!A:A&lt;=VALUE(NAV!A2286))))&lt;2,SUM(FILTER(Calc!E:E,(Calc!A:A&gt;EDATE(VALUE(NAV!A2286),-120))*(Calc!A:A&lt;=VALUE(NAV!A2286))))&lt;8),"",STDEV.S(FILTER(Calc!F:F,(Calc!A:A&gt;EDATE(VALUE(NAV!A2286),-120))*(Calc!A:A&lt;=VALUE(NAV!A2286))))*SQRT(365.25))</f>
      </c>
    </row>
    <row r="2287">
      <c r="A2287">
        <f>NAV!A2287</f>
      </c>
      <c r="B2287">
        <f>IF(OR(COUNT(FILTER(Calc!F:F,(Calc!A:A&gt;EDATE(VALUE(NAV!A2287),-36))*(Calc!A:A&lt;=VALUE(NAV!A2287))))&lt;2,SUM(FILTER(Calc!E:E,(Calc!A:A&gt;EDATE(VALUE(NAV!A2287),-36))*(Calc!A:A&lt;=VALUE(NAV!A2287))))&lt;2.4),"",STDEV.S(FILTER(Calc!F:F,(Calc!A:A&gt;EDATE(VALUE(NAV!A2287),-36))*(Calc!A:A&lt;=VALUE(NAV!A2287))))*SQRT(365.25))</f>
      </c>
      <c r="C2287">
        <f>IF(OR(COUNT(FILTER(Calc!F:F,(Calc!A:A&gt;EDATE(VALUE(NAV!A2287),-120))*(Calc!A:A&lt;=VALUE(NAV!A2287))))&lt;2,SUM(FILTER(Calc!E:E,(Calc!A:A&gt;EDATE(VALUE(NAV!A2287),-120))*(Calc!A:A&lt;=VALUE(NAV!A2287))))&lt;8),"",STDEV.S(FILTER(Calc!F:F,(Calc!A:A&gt;EDATE(VALUE(NAV!A2287),-120))*(Calc!A:A&lt;=VALUE(NAV!A2287))))*SQRT(365.25))</f>
      </c>
    </row>
    <row r="2288">
      <c r="A2288">
        <f>NAV!A2288</f>
      </c>
      <c r="B2288">
        <f>IF(OR(COUNT(FILTER(Calc!F:F,(Calc!A:A&gt;EDATE(VALUE(NAV!A2288),-36))*(Calc!A:A&lt;=VALUE(NAV!A2288))))&lt;2,SUM(FILTER(Calc!E:E,(Calc!A:A&gt;EDATE(VALUE(NAV!A2288),-36))*(Calc!A:A&lt;=VALUE(NAV!A2288))))&lt;2.4),"",STDEV.S(FILTER(Calc!F:F,(Calc!A:A&gt;EDATE(VALUE(NAV!A2288),-36))*(Calc!A:A&lt;=VALUE(NAV!A2288))))*SQRT(365.25))</f>
      </c>
      <c r="C2288">
        <f>IF(OR(COUNT(FILTER(Calc!F:F,(Calc!A:A&gt;EDATE(VALUE(NAV!A2288),-120))*(Calc!A:A&lt;=VALUE(NAV!A2288))))&lt;2,SUM(FILTER(Calc!E:E,(Calc!A:A&gt;EDATE(VALUE(NAV!A2288),-120))*(Calc!A:A&lt;=VALUE(NAV!A2288))))&lt;8),"",STDEV.S(FILTER(Calc!F:F,(Calc!A:A&gt;EDATE(VALUE(NAV!A2288),-120))*(Calc!A:A&lt;=VALUE(NAV!A2288))))*SQRT(365.25))</f>
      </c>
    </row>
    <row r="2289">
      <c r="A2289">
        <f>NAV!A2289</f>
      </c>
      <c r="B2289">
        <f>IF(OR(COUNT(FILTER(Calc!F:F,(Calc!A:A&gt;EDATE(VALUE(NAV!A2289),-36))*(Calc!A:A&lt;=VALUE(NAV!A2289))))&lt;2,SUM(FILTER(Calc!E:E,(Calc!A:A&gt;EDATE(VALUE(NAV!A2289),-36))*(Calc!A:A&lt;=VALUE(NAV!A2289))))&lt;2.4),"",STDEV.S(FILTER(Calc!F:F,(Calc!A:A&gt;EDATE(VALUE(NAV!A2289),-36))*(Calc!A:A&lt;=VALUE(NAV!A2289))))*SQRT(365.25))</f>
      </c>
      <c r="C2289">
        <f>IF(OR(COUNT(FILTER(Calc!F:F,(Calc!A:A&gt;EDATE(VALUE(NAV!A2289),-120))*(Calc!A:A&lt;=VALUE(NAV!A2289))))&lt;2,SUM(FILTER(Calc!E:E,(Calc!A:A&gt;EDATE(VALUE(NAV!A2289),-120))*(Calc!A:A&lt;=VALUE(NAV!A2289))))&lt;8),"",STDEV.S(FILTER(Calc!F:F,(Calc!A:A&gt;EDATE(VALUE(NAV!A2289),-120))*(Calc!A:A&lt;=VALUE(NAV!A2289))))*SQRT(365.25))</f>
      </c>
    </row>
    <row r="2290">
      <c r="A2290">
        <f>NAV!A2290</f>
      </c>
      <c r="B2290">
        <f>IF(OR(COUNT(FILTER(Calc!F:F,(Calc!A:A&gt;EDATE(VALUE(NAV!A2290),-36))*(Calc!A:A&lt;=VALUE(NAV!A2290))))&lt;2,SUM(FILTER(Calc!E:E,(Calc!A:A&gt;EDATE(VALUE(NAV!A2290),-36))*(Calc!A:A&lt;=VALUE(NAV!A2290))))&lt;2.4),"",STDEV.S(FILTER(Calc!F:F,(Calc!A:A&gt;EDATE(VALUE(NAV!A2290),-36))*(Calc!A:A&lt;=VALUE(NAV!A2290))))*SQRT(365.25))</f>
      </c>
      <c r="C2290">
        <f>IF(OR(COUNT(FILTER(Calc!F:F,(Calc!A:A&gt;EDATE(VALUE(NAV!A2290),-120))*(Calc!A:A&lt;=VALUE(NAV!A2290))))&lt;2,SUM(FILTER(Calc!E:E,(Calc!A:A&gt;EDATE(VALUE(NAV!A2290),-120))*(Calc!A:A&lt;=VALUE(NAV!A2290))))&lt;8),"",STDEV.S(FILTER(Calc!F:F,(Calc!A:A&gt;EDATE(VALUE(NAV!A2290),-120))*(Calc!A:A&lt;=VALUE(NAV!A2290))))*SQRT(365.25))</f>
      </c>
    </row>
    <row r="2291">
      <c r="A2291">
        <f>NAV!A2291</f>
      </c>
      <c r="B2291">
        <f>IF(OR(COUNT(FILTER(Calc!F:F,(Calc!A:A&gt;EDATE(VALUE(NAV!A2291),-36))*(Calc!A:A&lt;=VALUE(NAV!A2291))))&lt;2,SUM(FILTER(Calc!E:E,(Calc!A:A&gt;EDATE(VALUE(NAV!A2291),-36))*(Calc!A:A&lt;=VALUE(NAV!A2291))))&lt;2.4),"",STDEV.S(FILTER(Calc!F:F,(Calc!A:A&gt;EDATE(VALUE(NAV!A2291),-36))*(Calc!A:A&lt;=VALUE(NAV!A2291))))*SQRT(365.25))</f>
      </c>
      <c r="C2291">
        <f>IF(OR(COUNT(FILTER(Calc!F:F,(Calc!A:A&gt;EDATE(VALUE(NAV!A2291),-120))*(Calc!A:A&lt;=VALUE(NAV!A2291))))&lt;2,SUM(FILTER(Calc!E:E,(Calc!A:A&gt;EDATE(VALUE(NAV!A2291),-120))*(Calc!A:A&lt;=VALUE(NAV!A2291))))&lt;8),"",STDEV.S(FILTER(Calc!F:F,(Calc!A:A&gt;EDATE(VALUE(NAV!A2291),-120))*(Calc!A:A&lt;=VALUE(NAV!A2291))))*SQRT(365.25))</f>
      </c>
    </row>
    <row r="2292">
      <c r="A2292">
        <f>NAV!A2292</f>
      </c>
      <c r="B2292">
        <f>IF(OR(COUNT(FILTER(Calc!F:F,(Calc!A:A&gt;EDATE(VALUE(NAV!A2292),-36))*(Calc!A:A&lt;=VALUE(NAV!A2292))))&lt;2,SUM(FILTER(Calc!E:E,(Calc!A:A&gt;EDATE(VALUE(NAV!A2292),-36))*(Calc!A:A&lt;=VALUE(NAV!A2292))))&lt;2.4),"",STDEV.S(FILTER(Calc!F:F,(Calc!A:A&gt;EDATE(VALUE(NAV!A2292),-36))*(Calc!A:A&lt;=VALUE(NAV!A2292))))*SQRT(365.25))</f>
      </c>
      <c r="C2292">
        <f>IF(OR(COUNT(FILTER(Calc!F:F,(Calc!A:A&gt;EDATE(VALUE(NAV!A2292),-120))*(Calc!A:A&lt;=VALUE(NAV!A2292))))&lt;2,SUM(FILTER(Calc!E:E,(Calc!A:A&gt;EDATE(VALUE(NAV!A2292),-120))*(Calc!A:A&lt;=VALUE(NAV!A2292))))&lt;8),"",STDEV.S(FILTER(Calc!F:F,(Calc!A:A&gt;EDATE(VALUE(NAV!A2292),-120))*(Calc!A:A&lt;=VALUE(NAV!A2292))))*SQRT(365.25))</f>
      </c>
    </row>
    <row r="2293">
      <c r="A2293">
        <f>NAV!A2293</f>
      </c>
      <c r="B2293">
        <f>IF(OR(COUNT(FILTER(Calc!F:F,(Calc!A:A&gt;EDATE(VALUE(NAV!A2293),-36))*(Calc!A:A&lt;=VALUE(NAV!A2293))))&lt;2,SUM(FILTER(Calc!E:E,(Calc!A:A&gt;EDATE(VALUE(NAV!A2293),-36))*(Calc!A:A&lt;=VALUE(NAV!A2293))))&lt;2.4),"",STDEV.S(FILTER(Calc!F:F,(Calc!A:A&gt;EDATE(VALUE(NAV!A2293),-36))*(Calc!A:A&lt;=VALUE(NAV!A2293))))*SQRT(365.25))</f>
      </c>
      <c r="C2293">
        <f>IF(OR(COUNT(FILTER(Calc!F:F,(Calc!A:A&gt;EDATE(VALUE(NAV!A2293),-120))*(Calc!A:A&lt;=VALUE(NAV!A2293))))&lt;2,SUM(FILTER(Calc!E:E,(Calc!A:A&gt;EDATE(VALUE(NAV!A2293),-120))*(Calc!A:A&lt;=VALUE(NAV!A2293))))&lt;8),"",STDEV.S(FILTER(Calc!F:F,(Calc!A:A&gt;EDATE(VALUE(NAV!A2293),-120))*(Calc!A:A&lt;=VALUE(NAV!A2293))))*SQRT(365.25))</f>
      </c>
    </row>
    <row r="2294">
      <c r="A2294">
        <f>NAV!A2294</f>
      </c>
      <c r="B2294">
        <f>IF(OR(COUNT(FILTER(Calc!F:F,(Calc!A:A&gt;EDATE(VALUE(NAV!A2294),-36))*(Calc!A:A&lt;=VALUE(NAV!A2294))))&lt;2,SUM(FILTER(Calc!E:E,(Calc!A:A&gt;EDATE(VALUE(NAV!A2294),-36))*(Calc!A:A&lt;=VALUE(NAV!A2294))))&lt;2.4),"",STDEV.S(FILTER(Calc!F:F,(Calc!A:A&gt;EDATE(VALUE(NAV!A2294),-36))*(Calc!A:A&lt;=VALUE(NAV!A2294))))*SQRT(365.25))</f>
      </c>
      <c r="C2294">
        <f>IF(OR(COUNT(FILTER(Calc!F:F,(Calc!A:A&gt;EDATE(VALUE(NAV!A2294),-120))*(Calc!A:A&lt;=VALUE(NAV!A2294))))&lt;2,SUM(FILTER(Calc!E:E,(Calc!A:A&gt;EDATE(VALUE(NAV!A2294),-120))*(Calc!A:A&lt;=VALUE(NAV!A2294))))&lt;8),"",STDEV.S(FILTER(Calc!F:F,(Calc!A:A&gt;EDATE(VALUE(NAV!A2294),-120))*(Calc!A:A&lt;=VALUE(NAV!A2294))))*SQRT(365.25))</f>
      </c>
    </row>
    <row r="2295">
      <c r="A2295">
        <f>NAV!A2295</f>
      </c>
      <c r="B2295">
        <f>IF(OR(COUNT(FILTER(Calc!F:F,(Calc!A:A&gt;EDATE(VALUE(NAV!A2295),-36))*(Calc!A:A&lt;=VALUE(NAV!A2295))))&lt;2,SUM(FILTER(Calc!E:E,(Calc!A:A&gt;EDATE(VALUE(NAV!A2295),-36))*(Calc!A:A&lt;=VALUE(NAV!A2295))))&lt;2.4),"",STDEV.S(FILTER(Calc!F:F,(Calc!A:A&gt;EDATE(VALUE(NAV!A2295),-36))*(Calc!A:A&lt;=VALUE(NAV!A2295))))*SQRT(365.25))</f>
      </c>
      <c r="C2295">
        <f>IF(OR(COUNT(FILTER(Calc!F:F,(Calc!A:A&gt;EDATE(VALUE(NAV!A2295),-120))*(Calc!A:A&lt;=VALUE(NAV!A2295))))&lt;2,SUM(FILTER(Calc!E:E,(Calc!A:A&gt;EDATE(VALUE(NAV!A2295),-120))*(Calc!A:A&lt;=VALUE(NAV!A2295))))&lt;8),"",STDEV.S(FILTER(Calc!F:F,(Calc!A:A&gt;EDATE(VALUE(NAV!A2295),-120))*(Calc!A:A&lt;=VALUE(NAV!A2295))))*SQRT(365.25))</f>
      </c>
    </row>
    <row r="2296">
      <c r="A2296">
        <f>NAV!A2296</f>
      </c>
      <c r="B2296">
        <f>IF(OR(COUNT(FILTER(Calc!F:F,(Calc!A:A&gt;EDATE(VALUE(NAV!A2296),-36))*(Calc!A:A&lt;=VALUE(NAV!A2296))))&lt;2,SUM(FILTER(Calc!E:E,(Calc!A:A&gt;EDATE(VALUE(NAV!A2296),-36))*(Calc!A:A&lt;=VALUE(NAV!A2296))))&lt;2.4),"",STDEV.S(FILTER(Calc!F:F,(Calc!A:A&gt;EDATE(VALUE(NAV!A2296),-36))*(Calc!A:A&lt;=VALUE(NAV!A2296))))*SQRT(365.25))</f>
      </c>
      <c r="C2296">
        <f>IF(OR(COUNT(FILTER(Calc!F:F,(Calc!A:A&gt;EDATE(VALUE(NAV!A2296),-120))*(Calc!A:A&lt;=VALUE(NAV!A2296))))&lt;2,SUM(FILTER(Calc!E:E,(Calc!A:A&gt;EDATE(VALUE(NAV!A2296),-120))*(Calc!A:A&lt;=VALUE(NAV!A2296))))&lt;8),"",STDEV.S(FILTER(Calc!F:F,(Calc!A:A&gt;EDATE(VALUE(NAV!A2296),-120))*(Calc!A:A&lt;=VALUE(NAV!A2296))))*SQRT(365.25))</f>
      </c>
    </row>
    <row r="2297">
      <c r="A2297">
        <f>NAV!A2297</f>
      </c>
      <c r="B2297">
        <f>IF(OR(COUNT(FILTER(Calc!F:F,(Calc!A:A&gt;EDATE(VALUE(NAV!A2297),-36))*(Calc!A:A&lt;=VALUE(NAV!A2297))))&lt;2,SUM(FILTER(Calc!E:E,(Calc!A:A&gt;EDATE(VALUE(NAV!A2297),-36))*(Calc!A:A&lt;=VALUE(NAV!A2297))))&lt;2.4),"",STDEV.S(FILTER(Calc!F:F,(Calc!A:A&gt;EDATE(VALUE(NAV!A2297),-36))*(Calc!A:A&lt;=VALUE(NAV!A2297))))*SQRT(365.25))</f>
      </c>
      <c r="C2297">
        <f>IF(OR(COUNT(FILTER(Calc!F:F,(Calc!A:A&gt;EDATE(VALUE(NAV!A2297),-120))*(Calc!A:A&lt;=VALUE(NAV!A2297))))&lt;2,SUM(FILTER(Calc!E:E,(Calc!A:A&gt;EDATE(VALUE(NAV!A2297),-120))*(Calc!A:A&lt;=VALUE(NAV!A2297))))&lt;8),"",STDEV.S(FILTER(Calc!F:F,(Calc!A:A&gt;EDATE(VALUE(NAV!A2297),-120))*(Calc!A:A&lt;=VALUE(NAV!A2297))))*SQRT(365.25))</f>
      </c>
    </row>
    <row r="2298">
      <c r="A2298">
        <f>NAV!A2298</f>
      </c>
      <c r="B2298">
        <f>IF(OR(COUNT(FILTER(Calc!F:F,(Calc!A:A&gt;EDATE(VALUE(NAV!A2298),-36))*(Calc!A:A&lt;=VALUE(NAV!A2298))))&lt;2,SUM(FILTER(Calc!E:E,(Calc!A:A&gt;EDATE(VALUE(NAV!A2298),-36))*(Calc!A:A&lt;=VALUE(NAV!A2298))))&lt;2.4),"",STDEV.S(FILTER(Calc!F:F,(Calc!A:A&gt;EDATE(VALUE(NAV!A2298),-36))*(Calc!A:A&lt;=VALUE(NAV!A2298))))*SQRT(365.25))</f>
      </c>
      <c r="C2298">
        <f>IF(OR(COUNT(FILTER(Calc!F:F,(Calc!A:A&gt;EDATE(VALUE(NAV!A2298),-120))*(Calc!A:A&lt;=VALUE(NAV!A2298))))&lt;2,SUM(FILTER(Calc!E:E,(Calc!A:A&gt;EDATE(VALUE(NAV!A2298),-120))*(Calc!A:A&lt;=VALUE(NAV!A2298))))&lt;8),"",STDEV.S(FILTER(Calc!F:F,(Calc!A:A&gt;EDATE(VALUE(NAV!A2298),-120))*(Calc!A:A&lt;=VALUE(NAV!A2298))))*SQRT(365.25))</f>
      </c>
    </row>
    <row r="2299">
      <c r="A2299">
        <f>NAV!A2299</f>
      </c>
      <c r="B2299">
        <f>IF(OR(COUNT(FILTER(Calc!F:F,(Calc!A:A&gt;EDATE(VALUE(NAV!A2299),-36))*(Calc!A:A&lt;=VALUE(NAV!A2299))))&lt;2,SUM(FILTER(Calc!E:E,(Calc!A:A&gt;EDATE(VALUE(NAV!A2299),-36))*(Calc!A:A&lt;=VALUE(NAV!A2299))))&lt;2.4),"",STDEV.S(FILTER(Calc!F:F,(Calc!A:A&gt;EDATE(VALUE(NAV!A2299),-36))*(Calc!A:A&lt;=VALUE(NAV!A2299))))*SQRT(365.25))</f>
      </c>
      <c r="C2299">
        <f>IF(OR(COUNT(FILTER(Calc!F:F,(Calc!A:A&gt;EDATE(VALUE(NAV!A2299),-120))*(Calc!A:A&lt;=VALUE(NAV!A2299))))&lt;2,SUM(FILTER(Calc!E:E,(Calc!A:A&gt;EDATE(VALUE(NAV!A2299),-120))*(Calc!A:A&lt;=VALUE(NAV!A2299))))&lt;8),"",STDEV.S(FILTER(Calc!F:F,(Calc!A:A&gt;EDATE(VALUE(NAV!A2299),-120))*(Calc!A:A&lt;=VALUE(NAV!A2299))))*SQRT(365.25))</f>
      </c>
    </row>
    <row r="2300">
      <c r="A2300">
        <f>NAV!A2300</f>
      </c>
      <c r="B2300">
        <f>IF(OR(COUNT(FILTER(Calc!F:F,(Calc!A:A&gt;EDATE(VALUE(NAV!A2300),-36))*(Calc!A:A&lt;=VALUE(NAV!A2300))))&lt;2,SUM(FILTER(Calc!E:E,(Calc!A:A&gt;EDATE(VALUE(NAV!A2300),-36))*(Calc!A:A&lt;=VALUE(NAV!A2300))))&lt;2.4),"",STDEV.S(FILTER(Calc!F:F,(Calc!A:A&gt;EDATE(VALUE(NAV!A2300),-36))*(Calc!A:A&lt;=VALUE(NAV!A2300))))*SQRT(365.25))</f>
      </c>
      <c r="C2300">
        <f>IF(OR(COUNT(FILTER(Calc!F:F,(Calc!A:A&gt;EDATE(VALUE(NAV!A2300),-120))*(Calc!A:A&lt;=VALUE(NAV!A2300))))&lt;2,SUM(FILTER(Calc!E:E,(Calc!A:A&gt;EDATE(VALUE(NAV!A2300),-120))*(Calc!A:A&lt;=VALUE(NAV!A2300))))&lt;8),"",STDEV.S(FILTER(Calc!F:F,(Calc!A:A&gt;EDATE(VALUE(NAV!A2300),-120))*(Calc!A:A&lt;=VALUE(NAV!A2300))))*SQRT(365.25))</f>
      </c>
    </row>
    <row r="2301">
      <c r="A2301">
        <f>NAV!A2301</f>
      </c>
      <c r="B2301">
        <f>IF(OR(COUNT(FILTER(Calc!F:F,(Calc!A:A&gt;EDATE(VALUE(NAV!A2301),-36))*(Calc!A:A&lt;=VALUE(NAV!A2301))))&lt;2,SUM(FILTER(Calc!E:E,(Calc!A:A&gt;EDATE(VALUE(NAV!A2301),-36))*(Calc!A:A&lt;=VALUE(NAV!A2301))))&lt;2.4),"",STDEV.S(FILTER(Calc!F:F,(Calc!A:A&gt;EDATE(VALUE(NAV!A2301),-36))*(Calc!A:A&lt;=VALUE(NAV!A2301))))*SQRT(365.25))</f>
      </c>
      <c r="C2301">
        <f>IF(OR(COUNT(FILTER(Calc!F:F,(Calc!A:A&gt;EDATE(VALUE(NAV!A2301),-120))*(Calc!A:A&lt;=VALUE(NAV!A2301))))&lt;2,SUM(FILTER(Calc!E:E,(Calc!A:A&gt;EDATE(VALUE(NAV!A2301),-120))*(Calc!A:A&lt;=VALUE(NAV!A2301))))&lt;8),"",STDEV.S(FILTER(Calc!F:F,(Calc!A:A&gt;EDATE(VALUE(NAV!A2301),-120))*(Calc!A:A&lt;=VALUE(NAV!A2301))))*SQRT(365.25))</f>
      </c>
    </row>
    <row r="2302">
      <c r="A2302">
        <f>NAV!A2302</f>
      </c>
      <c r="B2302">
        <f>IF(OR(COUNT(FILTER(Calc!F:F,(Calc!A:A&gt;EDATE(VALUE(NAV!A2302),-36))*(Calc!A:A&lt;=VALUE(NAV!A2302))))&lt;2,SUM(FILTER(Calc!E:E,(Calc!A:A&gt;EDATE(VALUE(NAV!A2302),-36))*(Calc!A:A&lt;=VALUE(NAV!A2302))))&lt;2.4),"",STDEV.S(FILTER(Calc!F:F,(Calc!A:A&gt;EDATE(VALUE(NAV!A2302),-36))*(Calc!A:A&lt;=VALUE(NAV!A2302))))*SQRT(365.25))</f>
      </c>
      <c r="C2302">
        <f>IF(OR(COUNT(FILTER(Calc!F:F,(Calc!A:A&gt;EDATE(VALUE(NAV!A2302),-120))*(Calc!A:A&lt;=VALUE(NAV!A2302))))&lt;2,SUM(FILTER(Calc!E:E,(Calc!A:A&gt;EDATE(VALUE(NAV!A2302),-120))*(Calc!A:A&lt;=VALUE(NAV!A2302))))&lt;8),"",STDEV.S(FILTER(Calc!F:F,(Calc!A:A&gt;EDATE(VALUE(NAV!A2302),-120))*(Calc!A:A&lt;=VALUE(NAV!A2302))))*SQRT(365.25))</f>
      </c>
    </row>
    <row r="2303">
      <c r="A2303">
        <f>NAV!A2303</f>
      </c>
      <c r="B2303">
        <f>IF(OR(COUNT(FILTER(Calc!F:F,(Calc!A:A&gt;EDATE(VALUE(NAV!A2303),-36))*(Calc!A:A&lt;=VALUE(NAV!A2303))))&lt;2,SUM(FILTER(Calc!E:E,(Calc!A:A&gt;EDATE(VALUE(NAV!A2303),-36))*(Calc!A:A&lt;=VALUE(NAV!A2303))))&lt;2.4),"",STDEV.S(FILTER(Calc!F:F,(Calc!A:A&gt;EDATE(VALUE(NAV!A2303),-36))*(Calc!A:A&lt;=VALUE(NAV!A2303))))*SQRT(365.25))</f>
      </c>
      <c r="C2303">
        <f>IF(OR(COUNT(FILTER(Calc!F:F,(Calc!A:A&gt;EDATE(VALUE(NAV!A2303),-120))*(Calc!A:A&lt;=VALUE(NAV!A2303))))&lt;2,SUM(FILTER(Calc!E:E,(Calc!A:A&gt;EDATE(VALUE(NAV!A2303),-120))*(Calc!A:A&lt;=VALUE(NAV!A2303))))&lt;8),"",STDEV.S(FILTER(Calc!F:F,(Calc!A:A&gt;EDATE(VALUE(NAV!A2303),-120))*(Calc!A:A&lt;=VALUE(NAV!A2303))))*SQRT(365.25))</f>
      </c>
    </row>
    <row r="2304">
      <c r="A2304">
        <f>NAV!A2304</f>
      </c>
      <c r="B2304">
        <f>IF(OR(COUNT(FILTER(Calc!F:F,(Calc!A:A&gt;EDATE(VALUE(NAV!A2304),-36))*(Calc!A:A&lt;=VALUE(NAV!A2304))))&lt;2,SUM(FILTER(Calc!E:E,(Calc!A:A&gt;EDATE(VALUE(NAV!A2304),-36))*(Calc!A:A&lt;=VALUE(NAV!A2304))))&lt;2.4),"",STDEV.S(FILTER(Calc!F:F,(Calc!A:A&gt;EDATE(VALUE(NAV!A2304),-36))*(Calc!A:A&lt;=VALUE(NAV!A2304))))*SQRT(365.25))</f>
      </c>
      <c r="C2304">
        <f>IF(OR(COUNT(FILTER(Calc!F:F,(Calc!A:A&gt;EDATE(VALUE(NAV!A2304),-120))*(Calc!A:A&lt;=VALUE(NAV!A2304))))&lt;2,SUM(FILTER(Calc!E:E,(Calc!A:A&gt;EDATE(VALUE(NAV!A2304),-120))*(Calc!A:A&lt;=VALUE(NAV!A2304))))&lt;8),"",STDEV.S(FILTER(Calc!F:F,(Calc!A:A&gt;EDATE(VALUE(NAV!A2304),-120))*(Calc!A:A&lt;=VALUE(NAV!A2304))))*SQRT(365.25))</f>
      </c>
    </row>
    <row r="2305">
      <c r="A2305">
        <f>NAV!A2305</f>
      </c>
      <c r="B2305">
        <f>IF(OR(COUNT(FILTER(Calc!F:F,(Calc!A:A&gt;EDATE(VALUE(NAV!A2305),-36))*(Calc!A:A&lt;=VALUE(NAV!A2305))))&lt;2,SUM(FILTER(Calc!E:E,(Calc!A:A&gt;EDATE(VALUE(NAV!A2305),-36))*(Calc!A:A&lt;=VALUE(NAV!A2305))))&lt;2.4),"",STDEV.S(FILTER(Calc!F:F,(Calc!A:A&gt;EDATE(VALUE(NAV!A2305),-36))*(Calc!A:A&lt;=VALUE(NAV!A2305))))*SQRT(365.25))</f>
      </c>
      <c r="C2305">
        <f>IF(OR(COUNT(FILTER(Calc!F:F,(Calc!A:A&gt;EDATE(VALUE(NAV!A2305),-120))*(Calc!A:A&lt;=VALUE(NAV!A2305))))&lt;2,SUM(FILTER(Calc!E:E,(Calc!A:A&gt;EDATE(VALUE(NAV!A2305),-120))*(Calc!A:A&lt;=VALUE(NAV!A2305))))&lt;8),"",STDEV.S(FILTER(Calc!F:F,(Calc!A:A&gt;EDATE(VALUE(NAV!A2305),-120))*(Calc!A:A&lt;=VALUE(NAV!A2305))))*SQRT(365.25))</f>
      </c>
    </row>
    <row r="2306">
      <c r="A2306">
        <f>NAV!A2306</f>
      </c>
      <c r="B2306">
        <f>IF(OR(COUNT(FILTER(Calc!F:F,(Calc!A:A&gt;EDATE(VALUE(NAV!A2306),-36))*(Calc!A:A&lt;=VALUE(NAV!A2306))))&lt;2,SUM(FILTER(Calc!E:E,(Calc!A:A&gt;EDATE(VALUE(NAV!A2306),-36))*(Calc!A:A&lt;=VALUE(NAV!A2306))))&lt;2.4),"",STDEV.S(FILTER(Calc!F:F,(Calc!A:A&gt;EDATE(VALUE(NAV!A2306),-36))*(Calc!A:A&lt;=VALUE(NAV!A2306))))*SQRT(365.25))</f>
      </c>
      <c r="C2306">
        <f>IF(OR(COUNT(FILTER(Calc!F:F,(Calc!A:A&gt;EDATE(VALUE(NAV!A2306),-120))*(Calc!A:A&lt;=VALUE(NAV!A2306))))&lt;2,SUM(FILTER(Calc!E:E,(Calc!A:A&gt;EDATE(VALUE(NAV!A2306),-120))*(Calc!A:A&lt;=VALUE(NAV!A2306))))&lt;8),"",STDEV.S(FILTER(Calc!F:F,(Calc!A:A&gt;EDATE(VALUE(NAV!A2306),-120))*(Calc!A:A&lt;=VALUE(NAV!A2306))))*SQRT(365.25))</f>
      </c>
    </row>
    <row r="2307">
      <c r="A2307">
        <f>NAV!A2307</f>
      </c>
      <c r="B2307">
        <f>IF(OR(COUNT(FILTER(Calc!F:F,(Calc!A:A&gt;EDATE(VALUE(NAV!A2307),-36))*(Calc!A:A&lt;=VALUE(NAV!A2307))))&lt;2,SUM(FILTER(Calc!E:E,(Calc!A:A&gt;EDATE(VALUE(NAV!A2307),-36))*(Calc!A:A&lt;=VALUE(NAV!A2307))))&lt;2.4),"",STDEV.S(FILTER(Calc!F:F,(Calc!A:A&gt;EDATE(VALUE(NAV!A2307),-36))*(Calc!A:A&lt;=VALUE(NAV!A2307))))*SQRT(365.25))</f>
      </c>
      <c r="C2307">
        <f>IF(OR(COUNT(FILTER(Calc!F:F,(Calc!A:A&gt;EDATE(VALUE(NAV!A2307),-120))*(Calc!A:A&lt;=VALUE(NAV!A2307))))&lt;2,SUM(FILTER(Calc!E:E,(Calc!A:A&gt;EDATE(VALUE(NAV!A2307),-120))*(Calc!A:A&lt;=VALUE(NAV!A2307))))&lt;8),"",STDEV.S(FILTER(Calc!F:F,(Calc!A:A&gt;EDATE(VALUE(NAV!A2307),-120))*(Calc!A:A&lt;=VALUE(NAV!A2307))))*SQRT(365.25))</f>
      </c>
    </row>
    <row r="2308">
      <c r="A2308">
        <f>NAV!A2308</f>
      </c>
      <c r="B2308">
        <f>IF(OR(COUNT(FILTER(Calc!F:F,(Calc!A:A&gt;EDATE(VALUE(NAV!A2308),-36))*(Calc!A:A&lt;=VALUE(NAV!A2308))))&lt;2,SUM(FILTER(Calc!E:E,(Calc!A:A&gt;EDATE(VALUE(NAV!A2308),-36))*(Calc!A:A&lt;=VALUE(NAV!A2308))))&lt;2.4),"",STDEV.S(FILTER(Calc!F:F,(Calc!A:A&gt;EDATE(VALUE(NAV!A2308),-36))*(Calc!A:A&lt;=VALUE(NAV!A2308))))*SQRT(365.25))</f>
      </c>
      <c r="C2308">
        <f>IF(OR(COUNT(FILTER(Calc!F:F,(Calc!A:A&gt;EDATE(VALUE(NAV!A2308),-120))*(Calc!A:A&lt;=VALUE(NAV!A2308))))&lt;2,SUM(FILTER(Calc!E:E,(Calc!A:A&gt;EDATE(VALUE(NAV!A2308),-120))*(Calc!A:A&lt;=VALUE(NAV!A2308))))&lt;8),"",STDEV.S(FILTER(Calc!F:F,(Calc!A:A&gt;EDATE(VALUE(NAV!A2308),-120))*(Calc!A:A&lt;=VALUE(NAV!A2308))))*SQRT(365.25))</f>
      </c>
    </row>
    <row r="2309">
      <c r="A2309">
        <f>NAV!A2309</f>
      </c>
      <c r="B2309">
        <f>IF(OR(COUNT(FILTER(Calc!F:F,(Calc!A:A&gt;EDATE(VALUE(NAV!A2309),-36))*(Calc!A:A&lt;=VALUE(NAV!A2309))))&lt;2,SUM(FILTER(Calc!E:E,(Calc!A:A&gt;EDATE(VALUE(NAV!A2309),-36))*(Calc!A:A&lt;=VALUE(NAV!A2309))))&lt;2.4),"",STDEV.S(FILTER(Calc!F:F,(Calc!A:A&gt;EDATE(VALUE(NAV!A2309),-36))*(Calc!A:A&lt;=VALUE(NAV!A2309))))*SQRT(365.25))</f>
      </c>
      <c r="C2309">
        <f>IF(OR(COUNT(FILTER(Calc!F:F,(Calc!A:A&gt;EDATE(VALUE(NAV!A2309),-120))*(Calc!A:A&lt;=VALUE(NAV!A2309))))&lt;2,SUM(FILTER(Calc!E:E,(Calc!A:A&gt;EDATE(VALUE(NAV!A2309),-120))*(Calc!A:A&lt;=VALUE(NAV!A2309))))&lt;8),"",STDEV.S(FILTER(Calc!F:F,(Calc!A:A&gt;EDATE(VALUE(NAV!A2309),-120))*(Calc!A:A&lt;=VALUE(NAV!A2309))))*SQRT(365.25))</f>
      </c>
    </row>
    <row r="2310">
      <c r="A2310">
        <f>NAV!A2310</f>
      </c>
      <c r="B2310">
        <f>IF(OR(COUNT(FILTER(Calc!F:F,(Calc!A:A&gt;EDATE(VALUE(NAV!A2310),-36))*(Calc!A:A&lt;=VALUE(NAV!A2310))))&lt;2,SUM(FILTER(Calc!E:E,(Calc!A:A&gt;EDATE(VALUE(NAV!A2310),-36))*(Calc!A:A&lt;=VALUE(NAV!A2310))))&lt;2.4),"",STDEV.S(FILTER(Calc!F:F,(Calc!A:A&gt;EDATE(VALUE(NAV!A2310),-36))*(Calc!A:A&lt;=VALUE(NAV!A2310))))*SQRT(365.25))</f>
      </c>
      <c r="C2310">
        <f>IF(OR(COUNT(FILTER(Calc!F:F,(Calc!A:A&gt;EDATE(VALUE(NAV!A2310),-120))*(Calc!A:A&lt;=VALUE(NAV!A2310))))&lt;2,SUM(FILTER(Calc!E:E,(Calc!A:A&gt;EDATE(VALUE(NAV!A2310),-120))*(Calc!A:A&lt;=VALUE(NAV!A2310))))&lt;8),"",STDEV.S(FILTER(Calc!F:F,(Calc!A:A&gt;EDATE(VALUE(NAV!A2310),-120))*(Calc!A:A&lt;=VALUE(NAV!A2310))))*SQRT(365.25))</f>
      </c>
    </row>
    <row r="2311">
      <c r="A2311">
        <f>NAV!A2311</f>
      </c>
      <c r="B2311">
        <f>IF(OR(COUNT(FILTER(Calc!F:F,(Calc!A:A&gt;EDATE(VALUE(NAV!A2311),-36))*(Calc!A:A&lt;=VALUE(NAV!A2311))))&lt;2,SUM(FILTER(Calc!E:E,(Calc!A:A&gt;EDATE(VALUE(NAV!A2311),-36))*(Calc!A:A&lt;=VALUE(NAV!A2311))))&lt;2.4),"",STDEV.S(FILTER(Calc!F:F,(Calc!A:A&gt;EDATE(VALUE(NAV!A2311),-36))*(Calc!A:A&lt;=VALUE(NAV!A2311))))*SQRT(365.25))</f>
      </c>
      <c r="C2311">
        <f>IF(OR(COUNT(FILTER(Calc!F:F,(Calc!A:A&gt;EDATE(VALUE(NAV!A2311),-120))*(Calc!A:A&lt;=VALUE(NAV!A2311))))&lt;2,SUM(FILTER(Calc!E:E,(Calc!A:A&gt;EDATE(VALUE(NAV!A2311),-120))*(Calc!A:A&lt;=VALUE(NAV!A2311))))&lt;8),"",STDEV.S(FILTER(Calc!F:F,(Calc!A:A&gt;EDATE(VALUE(NAV!A2311),-120))*(Calc!A:A&lt;=VALUE(NAV!A2311))))*SQRT(365.25))</f>
      </c>
    </row>
    <row r="2312">
      <c r="A2312">
        <f>NAV!A2312</f>
      </c>
      <c r="B2312">
        <f>IF(OR(COUNT(FILTER(Calc!F:F,(Calc!A:A&gt;EDATE(VALUE(NAV!A2312),-36))*(Calc!A:A&lt;=VALUE(NAV!A2312))))&lt;2,SUM(FILTER(Calc!E:E,(Calc!A:A&gt;EDATE(VALUE(NAV!A2312),-36))*(Calc!A:A&lt;=VALUE(NAV!A2312))))&lt;2.4),"",STDEV.S(FILTER(Calc!F:F,(Calc!A:A&gt;EDATE(VALUE(NAV!A2312),-36))*(Calc!A:A&lt;=VALUE(NAV!A2312))))*SQRT(365.25))</f>
      </c>
      <c r="C2312">
        <f>IF(OR(COUNT(FILTER(Calc!F:F,(Calc!A:A&gt;EDATE(VALUE(NAV!A2312),-120))*(Calc!A:A&lt;=VALUE(NAV!A2312))))&lt;2,SUM(FILTER(Calc!E:E,(Calc!A:A&gt;EDATE(VALUE(NAV!A2312),-120))*(Calc!A:A&lt;=VALUE(NAV!A2312))))&lt;8),"",STDEV.S(FILTER(Calc!F:F,(Calc!A:A&gt;EDATE(VALUE(NAV!A2312),-120))*(Calc!A:A&lt;=VALUE(NAV!A2312))))*SQRT(365.25))</f>
      </c>
    </row>
    <row r="2313">
      <c r="A2313">
        <f>NAV!A2313</f>
      </c>
      <c r="B2313">
        <f>IF(OR(COUNT(FILTER(Calc!F:F,(Calc!A:A&gt;EDATE(VALUE(NAV!A2313),-36))*(Calc!A:A&lt;=VALUE(NAV!A2313))))&lt;2,SUM(FILTER(Calc!E:E,(Calc!A:A&gt;EDATE(VALUE(NAV!A2313),-36))*(Calc!A:A&lt;=VALUE(NAV!A2313))))&lt;2.4),"",STDEV.S(FILTER(Calc!F:F,(Calc!A:A&gt;EDATE(VALUE(NAV!A2313),-36))*(Calc!A:A&lt;=VALUE(NAV!A2313))))*SQRT(365.25))</f>
      </c>
      <c r="C2313">
        <f>IF(OR(COUNT(FILTER(Calc!F:F,(Calc!A:A&gt;EDATE(VALUE(NAV!A2313),-120))*(Calc!A:A&lt;=VALUE(NAV!A2313))))&lt;2,SUM(FILTER(Calc!E:E,(Calc!A:A&gt;EDATE(VALUE(NAV!A2313),-120))*(Calc!A:A&lt;=VALUE(NAV!A2313))))&lt;8),"",STDEV.S(FILTER(Calc!F:F,(Calc!A:A&gt;EDATE(VALUE(NAV!A2313),-120))*(Calc!A:A&lt;=VALUE(NAV!A2313))))*SQRT(365.25))</f>
      </c>
    </row>
    <row r="2314">
      <c r="A2314">
        <f>NAV!A2314</f>
      </c>
      <c r="B2314">
        <f>IF(OR(COUNT(FILTER(Calc!F:F,(Calc!A:A&gt;EDATE(VALUE(NAV!A2314),-36))*(Calc!A:A&lt;=VALUE(NAV!A2314))))&lt;2,SUM(FILTER(Calc!E:E,(Calc!A:A&gt;EDATE(VALUE(NAV!A2314),-36))*(Calc!A:A&lt;=VALUE(NAV!A2314))))&lt;2.4),"",STDEV.S(FILTER(Calc!F:F,(Calc!A:A&gt;EDATE(VALUE(NAV!A2314),-36))*(Calc!A:A&lt;=VALUE(NAV!A2314))))*SQRT(365.25))</f>
      </c>
      <c r="C2314">
        <f>IF(OR(COUNT(FILTER(Calc!F:F,(Calc!A:A&gt;EDATE(VALUE(NAV!A2314),-120))*(Calc!A:A&lt;=VALUE(NAV!A2314))))&lt;2,SUM(FILTER(Calc!E:E,(Calc!A:A&gt;EDATE(VALUE(NAV!A2314),-120))*(Calc!A:A&lt;=VALUE(NAV!A2314))))&lt;8),"",STDEV.S(FILTER(Calc!F:F,(Calc!A:A&gt;EDATE(VALUE(NAV!A2314),-120))*(Calc!A:A&lt;=VALUE(NAV!A2314))))*SQRT(365.25))</f>
      </c>
    </row>
    <row r="2315">
      <c r="A2315">
        <f>NAV!A2315</f>
      </c>
      <c r="B2315">
        <f>IF(OR(COUNT(FILTER(Calc!F:F,(Calc!A:A&gt;EDATE(VALUE(NAV!A2315),-36))*(Calc!A:A&lt;=VALUE(NAV!A2315))))&lt;2,SUM(FILTER(Calc!E:E,(Calc!A:A&gt;EDATE(VALUE(NAV!A2315),-36))*(Calc!A:A&lt;=VALUE(NAV!A2315))))&lt;2.4),"",STDEV.S(FILTER(Calc!F:F,(Calc!A:A&gt;EDATE(VALUE(NAV!A2315),-36))*(Calc!A:A&lt;=VALUE(NAV!A2315))))*SQRT(365.25))</f>
      </c>
      <c r="C2315">
        <f>IF(OR(COUNT(FILTER(Calc!F:F,(Calc!A:A&gt;EDATE(VALUE(NAV!A2315),-120))*(Calc!A:A&lt;=VALUE(NAV!A2315))))&lt;2,SUM(FILTER(Calc!E:E,(Calc!A:A&gt;EDATE(VALUE(NAV!A2315),-120))*(Calc!A:A&lt;=VALUE(NAV!A2315))))&lt;8),"",STDEV.S(FILTER(Calc!F:F,(Calc!A:A&gt;EDATE(VALUE(NAV!A2315),-120))*(Calc!A:A&lt;=VALUE(NAV!A2315))))*SQRT(365.25))</f>
      </c>
    </row>
    <row r="2316">
      <c r="A2316">
        <f>NAV!A2316</f>
      </c>
      <c r="B2316">
        <f>IF(OR(COUNT(FILTER(Calc!F:F,(Calc!A:A&gt;EDATE(VALUE(NAV!A2316),-36))*(Calc!A:A&lt;=VALUE(NAV!A2316))))&lt;2,SUM(FILTER(Calc!E:E,(Calc!A:A&gt;EDATE(VALUE(NAV!A2316),-36))*(Calc!A:A&lt;=VALUE(NAV!A2316))))&lt;2.4),"",STDEV.S(FILTER(Calc!F:F,(Calc!A:A&gt;EDATE(VALUE(NAV!A2316),-36))*(Calc!A:A&lt;=VALUE(NAV!A2316))))*SQRT(365.25))</f>
      </c>
      <c r="C2316">
        <f>IF(OR(COUNT(FILTER(Calc!F:F,(Calc!A:A&gt;EDATE(VALUE(NAV!A2316),-120))*(Calc!A:A&lt;=VALUE(NAV!A2316))))&lt;2,SUM(FILTER(Calc!E:E,(Calc!A:A&gt;EDATE(VALUE(NAV!A2316),-120))*(Calc!A:A&lt;=VALUE(NAV!A2316))))&lt;8),"",STDEV.S(FILTER(Calc!F:F,(Calc!A:A&gt;EDATE(VALUE(NAV!A2316),-120))*(Calc!A:A&lt;=VALUE(NAV!A2316))))*SQRT(365.25))</f>
      </c>
    </row>
    <row r="2317">
      <c r="A2317">
        <f>NAV!A2317</f>
      </c>
      <c r="B2317">
        <f>IF(OR(COUNT(FILTER(Calc!F:F,(Calc!A:A&gt;EDATE(VALUE(NAV!A2317),-36))*(Calc!A:A&lt;=VALUE(NAV!A2317))))&lt;2,SUM(FILTER(Calc!E:E,(Calc!A:A&gt;EDATE(VALUE(NAV!A2317),-36))*(Calc!A:A&lt;=VALUE(NAV!A2317))))&lt;2.4),"",STDEV.S(FILTER(Calc!F:F,(Calc!A:A&gt;EDATE(VALUE(NAV!A2317),-36))*(Calc!A:A&lt;=VALUE(NAV!A2317))))*SQRT(365.25))</f>
      </c>
      <c r="C2317">
        <f>IF(OR(COUNT(FILTER(Calc!F:F,(Calc!A:A&gt;EDATE(VALUE(NAV!A2317),-120))*(Calc!A:A&lt;=VALUE(NAV!A2317))))&lt;2,SUM(FILTER(Calc!E:E,(Calc!A:A&gt;EDATE(VALUE(NAV!A2317),-120))*(Calc!A:A&lt;=VALUE(NAV!A2317))))&lt;8),"",STDEV.S(FILTER(Calc!F:F,(Calc!A:A&gt;EDATE(VALUE(NAV!A2317),-120))*(Calc!A:A&lt;=VALUE(NAV!A2317))))*SQRT(365.25))</f>
      </c>
    </row>
    <row r="2318">
      <c r="A2318">
        <f>NAV!A2318</f>
      </c>
      <c r="B2318">
        <f>IF(OR(COUNT(FILTER(Calc!F:F,(Calc!A:A&gt;EDATE(VALUE(NAV!A2318),-36))*(Calc!A:A&lt;=VALUE(NAV!A2318))))&lt;2,SUM(FILTER(Calc!E:E,(Calc!A:A&gt;EDATE(VALUE(NAV!A2318),-36))*(Calc!A:A&lt;=VALUE(NAV!A2318))))&lt;2.4),"",STDEV.S(FILTER(Calc!F:F,(Calc!A:A&gt;EDATE(VALUE(NAV!A2318),-36))*(Calc!A:A&lt;=VALUE(NAV!A2318))))*SQRT(365.25))</f>
      </c>
      <c r="C2318">
        <f>IF(OR(COUNT(FILTER(Calc!F:F,(Calc!A:A&gt;EDATE(VALUE(NAV!A2318),-120))*(Calc!A:A&lt;=VALUE(NAV!A2318))))&lt;2,SUM(FILTER(Calc!E:E,(Calc!A:A&gt;EDATE(VALUE(NAV!A2318),-120))*(Calc!A:A&lt;=VALUE(NAV!A2318))))&lt;8),"",STDEV.S(FILTER(Calc!F:F,(Calc!A:A&gt;EDATE(VALUE(NAV!A2318),-120))*(Calc!A:A&lt;=VALUE(NAV!A2318))))*SQRT(365.25))</f>
      </c>
    </row>
    <row r="2319">
      <c r="A2319">
        <f>NAV!A2319</f>
      </c>
      <c r="B2319">
        <f>IF(OR(COUNT(FILTER(Calc!F:F,(Calc!A:A&gt;EDATE(VALUE(NAV!A2319),-36))*(Calc!A:A&lt;=VALUE(NAV!A2319))))&lt;2,SUM(FILTER(Calc!E:E,(Calc!A:A&gt;EDATE(VALUE(NAV!A2319),-36))*(Calc!A:A&lt;=VALUE(NAV!A2319))))&lt;2.4),"",STDEV.S(FILTER(Calc!F:F,(Calc!A:A&gt;EDATE(VALUE(NAV!A2319),-36))*(Calc!A:A&lt;=VALUE(NAV!A2319))))*SQRT(365.25))</f>
      </c>
      <c r="C2319">
        <f>IF(OR(COUNT(FILTER(Calc!F:F,(Calc!A:A&gt;EDATE(VALUE(NAV!A2319),-120))*(Calc!A:A&lt;=VALUE(NAV!A2319))))&lt;2,SUM(FILTER(Calc!E:E,(Calc!A:A&gt;EDATE(VALUE(NAV!A2319),-120))*(Calc!A:A&lt;=VALUE(NAV!A2319))))&lt;8),"",STDEV.S(FILTER(Calc!F:F,(Calc!A:A&gt;EDATE(VALUE(NAV!A2319),-120))*(Calc!A:A&lt;=VALUE(NAV!A2319))))*SQRT(365.25))</f>
      </c>
    </row>
    <row r="2320">
      <c r="A2320">
        <f>NAV!A2320</f>
      </c>
      <c r="B2320">
        <f>IF(OR(COUNT(FILTER(Calc!F:F,(Calc!A:A&gt;EDATE(VALUE(NAV!A2320),-36))*(Calc!A:A&lt;=VALUE(NAV!A2320))))&lt;2,SUM(FILTER(Calc!E:E,(Calc!A:A&gt;EDATE(VALUE(NAV!A2320),-36))*(Calc!A:A&lt;=VALUE(NAV!A2320))))&lt;2.4),"",STDEV.S(FILTER(Calc!F:F,(Calc!A:A&gt;EDATE(VALUE(NAV!A2320),-36))*(Calc!A:A&lt;=VALUE(NAV!A2320))))*SQRT(365.25))</f>
      </c>
      <c r="C2320">
        <f>IF(OR(COUNT(FILTER(Calc!F:F,(Calc!A:A&gt;EDATE(VALUE(NAV!A2320),-120))*(Calc!A:A&lt;=VALUE(NAV!A2320))))&lt;2,SUM(FILTER(Calc!E:E,(Calc!A:A&gt;EDATE(VALUE(NAV!A2320),-120))*(Calc!A:A&lt;=VALUE(NAV!A2320))))&lt;8),"",STDEV.S(FILTER(Calc!F:F,(Calc!A:A&gt;EDATE(VALUE(NAV!A2320),-120))*(Calc!A:A&lt;=VALUE(NAV!A2320))))*SQRT(365.25))</f>
      </c>
    </row>
    <row r="2321">
      <c r="A2321">
        <f>NAV!A2321</f>
      </c>
      <c r="B2321">
        <f>IF(OR(COUNT(FILTER(Calc!F:F,(Calc!A:A&gt;EDATE(VALUE(NAV!A2321),-36))*(Calc!A:A&lt;=VALUE(NAV!A2321))))&lt;2,SUM(FILTER(Calc!E:E,(Calc!A:A&gt;EDATE(VALUE(NAV!A2321),-36))*(Calc!A:A&lt;=VALUE(NAV!A2321))))&lt;2.4),"",STDEV.S(FILTER(Calc!F:F,(Calc!A:A&gt;EDATE(VALUE(NAV!A2321),-36))*(Calc!A:A&lt;=VALUE(NAV!A2321))))*SQRT(365.25))</f>
      </c>
      <c r="C2321">
        <f>IF(OR(COUNT(FILTER(Calc!F:F,(Calc!A:A&gt;EDATE(VALUE(NAV!A2321),-120))*(Calc!A:A&lt;=VALUE(NAV!A2321))))&lt;2,SUM(FILTER(Calc!E:E,(Calc!A:A&gt;EDATE(VALUE(NAV!A2321),-120))*(Calc!A:A&lt;=VALUE(NAV!A2321))))&lt;8),"",STDEV.S(FILTER(Calc!F:F,(Calc!A:A&gt;EDATE(VALUE(NAV!A2321),-120))*(Calc!A:A&lt;=VALUE(NAV!A2321))))*SQRT(365.25))</f>
      </c>
    </row>
    <row r="2322">
      <c r="A2322">
        <f>NAV!A2322</f>
      </c>
      <c r="B2322">
        <f>IF(OR(COUNT(FILTER(Calc!F:F,(Calc!A:A&gt;EDATE(VALUE(NAV!A2322),-36))*(Calc!A:A&lt;=VALUE(NAV!A2322))))&lt;2,SUM(FILTER(Calc!E:E,(Calc!A:A&gt;EDATE(VALUE(NAV!A2322),-36))*(Calc!A:A&lt;=VALUE(NAV!A2322))))&lt;2.4),"",STDEV.S(FILTER(Calc!F:F,(Calc!A:A&gt;EDATE(VALUE(NAV!A2322),-36))*(Calc!A:A&lt;=VALUE(NAV!A2322))))*SQRT(365.25))</f>
      </c>
      <c r="C2322">
        <f>IF(OR(COUNT(FILTER(Calc!F:F,(Calc!A:A&gt;EDATE(VALUE(NAV!A2322),-120))*(Calc!A:A&lt;=VALUE(NAV!A2322))))&lt;2,SUM(FILTER(Calc!E:E,(Calc!A:A&gt;EDATE(VALUE(NAV!A2322),-120))*(Calc!A:A&lt;=VALUE(NAV!A2322))))&lt;8),"",STDEV.S(FILTER(Calc!F:F,(Calc!A:A&gt;EDATE(VALUE(NAV!A2322),-120))*(Calc!A:A&lt;=VALUE(NAV!A2322))))*SQRT(365.25))</f>
      </c>
    </row>
    <row r="2323">
      <c r="A2323">
        <f>NAV!A2323</f>
      </c>
      <c r="B2323">
        <f>IF(OR(COUNT(FILTER(Calc!F:F,(Calc!A:A&gt;EDATE(VALUE(NAV!A2323),-36))*(Calc!A:A&lt;=VALUE(NAV!A2323))))&lt;2,SUM(FILTER(Calc!E:E,(Calc!A:A&gt;EDATE(VALUE(NAV!A2323),-36))*(Calc!A:A&lt;=VALUE(NAV!A2323))))&lt;2.4),"",STDEV.S(FILTER(Calc!F:F,(Calc!A:A&gt;EDATE(VALUE(NAV!A2323),-36))*(Calc!A:A&lt;=VALUE(NAV!A2323))))*SQRT(365.25))</f>
      </c>
      <c r="C2323">
        <f>IF(OR(COUNT(FILTER(Calc!F:F,(Calc!A:A&gt;EDATE(VALUE(NAV!A2323),-120))*(Calc!A:A&lt;=VALUE(NAV!A2323))))&lt;2,SUM(FILTER(Calc!E:E,(Calc!A:A&gt;EDATE(VALUE(NAV!A2323),-120))*(Calc!A:A&lt;=VALUE(NAV!A2323))))&lt;8),"",STDEV.S(FILTER(Calc!F:F,(Calc!A:A&gt;EDATE(VALUE(NAV!A2323),-120))*(Calc!A:A&lt;=VALUE(NAV!A2323))))*SQRT(365.25))</f>
      </c>
    </row>
    <row r="2324">
      <c r="A2324">
        <f>NAV!A2324</f>
      </c>
      <c r="B2324">
        <f>IF(OR(COUNT(FILTER(Calc!F:F,(Calc!A:A&gt;EDATE(VALUE(NAV!A2324),-36))*(Calc!A:A&lt;=VALUE(NAV!A2324))))&lt;2,SUM(FILTER(Calc!E:E,(Calc!A:A&gt;EDATE(VALUE(NAV!A2324),-36))*(Calc!A:A&lt;=VALUE(NAV!A2324))))&lt;2.4),"",STDEV.S(FILTER(Calc!F:F,(Calc!A:A&gt;EDATE(VALUE(NAV!A2324),-36))*(Calc!A:A&lt;=VALUE(NAV!A2324))))*SQRT(365.25))</f>
      </c>
      <c r="C2324">
        <f>IF(OR(COUNT(FILTER(Calc!F:F,(Calc!A:A&gt;EDATE(VALUE(NAV!A2324),-120))*(Calc!A:A&lt;=VALUE(NAV!A2324))))&lt;2,SUM(FILTER(Calc!E:E,(Calc!A:A&gt;EDATE(VALUE(NAV!A2324),-120))*(Calc!A:A&lt;=VALUE(NAV!A2324))))&lt;8),"",STDEV.S(FILTER(Calc!F:F,(Calc!A:A&gt;EDATE(VALUE(NAV!A2324),-120))*(Calc!A:A&lt;=VALUE(NAV!A2324))))*SQRT(365.25))</f>
      </c>
    </row>
    <row r="2325">
      <c r="A2325">
        <f>NAV!A2325</f>
      </c>
      <c r="B2325">
        <f>IF(OR(COUNT(FILTER(Calc!F:F,(Calc!A:A&gt;EDATE(VALUE(NAV!A2325),-36))*(Calc!A:A&lt;=VALUE(NAV!A2325))))&lt;2,SUM(FILTER(Calc!E:E,(Calc!A:A&gt;EDATE(VALUE(NAV!A2325),-36))*(Calc!A:A&lt;=VALUE(NAV!A2325))))&lt;2.4),"",STDEV.S(FILTER(Calc!F:F,(Calc!A:A&gt;EDATE(VALUE(NAV!A2325),-36))*(Calc!A:A&lt;=VALUE(NAV!A2325))))*SQRT(365.25))</f>
      </c>
      <c r="C2325">
        <f>IF(OR(COUNT(FILTER(Calc!F:F,(Calc!A:A&gt;EDATE(VALUE(NAV!A2325),-120))*(Calc!A:A&lt;=VALUE(NAV!A2325))))&lt;2,SUM(FILTER(Calc!E:E,(Calc!A:A&gt;EDATE(VALUE(NAV!A2325),-120))*(Calc!A:A&lt;=VALUE(NAV!A2325))))&lt;8),"",STDEV.S(FILTER(Calc!F:F,(Calc!A:A&gt;EDATE(VALUE(NAV!A2325),-120))*(Calc!A:A&lt;=VALUE(NAV!A2325))))*SQRT(365.25))</f>
      </c>
    </row>
    <row r="2326">
      <c r="A2326">
        <f>NAV!A2326</f>
      </c>
      <c r="B2326">
        <f>IF(OR(COUNT(FILTER(Calc!F:F,(Calc!A:A&gt;EDATE(VALUE(NAV!A2326),-36))*(Calc!A:A&lt;=VALUE(NAV!A2326))))&lt;2,SUM(FILTER(Calc!E:E,(Calc!A:A&gt;EDATE(VALUE(NAV!A2326),-36))*(Calc!A:A&lt;=VALUE(NAV!A2326))))&lt;2.4),"",STDEV.S(FILTER(Calc!F:F,(Calc!A:A&gt;EDATE(VALUE(NAV!A2326),-36))*(Calc!A:A&lt;=VALUE(NAV!A2326))))*SQRT(365.25))</f>
      </c>
      <c r="C2326">
        <f>IF(OR(COUNT(FILTER(Calc!F:F,(Calc!A:A&gt;EDATE(VALUE(NAV!A2326),-120))*(Calc!A:A&lt;=VALUE(NAV!A2326))))&lt;2,SUM(FILTER(Calc!E:E,(Calc!A:A&gt;EDATE(VALUE(NAV!A2326),-120))*(Calc!A:A&lt;=VALUE(NAV!A2326))))&lt;8),"",STDEV.S(FILTER(Calc!F:F,(Calc!A:A&gt;EDATE(VALUE(NAV!A2326),-120))*(Calc!A:A&lt;=VALUE(NAV!A2326))))*SQRT(365.25))</f>
      </c>
    </row>
    <row r="2327">
      <c r="A2327">
        <f>NAV!A2327</f>
      </c>
      <c r="B2327">
        <f>IF(OR(COUNT(FILTER(Calc!F:F,(Calc!A:A&gt;EDATE(VALUE(NAV!A2327),-36))*(Calc!A:A&lt;=VALUE(NAV!A2327))))&lt;2,SUM(FILTER(Calc!E:E,(Calc!A:A&gt;EDATE(VALUE(NAV!A2327),-36))*(Calc!A:A&lt;=VALUE(NAV!A2327))))&lt;2.4),"",STDEV.S(FILTER(Calc!F:F,(Calc!A:A&gt;EDATE(VALUE(NAV!A2327),-36))*(Calc!A:A&lt;=VALUE(NAV!A2327))))*SQRT(365.25))</f>
      </c>
      <c r="C2327">
        <f>IF(OR(COUNT(FILTER(Calc!F:F,(Calc!A:A&gt;EDATE(VALUE(NAV!A2327),-120))*(Calc!A:A&lt;=VALUE(NAV!A2327))))&lt;2,SUM(FILTER(Calc!E:E,(Calc!A:A&gt;EDATE(VALUE(NAV!A2327),-120))*(Calc!A:A&lt;=VALUE(NAV!A2327))))&lt;8),"",STDEV.S(FILTER(Calc!F:F,(Calc!A:A&gt;EDATE(VALUE(NAV!A2327),-120))*(Calc!A:A&lt;=VALUE(NAV!A2327))))*SQRT(365.25))</f>
      </c>
    </row>
    <row r="2328">
      <c r="A2328">
        <f>NAV!A2328</f>
      </c>
      <c r="B2328">
        <f>IF(OR(COUNT(FILTER(Calc!F:F,(Calc!A:A&gt;EDATE(VALUE(NAV!A2328),-36))*(Calc!A:A&lt;=VALUE(NAV!A2328))))&lt;2,SUM(FILTER(Calc!E:E,(Calc!A:A&gt;EDATE(VALUE(NAV!A2328),-36))*(Calc!A:A&lt;=VALUE(NAV!A2328))))&lt;2.4),"",STDEV.S(FILTER(Calc!F:F,(Calc!A:A&gt;EDATE(VALUE(NAV!A2328),-36))*(Calc!A:A&lt;=VALUE(NAV!A2328))))*SQRT(365.25))</f>
      </c>
      <c r="C2328">
        <f>IF(OR(COUNT(FILTER(Calc!F:F,(Calc!A:A&gt;EDATE(VALUE(NAV!A2328),-120))*(Calc!A:A&lt;=VALUE(NAV!A2328))))&lt;2,SUM(FILTER(Calc!E:E,(Calc!A:A&gt;EDATE(VALUE(NAV!A2328),-120))*(Calc!A:A&lt;=VALUE(NAV!A2328))))&lt;8),"",STDEV.S(FILTER(Calc!F:F,(Calc!A:A&gt;EDATE(VALUE(NAV!A2328),-120))*(Calc!A:A&lt;=VALUE(NAV!A2328))))*SQRT(365.25))</f>
      </c>
    </row>
    <row r="2329">
      <c r="A2329">
        <f>NAV!A2329</f>
      </c>
      <c r="B2329">
        <f>IF(OR(COUNT(FILTER(Calc!F:F,(Calc!A:A&gt;EDATE(VALUE(NAV!A2329),-36))*(Calc!A:A&lt;=VALUE(NAV!A2329))))&lt;2,SUM(FILTER(Calc!E:E,(Calc!A:A&gt;EDATE(VALUE(NAV!A2329),-36))*(Calc!A:A&lt;=VALUE(NAV!A2329))))&lt;2.4),"",STDEV.S(FILTER(Calc!F:F,(Calc!A:A&gt;EDATE(VALUE(NAV!A2329),-36))*(Calc!A:A&lt;=VALUE(NAV!A2329))))*SQRT(365.25))</f>
      </c>
      <c r="C2329">
        <f>IF(OR(COUNT(FILTER(Calc!F:F,(Calc!A:A&gt;EDATE(VALUE(NAV!A2329),-120))*(Calc!A:A&lt;=VALUE(NAV!A2329))))&lt;2,SUM(FILTER(Calc!E:E,(Calc!A:A&gt;EDATE(VALUE(NAV!A2329),-120))*(Calc!A:A&lt;=VALUE(NAV!A2329))))&lt;8),"",STDEV.S(FILTER(Calc!F:F,(Calc!A:A&gt;EDATE(VALUE(NAV!A2329),-120))*(Calc!A:A&lt;=VALUE(NAV!A2329))))*SQRT(365.25))</f>
      </c>
    </row>
    <row r="2330">
      <c r="A2330">
        <f>NAV!A2330</f>
      </c>
      <c r="B2330">
        <f>IF(OR(COUNT(FILTER(Calc!F:F,(Calc!A:A&gt;EDATE(VALUE(NAV!A2330),-36))*(Calc!A:A&lt;=VALUE(NAV!A2330))))&lt;2,SUM(FILTER(Calc!E:E,(Calc!A:A&gt;EDATE(VALUE(NAV!A2330),-36))*(Calc!A:A&lt;=VALUE(NAV!A2330))))&lt;2.4),"",STDEV.S(FILTER(Calc!F:F,(Calc!A:A&gt;EDATE(VALUE(NAV!A2330),-36))*(Calc!A:A&lt;=VALUE(NAV!A2330))))*SQRT(365.25))</f>
      </c>
      <c r="C2330">
        <f>IF(OR(COUNT(FILTER(Calc!F:F,(Calc!A:A&gt;EDATE(VALUE(NAV!A2330),-120))*(Calc!A:A&lt;=VALUE(NAV!A2330))))&lt;2,SUM(FILTER(Calc!E:E,(Calc!A:A&gt;EDATE(VALUE(NAV!A2330),-120))*(Calc!A:A&lt;=VALUE(NAV!A2330))))&lt;8),"",STDEV.S(FILTER(Calc!F:F,(Calc!A:A&gt;EDATE(VALUE(NAV!A2330),-120))*(Calc!A:A&lt;=VALUE(NAV!A2330))))*SQRT(365.25))</f>
      </c>
    </row>
    <row r="2331">
      <c r="A2331">
        <f>NAV!A2331</f>
      </c>
      <c r="B2331">
        <f>IF(OR(COUNT(FILTER(Calc!F:F,(Calc!A:A&gt;EDATE(VALUE(NAV!A2331),-36))*(Calc!A:A&lt;=VALUE(NAV!A2331))))&lt;2,SUM(FILTER(Calc!E:E,(Calc!A:A&gt;EDATE(VALUE(NAV!A2331),-36))*(Calc!A:A&lt;=VALUE(NAV!A2331))))&lt;2.4),"",STDEV.S(FILTER(Calc!F:F,(Calc!A:A&gt;EDATE(VALUE(NAV!A2331),-36))*(Calc!A:A&lt;=VALUE(NAV!A2331))))*SQRT(365.25))</f>
      </c>
      <c r="C2331">
        <f>IF(OR(COUNT(FILTER(Calc!F:F,(Calc!A:A&gt;EDATE(VALUE(NAV!A2331),-120))*(Calc!A:A&lt;=VALUE(NAV!A2331))))&lt;2,SUM(FILTER(Calc!E:E,(Calc!A:A&gt;EDATE(VALUE(NAV!A2331),-120))*(Calc!A:A&lt;=VALUE(NAV!A2331))))&lt;8),"",STDEV.S(FILTER(Calc!F:F,(Calc!A:A&gt;EDATE(VALUE(NAV!A2331),-120))*(Calc!A:A&lt;=VALUE(NAV!A2331))))*SQRT(365.25))</f>
      </c>
    </row>
    <row r="2332">
      <c r="A2332">
        <f>NAV!A2332</f>
      </c>
      <c r="B2332">
        <f>IF(OR(COUNT(FILTER(Calc!F:F,(Calc!A:A&gt;EDATE(VALUE(NAV!A2332),-36))*(Calc!A:A&lt;=VALUE(NAV!A2332))))&lt;2,SUM(FILTER(Calc!E:E,(Calc!A:A&gt;EDATE(VALUE(NAV!A2332),-36))*(Calc!A:A&lt;=VALUE(NAV!A2332))))&lt;2.4),"",STDEV.S(FILTER(Calc!F:F,(Calc!A:A&gt;EDATE(VALUE(NAV!A2332),-36))*(Calc!A:A&lt;=VALUE(NAV!A2332))))*SQRT(365.25))</f>
      </c>
      <c r="C2332">
        <f>IF(OR(COUNT(FILTER(Calc!F:F,(Calc!A:A&gt;EDATE(VALUE(NAV!A2332),-120))*(Calc!A:A&lt;=VALUE(NAV!A2332))))&lt;2,SUM(FILTER(Calc!E:E,(Calc!A:A&gt;EDATE(VALUE(NAV!A2332),-120))*(Calc!A:A&lt;=VALUE(NAV!A2332))))&lt;8),"",STDEV.S(FILTER(Calc!F:F,(Calc!A:A&gt;EDATE(VALUE(NAV!A2332),-120))*(Calc!A:A&lt;=VALUE(NAV!A2332))))*SQRT(365.25))</f>
      </c>
    </row>
    <row r="2333">
      <c r="A2333">
        <f>NAV!A2333</f>
      </c>
      <c r="B2333">
        <f>IF(OR(COUNT(FILTER(Calc!F:F,(Calc!A:A&gt;EDATE(VALUE(NAV!A2333),-36))*(Calc!A:A&lt;=VALUE(NAV!A2333))))&lt;2,SUM(FILTER(Calc!E:E,(Calc!A:A&gt;EDATE(VALUE(NAV!A2333),-36))*(Calc!A:A&lt;=VALUE(NAV!A2333))))&lt;2.4),"",STDEV.S(FILTER(Calc!F:F,(Calc!A:A&gt;EDATE(VALUE(NAV!A2333),-36))*(Calc!A:A&lt;=VALUE(NAV!A2333))))*SQRT(365.25))</f>
      </c>
      <c r="C2333">
        <f>IF(OR(COUNT(FILTER(Calc!F:F,(Calc!A:A&gt;EDATE(VALUE(NAV!A2333),-120))*(Calc!A:A&lt;=VALUE(NAV!A2333))))&lt;2,SUM(FILTER(Calc!E:E,(Calc!A:A&gt;EDATE(VALUE(NAV!A2333),-120))*(Calc!A:A&lt;=VALUE(NAV!A2333))))&lt;8),"",STDEV.S(FILTER(Calc!F:F,(Calc!A:A&gt;EDATE(VALUE(NAV!A2333),-120))*(Calc!A:A&lt;=VALUE(NAV!A2333))))*SQRT(365.25))</f>
      </c>
    </row>
    <row r="2334">
      <c r="A2334">
        <f>NAV!A2334</f>
      </c>
      <c r="B2334">
        <f>IF(OR(COUNT(FILTER(Calc!F:F,(Calc!A:A&gt;EDATE(VALUE(NAV!A2334),-36))*(Calc!A:A&lt;=VALUE(NAV!A2334))))&lt;2,SUM(FILTER(Calc!E:E,(Calc!A:A&gt;EDATE(VALUE(NAV!A2334),-36))*(Calc!A:A&lt;=VALUE(NAV!A2334))))&lt;2.4),"",STDEV.S(FILTER(Calc!F:F,(Calc!A:A&gt;EDATE(VALUE(NAV!A2334),-36))*(Calc!A:A&lt;=VALUE(NAV!A2334))))*SQRT(365.25))</f>
      </c>
      <c r="C2334">
        <f>IF(OR(COUNT(FILTER(Calc!F:F,(Calc!A:A&gt;EDATE(VALUE(NAV!A2334),-120))*(Calc!A:A&lt;=VALUE(NAV!A2334))))&lt;2,SUM(FILTER(Calc!E:E,(Calc!A:A&gt;EDATE(VALUE(NAV!A2334),-120))*(Calc!A:A&lt;=VALUE(NAV!A2334))))&lt;8),"",STDEV.S(FILTER(Calc!F:F,(Calc!A:A&gt;EDATE(VALUE(NAV!A2334),-120))*(Calc!A:A&lt;=VALUE(NAV!A2334))))*SQRT(365.25))</f>
      </c>
    </row>
    <row r="2335">
      <c r="A2335">
        <f>NAV!A2335</f>
      </c>
      <c r="B2335">
        <f>IF(OR(COUNT(FILTER(Calc!F:F,(Calc!A:A&gt;EDATE(VALUE(NAV!A2335),-36))*(Calc!A:A&lt;=VALUE(NAV!A2335))))&lt;2,SUM(FILTER(Calc!E:E,(Calc!A:A&gt;EDATE(VALUE(NAV!A2335),-36))*(Calc!A:A&lt;=VALUE(NAV!A2335))))&lt;2.4),"",STDEV.S(FILTER(Calc!F:F,(Calc!A:A&gt;EDATE(VALUE(NAV!A2335),-36))*(Calc!A:A&lt;=VALUE(NAV!A2335))))*SQRT(365.25))</f>
      </c>
      <c r="C2335">
        <f>IF(OR(COUNT(FILTER(Calc!F:F,(Calc!A:A&gt;EDATE(VALUE(NAV!A2335),-120))*(Calc!A:A&lt;=VALUE(NAV!A2335))))&lt;2,SUM(FILTER(Calc!E:E,(Calc!A:A&gt;EDATE(VALUE(NAV!A2335),-120))*(Calc!A:A&lt;=VALUE(NAV!A2335))))&lt;8),"",STDEV.S(FILTER(Calc!F:F,(Calc!A:A&gt;EDATE(VALUE(NAV!A2335),-120))*(Calc!A:A&lt;=VALUE(NAV!A2335))))*SQRT(365.25))</f>
      </c>
    </row>
    <row r="2336">
      <c r="A2336">
        <f>NAV!A2336</f>
      </c>
      <c r="B2336">
        <f>IF(OR(COUNT(FILTER(Calc!F:F,(Calc!A:A&gt;EDATE(VALUE(NAV!A2336),-36))*(Calc!A:A&lt;=VALUE(NAV!A2336))))&lt;2,SUM(FILTER(Calc!E:E,(Calc!A:A&gt;EDATE(VALUE(NAV!A2336),-36))*(Calc!A:A&lt;=VALUE(NAV!A2336))))&lt;2.4),"",STDEV.S(FILTER(Calc!F:F,(Calc!A:A&gt;EDATE(VALUE(NAV!A2336),-36))*(Calc!A:A&lt;=VALUE(NAV!A2336))))*SQRT(365.25))</f>
      </c>
      <c r="C2336">
        <f>IF(OR(COUNT(FILTER(Calc!F:F,(Calc!A:A&gt;EDATE(VALUE(NAV!A2336),-120))*(Calc!A:A&lt;=VALUE(NAV!A2336))))&lt;2,SUM(FILTER(Calc!E:E,(Calc!A:A&gt;EDATE(VALUE(NAV!A2336),-120))*(Calc!A:A&lt;=VALUE(NAV!A2336))))&lt;8),"",STDEV.S(FILTER(Calc!F:F,(Calc!A:A&gt;EDATE(VALUE(NAV!A2336),-120))*(Calc!A:A&lt;=VALUE(NAV!A2336))))*SQRT(365.25))</f>
      </c>
    </row>
    <row r="2337">
      <c r="A2337">
        <f>NAV!A2337</f>
      </c>
      <c r="B2337">
        <f>IF(OR(COUNT(FILTER(Calc!F:F,(Calc!A:A&gt;EDATE(VALUE(NAV!A2337),-36))*(Calc!A:A&lt;=VALUE(NAV!A2337))))&lt;2,SUM(FILTER(Calc!E:E,(Calc!A:A&gt;EDATE(VALUE(NAV!A2337),-36))*(Calc!A:A&lt;=VALUE(NAV!A2337))))&lt;2.4),"",STDEV.S(FILTER(Calc!F:F,(Calc!A:A&gt;EDATE(VALUE(NAV!A2337),-36))*(Calc!A:A&lt;=VALUE(NAV!A2337))))*SQRT(365.25))</f>
      </c>
      <c r="C2337">
        <f>IF(OR(COUNT(FILTER(Calc!F:F,(Calc!A:A&gt;EDATE(VALUE(NAV!A2337),-120))*(Calc!A:A&lt;=VALUE(NAV!A2337))))&lt;2,SUM(FILTER(Calc!E:E,(Calc!A:A&gt;EDATE(VALUE(NAV!A2337),-120))*(Calc!A:A&lt;=VALUE(NAV!A2337))))&lt;8),"",STDEV.S(FILTER(Calc!F:F,(Calc!A:A&gt;EDATE(VALUE(NAV!A2337),-120))*(Calc!A:A&lt;=VALUE(NAV!A2337))))*SQRT(365.25))</f>
      </c>
    </row>
    <row r="2338">
      <c r="A2338">
        <f>NAV!A2338</f>
      </c>
      <c r="B2338">
        <f>IF(OR(COUNT(FILTER(Calc!F:F,(Calc!A:A&gt;EDATE(VALUE(NAV!A2338),-36))*(Calc!A:A&lt;=VALUE(NAV!A2338))))&lt;2,SUM(FILTER(Calc!E:E,(Calc!A:A&gt;EDATE(VALUE(NAV!A2338),-36))*(Calc!A:A&lt;=VALUE(NAV!A2338))))&lt;2.4),"",STDEV.S(FILTER(Calc!F:F,(Calc!A:A&gt;EDATE(VALUE(NAV!A2338),-36))*(Calc!A:A&lt;=VALUE(NAV!A2338))))*SQRT(365.25))</f>
      </c>
      <c r="C2338">
        <f>IF(OR(COUNT(FILTER(Calc!F:F,(Calc!A:A&gt;EDATE(VALUE(NAV!A2338),-120))*(Calc!A:A&lt;=VALUE(NAV!A2338))))&lt;2,SUM(FILTER(Calc!E:E,(Calc!A:A&gt;EDATE(VALUE(NAV!A2338),-120))*(Calc!A:A&lt;=VALUE(NAV!A2338))))&lt;8),"",STDEV.S(FILTER(Calc!F:F,(Calc!A:A&gt;EDATE(VALUE(NAV!A2338),-120))*(Calc!A:A&lt;=VALUE(NAV!A2338))))*SQRT(365.25))</f>
      </c>
    </row>
    <row r="2339">
      <c r="A2339">
        <f>NAV!A2339</f>
      </c>
      <c r="B2339">
        <f>IF(OR(COUNT(FILTER(Calc!F:F,(Calc!A:A&gt;EDATE(VALUE(NAV!A2339),-36))*(Calc!A:A&lt;=VALUE(NAV!A2339))))&lt;2,SUM(FILTER(Calc!E:E,(Calc!A:A&gt;EDATE(VALUE(NAV!A2339),-36))*(Calc!A:A&lt;=VALUE(NAV!A2339))))&lt;2.4),"",STDEV.S(FILTER(Calc!F:F,(Calc!A:A&gt;EDATE(VALUE(NAV!A2339),-36))*(Calc!A:A&lt;=VALUE(NAV!A2339))))*SQRT(365.25))</f>
      </c>
      <c r="C2339">
        <f>IF(OR(COUNT(FILTER(Calc!F:F,(Calc!A:A&gt;EDATE(VALUE(NAV!A2339),-120))*(Calc!A:A&lt;=VALUE(NAV!A2339))))&lt;2,SUM(FILTER(Calc!E:E,(Calc!A:A&gt;EDATE(VALUE(NAV!A2339),-120))*(Calc!A:A&lt;=VALUE(NAV!A2339))))&lt;8),"",STDEV.S(FILTER(Calc!F:F,(Calc!A:A&gt;EDATE(VALUE(NAV!A2339),-120))*(Calc!A:A&lt;=VALUE(NAV!A2339))))*SQRT(365.25))</f>
      </c>
    </row>
    <row r="2340">
      <c r="A2340">
        <f>NAV!A2340</f>
      </c>
      <c r="B2340">
        <f>IF(OR(COUNT(FILTER(Calc!F:F,(Calc!A:A&gt;EDATE(VALUE(NAV!A2340),-36))*(Calc!A:A&lt;=VALUE(NAV!A2340))))&lt;2,SUM(FILTER(Calc!E:E,(Calc!A:A&gt;EDATE(VALUE(NAV!A2340),-36))*(Calc!A:A&lt;=VALUE(NAV!A2340))))&lt;2.4),"",STDEV.S(FILTER(Calc!F:F,(Calc!A:A&gt;EDATE(VALUE(NAV!A2340),-36))*(Calc!A:A&lt;=VALUE(NAV!A2340))))*SQRT(365.25))</f>
      </c>
      <c r="C2340">
        <f>IF(OR(COUNT(FILTER(Calc!F:F,(Calc!A:A&gt;EDATE(VALUE(NAV!A2340),-120))*(Calc!A:A&lt;=VALUE(NAV!A2340))))&lt;2,SUM(FILTER(Calc!E:E,(Calc!A:A&gt;EDATE(VALUE(NAV!A2340),-120))*(Calc!A:A&lt;=VALUE(NAV!A2340))))&lt;8),"",STDEV.S(FILTER(Calc!F:F,(Calc!A:A&gt;EDATE(VALUE(NAV!A2340),-120))*(Calc!A:A&lt;=VALUE(NAV!A2340))))*SQRT(365.25))</f>
      </c>
    </row>
    <row r="2341">
      <c r="A2341">
        <f>NAV!A2341</f>
      </c>
      <c r="B2341">
        <f>IF(OR(COUNT(FILTER(Calc!F:F,(Calc!A:A&gt;EDATE(VALUE(NAV!A2341),-36))*(Calc!A:A&lt;=VALUE(NAV!A2341))))&lt;2,SUM(FILTER(Calc!E:E,(Calc!A:A&gt;EDATE(VALUE(NAV!A2341),-36))*(Calc!A:A&lt;=VALUE(NAV!A2341))))&lt;2.4),"",STDEV.S(FILTER(Calc!F:F,(Calc!A:A&gt;EDATE(VALUE(NAV!A2341),-36))*(Calc!A:A&lt;=VALUE(NAV!A2341))))*SQRT(365.25))</f>
      </c>
      <c r="C2341">
        <f>IF(OR(COUNT(FILTER(Calc!F:F,(Calc!A:A&gt;EDATE(VALUE(NAV!A2341),-120))*(Calc!A:A&lt;=VALUE(NAV!A2341))))&lt;2,SUM(FILTER(Calc!E:E,(Calc!A:A&gt;EDATE(VALUE(NAV!A2341),-120))*(Calc!A:A&lt;=VALUE(NAV!A2341))))&lt;8),"",STDEV.S(FILTER(Calc!F:F,(Calc!A:A&gt;EDATE(VALUE(NAV!A2341),-120))*(Calc!A:A&lt;=VALUE(NAV!A2341))))*SQRT(365.25))</f>
      </c>
    </row>
    <row r="2342">
      <c r="A2342">
        <f>NAV!A2342</f>
      </c>
      <c r="B2342">
        <f>IF(OR(COUNT(FILTER(Calc!F:F,(Calc!A:A&gt;EDATE(VALUE(NAV!A2342),-36))*(Calc!A:A&lt;=VALUE(NAV!A2342))))&lt;2,SUM(FILTER(Calc!E:E,(Calc!A:A&gt;EDATE(VALUE(NAV!A2342),-36))*(Calc!A:A&lt;=VALUE(NAV!A2342))))&lt;2.4),"",STDEV.S(FILTER(Calc!F:F,(Calc!A:A&gt;EDATE(VALUE(NAV!A2342),-36))*(Calc!A:A&lt;=VALUE(NAV!A2342))))*SQRT(365.25))</f>
      </c>
      <c r="C2342">
        <f>IF(OR(COUNT(FILTER(Calc!F:F,(Calc!A:A&gt;EDATE(VALUE(NAV!A2342),-120))*(Calc!A:A&lt;=VALUE(NAV!A2342))))&lt;2,SUM(FILTER(Calc!E:E,(Calc!A:A&gt;EDATE(VALUE(NAV!A2342),-120))*(Calc!A:A&lt;=VALUE(NAV!A2342))))&lt;8),"",STDEV.S(FILTER(Calc!F:F,(Calc!A:A&gt;EDATE(VALUE(NAV!A2342),-120))*(Calc!A:A&lt;=VALUE(NAV!A2342))))*SQRT(365.25))</f>
      </c>
    </row>
    <row r="2343">
      <c r="A2343">
        <f>NAV!A2343</f>
      </c>
      <c r="B2343">
        <f>IF(OR(COUNT(FILTER(Calc!F:F,(Calc!A:A&gt;EDATE(VALUE(NAV!A2343),-36))*(Calc!A:A&lt;=VALUE(NAV!A2343))))&lt;2,SUM(FILTER(Calc!E:E,(Calc!A:A&gt;EDATE(VALUE(NAV!A2343),-36))*(Calc!A:A&lt;=VALUE(NAV!A2343))))&lt;2.4),"",STDEV.S(FILTER(Calc!F:F,(Calc!A:A&gt;EDATE(VALUE(NAV!A2343),-36))*(Calc!A:A&lt;=VALUE(NAV!A2343))))*SQRT(365.25))</f>
      </c>
      <c r="C2343">
        <f>IF(OR(COUNT(FILTER(Calc!F:F,(Calc!A:A&gt;EDATE(VALUE(NAV!A2343),-120))*(Calc!A:A&lt;=VALUE(NAV!A2343))))&lt;2,SUM(FILTER(Calc!E:E,(Calc!A:A&gt;EDATE(VALUE(NAV!A2343),-120))*(Calc!A:A&lt;=VALUE(NAV!A2343))))&lt;8),"",STDEV.S(FILTER(Calc!F:F,(Calc!A:A&gt;EDATE(VALUE(NAV!A2343),-120))*(Calc!A:A&lt;=VALUE(NAV!A2343))))*SQRT(365.25))</f>
      </c>
    </row>
    <row r="2344">
      <c r="A2344">
        <f>NAV!A2344</f>
      </c>
      <c r="B2344">
        <f>IF(OR(COUNT(FILTER(Calc!F:F,(Calc!A:A&gt;EDATE(VALUE(NAV!A2344),-36))*(Calc!A:A&lt;=VALUE(NAV!A2344))))&lt;2,SUM(FILTER(Calc!E:E,(Calc!A:A&gt;EDATE(VALUE(NAV!A2344),-36))*(Calc!A:A&lt;=VALUE(NAV!A2344))))&lt;2.4),"",STDEV.S(FILTER(Calc!F:F,(Calc!A:A&gt;EDATE(VALUE(NAV!A2344),-36))*(Calc!A:A&lt;=VALUE(NAV!A2344))))*SQRT(365.25))</f>
      </c>
      <c r="C2344">
        <f>IF(OR(COUNT(FILTER(Calc!F:F,(Calc!A:A&gt;EDATE(VALUE(NAV!A2344),-120))*(Calc!A:A&lt;=VALUE(NAV!A2344))))&lt;2,SUM(FILTER(Calc!E:E,(Calc!A:A&gt;EDATE(VALUE(NAV!A2344),-120))*(Calc!A:A&lt;=VALUE(NAV!A2344))))&lt;8),"",STDEV.S(FILTER(Calc!F:F,(Calc!A:A&gt;EDATE(VALUE(NAV!A2344),-120))*(Calc!A:A&lt;=VALUE(NAV!A2344))))*SQRT(365.25))</f>
      </c>
    </row>
    <row r="2345">
      <c r="A2345">
        <f>NAV!A2345</f>
      </c>
      <c r="B2345">
        <f>IF(OR(COUNT(FILTER(Calc!F:F,(Calc!A:A&gt;EDATE(VALUE(NAV!A2345),-36))*(Calc!A:A&lt;=VALUE(NAV!A2345))))&lt;2,SUM(FILTER(Calc!E:E,(Calc!A:A&gt;EDATE(VALUE(NAV!A2345),-36))*(Calc!A:A&lt;=VALUE(NAV!A2345))))&lt;2.4),"",STDEV.S(FILTER(Calc!F:F,(Calc!A:A&gt;EDATE(VALUE(NAV!A2345),-36))*(Calc!A:A&lt;=VALUE(NAV!A2345))))*SQRT(365.25))</f>
      </c>
      <c r="C2345">
        <f>IF(OR(COUNT(FILTER(Calc!F:F,(Calc!A:A&gt;EDATE(VALUE(NAV!A2345),-120))*(Calc!A:A&lt;=VALUE(NAV!A2345))))&lt;2,SUM(FILTER(Calc!E:E,(Calc!A:A&gt;EDATE(VALUE(NAV!A2345),-120))*(Calc!A:A&lt;=VALUE(NAV!A2345))))&lt;8),"",STDEV.S(FILTER(Calc!F:F,(Calc!A:A&gt;EDATE(VALUE(NAV!A2345),-120))*(Calc!A:A&lt;=VALUE(NAV!A2345))))*SQRT(365.25))</f>
      </c>
    </row>
    <row r="2346">
      <c r="A2346">
        <f>NAV!A2346</f>
      </c>
      <c r="B2346">
        <f>IF(OR(COUNT(FILTER(Calc!F:F,(Calc!A:A&gt;EDATE(VALUE(NAV!A2346),-36))*(Calc!A:A&lt;=VALUE(NAV!A2346))))&lt;2,SUM(FILTER(Calc!E:E,(Calc!A:A&gt;EDATE(VALUE(NAV!A2346),-36))*(Calc!A:A&lt;=VALUE(NAV!A2346))))&lt;2.4),"",STDEV.S(FILTER(Calc!F:F,(Calc!A:A&gt;EDATE(VALUE(NAV!A2346),-36))*(Calc!A:A&lt;=VALUE(NAV!A2346))))*SQRT(365.25))</f>
      </c>
      <c r="C2346">
        <f>IF(OR(COUNT(FILTER(Calc!F:F,(Calc!A:A&gt;EDATE(VALUE(NAV!A2346),-120))*(Calc!A:A&lt;=VALUE(NAV!A2346))))&lt;2,SUM(FILTER(Calc!E:E,(Calc!A:A&gt;EDATE(VALUE(NAV!A2346),-120))*(Calc!A:A&lt;=VALUE(NAV!A2346))))&lt;8),"",STDEV.S(FILTER(Calc!F:F,(Calc!A:A&gt;EDATE(VALUE(NAV!A2346),-120))*(Calc!A:A&lt;=VALUE(NAV!A2346))))*SQRT(365.25))</f>
      </c>
    </row>
    <row r="2347">
      <c r="A2347">
        <f>NAV!A2347</f>
      </c>
      <c r="B2347">
        <f>IF(OR(COUNT(FILTER(Calc!F:F,(Calc!A:A&gt;EDATE(VALUE(NAV!A2347),-36))*(Calc!A:A&lt;=VALUE(NAV!A2347))))&lt;2,SUM(FILTER(Calc!E:E,(Calc!A:A&gt;EDATE(VALUE(NAV!A2347),-36))*(Calc!A:A&lt;=VALUE(NAV!A2347))))&lt;2.4),"",STDEV.S(FILTER(Calc!F:F,(Calc!A:A&gt;EDATE(VALUE(NAV!A2347),-36))*(Calc!A:A&lt;=VALUE(NAV!A2347))))*SQRT(365.25))</f>
      </c>
      <c r="C2347">
        <f>IF(OR(COUNT(FILTER(Calc!F:F,(Calc!A:A&gt;EDATE(VALUE(NAV!A2347),-120))*(Calc!A:A&lt;=VALUE(NAV!A2347))))&lt;2,SUM(FILTER(Calc!E:E,(Calc!A:A&gt;EDATE(VALUE(NAV!A2347),-120))*(Calc!A:A&lt;=VALUE(NAV!A2347))))&lt;8),"",STDEV.S(FILTER(Calc!F:F,(Calc!A:A&gt;EDATE(VALUE(NAV!A2347),-120))*(Calc!A:A&lt;=VALUE(NAV!A2347))))*SQRT(365.25))</f>
      </c>
    </row>
    <row r="2348">
      <c r="A2348">
        <f>NAV!A2348</f>
      </c>
      <c r="B2348">
        <f>IF(OR(COUNT(FILTER(Calc!F:F,(Calc!A:A&gt;EDATE(VALUE(NAV!A2348),-36))*(Calc!A:A&lt;=VALUE(NAV!A2348))))&lt;2,SUM(FILTER(Calc!E:E,(Calc!A:A&gt;EDATE(VALUE(NAV!A2348),-36))*(Calc!A:A&lt;=VALUE(NAV!A2348))))&lt;2.4),"",STDEV.S(FILTER(Calc!F:F,(Calc!A:A&gt;EDATE(VALUE(NAV!A2348),-36))*(Calc!A:A&lt;=VALUE(NAV!A2348))))*SQRT(365.25))</f>
      </c>
      <c r="C2348">
        <f>IF(OR(COUNT(FILTER(Calc!F:F,(Calc!A:A&gt;EDATE(VALUE(NAV!A2348),-120))*(Calc!A:A&lt;=VALUE(NAV!A2348))))&lt;2,SUM(FILTER(Calc!E:E,(Calc!A:A&gt;EDATE(VALUE(NAV!A2348),-120))*(Calc!A:A&lt;=VALUE(NAV!A2348))))&lt;8),"",STDEV.S(FILTER(Calc!F:F,(Calc!A:A&gt;EDATE(VALUE(NAV!A2348),-120))*(Calc!A:A&lt;=VALUE(NAV!A2348))))*SQRT(365.25))</f>
      </c>
    </row>
    <row r="2349">
      <c r="A2349">
        <f>NAV!A2349</f>
      </c>
      <c r="B2349">
        <f>IF(OR(COUNT(FILTER(Calc!F:F,(Calc!A:A&gt;EDATE(VALUE(NAV!A2349),-36))*(Calc!A:A&lt;=VALUE(NAV!A2349))))&lt;2,SUM(FILTER(Calc!E:E,(Calc!A:A&gt;EDATE(VALUE(NAV!A2349),-36))*(Calc!A:A&lt;=VALUE(NAV!A2349))))&lt;2.4),"",STDEV.S(FILTER(Calc!F:F,(Calc!A:A&gt;EDATE(VALUE(NAV!A2349),-36))*(Calc!A:A&lt;=VALUE(NAV!A2349))))*SQRT(365.25))</f>
      </c>
      <c r="C2349">
        <f>IF(OR(COUNT(FILTER(Calc!F:F,(Calc!A:A&gt;EDATE(VALUE(NAV!A2349),-120))*(Calc!A:A&lt;=VALUE(NAV!A2349))))&lt;2,SUM(FILTER(Calc!E:E,(Calc!A:A&gt;EDATE(VALUE(NAV!A2349),-120))*(Calc!A:A&lt;=VALUE(NAV!A2349))))&lt;8),"",STDEV.S(FILTER(Calc!F:F,(Calc!A:A&gt;EDATE(VALUE(NAV!A2349),-120))*(Calc!A:A&lt;=VALUE(NAV!A2349))))*SQRT(365.25))</f>
      </c>
    </row>
    <row r="2350">
      <c r="A2350">
        <f>NAV!A2350</f>
      </c>
      <c r="B2350">
        <f>IF(OR(COUNT(FILTER(Calc!F:F,(Calc!A:A&gt;EDATE(VALUE(NAV!A2350),-36))*(Calc!A:A&lt;=VALUE(NAV!A2350))))&lt;2,SUM(FILTER(Calc!E:E,(Calc!A:A&gt;EDATE(VALUE(NAV!A2350),-36))*(Calc!A:A&lt;=VALUE(NAV!A2350))))&lt;2.4),"",STDEV.S(FILTER(Calc!F:F,(Calc!A:A&gt;EDATE(VALUE(NAV!A2350),-36))*(Calc!A:A&lt;=VALUE(NAV!A2350))))*SQRT(365.25))</f>
      </c>
      <c r="C2350">
        <f>IF(OR(COUNT(FILTER(Calc!F:F,(Calc!A:A&gt;EDATE(VALUE(NAV!A2350),-120))*(Calc!A:A&lt;=VALUE(NAV!A2350))))&lt;2,SUM(FILTER(Calc!E:E,(Calc!A:A&gt;EDATE(VALUE(NAV!A2350),-120))*(Calc!A:A&lt;=VALUE(NAV!A2350))))&lt;8),"",STDEV.S(FILTER(Calc!F:F,(Calc!A:A&gt;EDATE(VALUE(NAV!A2350),-120))*(Calc!A:A&lt;=VALUE(NAV!A2350))))*SQRT(365.25))</f>
      </c>
    </row>
    <row r="2351">
      <c r="A2351">
        <f>NAV!A2351</f>
      </c>
      <c r="B2351">
        <f>IF(OR(COUNT(FILTER(Calc!F:F,(Calc!A:A&gt;EDATE(VALUE(NAV!A2351),-36))*(Calc!A:A&lt;=VALUE(NAV!A2351))))&lt;2,SUM(FILTER(Calc!E:E,(Calc!A:A&gt;EDATE(VALUE(NAV!A2351),-36))*(Calc!A:A&lt;=VALUE(NAV!A2351))))&lt;2.4),"",STDEV.S(FILTER(Calc!F:F,(Calc!A:A&gt;EDATE(VALUE(NAV!A2351),-36))*(Calc!A:A&lt;=VALUE(NAV!A2351))))*SQRT(365.25))</f>
      </c>
      <c r="C2351">
        <f>IF(OR(COUNT(FILTER(Calc!F:F,(Calc!A:A&gt;EDATE(VALUE(NAV!A2351),-120))*(Calc!A:A&lt;=VALUE(NAV!A2351))))&lt;2,SUM(FILTER(Calc!E:E,(Calc!A:A&gt;EDATE(VALUE(NAV!A2351),-120))*(Calc!A:A&lt;=VALUE(NAV!A2351))))&lt;8),"",STDEV.S(FILTER(Calc!F:F,(Calc!A:A&gt;EDATE(VALUE(NAV!A2351),-120))*(Calc!A:A&lt;=VALUE(NAV!A2351))))*SQRT(365.25))</f>
      </c>
    </row>
    <row r="2352">
      <c r="A2352">
        <f>NAV!A2352</f>
      </c>
      <c r="B2352">
        <f>IF(OR(COUNT(FILTER(Calc!F:F,(Calc!A:A&gt;EDATE(VALUE(NAV!A2352),-36))*(Calc!A:A&lt;=VALUE(NAV!A2352))))&lt;2,SUM(FILTER(Calc!E:E,(Calc!A:A&gt;EDATE(VALUE(NAV!A2352),-36))*(Calc!A:A&lt;=VALUE(NAV!A2352))))&lt;2.4),"",STDEV.S(FILTER(Calc!F:F,(Calc!A:A&gt;EDATE(VALUE(NAV!A2352),-36))*(Calc!A:A&lt;=VALUE(NAV!A2352))))*SQRT(365.25))</f>
      </c>
      <c r="C2352">
        <f>IF(OR(COUNT(FILTER(Calc!F:F,(Calc!A:A&gt;EDATE(VALUE(NAV!A2352),-120))*(Calc!A:A&lt;=VALUE(NAV!A2352))))&lt;2,SUM(FILTER(Calc!E:E,(Calc!A:A&gt;EDATE(VALUE(NAV!A2352),-120))*(Calc!A:A&lt;=VALUE(NAV!A2352))))&lt;8),"",STDEV.S(FILTER(Calc!F:F,(Calc!A:A&gt;EDATE(VALUE(NAV!A2352),-120))*(Calc!A:A&lt;=VALUE(NAV!A2352))))*SQRT(365.25))</f>
      </c>
    </row>
    <row r="2353">
      <c r="A2353">
        <f>NAV!A2353</f>
      </c>
      <c r="B2353">
        <f>IF(OR(COUNT(FILTER(Calc!F:F,(Calc!A:A&gt;EDATE(VALUE(NAV!A2353),-36))*(Calc!A:A&lt;=VALUE(NAV!A2353))))&lt;2,SUM(FILTER(Calc!E:E,(Calc!A:A&gt;EDATE(VALUE(NAV!A2353),-36))*(Calc!A:A&lt;=VALUE(NAV!A2353))))&lt;2.4),"",STDEV.S(FILTER(Calc!F:F,(Calc!A:A&gt;EDATE(VALUE(NAV!A2353),-36))*(Calc!A:A&lt;=VALUE(NAV!A2353))))*SQRT(365.25))</f>
      </c>
      <c r="C2353">
        <f>IF(OR(COUNT(FILTER(Calc!F:F,(Calc!A:A&gt;EDATE(VALUE(NAV!A2353),-120))*(Calc!A:A&lt;=VALUE(NAV!A2353))))&lt;2,SUM(FILTER(Calc!E:E,(Calc!A:A&gt;EDATE(VALUE(NAV!A2353),-120))*(Calc!A:A&lt;=VALUE(NAV!A2353))))&lt;8),"",STDEV.S(FILTER(Calc!F:F,(Calc!A:A&gt;EDATE(VALUE(NAV!A2353),-120))*(Calc!A:A&lt;=VALUE(NAV!A2353))))*SQRT(365.25))</f>
      </c>
    </row>
    <row r="2354">
      <c r="A2354">
        <f>NAV!A2354</f>
      </c>
      <c r="B2354">
        <f>IF(OR(COUNT(FILTER(Calc!F:F,(Calc!A:A&gt;EDATE(VALUE(NAV!A2354),-36))*(Calc!A:A&lt;=VALUE(NAV!A2354))))&lt;2,SUM(FILTER(Calc!E:E,(Calc!A:A&gt;EDATE(VALUE(NAV!A2354),-36))*(Calc!A:A&lt;=VALUE(NAV!A2354))))&lt;2.4),"",STDEV.S(FILTER(Calc!F:F,(Calc!A:A&gt;EDATE(VALUE(NAV!A2354),-36))*(Calc!A:A&lt;=VALUE(NAV!A2354))))*SQRT(365.25))</f>
      </c>
      <c r="C2354">
        <f>IF(OR(COUNT(FILTER(Calc!F:F,(Calc!A:A&gt;EDATE(VALUE(NAV!A2354),-120))*(Calc!A:A&lt;=VALUE(NAV!A2354))))&lt;2,SUM(FILTER(Calc!E:E,(Calc!A:A&gt;EDATE(VALUE(NAV!A2354),-120))*(Calc!A:A&lt;=VALUE(NAV!A2354))))&lt;8),"",STDEV.S(FILTER(Calc!F:F,(Calc!A:A&gt;EDATE(VALUE(NAV!A2354),-120))*(Calc!A:A&lt;=VALUE(NAV!A2354))))*SQRT(365.25))</f>
      </c>
    </row>
    <row r="2355">
      <c r="A2355">
        <f>NAV!A2355</f>
      </c>
      <c r="B2355">
        <f>IF(OR(COUNT(FILTER(Calc!F:F,(Calc!A:A&gt;EDATE(VALUE(NAV!A2355),-36))*(Calc!A:A&lt;=VALUE(NAV!A2355))))&lt;2,SUM(FILTER(Calc!E:E,(Calc!A:A&gt;EDATE(VALUE(NAV!A2355),-36))*(Calc!A:A&lt;=VALUE(NAV!A2355))))&lt;2.4),"",STDEV.S(FILTER(Calc!F:F,(Calc!A:A&gt;EDATE(VALUE(NAV!A2355),-36))*(Calc!A:A&lt;=VALUE(NAV!A2355))))*SQRT(365.25))</f>
      </c>
      <c r="C2355">
        <f>IF(OR(COUNT(FILTER(Calc!F:F,(Calc!A:A&gt;EDATE(VALUE(NAV!A2355),-120))*(Calc!A:A&lt;=VALUE(NAV!A2355))))&lt;2,SUM(FILTER(Calc!E:E,(Calc!A:A&gt;EDATE(VALUE(NAV!A2355),-120))*(Calc!A:A&lt;=VALUE(NAV!A2355))))&lt;8),"",STDEV.S(FILTER(Calc!F:F,(Calc!A:A&gt;EDATE(VALUE(NAV!A2355),-120))*(Calc!A:A&lt;=VALUE(NAV!A2355))))*SQRT(365.25))</f>
      </c>
    </row>
    <row r="2356">
      <c r="A2356">
        <f>NAV!A2356</f>
      </c>
      <c r="B2356">
        <f>IF(OR(COUNT(FILTER(Calc!F:F,(Calc!A:A&gt;EDATE(VALUE(NAV!A2356),-36))*(Calc!A:A&lt;=VALUE(NAV!A2356))))&lt;2,SUM(FILTER(Calc!E:E,(Calc!A:A&gt;EDATE(VALUE(NAV!A2356),-36))*(Calc!A:A&lt;=VALUE(NAV!A2356))))&lt;2.4),"",STDEV.S(FILTER(Calc!F:F,(Calc!A:A&gt;EDATE(VALUE(NAV!A2356),-36))*(Calc!A:A&lt;=VALUE(NAV!A2356))))*SQRT(365.25))</f>
      </c>
      <c r="C2356">
        <f>IF(OR(COUNT(FILTER(Calc!F:F,(Calc!A:A&gt;EDATE(VALUE(NAV!A2356),-120))*(Calc!A:A&lt;=VALUE(NAV!A2356))))&lt;2,SUM(FILTER(Calc!E:E,(Calc!A:A&gt;EDATE(VALUE(NAV!A2356),-120))*(Calc!A:A&lt;=VALUE(NAV!A2356))))&lt;8),"",STDEV.S(FILTER(Calc!F:F,(Calc!A:A&gt;EDATE(VALUE(NAV!A2356),-120))*(Calc!A:A&lt;=VALUE(NAV!A2356))))*SQRT(365.25))</f>
      </c>
    </row>
    <row r="2357">
      <c r="A2357">
        <f>NAV!A2357</f>
      </c>
      <c r="B2357">
        <f>IF(OR(COUNT(FILTER(Calc!F:F,(Calc!A:A&gt;EDATE(VALUE(NAV!A2357),-36))*(Calc!A:A&lt;=VALUE(NAV!A2357))))&lt;2,SUM(FILTER(Calc!E:E,(Calc!A:A&gt;EDATE(VALUE(NAV!A2357),-36))*(Calc!A:A&lt;=VALUE(NAV!A2357))))&lt;2.4),"",STDEV.S(FILTER(Calc!F:F,(Calc!A:A&gt;EDATE(VALUE(NAV!A2357),-36))*(Calc!A:A&lt;=VALUE(NAV!A2357))))*SQRT(365.25))</f>
      </c>
      <c r="C2357">
        <f>IF(OR(COUNT(FILTER(Calc!F:F,(Calc!A:A&gt;EDATE(VALUE(NAV!A2357),-120))*(Calc!A:A&lt;=VALUE(NAV!A2357))))&lt;2,SUM(FILTER(Calc!E:E,(Calc!A:A&gt;EDATE(VALUE(NAV!A2357),-120))*(Calc!A:A&lt;=VALUE(NAV!A2357))))&lt;8),"",STDEV.S(FILTER(Calc!F:F,(Calc!A:A&gt;EDATE(VALUE(NAV!A2357),-120))*(Calc!A:A&lt;=VALUE(NAV!A2357))))*SQRT(365.25))</f>
      </c>
    </row>
    <row r="2358">
      <c r="A2358">
        <f>NAV!A2358</f>
      </c>
      <c r="B2358">
        <f>IF(OR(COUNT(FILTER(Calc!F:F,(Calc!A:A&gt;EDATE(VALUE(NAV!A2358),-36))*(Calc!A:A&lt;=VALUE(NAV!A2358))))&lt;2,SUM(FILTER(Calc!E:E,(Calc!A:A&gt;EDATE(VALUE(NAV!A2358),-36))*(Calc!A:A&lt;=VALUE(NAV!A2358))))&lt;2.4),"",STDEV.S(FILTER(Calc!F:F,(Calc!A:A&gt;EDATE(VALUE(NAV!A2358),-36))*(Calc!A:A&lt;=VALUE(NAV!A2358))))*SQRT(365.25))</f>
      </c>
      <c r="C2358">
        <f>IF(OR(COUNT(FILTER(Calc!F:F,(Calc!A:A&gt;EDATE(VALUE(NAV!A2358),-120))*(Calc!A:A&lt;=VALUE(NAV!A2358))))&lt;2,SUM(FILTER(Calc!E:E,(Calc!A:A&gt;EDATE(VALUE(NAV!A2358),-120))*(Calc!A:A&lt;=VALUE(NAV!A2358))))&lt;8),"",STDEV.S(FILTER(Calc!F:F,(Calc!A:A&gt;EDATE(VALUE(NAV!A2358),-120))*(Calc!A:A&lt;=VALUE(NAV!A2358))))*SQRT(365.25))</f>
      </c>
    </row>
    <row r="2359">
      <c r="A2359">
        <f>NAV!A2359</f>
      </c>
      <c r="B2359">
        <f>IF(OR(COUNT(FILTER(Calc!F:F,(Calc!A:A&gt;EDATE(VALUE(NAV!A2359),-36))*(Calc!A:A&lt;=VALUE(NAV!A2359))))&lt;2,SUM(FILTER(Calc!E:E,(Calc!A:A&gt;EDATE(VALUE(NAV!A2359),-36))*(Calc!A:A&lt;=VALUE(NAV!A2359))))&lt;2.4),"",STDEV.S(FILTER(Calc!F:F,(Calc!A:A&gt;EDATE(VALUE(NAV!A2359),-36))*(Calc!A:A&lt;=VALUE(NAV!A2359))))*SQRT(365.25))</f>
      </c>
      <c r="C2359">
        <f>IF(OR(COUNT(FILTER(Calc!F:F,(Calc!A:A&gt;EDATE(VALUE(NAV!A2359),-120))*(Calc!A:A&lt;=VALUE(NAV!A2359))))&lt;2,SUM(FILTER(Calc!E:E,(Calc!A:A&gt;EDATE(VALUE(NAV!A2359),-120))*(Calc!A:A&lt;=VALUE(NAV!A2359))))&lt;8),"",STDEV.S(FILTER(Calc!F:F,(Calc!A:A&gt;EDATE(VALUE(NAV!A2359),-120))*(Calc!A:A&lt;=VALUE(NAV!A2359))))*SQRT(365.25))</f>
      </c>
    </row>
    <row r="2360">
      <c r="A2360">
        <f>NAV!A2360</f>
      </c>
      <c r="B2360">
        <f>IF(OR(COUNT(FILTER(Calc!F:F,(Calc!A:A&gt;EDATE(VALUE(NAV!A2360),-36))*(Calc!A:A&lt;=VALUE(NAV!A2360))))&lt;2,SUM(FILTER(Calc!E:E,(Calc!A:A&gt;EDATE(VALUE(NAV!A2360),-36))*(Calc!A:A&lt;=VALUE(NAV!A2360))))&lt;2.4),"",STDEV.S(FILTER(Calc!F:F,(Calc!A:A&gt;EDATE(VALUE(NAV!A2360),-36))*(Calc!A:A&lt;=VALUE(NAV!A2360))))*SQRT(365.25))</f>
      </c>
      <c r="C2360">
        <f>IF(OR(COUNT(FILTER(Calc!F:F,(Calc!A:A&gt;EDATE(VALUE(NAV!A2360),-120))*(Calc!A:A&lt;=VALUE(NAV!A2360))))&lt;2,SUM(FILTER(Calc!E:E,(Calc!A:A&gt;EDATE(VALUE(NAV!A2360),-120))*(Calc!A:A&lt;=VALUE(NAV!A2360))))&lt;8),"",STDEV.S(FILTER(Calc!F:F,(Calc!A:A&gt;EDATE(VALUE(NAV!A2360),-120))*(Calc!A:A&lt;=VALUE(NAV!A2360))))*SQRT(365.25))</f>
      </c>
    </row>
    <row r="2361">
      <c r="A2361">
        <f>NAV!A2361</f>
      </c>
      <c r="B2361">
        <f>IF(OR(COUNT(FILTER(Calc!F:F,(Calc!A:A&gt;EDATE(VALUE(NAV!A2361),-36))*(Calc!A:A&lt;=VALUE(NAV!A2361))))&lt;2,SUM(FILTER(Calc!E:E,(Calc!A:A&gt;EDATE(VALUE(NAV!A2361),-36))*(Calc!A:A&lt;=VALUE(NAV!A2361))))&lt;2.4),"",STDEV.S(FILTER(Calc!F:F,(Calc!A:A&gt;EDATE(VALUE(NAV!A2361),-36))*(Calc!A:A&lt;=VALUE(NAV!A2361))))*SQRT(365.25))</f>
      </c>
      <c r="C2361">
        <f>IF(OR(COUNT(FILTER(Calc!F:F,(Calc!A:A&gt;EDATE(VALUE(NAV!A2361),-120))*(Calc!A:A&lt;=VALUE(NAV!A2361))))&lt;2,SUM(FILTER(Calc!E:E,(Calc!A:A&gt;EDATE(VALUE(NAV!A2361),-120))*(Calc!A:A&lt;=VALUE(NAV!A2361))))&lt;8),"",STDEV.S(FILTER(Calc!F:F,(Calc!A:A&gt;EDATE(VALUE(NAV!A2361),-120))*(Calc!A:A&lt;=VALUE(NAV!A2361))))*SQRT(365.25))</f>
      </c>
    </row>
    <row r="2362">
      <c r="A2362">
        <f>NAV!A2362</f>
      </c>
      <c r="B2362">
        <f>IF(OR(COUNT(FILTER(Calc!F:F,(Calc!A:A&gt;EDATE(VALUE(NAV!A2362),-36))*(Calc!A:A&lt;=VALUE(NAV!A2362))))&lt;2,SUM(FILTER(Calc!E:E,(Calc!A:A&gt;EDATE(VALUE(NAV!A2362),-36))*(Calc!A:A&lt;=VALUE(NAV!A2362))))&lt;2.4),"",STDEV.S(FILTER(Calc!F:F,(Calc!A:A&gt;EDATE(VALUE(NAV!A2362),-36))*(Calc!A:A&lt;=VALUE(NAV!A2362))))*SQRT(365.25))</f>
      </c>
      <c r="C2362">
        <f>IF(OR(COUNT(FILTER(Calc!F:F,(Calc!A:A&gt;EDATE(VALUE(NAV!A2362),-120))*(Calc!A:A&lt;=VALUE(NAV!A2362))))&lt;2,SUM(FILTER(Calc!E:E,(Calc!A:A&gt;EDATE(VALUE(NAV!A2362),-120))*(Calc!A:A&lt;=VALUE(NAV!A2362))))&lt;8),"",STDEV.S(FILTER(Calc!F:F,(Calc!A:A&gt;EDATE(VALUE(NAV!A2362),-120))*(Calc!A:A&lt;=VALUE(NAV!A2362))))*SQRT(365.25))</f>
      </c>
    </row>
    <row r="2363">
      <c r="A2363">
        <f>NAV!A2363</f>
      </c>
      <c r="B2363">
        <f>IF(OR(COUNT(FILTER(Calc!F:F,(Calc!A:A&gt;EDATE(VALUE(NAV!A2363),-36))*(Calc!A:A&lt;=VALUE(NAV!A2363))))&lt;2,SUM(FILTER(Calc!E:E,(Calc!A:A&gt;EDATE(VALUE(NAV!A2363),-36))*(Calc!A:A&lt;=VALUE(NAV!A2363))))&lt;2.4),"",STDEV.S(FILTER(Calc!F:F,(Calc!A:A&gt;EDATE(VALUE(NAV!A2363),-36))*(Calc!A:A&lt;=VALUE(NAV!A2363))))*SQRT(365.25))</f>
      </c>
      <c r="C2363">
        <f>IF(OR(COUNT(FILTER(Calc!F:F,(Calc!A:A&gt;EDATE(VALUE(NAV!A2363),-120))*(Calc!A:A&lt;=VALUE(NAV!A2363))))&lt;2,SUM(FILTER(Calc!E:E,(Calc!A:A&gt;EDATE(VALUE(NAV!A2363),-120))*(Calc!A:A&lt;=VALUE(NAV!A2363))))&lt;8),"",STDEV.S(FILTER(Calc!F:F,(Calc!A:A&gt;EDATE(VALUE(NAV!A2363),-120))*(Calc!A:A&lt;=VALUE(NAV!A2363))))*SQRT(365.25))</f>
      </c>
    </row>
    <row r="2364">
      <c r="A2364">
        <f>NAV!A2364</f>
      </c>
      <c r="B2364">
        <f>IF(OR(COUNT(FILTER(Calc!F:F,(Calc!A:A&gt;EDATE(VALUE(NAV!A2364),-36))*(Calc!A:A&lt;=VALUE(NAV!A2364))))&lt;2,SUM(FILTER(Calc!E:E,(Calc!A:A&gt;EDATE(VALUE(NAV!A2364),-36))*(Calc!A:A&lt;=VALUE(NAV!A2364))))&lt;2.4),"",STDEV.S(FILTER(Calc!F:F,(Calc!A:A&gt;EDATE(VALUE(NAV!A2364),-36))*(Calc!A:A&lt;=VALUE(NAV!A2364))))*SQRT(365.25))</f>
      </c>
      <c r="C2364">
        <f>IF(OR(COUNT(FILTER(Calc!F:F,(Calc!A:A&gt;EDATE(VALUE(NAV!A2364),-120))*(Calc!A:A&lt;=VALUE(NAV!A2364))))&lt;2,SUM(FILTER(Calc!E:E,(Calc!A:A&gt;EDATE(VALUE(NAV!A2364),-120))*(Calc!A:A&lt;=VALUE(NAV!A2364))))&lt;8),"",STDEV.S(FILTER(Calc!F:F,(Calc!A:A&gt;EDATE(VALUE(NAV!A2364),-120))*(Calc!A:A&lt;=VALUE(NAV!A2364))))*SQRT(365.25))</f>
      </c>
    </row>
    <row r="2365">
      <c r="A2365">
        <f>NAV!A2365</f>
      </c>
      <c r="B2365">
        <f>IF(OR(COUNT(FILTER(Calc!F:F,(Calc!A:A&gt;EDATE(VALUE(NAV!A2365),-36))*(Calc!A:A&lt;=VALUE(NAV!A2365))))&lt;2,SUM(FILTER(Calc!E:E,(Calc!A:A&gt;EDATE(VALUE(NAV!A2365),-36))*(Calc!A:A&lt;=VALUE(NAV!A2365))))&lt;2.4),"",STDEV.S(FILTER(Calc!F:F,(Calc!A:A&gt;EDATE(VALUE(NAV!A2365),-36))*(Calc!A:A&lt;=VALUE(NAV!A2365))))*SQRT(365.25))</f>
      </c>
      <c r="C2365">
        <f>IF(OR(COUNT(FILTER(Calc!F:F,(Calc!A:A&gt;EDATE(VALUE(NAV!A2365),-120))*(Calc!A:A&lt;=VALUE(NAV!A2365))))&lt;2,SUM(FILTER(Calc!E:E,(Calc!A:A&gt;EDATE(VALUE(NAV!A2365),-120))*(Calc!A:A&lt;=VALUE(NAV!A2365))))&lt;8),"",STDEV.S(FILTER(Calc!F:F,(Calc!A:A&gt;EDATE(VALUE(NAV!A2365),-120))*(Calc!A:A&lt;=VALUE(NAV!A2365))))*SQRT(365.25))</f>
      </c>
    </row>
    <row r="2366">
      <c r="A2366">
        <f>NAV!A2366</f>
      </c>
      <c r="B2366">
        <f>IF(OR(COUNT(FILTER(Calc!F:F,(Calc!A:A&gt;EDATE(VALUE(NAV!A2366),-36))*(Calc!A:A&lt;=VALUE(NAV!A2366))))&lt;2,SUM(FILTER(Calc!E:E,(Calc!A:A&gt;EDATE(VALUE(NAV!A2366),-36))*(Calc!A:A&lt;=VALUE(NAV!A2366))))&lt;2.4),"",STDEV.S(FILTER(Calc!F:F,(Calc!A:A&gt;EDATE(VALUE(NAV!A2366),-36))*(Calc!A:A&lt;=VALUE(NAV!A2366))))*SQRT(365.25))</f>
      </c>
      <c r="C2366">
        <f>IF(OR(COUNT(FILTER(Calc!F:F,(Calc!A:A&gt;EDATE(VALUE(NAV!A2366),-120))*(Calc!A:A&lt;=VALUE(NAV!A2366))))&lt;2,SUM(FILTER(Calc!E:E,(Calc!A:A&gt;EDATE(VALUE(NAV!A2366),-120))*(Calc!A:A&lt;=VALUE(NAV!A2366))))&lt;8),"",STDEV.S(FILTER(Calc!F:F,(Calc!A:A&gt;EDATE(VALUE(NAV!A2366),-120))*(Calc!A:A&lt;=VALUE(NAV!A2366))))*SQRT(365.25))</f>
      </c>
    </row>
    <row r="2367">
      <c r="A2367">
        <f>NAV!A2367</f>
      </c>
      <c r="B2367">
        <f>IF(OR(COUNT(FILTER(Calc!F:F,(Calc!A:A&gt;EDATE(VALUE(NAV!A2367),-36))*(Calc!A:A&lt;=VALUE(NAV!A2367))))&lt;2,SUM(FILTER(Calc!E:E,(Calc!A:A&gt;EDATE(VALUE(NAV!A2367),-36))*(Calc!A:A&lt;=VALUE(NAV!A2367))))&lt;2.4),"",STDEV.S(FILTER(Calc!F:F,(Calc!A:A&gt;EDATE(VALUE(NAV!A2367),-36))*(Calc!A:A&lt;=VALUE(NAV!A2367))))*SQRT(365.25))</f>
      </c>
      <c r="C2367">
        <f>IF(OR(COUNT(FILTER(Calc!F:F,(Calc!A:A&gt;EDATE(VALUE(NAV!A2367),-120))*(Calc!A:A&lt;=VALUE(NAV!A2367))))&lt;2,SUM(FILTER(Calc!E:E,(Calc!A:A&gt;EDATE(VALUE(NAV!A2367),-120))*(Calc!A:A&lt;=VALUE(NAV!A2367))))&lt;8),"",STDEV.S(FILTER(Calc!F:F,(Calc!A:A&gt;EDATE(VALUE(NAV!A2367),-120))*(Calc!A:A&lt;=VALUE(NAV!A2367))))*SQRT(365.25))</f>
      </c>
    </row>
    <row r="2368">
      <c r="A2368">
        <f>NAV!A2368</f>
      </c>
      <c r="B2368">
        <f>IF(OR(COUNT(FILTER(Calc!F:F,(Calc!A:A&gt;EDATE(VALUE(NAV!A2368),-36))*(Calc!A:A&lt;=VALUE(NAV!A2368))))&lt;2,SUM(FILTER(Calc!E:E,(Calc!A:A&gt;EDATE(VALUE(NAV!A2368),-36))*(Calc!A:A&lt;=VALUE(NAV!A2368))))&lt;2.4),"",STDEV.S(FILTER(Calc!F:F,(Calc!A:A&gt;EDATE(VALUE(NAV!A2368),-36))*(Calc!A:A&lt;=VALUE(NAV!A2368))))*SQRT(365.25))</f>
      </c>
      <c r="C2368">
        <f>IF(OR(COUNT(FILTER(Calc!F:F,(Calc!A:A&gt;EDATE(VALUE(NAV!A2368),-120))*(Calc!A:A&lt;=VALUE(NAV!A2368))))&lt;2,SUM(FILTER(Calc!E:E,(Calc!A:A&gt;EDATE(VALUE(NAV!A2368),-120))*(Calc!A:A&lt;=VALUE(NAV!A2368))))&lt;8),"",STDEV.S(FILTER(Calc!F:F,(Calc!A:A&gt;EDATE(VALUE(NAV!A2368),-120))*(Calc!A:A&lt;=VALUE(NAV!A2368))))*SQRT(365.25))</f>
      </c>
    </row>
    <row r="2369">
      <c r="A2369">
        <f>NAV!A2369</f>
      </c>
      <c r="B2369">
        <f>IF(OR(COUNT(FILTER(Calc!F:F,(Calc!A:A&gt;EDATE(VALUE(NAV!A2369),-36))*(Calc!A:A&lt;=VALUE(NAV!A2369))))&lt;2,SUM(FILTER(Calc!E:E,(Calc!A:A&gt;EDATE(VALUE(NAV!A2369),-36))*(Calc!A:A&lt;=VALUE(NAV!A2369))))&lt;2.4),"",STDEV.S(FILTER(Calc!F:F,(Calc!A:A&gt;EDATE(VALUE(NAV!A2369),-36))*(Calc!A:A&lt;=VALUE(NAV!A2369))))*SQRT(365.25))</f>
      </c>
      <c r="C2369">
        <f>IF(OR(COUNT(FILTER(Calc!F:F,(Calc!A:A&gt;EDATE(VALUE(NAV!A2369),-120))*(Calc!A:A&lt;=VALUE(NAV!A2369))))&lt;2,SUM(FILTER(Calc!E:E,(Calc!A:A&gt;EDATE(VALUE(NAV!A2369),-120))*(Calc!A:A&lt;=VALUE(NAV!A2369))))&lt;8),"",STDEV.S(FILTER(Calc!F:F,(Calc!A:A&gt;EDATE(VALUE(NAV!A2369),-120))*(Calc!A:A&lt;=VALUE(NAV!A2369))))*SQRT(365.25))</f>
      </c>
    </row>
    <row r="2370">
      <c r="A2370">
        <f>NAV!A2370</f>
      </c>
      <c r="B2370">
        <f>IF(OR(COUNT(FILTER(Calc!F:F,(Calc!A:A&gt;EDATE(VALUE(NAV!A2370),-36))*(Calc!A:A&lt;=VALUE(NAV!A2370))))&lt;2,SUM(FILTER(Calc!E:E,(Calc!A:A&gt;EDATE(VALUE(NAV!A2370),-36))*(Calc!A:A&lt;=VALUE(NAV!A2370))))&lt;2.4),"",STDEV.S(FILTER(Calc!F:F,(Calc!A:A&gt;EDATE(VALUE(NAV!A2370),-36))*(Calc!A:A&lt;=VALUE(NAV!A2370))))*SQRT(365.25))</f>
      </c>
      <c r="C2370">
        <f>IF(OR(COUNT(FILTER(Calc!F:F,(Calc!A:A&gt;EDATE(VALUE(NAV!A2370),-120))*(Calc!A:A&lt;=VALUE(NAV!A2370))))&lt;2,SUM(FILTER(Calc!E:E,(Calc!A:A&gt;EDATE(VALUE(NAV!A2370),-120))*(Calc!A:A&lt;=VALUE(NAV!A2370))))&lt;8),"",STDEV.S(FILTER(Calc!F:F,(Calc!A:A&gt;EDATE(VALUE(NAV!A2370),-120))*(Calc!A:A&lt;=VALUE(NAV!A2370))))*SQRT(365.25))</f>
      </c>
    </row>
    <row r="2371">
      <c r="A2371">
        <f>NAV!A2371</f>
      </c>
      <c r="B2371">
        <f>IF(OR(COUNT(FILTER(Calc!F:F,(Calc!A:A&gt;EDATE(VALUE(NAV!A2371),-36))*(Calc!A:A&lt;=VALUE(NAV!A2371))))&lt;2,SUM(FILTER(Calc!E:E,(Calc!A:A&gt;EDATE(VALUE(NAV!A2371),-36))*(Calc!A:A&lt;=VALUE(NAV!A2371))))&lt;2.4),"",STDEV.S(FILTER(Calc!F:F,(Calc!A:A&gt;EDATE(VALUE(NAV!A2371),-36))*(Calc!A:A&lt;=VALUE(NAV!A2371))))*SQRT(365.25))</f>
      </c>
      <c r="C2371">
        <f>IF(OR(COUNT(FILTER(Calc!F:F,(Calc!A:A&gt;EDATE(VALUE(NAV!A2371),-120))*(Calc!A:A&lt;=VALUE(NAV!A2371))))&lt;2,SUM(FILTER(Calc!E:E,(Calc!A:A&gt;EDATE(VALUE(NAV!A2371),-120))*(Calc!A:A&lt;=VALUE(NAV!A2371))))&lt;8),"",STDEV.S(FILTER(Calc!F:F,(Calc!A:A&gt;EDATE(VALUE(NAV!A2371),-120))*(Calc!A:A&lt;=VALUE(NAV!A2371))))*SQRT(365.25))</f>
      </c>
    </row>
    <row r="2372">
      <c r="A2372">
        <f>NAV!A2372</f>
      </c>
      <c r="B2372">
        <f>IF(OR(COUNT(FILTER(Calc!F:F,(Calc!A:A&gt;EDATE(VALUE(NAV!A2372),-36))*(Calc!A:A&lt;=VALUE(NAV!A2372))))&lt;2,SUM(FILTER(Calc!E:E,(Calc!A:A&gt;EDATE(VALUE(NAV!A2372),-36))*(Calc!A:A&lt;=VALUE(NAV!A2372))))&lt;2.4),"",STDEV.S(FILTER(Calc!F:F,(Calc!A:A&gt;EDATE(VALUE(NAV!A2372),-36))*(Calc!A:A&lt;=VALUE(NAV!A2372))))*SQRT(365.25))</f>
      </c>
      <c r="C2372">
        <f>IF(OR(COUNT(FILTER(Calc!F:F,(Calc!A:A&gt;EDATE(VALUE(NAV!A2372),-120))*(Calc!A:A&lt;=VALUE(NAV!A2372))))&lt;2,SUM(FILTER(Calc!E:E,(Calc!A:A&gt;EDATE(VALUE(NAV!A2372),-120))*(Calc!A:A&lt;=VALUE(NAV!A2372))))&lt;8),"",STDEV.S(FILTER(Calc!F:F,(Calc!A:A&gt;EDATE(VALUE(NAV!A2372),-120))*(Calc!A:A&lt;=VALUE(NAV!A2372))))*SQRT(365.25))</f>
      </c>
    </row>
    <row r="2373">
      <c r="A2373">
        <f>NAV!A2373</f>
      </c>
      <c r="B2373">
        <f>IF(OR(COUNT(FILTER(Calc!F:F,(Calc!A:A&gt;EDATE(VALUE(NAV!A2373),-36))*(Calc!A:A&lt;=VALUE(NAV!A2373))))&lt;2,SUM(FILTER(Calc!E:E,(Calc!A:A&gt;EDATE(VALUE(NAV!A2373),-36))*(Calc!A:A&lt;=VALUE(NAV!A2373))))&lt;2.4),"",STDEV.S(FILTER(Calc!F:F,(Calc!A:A&gt;EDATE(VALUE(NAV!A2373),-36))*(Calc!A:A&lt;=VALUE(NAV!A2373))))*SQRT(365.25))</f>
      </c>
      <c r="C2373">
        <f>IF(OR(COUNT(FILTER(Calc!F:F,(Calc!A:A&gt;EDATE(VALUE(NAV!A2373),-120))*(Calc!A:A&lt;=VALUE(NAV!A2373))))&lt;2,SUM(FILTER(Calc!E:E,(Calc!A:A&gt;EDATE(VALUE(NAV!A2373),-120))*(Calc!A:A&lt;=VALUE(NAV!A2373))))&lt;8),"",STDEV.S(FILTER(Calc!F:F,(Calc!A:A&gt;EDATE(VALUE(NAV!A2373),-120))*(Calc!A:A&lt;=VALUE(NAV!A2373))))*SQRT(365.25))</f>
      </c>
    </row>
    <row r="2374">
      <c r="A2374">
        <f>NAV!A2374</f>
      </c>
      <c r="B2374">
        <f>IF(OR(COUNT(FILTER(Calc!F:F,(Calc!A:A&gt;EDATE(VALUE(NAV!A2374),-36))*(Calc!A:A&lt;=VALUE(NAV!A2374))))&lt;2,SUM(FILTER(Calc!E:E,(Calc!A:A&gt;EDATE(VALUE(NAV!A2374),-36))*(Calc!A:A&lt;=VALUE(NAV!A2374))))&lt;2.4),"",STDEV.S(FILTER(Calc!F:F,(Calc!A:A&gt;EDATE(VALUE(NAV!A2374),-36))*(Calc!A:A&lt;=VALUE(NAV!A2374))))*SQRT(365.25))</f>
      </c>
      <c r="C2374">
        <f>IF(OR(COUNT(FILTER(Calc!F:F,(Calc!A:A&gt;EDATE(VALUE(NAV!A2374),-120))*(Calc!A:A&lt;=VALUE(NAV!A2374))))&lt;2,SUM(FILTER(Calc!E:E,(Calc!A:A&gt;EDATE(VALUE(NAV!A2374),-120))*(Calc!A:A&lt;=VALUE(NAV!A2374))))&lt;8),"",STDEV.S(FILTER(Calc!F:F,(Calc!A:A&gt;EDATE(VALUE(NAV!A2374),-120))*(Calc!A:A&lt;=VALUE(NAV!A2374))))*SQRT(365.25))</f>
      </c>
    </row>
    <row r="2375">
      <c r="A2375">
        <f>NAV!A2375</f>
      </c>
      <c r="B2375">
        <f>IF(OR(COUNT(FILTER(Calc!F:F,(Calc!A:A&gt;EDATE(VALUE(NAV!A2375),-36))*(Calc!A:A&lt;=VALUE(NAV!A2375))))&lt;2,SUM(FILTER(Calc!E:E,(Calc!A:A&gt;EDATE(VALUE(NAV!A2375),-36))*(Calc!A:A&lt;=VALUE(NAV!A2375))))&lt;2.4),"",STDEV.S(FILTER(Calc!F:F,(Calc!A:A&gt;EDATE(VALUE(NAV!A2375),-36))*(Calc!A:A&lt;=VALUE(NAV!A2375))))*SQRT(365.25))</f>
      </c>
      <c r="C2375">
        <f>IF(OR(COUNT(FILTER(Calc!F:F,(Calc!A:A&gt;EDATE(VALUE(NAV!A2375),-120))*(Calc!A:A&lt;=VALUE(NAV!A2375))))&lt;2,SUM(FILTER(Calc!E:E,(Calc!A:A&gt;EDATE(VALUE(NAV!A2375),-120))*(Calc!A:A&lt;=VALUE(NAV!A2375))))&lt;8),"",STDEV.S(FILTER(Calc!F:F,(Calc!A:A&gt;EDATE(VALUE(NAV!A2375),-120))*(Calc!A:A&lt;=VALUE(NAV!A2375))))*SQRT(365.25))</f>
      </c>
    </row>
    <row r="2376">
      <c r="A2376">
        <f>NAV!A2376</f>
      </c>
      <c r="B2376">
        <f>IF(OR(COUNT(FILTER(Calc!F:F,(Calc!A:A&gt;EDATE(VALUE(NAV!A2376),-36))*(Calc!A:A&lt;=VALUE(NAV!A2376))))&lt;2,SUM(FILTER(Calc!E:E,(Calc!A:A&gt;EDATE(VALUE(NAV!A2376),-36))*(Calc!A:A&lt;=VALUE(NAV!A2376))))&lt;2.4),"",STDEV.S(FILTER(Calc!F:F,(Calc!A:A&gt;EDATE(VALUE(NAV!A2376),-36))*(Calc!A:A&lt;=VALUE(NAV!A2376))))*SQRT(365.25))</f>
      </c>
      <c r="C2376">
        <f>IF(OR(COUNT(FILTER(Calc!F:F,(Calc!A:A&gt;EDATE(VALUE(NAV!A2376),-120))*(Calc!A:A&lt;=VALUE(NAV!A2376))))&lt;2,SUM(FILTER(Calc!E:E,(Calc!A:A&gt;EDATE(VALUE(NAV!A2376),-120))*(Calc!A:A&lt;=VALUE(NAV!A2376))))&lt;8),"",STDEV.S(FILTER(Calc!F:F,(Calc!A:A&gt;EDATE(VALUE(NAV!A2376),-120))*(Calc!A:A&lt;=VALUE(NAV!A2376))))*SQRT(365.25))</f>
      </c>
    </row>
    <row r="2377">
      <c r="A2377">
        <f>NAV!A2377</f>
      </c>
      <c r="B2377">
        <f>IF(OR(COUNT(FILTER(Calc!F:F,(Calc!A:A&gt;EDATE(VALUE(NAV!A2377),-36))*(Calc!A:A&lt;=VALUE(NAV!A2377))))&lt;2,SUM(FILTER(Calc!E:E,(Calc!A:A&gt;EDATE(VALUE(NAV!A2377),-36))*(Calc!A:A&lt;=VALUE(NAV!A2377))))&lt;2.4),"",STDEV.S(FILTER(Calc!F:F,(Calc!A:A&gt;EDATE(VALUE(NAV!A2377),-36))*(Calc!A:A&lt;=VALUE(NAV!A2377))))*SQRT(365.25))</f>
      </c>
      <c r="C2377">
        <f>IF(OR(COUNT(FILTER(Calc!F:F,(Calc!A:A&gt;EDATE(VALUE(NAV!A2377),-120))*(Calc!A:A&lt;=VALUE(NAV!A2377))))&lt;2,SUM(FILTER(Calc!E:E,(Calc!A:A&gt;EDATE(VALUE(NAV!A2377),-120))*(Calc!A:A&lt;=VALUE(NAV!A2377))))&lt;8),"",STDEV.S(FILTER(Calc!F:F,(Calc!A:A&gt;EDATE(VALUE(NAV!A2377),-120))*(Calc!A:A&lt;=VALUE(NAV!A2377))))*SQRT(365.25))</f>
      </c>
    </row>
    <row r="2378">
      <c r="A2378">
        <f>NAV!A2378</f>
      </c>
      <c r="B2378">
        <f>IF(OR(COUNT(FILTER(Calc!F:F,(Calc!A:A&gt;EDATE(VALUE(NAV!A2378),-36))*(Calc!A:A&lt;=VALUE(NAV!A2378))))&lt;2,SUM(FILTER(Calc!E:E,(Calc!A:A&gt;EDATE(VALUE(NAV!A2378),-36))*(Calc!A:A&lt;=VALUE(NAV!A2378))))&lt;2.4),"",STDEV.S(FILTER(Calc!F:F,(Calc!A:A&gt;EDATE(VALUE(NAV!A2378),-36))*(Calc!A:A&lt;=VALUE(NAV!A2378))))*SQRT(365.25))</f>
      </c>
      <c r="C2378">
        <f>IF(OR(COUNT(FILTER(Calc!F:F,(Calc!A:A&gt;EDATE(VALUE(NAV!A2378),-120))*(Calc!A:A&lt;=VALUE(NAV!A2378))))&lt;2,SUM(FILTER(Calc!E:E,(Calc!A:A&gt;EDATE(VALUE(NAV!A2378),-120))*(Calc!A:A&lt;=VALUE(NAV!A2378))))&lt;8),"",STDEV.S(FILTER(Calc!F:F,(Calc!A:A&gt;EDATE(VALUE(NAV!A2378),-120))*(Calc!A:A&lt;=VALUE(NAV!A2378))))*SQRT(365.25))</f>
      </c>
    </row>
    <row r="2379">
      <c r="A2379">
        <f>NAV!A2379</f>
      </c>
      <c r="B2379">
        <f>IF(OR(COUNT(FILTER(Calc!F:F,(Calc!A:A&gt;EDATE(VALUE(NAV!A2379),-36))*(Calc!A:A&lt;=VALUE(NAV!A2379))))&lt;2,SUM(FILTER(Calc!E:E,(Calc!A:A&gt;EDATE(VALUE(NAV!A2379),-36))*(Calc!A:A&lt;=VALUE(NAV!A2379))))&lt;2.4),"",STDEV.S(FILTER(Calc!F:F,(Calc!A:A&gt;EDATE(VALUE(NAV!A2379),-36))*(Calc!A:A&lt;=VALUE(NAV!A2379))))*SQRT(365.25))</f>
      </c>
      <c r="C2379">
        <f>IF(OR(COUNT(FILTER(Calc!F:F,(Calc!A:A&gt;EDATE(VALUE(NAV!A2379),-120))*(Calc!A:A&lt;=VALUE(NAV!A2379))))&lt;2,SUM(FILTER(Calc!E:E,(Calc!A:A&gt;EDATE(VALUE(NAV!A2379),-120))*(Calc!A:A&lt;=VALUE(NAV!A2379))))&lt;8),"",STDEV.S(FILTER(Calc!F:F,(Calc!A:A&gt;EDATE(VALUE(NAV!A2379),-120))*(Calc!A:A&lt;=VALUE(NAV!A2379))))*SQRT(365.25))</f>
      </c>
    </row>
    <row r="2380">
      <c r="A2380">
        <f>NAV!A2380</f>
      </c>
      <c r="B2380">
        <f>IF(OR(COUNT(FILTER(Calc!F:F,(Calc!A:A&gt;EDATE(VALUE(NAV!A2380),-36))*(Calc!A:A&lt;=VALUE(NAV!A2380))))&lt;2,SUM(FILTER(Calc!E:E,(Calc!A:A&gt;EDATE(VALUE(NAV!A2380),-36))*(Calc!A:A&lt;=VALUE(NAV!A2380))))&lt;2.4),"",STDEV.S(FILTER(Calc!F:F,(Calc!A:A&gt;EDATE(VALUE(NAV!A2380),-36))*(Calc!A:A&lt;=VALUE(NAV!A2380))))*SQRT(365.25))</f>
      </c>
      <c r="C2380">
        <f>IF(OR(COUNT(FILTER(Calc!F:F,(Calc!A:A&gt;EDATE(VALUE(NAV!A2380),-120))*(Calc!A:A&lt;=VALUE(NAV!A2380))))&lt;2,SUM(FILTER(Calc!E:E,(Calc!A:A&gt;EDATE(VALUE(NAV!A2380),-120))*(Calc!A:A&lt;=VALUE(NAV!A2380))))&lt;8),"",STDEV.S(FILTER(Calc!F:F,(Calc!A:A&gt;EDATE(VALUE(NAV!A2380),-120))*(Calc!A:A&lt;=VALUE(NAV!A2380))))*SQRT(365.25))</f>
      </c>
    </row>
    <row r="2381">
      <c r="A2381">
        <f>NAV!A2381</f>
      </c>
      <c r="B2381">
        <f>IF(OR(COUNT(FILTER(Calc!F:F,(Calc!A:A&gt;EDATE(VALUE(NAV!A2381),-36))*(Calc!A:A&lt;=VALUE(NAV!A2381))))&lt;2,SUM(FILTER(Calc!E:E,(Calc!A:A&gt;EDATE(VALUE(NAV!A2381),-36))*(Calc!A:A&lt;=VALUE(NAV!A2381))))&lt;2.4),"",STDEV.S(FILTER(Calc!F:F,(Calc!A:A&gt;EDATE(VALUE(NAV!A2381),-36))*(Calc!A:A&lt;=VALUE(NAV!A2381))))*SQRT(365.25))</f>
      </c>
      <c r="C2381">
        <f>IF(OR(COUNT(FILTER(Calc!F:F,(Calc!A:A&gt;EDATE(VALUE(NAV!A2381),-120))*(Calc!A:A&lt;=VALUE(NAV!A2381))))&lt;2,SUM(FILTER(Calc!E:E,(Calc!A:A&gt;EDATE(VALUE(NAV!A2381),-120))*(Calc!A:A&lt;=VALUE(NAV!A2381))))&lt;8),"",STDEV.S(FILTER(Calc!F:F,(Calc!A:A&gt;EDATE(VALUE(NAV!A2381),-120))*(Calc!A:A&lt;=VALUE(NAV!A2381))))*SQRT(365.25))</f>
      </c>
    </row>
    <row r="2382">
      <c r="A2382">
        <f>NAV!A2382</f>
      </c>
      <c r="B2382">
        <f>IF(OR(COUNT(FILTER(Calc!F:F,(Calc!A:A&gt;EDATE(VALUE(NAV!A2382),-36))*(Calc!A:A&lt;=VALUE(NAV!A2382))))&lt;2,SUM(FILTER(Calc!E:E,(Calc!A:A&gt;EDATE(VALUE(NAV!A2382),-36))*(Calc!A:A&lt;=VALUE(NAV!A2382))))&lt;2.4),"",STDEV.S(FILTER(Calc!F:F,(Calc!A:A&gt;EDATE(VALUE(NAV!A2382),-36))*(Calc!A:A&lt;=VALUE(NAV!A2382))))*SQRT(365.25))</f>
      </c>
      <c r="C2382">
        <f>IF(OR(COUNT(FILTER(Calc!F:F,(Calc!A:A&gt;EDATE(VALUE(NAV!A2382),-120))*(Calc!A:A&lt;=VALUE(NAV!A2382))))&lt;2,SUM(FILTER(Calc!E:E,(Calc!A:A&gt;EDATE(VALUE(NAV!A2382),-120))*(Calc!A:A&lt;=VALUE(NAV!A2382))))&lt;8),"",STDEV.S(FILTER(Calc!F:F,(Calc!A:A&gt;EDATE(VALUE(NAV!A2382),-120))*(Calc!A:A&lt;=VALUE(NAV!A2382))))*SQRT(365.25))</f>
      </c>
    </row>
    <row r="2383">
      <c r="A2383">
        <f>NAV!A2383</f>
      </c>
      <c r="B2383">
        <f>IF(OR(COUNT(FILTER(Calc!F:F,(Calc!A:A&gt;EDATE(VALUE(NAV!A2383),-36))*(Calc!A:A&lt;=VALUE(NAV!A2383))))&lt;2,SUM(FILTER(Calc!E:E,(Calc!A:A&gt;EDATE(VALUE(NAV!A2383),-36))*(Calc!A:A&lt;=VALUE(NAV!A2383))))&lt;2.4),"",STDEV.S(FILTER(Calc!F:F,(Calc!A:A&gt;EDATE(VALUE(NAV!A2383),-36))*(Calc!A:A&lt;=VALUE(NAV!A2383))))*SQRT(365.25))</f>
      </c>
      <c r="C2383">
        <f>IF(OR(COUNT(FILTER(Calc!F:F,(Calc!A:A&gt;EDATE(VALUE(NAV!A2383),-120))*(Calc!A:A&lt;=VALUE(NAV!A2383))))&lt;2,SUM(FILTER(Calc!E:E,(Calc!A:A&gt;EDATE(VALUE(NAV!A2383),-120))*(Calc!A:A&lt;=VALUE(NAV!A2383))))&lt;8),"",STDEV.S(FILTER(Calc!F:F,(Calc!A:A&gt;EDATE(VALUE(NAV!A2383),-120))*(Calc!A:A&lt;=VALUE(NAV!A2383))))*SQRT(365.25))</f>
      </c>
    </row>
    <row r="2384">
      <c r="A2384">
        <f>NAV!A2384</f>
      </c>
      <c r="B2384">
        <f>IF(OR(COUNT(FILTER(Calc!F:F,(Calc!A:A&gt;EDATE(VALUE(NAV!A2384),-36))*(Calc!A:A&lt;=VALUE(NAV!A2384))))&lt;2,SUM(FILTER(Calc!E:E,(Calc!A:A&gt;EDATE(VALUE(NAV!A2384),-36))*(Calc!A:A&lt;=VALUE(NAV!A2384))))&lt;2.4),"",STDEV.S(FILTER(Calc!F:F,(Calc!A:A&gt;EDATE(VALUE(NAV!A2384),-36))*(Calc!A:A&lt;=VALUE(NAV!A2384))))*SQRT(365.25))</f>
      </c>
      <c r="C2384">
        <f>IF(OR(COUNT(FILTER(Calc!F:F,(Calc!A:A&gt;EDATE(VALUE(NAV!A2384),-120))*(Calc!A:A&lt;=VALUE(NAV!A2384))))&lt;2,SUM(FILTER(Calc!E:E,(Calc!A:A&gt;EDATE(VALUE(NAV!A2384),-120))*(Calc!A:A&lt;=VALUE(NAV!A2384))))&lt;8),"",STDEV.S(FILTER(Calc!F:F,(Calc!A:A&gt;EDATE(VALUE(NAV!A2384),-120))*(Calc!A:A&lt;=VALUE(NAV!A2384))))*SQRT(365.25))</f>
      </c>
    </row>
    <row r="2385">
      <c r="A2385">
        <f>NAV!A2385</f>
      </c>
      <c r="B2385">
        <f>IF(OR(COUNT(FILTER(Calc!F:F,(Calc!A:A&gt;EDATE(VALUE(NAV!A2385),-36))*(Calc!A:A&lt;=VALUE(NAV!A2385))))&lt;2,SUM(FILTER(Calc!E:E,(Calc!A:A&gt;EDATE(VALUE(NAV!A2385),-36))*(Calc!A:A&lt;=VALUE(NAV!A2385))))&lt;2.4),"",STDEV.S(FILTER(Calc!F:F,(Calc!A:A&gt;EDATE(VALUE(NAV!A2385),-36))*(Calc!A:A&lt;=VALUE(NAV!A2385))))*SQRT(365.25))</f>
      </c>
      <c r="C2385">
        <f>IF(OR(COUNT(FILTER(Calc!F:F,(Calc!A:A&gt;EDATE(VALUE(NAV!A2385),-120))*(Calc!A:A&lt;=VALUE(NAV!A2385))))&lt;2,SUM(FILTER(Calc!E:E,(Calc!A:A&gt;EDATE(VALUE(NAV!A2385),-120))*(Calc!A:A&lt;=VALUE(NAV!A2385))))&lt;8),"",STDEV.S(FILTER(Calc!F:F,(Calc!A:A&gt;EDATE(VALUE(NAV!A2385),-120))*(Calc!A:A&lt;=VALUE(NAV!A2385))))*SQRT(365.25))</f>
      </c>
    </row>
    <row r="2386">
      <c r="A2386">
        <f>NAV!A2386</f>
      </c>
      <c r="B2386">
        <f>IF(OR(COUNT(FILTER(Calc!F:F,(Calc!A:A&gt;EDATE(VALUE(NAV!A2386),-36))*(Calc!A:A&lt;=VALUE(NAV!A2386))))&lt;2,SUM(FILTER(Calc!E:E,(Calc!A:A&gt;EDATE(VALUE(NAV!A2386),-36))*(Calc!A:A&lt;=VALUE(NAV!A2386))))&lt;2.4),"",STDEV.S(FILTER(Calc!F:F,(Calc!A:A&gt;EDATE(VALUE(NAV!A2386),-36))*(Calc!A:A&lt;=VALUE(NAV!A2386))))*SQRT(365.25))</f>
      </c>
      <c r="C2386">
        <f>IF(OR(COUNT(FILTER(Calc!F:F,(Calc!A:A&gt;EDATE(VALUE(NAV!A2386),-120))*(Calc!A:A&lt;=VALUE(NAV!A2386))))&lt;2,SUM(FILTER(Calc!E:E,(Calc!A:A&gt;EDATE(VALUE(NAV!A2386),-120))*(Calc!A:A&lt;=VALUE(NAV!A2386))))&lt;8),"",STDEV.S(FILTER(Calc!F:F,(Calc!A:A&gt;EDATE(VALUE(NAV!A2386),-120))*(Calc!A:A&lt;=VALUE(NAV!A2386))))*SQRT(365.25))</f>
      </c>
    </row>
    <row r="2387">
      <c r="A2387">
        <f>NAV!A2387</f>
      </c>
      <c r="B2387">
        <f>IF(OR(COUNT(FILTER(Calc!F:F,(Calc!A:A&gt;EDATE(VALUE(NAV!A2387),-36))*(Calc!A:A&lt;=VALUE(NAV!A2387))))&lt;2,SUM(FILTER(Calc!E:E,(Calc!A:A&gt;EDATE(VALUE(NAV!A2387),-36))*(Calc!A:A&lt;=VALUE(NAV!A2387))))&lt;2.4),"",STDEV.S(FILTER(Calc!F:F,(Calc!A:A&gt;EDATE(VALUE(NAV!A2387),-36))*(Calc!A:A&lt;=VALUE(NAV!A2387))))*SQRT(365.25))</f>
      </c>
      <c r="C2387">
        <f>IF(OR(COUNT(FILTER(Calc!F:F,(Calc!A:A&gt;EDATE(VALUE(NAV!A2387),-120))*(Calc!A:A&lt;=VALUE(NAV!A2387))))&lt;2,SUM(FILTER(Calc!E:E,(Calc!A:A&gt;EDATE(VALUE(NAV!A2387),-120))*(Calc!A:A&lt;=VALUE(NAV!A2387))))&lt;8),"",STDEV.S(FILTER(Calc!F:F,(Calc!A:A&gt;EDATE(VALUE(NAV!A2387),-120))*(Calc!A:A&lt;=VALUE(NAV!A2387))))*SQRT(365.25))</f>
      </c>
    </row>
    <row r="2388">
      <c r="A2388">
        <f>NAV!A2388</f>
      </c>
      <c r="B2388">
        <f>IF(OR(COUNT(FILTER(Calc!F:F,(Calc!A:A&gt;EDATE(VALUE(NAV!A2388),-36))*(Calc!A:A&lt;=VALUE(NAV!A2388))))&lt;2,SUM(FILTER(Calc!E:E,(Calc!A:A&gt;EDATE(VALUE(NAV!A2388),-36))*(Calc!A:A&lt;=VALUE(NAV!A2388))))&lt;2.4),"",STDEV.S(FILTER(Calc!F:F,(Calc!A:A&gt;EDATE(VALUE(NAV!A2388),-36))*(Calc!A:A&lt;=VALUE(NAV!A2388))))*SQRT(365.25))</f>
      </c>
      <c r="C2388">
        <f>IF(OR(COUNT(FILTER(Calc!F:F,(Calc!A:A&gt;EDATE(VALUE(NAV!A2388),-120))*(Calc!A:A&lt;=VALUE(NAV!A2388))))&lt;2,SUM(FILTER(Calc!E:E,(Calc!A:A&gt;EDATE(VALUE(NAV!A2388),-120))*(Calc!A:A&lt;=VALUE(NAV!A2388))))&lt;8),"",STDEV.S(FILTER(Calc!F:F,(Calc!A:A&gt;EDATE(VALUE(NAV!A2388),-120))*(Calc!A:A&lt;=VALUE(NAV!A2388))))*SQRT(365.25))</f>
      </c>
    </row>
    <row r="2389">
      <c r="A2389">
        <f>NAV!A2389</f>
      </c>
      <c r="B2389">
        <f>IF(OR(COUNT(FILTER(Calc!F:F,(Calc!A:A&gt;EDATE(VALUE(NAV!A2389),-36))*(Calc!A:A&lt;=VALUE(NAV!A2389))))&lt;2,SUM(FILTER(Calc!E:E,(Calc!A:A&gt;EDATE(VALUE(NAV!A2389),-36))*(Calc!A:A&lt;=VALUE(NAV!A2389))))&lt;2.4),"",STDEV.S(FILTER(Calc!F:F,(Calc!A:A&gt;EDATE(VALUE(NAV!A2389),-36))*(Calc!A:A&lt;=VALUE(NAV!A2389))))*SQRT(365.25))</f>
      </c>
      <c r="C2389">
        <f>IF(OR(COUNT(FILTER(Calc!F:F,(Calc!A:A&gt;EDATE(VALUE(NAV!A2389),-120))*(Calc!A:A&lt;=VALUE(NAV!A2389))))&lt;2,SUM(FILTER(Calc!E:E,(Calc!A:A&gt;EDATE(VALUE(NAV!A2389),-120))*(Calc!A:A&lt;=VALUE(NAV!A2389))))&lt;8),"",STDEV.S(FILTER(Calc!F:F,(Calc!A:A&gt;EDATE(VALUE(NAV!A2389),-120))*(Calc!A:A&lt;=VALUE(NAV!A2389))))*SQRT(365.25))</f>
      </c>
    </row>
    <row r="2390">
      <c r="A2390">
        <f>NAV!A2390</f>
      </c>
      <c r="B2390">
        <f>IF(OR(COUNT(FILTER(Calc!F:F,(Calc!A:A&gt;EDATE(VALUE(NAV!A2390),-36))*(Calc!A:A&lt;=VALUE(NAV!A2390))))&lt;2,SUM(FILTER(Calc!E:E,(Calc!A:A&gt;EDATE(VALUE(NAV!A2390),-36))*(Calc!A:A&lt;=VALUE(NAV!A2390))))&lt;2.4),"",STDEV.S(FILTER(Calc!F:F,(Calc!A:A&gt;EDATE(VALUE(NAV!A2390),-36))*(Calc!A:A&lt;=VALUE(NAV!A2390))))*SQRT(365.25))</f>
      </c>
      <c r="C2390">
        <f>IF(OR(COUNT(FILTER(Calc!F:F,(Calc!A:A&gt;EDATE(VALUE(NAV!A2390),-120))*(Calc!A:A&lt;=VALUE(NAV!A2390))))&lt;2,SUM(FILTER(Calc!E:E,(Calc!A:A&gt;EDATE(VALUE(NAV!A2390),-120))*(Calc!A:A&lt;=VALUE(NAV!A2390))))&lt;8),"",STDEV.S(FILTER(Calc!F:F,(Calc!A:A&gt;EDATE(VALUE(NAV!A2390),-120))*(Calc!A:A&lt;=VALUE(NAV!A2390))))*SQRT(365.25))</f>
      </c>
    </row>
    <row r="2391">
      <c r="A2391">
        <f>NAV!A2391</f>
      </c>
      <c r="B2391">
        <f>IF(OR(COUNT(FILTER(Calc!F:F,(Calc!A:A&gt;EDATE(VALUE(NAV!A2391),-36))*(Calc!A:A&lt;=VALUE(NAV!A2391))))&lt;2,SUM(FILTER(Calc!E:E,(Calc!A:A&gt;EDATE(VALUE(NAV!A2391),-36))*(Calc!A:A&lt;=VALUE(NAV!A2391))))&lt;2.4),"",STDEV.S(FILTER(Calc!F:F,(Calc!A:A&gt;EDATE(VALUE(NAV!A2391),-36))*(Calc!A:A&lt;=VALUE(NAV!A2391))))*SQRT(365.25))</f>
      </c>
      <c r="C2391">
        <f>IF(OR(COUNT(FILTER(Calc!F:F,(Calc!A:A&gt;EDATE(VALUE(NAV!A2391),-120))*(Calc!A:A&lt;=VALUE(NAV!A2391))))&lt;2,SUM(FILTER(Calc!E:E,(Calc!A:A&gt;EDATE(VALUE(NAV!A2391),-120))*(Calc!A:A&lt;=VALUE(NAV!A2391))))&lt;8),"",STDEV.S(FILTER(Calc!F:F,(Calc!A:A&gt;EDATE(VALUE(NAV!A2391),-120))*(Calc!A:A&lt;=VALUE(NAV!A2391))))*SQRT(365.25))</f>
      </c>
    </row>
    <row r="2392">
      <c r="A2392">
        <f>NAV!A2392</f>
      </c>
      <c r="B2392">
        <f>IF(OR(COUNT(FILTER(Calc!F:F,(Calc!A:A&gt;EDATE(VALUE(NAV!A2392),-36))*(Calc!A:A&lt;=VALUE(NAV!A2392))))&lt;2,SUM(FILTER(Calc!E:E,(Calc!A:A&gt;EDATE(VALUE(NAV!A2392),-36))*(Calc!A:A&lt;=VALUE(NAV!A2392))))&lt;2.4),"",STDEV.S(FILTER(Calc!F:F,(Calc!A:A&gt;EDATE(VALUE(NAV!A2392),-36))*(Calc!A:A&lt;=VALUE(NAV!A2392))))*SQRT(365.25))</f>
      </c>
      <c r="C2392">
        <f>IF(OR(COUNT(FILTER(Calc!F:F,(Calc!A:A&gt;EDATE(VALUE(NAV!A2392),-120))*(Calc!A:A&lt;=VALUE(NAV!A2392))))&lt;2,SUM(FILTER(Calc!E:E,(Calc!A:A&gt;EDATE(VALUE(NAV!A2392),-120))*(Calc!A:A&lt;=VALUE(NAV!A2392))))&lt;8),"",STDEV.S(FILTER(Calc!F:F,(Calc!A:A&gt;EDATE(VALUE(NAV!A2392),-120))*(Calc!A:A&lt;=VALUE(NAV!A2392))))*SQRT(365.25))</f>
      </c>
    </row>
    <row r="2393">
      <c r="A2393">
        <f>NAV!A2393</f>
      </c>
      <c r="B2393">
        <f>IF(OR(COUNT(FILTER(Calc!F:F,(Calc!A:A&gt;EDATE(VALUE(NAV!A2393),-36))*(Calc!A:A&lt;=VALUE(NAV!A2393))))&lt;2,SUM(FILTER(Calc!E:E,(Calc!A:A&gt;EDATE(VALUE(NAV!A2393),-36))*(Calc!A:A&lt;=VALUE(NAV!A2393))))&lt;2.4),"",STDEV.S(FILTER(Calc!F:F,(Calc!A:A&gt;EDATE(VALUE(NAV!A2393),-36))*(Calc!A:A&lt;=VALUE(NAV!A2393))))*SQRT(365.25))</f>
      </c>
      <c r="C2393">
        <f>IF(OR(COUNT(FILTER(Calc!F:F,(Calc!A:A&gt;EDATE(VALUE(NAV!A2393),-120))*(Calc!A:A&lt;=VALUE(NAV!A2393))))&lt;2,SUM(FILTER(Calc!E:E,(Calc!A:A&gt;EDATE(VALUE(NAV!A2393),-120))*(Calc!A:A&lt;=VALUE(NAV!A2393))))&lt;8),"",STDEV.S(FILTER(Calc!F:F,(Calc!A:A&gt;EDATE(VALUE(NAV!A2393),-120))*(Calc!A:A&lt;=VALUE(NAV!A2393))))*SQRT(365.25))</f>
      </c>
    </row>
    <row r="2394">
      <c r="A2394">
        <f>NAV!A2394</f>
      </c>
      <c r="B2394">
        <f>IF(OR(COUNT(FILTER(Calc!F:F,(Calc!A:A&gt;EDATE(VALUE(NAV!A2394),-36))*(Calc!A:A&lt;=VALUE(NAV!A2394))))&lt;2,SUM(FILTER(Calc!E:E,(Calc!A:A&gt;EDATE(VALUE(NAV!A2394),-36))*(Calc!A:A&lt;=VALUE(NAV!A2394))))&lt;2.4),"",STDEV.S(FILTER(Calc!F:F,(Calc!A:A&gt;EDATE(VALUE(NAV!A2394),-36))*(Calc!A:A&lt;=VALUE(NAV!A2394))))*SQRT(365.25))</f>
      </c>
      <c r="C2394">
        <f>IF(OR(COUNT(FILTER(Calc!F:F,(Calc!A:A&gt;EDATE(VALUE(NAV!A2394),-120))*(Calc!A:A&lt;=VALUE(NAV!A2394))))&lt;2,SUM(FILTER(Calc!E:E,(Calc!A:A&gt;EDATE(VALUE(NAV!A2394),-120))*(Calc!A:A&lt;=VALUE(NAV!A2394))))&lt;8),"",STDEV.S(FILTER(Calc!F:F,(Calc!A:A&gt;EDATE(VALUE(NAV!A2394),-120))*(Calc!A:A&lt;=VALUE(NAV!A2394))))*SQRT(365.25))</f>
      </c>
    </row>
    <row r="2395">
      <c r="A2395">
        <f>NAV!A2395</f>
      </c>
      <c r="B2395">
        <f>IF(OR(COUNT(FILTER(Calc!F:F,(Calc!A:A&gt;EDATE(VALUE(NAV!A2395),-36))*(Calc!A:A&lt;=VALUE(NAV!A2395))))&lt;2,SUM(FILTER(Calc!E:E,(Calc!A:A&gt;EDATE(VALUE(NAV!A2395),-36))*(Calc!A:A&lt;=VALUE(NAV!A2395))))&lt;2.4),"",STDEV.S(FILTER(Calc!F:F,(Calc!A:A&gt;EDATE(VALUE(NAV!A2395),-36))*(Calc!A:A&lt;=VALUE(NAV!A2395))))*SQRT(365.25))</f>
      </c>
      <c r="C2395">
        <f>IF(OR(COUNT(FILTER(Calc!F:F,(Calc!A:A&gt;EDATE(VALUE(NAV!A2395),-120))*(Calc!A:A&lt;=VALUE(NAV!A2395))))&lt;2,SUM(FILTER(Calc!E:E,(Calc!A:A&gt;EDATE(VALUE(NAV!A2395),-120))*(Calc!A:A&lt;=VALUE(NAV!A2395))))&lt;8),"",STDEV.S(FILTER(Calc!F:F,(Calc!A:A&gt;EDATE(VALUE(NAV!A2395),-120))*(Calc!A:A&lt;=VALUE(NAV!A2395))))*SQRT(365.25))</f>
      </c>
    </row>
    <row r="2396">
      <c r="A2396">
        <f>NAV!A2396</f>
      </c>
      <c r="B2396">
        <f>IF(OR(COUNT(FILTER(Calc!F:F,(Calc!A:A&gt;EDATE(VALUE(NAV!A2396),-36))*(Calc!A:A&lt;=VALUE(NAV!A2396))))&lt;2,SUM(FILTER(Calc!E:E,(Calc!A:A&gt;EDATE(VALUE(NAV!A2396),-36))*(Calc!A:A&lt;=VALUE(NAV!A2396))))&lt;2.4),"",STDEV.S(FILTER(Calc!F:F,(Calc!A:A&gt;EDATE(VALUE(NAV!A2396),-36))*(Calc!A:A&lt;=VALUE(NAV!A2396))))*SQRT(365.25))</f>
      </c>
      <c r="C2396">
        <f>IF(OR(COUNT(FILTER(Calc!F:F,(Calc!A:A&gt;EDATE(VALUE(NAV!A2396),-120))*(Calc!A:A&lt;=VALUE(NAV!A2396))))&lt;2,SUM(FILTER(Calc!E:E,(Calc!A:A&gt;EDATE(VALUE(NAV!A2396),-120))*(Calc!A:A&lt;=VALUE(NAV!A2396))))&lt;8),"",STDEV.S(FILTER(Calc!F:F,(Calc!A:A&gt;EDATE(VALUE(NAV!A2396),-120))*(Calc!A:A&lt;=VALUE(NAV!A2396))))*SQRT(365.25))</f>
      </c>
    </row>
    <row r="2397">
      <c r="A2397">
        <f>NAV!A2397</f>
      </c>
      <c r="B2397">
        <f>IF(OR(COUNT(FILTER(Calc!F:F,(Calc!A:A&gt;EDATE(VALUE(NAV!A2397),-36))*(Calc!A:A&lt;=VALUE(NAV!A2397))))&lt;2,SUM(FILTER(Calc!E:E,(Calc!A:A&gt;EDATE(VALUE(NAV!A2397),-36))*(Calc!A:A&lt;=VALUE(NAV!A2397))))&lt;2.4),"",STDEV.S(FILTER(Calc!F:F,(Calc!A:A&gt;EDATE(VALUE(NAV!A2397),-36))*(Calc!A:A&lt;=VALUE(NAV!A2397))))*SQRT(365.25))</f>
      </c>
      <c r="C2397">
        <f>IF(OR(COUNT(FILTER(Calc!F:F,(Calc!A:A&gt;EDATE(VALUE(NAV!A2397),-120))*(Calc!A:A&lt;=VALUE(NAV!A2397))))&lt;2,SUM(FILTER(Calc!E:E,(Calc!A:A&gt;EDATE(VALUE(NAV!A2397),-120))*(Calc!A:A&lt;=VALUE(NAV!A2397))))&lt;8),"",STDEV.S(FILTER(Calc!F:F,(Calc!A:A&gt;EDATE(VALUE(NAV!A2397),-120))*(Calc!A:A&lt;=VALUE(NAV!A2397))))*SQRT(365.25))</f>
      </c>
    </row>
    <row r="2398">
      <c r="A2398">
        <f>NAV!A2398</f>
      </c>
      <c r="B2398">
        <f>IF(OR(COUNT(FILTER(Calc!F:F,(Calc!A:A&gt;EDATE(VALUE(NAV!A2398),-36))*(Calc!A:A&lt;=VALUE(NAV!A2398))))&lt;2,SUM(FILTER(Calc!E:E,(Calc!A:A&gt;EDATE(VALUE(NAV!A2398),-36))*(Calc!A:A&lt;=VALUE(NAV!A2398))))&lt;2.4),"",STDEV.S(FILTER(Calc!F:F,(Calc!A:A&gt;EDATE(VALUE(NAV!A2398),-36))*(Calc!A:A&lt;=VALUE(NAV!A2398))))*SQRT(365.25))</f>
      </c>
      <c r="C2398">
        <f>IF(OR(COUNT(FILTER(Calc!F:F,(Calc!A:A&gt;EDATE(VALUE(NAV!A2398),-120))*(Calc!A:A&lt;=VALUE(NAV!A2398))))&lt;2,SUM(FILTER(Calc!E:E,(Calc!A:A&gt;EDATE(VALUE(NAV!A2398),-120))*(Calc!A:A&lt;=VALUE(NAV!A2398))))&lt;8),"",STDEV.S(FILTER(Calc!F:F,(Calc!A:A&gt;EDATE(VALUE(NAV!A2398),-120))*(Calc!A:A&lt;=VALUE(NAV!A2398))))*SQRT(365.25))</f>
      </c>
    </row>
    <row r="2399">
      <c r="A2399">
        <f>NAV!A2399</f>
      </c>
      <c r="B2399">
        <f>IF(OR(COUNT(FILTER(Calc!F:F,(Calc!A:A&gt;EDATE(VALUE(NAV!A2399),-36))*(Calc!A:A&lt;=VALUE(NAV!A2399))))&lt;2,SUM(FILTER(Calc!E:E,(Calc!A:A&gt;EDATE(VALUE(NAV!A2399),-36))*(Calc!A:A&lt;=VALUE(NAV!A2399))))&lt;2.4),"",STDEV.S(FILTER(Calc!F:F,(Calc!A:A&gt;EDATE(VALUE(NAV!A2399),-36))*(Calc!A:A&lt;=VALUE(NAV!A2399))))*SQRT(365.25))</f>
      </c>
      <c r="C2399">
        <f>IF(OR(COUNT(FILTER(Calc!F:F,(Calc!A:A&gt;EDATE(VALUE(NAV!A2399),-120))*(Calc!A:A&lt;=VALUE(NAV!A2399))))&lt;2,SUM(FILTER(Calc!E:E,(Calc!A:A&gt;EDATE(VALUE(NAV!A2399),-120))*(Calc!A:A&lt;=VALUE(NAV!A2399))))&lt;8),"",STDEV.S(FILTER(Calc!F:F,(Calc!A:A&gt;EDATE(VALUE(NAV!A2399),-120))*(Calc!A:A&lt;=VALUE(NAV!A2399))))*SQRT(365.25))</f>
      </c>
    </row>
    <row r="2400">
      <c r="A2400">
        <f>NAV!A2400</f>
      </c>
      <c r="B2400">
        <f>IF(OR(COUNT(FILTER(Calc!F:F,(Calc!A:A&gt;EDATE(VALUE(NAV!A2400),-36))*(Calc!A:A&lt;=VALUE(NAV!A2400))))&lt;2,SUM(FILTER(Calc!E:E,(Calc!A:A&gt;EDATE(VALUE(NAV!A2400),-36))*(Calc!A:A&lt;=VALUE(NAV!A2400))))&lt;2.4),"",STDEV.S(FILTER(Calc!F:F,(Calc!A:A&gt;EDATE(VALUE(NAV!A2400),-36))*(Calc!A:A&lt;=VALUE(NAV!A2400))))*SQRT(365.25))</f>
      </c>
      <c r="C2400">
        <f>IF(OR(COUNT(FILTER(Calc!F:F,(Calc!A:A&gt;EDATE(VALUE(NAV!A2400),-120))*(Calc!A:A&lt;=VALUE(NAV!A2400))))&lt;2,SUM(FILTER(Calc!E:E,(Calc!A:A&gt;EDATE(VALUE(NAV!A2400),-120))*(Calc!A:A&lt;=VALUE(NAV!A2400))))&lt;8),"",STDEV.S(FILTER(Calc!F:F,(Calc!A:A&gt;EDATE(VALUE(NAV!A2400),-120))*(Calc!A:A&lt;=VALUE(NAV!A2400))))*SQRT(365.25))</f>
      </c>
    </row>
    <row r="2401">
      <c r="A2401">
        <f>NAV!A2401</f>
      </c>
      <c r="B2401">
        <f>IF(OR(COUNT(FILTER(Calc!F:F,(Calc!A:A&gt;EDATE(VALUE(NAV!A2401),-36))*(Calc!A:A&lt;=VALUE(NAV!A2401))))&lt;2,SUM(FILTER(Calc!E:E,(Calc!A:A&gt;EDATE(VALUE(NAV!A2401),-36))*(Calc!A:A&lt;=VALUE(NAV!A2401))))&lt;2.4),"",STDEV.S(FILTER(Calc!F:F,(Calc!A:A&gt;EDATE(VALUE(NAV!A2401),-36))*(Calc!A:A&lt;=VALUE(NAV!A2401))))*SQRT(365.25))</f>
      </c>
      <c r="C2401">
        <f>IF(OR(COUNT(FILTER(Calc!F:F,(Calc!A:A&gt;EDATE(VALUE(NAV!A2401),-120))*(Calc!A:A&lt;=VALUE(NAV!A2401))))&lt;2,SUM(FILTER(Calc!E:E,(Calc!A:A&gt;EDATE(VALUE(NAV!A2401),-120))*(Calc!A:A&lt;=VALUE(NAV!A2401))))&lt;8),"",STDEV.S(FILTER(Calc!F:F,(Calc!A:A&gt;EDATE(VALUE(NAV!A2401),-120))*(Calc!A:A&lt;=VALUE(NAV!A2401))))*SQRT(365.25))</f>
      </c>
    </row>
    <row r="2402">
      <c r="A2402">
        <f>NAV!A2402</f>
      </c>
      <c r="B2402">
        <f>IF(OR(COUNT(FILTER(Calc!F:F,(Calc!A:A&gt;EDATE(VALUE(NAV!A2402),-36))*(Calc!A:A&lt;=VALUE(NAV!A2402))))&lt;2,SUM(FILTER(Calc!E:E,(Calc!A:A&gt;EDATE(VALUE(NAV!A2402),-36))*(Calc!A:A&lt;=VALUE(NAV!A2402))))&lt;2.4),"",STDEV.S(FILTER(Calc!F:F,(Calc!A:A&gt;EDATE(VALUE(NAV!A2402),-36))*(Calc!A:A&lt;=VALUE(NAV!A2402))))*SQRT(365.25))</f>
      </c>
      <c r="C2402">
        <f>IF(OR(COUNT(FILTER(Calc!F:F,(Calc!A:A&gt;EDATE(VALUE(NAV!A2402),-120))*(Calc!A:A&lt;=VALUE(NAV!A2402))))&lt;2,SUM(FILTER(Calc!E:E,(Calc!A:A&gt;EDATE(VALUE(NAV!A2402),-120))*(Calc!A:A&lt;=VALUE(NAV!A2402))))&lt;8),"",STDEV.S(FILTER(Calc!F:F,(Calc!A:A&gt;EDATE(VALUE(NAV!A2402),-120))*(Calc!A:A&lt;=VALUE(NAV!A2402))))*SQRT(365.25))</f>
      </c>
    </row>
    <row r="2403">
      <c r="A2403">
        <f>NAV!A2403</f>
      </c>
      <c r="B2403">
        <f>IF(OR(COUNT(FILTER(Calc!F:F,(Calc!A:A&gt;EDATE(VALUE(NAV!A2403),-36))*(Calc!A:A&lt;=VALUE(NAV!A2403))))&lt;2,SUM(FILTER(Calc!E:E,(Calc!A:A&gt;EDATE(VALUE(NAV!A2403),-36))*(Calc!A:A&lt;=VALUE(NAV!A2403))))&lt;2.4),"",STDEV.S(FILTER(Calc!F:F,(Calc!A:A&gt;EDATE(VALUE(NAV!A2403),-36))*(Calc!A:A&lt;=VALUE(NAV!A2403))))*SQRT(365.25))</f>
      </c>
      <c r="C2403">
        <f>IF(OR(COUNT(FILTER(Calc!F:F,(Calc!A:A&gt;EDATE(VALUE(NAV!A2403),-120))*(Calc!A:A&lt;=VALUE(NAV!A2403))))&lt;2,SUM(FILTER(Calc!E:E,(Calc!A:A&gt;EDATE(VALUE(NAV!A2403),-120))*(Calc!A:A&lt;=VALUE(NAV!A2403))))&lt;8),"",STDEV.S(FILTER(Calc!F:F,(Calc!A:A&gt;EDATE(VALUE(NAV!A2403),-120))*(Calc!A:A&lt;=VALUE(NAV!A2403))))*SQRT(365.25))</f>
      </c>
    </row>
    <row r="2404">
      <c r="A2404">
        <f>NAV!A2404</f>
      </c>
      <c r="B2404">
        <f>IF(OR(COUNT(FILTER(Calc!F:F,(Calc!A:A&gt;EDATE(VALUE(NAV!A2404),-36))*(Calc!A:A&lt;=VALUE(NAV!A2404))))&lt;2,SUM(FILTER(Calc!E:E,(Calc!A:A&gt;EDATE(VALUE(NAV!A2404),-36))*(Calc!A:A&lt;=VALUE(NAV!A2404))))&lt;2.4),"",STDEV.S(FILTER(Calc!F:F,(Calc!A:A&gt;EDATE(VALUE(NAV!A2404),-36))*(Calc!A:A&lt;=VALUE(NAV!A2404))))*SQRT(365.25))</f>
      </c>
      <c r="C2404">
        <f>IF(OR(COUNT(FILTER(Calc!F:F,(Calc!A:A&gt;EDATE(VALUE(NAV!A2404),-120))*(Calc!A:A&lt;=VALUE(NAV!A2404))))&lt;2,SUM(FILTER(Calc!E:E,(Calc!A:A&gt;EDATE(VALUE(NAV!A2404),-120))*(Calc!A:A&lt;=VALUE(NAV!A2404))))&lt;8),"",STDEV.S(FILTER(Calc!F:F,(Calc!A:A&gt;EDATE(VALUE(NAV!A2404),-120))*(Calc!A:A&lt;=VALUE(NAV!A2404))))*SQRT(365.25))</f>
      </c>
    </row>
    <row r="2405">
      <c r="A2405">
        <f>NAV!A2405</f>
      </c>
      <c r="B2405">
        <f>IF(OR(COUNT(FILTER(Calc!F:F,(Calc!A:A&gt;EDATE(VALUE(NAV!A2405),-36))*(Calc!A:A&lt;=VALUE(NAV!A2405))))&lt;2,SUM(FILTER(Calc!E:E,(Calc!A:A&gt;EDATE(VALUE(NAV!A2405),-36))*(Calc!A:A&lt;=VALUE(NAV!A2405))))&lt;2.4),"",STDEV.S(FILTER(Calc!F:F,(Calc!A:A&gt;EDATE(VALUE(NAV!A2405),-36))*(Calc!A:A&lt;=VALUE(NAV!A2405))))*SQRT(365.25))</f>
      </c>
      <c r="C2405">
        <f>IF(OR(COUNT(FILTER(Calc!F:F,(Calc!A:A&gt;EDATE(VALUE(NAV!A2405),-120))*(Calc!A:A&lt;=VALUE(NAV!A2405))))&lt;2,SUM(FILTER(Calc!E:E,(Calc!A:A&gt;EDATE(VALUE(NAV!A2405),-120))*(Calc!A:A&lt;=VALUE(NAV!A2405))))&lt;8),"",STDEV.S(FILTER(Calc!F:F,(Calc!A:A&gt;EDATE(VALUE(NAV!A2405),-120))*(Calc!A:A&lt;=VALUE(NAV!A2405))))*SQRT(365.25))</f>
      </c>
    </row>
    <row r="2406">
      <c r="A2406">
        <f>NAV!A2406</f>
      </c>
      <c r="B2406">
        <f>IF(OR(COUNT(FILTER(Calc!F:F,(Calc!A:A&gt;EDATE(VALUE(NAV!A2406),-36))*(Calc!A:A&lt;=VALUE(NAV!A2406))))&lt;2,SUM(FILTER(Calc!E:E,(Calc!A:A&gt;EDATE(VALUE(NAV!A2406),-36))*(Calc!A:A&lt;=VALUE(NAV!A2406))))&lt;2.4),"",STDEV.S(FILTER(Calc!F:F,(Calc!A:A&gt;EDATE(VALUE(NAV!A2406),-36))*(Calc!A:A&lt;=VALUE(NAV!A2406))))*SQRT(365.25))</f>
      </c>
      <c r="C2406">
        <f>IF(OR(COUNT(FILTER(Calc!F:F,(Calc!A:A&gt;EDATE(VALUE(NAV!A2406),-120))*(Calc!A:A&lt;=VALUE(NAV!A2406))))&lt;2,SUM(FILTER(Calc!E:E,(Calc!A:A&gt;EDATE(VALUE(NAV!A2406),-120))*(Calc!A:A&lt;=VALUE(NAV!A2406))))&lt;8),"",STDEV.S(FILTER(Calc!F:F,(Calc!A:A&gt;EDATE(VALUE(NAV!A2406),-120))*(Calc!A:A&lt;=VALUE(NAV!A2406))))*SQRT(365.25))</f>
      </c>
    </row>
    <row r="2407">
      <c r="A2407">
        <f>NAV!A2407</f>
      </c>
      <c r="B2407">
        <f>IF(OR(COUNT(FILTER(Calc!F:F,(Calc!A:A&gt;EDATE(VALUE(NAV!A2407),-36))*(Calc!A:A&lt;=VALUE(NAV!A2407))))&lt;2,SUM(FILTER(Calc!E:E,(Calc!A:A&gt;EDATE(VALUE(NAV!A2407),-36))*(Calc!A:A&lt;=VALUE(NAV!A2407))))&lt;2.4),"",STDEV.S(FILTER(Calc!F:F,(Calc!A:A&gt;EDATE(VALUE(NAV!A2407),-36))*(Calc!A:A&lt;=VALUE(NAV!A2407))))*SQRT(365.25))</f>
      </c>
      <c r="C2407">
        <f>IF(OR(COUNT(FILTER(Calc!F:F,(Calc!A:A&gt;EDATE(VALUE(NAV!A2407),-120))*(Calc!A:A&lt;=VALUE(NAV!A2407))))&lt;2,SUM(FILTER(Calc!E:E,(Calc!A:A&gt;EDATE(VALUE(NAV!A2407),-120))*(Calc!A:A&lt;=VALUE(NAV!A2407))))&lt;8),"",STDEV.S(FILTER(Calc!F:F,(Calc!A:A&gt;EDATE(VALUE(NAV!A2407),-120))*(Calc!A:A&lt;=VALUE(NAV!A2407))))*SQRT(365.25))</f>
      </c>
    </row>
    <row r="2408">
      <c r="A2408">
        <f>NAV!A2408</f>
      </c>
      <c r="B2408">
        <f>IF(OR(COUNT(FILTER(Calc!F:F,(Calc!A:A&gt;EDATE(VALUE(NAV!A2408),-36))*(Calc!A:A&lt;=VALUE(NAV!A2408))))&lt;2,SUM(FILTER(Calc!E:E,(Calc!A:A&gt;EDATE(VALUE(NAV!A2408),-36))*(Calc!A:A&lt;=VALUE(NAV!A2408))))&lt;2.4),"",STDEV.S(FILTER(Calc!F:F,(Calc!A:A&gt;EDATE(VALUE(NAV!A2408),-36))*(Calc!A:A&lt;=VALUE(NAV!A2408))))*SQRT(365.25))</f>
      </c>
      <c r="C2408">
        <f>IF(OR(COUNT(FILTER(Calc!F:F,(Calc!A:A&gt;EDATE(VALUE(NAV!A2408),-120))*(Calc!A:A&lt;=VALUE(NAV!A2408))))&lt;2,SUM(FILTER(Calc!E:E,(Calc!A:A&gt;EDATE(VALUE(NAV!A2408),-120))*(Calc!A:A&lt;=VALUE(NAV!A2408))))&lt;8),"",STDEV.S(FILTER(Calc!F:F,(Calc!A:A&gt;EDATE(VALUE(NAV!A2408),-120))*(Calc!A:A&lt;=VALUE(NAV!A2408))))*SQRT(365.25))</f>
      </c>
    </row>
    <row r="2409">
      <c r="A2409">
        <f>NAV!A2409</f>
      </c>
      <c r="B2409">
        <f>IF(OR(COUNT(FILTER(Calc!F:F,(Calc!A:A&gt;EDATE(VALUE(NAV!A2409),-36))*(Calc!A:A&lt;=VALUE(NAV!A2409))))&lt;2,SUM(FILTER(Calc!E:E,(Calc!A:A&gt;EDATE(VALUE(NAV!A2409),-36))*(Calc!A:A&lt;=VALUE(NAV!A2409))))&lt;2.4),"",STDEV.S(FILTER(Calc!F:F,(Calc!A:A&gt;EDATE(VALUE(NAV!A2409),-36))*(Calc!A:A&lt;=VALUE(NAV!A2409))))*SQRT(365.25))</f>
      </c>
      <c r="C2409">
        <f>IF(OR(COUNT(FILTER(Calc!F:F,(Calc!A:A&gt;EDATE(VALUE(NAV!A2409),-120))*(Calc!A:A&lt;=VALUE(NAV!A2409))))&lt;2,SUM(FILTER(Calc!E:E,(Calc!A:A&gt;EDATE(VALUE(NAV!A2409),-120))*(Calc!A:A&lt;=VALUE(NAV!A2409))))&lt;8),"",STDEV.S(FILTER(Calc!F:F,(Calc!A:A&gt;EDATE(VALUE(NAV!A2409),-120))*(Calc!A:A&lt;=VALUE(NAV!A2409))))*SQRT(365.25))</f>
      </c>
    </row>
    <row r="2410">
      <c r="A2410">
        <f>NAV!A2410</f>
      </c>
      <c r="B2410">
        <f>IF(OR(COUNT(FILTER(Calc!F:F,(Calc!A:A&gt;EDATE(VALUE(NAV!A2410),-36))*(Calc!A:A&lt;=VALUE(NAV!A2410))))&lt;2,SUM(FILTER(Calc!E:E,(Calc!A:A&gt;EDATE(VALUE(NAV!A2410),-36))*(Calc!A:A&lt;=VALUE(NAV!A2410))))&lt;2.4),"",STDEV.S(FILTER(Calc!F:F,(Calc!A:A&gt;EDATE(VALUE(NAV!A2410),-36))*(Calc!A:A&lt;=VALUE(NAV!A2410))))*SQRT(365.25))</f>
      </c>
      <c r="C2410">
        <f>IF(OR(COUNT(FILTER(Calc!F:F,(Calc!A:A&gt;EDATE(VALUE(NAV!A2410),-120))*(Calc!A:A&lt;=VALUE(NAV!A2410))))&lt;2,SUM(FILTER(Calc!E:E,(Calc!A:A&gt;EDATE(VALUE(NAV!A2410),-120))*(Calc!A:A&lt;=VALUE(NAV!A2410))))&lt;8),"",STDEV.S(FILTER(Calc!F:F,(Calc!A:A&gt;EDATE(VALUE(NAV!A2410),-120))*(Calc!A:A&lt;=VALUE(NAV!A2410))))*SQRT(365.25))</f>
      </c>
    </row>
    <row r="2411">
      <c r="A2411">
        <f>NAV!A2411</f>
      </c>
      <c r="B2411">
        <f>IF(OR(COUNT(FILTER(Calc!F:F,(Calc!A:A&gt;EDATE(VALUE(NAV!A2411),-36))*(Calc!A:A&lt;=VALUE(NAV!A2411))))&lt;2,SUM(FILTER(Calc!E:E,(Calc!A:A&gt;EDATE(VALUE(NAV!A2411),-36))*(Calc!A:A&lt;=VALUE(NAV!A2411))))&lt;2.4),"",STDEV.S(FILTER(Calc!F:F,(Calc!A:A&gt;EDATE(VALUE(NAV!A2411),-36))*(Calc!A:A&lt;=VALUE(NAV!A2411))))*SQRT(365.25))</f>
      </c>
      <c r="C2411">
        <f>IF(OR(COUNT(FILTER(Calc!F:F,(Calc!A:A&gt;EDATE(VALUE(NAV!A2411),-120))*(Calc!A:A&lt;=VALUE(NAV!A2411))))&lt;2,SUM(FILTER(Calc!E:E,(Calc!A:A&gt;EDATE(VALUE(NAV!A2411),-120))*(Calc!A:A&lt;=VALUE(NAV!A2411))))&lt;8),"",STDEV.S(FILTER(Calc!F:F,(Calc!A:A&gt;EDATE(VALUE(NAV!A2411),-120))*(Calc!A:A&lt;=VALUE(NAV!A2411))))*SQRT(365.25))</f>
      </c>
    </row>
    <row r="2412">
      <c r="A2412">
        <f>NAV!A2412</f>
      </c>
      <c r="B2412">
        <f>IF(OR(COUNT(FILTER(Calc!F:F,(Calc!A:A&gt;EDATE(VALUE(NAV!A2412),-36))*(Calc!A:A&lt;=VALUE(NAV!A2412))))&lt;2,SUM(FILTER(Calc!E:E,(Calc!A:A&gt;EDATE(VALUE(NAV!A2412),-36))*(Calc!A:A&lt;=VALUE(NAV!A2412))))&lt;2.4),"",STDEV.S(FILTER(Calc!F:F,(Calc!A:A&gt;EDATE(VALUE(NAV!A2412),-36))*(Calc!A:A&lt;=VALUE(NAV!A2412))))*SQRT(365.25))</f>
      </c>
      <c r="C2412">
        <f>IF(OR(COUNT(FILTER(Calc!F:F,(Calc!A:A&gt;EDATE(VALUE(NAV!A2412),-120))*(Calc!A:A&lt;=VALUE(NAV!A2412))))&lt;2,SUM(FILTER(Calc!E:E,(Calc!A:A&gt;EDATE(VALUE(NAV!A2412),-120))*(Calc!A:A&lt;=VALUE(NAV!A2412))))&lt;8),"",STDEV.S(FILTER(Calc!F:F,(Calc!A:A&gt;EDATE(VALUE(NAV!A2412),-120))*(Calc!A:A&lt;=VALUE(NAV!A2412))))*SQRT(365.25))</f>
      </c>
    </row>
    <row r="2413">
      <c r="A2413">
        <f>NAV!A2413</f>
      </c>
      <c r="B2413">
        <f>IF(OR(COUNT(FILTER(Calc!F:F,(Calc!A:A&gt;EDATE(VALUE(NAV!A2413),-36))*(Calc!A:A&lt;=VALUE(NAV!A2413))))&lt;2,SUM(FILTER(Calc!E:E,(Calc!A:A&gt;EDATE(VALUE(NAV!A2413),-36))*(Calc!A:A&lt;=VALUE(NAV!A2413))))&lt;2.4),"",STDEV.S(FILTER(Calc!F:F,(Calc!A:A&gt;EDATE(VALUE(NAV!A2413),-36))*(Calc!A:A&lt;=VALUE(NAV!A2413))))*SQRT(365.25))</f>
      </c>
      <c r="C2413">
        <f>IF(OR(COUNT(FILTER(Calc!F:F,(Calc!A:A&gt;EDATE(VALUE(NAV!A2413),-120))*(Calc!A:A&lt;=VALUE(NAV!A2413))))&lt;2,SUM(FILTER(Calc!E:E,(Calc!A:A&gt;EDATE(VALUE(NAV!A2413),-120))*(Calc!A:A&lt;=VALUE(NAV!A2413))))&lt;8),"",STDEV.S(FILTER(Calc!F:F,(Calc!A:A&gt;EDATE(VALUE(NAV!A2413),-120))*(Calc!A:A&lt;=VALUE(NAV!A2413))))*SQRT(365.25))</f>
      </c>
    </row>
    <row r="2414">
      <c r="A2414">
        <f>NAV!A2414</f>
      </c>
      <c r="B2414">
        <f>IF(OR(COUNT(FILTER(Calc!F:F,(Calc!A:A&gt;EDATE(VALUE(NAV!A2414),-36))*(Calc!A:A&lt;=VALUE(NAV!A2414))))&lt;2,SUM(FILTER(Calc!E:E,(Calc!A:A&gt;EDATE(VALUE(NAV!A2414),-36))*(Calc!A:A&lt;=VALUE(NAV!A2414))))&lt;2.4),"",STDEV.S(FILTER(Calc!F:F,(Calc!A:A&gt;EDATE(VALUE(NAV!A2414),-36))*(Calc!A:A&lt;=VALUE(NAV!A2414))))*SQRT(365.25))</f>
      </c>
      <c r="C2414">
        <f>IF(OR(COUNT(FILTER(Calc!F:F,(Calc!A:A&gt;EDATE(VALUE(NAV!A2414),-120))*(Calc!A:A&lt;=VALUE(NAV!A2414))))&lt;2,SUM(FILTER(Calc!E:E,(Calc!A:A&gt;EDATE(VALUE(NAV!A2414),-120))*(Calc!A:A&lt;=VALUE(NAV!A2414))))&lt;8),"",STDEV.S(FILTER(Calc!F:F,(Calc!A:A&gt;EDATE(VALUE(NAV!A2414),-120))*(Calc!A:A&lt;=VALUE(NAV!A2414))))*SQRT(365.25))</f>
      </c>
    </row>
    <row r="2415">
      <c r="A2415">
        <f>NAV!A2415</f>
      </c>
      <c r="B2415">
        <f>IF(OR(COUNT(FILTER(Calc!F:F,(Calc!A:A&gt;EDATE(VALUE(NAV!A2415),-36))*(Calc!A:A&lt;=VALUE(NAV!A2415))))&lt;2,SUM(FILTER(Calc!E:E,(Calc!A:A&gt;EDATE(VALUE(NAV!A2415),-36))*(Calc!A:A&lt;=VALUE(NAV!A2415))))&lt;2.4),"",STDEV.S(FILTER(Calc!F:F,(Calc!A:A&gt;EDATE(VALUE(NAV!A2415),-36))*(Calc!A:A&lt;=VALUE(NAV!A2415))))*SQRT(365.25))</f>
      </c>
      <c r="C2415">
        <f>IF(OR(COUNT(FILTER(Calc!F:F,(Calc!A:A&gt;EDATE(VALUE(NAV!A2415),-120))*(Calc!A:A&lt;=VALUE(NAV!A2415))))&lt;2,SUM(FILTER(Calc!E:E,(Calc!A:A&gt;EDATE(VALUE(NAV!A2415),-120))*(Calc!A:A&lt;=VALUE(NAV!A2415))))&lt;8),"",STDEV.S(FILTER(Calc!F:F,(Calc!A:A&gt;EDATE(VALUE(NAV!A2415),-120))*(Calc!A:A&lt;=VALUE(NAV!A2415))))*SQRT(365.25))</f>
      </c>
    </row>
    <row r="2416">
      <c r="A2416">
        <f>NAV!A2416</f>
      </c>
      <c r="B2416">
        <f>IF(OR(COUNT(FILTER(Calc!F:F,(Calc!A:A&gt;EDATE(VALUE(NAV!A2416),-36))*(Calc!A:A&lt;=VALUE(NAV!A2416))))&lt;2,SUM(FILTER(Calc!E:E,(Calc!A:A&gt;EDATE(VALUE(NAV!A2416),-36))*(Calc!A:A&lt;=VALUE(NAV!A2416))))&lt;2.4),"",STDEV.S(FILTER(Calc!F:F,(Calc!A:A&gt;EDATE(VALUE(NAV!A2416),-36))*(Calc!A:A&lt;=VALUE(NAV!A2416))))*SQRT(365.25))</f>
      </c>
      <c r="C2416">
        <f>IF(OR(COUNT(FILTER(Calc!F:F,(Calc!A:A&gt;EDATE(VALUE(NAV!A2416),-120))*(Calc!A:A&lt;=VALUE(NAV!A2416))))&lt;2,SUM(FILTER(Calc!E:E,(Calc!A:A&gt;EDATE(VALUE(NAV!A2416),-120))*(Calc!A:A&lt;=VALUE(NAV!A2416))))&lt;8),"",STDEV.S(FILTER(Calc!F:F,(Calc!A:A&gt;EDATE(VALUE(NAV!A2416),-120))*(Calc!A:A&lt;=VALUE(NAV!A2416))))*SQRT(365.25))</f>
      </c>
    </row>
    <row r="2417">
      <c r="A2417">
        <f>NAV!A2417</f>
      </c>
      <c r="B2417">
        <f>IF(OR(COUNT(FILTER(Calc!F:F,(Calc!A:A&gt;EDATE(VALUE(NAV!A2417),-36))*(Calc!A:A&lt;=VALUE(NAV!A2417))))&lt;2,SUM(FILTER(Calc!E:E,(Calc!A:A&gt;EDATE(VALUE(NAV!A2417),-36))*(Calc!A:A&lt;=VALUE(NAV!A2417))))&lt;2.4),"",STDEV.S(FILTER(Calc!F:F,(Calc!A:A&gt;EDATE(VALUE(NAV!A2417),-36))*(Calc!A:A&lt;=VALUE(NAV!A2417))))*SQRT(365.25))</f>
      </c>
      <c r="C2417">
        <f>IF(OR(COUNT(FILTER(Calc!F:F,(Calc!A:A&gt;EDATE(VALUE(NAV!A2417),-120))*(Calc!A:A&lt;=VALUE(NAV!A2417))))&lt;2,SUM(FILTER(Calc!E:E,(Calc!A:A&gt;EDATE(VALUE(NAV!A2417),-120))*(Calc!A:A&lt;=VALUE(NAV!A2417))))&lt;8),"",STDEV.S(FILTER(Calc!F:F,(Calc!A:A&gt;EDATE(VALUE(NAV!A2417),-120))*(Calc!A:A&lt;=VALUE(NAV!A2417))))*SQRT(365.25))</f>
      </c>
    </row>
    <row r="2418">
      <c r="A2418">
        <f>NAV!A2418</f>
      </c>
      <c r="B2418">
        <f>IF(OR(COUNT(FILTER(Calc!F:F,(Calc!A:A&gt;EDATE(VALUE(NAV!A2418),-36))*(Calc!A:A&lt;=VALUE(NAV!A2418))))&lt;2,SUM(FILTER(Calc!E:E,(Calc!A:A&gt;EDATE(VALUE(NAV!A2418),-36))*(Calc!A:A&lt;=VALUE(NAV!A2418))))&lt;2.4),"",STDEV.S(FILTER(Calc!F:F,(Calc!A:A&gt;EDATE(VALUE(NAV!A2418),-36))*(Calc!A:A&lt;=VALUE(NAV!A2418))))*SQRT(365.25))</f>
      </c>
      <c r="C2418">
        <f>IF(OR(COUNT(FILTER(Calc!F:F,(Calc!A:A&gt;EDATE(VALUE(NAV!A2418),-120))*(Calc!A:A&lt;=VALUE(NAV!A2418))))&lt;2,SUM(FILTER(Calc!E:E,(Calc!A:A&gt;EDATE(VALUE(NAV!A2418),-120))*(Calc!A:A&lt;=VALUE(NAV!A2418))))&lt;8),"",STDEV.S(FILTER(Calc!F:F,(Calc!A:A&gt;EDATE(VALUE(NAV!A2418),-120))*(Calc!A:A&lt;=VALUE(NAV!A2418))))*SQRT(365.25))</f>
      </c>
    </row>
    <row r="2419">
      <c r="A2419">
        <f>NAV!A2419</f>
      </c>
      <c r="B2419">
        <f>IF(OR(COUNT(FILTER(Calc!F:F,(Calc!A:A&gt;EDATE(VALUE(NAV!A2419),-36))*(Calc!A:A&lt;=VALUE(NAV!A2419))))&lt;2,SUM(FILTER(Calc!E:E,(Calc!A:A&gt;EDATE(VALUE(NAV!A2419),-36))*(Calc!A:A&lt;=VALUE(NAV!A2419))))&lt;2.4),"",STDEV.S(FILTER(Calc!F:F,(Calc!A:A&gt;EDATE(VALUE(NAV!A2419),-36))*(Calc!A:A&lt;=VALUE(NAV!A2419))))*SQRT(365.25))</f>
      </c>
      <c r="C2419">
        <f>IF(OR(COUNT(FILTER(Calc!F:F,(Calc!A:A&gt;EDATE(VALUE(NAV!A2419),-120))*(Calc!A:A&lt;=VALUE(NAV!A2419))))&lt;2,SUM(FILTER(Calc!E:E,(Calc!A:A&gt;EDATE(VALUE(NAV!A2419),-120))*(Calc!A:A&lt;=VALUE(NAV!A2419))))&lt;8),"",STDEV.S(FILTER(Calc!F:F,(Calc!A:A&gt;EDATE(VALUE(NAV!A2419),-120))*(Calc!A:A&lt;=VALUE(NAV!A2419))))*SQRT(365.25))</f>
      </c>
    </row>
    <row r="2420">
      <c r="A2420">
        <f>NAV!A2420</f>
      </c>
      <c r="B2420">
        <f>IF(OR(COUNT(FILTER(Calc!F:F,(Calc!A:A&gt;EDATE(VALUE(NAV!A2420),-36))*(Calc!A:A&lt;=VALUE(NAV!A2420))))&lt;2,SUM(FILTER(Calc!E:E,(Calc!A:A&gt;EDATE(VALUE(NAV!A2420),-36))*(Calc!A:A&lt;=VALUE(NAV!A2420))))&lt;2.4),"",STDEV.S(FILTER(Calc!F:F,(Calc!A:A&gt;EDATE(VALUE(NAV!A2420),-36))*(Calc!A:A&lt;=VALUE(NAV!A2420))))*SQRT(365.25))</f>
      </c>
      <c r="C2420">
        <f>IF(OR(COUNT(FILTER(Calc!F:F,(Calc!A:A&gt;EDATE(VALUE(NAV!A2420),-120))*(Calc!A:A&lt;=VALUE(NAV!A2420))))&lt;2,SUM(FILTER(Calc!E:E,(Calc!A:A&gt;EDATE(VALUE(NAV!A2420),-120))*(Calc!A:A&lt;=VALUE(NAV!A2420))))&lt;8),"",STDEV.S(FILTER(Calc!F:F,(Calc!A:A&gt;EDATE(VALUE(NAV!A2420),-120))*(Calc!A:A&lt;=VALUE(NAV!A2420))))*SQRT(365.25))</f>
      </c>
    </row>
    <row r="2421">
      <c r="A2421">
        <f>NAV!A2421</f>
      </c>
      <c r="B2421">
        <f>IF(OR(COUNT(FILTER(Calc!F:F,(Calc!A:A&gt;EDATE(VALUE(NAV!A2421),-36))*(Calc!A:A&lt;=VALUE(NAV!A2421))))&lt;2,SUM(FILTER(Calc!E:E,(Calc!A:A&gt;EDATE(VALUE(NAV!A2421),-36))*(Calc!A:A&lt;=VALUE(NAV!A2421))))&lt;2.4),"",STDEV.S(FILTER(Calc!F:F,(Calc!A:A&gt;EDATE(VALUE(NAV!A2421),-36))*(Calc!A:A&lt;=VALUE(NAV!A2421))))*SQRT(365.25))</f>
      </c>
      <c r="C2421">
        <f>IF(OR(COUNT(FILTER(Calc!F:F,(Calc!A:A&gt;EDATE(VALUE(NAV!A2421),-120))*(Calc!A:A&lt;=VALUE(NAV!A2421))))&lt;2,SUM(FILTER(Calc!E:E,(Calc!A:A&gt;EDATE(VALUE(NAV!A2421),-120))*(Calc!A:A&lt;=VALUE(NAV!A2421))))&lt;8),"",STDEV.S(FILTER(Calc!F:F,(Calc!A:A&gt;EDATE(VALUE(NAV!A2421),-120))*(Calc!A:A&lt;=VALUE(NAV!A2421))))*SQRT(365.25))</f>
      </c>
    </row>
    <row r="2422">
      <c r="A2422">
        <f>NAV!A2422</f>
      </c>
      <c r="B2422">
        <f>IF(OR(COUNT(FILTER(Calc!F:F,(Calc!A:A&gt;EDATE(VALUE(NAV!A2422),-36))*(Calc!A:A&lt;=VALUE(NAV!A2422))))&lt;2,SUM(FILTER(Calc!E:E,(Calc!A:A&gt;EDATE(VALUE(NAV!A2422),-36))*(Calc!A:A&lt;=VALUE(NAV!A2422))))&lt;2.4),"",STDEV.S(FILTER(Calc!F:F,(Calc!A:A&gt;EDATE(VALUE(NAV!A2422),-36))*(Calc!A:A&lt;=VALUE(NAV!A2422))))*SQRT(365.25))</f>
      </c>
      <c r="C2422">
        <f>IF(OR(COUNT(FILTER(Calc!F:F,(Calc!A:A&gt;EDATE(VALUE(NAV!A2422),-120))*(Calc!A:A&lt;=VALUE(NAV!A2422))))&lt;2,SUM(FILTER(Calc!E:E,(Calc!A:A&gt;EDATE(VALUE(NAV!A2422),-120))*(Calc!A:A&lt;=VALUE(NAV!A2422))))&lt;8),"",STDEV.S(FILTER(Calc!F:F,(Calc!A:A&gt;EDATE(VALUE(NAV!A2422),-120))*(Calc!A:A&lt;=VALUE(NAV!A2422))))*SQRT(365.25))</f>
      </c>
    </row>
    <row r="2423">
      <c r="A2423">
        <f>NAV!A2423</f>
      </c>
      <c r="B2423">
        <f>IF(OR(COUNT(FILTER(Calc!F:F,(Calc!A:A&gt;EDATE(VALUE(NAV!A2423),-36))*(Calc!A:A&lt;=VALUE(NAV!A2423))))&lt;2,SUM(FILTER(Calc!E:E,(Calc!A:A&gt;EDATE(VALUE(NAV!A2423),-36))*(Calc!A:A&lt;=VALUE(NAV!A2423))))&lt;2.4),"",STDEV.S(FILTER(Calc!F:F,(Calc!A:A&gt;EDATE(VALUE(NAV!A2423),-36))*(Calc!A:A&lt;=VALUE(NAV!A2423))))*SQRT(365.25))</f>
      </c>
      <c r="C2423">
        <f>IF(OR(COUNT(FILTER(Calc!F:F,(Calc!A:A&gt;EDATE(VALUE(NAV!A2423),-120))*(Calc!A:A&lt;=VALUE(NAV!A2423))))&lt;2,SUM(FILTER(Calc!E:E,(Calc!A:A&gt;EDATE(VALUE(NAV!A2423),-120))*(Calc!A:A&lt;=VALUE(NAV!A2423))))&lt;8),"",STDEV.S(FILTER(Calc!F:F,(Calc!A:A&gt;EDATE(VALUE(NAV!A2423),-120))*(Calc!A:A&lt;=VALUE(NAV!A2423))))*SQRT(365.25))</f>
      </c>
    </row>
    <row r="2424">
      <c r="A2424">
        <f>NAV!A2424</f>
      </c>
      <c r="B2424">
        <f>IF(OR(COUNT(FILTER(Calc!F:F,(Calc!A:A&gt;EDATE(VALUE(NAV!A2424),-36))*(Calc!A:A&lt;=VALUE(NAV!A2424))))&lt;2,SUM(FILTER(Calc!E:E,(Calc!A:A&gt;EDATE(VALUE(NAV!A2424),-36))*(Calc!A:A&lt;=VALUE(NAV!A2424))))&lt;2.4),"",STDEV.S(FILTER(Calc!F:F,(Calc!A:A&gt;EDATE(VALUE(NAV!A2424),-36))*(Calc!A:A&lt;=VALUE(NAV!A2424))))*SQRT(365.25))</f>
      </c>
      <c r="C2424">
        <f>IF(OR(COUNT(FILTER(Calc!F:F,(Calc!A:A&gt;EDATE(VALUE(NAV!A2424),-120))*(Calc!A:A&lt;=VALUE(NAV!A2424))))&lt;2,SUM(FILTER(Calc!E:E,(Calc!A:A&gt;EDATE(VALUE(NAV!A2424),-120))*(Calc!A:A&lt;=VALUE(NAV!A2424))))&lt;8),"",STDEV.S(FILTER(Calc!F:F,(Calc!A:A&gt;EDATE(VALUE(NAV!A2424),-120))*(Calc!A:A&lt;=VALUE(NAV!A2424))))*SQRT(365.25))</f>
      </c>
    </row>
    <row r="2425">
      <c r="A2425">
        <f>NAV!A2425</f>
      </c>
      <c r="B2425">
        <f>IF(OR(COUNT(FILTER(Calc!F:F,(Calc!A:A&gt;EDATE(VALUE(NAV!A2425),-36))*(Calc!A:A&lt;=VALUE(NAV!A2425))))&lt;2,SUM(FILTER(Calc!E:E,(Calc!A:A&gt;EDATE(VALUE(NAV!A2425),-36))*(Calc!A:A&lt;=VALUE(NAV!A2425))))&lt;2.4),"",STDEV.S(FILTER(Calc!F:F,(Calc!A:A&gt;EDATE(VALUE(NAV!A2425),-36))*(Calc!A:A&lt;=VALUE(NAV!A2425))))*SQRT(365.25))</f>
      </c>
      <c r="C2425">
        <f>IF(OR(COUNT(FILTER(Calc!F:F,(Calc!A:A&gt;EDATE(VALUE(NAV!A2425),-120))*(Calc!A:A&lt;=VALUE(NAV!A2425))))&lt;2,SUM(FILTER(Calc!E:E,(Calc!A:A&gt;EDATE(VALUE(NAV!A2425),-120))*(Calc!A:A&lt;=VALUE(NAV!A2425))))&lt;8),"",STDEV.S(FILTER(Calc!F:F,(Calc!A:A&gt;EDATE(VALUE(NAV!A2425),-120))*(Calc!A:A&lt;=VALUE(NAV!A2425))))*SQRT(365.25))</f>
      </c>
    </row>
    <row r="2426">
      <c r="A2426">
        <f>NAV!A2426</f>
      </c>
      <c r="B2426">
        <f>IF(OR(COUNT(FILTER(Calc!F:F,(Calc!A:A&gt;EDATE(VALUE(NAV!A2426),-36))*(Calc!A:A&lt;=VALUE(NAV!A2426))))&lt;2,SUM(FILTER(Calc!E:E,(Calc!A:A&gt;EDATE(VALUE(NAV!A2426),-36))*(Calc!A:A&lt;=VALUE(NAV!A2426))))&lt;2.4),"",STDEV.S(FILTER(Calc!F:F,(Calc!A:A&gt;EDATE(VALUE(NAV!A2426),-36))*(Calc!A:A&lt;=VALUE(NAV!A2426))))*SQRT(365.25))</f>
      </c>
      <c r="C2426">
        <f>IF(OR(COUNT(FILTER(Calc!F:F,(Calc!A:A&gt;EDATE(VALUE(NAV!A2426),-120))*(Calc!A:A&lt;=VALUE(NAV!A2426))))&lt;2,SUM(FILTER(Calc!E:E,(Calc!A:A&gt;EDATE(VALUE(NAV!A2426),-120))*(Calc!A:A&lt;=VALUE(NAV!A2426))))&lt;8),"",STDEV.S(FILTER(Calc!F:F,(Calc!A:A&gt;EDATE(VALUE(NAV!A2426),-120))*(Calc!A:A&lt;=VALUE(NAV!A2426))))*SQRT(365.25))</f>
      </c>
    </row>
    <row r="2427">
      <c r="A2427">
        <f>NAV!A2427</f>
      </c>
      <c r="B2427">
        <f>IF(OR(COUNT(FILTER(Calc!F:F,(Calc!A:A&gt;EDATE(VALUE(NAV!A2427),-36))*(Calc!A:A&lt;=VALUE(NAV!A2427))))&lt;2,SUM(FILTER(Calc!E:E,(Calc!A:A&gt;EDATE(VALUE(NAV!A2427),-36))*(Calc!A:A&lt;=VALUE(NAV!A2427))))&lt;2.4),"",STDEV.S(FILTER(Calc!F:F,(Calc!A:A&gt;EDATE(VALUE(NAV!A2427),-36))*(Calc!A:A&lt;=VALUE(NAV!A2427))))*SQRT(365.25))</f>
      </c>
      <c r="C2427">
        <f>IF(OR(COUNT(FILTER(Calc!F:F,(Calc!A:A&gt;EDATE(VALUE(NAV!A2427),-120))*(Calc!A:A&lt;=VALUE(NAV!A2427))))&lt;2,SUM(FILTER(Calc!E:E,(Calc!A:A&gt;EDATE(VALUE(NAV!A2427),-120))*(Calc!A:A&lt;=VALUE(NAV!A2427))))&lt;8),"",STDEV.S(FILTER(Calc!F:F,(Calc!A:A&gt;EDATE(VALUE(NAV!A2427),-120))*(Calc!A:A&lt;=VALUE(NAV!A2427))))*SQRT(365.25))</f>
      </c>
    </row>
    <row r="2428">
      <c r="A2428">
        <f>NAV!A2428</f>
      </c>
      <c r="B2428">
        <f>IF(OR(COUNT(FILTER(Calc!F:F,(Calc!A:A&gt;EDATE(VALUE(NAV!A2428),-36))*(Calc!A:A&lt;=VALUE(NAV!A2428))))&lt;2,SUM(FILTER(Calc!E:E,(Calc!A:A&gt;EDATE(VALUE(NAV!A2428),-36))*(Calc!A:A&lt;=VALUE(NAV!A2428))))&lt;2.4),"",STDEV.S(FILTER(Calc!F:F,(Calc!A:A&gt;EDATE(VALUE(NAV!A2428),-36))*(Calc!A:A&lt;=VALUE(NAV!A2428))))*SQRT(365.25))</f>
      </c>
      <c r="C2428">
        <f>IF(OR(COUNT(FILTER(Calc!F:F,(Calc!A:A&gt;EDATE(VALUE(NAV!A2428),-120))*(Calc!A:A&lt;=VALUE(NAV!A2428))))&lt;2,SUM(FILTER(Calc!E:E,(Calc!A:A&gt;EDATE(VALUE(NAV!A2428),-120))*(Calc!A:A&lt;=VALUE(NAV!A2428))))&lt;8),"",STDEV.S(FILTER(Calc!F:F,(Calc!A:A&gt;EDATE(VALUE(NAV!A2428),-120))*(Calc!A:A&lt;=VALUE(NAV!A2428))))*SQRT(365.25))</f>
      </c>
    </row>
    <row r="2429">
      <c r="A2429">
        <f>NAV!A2429</f>
      </c>
      <c r="B2429">
        <f>IF(OR(COUNT(FILTER(Calc!F:F,(Calc!A:A&gt;EDATE(VALUE(NAV!A2429),-36))*(Calc!A:A&lt;=VALUE(NAV!A2429))))&lt;2,SUM(FILTER(Calc!E:E,(Calc!A:A&gt;EDATE(VALUE(NAV!A2429),-36))*(Calc!A:A&lt;=VALUE(NAV!A2429))))&lt;2.4),"",STDEV.S(FILTER(Calc!F:F,(Calc!A:A&gt;EDATE(VALUE(NAV!A2429),-36))*(Calc!A:A&lt;=VALUE(NAV!A2429))))*SQRT(365.25))</f>
      </c>
      <c r="C2429">
        <f>IF(OR(COUNT(FILTER(Calc!F:F,(Calc!A:A&gt;EDATE(VALUE(NAV!A2429),-120))*(Calc!A:A&lt;=VALUE(NAV!A2429))))&lt;2,SUM(FILTER(Calc!E:E,(Calc!A:A&gt;EDATE(VALUE(NAV!A2429),-120))*(Calc!A:A&lt;=VALUE(NAV!A2429))))&lt;8),"",STDEV.S(FILTER(Calc!F:F,(Calc!A:A&gt;EDATE(VALUE(NAV!A2429),-120))*(Calc!A:A&lt;=VALUE(NAV!A2429))))*SQRT(365.25))</f>
      </c>
    </row>
    <row r="2430">
      <c r="A2430">
        <f>NAV!A2430</f>
      </c>
      <c r="B2430">
        <f>IF(OR(COUNT(FILTER(Calc!F:F,(Calc!A:A&gt;EDATE(VALUE(NAV!A2430),-36))*(Calc!A:A&lt;=VALUE(NAV!A2430))))&lt;2,SUM(FILTER(Calc!E:E,(Calc!A:A&gt;EDATE(VALUE(NAV!A2430),-36))*(Calc!A:A&lt;=VALUE(NAV!A2430))))&lt;2.4),"",STDEV.S(FILTER(Calc!F:F,(Calc!A:A&gt;EDATE(VALUE(NAV!A2430),-36))*(Calc!A:A&lt;=VALUE(NAV!A2430))))*SQRT(365.25))</f>
      </c>
      <c r="C2430">
        <f>IF(OR(COUNT(FILTER(Calc!F:F,(Calc!A:A&gt;EDATE(VALUE(NAV!A2430),-120))*(Calc!A:A&lt;=VALUE(NAV!A2430))))&lt;2,SUM(FILTER(Calc!E:E,(Calc!A:A&gt;EDATE(VALUE(NAV!A2430),-120))*(Calc!A:A&lt;=VALUE(NAV!A2430))))&lt;8),"",STDEV.S(FILTER(Calc!F:F,(Calc!A:A&gt;EDATE(VALUE(NAV!A2430),-120))*(Calc!A:A&lt;=VALUE(NAV!A2430))))*SQRT(365.25))</f>
      </c>
    </row>
    <row r="2431">
      <c r="A2431">
        <f>NAV!A2431</f>
      </c>
      <c r="B2431">
        <f>IF(OR(COUNT(FILTER(Calc!F:F,(Calc!A:A&gt;EDATE(VALUE(NAV!A2431),-36))*(Calc!A:A&lt;=VALUE(NAV!A2431))))&lt;2,SUM(FILTER(Calc!E:E,(Calc!A:A&gt;EDATE(VALUE(NAV!A2431),-36))*(Calc!A:A&lt;=VALUE(NAV!A2431))))&lt;2.4),"",STDEV.S(FILTER(Calc!F:F,(Calc!A:A&gt;EDATE(VALUE(NAV!A2431),-36))*(Calc!A:A&lt;=VALUE(NAV!A2431))))*SQRT(365.25))</f>
      </c>
      <c r="C2431">
        <f>IF(OR(COUNT(FILTER(Calc!F:F,(Calc!A:A&gt;EDATE(VALUE(NAV!A2431),-120))*(Calc!A:A&lt;=VALUE(NAV!A2431))))&lt;2,SUM(FILTER(Calc!E:E,(Calc!A:A&gt;EDATE(VALUE(NAV!A2431),-120))*(Calc!A:A&lt;=VALUE(NAV!A2431))))&lt;8),"",STDEV.S(FILTER(Calc!F:F,(Calc!A:A&gt;EDATE(VALUE(NAV!A2431),-120))*(Calc!A:A&lt;=VALUE(NAV!A2431))))*SQRT(365.25))</f>
      </c>
    </row>
    <row r="2432">
      <c r="A2432">
        <f>NAV!A2432</f>
      </c>
      <c r="B2432">
        <f>IF(OR(COUNT(FILTER(Calc!F:F,(Calc!A:A&gt;EDATE(VALUE(NAV!A2432),-36))*(Calc!A:A&lt;=VALUE(NAV!A2432))))&lt;2,SUM(FILTER(Calc!E:E,(Calc!A:A&gt;EDATE(VALUE(NAV!A2432),-36))*(Calc!A:A&lt;=VALUE(NAV!A2432))))&lt;2.4),"",STDEV.S(FILTER(Calc!F:F,(Calc!A:A&gt;EDATE(VALUE(NAV!A2432),-36))*(Calc!A:A&lt;=VALUE(NAV!A2432))))*SQRT(365.25))</f>
      </c>
      <c r="C2432">
        <f>IF(OR(COUNT(FILTER(Calc!F:F,(Calc!A:A&gt;EDATE(VALUE(NAV!A2432),-120))*(Calc!A:A&lt;=VALUE(NAV!A2432))))&lt;2,SUM(FILTER(Calc!E:E,(Calc!A:A&gt;EDATE(VALUE(NAV!A2432),-120))*(Calc!A:A&lt;=VALUE(NAV!A2432))))&lt;8),"",STDEV.S(FILTER(Calc!F:F,(Calc!A:A&gt;EDATE(VALUE(NAV!A2432),-120))*(Calc!A:A&lt;=VALUE(NAV!A2432))))*SQRT(365.25))</f>
      </c>
    </row>
    <row r="2433">
      <c r="A2433">
        <f>NAV!A2433</f>
      </c>
      <c r="B2433">
        <f>IF(OR(COUNT(FILTER(Calc!F:F,(Calc!A:A&gt;EDATE(VALUE(NAV!A2433),-36))*(Calc!A:A&lt;=VALUE(NAV!A2433))))&lt;2,SUM(FILTER(Calc!E:E,(Calc!A:A&gt;EDATE(VALUE(NAV!A2433),-36))*(Calc!A:A&lt;=VALUE(NAV!A2433))))&lt;2.4),"",STDEV.S(FILTER(Calc!F:F,(Calc!A:A&gt;EDATE(VALUE(NAV!A2433),-36))*(Calc!A:A&lt;=VALUE(NAV!A2433))))*SQRT(365.25))</f>
      </c>
      <c r="C2433">
        <f>IF(OR(COUNT(FILTER(Calc!F:F,(Calc!A:A&gt;EDATE(VALUE(NAV!A2433),-120))*(Calc!A:A&lt;=VALUE(NAV!A2433))))&lt;2,SUM(FILTER(Calc!E:E,(Calc!A:A&gt;EDATE(VALUE(NAV!A2433),-120))*(Calc!A:A&lt;=VALUE(NAV!A2433))))&lt;8),"",STDEV.S(FILTER(Calc!F:F,(Calc!A:A&gt;EDATE(VALUE(NAV!A2433),-120))*(Calc!A:A&lt;=VALUE(NAV!A2433))))*SQRT(365.25))</f>
      </c>
    </row>
    <row r="2434">
      <c r="A2434">
        <f>NAV!A2434</f>
      </c>
      <c r="B2434">
        <f>IF(OR(COUNT(FILTER(Calc!F:F,(Calc!A:A&gt;EDATE(VALUE(NAV!A2434),-36))*(Calc!A:A&lt;=VALUE(NAV!A2434))))&lt;2,SUM(FILTER(Calc!E:E,(Calc!A:A&gt;EDATE(VALUE(NAV!A2434),-36))*(Calc!A:A&lt;=VALUE(NAV!A2434))))&lt;2.4),"",STDEV.S(FILTER(Calc!F:F,(Calc!A:A&gt;EDATE(VALUE(NAV!A2434),-36))*(Calc!A:A&lt;=VALUE(NAV!A2434))))*SQRT(365.25))</f>
      </c>
      <c r="C2434">
        <f>IF(OR(COUNT(FILTER(Calc!F:F,(Calc!A:A&gt;EDATE(VALUE(NAV!A2434),-120))*(Calc!A:A&lt;=VALUE(NAV!A2434))))&lt;2,SUM(FILTER(Calc!E:E,(Calc!A:A&gt;EDATE(VALUE(NAV!A2434),-120))*(Calc!A:A&lt;=VALUE(NAV!A2434))))&lt;8),"",STDEV.S(FILTER(Calc!F:F,(Calc!A:A&gt;EDATE(VALUE(NAV!A2434),-120))*(Calc!A:A&lt;=VALUE(NAV!A2434))))*SQRT(365.25))</f>
      </c>
    </row>
    <row r="2435">
      <c r="A2435">
        <f>NAV!A2435</f>
      </c>
      <c r="B2435">
        <f>IF(OR(COUNT(FILTER(Calc!F:F,(Calc!A:A&gt;EDATE(VALUE(NAV!A2435),-36))*(Calc!A:A&lt;=VALUE(NAV!A2435))))&lt;2,SUM(FILTER(Calc!E:E,(Calc!A:A&gt;EDATE(VALUE(NAV!A2435),-36))*(Calc!A:A&lt;=VALUE(NAV!A2435))))&lt;2.4),"",STDEV.S(FILTER(Calc!F:F,(Calc!A:A&gt;EDATE(VALUE(NAV!A2435),-36))*(Calc!A:A&lt;=VALUE(NAV!A2435))))*SQRT(365.25))</f>
      </c>
      <c r="C2435">
        <f>IF(OR(COUNT(FILTER(Calc!F:F,(Calc!A:A&gt;EDATE(VALUE(NAV!A2435),-120))*(Calc!A:A&lt;=VALUE(NAV!A2435))))&lt;2,SUM(FILTER(Calc!E:E,(Calc!A:A&gt;EDATE(VALUE(NAV!A2435),-120))*(Calc!A:A&lt;=VALUE(NAV!A2435))))&lt;8),"",STDEV.S(FILTER(Calc!F:F,(Calc!A:A&gt;EDATE(VALUE(NAV!A2435),-120))*(Calc!A:A&lt;=VALUE(NAV!A2435))))*SQRT(365.25))</f>
      </c>
    </row>
    <row r="2436">
      <c r="A2436">
        <f>NAV!A2436</f>
      </c>
      <c r="B2436">
        <f>IF(OR(COUNT(FILTER(Calc!F:F,(Calc!A:A&gt;EDATE(VALUE(NAV!A2436),-36))*(Calc!A:A&lt;=VALUE(NAV!A2436))))&lt;2,SUM(FILTER(Calc!E:E,(Calc!A:A&gt;EDATE(VALUE(NAV!A2436),-36))*(Calc!A:A&lt;=VALUE(NAV!A2436))))&lt;2.4),"",STDEV.S(FILTER(Calc!F:F,(Calc!A:A&gt;EDATE(VALUE(NAV!A2436),-36))*(Calc!A:A&lt;=VALUE(NAV!A2436))))*SQRT(365.25))</f>
      </c>
      <c r="C2436">
        <f>IF(OR(COUNT(FILTER(Calc!F:F,(Calc!A:A&gt;EDATE(VALUE(NAV!A2436),-120))*(Calc!A:A&lt;=VALUE(NAV!A2436))))&lt;2,SUM(FILTER(Calc!E:E,(Calc!A:A&gt;EDATE(VALUE(NAV!A2436),-120))*(Calc!A:A&lt;=VALUE(NAV!A2436))))&lt;8),"",STDEV.S(FILTER(Calc!F:F,(Calc!A:A&gt;EDATE(VALUE(NAV!A2436),-120))*(Calc!A:A&lt;=VALUE(NAV!A2436))))*SQRT(365.25))</f>
      </c>
    </row>
    <row r="2437">
      <c r="A2437">
        <f>NAV!A2437</f>
      </c>
      <c r="B2437">
        <f>IF(OR(COUNT(FILTER(Calc!F:F,(Calc!A:A&gt;EDATE(VALUE(NAV!A2437),-36))*(Calc!A:A&lt;=VALUE(NAV!A2437))))&lt;2,SUM(FILTER(Calc!E:E,(Calc!A:A&gt;EDATE(VALUE(NAV!A2437),-36))*(Calc!A:A&lt;=VALUE(NAV!A2437))))&lt;2.4),"",STDEV.S(FILTER(Calc!F:F,(Calc!A:A&gt;EDATE(VALUE(NAV!A2437),-36))*(Calc!A:A&lt;=VALUE(NAV!A2437))))*SQRT(365.25))</f>
      </c>
      <c r="C2437">
        <f>IF(OR(COUNT(FILTER(Calc!F:F,(Calc!A:A&gt;EDATE(VALUE(NAV!A2437),-120))*(Calc!A:A&lt;=VALUE(NAV!A2437))))&lt;2,SUM(FILTER(Calc!E:E,(Calc!A:A&gt;EDATE(VALUE(NAV!A2437),-120))*(Calc!A:A&lt;=VALUE(NAV!A2437))))&lt;8),"",STDEV.S(FILTER(Calc!F:F,(Calc!A:A&gt;EDATE(VALUE(NAV!A2437),-120))*(Calc!A:A&lt;=VALUE(NAV!A2437))))*SQRT(365.25))</f>
      </c>
    </row>
    <row r="2438">
      <c r="A2438">
        <f>NAV!A2438</f>
      </c>
      <c r="B2438">
        <f>IF(OR(COUNT(FILTER(Calc!F:F,(Calc!A:A&gt;EDATE(VALUE(NAV!A2438),-36))*(Calc!A:A&lt;=VALUE(NAV!A2438))))&lt;2,SUM(FILTER(Calc!E:E,(Calc!A:A&gt;EDATE(VALUE(NAV!A2438),-36))*(Calc!A:A&lt;=VALUE(NAV!A2438))))&lt;2.4),"",STDEV.S(FILTER(Calc!F:F,(Calc!A:A&gt;EDATE(VALUE(NAV!A2438),-36))*(Calc!A:A&lt;=VALUE(NAV!A2438))))*SQRT(365.25))</f>
      </c>
      <c r="C2438">
        <f>IF(OR(COUNT(FILTER(Calc!F:F,(Calc!A:A&gt;EDATE(VALUE(NAV!A2438),-120))*(Calc!A:A&lt;=VALUE(NAV!A2438))))&lt;2,SUM(FILTER(Calc!E:E,(Calc!A:A&gt;EDATE(VALUE(NAV!A2438),-120))*(Calc!A:A&lt;=VALUE(NAV!A2438))))&lt;8),"",STDEV.S(FILTER(Calc!F:F,(Calc!A:A&gt;EDATE(VALUE(NAV!A2438),-120))*(Calc!A:A&lt;=VALUE(NAV!A2438))))*SQRT(365.25))</f>
      </c>
    </row>
    <row r="2439">
      <c r="A2439">
        <f>NAV!A2439</f>
      </c>
      <c r="B2439">
        <f>IF(OR(COUNT(FILTER(Calc!F:F,(Calc!A:A&gt;EDATE(VALUE(NAV!A2439),-36))*(Calc!A:A&lt;=VALUE(NAV!A2439))))&lt;2,SUM(FILTER(Calc!E:E,(Calc!A:A&gt;EDATE(VALUE(NAV!A2439),-36))*(Calc!A:A&lt;=VALUE(NAV!A2439))))&lt;2.4),"",STDEV.S(FILTER(Calc!F:F,(Calc!A:A&gt;EDATE(VALUE(NAV!A2439),-36))*(Calc!A:A&lt;=VALUE(NAV!A2439))))*SQRT(365.25))</f>
      </c>
      <c r="C2439">
        <f>IF(OR(COUNT(FILTER(Calc!F:F,(Calc!A:A&gt;EDATE(VALUE(NAV!A2439),-120))*(Calc!A:A&lt;=VALUE(NAV!A2439))))&lt;2,SUM(FILTER(Calc!E:E,(Calc!A:A&gt;EDATE(VALUE(NAV!A2439),-120))*(Calc!A:A&lt;=VALUE(NAV!A2439))))&lt;8),"",STDEV.S(FILTER(Calc!F:F,(Calc!A:A&gt;EDATE(VALUE(NAV!A2439),-120))*(Calc!A:A&lt;=VALUE(NAV!A2439))))*SQRT(365.25))</f>
      </c>
    </row>
    <row r="2440">
      <c r="A2440">
        <f>NAV!A2440</f>
      </c>
      <c r="B2440">
        <f>IF(OR(COUNT(FILTER(Calc!F:F,(Calc!A:A&gt;EDATE(VALUE(NAV!A2440),-36))*(Calc!A:A&lt;=VALUE(NAV!A2440))))&lt;2,SUM(FILTER(Calc!E:E,(Calc!A:A&gt;EDATE(VALUE(NAV!A2440),-36))*(Calc!A:A&lt;=VALUE(NAV!A2440))))&lt;2.4),"",STDEV.S(FILTER(Calc!F:F,(Calc!A:A&gt;EDATE(VALUE(NAV!A2440),-36))*(Calc!A:A&lt;=VALUE(NAV!A2440))))*SQRT(365.25))</f>
      </c>
      <c r="C2440">
        <f>IF(OR(COUNT(FILTER(Calc!F:F,(Calc!A:A&gt;EDATE(VALUE(NAV!A2440),-120))*(Calc!A:A&lt;=VALUE(NAV!A2440))))&lt;2,SUM(FILTER(Calc!E:E,(Calc!A:A&gt;EDATE(VALUE(NAV!A2440),-120))*(Calc!A:A&lt;=VALUE(NAV!A2440))))&lt;8),"",STDEV.S(FILTER(Calc!F:F,(Calc!A:A&gt;EDATE(VALUE(NAV!A2440),-120))*(Calc!A:A&lt;=VALUE(NAV!A2440))))*SQRT(365.25))</f>
      </c>
    </row>
    <row r="2441">
      <c r="A2441">
        <f>NAV!A2441</f>
      </c>
      <c r="B2441">
        <f>IF(OR(COUNT(FILTER(Calc!F:F,(Calc!A:A&gt;EDATE(VALUE(NAV!A2441),-36))*(Calc!A:A&lt;=VALUE(NAV!A2441))))&lt;2,SUM(FILTER(Calc!E:E,(Calc!A:A&gt;EDATE(VALUE(NAV!A2441),-36))*(Calc!A:A&lt;=VALUE(NAV!A2441))))&lt;2.4),"",STDEV.S(FILTER(Calc!F:F,(Calc!A:A&gt;EDATE(VALUE(NAV!A2441),-36))*(Calc!A:A&lt;=VALUE(NAV!A2441))))*SQRT(365.25))</f>
      </c>
      <c r="C2441">
        <f>IF(OR(COUNT(FILTER(Calc!F:F,(Calc!A:A&gt;EDATE(VALUE(NAV!A2441),-120))*(Calc!A:A&lt;=VALUE(NAV!A2441))))&lt;2,SUM(FILTER(Calc!E:E,(Calc!A:A&gt;EDATE(VALUE(NAV!A2441),-120))*(Calc!A:A&lt;=VALUE(NAV!A2441))))&lt;8),"",STDEV.S(FILTER(Calc!F:F,(Calc!A:A&gt;EDATE(VALUE(NAV!A2441),-120))*(Calc!A:A&lt;=VALUE(NAV!A2441))))*SQRT(365.25))</f>
      </c>
    </row>
    <row r="2442">
      <c r="A2442">
        <f>NAV!A2442</f>
      </c>
      <c r="B2442">
        <f>IF(OR(COUNT(FILTER(Calc!F:F,(Calc!A:A&gt;EDATE(VALUE(NAV!A2442),-36))*(Calc!A:A&lt;=VALUE(NAV!A2442))))&lt;2,SUM(FILTER(Calc!E:E,(Calc!A:A&gt;EDATE(VALUE(NAV!A2442),-36))*(Calc!A:A&lt;=VALUE(NAV!A2442))))&lt;2.4),"",STDEV.S(FILTER(Calc!F:F,(Calc!A:A&gt;EDATE(VALUE(NAV!A2442),-36))*(Calc!A:A&lt;=VALUE(NAV!A2442))))*SQRT(365.25))</f>
      </c>
      <c r="C2442">
        <f>IF(OR(COUNT(FILTER(Calc!F:F,(Calc!A:A&gt;EDATE(VALUE(NAV!A2442),-120))*(Calc!A:A&lt;=VALUE(NAV!A2442))))&lt;2,SUM(FILTER(Calc!E:E,(Calc!A:A&gt;EDATE(VALUE(NAV!A2442),-120))*(Calc!A:A&lt;=VALUE(NAV!A2442))))&lt;8),"",STDEV.S(FILTER(Calc!F:F,(Calc!A:A&gt;EDATE(VALUE(NAV!A2442),-120))*(Calc!A:A&lt;=VALUE(NAV!A2442))))*SQRT(365.25))</f>
      </c>
    </row>
    <row r="2443">
      <c r="A2443">
        <f>NAV!A2443</f>
      </c>
      <c r="B2443">
        <f>IF(OR(COUNT(FILTER(Calc!F:F,(Calc!A:A&gt;EDATE(VALUE(NAV!A2443),-36))*(Calc!A:A&lt;=VALUE(NAV!A2443))))&lt;2,SUM(FILTER(Calc!E:E,(Calc!A:A&gt;EDATE(VALUE(NAV!A2443),-36))*(Calc!A:A&lt;=VALUE(NAV!A2443))))&lt;2.4),"",STDEV.S(FILTER(Calc!F:F,(Calc!A:A&gt;EDATE(VALUE(NAV!A2443),-36))*(Calc!A:A&lt;=VALUE(NAV!A2443))))*SQRT(365.25))</f>
      </c>
      <c r="C2443">
        <f>IF(OR(COUNT(FILTER(Calc!F:F,(Calc!A:A&gt;EDATE(VALUE(NAV!A2443),-120))*(Calc!A:A&lt;=VALUE(NAV!A2443))))&lt;2,SUM(FILTER(Calc!E:E,(Calc!A:A&gt;EDATE(VALUE(NAV!A2443),-120))*(Calc!A:A&lt;=VALUE(NAV!A2443))))&lt;8),"",STDEV.S(FILTER(Calc!F:F,(Calc!A:A&gt;EDATE(VALUE(NAV!A2443),-120))*(Calc!A:A&lt;=VALUE(NAV!A2443))))*SQRT(365.25))</f>
      </c>
    </row>
    <row r="2444">
      <c r="A2444">
        <f>NAV!A2444</f>
      </c>
      <c r="B2444">
        <f>IF(OR(COUNT(FILTER(Calc!F:F,(Calc!A:A&gt;EDATE(VALUE(NAV!A2444),-36))*(Calc!A:A&lt;=VALUE(NAV!A2444))))&lt;2,SUM(FILTER(Calc!E:E,(Calc!A:A&gt;EDATE(VALUE(NAV!A2444),-36))*(Calc!A:A&lt;=VALUE(NAV!A2444))))&lt;2.4),"",STDEV.S(FILTER(Calc!F:F,(Calc!A:A&gt;EDATE(VALUE(NAV!A2444),-36))*(Calc!A:A&lt;=VALUE(NAV!A2444))))*SQRT(365.25))</f>
      </c>
      <c r="C2444">
        <f>IF(OR(COUNT(FILTER(Calc!F:F,(Calc!A:A&gt;EDATE(VALUE(NAV!A2444),-120))*(Calc!A:A&lt;=VALUE(NAV!A2444))))&lt;2,SUM(FILTER(Calc!E:E,(Calc!A:A&gt;EDATE(VALUE(NAV!A2444),-120))*(Calc!A:A&lt;=VALUE(NAV!A2444))))&lt;8),"",STDEV.S(FILTER(Calc!F:F,(Calc!A:A&gt;EDATE(VALUE(NAV!A2444),-120))*(Calc!A:A&lt;=VALUE(NAV!A2444))))*SQRT(365.25))</f>
      </c>
    </row>
    <row r="2445">
      <c r="A2445">
        <f>NAV!A2445</f>
      </c>
      <c r="B2445">
        <f>IF(OR(COUNT(FILTER(Calc!F:F,(Calc!A:A&gt;EDATE(VALUE(NAV!A2445),-36))*(Calc!A:A&lt;=VALUE(NAV!A2445))))&lt;2,SUM(FILTER(Calc!E:E,(Calc!A:A&gt;EDATE(VALUE(NAV!A2445),-36))*(Calc!A:A&lt;=VALUE(NAV!A2445))))&lt;2.4),"",STDEV.S(FILTER(Calc!F:F,(Calc!A:A&gt;EDATE(VALUE(NAV!A2445),-36))*(Calc!A:A&lt;=VALUE(NAV!A2445))))*SQRT(365.25))</f>
      </c>
      <c r="C2445">
        <f>IF(OR(COUNT(FILTER(Calc!F:F,(Calc!A:A&gt;EDATE(VALUE(NAV!A2445),-120))*(Calc!A:A&lt;=VALUE(NAV!A2445))))&lt;2,SUM(FILTER(Calc!E:E,(Calc!A:A&gt;EDATE(VALUE(NAV!A2445),-120))*(Calc!A:A&lt;=VALUE(NAV!A2445))))&lt;8),"",STDEV.S(FILTER(Calc!F:F,(Calc!A:A&gt;EDATE(VALUE(NAV!A2445),-120))*(Calc!A:A&lt;=VALUE(NAV!A2445))))*SQRT(365.25))</f>
      </c>
    </row>
    <row r="2446">
      <c r="A2446">
        <f>NAV!A2446</f>
      </c>
      <c r="B2446">
        <f>IF(OR(COUNT(FILTER(Calc!F:F,(Calc!A:A&gt;EDATE(VALUE(NAV!A2446),-36))*(Calc!A:A&lt;=VALUE(NAV!A2446))))&lt;2,SUM(FILTER(Calc!E:E,(Calc!A:A&gt;EDATE(VALUE(NAV!A2446),-36))*(Calc!A:A&lt;=VALUE(NAV!A2446))))&lt;2.4),"",STDEV.S(FILTER(Calc!F:F,(Calc!A:A&gt;EDATE(VALUE(NAV!A2446),-36))*(Calc!A:A&lt;=VALUE(NAV!A2446))))*SQRT(365.25))</f>
      </c>
      <c r="C2446">
        <f>IF(OR(COUNT(FILTER(Calc!F:F,(Calc!A:A&gt;EDATE(VALUE(NAV!A2446),-120))*(Calc!A:A&lt;=VALUE(NAV!A2446))))&lt;2,SUM(FILTER(Calc!E:E,(Calc!A:A&gt;EDATE(VALUE(NAV!A2446),-120))*(Calc!A:A&lt;=VALUE(NAV!A2446))))&lt;8),"",STDEV.S(FILTER(Calc!F:F,(Calc!A:A&gt;EDATE(VALUE(NAV!A2446),-120))*(Calc!A:A&lt;=VALUE(NAV!A2446))))*SQRT(365.25))</f>
      </c>
    </row>
    <row r="2447">
      <c r="A2447">
        <f>NAV!A2447</f>
      </c>
      <c r="B2447">
        <f>IF(OR(COUNT(FILTER(Calc!F:F,(Calc!A:A&gt;EDATE(VALUE(NAV!A2447),-36))*(Calc!A:A&lt;=VALUE(NAV!A2447))))&lt;2,SUM(FILTER(Calc!E:E,(Calc!A:A&gt;EDATE(VALUE(NAV!A2447),-36))*(Calc!A:A&lt;=VALUE(NAV!A2447))))&lt;2.4),"",STDEV.S(FILTER(Calc!F:F,(Calc!A:A&gt;EDATE(VALUE(NAV!A2447),-36))*(Calc!A:A&lt;=VALUE(NAV!A2447))))*SQRT(365.25))</f>
      </c>
      <c r="C2447">
        <f>IF(OR(COUNT(FILTER(Calc!F:F,(Calc!A:A&gt;EDATE(VALUE(NAV!A2447),-120))*(Calc!A:A&lt;=VALUE(NAV!A2447))))&lt;2,SUM(FILTER(Calc!E:E,(Calc!A:A&gt;EDATE(VALUE(NAV!A2447),-120))*(Calc!A:A&lt;=VALUE(NAV!A2447))))&lt;8),"",STDEV.S(FILTER(Calc!F:F,(Calc!A:A&gt;EDATE(VALUE(NAV!A2447),-120))*(Calc!A:A&lt;=VALUE(NAV!A2447))))*SQRT(365.25))</f>
      </c>
    </row>
    <row r="2448">
      <c r="A2448">
        <f>NAV!A2448</f>
      </c>
      <c r="B2448">
        <f>IF(OR(COUNT(FILTER(Calc!F:F,(Calc!A:A&gt;EDATE(VALUE(NAV!A2448),-36))*(Calc!A:A&lt;=VALUE(NAV!A2448))))&lt;2,SUM(FILTER(Calc!E:E,(Calc!A:A&gt;EDATE(VALUE(NAV!A2448),-36))*(Calc!A:A&lt;=VALUE(NAV!A2448))))&lt;2.4),"",STDEV.S(FILTER(Calc!F:F,(Calc!A:A&gt;EDATE(VALUE(NAV!A2448),-36))*(Calc!A:A&lt;=VALUE(NAV!A2448))))*SQRT(365.25))</f>
      </c>
      <c r="C2448">
        <f>IF(OR(COUNT(FILTER(Calc!F:F,(Calc!A:A&gt;EDATE(VALUE(NAV!A2448),-120))*(Calc!A:A&lt;=VALUE(NAV!A2448))))&lt;2,SUM(FILTER(Calc!E:E,(Calc!A:A&gt;EDATE(VALUE(NAV!A2448),-120))*(Calc!A:A&lt;=VALUE(NAV!A2448))))&lt;8),"",STDEV.S(FILTER(Calc!F:F,(Calc!A:A&gt;EDATE(VALUE(NAV!A2448),-120))*(Calc!A:A&lt;=VALUE(NAV!A2448))))*SQRT(365.25))</f>
      </c>
    </row>
    <row r="2449">
      <c r="A2449">
        <f>NAV!A2449</f>
      </c>
      <c r="B2449">
        <f>IF(OR(COUNT(FILTER(Calc!F:F,(Calc!A:A&gt;EDATE(VALUE(NAV!A2449),-36))*(Calc!A:A&lt;=VALUE(NAV!A2449))))&lt;2,SUM(FILTER(Calc!E:E,(Calc!A:A&gt;EDATE(VALUE(NAV!A2449),-36))*(Calc!A:A&lt;=VALUE(NAV!A2449))))&lt;2.4),"",STDEV.S(FILTER(Calc!F:F,(Calc!A:A&gt;EDATE(VALUE(NAV!A2449),-36))*(Calc!A:A&lt;=VALUE(NAV!A2449))))*SQRT(365.25))</f>
      </c>
      <c r="C2449">
        <f>IF(OR(COUNT(FILTER(Calc!F:F,(Calc!A:A&gt;EDATE(VALUE(NAV!A2449),-120))*(Calc!A:A&lt;=VALUE(NAV!A2449))))&lt;2,SUM(FILTER(Calc!E:E,(Calc!A:A&gt;EDATE(VALUE(NAV!A2449),-120))*(Calc!A:A&lt;=VALUE(NAV!A2449))))&lt;8),"",STDEV.S(FILTER(Calc!F:F,(Calc!A:A&gt;EDATE(VALUE(NAV!A2449),-120))*(Calc!A:A&lt;=VALUE(NAV!A2449))))*SQRT(365.25))</f>
      </c>
    </row>
    <row r="2450">
      <c r="A2450">
        <f>NAV!A2450</f>
      </c>
      <c r="B2450">
        <f>IF(OR(COUNT(FILTER(Calc!F:F,(Calc!A:A&gt;EDATE(VALUE(NAV!A2450),-36))*(Calc!A:A&lt;=VALUE(NAV!A2450))))&lt;2,SUM(FILTER(Calc!E:E,(Calc!A:A&gt;EDATE(VALUE(NAV!A2450),-36))*(Calc!A:A&lt;=VALUE(NAV!A2450))))&lt;2.4),"",STDEV.S(FILTER(Calc!F:F,(Calc!A:A&gt;EDATE(VALUE(NAV!A2450),-36))*(Calc!A:A&lt;=VALUE(NAV!A2450))))*SQRT(365.25))</f>
      </c>
      <c r="C2450">
        <f>IF(OR(COUNT(FILTER(Calc!F:F,(Calc!A:A&gt;EDATE(VALUE(NAV!A2450),-120))*(Calc!A:A&lt;=VALUE(NAV!A2450))))&lt;2,SUM(FILTER(Calc!E:E,(Calc!A:A&gt;EDATE(VALUE(NAV!A2450),-120))*(Calc!A:A&lt;=VALUE(NAV!A2450))))&lt;8),"",STDEV.S(FILTER(Calc!F:F,(Calc!A:A&gt;EDATE(VALUE(NAV!A2450),-120))*(Calc!A:A&lt;=VALUE(NAV!A2450))))*SQRT(365.25))</f>
      </c>
    </row>
    <row r="2451">
      <c r="A2451">
        <f>NAV!A2451</f>
      </c>
      <c r="B2451">
        <f>IF(OR(COUNT(FILTER(Calc!F:F,(Calc!A:A&gt;EDATE(VALUE(NAV!A2451),-36))*(Calc!A:A&lt;=VALUE(NAV!A2451))))&lt;2,SUM(FILTER(Calc!E:E,(Calc!A:A&gt;EDATE(VALUE(NAV!A2451),-36))*(Calc!A:A&lt;=VALUE(NAV!A2451))))&lt;2.4),"",STDEV.S(FILTER(Calc!F:F,(Calc!A:A&gt;EDATE(VALUE(NAV!A2451),-36))*(Calc!A:A&lt;=VALUE(NAV!A2451))))*SQRT(365.25))</f>
      </c>
      <c r="C2451">
        <f>IF(OR(COUNT(FILTER(Calc!F:F,(Calc!A:A&gt;EDATE(VALUE(NAV!A2451),-120))*(Calc!A:A&lt;=VALUE(NAV!A2451))))&lt;2,SUM(FILTER(Calc!E:E,(Calc!A:A&gt;EDATE(VALUE(NAV!A2451),-120))*(Calc!A:A&lt;=VALUE(NAV!A2451))))&lt;8),"",STDEV.S(FILTER(Calc!F:F,(Calc!A:A&gt;EDATE(VALUE(NAV!A2451),-120))*(Calc!A:A&lt;=VALUE(NAV!A2451))))*SQRT(365.25))</f>
      </c>
    </row>
    <row r="2452">
      <c r="A2452">
        <f>NAV!A2452</f>
      </c>
      <c r="B2452">
        <f>IF(OR(COUNT(FILTER(Calc!F:F,(Calc!A:A&gt;EDATE(VALUE(NAV!A2452),-36))*(Calc!A:A&lt;=VALUE(NAV!A2452))))&lt;2,SUM(FILTER(Calc!E:E,(Calc!A:A&gt;EDATE(VALUE(NAV!A2452),-36))*(Calc!A:A&lt;=VALUE(NAV!A2452))))&lt;2.4),"",STDEV.S(FILTER(Calc!F:F,(Calc!A:A&gt;EDATE(VALUE(NAV!A2452),-36))*(Calc!A:A&lt;=VALUE(NAV!A2452))))*SQRT(365.25))</f>
      </c>
      <c r="C2452">
        <f>IF(OR(COUNT(FILTER(Calc!F:F,(Calc!A:A&gt;EDATE(VALUE(NAV!A2452),-120))*(Calc!A:A&lt;=VALUE(NAV!A2452))))&lt;2,SUM(FILTER(Calc!E:E,(Calc!A:A&gt;EDATE(VALUE(NAV!A2452),-120))*(Calc!A:A&lt;=VALUE(NAV!A2452))))&lt;8),"",STDEV.S(FILTER(Calc!F:F,(Calc!A:A&gt;EDATE(VALUE(NAV!A2452),-120))*(Calc!A:A&lt;=VALUE(NAV!A2452))))*SQRT(365.25))</f>
      </c>
    </row>
    <row r="2453">
      <c r="A2453">
        <f>NAV!A2453</f>
      </c>
      <c r="B2453">
        <f>IF(OR(COUNT(FILTER(Calc!F:F,(Calc!A:A&gt;EDATE(VALUE(NAV!A2453),-36))*(Calc!A:A&lt;=VALUE(NAV!A2453))))&lt;2,SUM(FILTER(Calc!E:E,(Calc!A:A&gt;EDATE(VALUE(NAV!A2453),-36))*(Calc!A:A&lt;=VALUE(NAV!A2453))))&lt;2.4),"",STDEV.S(FILTER(Calc!F:F,(Calc!A:A&gt;EDATE(VALUE(NAV!A2453),-36))*(Calc!A:A&lt;=VALUE(NAV!A2453))))*SQRT(365.25))</f>
      </c>
      <c r="C2453">
        <f>IF(OR(COUNT(FILTER(Calc!F:F,(Calc!A:A&gt;EDATE(VALUE(NAV!A2453),-120))*(Calc!A:A&lt;=VALUE(NAV!A2453))))&lt;2,SUM(FILTER(Calc!E:E,(Calc!A:A&gt;EDATE(VALUE(NAV!A2453),-120))*(Calc!A:A&lt;=VALUE(NAV!A2453))))&lt;8),"",STDEV.S(FILTER(Calc!F:F,(Calc!A:A&gt;EDATE(VALUE(NAV!A2453),-120))*(Calc!A:A&lt;=VALUE(NAV!A2453))))*SQRT(365.25))</f>
      </c>
    </row>
    <row r="2454">
      <c r="A2454">
        <f>NAV!A2454</f>
      </c>
      <c r="B2454">
        <f>IF(OR(COUNT(FILTER(Calc!F:F,(Calc!A:A&gt;EDATE(VALUE(NAV!A2454),-36))*(Calc!A:A&lt;=VALUE(NAV!A2454))))&lt;2,SUM(FILTER(Calc!E:E,(Calc!A:A&gt;EDATE(VALUE(NAV!A2454),-36))*(Calc!A:A&lt;=VALUE(NAV!A2454))))&lt;2.4),"",STDEV.S(FILTER(Calc!F:F,(Calc!A:A&gt;EDATE(VALUE(NAV!A2454),-36))*(Calc!A:A&lt;=VALUE(NAV!A2454))))*SQRT(365.25))</f>
      </c>
      <c r="C2454">
        <f>IF(OR(COUNT(FILTER(Calc!F:F,(Calc!A:A&gt;EDATE(VALUE(NAV!A2454),-120))*(Calc!A:A&lt;=VALUE(NAV!A2454))))&lt;2,SUM(FILTER(Calc!E:E,(Calc!A:A&gt;EDATE(VALUE(NAV!A2454),-120))*(Calc!A:A&lt;=VALUE(NAV!A2454))))&lt;8),"",STDEV.S(FILTER(Calc!F:F,(Calc!A:A&gt;EDATE(VALUE(NAV!A2454),-120))*(Calc!A:A&lt;=VALUE(NAV!A2454))))*SQRT(365.25))</f>
      </c>
    </row>
    <row r="2455">
      <c r="A2455">
        <f>NAV!A2455</f>
      </c>
      <c r="B2455">
        <f>IF(OR(COUNT(FILTER(Calc!F:F,(Calc!A:A&gt;EDATE(VALUE(NAV!A2455),-36))*(Calc!A:A&lt;=VALUE(NAV!A2455))))&lt;2,SUM(FILTER(Calc!E:E,(Calc!A:A&gt;EDATE(VALUE(NAV!A2455),-36))*(Calc!A:A&lt;=VALUE(NAV!A2455))))&lt;2.4),"",STDEV.S(FILTER(Calc!F:F,(Calc!A:A&gt;EDATE(VALUE(NAV!A2455),-36))*(Calc!A:A&lt;=VALUE(NAV!A2455))))*SQRT(365.25))</f>
      </c>
      <c r="C2455">
        <f>IF(OR(COUNT(FILTER(Calc!F:F,(Calc!A:A&gt;EDATE(VALUE(NAV!A2455),-120))*(Calc!A:A&lt;=VALUE(NAV!A2455))))&lt;2,SUM(FILTER(Calc!E:E,(Calc!A:A&gt;EDATE(VALUE(NAV!A2455),-120))*(Calc!A:A&lt;=VALUE(NAV!A2455))))&lt;8),"",STDEV.S(FILTER(Calc!F:F,(Calc!A:A&gt;EDATE(VALUE(NAV!A2455),-120))*(Calc!A:A&lt;=VALUE(NAV!A2455))))*SQRT(365.25))</f>
      </c>
    </row>
    <row r="2456">
      <c r="A2456">
        <f>NAV!A2456</f>
      </c>
      <c r="B2456">
        <f>IF(OR(COUNT(FILTER(Calc!F:F,(Calc!A:A&gt;EDATE(VALUE(NAV!A2456),-36))*(Calc!A:A&lt;=VALUE(NAV!A2456))))&lt;2,SUM(FILTER(Calc!E:E,(Calc!A:A&gt;EDATE(VALUE(NAV!A2456),-36))*(Calc!A:A&lt;=VALUE(NAV!A2456))))&lt;2.4),"",STDEV.S(FILTER(Calc!F:F,(Calc!A:A&gt;EDATE(VALUE(NAV!A2456),-36))*(Calc!A:A&lt;=VALUE(NAV!A2456))))*SQRT(365.25))</f>
      </c>
      <c r="C2456">
        <f>IF(OR(COUNT(FILTER(Calc!F:F,(Calc!A:A&gt;EDATE(VALUE(NAV!A2456),-120))*(Calc!A:A&lt;=VALUE(NAV!A2456))))&lt;2,SUM(FILTER(Calc!E:E,(Calc!A:A&gt;EDATE(VALUE(NAV!A2456),-120))*(Calc!A:A&lt;=VALUE(NAV!A2456))))&lt;8),"",STDEV.S(FILTER(Calc!F:F,(Calc!A:A&gt;EDATE(VALUE(NAV!A2456),-120))*(Calc!A:A&lt;=VALUE(NAV!A2456))))*SQRT(365.25))</f>
      </c>
    </row>
    <row r="2457">
      <c r="A2457">
        <f>NAV!A2457</f>
      </c>
      <c r="B2457">
        <f>IF(OR(COUNT(FILTER(Calc!F:F,(Calc!A:A&gt;EDATE(VALUE(NAV!A2457),-36))*(Calc!A:A&lt;=VALUE(NAV!A2457))))&lt;2,SUM(FILTER(Calc!E:E,(Calc!A:A&gt;EDATE(VALUE(NAV!A2457),-36))*(Calc!A:A&lt;=VALUE(NAV!A2457))))&lt;2.4),"",STDEV.S(FILTER(Calc!F:F,(Calc!A:A&gt;EDATE(VALUE(NAV!A2457),-36))*(Calc!A:A&lt;=VALUE(NAV!A2457))))*SQRT(365.25))</f>
      </c>
      <c r="C2457">
        <f>IF(OR(COUNT(FILTER(Calc!F:F,(Calc!A:A&gt;EDATE(VALUE(NAV!A2457),-120))*(Calc!A:A&lt;=VALUE(NAV!A2457))))&lt;2,SUM(FILTER(Calc!E:E,(Calc!A:A&gt;EDATE(VALUE(NAV!A2457),-120))*(Calc!A:A&lt;=VALUE(NAV!A2457))))&lt;8),"",STDEV.S(FILTER(Calc!F:F,(Calc!A:A&gt;EDATE(VALUE(NAV!A2457),-120))*(Calc!A:A&lt;=VALUE(NAV!A2457))))*SQRT(365.25))</f>
      </c>
    </row>
    <row r="2458">
      <c r="A2458">
        <f>NAV!A2458</f>
      </c>
      <c r="B2458">
        <f>IF(OR(COUNT(FILTER(Calc!F:F,(Calc!A:A&gt;EDATE(VALUE(NAV!A2458),-36))*(Calc!A:A&lt;=VALUE(NAV!A2458))))&lt;2,SUM(FILTER(Calc!E:E,(Calc!A:A&gt;EDATE(VALUE(NAV!A2458),-36))*(Calc!A:A&lt;=VALUE(NAV!A2458))))&lt;2.4),"",STDEV.S(FILTER(Calc!F:F,(Calc!A:A&gt;EDATE(VALUE(NAV!A2458),-36))*(Calc!A:A&lt;=VALUE(NAV!A2458))))*SQRT(365.25))</f>
      </c>
      <c r="C2458">
        <f>IF(OR(COUNT(FILTER(Calc!F:F,(Calc!A:A&gt;EDATE(VALUE(NAV!A2458),-120))*(Calc!A:A&lt;=VALUE(NAV!A2458))))&lt;2,SUM(FILTER(Calc!E:E,(Calc!A:A&gt;EDATE(VALUE(NAV!A2458),-120))*(Calc!A:A&lt;=VALUE(NAV!A2458))))&lt;8),"",STDEV.S(FILTER(Calc!F:F,(Calc!A:A&gt;EDATE(VALUE(NAV!A2458),-120))*(Calc!A:A&lt;=VALUE(NAV!A2458))))*SQRT(365.25))</f>
      </c>
    </row>
    <row r="2459">
      <c r="A2459">
        <f>NAV!A2459</f>
      </c>
      <c r="B2459">
        <f>IF(OR(COUNT(FILTER(Calc!F:F,(Calc!A:A&gt;EDATE(VALUE(NAV!A2459),-36))*(Calc!A:A&lt;=VALUE(NAV!A2459))))&lt;2,SUM(FILTER(Calc!E:E,(Calc!A:A&gt;EDATE(VALUE(NAV!A2459),-36))*(Calc!A:A&lt;=VALUE(NAV!A2459))))&lt;2.4),"",STDEV.S(FILTER(Calc!F:F,(Calc!A:A&gt;EDATE(VALUE(NAV!A2459),-36))*(Calc!A:A&lt;=VALUE(NAV!A2459))))*SQRT(365.25))</f>
      </c>
      <c r="C2459">
        <f>IF(OR(COUNT(FILTER(Calc!F:F,(Calc!A:A&gt;EDATE(VALUE(NAV!A2459),-120))*(Calc!A:A&lt;=VALUE(NAV!A2459))))&lt;2,SUM(FILTER(Calc!E:E,(Calc!A:A&gt;EDATE(VALUE(NAV!A2459),-120))*(Calc!A:A&lt;=VALUE(NAV!A2459))))&lt;8),"",STDEV.S(FILTER(Calc!F:F,(Calc!A:A&gt;EDATE(VALUE(NAV!A2459),-120))*(Calc!A:A&lt;=VALUE(NAV!A2459))))*SQRT(365.25))</f>
      </c>
    </row>
    <row r="2460">
      <c r="A2460">
        <f>NAV!A2460</f>
      </c>
      <c r="B2460">
        <f>IF(OR(COUNT(FILTER(Calc!F:F,(Calc!A:A&gt;EDATE(VALUE(NAV!A2460),-36))*(Calc!A:A&lt;=VALUE(NAV!A2460))))&lt;2,SUM(FILTER(Calc!E:E,(Calc!A:A&gt;EDATE(VALUE(NAV!A2460),-36))*(Calc!A:A&lt;=VALUE(NAV!A2460))))&lt;2.4),"",STDEV.S(FILTER(Calc!F:F,(Calc!A:A&gt;EDATE(VALUE(NAV!A2460),-36))*(Calc!A:A&lt;=VALUE(NAV!A2460))))*SQRT(365.25))</f>
      </c>
      <c r="C2460">
        <f>IF(OR(COUNT(FILTER(Calc!F:F,(Calc!A:A&gt;EDATE(VALUE(NAV!A2460),-120))*(Calc!A:A&lt;=VALUE(NAV!A2460))))&lt;2,SUM(FILTER(Calc!E:E,(Calc!A:A&gt;EDATE(VALUE(NAV!A2460),-120))*(Calc!A:A&lt;=VALUE(NAV!A2460))))&lt;8),"",STDEV.S(FILTER(Calc!F:F,(Calc!A:A&gt;EDATE(VALUE(NAV!A2460),-120))*(Calc!A:A&lt;=VALUE(NAV!A2460))))*SQRT(365.25))</f>
      </c>
    </row>
    <row r="2461">
      <c r="A2461">
        <f>NAV!A2461</f>
      </c>
      <c r="B2461">
        <f>IF(OR(COUNT(FILTER(Calc!F:F,(Calc!A:A&gt;EDATE(VALUE(NAV!A2461),-36))*(Calc!A:A&lt;=VALUE(NAV!A2461))))&lt;2,SUM(FILTER(Calc!E:E,(Calc!A:A&gt;EDATE(VALUE(NAV!A2461),-36))*(Calc!A:A&lt;=VALUE(NAV!A2461))))&lt;2.4),"",STDEV.S(FILTER(Calc!F:F,(Calc!A:A&gt;EDATE(VALUE(NAV!A2461),-36))*(Calc!A:A&lt;=VALUE(NAV!A2461))))*SQRT(365.25))</f>
      </c>
      <c r="C2461">
        <f>IF(OR(COUNT(FILTER(Calc!F:F,(Calc!A:A&gt;EDATE(VALUE(NAV!A2461),-120))*(Calc!A:A&lt;=VALUE(NAV!A2461))))&lt;2,SUM(FILTER(Calc!E:E,(Calc!A:A&gt;EDATE(VALUE(NAV!A2461),-120))*(Calc!A:A&lt;=VALUE(NAV!A2461))))&lt;8),"",STDEV.S(FILTER(Calc!F:F,(Calc!A:A&gt;EDATE(VALUE(NAV!A2461),-120))*(Calc!A:A&lt;=VALUE(NAV!A2461))))*SQRT(365.25))</f>
      </c>
    </row>
    <row r="2462">
      <c r="A2462">
        <f>NAV!A2462</f>
      </c>
      <c r="B2462">
        <f>IF(OR(COUNT(FILTER(Calc!F:F,(Calc!A:A&gt;EDATE(VALUE(NAV!A2462),-36))*(Calc!A:A&lt;=VALUE(NAV!A2462))))&lt;2,SUM(FILTER(Calc!E:E,(Calc!A:A&gt;EDATE(VALUE(NAV!A2462),-36))*(Calc!A:A&lt;=VALUE(NAV!A2462))))&lt;2.4),"",STDEV.S(FILTER(Calc!F:F,(Calc!A:A&gt;EDATE(VALUE(NAV!A2462),-36))*(Calc!A:A&lt;=VALUE(NAV!A2462))))*SQRT(365.25))</f>
      </c>
      <c r="C2462">
        <f>IF(OR(COUNT(FILTER(Calc!F:F,(Calc!A:A&gt;EDATE(VALUE(NAV!A2462),-120))*(Calc!A:A&lt;=VALUE(NAV!A2462))))&lt;2,SUM(FILTER(Calc!E:E,(Calc!A:A&gt;EDATE(VALUE(NAV!A2462),-120))*(Calc!A:A&lt;=VALUE(NAV!A2462))))&lt;8),"",STDEV.S(FILTER(Calc!F:F,(Calc!A:A&gt;EDATE(VALUE(NAV!A2462),-120))*(Calc!A:A&lt;=VALUE(NAV!A2462))))*SQRT(365.25))</f>
      </c>
    </row>
    <row r="2463">
      <c r="A2463">
        <f>NAV!A2463</f>
      </c>
      <c r="B2463">
        <f>IF(OR(COUNT(FILTER(Calc!F:F,(Calc!A:A&gt;EDATE(VALUE(NAV!A2463),-36))*(Calc!A:A&lt;=VALUE(NAV!A2463))))&lt;2,SUM(FILTER(Calc!E:E,(Calc!A:A&gt;EDATE(VALUE(NAV!A2463),-36))*(Calc!A:A&lt;=VALUE(NAV!A2463))))&lt;2.4),"",STDEV.S(FILTER(Calc!F:F,(Calc!A:A&gt;EDATE(VALUE(NAV!A2463),-36))*(Calc!A:A&lt;=VALUE(NAV!A2463))))*SQRT(365.25))</f>
      </c>
      <c r="C2463">
        <f>IF(OR(COUNT(FILTER(Calc!F:F,(Calc!A:A&gt;EDATE(VALUE(NAV!A2463),-120))*(Calc!A:A&lt;=VALUE(NAV!A2463))))&lt;2,SUM(FILTER(Calc!E:E,(Calc!A:A&gt;EDATE(VALUE(NAV!A2463),-120))*(Calc!A:A&lt;=VALUE(NAV!A2463))))&lt;8),"",STDEV.S(FILTER(Calc!F:F,(Calc!A:A&gt;EDATE(VALUE(NAV!A2463),-120))*(Calc!A:A&lt;=VALUE(NAV!A2463))))*SQRT(365.25))</f>
      </c>
    </row>
    <row r="2464">
      <c r="A2464">
        <f>NAV!A2464</f>
      </c>
      <c r="B2464">
        <f>IF(OR(COUNT(FILTER(Calc!F:F,(Calc!A:A&gt;EDATE(VALUE(NAV!A2464),-36))*(Calc!A:A&lt;=VALUE(NAV!A2464))))&lt;2,SUM(FILTER(Calc!E:E,(Calc!A:A&gt;EDATE(VALUE(NAV!A2464),-36))*(Calc!A:A&lt;=VALUE(NAV!A2464))))&lt;2.4),"",STDEV.S(FILTER(Calc!F:F,(Calc!A:A&gt;EDATE(VALUE(NAV!A2464),-36))*(Calc!A:A&lt;=VALUE(NAV!A2464))))*SQRT(365.25))</f>
      </c>
      <c r="C2464">
        <f>IF(OR(COUNT(FILTER(Calc!F:F,(Calc!A:A&gt;EDATE(VALUE(NAV!A2464),-120))*(Calc!A:A&lt;=VALUE(NAV!A2464))))&lt;2,SUM(FILTER(Calc!E:E,(Calc!A:A&gt;EDATE(VALUE(NAV!A2464),-120))*(Calc!A:A&lt;=VALUE(NAV!A2464))))&lt;8),"",STDEV.S(FILTER(Calc!F:F,(Calc!A:A&gt;EDATE(VALUE(NAV!A2464),-120))*(Calc!A:A&lt;=VALUE(NAV!A2464))))*SQRT(365.25))</f>
      </c>
    </row>
    <row r="2465">
      <c r="A2465">
        <f>NAV!A2465</f>
      </c>
      <c r="B2465">
        <f>IF(OR(COUNT(FILTER(Calc!F:F,(Calc!A:A&gt;EDATE(VALUE(NAV!A2465),-36))*(Calc!A:A&lt;=VALUE(NAV!A2465))))&lt;2,SUM(FILTER(Calc!E:E,(Calc!A:A&gt;EDATE(VALUE(NAV!A2465),-36))*(Calc!A:A&lt;=VALUE(NAV!A2465))))&lt;2.4),"",STDEV.S(FILTER(Calc!F:F,(Calc!A:A&gt;EDATE(VALUE(NAV!A2465),-36))*(Calc!A:A&lt;=VALUE(NAV!A2465))))*SQRT(365.25))</f>
      </c>
      <c r="C2465">
        <f>IF(OR(COUNT(FILTER(Calc!F:F,(Calc!A:A&gt;EDATE(VALUE(NAV!A2465),-120))*(Calc!A:A&lt;=VALUE(NAV!A2465))))&lt;2,SUM(FILTER(Calc!E:E,(Calc!A:A&gt;EDATE(VALUE(NAV!A2465),-120))*(Calc!A:A&lt;=VALUE(NAV!A2465))))&lt;8),"",STDEV.S(FILTER(Calc!F:F,(Calc!A:A&gt;EDATE(VALUE(NAV!A2465),-120))*(Calc!A:A&lt;=VALUE(NAV!A2465))))*SQRT(365.25))</f>
      </c>
    </row>
    <row r="2466">
      <c r="A2466">
        <f>NAV!A2466</f>
      </c>
      <c r="B2466">
        <f>IF(OR(COUNT(FILTER(Calc!F:F,(Calc!A:A&gt;EDATE(VALUE(NAV!A2466),-36))*(Calc!A:A&lt;=VALUE(NAV!A2466))))&lt;2,SUM(FILTER(Calc!E:E,(Calc!A:A&gt;EDATE(VALUE(NAV!A2466),-36))*(Calc!A:A&lt;=VALUE(NAV!A2466))))&lt;2.4),"",STDEV.S(FILTER(Calc!F:F,(Calc!A:A&gt;EDATE(VALUE(NAV!A2466),-36))*(Calc!A:A&lt;=VALUE(NAV!A2466))))*SQRT(365.25))</f>
      </c>
      <c r="C2466">
        <f>IF(OR(COUNT(FILTER(Calc!F:F,(Calc!A:A&gt;EDATE(VALUE(NAV!A2466),-120))*(Calc!A:A&lt;=VALUE(NAV!A2466))))&lt;2,SUM(FILTER(Calc!E:E,(Calc!A:A&gt;EDATE(VALUE(NAV!A2466),-120))*(Calc!A:A&lt;=VALUE(NAV!A2466))))&lt;8),"",STDEV.S(FILTER(Calc!F:F,(Calc!A:A&gt;EDATE(VALUE(NAV!A2466),-120))*(Calc!A:A&lt;=VALUE(NAV!A2466))))*SQRT(365.25))</f>
      </c>
    </row>
    <row r="2467">
      <c r="A2467">
        <f>NAV!A2467</f>
      </c>
      <c r="B2467">
        <f>IF(OR(COUNT(FILTER(Calc!F:F,(Calc!A:A&gt;EDATE(VALUE(NAV!A2467),-36))*(Calc!A:A&lt;=VALUE(NAV!A2467))))&lt;2,SUM(FILTER(Calc!E:E,(Calc!A:A&gt;EDATE(VALUE(NAV!A2467),-36))*(Calc!A:A&lt;=VALUE(NAV!A2467))))&lt;2.4),"",STDEV.S(FILTER(Calc!F:F,(Calc!A:A&gt;EDATE(VALUE(NAV!A2467),-36))*(Calc!A:A&lt;=VALUE(NAV!A2467))))*SQRT(365.25))</f>
      </c>
      <c r="C2467">
        <f>IF(OR(COUNT(FILTER(Calc!F:F,(Calc!A:A&gt;EDATE(VALUE(NAV!A2467),-120))*(Calc!A:A&lt;=VALUE(NAV!A2467))))&lt;2,SUM(FILTER(Calc!E:E,(Calc!A:A&gt;EDATE(VALUE(NAV!A2467),-120))*(Calc!A:A&lt;=VALUE(NAV!A2467))))&lt;8),"",STDEV.S(FILTER(Calc!F:F,(Calc!A:A&gt;EDATE(VALUE(NAV!A2467),-120))*(Calc!A:A&lt;=VALUE(NAV!A2467))))*SQRT(365.25))</f>
      </c>
    </row>
    <row r="2468">
      <c r="A2468">
        <f>NAV!A2468</f>
      </c>
      <c r="B2468">
        <f>IF(OR(COUNT(FILTER(Calc!F:F,(Calc!A:A&gt;EDATE(VALUE(NAV!A2468),-36))*(Calc!A:A&lt;=VALUE(NAV!A2468))))&lt;2,SUM(FILTER(Calc!E:E,(Calc!A:A&gt;EDATE(VALUE(NAV!A2468),-36))*(Calc!A:A&lt;=VALUE(NAV!A2468))))&lt;2.4),"",STDEV.S(FILTER(Calc!F:F,(Calc!A:A&gt;EDATE(VALUE(NAV!A2468),-36))*(Calc!A:A&lt;=VALUE(NAV!A2468))))*SQRT(365.25))</f>
      </c>
      <c r="C2468">
        <f>IF(OR(COUNT(FILTER(Calc!F:F,(Calc!A:A&gt;EDATE(VALUE(NAV!A2468),-120))*(Calc!A:A&lt;=VALUE(NAV!A2468))))&lt;2,SUM(FILTER(Calc!E:E,(Calc!A:A&gt;EDATE(VALUE(NAV!A2468),-120))*(Calc!A:A&lt;=VALUE(NAV!A2468))))&lt;8),"",STDEV.S(FILTER(Calc!F:F,(Calc!A:A&gt;EDATE(VALUE(NAV!A2468),-120))*(Calc!A:A&lt;=VALUE(NAV!A2468))))*SQRT(365.25))</f>
      </c>
    </row>
    <row r="2469">
      <c r="A2469">
        <f>NAV!A2469</f>
      </c>
      <c r="B2469">
        <f>IF(OR(COUNT(FILTER(Calc!F:F,(Calc!A:A&gt;EDATE(VALUE(NAV!A2469),-36))*(Calc!A:A&lt;=VALUE(NAV!A2469))))&lt;2,SUM(FILTER(Calc!E:E,(Calc!A:A&gt;EDATE(VALUE(NAV!A2469),-36))*(Calc!A:A&lt;=VALUE(NAV!A2469))))&lt;2.4),"",STDEV.S(FILTER(Calc!F:F,(Calc!A:A&gt;EDATE(VALUE(NAV!A2469),-36))*(Calc!A:A&lt;=VALUE(NAV!A2469))))*SQRT(365.25))</f>
      </c>
      <c r="C2469">
        <f>IF(OR(COUNT(FILTER(Calc!F:F,(Calc!A:A&gt;EDATE(VALUE(NAV!A2469),-120))*(Calc!A:A&lt;=VALUE(NAV!A2469))))&lt;2,SUM(FILTER(Calc!E:E,(Calc!A:A&gt;EDATE(VALUE(NAV!A2469),-120))*(Calc!A:A&lt;=VALUE(NAV!A2469))))&lt;8),"",STDEV.S(FILTER(Calc!F:F,(Calc!A:A&gt;EDATE(VALUE(NAV!A2469),-120))*(Calc!A:A&lt;=VALUE(NAV!A2469))))*SQRT(365.25))</f>
      </c>
    </row>
    <row r="2470">
      <c r="A2470">
        <f>NAV!A2470</f>
      </c>
      <c r="B2470">
        <f>IF(OR(COUNT(FILTER(Calc!F:F,(Calc!A:A&gt;EDATE(VALUE(NAV!A2470),-36))*(Calc!A:A&lt;=VALUE(NAV!A2470))))&lt;2,SUM(FILTER(Calc!E:E,(Calc!A:A&gt;EDATE(VALUE(NAV!A2470),-36))*(Calc!A:A&lt;=VALUE(NAV!A2470))))&lt;2.4),"",STDEV.S(FILTER(Calc!F:F,(Calc!A:A&gt;EDATE(VALUE(NAV!A2470),-36))*(Calc!A:A&lt;=VALUE(NAV!A2470))))*SQRT(365.25))</f>
      </c>
      <c r="C2470">
        <f>IF(OR(COUNT(FILTER(Calc!F:F,(Calc!A:A&gt;EDATE(VALUE(NAV!A2470),-120))*(Calc!A:A&lt;=VALUE(NAV!A2470))))&lt;2,SUM(FILTER(Calc!E:E,(Calc!A:A&gt;EDATE(VALUE(NAV!A2470),-120))*(Calc!A:A&lt;=VALUE(NAV!A2470))))&lt;8),"",STDEV.S(FILTER(Calc!F:F,(Calc!A:A&gt;EDATE(VALUE(NAV!A2470),-120))*(Calc!A:A&lt;=VALUE(NAV!A2470))))*SQRT(365.25))</f>
      </c>
    </row>
    <row r="2471">
      <c r="A2471">
        <f>NAV!A2471</f>
      </c>
      <c r="B2471">
        <f>IF(OR(COUNT(FILTER(Calc!F:F,(Calc!A:A&gt;EDATE(VALUE(NAV!A2471),-36))*(Calc!A:A&lt;=VALUE(NAV!A2471))))&lt;2,SUM(FILTER(Calc!E:E,(Calc!A:A&gt;EDATE(VALUE(NAV!A2471),-36))*(Calc!A:A&lt;=VALUE(NAV!A2471))))&lt;2.4),"",STDEV.S(FILTER(Calc!F:F,(Calc!A:A&gt;EDATE(VALUE(NAV!A2471),-36))*(Calc!A:A&lt;=VALUE(NAV!A2471))))*SQRT(365.25))</f>
      </c>
      <c r="C2471">
        <f>IF(OR(COUNT(FILTER(Calc!F:F,(Calc!A:A&gt;EDATE(VALUE(NAV!A2471),-120))*(Calc!A:A&lt;=VALUE(NAV!A2471))))&lt;2,SUM(FILTER(Calc!E:E,(Calc!A:A&gt;EDATE(VALUE(NAV!A2471),-120))*(Calc!A:A&lt;=VALUE(NAV!A2471))))&lt;8),"",STDEV.S(FILTER(Calc!F:F,(Calc!A:A&gt;EDATE(VALUE(NAV!A2471),-120))*(Calc!A:A&lt;=VALUE(NAV!A2471))))*SQRT(365.25))</f>
      </c>
    </row>
    <row r="2472">
      <c r="A2472">
        <f>NAV!A2472</f>
      </c>
      <c r="B2472">
        <f>IF(OR(COUNT(FILTER(Calc!F:F,(Calc!A:A&gt;EDATE(VALUE(NAV!A2472),-36))*(Calc!A:A&lt;=VALUE(NAV!A2472))))&lt;2,SUM(FILTER(Calc!E:E,(Calc!A:A&gt;EDATE(VALUE(NAV!A2472),-36))*(Calc!A:A&lt;=VALUE(NAV!A2472))))&lt;2.4),"",STDEV.S(FILTER(Calc!F:F,(Calc!A:A&gt;EDATE(VALUE(NAV!A2472),-36))*(Calc!A:A&lt;=VALUE(NAV!A2472))))*SQRT(365.25))</f>
      </c>
      <c r="C2472">
        <f>IF(OR(COUNT(FILTER(Calc!F:F,(Calc!A:A&gt;EDATE(VALUE(NAV!A2472),-120))*(Calc!A:A&lt;=VALUE(NAV!A2472))))&lt;2,SUM(FILTER(Calc!E:E,(Calc!A:A&gt;EDATE(VALUE(NAV!A2472),-120))*(Calc!A:A&lt;=VALUE(NAV!A2472))))&lt;8),"",STDEV.S(FILTER(Calc!F:F,(Calc!A:A&gt;EDATE(VALUE(NAV!A2472),-120))*(Calc!A:A&lt;=VALUE(NAV!A2472))))*SQRT(365.25))</f>
      </c>
    </row>
    <row r="2473">
      <c r="A2473">
        <f>NAV!A2473</f>
      </c>
      <c r="B2473">
        <f>IF(OR(COUNT(FILTER(Calc!F:F,(Calc!A:A&gt;EDATE(VALUE(NAV!A2473),-36))*(Calc!A:A&lt;=VALUE(NAV!A2473))))&lt;2,SUM(FILTER(Calc!E:E,(Calc!A:A&gt;EDATE(VALUE(NAV!A2473),-36))*(Calc!A:A&lt;=VALUE(NAV!A2473))))&lt;2.4),"",STDEV.S(FILTER(Calc!F:F,(Calc!A:A&gt;EDATE(VALUE(NAV!A2473),-36))*(Calc!A:A&lt;=VALUE(NAV!A2473))))*SQRT(365.25))</f>
      </c>
      <c r="C2473">
        <f>IF(OR(COUNT(FILTER(Calc!F:F,(Calc!A:A&gt;EDATE(VALUE(NAV!A2473),-120))*(Calc!A:A&lt;=VALUE(NAV!A2473))))&lt;2,SUM(FILTER(Calc!E:E,(Calc!A:A&gt;EDATE(VALUE(NAV!A2473),-120))*(Calc!A:A&lt;=VALUE(NAV!A2473))))&lt;8),"",STDEV.S(FILTER(Calc!F:F,(Calc!A:A&gt;EDATE(VALUE(NAV!A2473),-120))*(Calc!A:A&lt;=VALUE(NAV!A2473))))*SQRT(365.25))</f>
      </c>
    </row>
    <row r="2474">
      <c r="A2474">
        <f>NAV!A2474</f>
      </c>
      <c r="B2474">
        <f>IF(OR(COUNT(FILTER(Calc!F:F,(Calc!A:A&gt;EDATE(VALUE(NAV!A2474),-36))*(Calc!A:A&lt;=VALUE(NAV!A2474))))&lt;2,SUM(FILTER(Calc!E:E,(Calc!A:A&gt;EDATE(VALUE(NAV!A2474),-36))*(Calc!A:A&lt;=VALUE(NAV!A2474))))&lt;2.4),"",STDEV.S(FILTER(Calc!F:F,(Calc!A:A&gt;EDATE(VALUE(NAV!A2474),-36))*(Calc!A:A&lt;=VALUE(NAV!A2474))))*SQRT(365.25))</f>
      </c>
      <c r="C2474">
        <f>IF(OR(COUNT(FILTER(Calc!F:F,(Calc!A:A&gt;EDATE(VALUE(NAV!A2474),-120))*(Calc!A:A&lt;=VALUE(NAV!A2474))))&lt;2,SUM(FILTER(Calc!E:E,(Calc!A:A&gt;EDATE(VALUE(NAV!A2474),-120))*(Calc!A:A&lt;=VALUE(NAV!A2474))))&lt;8),"",STDEV.S(FILTER(Calc!F:F,(Calc!A:A&gt;EDATE(VALUE(NAV!A2474),-120))*(Calc!A:A&lt;=VALUE(NAV!A2474))))*SQRT(365.25))</f>
      </c>
    </row>
    <row r="2475">
      <c r="A2475">
        <f>NAV!A2475</f>
      </c>
      <c r="B2475">
        <f>IF(OR(COUNT(FILTER(Calc!F:F,(Calc!A:A&gt;EDATE(VALUE(NAV!A2475),-36))*(Calc!A:A&lt;=VALUE(NAV!A2475))))&lt;2,SUM(FILTER(Calc!E:E,(Calc!A:A&gt;EDATE(VALUE(NAV!A2475),-36))*(Calc!A:A&lt;=VALUE(NAV!A2475))))&lt;2.4),"",STDEV.S(FILTER(Calc!F:F,(Calc!A:A&gt;EDATE(VALUE(NAV!A2475),-36))*(Calc!A:A&lt;=VALUE(NAV!A2475))))*SQRT(365.25))</f>
      </c>
      <c r="C2475">
        <f>IF(OR(COUNT(FILTER(Calc!F:F,(Calc!A:A&gt;EDATE(VALUE(NAV!A2475),-120))*(Calc!A:A&lt;=VALUE(NAV!A2475))))&lt;2,SUM(FILTER(Calc!E:E,(Calc!A:A&gt;EDATE(VALUE(NAV!A2475),-120))*(Calc!A:A&lt;=VALUE(NAV!A2475))))&lt;8),"",STDEV.S(FILTER(Calc!F:F,(Calc!A:A&gt;EDATE(VALUE(NAV!A2475),-120))*(Calc!A:A&lt;=VALUE(NAV!A2475))))*SQRT(365.25))</f>
      </c>
    </row>
    <row r="2476">
      <c r="A2476">
        <f>NAV!A2476</f>
      </c>
      <c r="B2476">
        <f>IF(OR(COUNT(FILTER(Calc!F:F,(Calc!A:A&gt;EDATE(VALUE(NAV!A2476),-36))*(Calc!A:A&lt;=VALUE(NAV!A2476))))&lt;2,SUM(FILTER(Calc!E:E,(Calc!A:A&gt;EDATE(VALUE(NAV!A2476),-36))*(Calc!A:A&lt;=VALUE(NAV!A2476))))&lt;2.4),"",STDEV.S(FILTER(Calc!F:F,(Calc!A:A&gt;EDATE(VALUE(NAV!A2476),-36))*(Calc!A:A&lt;=VALUE(NAV!A2476))))*SQRT(365.25))</f>
      </c>
      <c r="C2476">
        <f>IF(OR(COUNT(FILTER(Calc!F:F,(Calc!A:A&gt;EDATE(VALUE(NAV!A2476),-120))*(Calc!A:A&lt;=VALUE(NAV!A2476))))&lt;2,SUM(FILTER(Calc!E:E,(Calc!A:A&gt;EDATE(VALUE(NAV!A2476),-120))*(Calc!A:A&lt;=VALUE(NAV!A2476))))&lt;8),"",STDEV.S(FILTER(Calc!F:F,(Calc!A:A&gt;EDATE(VALUE(NAV!A2476),-120))*(Calc!A:A&lt;=VALUE(NAV!A2476))))*SQRT(365.25))</f>
      </c>
    </row>
    <row r="2477">
      <c r="A2477">
        <f>NAV!A2477</f>
      </c>
      <c r="B2477">
        <f>IF(OR(COUNT(FILTER(Calc!F:F,(Calc!A:A&gt;EDATE(VALUE(NAV!A2477),-36))*(Calc!A:A&lt;=VALUE(NAV!A2477))))&lt;2,SUM(FILTER(Calc!E:E,(Calc!A:A&gt;EDATE(VALUE(NAV!A2477),-36))*(Calc!A:A&lt;=VALUE(NAV!A2477))))&lt;2.4),"",STDEV.S(FILTER(Calc!F:F,(Calc!A:A&gt;EDATE(VALUE(NAV!A2477),-36))*(Calc!A:A&lt;=VALUE(NAV!A2477))))*SQRT(365.25))</f>
      </c>
      <c r="C2477">
        <f>IF(OR(COUNT(FILTER(Calc!F:F,(Calc!A:A&gt;EDATE(VALUE(NAV!A2477),-120))*(Calc!A:A&lt;=VALUE(NAV!A2477))))&lt;2,SUM(FILTER(Calc!E:E,(Calc!A:A&gt;EDATE(VALUE(NAV!A2477),-120))*(Calc!A:A&lt;=VALUE(NAV!A2477))))&lt;8),"",STDEV.S(FILTER(Calc!F:F,(Calc!A:A&gt;EDATE(VALUE(NAV!A2477),-120))*(Calc!A:A&lt;=VALUE(NAV!A2477))))*SQRT(365.25))</f>
      </c>
    </row>
    <row r="2478">
      <c r="A2478">
        <f>NAV!A2478</f>
      </c>
      <c r="B2478">
        <f>IF(OR(COUNT(FILTER(Calc!F:F,(Calc!A:A&gt;EDATE(VALUE(NAV!A2478),-36))*(Calc!A:A&lt;=VALUE(NAV!A2478))))&lt;2,SUM(FILTER(Calc!E:E,(Calc!A:A&gt;EDATE(VALUE(NAV!A2478),-36))*(Calc!A:A&lt;=VALUE(NAV!A2478))))&lt;2.4),"",STDEV.S(FILTER(Calc!F:F,(Calc!A:A&gt;EDATE(VALUE(NAV!A2478),-36))*(Calc!A:A&lt;=VALUE(NAV!A2478))))*SQRT(365.25))</f>
      </c>
      <c r="C2478">
        <f>IF(OR(COUNT(FILTER(Calc!F:F,(Calc!A:A&gt;EDATE(VALUE(NAV!A2478),-120))*(Calc!A:A&lt;=VALUE(NAV!A2478))))&lt;2,SUM(FILTER(Calc!E:E,(Calc!A:A&gt;EDATE(VALUE(NAV!A2478),-120))*(Calc!A:A&lt;=VALUE(NAV!A2478))))&lt;8),"",STDEV.S(FILTER(Calc!F:F,(Calc!A:A&gt;EDATE(VALUE(NAV!A2478),-120))*(Calc!A:A&lt;=VALUE(NAV!A2478))))*SQRT(365.25))</f>
      </c>
    </row>
    <row r="2479">
      <c r="A2479">
        <f>NAV!A2479</f>
      </c>
      <c r="B2479">
        <f>IF(OR(COUNT(FILTER(Calc!F:F,(Calc!A:A&gt;EDATE(VALUE(NAV!A2479),-36))*(Calc!A:A&lt;=VALUE(NAV!A2479))))&lt;2,SUM(FILTER(Calc!E:E,(Calc!A:A&gt;EDATE(VALUE(NAV!A2479),-36))*(Calc!A:A&lt;=VALUE(NAV!A2479))))&lt;2.4),"",STDEV.S(FILTER(Calc!F:F,(Calc!A:A&gt;EDATE(VALUE(NAV!A2479),-36))*(Calc!A:A&lt;=VALUE(NAV!A2479))))*SQRT(365.25))</f>
      </c>
      <c r="C2479">
        <f>IF(OR(COUNT(FILTER(Calc!F:F,(Calc!A:A&gt;EDATE(VALUE(NAV!A2479),-120))*(Calc!A:A&lt;=VALUE(NAV!A2479))))&lt;2,SUM(FILTER(Calc!E:E,(Calc!A:A&gt;EDATE(VALUE(NAV!A2479),-120))*(Calc!A:A&lt;=VALUE(NAV!A2479))))&lt;8),"",STDEV.S(FILTER(Calc!F:F,(Calc!A:A&gt;EDATE(VALUE(NAV!A2479),-120))*(Calc!A:A&lt;=VALUE(NAV!A2479))))*SQRT(365.25))</f>
      </c>
    </row>
    <row r="2480">
      <c r="A2480">
        <f>NAV!A2480</f>
      </c>
      <c r="B2480">
        <f>IF(OR(COUNT(FILTER(Calc!F:F,(Calc!A:A&gt;EDATE(VALUE(NAV!A2480),-36))*(Calc!A:A&lt;=VALUE(NAV!A2480))))&lt;2,SUM(FILTER(Calc!E:E,(Calc!A:A&gt;EDATE(VALUE(NAV!A2480),-36))*(Calc!A:A&lt;=VALUE(NAV!A2480))))&lt;2.4),"",STDEV.S(FILTER(Calc!F:F,(Calc!A:A&gt;EDATE(VALUE(NAV!A2480),-36))*(Calc!A:A&lt;=VALUE(NAV!A2480))))*SQRT(365.25))</f>
      </c>
      <c r="C2480">
        <f>IF(OR(COUNT(FILTER(Calc!F:F,(Calc!A:A&gt;EDATE(VALUE(NAV!A2480),-120))*(Calc!A:A&lt;=VALUE(NAV!A2480))))&lt;2,SUM(FILTER(Calc!E:E,(Calc!A:A&gt;EDATE(VALUE(NAV!A2480),-120))*(Calc!A:A&lt;=VALUE(NAV!A2480))))&lt;8),"",STDEV.S(FILTER(Calc!F:F,(Calc!A:A&gt;EDATE(VALUE(NAV!A2480),-120))*(Calc!A:A&lt;=VALUE(NAV!A2480))))*SQRT(365.25))</f>
      </c>
    </row>
    <row r="2481">
      <c r="A2481">
        <f>NAV!A2481</f>
      </c>
      <c r="B2481">
        <f>IF(OR(COUNT(FILTER(Calc!F:F,(Calc!A:A&gt;EDATE(VALUE(NAV!A2481),-36))*(Calc!A:A&lt;=VALUE(NAV!A2481))))&lt;2,SUM(FILTER(Calc!E:E,(Calc!A:A&gt;EDATE(VALUE(NAV!A2481),-36))*(Calc!A:A&lt;=VALUE(NAV!A2481))))&lt;2.4),"",STDEV.S(FILTER(Calc!F:F,(Calc!A:A&gt;EDATE(VALUE(NAV!A2481),-36))*(Calc!A:A&lt;=VALUE(NAV!A2481))))*SQRT(365.25))</f>
      </c>
      <c r="C2481">
        <f>IF(OR(COUNT(FILTER(Calc!F:F,(Calc!A:A&gt;EDATE(VALUE(NAV!A2481),-120))*(Calc!A:A&lt;=VALUE(NAV!A2481))))&lt;2,SUM(FILTER(Calc!E:E,(Calc!A:A&gt;EDATE(VALUE(NAV!A2481),-120))*(Calc!A:A&lt;=VALUE(NAV!A2481))))&lt;8),"",STDEV.S(FILTER(Calc!F:F,(Calc!A:A&gt;EDATE(VALUE(NAV!A2481),-120))*(Calc!A:A&lt;=VALUE(NAV!A2481))))*SQRT(365.25))</f>
      </c>
    </row>
    <row r="2482">
      <c r="A2482">
        <f>NAV!A2482</f>
      </c>
      <c r="B2482">
        <f>IF(OR(COUNT(FILTER(Calc!F:F,(Calc!A:A&gt;EDATE(VALUE(NAV!A2482),-36))*(Calc!A:A&lt;=VALUE(NAV!A2482))))&lt;2,SUM(FILTER(Calc!E:E,(Calc!A:A&gt;EDATE(VALUE(NAV!A2482),-36))*(Calc!A:A&lt;=VALUE(NAV!A2482))))&lt;2.4),"",STDEV.S(FILTER(Calc!F:F,(Calc!A:A&gt;EDATE(VALUE(NAV!A2482),-36))*(Calc!A:A&lt;=VALUE(NAV!A2482))))*SQRT(365.25))</f>
      </c>
      <c r="C2482">
        <f>IF(OR(COUNT(FILTER(Calc!F:F,(Calc!A:A&gt;EDATE(VALUE(NAV!A2482),-120))*(Calc!A:A&lt;=VALUE(NAV!A2482))))&lt;2,SUM(FILTER(Calc!E:E,(Calc!A:A&gt;EDATE(VALUE(NAV!A2482),-120))*(Calc!A:A&lt;=VALUE(NAV!A2482))))&lt;8),"",STDEV.S(FILTER(Calc!F:F,(Calc!A:A&gt;EDATE(VALUE(NAV!A2482),-120))*(Calc!A:A&lt;=VALUE(NAV!A2482))))*SQRT(365.25))</f>
      </c>
    </row>
    <row r="2483">
      <c r="A2483">
        <f>NAV!A2483</f>
      </c>
      <c r="B2483">
        <f>IF(OR(COUNT(FILTER(Calc!F:F,(Calc!A:A&gt;EDATE(VALUE(NAV!A2483),-36))*(Calc!A:A&lt;=VALUE(NAV!A2483))))&lt;2,SUM(FILTER(Calc!E:E,(Calc!A:A&gt;EDATE(VALUE(NAV!A2483),-36))*(Calc!A:A&lt;=VALUE(NAV!A2483))))&lt;2.4),"",STDEV.S(FILTER(Calc!F:F,(Calc!A:A&gt;EDATE(VALUE(NAV!A2483),-36))*(Calc!A:A&lt;=VALUE(NAV!A2483))))*SQRT(365.25))</f>
      </c>
      <c r="C2483">
        <f>IF(OR(COUNT(FILTER(Calc!F:F,(Calc!A:A&gt;EDATE(VALUE(NAV!A2483),-120))*(Calc!A:A&lt;=VALUE(NAV!A2483))))&lt;2,SUM(FILTER(Calc!E:E,(Calc!A:A&gt;EDATE(VALUE(NAV!A2483),-120))*(Calc!A:A&lt;=VALUE(NAV!A2483))))&lt;8),"",STDEV.S(FILTER(Calc!F:F,(Calc!A:A&gt;EDATE(VALUE(NAV!A2483),-120))*(Calc!A:A&lt;=VALUE(NAV!A2483))))*SQRT(365.25))</f>
      </c>
    </row>
    <row r="2484">
      <c r="A2484">
        <f>NAV!A2484</f>
      </c>
      <c r="B2484">
        <f>IF(OR(COUNT(FILTER(Calc!F:F,(Calc!A:A&gt;EDATE(VALUE(NAV!A2484),-36))*(Calc!A:A&lt;=VALUE(NAV!A2484))))&lt;2,SUM(FILTER(Calc!E:E,(Calc!A:A&gt;EDATE(VALUE(NAV!A2484),-36))*(Calc!A:A&lt;=VALUE(NAV!A2484))))&lt;2.4),"",STDEV.S(FILTER(Calc!F:F,(Calc!A:A&gt;EDATE(VALUE(NAV!A2484),-36))*(Calc!A:A&lt;=VALUE(NAV!A2484))))*SQRT(365.25))</f>
      </c>
      <c r="C2484">
        <f>IF(OR(COUNT(FILTER(Calc!F:F,(Calc!A:A&gt;EDATE(VALUE(NAV!A2484),-120))*(Calc!A:A&lt;=VALUE(NAV!A2484))))&lt;2,SUM(FILTER(Calc!E:E,(Calc!A:A&gt;EDATE(VALUE(NAV!A2484),-120))*(Calc!A:A&lt;=VALUE(NAV!A2484))))&lt;8),"",STDEV.S(FILTER(Calc!F:F,(Calc!A:A&gt;EDATE(VALUE(NAV!A2484),-120))*(Calc!A:A&lt;=VALUE(NAV!A2484))))*SQRT(365.25))</f>
      </c>
    </row>
    <row r="2485">
      <c r="A2485">
        <f>NAV!A2485</f>
      </c>
      <c r="B2485">
        <f>IF(OR(COUNT(FILTER(Calc!F:F,(Calc!A:A&gt;EDATE(VALUE(NAV!A2485),-36))*(Calc!A:A&lt;=VALUE(NAV!A2485))))&lt;2,SUM(FILTER(Calc!E:E,(Calc!A:A&gt;EDATE(VALUE(NAV!A2485),-36))*(Calc!A:A&lt;=VALUE(NAV!A2485))))&lt;2.4),"",STDEV.S(FILTER(Calc!F:F,(Calc!A:A&gt;EDATE(VALUE(NAV!A2485),-36))*(Calc!A:A&lt;=VALUE(NAV!A2485))))*SQRT(365.25))</f>
      </c>
      <c r="C2485">
        <f>IF(OR(COUNT(FILTER(Calc!F:F,(Calc!A:A&gt;EDATE(VALUE(NAV!A2485),-120))*(Calc!A:A&lt;=VALUE(NAV!A2485))))&lt;2,SUM(FILTER(Calc!E:E,(Calc!A:A&gt;EDATE(VALUE(NAV!A2485),-120))*(Calc!A:A&lt;=VALUE(NAV!A2485))))&lt;8),"",STDEV.S(FILTER(Calc!F:F,(Calc!A:A&gt;EDATE(VALUE(NAV!A2485),-120))*(Calc!A:A&lt;=VALUE(NAV!A2485))))*SQRT(365.25))</f>
      </c>
    </row>
    <row r="2486">
      <c r="A2486">
        <f>NAV!A2486</f>
      </c>
      <c r="B2486">
        <f>IF(OR(COUNT(FILTER(Calc!F:F,(Calc!A:A&gt;EDATE(VALUE(NAV!A2486),-36))*(Calc!A:A&lt;=VALUE(NAV!A2486))))&lt;2,SUM(FILTER(Calc!E:E,(Calc!A:A&gt;EDATE(VALUE(NAV!A2486),-36))*(Calc!A:A&lt;=VALUE(NAV!A2486))))&lt;2.4),"",STDEV.S(FILTER(Calc!F:F,(Calc!A:A&gt;EDATE(VALUE(NAV!A2486),-36))*(Calc!A:A&lt;=VALUE(NAV!A2486))))*SQRT(365.25))</f>
      </c>
      <c r="C2486">
        <f>IF(OR(COUNT(FILTER(Calc!F:F,(Calc!A:A&gt;EDATE(VALUE(NAV!A2486),-120))*(Calc!A:A&lt;=VALUE(NAV!A2486))))&lt;2,SUM(FILTER(Calc!E:E,(Calc!A:A&gt;EDATE(VALUE(NAV!A2486),-120))*(Calc!A:A&lt;=VALUE(NAV!A2486))))&lt;8),"",STDEV.S(FILTER(Calc!F:F,(Calc!A:A&gt;EDATE(VALUE(NAV!A2486),-120))*(Calc!A:A&lt;=VALUE(NAV!A2486))))*SQRT(365.25))</f>
      </c>
    </row>
    <row r="2487">
      <c r="A2487">
        <f>NAV!A2487</f>
      </c>
      <c r="B2487">
        <f>IF(OR(COUNT(FILTER(Calc!F:F,(Calc!A:A&gt;EDATE(VALUE(NAV!A2487),-36))*(Calc!A:A&lt;=VALUE(NAV!A2487))))&lt;2,SUM(FILTER(Calc!E:E,(Calc!A:A&gt;EDATE(VALUE(NAV!A2487),-36))*(Calc!A:A&lt;=VALUE(NAV!A2487))))&lt;2.4),"",STDEV.S(FILTER(Calc!F:F,(Calc!A:A&gt;EDATE(VALUE(NAV!A2487),-36))*(Calc!A:A&lt;=VALUE(NAV!A2487))))*SQRT(365.25))</f>
      </c>
      <c r="C2487">
        <f>IF(OR(COUNT(FILTER(Calc!F:F,(Calc!A:A&gt;EDATE(VALUE(NAV!A2487),-120))*(Calc!A:A&lt;=VALUE(NAV!A2487))))&lt;2,SUM(FILTER(Calc!E:E,(Calc!A:A&gt;EDATE(VALUE(NAV!A2487),-120))*(Calc!A:A&lt;=VALUE(NAV!A2487))))&lt;8),"",STDEV.S(FILTER(Calc!F:F,(Calc!A:A&gt;EDATE(VALUE(NAV!A2487),-120))*(Calc!A:A&lt;=VALUE(NAV!A2487))))*SQRT(365.25))</f>
      </c>
    </row>
    <row r="2488">
      <c r="A2488">
        <f>NAV!A2488</f>
      </c>
      <c r="B2488">
        <f>IF(OR(COUNT(FILTER(Calc!F:F,(Calc!A:A&gt;EDATE(VALUE(NAV!A2488),-36))*(Calc!A:A&lt;=VALUE(NAV!A2488))))&lt;2,SUM(FILTER(Calc!E:E,(Calc!A:A&gt;EDATE(VALUE(NAV!A2488),-36))*(Calc!A:A&lt;=VALUE(NAV!A2488))))&lt;2.4),"",STDEV.S(FILTER(Calc!F:F,(Calc!A:A&gt;EDATE(VALUE(NAV!A2488),-36))*(Calc!A:A&lt;=VALUE(NAV!A2488))))*SQRT(365.25))</f>
      </c>
      <c r="C2488">
        <f>IF(OR(COUNT(FILTER(Calc!F:F,(Calc!A:A&gt;EDATE(VALUE(NAV!A2488),-120))*(Calc!A:A&lt;=VALUE(NAV!A2488))))&lt;2,SUM(FILTER(Calc!E:E,(Calc!A:A&gt;EDATE(VALUE(NAV!A2488),-120))*(Calc!A:A&lt;=VALUE(NAV!A2488))))&lt;8),"",STDEV.S(FILTER(Calc!F:F,(Calc!A:A&gt;EDATE(VALUE(NAV!A2488),-120))*(Calc!A:A&lt;=VALUE(NAV!A2488))))*SQRT(365.25))</f>
      </c>
    </row>
    <row r="2489">
      <c r="A2489">
        <f>NAV!A2489</f>
      </c>
      <c r="B2489">
        <f>IF(OR(COUNT(FILTER(Calc!F:F,(Calc!A:A&gt;EDATE(VALUE(NAV!A2489),-36))*(Calc!A:A&lt;=VALUE(NAV!A2489))))&lt;2,SUM(FILTER(Calc!E:E,(Calc!A:A&gt;EDATE(VALUE(NAV!A2489),-36))*(Calc!A:A&lt;=VALUE(NAV!A2489))))&lt;2.4),"",STDEV.S(FILTER(Calc!F:F,(Calc!A:A&gt;EDATE(VALUE(NAV!A2489),-36))*(Calc!A:A&lt;=VALUE(NAV!A2489))))*SQRT(365.25))</f>
      </c>
      <c r="C2489">
        <f>IF(OR(COUNT(FILTER(Calc!F:F,(Calc!A:A&gt;EDATE(VALUE(NAV!A2489),-120))*(Calc!A:A&lt;=VALUE(NAV!A2489))))&lt;2,SUM(FILTER(Calc!E:E,(Calc!A:A&gt;EDATE(VALUE(NAV!A2489),-120))*(Calc!A:A&lt;=VALUE(NAV!A2489))))&lt;8),"",STDEV.S(FILTER(Calc!F:F,(Calc!A:A&gt;EDATE(VALUE(NAV!A2489),-120))*(Calc!A:A&lt;=VALUE(NAV!A2489))))*SQRT(365.25))</f>
      </c>
    </row>
    <row r="2490">
      <c r="A2490">
        <f>NAV!A2490</f>
      </c>
      <c r="B2490">
        <f>IF(OR(COUNT(FILTER(Calc!F:F,(Calc!A:A&gt;EDATE(VALUE(NAV!A2490),-36))*(Calc!A:A&lt;=VALUE(NAV!A2490))))&lt;2,SUM(FILTER(Calc!E:E,(Calc!A:A&gt;EDATE(VALUE(NAV!A2490),-36))*(Calc!A:A&lt;=VALUE(NAV!A2490))))&lt;2.4),"",STDEV.S(FILTER(Calc!F:F,(Calc!A:A&gt;EDATE(VALUE(NAV!A2490),-36))*(Calc!A:A&lt;=VALUE(NAV!A2490))))*SQRT(365.25))</f>
      </c>
      <c r="C2490">
        <f>IF(OR(COUNT(FILTER(Calc!F:F,(Calc!A:A&gt;EDATE(VALUE(NAV!A2490),-120))*(Calc!A:A&lt;=VALUE(NAV!A2490))))&lt;2,SUM(FILTER(Calc!E:E,(Calc!A:A&gt;EDATE(VALUE(NAV!A2490),-120))*(Calc!A:A&lt;=VALUE(NAV!A2490))))&lt;8),"",STDEV.S(FILTER(Calc!F:F,(Calc!A:A&gt;EDATE(VALUE(NAV!A2490),-120))*(Calc!A:A&lt;=VALUE(NAV!A2490))))*SQRT(365.25))</f>
      </c>
    </row>
    <row r="2491">
      <c r="A2491">
        <f>NAV!A2491</f>
      </c>
      <c r="B2491">
        <f>IF(OR(COUNT(FILTER(Calc!F:F,(Calc!A:A&gt;EDATE(VALUE(NAV!A2491),-36))*(Calc!A:A&lt;=VALUE(NAV!A2491))))&lt;2,SUM(FILTER(Calc!E:E,(Calc!A:A&gt;EDATE(VALUE(NAV!A2491),-36))*(Calc!A:A&lt;=VALUE(NAV!A2491))))&lt;2.4),"",STDEV.S(FILTER(Calc!F:F,(Calc!A:A&gt;EDATE(VALUE(NAV!A2491),-36))*(Calc!A:A&lt;=VALUE(NAV!A2491))))*SQRT(365.25))</f>
      </c>
      <c r="C2491">
        <f>IF(OR(COUNT(FILTER(Calc!F:F,(Calc!A:A&gt;EDATE(VALUE(NAV!A2491),-120))*(Calc!A:A&lt;=VALUE(NAV!A2491))))&lt;2,SUM(FILTER(Calc!E:E,(Calc!A:A&gt;EDATE(VALUE(NAV!A2491),-120))*(Calc!A:A&lt;=VALUE(NAV!A2491))))&lt;8),"",STDEV.S(FILTER(Calc!F:F,(Calc!A:A&gt;EDATE(VALUE(NAV!A2491),-120))*(Calc!A:A&lt;=VALUE(NAV!A2491))))*SQRT(365.25))</f>
      </c>
    </row>
    <row r="2492">
      <c r="A2492">
        <f>NAV!A2492</f>
      </c>
      <c r="B2492">
        <f>IF(OR(COUNT(FILTER(Calc!F:F,(Calc!A:A&gt;EDATE(VALUE(NAV!A2492),-36))*(Calc!A:A&lt;=VALUE(NAV!A2492))))&lt;2,SUM(FILTER(Calc!E:E,(Calc!A:A&gt;EDATE(VALUE(NAV!A2492),-36))*(Calc!A:A&lt;=VALUE(NAV!A2492))))&lt;2.4),"",STDEV.S(FILTER(Calc!F:F,(Calc!A:A&gt;EDATE(VALUE(NAV!A2492),-36))*(Calc!A:A&lt;=VALUE(NAV!A2492))))*SQRT(365.25))</f>
      </c>
      <c r="C2492">
        <f>IF(OR(COUNT(FILTER(Calc!F:F,(Calc!A:A&gt;EDATE(VALUE(NAV!A2492),-120))*(Calc!A:A&lt;=VALUE(NAV!A2492))))&lt;2,SUM(FILTER(Calc!E:E,(Calc!A:A&gt;EDATE(VALUE(NAV!A2492),-120))*(Calc!A:A&lt;=VALUE(NAV!A2492))))&lt;8),"",STDEV.S(FILTER(Calc!F:F,(Calc!A:A&gt;EDATE(VALUE(NAV!A2492),-120))*(Calc!A:A&lt;=VALUE(NAV!A2492))))*SQRT(365.25))</f>
      </c>
    </row>
    <row r="2493">
      <c r="A2493">
        <f>NAV!A2493</f>
      </c>
      <c r="B2493">
        <f>IF(OR(COUNT(FILTER(Calc!F:F,(Calc!A:A&gt;EDATE(VALUE(NAV!A2493),-36))*(Calc!A:A&lt;=VALUE(NAV!A2493))))&lt;2,SUM(FILTER(Calc!E:E,(Calc!A:A&gt;EDATE(VALUE(NAV!A2493),-36))*(Calc!A:A&lt;=VALUE(NAV!A2493))))&lt;2.4),"",STDEV.S(FILTER(Calc!F:F,(Calc!A:A&gt;EDATE(VALUE(NAV!A2493),-36))*(Calc!A:A&lt;=VALUE(NAV!A2493))))*SQRT(365.25))</f>
      </c>
      <c r="C2493">
        <f>IF(OR(COUNT(FILTER(Calc!F:F,(Calc!A:A&gt;EDATE(VALUE(NAV!A2493),-120))*(Calc!A:A&lt;=VALUE(NAV!A2493))))&lt;2,SUM(FILTER(Calc!E:E,(Calc!A:A&gt;EDATE(VALUE(NAV!A2493),-120))*(Calc!A:A&lt;=VALUE(NAV!A2493))))&lt;8),"",STDEV.S(FILTER(Calc!F:F,(Calc!A:A&gt;EDATE(VALUE(NAV!A2493),-120))*(Calc!A:A&lt;=VALUE(NAV!A2493))))*SQRT(365.25))</f>
      </c>
    </row>
    <row r="2494">
      <c r="A2494">
        <f>NAV!A2494</f>
      </c>
      <c r="B2494">
        <f>IF(OR(COUNT(FILTER(Calc!F:F,(Calc!A:A&gt;EDATE(VALUE(NAV!A2494),-36))*(Calc!A:A&lt;=VALUE(NAV!A2494))))&lt;2,SUM(FILTER(Calc!E:E,(Calc!A:A&gt;EDATE(VALUE(NAV!A2494),-36))*(Calc!A:A&lt;=VALUE(NAV!A2494))))&lt;2.4),"",STDEV.S(FILTER(Calc!F:F,(Calc!A:A&gt;EDATE(VALUE(NAV!A2494),-36))*(Calc!A:A&lt;=VALUE(NAV!A2494))))*SQRT(365.25))</f>
      </c>
      <c r="C2494">
        <f>IF(OR(COUNT(FILTER(Calc!F:F,(Calc!A:A&gt;EDATE(VALUE(NAV!A2494),-120))*(Calc!A:A&lt;=VALUE(NAV!A2494))))&lt;2,SUM(FILTER(Calc!E:E,(Calc!A:A&gt;EDATE(VALUE(NAV!A2494),-120))*(Calc!A:A&lt;=VALUE(NAV!A2494))))&lt;8),"",STDEV.S(FILTER(Calc!F:F,(Calc!A:A&gt;EDATE(VALUE(NAV!A2494),-120))*(Calc!A:A&lt;=VALUE(NAV!A2494))))*SQRT(365.25))</f>
      </c>
    </row>
    <row r="2495">
      <c r="A2495">
        <f>NAV!A2495</f>
      </c>
      <c r="B2495">
        <f>IF(OR(COUNT(FILTER(Calc!F:F,(Calc!A:A&gt;EDATE(VALUE(NAV!A2495),-36))*(Calc!A:A&lt;=VALUE(NAV!A2495))))&lt;2,SUM(FILTER(Calc!E:E,(Calc!A:A&gt;EDATE(VALUE(NAV!A2495),-36))*(Calc!A:A&lt;=VALUE(NAV!A2495))))&lt;2.4),"",STDEV.S(FILTER(Calc!F:F,(Calc!A:A&gt;EDATE(VALUE(NAV!A2495),-36))*(Calc!A:A&lt;=VALUE(NAV!A2495))))*SQRT(365.25))</f>
      </c>
      <c r="C2495">
        <f>IF(OR(COUNT(FILTER(Calc!F:F,(Calc!A:A&gt;EDATE(VALUE(NAV!A2495),-120))*(Calc!A:A&lt;=VALUE(NAV!A2495))))&lt;2,SUM(FILTER(Calc!E:E,(Calc!A:A&gt;EDATE(VALUE(NAV!A2495),-120))*(Calc!A:A&lt;=VALUE(NAV!A2495))))&lt;8),"",STDEV.S(FILTER(Calc!F:F,(Calc!A:A&gt;EDATE(VALUE(NAV!A2495),-120))*(Calc!A:A&lt;=VALUE(NAV!A2495))))*SQRT(365.25))</f>
      </c>
    </row>
    <row r="2496">
      <c r="A2496">
        <f>NAV!A2496</f>
      </c>
      <c r="B2496">
        <f>IF(OR(COUNT(FILTER(Calc!F:F,(Calc!A:A&gt;EDATE(VALUE(NAV!A2496),-36))*(Calc!A:A&lt;=VALUE(NAV!A2496))))&lt;2,SUM(FILTER(Calc!E:E,(Calc!A:A&gt;EDATE(VALUE(NAV!A2496),-36))*(Calc!A:A&lt;=VALUE(NAV!A2496))))&lt;2.4),"",STDEV.S(FILTER(Calc!F:F,(Calc!A:A&gt;EDATE(VALUE(NAV!A2496),-36))*(Calc!A:A&lt;=VALUE(NAV!A2496))))*SQRT(365.25))</f>
      </c>
      <c r="C2496">
        <f>IF(OR(COUNT(FILTER(Calc!F:F,(Calc!A:A&gt;EDATE(VALUE(NAV!A2496),-120))*(Calc!A:A&lt;=VALUE(NAV!A2496))))&lt;2,SUM(FILTER(Calc!E:E,(Calc!A:A&gt;EDATE(VALUE(NAV!A2496),-120))*(Calc!A:A&lt;=VALUE(NAV!A2496))))&lt;8),"",STDEV.S(FILTER(Calc!F:F,(Calc!A:A&gt;EDATE(VALUE(NAV!A2496),-120))*(Calc!A:A&lt;=VALUE(NAV!A2496))))*SQRT(365.25))</f>
      </c>
    </row>
    <row r="2497">
      <c r="A2497">
        <f>NAV!A2497</f>
      </c>
      <c r="B2497">
        <f>IF(OR(COUNT(FILTER(Calc!F:F,(Calc!A:A&gt;EDATE(VALUE(NAV!A2497),-36))*(Calc!A:A&lt;=VALUE(NAV!A2497))))&lt;2,SUM(FILTER(Calc!E:E,(Calc!A:A&gt;EDATE(VALUE(NAV!A2497),-36))*(Calc!A:A&lt;=VALUE(NAV!A2497))))&lt;2.4),"",STDEV.S(FILTER(Calc!F:F,(Calc!A:A&gt;EDATE(VALUE(NAV!A2497),-36))*(Calc!A:A&lt;=VALUE(NAV!A2497))))*SQRT(365.25))</f>
      </c>
      <c r="C2497">
        <f>IF(OR(COUNT(FILTER(Calc!F:F,(Calc!A:A&gt;EDATE(VALUE(NAV!A2497),-120))*(Calc!A:A&lt;=VALUE(NAV!A2497))))&lt;2,SUM(FILTER(Calc!E:E,(Calc!A:A&gt;EDATE(VALUE(NAV!A2497),-120))*(Calc!A:A&lt;=VALUE(NAV!A2497))))&lt;8),"",STDEV.S(FILTER(Calc!F:F,(Calc!A:A&gt;EDATE(VALUE(NAV!A2497),-120))*(Calc!A:A&lt;=VALUE(NAV!A2497))))*SQRT(365.25))</f>
      </c>
    </row>
    <row r="2498">
      <c r="A2498">
        <f>NAV!A2498</f>
      </c>
      <c r="B2498">
        <f>IF(OR(COUNT(FILTER(Calc!F:F,(Calc!A:A&gt;EDATE(VALUE(NAV!A2498),-36))*(Calc!A:A&lt;=VALUE(NAV!A2498))))&lt;2,SUM(FILTER(Calc!E:E,(Calc!A:A&gt;EDATE(VALUE(NAV!A2498),-36))*(Calc!A:A&lt;=VALUE(NAV!A2498))))&lt;2.4),"",STDEV.S(FILTER(Calc!F:F,(Calc!A:A&gt;EDATE(VALUE(NAV!A2498),-36))*(Calc!A:A&lt;=VALUE(NAV!A2498))))*SQRT(365.25))</f>
      </c>
      <c r="C2498">
        <f>IF(OR(COUNT(FILTER(Calc!F:F,(Calc!A:A&gt;EDATE(VALUE(NAV!A2498),-120))*(Calc!A:A&lt;=VALUE(NAV!A2498))))&lt;2,SUM(FILTER(Calc!E:E,(Calc!A:A&gt;EDATE(VALUE(NAV!A2498),-120))*(Calc!A:A&lt;=VALUE(NAV!A2498))))&lt;8),"",STDEV.S(FILTER(Calc!F:F,(Calc!A:A&gt;EDATE(VALUE(NAV!A2498),-120))*(Calc!A:A&lt;=VALUE(NAV!A2498))))*SQRT(365.25))</f>
      </c>
    </row>
    <row r="2499">
      <c r="A2499">
        <f>NAV!A2499</f>
      </c>
      <c r="B2499">
        <f>IF(OR(COUNT(FILTER(Calc!F:F,(Calc!A:A&gt;EDATE(VALUE(NAV!A2499),-36))*(Calc!A:A&lt;=VALUE(NAV!A2499))))&lt;2,SUM(FILTER(Calc!E:E,(Calc!A:A&gt;EDATE(VALUE(NAV!A2499),-36))*(Calc!A:A&lt;=VALUE(NAV!A2499))))&lt;2.4),"",STDEV.S(FILTER(Calc!F:F,(Calc!A:A&gt;EDATE(VALUE(NAV!A2499),-36))*(Calc!A:A&lt;=VALUE(NAV!A2499))))*SQRT(365.25))</f>
      </c>
      <c r="C2499">
        <f>IF(OR(COUNT(FILTER(Calc!F:F,(Calc!A:A&gt;EDATE(VALUE(NAV!A2499),-120))*(Calc!A:A&lt;=VALUE(NAV!A2499))))&lt;2,SUM(FILTER(Calc!E:E,(Calc!A:A&gt;EDATE(VALUE(NAV!A2499),-120))*(Calc!A:A&lt;=VALUE(NAV!A2499))))&lt;8),"",STDEV.S(FILTER(Calc!F:F,(Calc!A:A&gt;EDATE(VALUE(NAV!A2499),-120))*(Calc!A:A&lt;=VALUE(NAV!A2499))))*SQRT(365.25))</f>
      </c>
    </row>
    <row r="2500">
      <c r="A2500">
        <f>NAV!A2500</f>
      </c>
      <c r="B2500">
        <f>IF(OR(COUNT(FILTER(Calc!F:F,(Calc!A:A&gt;EDATE(VALUE(NAV!A2500),-36))*(Calc!A:A&lt;=VALUE(NAV!A2500))))&lt;2,SUM(FILTER(Calc!E:E,(Calc!A:A&gt;EDATE(VALUE(NAV!A2500),-36))*(Calc!A:A&lt;=VALUE(NAV!A2500))))&lt;2.4),"",STDEV.S(FILTER(Calc!F:F,(Calc!A:A&gt;EDATE(VALUE(NAV!A2500),-36))*(Calc!A:A&lt;=VALUE(NAV!A2500))))*SQRT(365.25))</f>
      </c>
      <c r="C2500">
        <f>IF(OR(COUNT(FILTER(Calc!F:F,(Calc!A:A&gt;EDATE(VALUE(NAV!A2500),-120))*(Calc!A:A&lt;=VALUE(NAV!A2500))))&lt;2,SUM(FILTER(Calc!E:E,(Calc!A:A&gt;EDATE(VALUE(NAV!A2500),-120))*(Calc!A:A&lt;=VALUE(NAV!A2500))))&lt;8),"",STDEV.S(FILTER(Calc!F:F,(Calc!A:A&gt;EDATE(VALUE(NAV!A2500),-120))*(Calc!A:A&lt;=VALUE(NAV!A2500))))*SQRT(365.25))</f>
      </c>
    </row>
    <row r="2501">
      <c r="A2501">
        <f>NAV!A2501</f>
      </c>
      <c r="B2501">
        <f>IF(OR(COUNT(FILTER(Calc!F:F,(Calc!A:A&gt;EDATE(VALUE(NAV!A2501),-36))*(Calc!A:A&lt;=VALUE(NAV!A2501))))&lt;2,SUM(FILTER(Calc!E:E,(Calc!A:A&gt;EDATE(VALUE(NAV!A2501),-36))*(Calc!A:A&lt;=VALUE(NAV!A2501))))&lt;2.4),"",STDEV.S(FILTER(Calc!F:F,(Calc!A:A&gt;EDATE(VALUE(NAV!A2501),-36))*(Calc!A:A&lt;=VALUE(NAV!A2501))))*SQRT(365.25))</f>
      </c>
      <c r="C2501">
        <f>IF(OR(COUNT(FILTER(Calc!F:F,(Calc!A:A&gt;EDATE(VALUE(NAV!A2501),-120))*(Calc!A:A&lt;=VALUE(NAV!A2501))))&lt;2,SUM(FILTER(Calc!E:E,(Calc!A:A&gt;EDATE(VALUE(NAV!A2501),-120))*(Calc!A:A&lt;=VALUE(NAV!A2501))))&lt;8),"",STDEV.S(FILTER(Calc!F:F,(Calc!A:A&gt;EDATE(VALUE(NAV!A2501),-120))*(Calc!A:A&lt;=VALUE(NAV!A2501))))*SQRT(365.25))</f>
      </c>
    </row>
    <row r="2502">
      <c r="A2502">
        <f>NAV!A2502</f>
      </c>
      <c r="B2502">
        <f>IF(OR(COUNT(FILTER(Calc!F:F,(Calc!A:A&gt;EDATE(VALUE(NAV!A2502),-36))*(Calc!A:A&lt;=VALUE(NAV!A2502))))&lt;2,SUM(FILTER(Calc!E:E,(Calc!A:A&gt;EDATE(VALUE(NAV!A2502),-36))*(Calc!A:A&lt;=VALUE(NAV!A2502))))&lt;2.4),"",STDEV.S(FILTER(Calc!F:F,(Calc!A:A&gt;EDATE(VALUE(NAV!A2502),-36))*(Calc!A:A&lt;=VALUE(NAV!A2502))))*SQRT(365.25))</f>
      </c>
      <c r="C2502">
        <f>IF(OR(COUNT(FILTER(Calc!F:F,(Calc!A:A&gt;EDATE(VALUE(NAV!A2502),-120))*(Calc!A:A&lt;=VALUE(NAV!A2502))))&lt;2,SUM(FILTER(Calc!E:E,(Calc!A:A&gt;EDATE(VALUE(NAV!A2502),-120))*(Calc!A:A&lt;=VALUE(NAV!A2502))))&lt;8),"",STDEV.S(FILTER(Calc!F:F,(Calc!A:A&gt;EDATE(VALUE(NAV!A2502),-120))*(Calc!A:A&lt;=VALUE(NAV!A2502))))*SQRT(365.25))</f>
      </c>
    </row>
    <row r="2503">
      <c r="A2503">
        <f>NAV!A2503</f>
      </c>
      <c r="B2503">
        <f>IF(OR(COUNT(FILTER(Calc!F:F,(Calc!A:A&gt;EDATE(VALUE(NAV!A2503),-36))*(Calc!A:A&lt;=VALUE(NAV!A2503))))&lt;2,SUM(FILTER(Calc!E:E,(Calc!A:A&gt;EDATE(VALUE(NAV!A2503),-36))*(Calc!A:A&lt;=VALUE(NAV!A2503))))&lt;2.4),"",STDEV.S(FILTER(Calc!F:F,(Calc!A:A&gt;EDATE(VALUE(NAV!A2503),-36))*(Calc!A:A&lt;=VALUE(NAV!A2503))))*SQRT(365.25))</f>
      </c>
      <c r="C2503">
        <f>IF(OR(COUNT(FILTER(Calc!F:F,(Calc!A:A&gt;EDATE(VALUE(NAV!A2503),-120))*(Calc!A:A&lt;=VALUE(NAV!A2503))))&lt;2,SUM(FILTER(Calc!E:E,(Calc!A:A&gt;EDATE(VALUE(NAV!A2503),-120))*(Calc!A:A&lt;=VALUE(NAV!A2503))))&lt;8),"",STDEV.S(FILTER(Calc!F:F,(Calc!A:A&gt;EDATE(VALUE(NAV!A2503),-120))*(Calc!A:A&lt;=VALUE(NAV!A2503))))*SQRT(365.25))</f>
      </c>
    </row>
    <row r="2504">
      <c r="A2504">
        <f>NAV!A2504</f>
      </c>
      <c r="B2504">
        <f>IF(OR(COUNT(FILTER(Calc!F:F,(Calc!A:A&gt;EDATE(VALUE(NAV!A2504),-36))*(Calc!A:A&lt;=VALUE(NAV!A2504))))&lt;2,SUM(FILTER(Calc!E:E,(Calc!A:A&gt;EDATE(VALUE(NAV!A2504),-36))*(Calc!A:A&lt;=VALUE(NAV!A2504))))&lt;2.4),"",STDEV.S(FILTER(Calc!F:F,(Calc!A:A&gt;EDATE(VALUE(NAV!A2504),-36))*(Calc!A:A&lt;=VALUE(NAV!A2504))))*SQRT(365.25))</f>
      </c>
      <c r="C2504">
        <f>IF(OR(COUNT(FILTER(Calc!F:F,(Calc!A:A&gt;EDATE(VALUE(NAV!A2504),-120))*(Calc!A:A&lt;=VALUE(NAV!A2504))))&lt;2,SUM(FILTER(Calc!E:E,(Calc!A:A&gt;EDATE(VALUE(NAV!A2504),-120))*(Calc!A:A&lt;=VALUE(NAV!A2504))))&lt;8),"",STDEV.S(FILTER(Calc!F:F,(Calc!A:A&gt;EDATE(VALUE(NAV!A2504),-120))*(Calc!A:A&lt;=VALUE(NAV!A2504))))*SQRT(365.25))</f>
      </c>
    </row>
    <row r="2505">
      <c r="A2505">
        <f>NAV!A2505</f>
      </c>
      <c r="B2505">
        <f>IF(OR(COUNT(FILTER(Calc!F:F,(Calc!A:A&gt;EDATE(VALUE(NAV!A2505),-36))*(Calc!A:A&lt;=VALUE(NAV!A2505))))&lt;2,SUM(FILTER(Calc!E:E,(Calc!A:A&gt;EDATE(VALUE(NAV!A2505),-36))*(Calc!A:A&lt;=VALUE(NAV!A2505))))&lt;2.4),"",STDEV.S(FILTER(Calc!F:F,(Calc!A:A&gt;EDATE(VALUE(NAV!A2505),-36))*(Calc!A:A&lt;=VALUE(NAV!A2505))))*SQRT(365.25))</f>
      </c>
      <c r="C2505">
        <f>IF(OR(COUNT(FILTER(Calc!F:F,(Calc!A:A&gt;EDATE(VALUE(NAV!A2505),-120))*(Calc!A:A&lt;=VALUE(NAV!A2505))))&lt;2,SUM(FILTER(Calc!E:E,(Calc!A:A&gt;EDATE(VALUE(NAV!A2505),-120))*(Calc!A:A&lt;=VALUE(NAV!A2505))))&lt;8),"",STDEV.S(FILTER(Calc!F:F,(Calc!A:A&gt;EDATE(VALUE(NAV!A2505),-120))*(Calc!A:A&lt;=VALUE(NAV!A2505))))*SQRT(365.25))</f>
      </c>
    </row>
    <row r="2506">
      <c r="A2506">
        <f>NAV!A2506</f>
      </c>
      <c r="B2506">
        <f>IF(OR(COUNT(FILTER(Calc!F:F,(Calc!A:A&gt;EDATE(VALUE(NAV!A2506),-36))*(Calc!A:A&lt;=VALUE(NAV!A2506))))&lt;2,SUM(FILTER(Calc!E:E,(Calc!A:A&gt;EDATE(VALUE(NAV!A2506),-36))*(Calc!A:A&lt;=VALUE(NAV!A2506))))&lt;2.4),"",STDEV.S(FILTER(Calc!F:F,(Calc!A:A&gt;EDATE(VALUE(NAV!A2506),-36))*(Calc!A:A&lt;=VALUE(NAV!A2506))))*SQRT(365.25))</f>
      </c>
      <c r="C2506">
        <f>IF(OR(COUNT(FILTER(Calc!F:F,(Calc!A:A&gt;EDATE(VALUE(NAV!A2506),-120))*(Calc!A:A&lt;=VALUE(NAV!A2506))))&lt;2,SUM(FILTER(Calc!E:E,(Calc!A:A&gt;EDATE(VALUE(NAV!A2506),-120))*(Calc!A:A&lt;=VALUE(NAV!A2506))))&lt;8),"",STDEV.S(FILTER(Calc!F:F,(Calc!A:A&gt;EDATE(VALUE(NAV!A2506),-120))*(Calc!A:A&lt;=VALUE(NAV!A2506))))*SQRT(365.25))</f>
      </c>
    </row>
    <row r="2507">
      <c r="A2507">
        <f>NAV!A2507</f>
      </c>
      <c r="B2507">
        <f>IF(OR(COUNT(FILTER(Calc!F:F,(Calc!A:A&gt;EDATE(VALUE(NAV!A2507),-36))*(Calc!A:A&lt;=VALUE(NAV!A2507))))&lt;2,SUM(FILTER(Calc!E:E,(Calc!A:A&gt;EDATE(VALUE(NAV!A2507),-36))*(Calc!A:A&lt;=VALUE(NAV!A2507))))&lt;2.4),"",STDEV.S(FILTER(Calc!F:F,(Calc!A:A&gt;EDATE(VALUE(NAV!A2507),-36))*(Calc!A:A&lt;=VALUE(NAV!A2507))))*SQRT(365.25))</f>
      </c>
      <c r="C2507">
        <f>IF(OR(COUNT(FILTER(Calc!F:F,(Calc!A:A&gt;EDATE(VALUE(NAV!A2507),-120))*(Calc!A:A&lt;=VALUE(NAV!A2507))))&lt;2,SUM(FILTER(Calc!E:E,(Calc!A:A&gt;EDATE(VALUE(NAV!A2507),-120))*(Calc!A:A&lt;=VALUE(NAV!A2507))))&lt;8),"",STDEV.S(FILTER(Calc!F:F,(Calc!A:A&gt;EDATE(VALUE(NAV!A2507),-120))*(Calc!A:A&lt;=VALUE(NAV!A2507))))*SQRT(365.25))</f>
      </c>
    </row>
    <row r="2508">
      <c r="A2508">
        <f>NAV!A2508</f>
      </c>
      <c r="B2508">
        <f>IF(OR(COUNT(FILTER(Calc!F:F,(Calc!A:A&gt;EDATE(VALUE(NAV!A2508),-36))*(Calc!A:A&lt;=VALUE(NAV!A2508))))&lt;2,SUM(FILTER(Calc!E:E,(Calc!A:A&gt;EDATE(VALUE(NAV!A2508),-36))*(Calc!A:A&lt;=VALUE(NAV!A2508))))&lt;2.4),"",STDEV.S(FILTER(Calc!F:F,(Calc!A:A&gt;EDATE(VALUE(NAV!A2508),-36))*(Calc!A:A&lt;=VALUE(NAV!A2508))))*SQRT(365.25))</f>
      </c>
      <c r="C2508">
        <f>IF(OR(COUNT(FILTER(Calc!F:F,(Calc!A:A&gt;EDATE(VALUE(NAV!A2508),-120))*(Calc!A:A&lt;=VALUE(NAV!A2508))))&lt;2,SUM(FILTER(Calc!E:E,(Calc!A:A&gt;EDATE(VALUE(NAV!A2508),-120))*(Calc!A:A&lt;=VALUE(NAV!A2508))))&lt;8),"",STDEV.S(FILTER(Calc!F:F,(Calc!A:A&gt;EDATE(VALUE(NAV!A2508),-120))*(Calc!A:A&lt;=VALUE(NAV!A2508))))*SQRT(365.25))</f>
      </c>
    </row>
    <row r="2509">
      <c r="A2509">
        <f>NAV!A2509</f>
      </c>
      <c r="B2509">
        <f>IF(OR(COUNT(FILTER(Calc!F:F,(Calc!A:A&gt;EDATE(VALUE(NAV!A2509),-36))*(Calc!A:A&lt;=VALUE(NAV!A2509))))&lt;2,SUM(FILTER(Calc!E:E,(Calc!A:A&gt;EDATE(VALUE(NAV!A2509),-36))*(Calc!A:A&lt;=VALUE(NAV!A2509))))&lt;2.4),"",STDEV.S(FILTER(Calc!F:F,(Calc!A:A&gt;EDATE(VALUE(NAV!A2509),-36))*(Calc!A:A&lt;=VALUE(NAV!A2509))))*SQRT(365.25))</f>
      </c>
      <c r="C2509">
        <f>IF(OR(COUNT(FILTER(Calc!F:F,(Calc!A:A&gt;EDATE(VALUE(NAV!A2509),-120))*(Calc!A:A&lt;=VALUE(NAV!A2509))))&lt;2,SUM(FILTER(Calc!E:E,(Calc!A:A&gt;EDATE(VALUE(NAV!A2509),-120))*(Calc!A:A&lt;=VALUE(NAV!A2509))))&lt;8),"",STDEV.S(FILTER(Calc!F:F,(Calc!A:A&gt;EDATE(VALUE(NAV!A2509),-120))*(Calc!A:A&lt;=VALUE(NAV!A2509))))*SQRT(365.25))</f>
      </c>
    </row>
    <row r="2510">
      <c r="A2510">
        <f>NAV!A2510</f>
      </c>
      <c r="B2510">
        <f>IF(OR(COUNT(FILTER(Calc!F:F,(Calc!A:A&gt;EDATE(VALUE(NAV!A2510),-36))*(Calc!A:A&lt;=VALUE(NAV!A2510))))&lt;2,SUM(FILTER(Calc!E:E,(Calc!A:A&gt;EDATE(VALUE(NAV!A2510),-36))*(Calc!A:A&lt;=VALUE(NAV!A2510))))&lt;2.4),"",STDEV.S(FILTER(Calc!F:F,(Calc!A:A&gt;EDATE(VALUE(NAV!A2510),-36))*(Calc!A:A&lt;=VALUE(NAV!A2510))))*SQRT(365.25))</f>
      </c>
      <c r="C2510">
        <f>IF(OR(COUNT(FILTER(Calc!F:F,(Calc!A:A&gt;EDATE(VALUE(NAV!A2510),-120))*(Calc!A:A&lt;=VALUE(NAV!A2510))))&lt;2,SUM(FILTER(Calc!E:E,(Calc!A:A&gt;EDATE(VALUE(NAV!A2510),-120))*(Calc!A:A&lt;=VALUE(NAV!A2510))))&lt;8),"",STDEV.S(FILTER(Calc!F:F,(Calc!A:A&gt;EDATE(VALUE(NAV!A2510),-120))*(Calc!A:A&lt;=VALUE(NAV!A2510))))*SQRT(365.25))</f>
      </c>
    </row>
    <row r="2511">
      <c r="A2511">
        <f>NAV!A2511</f>
      </c>
      <c r="B2511">
        <f>IF(OR(COUNT(FILTER(Calc!F:F,(Calc!A:A&gt;EDATE(VALUE(NAV!A2511),-36))*(Calc!A:A&lt;=VALUE(NAV!A2511))))&lt;2,SUM(FILTER(Calc!E:E,(Calc!A:A&gt;EDATE(VALUE(NAV!A2511),-36))*(Calc!A:A&lt;=VALUE(NAV!A2511))))&lt;2.4),"",STDEV.S(FILTER(Calc!F:F,(Calc!A:A&gt;EDATE(VALUE(NAV!A2511),-36))*(Calc!A:A&lt;=VALUE(NAV!A2511))))*SQRT(365.25))</f>
      </c>
      <c r="C2511">
        <f>IF(OR(COUNT(FILTER(Calc!F:F,(Calc!A:A&gt;EDATE(VALUE(NAV!A2511),-120))*(Calc!A:A&lt;=VALUE(NAV!A2511))))&lt;2,SUM(FILTER(Calc!E:E,(Calc!A:A&gt;EDATE(VALUE(NAV!A2511),-120))*(Calc!A:A&lt;=VALUE(NAV!A2511))))&lt;8),"",STDEV.S(FILTER(Calc!F:F,(Calc!A:A&gt;EDATE(VALUE(NAV!A2511),-120))*(Calc!A:A&lt;=VALUE(NAV!A2511))))*SQRT(365.25))</f>
      </c>
    </row>
    <row r="2512">
      <c r="A2512">
        <f>NAV!A2512</f>
      </c>
      <c r="B2512">
        <f>IF(OR(COUNT(FILTER(Calc!F:F,(Calc!A:A&gt;EDATE(VALUE(NAV!A2512),-36))*(Calc!A:A&lt;=VALUE(NAV!A2512))))&lt;2,SUM(FILTER(Calc!E:E,(Calc!A:A&gt;EDATE(VALUE(NAV!A2512),-36))*(Calc!A:A&lt;=VALUE(NAV!A2512))))&lt;2.4),"",STDEV.S(FILTER(Calc!F:F,(Calc!A:A&gt;EDATE(VALUE(NAV!A2512),-36))*(Calc!A:A&lt;=VALUE(NAV!A2512))))*SQRT(365.25))</f>
      </c>
      <c r="C2512">
        <f>IF(OR(COUNT(FILTER(Calc!F:F,(Calc!A:A&gt;EDATE(VALUE(NAV!A2512),-120))*(Calc!A:A&lt;=VALUE(NAV!A2512))))&lt;2,SUM(FILTER(Calc!E:E,(Calc!A:A&gt;EDATE(VALUE(NAV!A2512),-120))*(Calc!A:A&lt;=VALUE(NAV!A2512))))&lt;8),"",STDEV.S(FILTER(Calc!F:F,(Calc!A:A&gt;EDATE(VALUE(NAV!A2512),-120))*(Calc!A:A&lt;=VALUE(NAV!A2512))))*SQRT(365.25))</f>
      </c>
    </row>
    <row r="2513">
      <c r="A2513">
        <f>NAV!A2513</f>
      </c>
      <c r="B2513">
        <f>IF(OR(COUNT(FILTER(Calc!F:F,(Calc!A:A&gt;EDATE(VALUE(NAV!A2513),-36))*(Calc!A:A&lt;=VALUE(NAV!A2513))))&lt;2,SUM(FILTER(Calc!E:E,(Calc!A:A&gt;EDATE(VALUE(NAV!A2513),-36))*(Calc!A:A&lt;=VALUE(NAV!A2513))))&lt;2.4),"",STDEV.S(FILTER(Calc!F:F,(Calc!A:A&gt;EDATE(VALUE(NAV!A2513),-36))*(Calc!A:A&lt;=VALUE(NAV!A2513))))*SQRT(365.25))</f>
      </c>
      <c r="C2513">
        <f>IF(OR(COUNT(FILTER(Calc!F:F,(Calc!A:A&gt;EDATE(VALUE(NAV!A2513),-120))*(Calc!A:A&lt;=VALUE(NAV!A2513))))&lt;2,SUM(FILTER(Calc!E:E,(Calc!A:A&gt;EDATE(VALUE(NAV!A2513),-120))*(Calc!A:A&lt;=VALUE(NAV!A2513))))&lt;8),"",STDEV.S(FILTER(Calc!F:F,(Calc!A:A&gt;EDATE(VALUE(NAV!A2513),-120))*(Calc!A:A&lt;=VALUE(NAV!A2513))))*SQRT(365.25))</f>
      </c>
    </row>
    <row r="2514">
      <c r="A2514">
        <f>NAV!A2514</f>
      </c>
      <c r="B2514">
        <f>IF(OR(COUNT(FILTER(Calc!F:F,(Calc!A:A&gt;EDATE(VALUE(NAV!A2514),-36))*(Calc!A:A&lt;=VALUE(NAV!A2514))))&lt;2,SUM(FILTER(Calc!E:E,(Calc!A:A&gt;EDATE(VALUE(NAV!A2514),-36))*(Calc!A:A&lt;=VALUE(NAV!A2514))))&lt;2.4),"",STDEV.S(FILTER(Calc!F:F,(Calc!A:A&gt;EDATE(VALUE(NAV!A2514),-36))*(Calc!A:A&lt;=VALUE(NAV!A2514))))*SQRT(365.25))</f>
      </c>
      <c r="C2514">
        <f>IF(OR(COUNT(FILTER(Calc!F:F,(Calc!A:A&gt;EDATE(VALUE(NAV!A2514),-120))*(Calc!A:A&lt;=VALUE(NAV!A2514))))&lt;2,SUM(FILTER(Calc!E:E,(Calc!A:A&gt;EDATE(VALUE(NAV!A2514),-120))*(Calc!A:A&lt;=VALUE(NAV!A2514))))&lt;8),"",STDEV.S(FILTER(Calc!F:F,(Calc!A:A&gt;EDATE(VALUE(NAV!A2514),-120))*(Calc!A:A&lt;=VALUE(NAV!A2514))))*SQRT(365.25))</f>
      </c>
    </row>
    <row r="2515">
      <c r="A2515">
        <f>NAV!A2515</f>
      </c>
      <c r="B2515">
        <f>IF(OR(COUNT(FILTER(Calc!F:F,(Calc!A:A&gt;EDATE(VALUE(NAV!A2515),-36))*(Calc!A:A&lt;=VALUE(NAV!A2515))))&lt;2,SUM(FILTER(Calc!E:E,(Calc!A:A&gt;EDATE(VALUE(NAV!A2515),-36))*(Calc!A:A&lt;=VALUE(NAV!A2515))))&lt;2.4),"",STDEV.S(FILTER(Calc!F:F,(Calc!A:A&gt;EDATE(VALUE(NAV!A2515),-36))*(Calc!A:A&lt;=VALUE(NAV!A2515))))*SQRT(365.25))</f>
      </c>
      <c r="C2515">
        <f>IF(OR(COUNT(FILTER(Calc!F:F,(Calc!A:A&gt;EDATE(VALUE(NAV!A2515),-120))*(Calc!A:A&lt;=VALUE(NAV!A2515))))&lt;2,SUM(FILTER(Calc!E:E,(Calc!A:A&gt;EDATE(VALUE(NAV!A2515),-120))*(Calc!A:A&lt;=VALUE(NAV!A2515))))&lt;8),"",STDEV.S(FILTER(Calc!F:F,(Calc!A:A&gt;EDATE(VALUE(NAV!A2515),-120))*(Calc!A:A&lt;=VALUE(NAV!A2515))))*SQRT(365.25))</f>
      </c>
    </row>
    <row r="2516">
      <c r="A2516">
        <f>NAV!A2516</f>
      </c>
      <c r="B2516">
        <f>IF(OR(COUNT(FILTER(Calc!F:F,(Calc!A:A&gt;EDATE(VALUE(NAV!A2516),-36))*(Calc!A:A&lt;=VALUE(NAV!A2516))))&lt;2,SUM(FILTER(Calc!E:E,(Calc!A:A&gt;EDATE(VALUE(NAV!A2516),-36))*(Calc!A:A&lt;=VALUE(NAV!A2516))))&lt;2.4),"",STDEV.S(FILTER(Calc!F:F,(Calc!A:A&gt;EDATE(VALUE(NAV!A2516),-36))*(Calc!A:A&lt;=VALUE(NAV!A2516))))*SQRT(365.25))</f>
      </c>
      <c r="C2516">
        <f>IF(OR(COUNT(FILTER(Calc!F:F,(Calc!A:A&gt;EDATE(VALUE(NAV!A2516),-120))*(Calc!A:A&lt;=VALUE(NAV!A2516))))&lt;2,SUM(FILTER(Calc!E:E,(Calc!A:A&gt;EDATE(VALUE(NAV!A2516),-120))*(Calc!A:A&lt;=VALUE(NAV!A2516))))&lt;8),"",STDEV.S(FILTER(Calc!F:F,(Calc!A:A&gt;EDATE(VALUE(NAV!A2516),-120))*(Calc!A:A&lt;=VALUE(NAV!A2516))))*SQRT(365.25))</f>
      </c>
    </row>
    <row r="2517">
      <c r="A2517">
        <f>NAV!A2517</f>
      </c>
      <c r="B2517">
        <f>IF(OR(COUNT(FILTER(Calc!F:F,(Calc!A:A&gt;EDATE(VALUE(NAV!A2517),-36))*(Calc!A:A&lt;=VALUE(NAV!A2517))))&lt;2,SUM(FILTER(Calc!E:E,(Calc!A:A&gt;EDATE(VALUE(NAV!A2517),-36))*(Calc!A:A&lt;=VALUE(NAV!A2517))))&lt;2.4),"",STDEV.S(FILTER(Calc!F:F,(Calc!A:A&gt;EDATE(VALUE(NAV!A2517),-36))*(Calc!A:A&lt;=VALUE(NAV!A2517))))*SQRT(365.25))</f>
      </c>
      <c r="C2517">
        <f>IF(OR(COUNT(FILTER(Calc!F:F,(Calc!A:A&gt;EDATE(VALUE(NAV!A2517),-120))*(Calc!A:A&lt;=VALUE(NAV!A2517))))&lt;2,SUM(FILTER(Calc!E:E,(Calc!A:A&gt;EDATE(VALUE(NAV!A2517),-120))*(Calc!A:A&lt;=VALUE(NAV!A2517))))&lt;8),"",STDEV.S(FILTER(Calc!F:F,(Calc!A:A&gt;EDATE(VALUE(NAV!A2517),-120))*(Calc!A:A&lt;=VALUE(NAV!A2517))))*SQRT(365.25))</f>
      </c>
    </row>
    <row r="2518">
      <c r="A2518">
        <f>NAV!A2518</f>
      </c>
      <c r="B2518">
        <f>IF(OR(COUNT(FILTER(Calc!F:F,(Calc!A:A&gt;EDATE(VALUE(NAV!A2518),-36))*(Calc!A:A&lt;=VALUE(NAV!A2518))))&lt;2,SUM(FILTER(Calc!E:E,(Calc!A:A&gt;EDATE(VALUE(NAV!A2518),-36))*(Calc!A:A&lt;=VALUE(NAV!A2518))))&lt;2.4),"",STDEV.S(FILTER(Calc!F:F,(Calc!A:A&gt;EDATE(VALUE(NAV!A2518),-36))*(Calc!A:A&lt;=VALUE(NAV!A2518))))*SQRT(365.25))</f>
      </c>
      <c r="C2518">
        <f>IF(OR(COUNT(FILTER(Calc!F:F,(Calc!A:A&gt;EDATE(VALUE(NAV!A2518),-120))*(Calc!A:A&lt;=VALUE(NAV!A2518))))&lt;2,SUM(FILTER(Calc!E:E,(Calc!A:A&gt;EDATE(VALUE(NAV!A2518),-120))*(Calc!A:A&lt;=VALUE(NAV!A2518))))&lt;8),"",STDEV.S(FILTER(Calc!F:F,(Calc!A:A&gt;EDATE(VALUE(NAV!A2518),-120))*(Calc!A:A&lt;=VALUE(NAV!A2518))))*SQRT(365.25))</f>
      </c>
    </row>
    <row r="2519">
      <c r="A2519">
        <f>NAV!A2519</f>
      </c>
      <c r="B2519">
        <f>IF(OR(COUNT(FILTER(Calc!F:F,(Calc!A:A&gt;EDATE(VALUE(NAV!A2519),-36))*(Calc!A:A&lt;=VALUE(NAV!A2519))))&lt;2,SUM(FILTER(Calc!E:E,(Calc!A:A&gt;EDATE(VALUE(NAV!A2519),-36))*(Calc!A:A&lt;=VALUE(NAV!A2519))))&lt;2.4),"",STDEV.S(FILTER(Calc!F:F,(Calc!A:A&gt;EDATE(VALUE(NAV!A2519),-36))*(Calc!A:A&lt;=VALUE(NAV!A2519))))*SQRT(365.25))</f>
      </c>
      <c r="C2519">
        <f>IF(OR(COUNT(FILTER(Calc!F:F,(Calc!A:A&gt;EDATE(VALUE(NAV!A2519),-120))*(Calc!A:A&lt;=VALUE(NAV!A2519))))&lt;2,SUM(FILTER(Calc!E:E,(Calc!A:A&gt;EDATE(VALUE(NAV!A2519),-120))*(Calc!A:A&lt;=VALUE(NAV!A2519))))&lt;8),"",STDEV.S(FILTER(Calc!F:F,(Calc!A:A&gt;EDATE(VALUE(NAV!A2519),-120))*(Calc!A:A&lt;=VALUE(NAV!A2519))))*SQRT(365.25))</f>
      </c>
    </row>
    <row r="2520">
      <c r="A2520">
        <f>NAV!A2520</f>
      </c>
      <c r="B2520">
        <f>IF(OR(COUNT(FILTER(Calc!F:F,(Calc!A:A&gt;EDATE(VALUE(NAV!A2520),-36))*(Calc!A:A&lt;=VALUE(NAV!A2520))))&lt;2,SUM(FILTER(Calc!E:E,(Calc!A:A&gt;EDATE(VALUE(NAV!A2520),-36))*(Calc!A:A&lt;=VALUE(NAV!A2520))))&lt;2.4),"",STDEV.S(FILTER(Calc!F:F,(Calc!A:A&gt;EDATE(VALUE(NAV!A2520),-36))*(Calc!A:A&lt;=VALUE(NAV!A2520))))*SQRT(365.25))</f>
      </c>
      <c r="C2520">
        <f>IF(OR(COUNT(FILTER(Calc!F:F,(Calc!A:A&gt;EDATE(VALUE(NAV!A2520),-120))*(Calc!A:A&lt;=VALUE(NAV!A2520))))&lt;2,SUM(FILTER(Calc!E:E,(Calc!A:A&gt;EDATE(VALUE(NAV!A2520),-120))*(Calc!A:A&lt;=VALUE(NAV!A2520))))&lt;8),"",STDEV.S(FILTER(Calc!F:F,(Calc!A:A&gt;EDATE(VALUE(NAV!A2520),-120))*(Calc!A:A&lt;=VALUE(NAV!A2520))))*SQRT(365.25))</f>
      </c>
    </row>
    <row r="2521">
      <c r="A2521">
        <f>NAV!A2521</f>
      </c>
      <c r="B2521">
        <f>IF(OR(COUNT(FILTER(Calc!F:F,(Calc!A:A&gt;EDATE(VALUE(NAV!A2521),-36))*(Calc!A:A&lt;=VALUE(NAV!A2521))))&lt;2,SUM(FILTER(Calc!E:E,(Calc!A:A&gt;EDATE(VALUE(NAV!A2521),-36))*(Calc!A:A&lt;=VALUE(NAV!A2521))))&lt;2.4),"",STDEV.S(FILTER(Calc!F:F,(Calc!A:A&gt;EDATE(VALUE(NAV!A2521),-36))*(Calc!A:A&lt;=VALUE(NAV!A2521))))*SQRT(365.25))</f>
      </c>
      <c r="C2521">
        <f>IF(OR(COUNT(FILTER(Calc!F:F,(Calc!A:A&gt;EDATE(VALUE(NAV!A2521),-120))*(Calc!A:A&lt;=VALUE(NAV!A2521))))&lt;2,SUM(FILTER(Calc!E:E,(Calc!A:A&gt;EDATE(VALUE(NAV!A2521),-120))*(Calc!A:A&lt;=VALUE(NAV!A2521))))&lt;8),"",STDEV.S(FILTER(Calc!F:F,(Calc!A:A&gt;EDATE(VALUE(NAV!A2521),-120))*(Calc!A:A&lt;=VALUE(NAV!A2521))))*SQRT(365.25))</f>
      </c>
    </row>
    <row r="2522">
      <c r="A2522">
        <f>NAV!A2522</f>
      </c>
      <c r="B2522">
        <f>IF(OR(COUNT(FILTER(Calc!F:F,(Calc!A:A&gt;EDATE(VALUE(NAV!A2522),-36))*(Calc!A:A&lt;=VALUE(NAV!A2522))))&lt;2,SUM(FILTER(Calc!E:E,(Calc!A:A&gt;EDATE(VALUE(NAV!A2522),-36))*(Calc!A:A&lt;=VALUE(NAV!A2522))))&lt;2.4),"",STDEV.S(FILTER(Calc!F:F,(Calc!A:A&gt;EDATE(VALUE(NAV!A2522),-36))*(Calc!A:A&lt;=VALUE(NAV!A2522))))*SQRT(365.25))</f>
      </c>
      <c r="C2522">
        <f>IF(OR(COUNT(FILTER(Calc!F:F,(Calc!A:A&gt;EDATE(VALUE(NAV!A2522),-120))*(Calc!A:A&lt;=VALUE(NAV!A2522))))&lt;2,SUM(FILTER(Calc!E:E,(Calc!A:A&gt;EDATE(VALUE(NAV!A2522),-120))*(Calc!A:A&lt;=VALUE(NAV!A2522))))&lt;8),"",STDEV.S(FILTER(Calc!F:F,(Calc!A:A&gt;EDATE(VALUE(NAV!A2522),-120))*(Calc!A:A&lt;=VALUE(NAV!A2522))))*SQRT(365.25))</f>
      </c>
    </row>
    <row r="2523">
      <c r="A2523">
        <f>NAV!A2523</f>
      </c>
      <c r="B2523">
        <f>IF(OR(COUNT(FILTER(Calc!F:F,(Calc!A:A&gt;EDATE(VALUE(NAV!A2523),-36))*(Calc!A:A&lt;=VALUE(NAV!A2523))))&lt;2,SUM(FILTER(Calc!E:E,(Calc!A:A&gt;EDATE(VALUE(NAV!A2523),-36))*(Calc!A:A&lt;=VALUE(NAV!A2523))))&lt;2.4),"",STDEV.S(FILTER(Calc!F:F,(Calc!A:A&gt;EDATE(VALUE(NAV!A2523),-36))*(Calc!A:A&lt;=VALUE(NAV!A2523))))*SQRT(365.25))</f>
      </c>
      <c r="C2523">
        <f>IF(OR(COUNT(FILTER(Calc!F:F,(Calc!A:A&gt;EDATE(VALUE(NAV!A2523),-120))*(Calc!A:A&lt;=VALUE(NAV!A2523))))&lt;2,SUM(FILTER(Calc!E:E,(Calc!A:A&gt;EDATE(VALUE(NAV!A2523),-120))*(Calc!A:A&lt;=VALUE(NAV!A2523))))&lt;8),"",STDEV.S(FILTER(Calc!F:F,(Calc!A:A&gt;EDATE(VALUE(NAV!A2523),-120))*(Calc!A:A&lt;=VALUE(NAV!A2523))))*SQRT(365.25))</f>
      </c>
    </row>
    <row r="2524">
      <c r="A2524">
        <f>NAV!A2524</f>
      </c>
      <c r="B2524">
        <f>IF(OR(COUNT(FILTER(Calc!F:F,(Calc!A:A&gt;EDATE(VALUE(NAV!A2524),-36))*(Calc!A:A&lt;=VALUE(NAV!A2524))))&lt;2,SUM(FILTER(Calc!E:E,(Calc!A:A&gt;EDATE(VALUE(NAV!A2524),-36))*(Calc!A:A&lt;=VALUE(NAV!A2524))))&lt;2.4),"",STDEV.S(FILTER(Calc!F:F,(Calc!A:A&gt;EDATE(VALUE(NAV!A2524),-36))*(Calc!A:A&lt;=VALUE(NAV!A2524))))*SQRT(365.25))</f>
      </c>
      <c r="C2524">
        <f>IF(OR(COUNT(FILTER(Calc!F:F,(Calc!A:A&gt;EDATE(VALUE(NAV!A2524),-120))*(Calc!A:A&lt;=VALUE(NAV!A2524))))&lt;2,SUM(FILTER(Calc!E:E,(Calc!A:A&gt;EDATE(VALUE(NAV!A2524),-120))*(Calc!A:A&lt;=VALUE(NAV!A2524))))&lt;8),"",STDEV.S(FILTER(Calc!F:F,(Calc!A:A&gt;EDATE(VALUE(NAV!A2524),-120))*(Calc!A:A&lt;=VALUE(NAV!A2524))))*SQRT(365.25))</f>
      </c>
    </row>
    <row r="2525">
      <c r="A2525">
        <f>NAV!A2525</f>
      </c>
      <c r="B2525">
        <f>IF(OR(COUNT(FILTER(Calc!F:F,(Calc!A:A&gt;EDATE(VALUE(NAV!A2525),-36))*(Calc!A:A&lt;=VALUE(NAV!A2525))))&lt;2,SUM(FILTER(Calc!E:E,(Calc!A:A&gt;EDATE(VALUE(NAV!A2525),-36))*(Calc!A:A&lt;=VALUE(NAV!A2525))))&lt;2.4),"",STDEV.S(FILTER(Calc!F:F,(Calc!A:A&gt;EDATE(VALUE(NAV!A2525),-36))*(Calc!A:A&lt;=VALUE(NAV!A2525))))*SQRT(365.25))</f>
      </c>
      <c r="C2525">
        <f>IF(OR(COUNT(FILTER(Calc!F:F,(Calc!A:A&gt;EDATE(VALUE(NAV!A2525),-120))*(Calc!A:A&lt;=VALUE(NAV!A2525))))&lt;2,SUM(FILTER(Calc!E:E,(Calc!A:A&gt;EDATE(VALUE(NAV!A2525),-120))*(Calc!A:A&lt;=VALUE(NAV!A2525))))&lt;8),"",STDEV.S(FILTER(Calc!F:F,(Calc!A:A&gt;EDATE(VALUE(NAV!A2525),-120))*(Calc!A:A&lt;=VALUE(NAV!A2525))))*SQRT(365.25))</f>
      </c>
    </row>
    <row r="2526">
      <c r="A2526">
        <f>NAV!A2526</f>
      </c>
      <c r="B2526">
        <f>IF(OR(COUNT(FILTER(Calc!F:F,(Calc!A:A&gt;EDATE(VALUE(NAV!A2526),-36))*(Calc!A:A&lt;=VALUE(NAV!A2526))))&lt;2,SUM(FILTER(Calc!E:E,(Calc!A:A&gt;EDATE(VALUE(NAV!A2526),-36))*(Calc!A:A&lt;=VALUE(NAV!A2526))))&lt;2.4),"",STDEV.S(FILTER(Calc!F:F,(Calc!A:A&gt;EDATE(VALUE(NAV!A2526),-36))*(Calc!A:A&lt;=VALUE(NAV!A2526))))*SQRT(365.25))</f>
      </c>
      <c r="C2526">
        <f>IF(OR(COUNT(FILTER(Calc!F:F,(Calc!A:A&gt;EDATE(VALUE(NAV!A2526),-120))*(Calc!A:A&lt;=VALUE(NAV!A2526))))&lt;2,SUM(FILTER(Calc!E:E,(Calc!A:A&gt;EDATE(VALUE(NAV!A2526),-120))*(Calc!A:A&lt;=VALUE(NAV!A2526))))&lt;8),"",STDEV.S(FILTER(Calc!F:F,(Calc!A:A&gt;EDATE(VALUE(NAV!A2526),-120))*(Calc!A:A&lt;=VALUE(NAV!A2526))))*SQRT(365.25))</f>
      </c>
    </row>
    <row r="2527">
      <c r="A2527">
        <f>NAV!A2527</f>
      </c>
      <c r="B2527">
        <f>IF(OR(COUNT(FILTER(Calc!F:F,(Calc!A:A&gt;EDATE(VALUE(NAV!A2527),-36))*(Calc!A:A&lt;=VALUE(NAV!A2527))))&lt;2,SUM(FILTER(Calc!E:E,(Calc!A:A&gt;EDATE(VALUE(NAV!A2527),-36))*(Calc!A:A&lt;=VALUE(NAV!A2527))))&lt;2.4),"",STDEV.S(FILTER(Calc!F:F,(Calc!A:A&gt;EDATE(VALUE(NAV!A2527),-36))*(Calc!A:A&lt;=VALUE(NAV!A2527))))*SQRT(365.25))</f>
      </c>
      <c r="C2527">
        <f>IF(OR(COUNT(FILTER(Calc!F:F,(Calc!A:A&gt;EDATE(VALUE(NAV!A2527),-120))*(Calc!A:A&lt;=VALUE(NAV!A2527))))&lt;2,SUM(FILTER(Calc!E:E,(Calc!A:A&gt;EDATE(VALUE(NAV!A2527),-120))*(Calc!A:A&lt;=VALUE(NAV!A2527))))&lt;8),"",STDEV.S(FILTER(Calc!F:F,(Calc!A:A&gt;EDATE(VALUE(NAV!A2527),-120))*(Calc!A:A&lt;=VALUE(NAV!A2527))))*SQRT(365.25))</f>
      </c>
    </row>
    <row r="2528">
      <c r="A2528">
        <f>NAV!A2528</f>
      </c>
      <c r="B2528">
        <f>IF(OR(COUNT(FILTER(Calc!F:F,(Calc!A:A&gt;EDATE(VALUE(NAV!A2528),-36))*(Calc!A:A&lt;=VALUE(NAV!A2528))))&lt;2,SUM(FILTER(Calc!E:E,(Calc!A:A&gt;EDATE(VALUE(NAV!A2528),-36))*(Calc!A:A&lt;=VALUE(NAV!A2528))))&lt;2.4),"",STDEV.S(FILTER(Calc!F:F,(Calc!A:A&gt;EDATE(VALUE(NAV!A2528),-36))*(Calc!A:A&lt;=VALUE(NAV!A2528))))*SQRT(365.25))</f>
      </c>
      <c r="C2528">
        <f>IF(OR(COUNT(FILTER(Calc!F:F,(Calc!A:A&gt;EDATE(VALUE(NAV!A2528),-120))*(Calc!A:A&lt;=VALUE(NAV!A2528))))&lt;2,SUM(FILTER(Calc!E:E,(Calc!A:A&gt;EDATE(VALUE(NAV!A2528),-120))*(Calc!A:A&lt;=VALUE(NAV!A2528))))&lt;8),"",STDEV.S(FILTER(Calc!F:F,(Calc!A:A&gt;EDATE(VALUE(NAV!A2528),-120))*(Calc!A:A&lt;=VALUE(NAV!A2528))))*SQRT(365.25))</f>
      </c>
    </row>
    <row r="2529">
      <c r="A2529">
        <f>NAV!A2529</f>
      </c>
      <c r="B2529">
        <f>IF(OR(COUNT(FILTER(Calc!F:F,(Calc!A:A&gt;EDATE(VALUE(NAV!A2529),-36))*(Calc!A:A&lt;=VALUE(NAV!A2529))))&lt;2,SUM(FILTER(Calc!E:E,(Calc!A:A&gt;EDATE(VALUE(NAV!A2529),-36))*(Calc!A:A&lt;=VALUE(NAV!A2529))))&lt;2.4),"",STDEV.S(FILTER(Calc!F:F,(Calc!A:A&gt;EDATE(VALUE(NAV!A2529),-36))*(Calc!A:A&lt;=VALUE(NAV!A2529))))*SQRT(365.25))</f>
      </c>
      <c r="C2529">
        <f>IF(OR(COUNT(FILTER(Calc!F:F,(Calc!A:A&gt;EDATE(VALUE(NAV!A2529),-120))*(Calc!A:A&lt;=VALUE(NAV!A2529))))&lt;2,SUM(FILTER(Calc!E:E,(Calc!A:A&gt;EDATE(VALUE(NAV!A2529),-120))*(Calc!A:A&lt;=VALUE(NAV!A2529))))&lt;8),"",STDEV.S(FILTER(Calc!F:F,(Calc!A:A&gt;EDATE(VALUE(NAV!A2529),-120))*(Calc!A:A&lt;=VALUE(NAV!A2529))))*SQRT(365.25))</f>
      </c>
    </row>
    <row r="2530">
      <c r="A2530">
        <f>NAV!A2530</f>
      </c>
      <c r="B2530">
        <f>IF(OR(COUNT(FILTER(Calc!F:F,(Calc!A:A&gt;EDATE(VALUE(NAV!A2530),-36))*(Calc!A:A&lt;=VALUE(NAV!A2530))))&lt;2,SUM(FILTER(Calc!E:E,(Calc!A:A&gt;EDATE(VALUE(NAV!A2530),-36))*(Calc!A:A&lt;=VALUE(NAV!A2530))))&lt;2.4),"",STDEV.S(FILTER(Calc!F:F,(Calc!A:A&gt;EDATE(VALUE(NAV!A2530),-36))*(Calc!A:A&lt;=VALUE(NAV!A2530))))*SQRT(365.25))</f>
      </c>
      <c r="C2530">
        <f>IF(OR(COUNT(FILTER(Calc!F:F,(Calc!A:A&gt;EDATE(VALUE(NAV!A2530),-120))*(Calc!A:A&lt;=VALUE(NAV!A2530))))&lt;2,SUM(FILTER(Calc!E:E,(Calc!A:A&gt;EDATE(VALUE(NAV!A2530),-120))*(Calc!A:A&lt;=VALUE(NAV!A2530))))&lt;8),"",STDEV.S(FILTER(Calc!F:F,(Calc!A:A&gt;EDATE(VALUE(NAV!A2530),-120))*(Calc!A:A&lt;=VALUE(NAV!A2530))))*SQRT(365.25))</f>
      </c>
    </row>
    <row r="2531">
      <c r="A2531">
        <f>NAV!A2531</f>
      </c>
      <c r="B2531">
        <f>IF(OR(COUNT(FILTER(Calc!F:F,(Calc!A:A&gt;EDATE(VALUE(NAV!A2531),-36))*(Calc!A:A&lt;=VALUE(NAV!A2531))))&lt;2,SUM(FILTER(Calc!E:E,(Calc!A:A&gt;EDATE(VALUE(NAV!A2531),-36))*(Calc!A:A&lt;=VALUE(NAV!A2531))))&lt;2.4),"",STDEV.S(FILTER(Calc!F:F,(Calc!A:A&gt;EDATE(VALUE(NAV!A2531),-36))*(Calc!A:A&lt;=VALUE(NAV!A2531))))*SQRT(365.25))</f>
      </c>
      <c r="C2531">
        <f>IF(OR(COUNT(FILTER(Calc!F:F,(Calc!A:A&gt;EDATE(VALUE(NAV!A2531),-120))*(Calc!A:A&lt;=VALUE(NAV!A2531))))&lt;2,SUM(FILTER(Calc!E:E,(Calc!A:A&gt;EDATE(VALUE(NAV!A2531),-120))*(Calc!A:A&lt;=VALUE(NAV!A2531))))&lt;8),"",STDEV.S(FILTER(Calc!F:F,(Calc!A:A&gt;EDATE(VALUE(NAV!A2531),-120))*(Calc!A:A&lt;=VALUE(NAV!A2531))))*SQRT(365.25))</f>
      </c>
    </row>
    <row r="2532">
      <c r="A2532">
        <f>NAV!A2532</f>
      </c>
      <c r="B2532">
        <f>IF(OR(COUNT(FILTER(Calc!F:F,(Calc!A:A&gt;EDATE(VALUE(NAV!A2532),-36))*(Calc!A:A&lt;=VALUE(NAV!A2532))))&lt;2,SUM(FILTER(Calc!E:E,(Calc!A:A&gt;EDATE(VALUE(NAV!A2532),-36))*(Calc!A:A&lt;=VALUE(NAV!A2532))))&lt;2.4),"",STDEV.S(FILTER(Calc!F:F,(Calc!A:A&gt;EDATE(VALUE(NAV!A2532),-36))*(Calc!A:A&lt;=VALUE(NAV!A2532))))*SQRT(365.25))</f>
      </c>
      <c r="C2532">
        <f>IF(OR(COUNT(FILTER(Calc!F:F,(Calc!A:A&gt;EDATE(VALUE(NAV!A2532),-120))*(Calc!A:A&lt;=VALUE(NAV!A2532))))&lt;2,SUM(FILTER(Calc!E:E,(Calc!A:A&gt;EDATE(VALUE(NAV!A2532),-120))*(Calc!A:A&lt;=VALUE(NAV!A2532))))&lt;8),"",STDEV.S(FILTER(Calc!F:F,(Calc!A:A&gt;EDATE(VALUE(NAV!A2532),-120))*(Calc!A:A&lt;=VALUE(NAV!A2532))))*SQRT(365.25))</f>
      </c>
    </row>
    <row r="2533">
      <c r="A2533">
        <f>NAV!A2533</f>
      </c>
      <c r="B2533">
        <f>IF(OR(COUNT(FILTER(Calc!F:F,(Calc!A:A&gt;EDATE(VALUE(NAV!A2533),-36))*(Calc!A:A&lt;=VALUE(NAV!A2533))))&lt;2,SUM(FILTER(Calc!E:E,(Calc!A:A&gt;EDATE(VALUE(NAV!A2533),-36))*(Calc!A:A&lt;=VALUE(NAV!A2533))))&lt;2.4),"",STDEV.S(FILTER(Calc!F:F,(Calc!A:A&gt;EDATE(VALUE(NAV!A2533),-36))*(Calc!A:A&lt;=VALUE(NAV!A2533))))*SQRT(365.25))</f>
      </c>
      <c r="C2533">
        <f>IF(OR(COUNT(FILTER(Calc!F:F,(Calc!A:A&gt;EDATE(VALUE(NAV!A2533),-120))*(Calc!A:A&lt;=VALUE(NAV!A2533))))&lt;2,SUM(FILTER(Calc!E:E,(Calc!A:A&gt;EDATE(VALUE(NAV!A2533),-120))*(Calc!A:A&lt;=VALUE(NAV!A2533))))&lt;8),"",STDEV.S(FILTER(Calc!F:F,(Calc!A:A&gt;EDATE(VALUE(NAV!A2533),-120))*(Calc!A:A&lt;=VALUE(NAV!A2533))))*SQRT(365.25))</f>
      </c>
    </row>
    <row r="2534">
      <c r="A2534">
        <f>NAV!A2534</f>
      </c>
      <c r="B2534">
        <f>IF(OR(COUNT(FILTER(Calc!F:F,(Calc!A:A&gt;EDATE(VALUE(NAV!A2534),-36))*(Calc!A:A&lt;=VALUE(NAV!A2534))))&lt;2,SUM(FILTER(Calc!E:E,(Calc!A:A&gt;EDATE(VALUE(NAV!A2534),-36))*(Calc!A:A&lt;=VALUE(NAV!A2534))))&lt;2.4),"",STDEV.S(FILTER(Calc!F:F,(Calc!A:A&gt;EDATE(VALUE(NAV!A2534),-36))*(Calc!A:A&lt;=VALUE(NAV!A2534))))*SQRT(365.25))</f>
      </c>
      <c r="C2534">
        <f>IF(OR(COUNT(FILTER(Calc!F:F,(Calc!A:A&gt;EDATE(VALUE(NAV!A2534),-120))*(Calc!A:A&lt;=VALUE(NAV!A2534))))&lt;2,SUM(FILTER(Calc!E:E,(Calc!A:A&gt;EDATE(VALUE(NAV!A2534),-120))*(Calc!A:A&lt;=VALUE(NAV!A2534))))&lt;8),"",STDEV.S(FILTER(Calc!F:F,(Calc!A:A&gt;EDATE(VALUE(NAV!A2534),-120))*(Calc!A:A&lt;=VALUE(NAV!A2534))))*SQRT(365.25))</f>
      </c>
    </row>
    <row r="2535">
      <c r="A2535">
        <f>NAV!A2535</f>
      </c>
      <c r="B2535">
        <f>IF(OR(COUNT(FILTER(Calc!F:F,(Calc!A:A&gt;EDATE(VALUE(NAV!A2535),-36))*(Calc!A:A&lt;=VALUE(NAV!A2535))))&lt;2,SUM(FILTER(Calc!E:E,(Calc!A:A&gt;EDATE(VALUE(NAV!A2535),-36))*(Calc!A:A&lt;=VALUE(NAV!A2535))))&lt;2.4),"",STDEV.S(FILTER(Calc!F:F,(Calc!A:A&gt;EDATE(VALUE(NAV!A2535),-36))*(Calc!A:A&lt;=VALUE(NAV!A2535))))*SQRT(365.25))</f>
      </c>
      <c r="C2535">
        <f>IF(OR(COUNT(FILTER(Calc!F:F,(Calc!A:A&gt;EDATE(VALUE(NAV!A2535),-120))*(Calc!A:A&lt;=VALUE(NAV!A2535))))&lt;2,SUM(FILTER(Calc!E:E,(Calc!A:A&gt;EDATE(VALUE(NAV!A2535),-120))*(Calc!A:A&lt;=VALUE(NAV!A2535))))&lt;8),"",STDEV.S(FILTER(Calc!F:F,(Calc!A:A&gt;EDATE(VALUE(NAV!A2535),-120))*(Calc!A:A&lt;=VALUE(NAV!A2535))))*SQRT(365.25))</f>
      </c>
    </row>
    <row r="2536">
      <c r="A2536">
        <f>NAV!A2536</f>
      </c>
      <c r="B2536">
        <f>IF(OR(COUNT(FILTER(Calc!F:F,(Calc!A:A&gt;EDATE(VALUE(NAV!A2536),-36))*(Calc!A:A&lt;=VALUE(NAV!A2536))))&lt;2,SUM(FILTER(Calc!E:E,(Calc!A:A&gt;EDATE(VALUE(NAV!A2536),-36))*(Calc!A:A&lt;=VALUE(NAV!A2536))))&lt;2.4),"",STDEV.S(FILTER(Calc!F:F,(Calc!A:A&gt;EDATE(VALUE(NAV!A2536),-36))*(Calc!A:A&lt;=VALUE(NAV!A2536))))*SQRT(365.25))</f>
      </c>
      <c r="C2536">
        <f>IF(OR(COUNT(FILTER(Calc!F:F,(Calc!A:A&gt;EDATE(VALUE(NAV!A2536),-120))*(Calc!A:A&lt;=VALUE(NAV!A2536))))&lt;2,SUM(FILTER(Calc!E:E,(Calc!A:A&gt;EDATE(VALUE(NAV!A2536),-120))*(Calc!A:A&lt;=VALUE(NAV!A2536))))&lt;8),"",STDEV.S(FILTER(Calc!F:F,(Calc!A:A&gt;EDATE(VALUE(NAV!A2536),-120))*(Calc!A:A&lt;=VALUE(NAV!A2536))))*SQRT(365.25))</f>
      </c>
    </row>
    <row r="2537">
      <c r="A2537">
        <f>NAV!A2537</f>
      </c>
      <c r="B2537">
        <f>IF(OR(COUNT(FILTER(Calc!F:F,(Calc!A:A&gt;EDATE(VALUE(NAV!A2537),-36))*(Calc!A:A&lt;=VALUE(NAV!A2537))))&lt;2,SUM(FILTER(Calc!E:E,(Calc!A:A&gt;EDATE(VALUE(NAV!A2537),-36))*(Calc!A:A&lt;=VALUE(NAV!A2537))))&lt;2.4),"",STDEV.S(FILTER(Calc!F:F,(Calc!A:A&gt;EDATE(VALUE(NAV!A2537),-36))*(Calc!A:A&lt;=VALUE(NAV!A2537))))*SQRT(365.25))</f>
      </c>
      <c r="C2537">
        <f>IF(OR(COUNT(FILTER(Calc!F:F,(Calc!A:A&gt;EDATE(VALUE(NAV!A2537),-120))*(Calc!A:A&lt;=VALUE(NAV!A2537))))&lt;2,SUM(FILTER(Calc!E:E,(Calc!A:A&gt;EDATE(VALUE(NAV!A2537),-120))*(Calc!A:A&lt;=VALUE(NAV!A2537))))&lt;8),"",STDEV.S(FILTER(Calc!F:F,(Calc!A:A&gt;EDATE(VALUE(NAV!A2537),-120))*(Calc!A:A&lt;=VALUE(NAV!A2537))))*SQRT(365.25))</f>
      </c>
    </row>
    <row r="2538">
      <c r="A2538">
        <f>NAV!A2538</f>
      </c>
      <c r="B2538">
        <f>IF(OR(COUNT(FILTER(Calc!F:F,(Calc!A:A&gt;EDATE(VALUE(NAV!A2538),-36))*(Calc!A:A&lt;=VALUE(NAV!A2538))))&lt;2,SUM(FILTER(Calc!E:E,(Calc!A:A&gt;EDATE(VALUE(NAV!A2538),-36))*(Calc!A:A&lt;=VALUE(NAV!A2538))))&lt;2.4),"",STDEV.S(FILTER(Calc!F:F,(Calc!A:A&gt;EDATE(VALUE(NAV!A2538),-36))*(Calc!A:A&lt;=VALUE(NAV!A2538))))*SQRT(365.25))</f>
      </c>
      <c r="C2538">
        <f>IF(OR(COUNT(FILTER(Calc!F:F,(Calc!A:A&gt;EDATE(VALUE(NAV!A2538),-120))*(Calc!A:A&lt;=VALUE(NAV!A2538))))&lt;2,SUM(FILTER(Calc!E:E,(Calc!A:A&gt;EDATE(VALUE(NAV!A2538),-120))*(Calc!A:A&lt;=VALUE(NAV!A2538))))&lt;8),"",STDEV.S(FILTER(Calc!F:F,(Calc!A:A&gt;EDATE(VALUE(NAV!A2538),-120))*(Calc!A:A&lt;=VALUE(NAV!A2538))))*SQRT(365.25))</f>
      </c>
    </row>
    <row r="2539">
      <c r="A2539">
        <f>NAV!A2539</f>
      </c>
      <c r="B2539">
        <f>IF(OR(COUNT(FILTER(Calc!F:F,(Calc!A:A&gt;EDATE(VALUE(NAV!A2539),-36))*(Calc!A:A&lt;=VALUE(NAV!A2539))))&lt;2,SUM(FILTER(Calc!E:E,(Calc!A:A&gt;EDATE(VALUE(NAV!A2539),-36))*(Calc!A:A&lt;=VALUE(NAV!A2539))))&lt;2.4),"",STDEV.S(FILTER(Calc!F:F,(Calc!A:A&gt;EDATE(VALUE(NAV!A2539),-36))*(Calc!A:A&lt;=VALUE(NAV!A2539))))*SQRT(365.25))</f>
      </c>
      <c r="C2539">
        <f>IF(OR(COUNT(FILTER(Calc!F:F,(Calc!A:A&gt;EDATE(VALUE(NAV!A2539),-120))*(Calc!A:A&lt;=VALUE(NAV!A2539))))&lt;2,SUM(FILTER(Calc!E:E,(Calc!A:A&gt;EDATE(VALUE(NAV!A2539),-120))*(Calc!A:A&lt;=VALUE(NAV!A2539))))&lt;8),"",STDEV.S(FILTER(Calc!F:F,(Calc!A:A&gt;EDATE(VALUE(NAV!A2539),-120))*(Calc!A:A&lt;=VALUE(NAV!A2539))))*SQRT(365.25))</f>
      </c>
    </row>
    <row r="2540">
      <c r="A2540">
        <f>NAV!A2540</f>
      </c>
      <c r="B2540">
        <f>IF(OR(COUNT(FILTER(Calc!F:F,(Calc!A:A&gt;EDATE(VALUE(NAV!A2540),-36))*(Calc!A:A&lt;=VALUE(NAV!A2540))))&lt;2,SUM(FILTER(Calc!E:E,(Calc!A:A&gt;EDATE(VALUE(NAV!A2540),-36))*(Calc!A:A&lt;=VALUE(NAV!A2540))))&lt;2.4),"",STDEV.S(FILTER(Calc!F:F,(Calc!A:A&gt;EDATE(VALUE(NAV!A2540),-36))*(Calc!A:A&lt;=VALUE(NAV!A2540))))*SQRT(365.25))</f>
      </c>
      <c r="C2540">
        <f>IF(OR(COUNT(FILTER(Calc!F:F,(Calc!A:A&gt;EDATE(VALUE(NAV!A2540),-120))*(Calc!A:A&lt;=VALUE(NAV!A2540))))&lt;2,SUM(FILTER(Calc!E:E,(Calc!A:A&gt;EDATE(VALUE(NAV!A2540),-120))*(Calc!A:A&lt;=VALUE(NAV!A2540))))&lt;8),"",STDEV.S(FILTER(Calc!F:F,(Calc!A:A&gt;EDATE(VALUE(NAV!A2540),-120))*(Calc!A:A&lt;=VALUE(NAV!A2540))))*SQRT(365.25))</f>
      </c>
    </row>
    <row r="2541">
      <c r="A2541">
        <f>NAV!A2541</f>
      </c>
      <c r="B2541">
        <f>IF(OR(COUNT(FILTER(Calc!F:F,(Calc!A:A&gt;EDATE(VALUE(NAV!A2541),-36))*(Calc!A:A&lt;=VALUE(NAV!A2541))))&lt;2,SUM(FILTER(Calc!E:E,(Calc!A:A&gt;EDATE(VALUE(NAV!A2541),-36))*(Calc!A:A&lt;=VALUE(NAV!A2541))))&lt;2.4),"",STDEV.S(FILTER(Calc!F:F,(Calc!A:A&gt;EDATE(VALUE(NAV!A2541),-36))*(Calc!A:A&lt;=VALUE(NAV!A2541))))*SQRT(365.25))</f>
      </c>
      <c r="C2541">
        <f>IF(OR(COUNT(FILTER(Calc!F:F,(Calc!A:A&gt;EDATE(VALUE(NAV!A2541),-120))*(Calc!A:A&lt;=VALUE(NAV!A2541))))&lt;2,SUM(FILTER(Calc!E:E,(Calc!A:A&gt;EDATE(VALUE(NAV!A2541),-120))*(Calc!A:A&lt;=VALUE(NAV!A2541))))&lt;8),"",STDEV.S(FILTER(Calc!F:F,(Calc!A:A&gt;EDATE(VALUE(NAV!A2541),-120))*(Calc!A:A&lt;=VALUE(NAV!A2541))))*SQRT(365.25))</f>
      </c>
    </row>
    <row r="2542">
      <c r="A2542">
        <f>NAV!A2542</f>
      </c>
      <c r="B2542">
        <f>IF(OR(COUNT(FILTER(Calc!F:F,(Calc!A:A&gt;EDATE(VALUE(NAV!A2542),-36))*(Calc!A:A&lt;=VALUE(NAV!A2542))))&lt;2,SUM(FILTER(Calc!E:E,(Calc!A:A&gt;EDATE(VALUE(NAV!A2542),-36))*(Calc!A:A&lt;=VALUE(NAV!A2542))))&lt;2.4),"",STDEV.S(FILTER(Calc!F:F,(Calc!A:A&gt;EDATE(VALUE(NAV!A2542),-36))*(Calc!A:A&lt;=VALUE(NAV!A2542))))*SQRT(365.25))</f>
      </c>
      <c r="C2542">
        <f>IF(OR(COUNT(FILTER(Calc!F:F,(Calc!A:A&gt;EDATE(VALUE(NAV!A2542),-120))*(Calc!A:A&lt;=VALUE(NAV!A2542))))&lt;2,SUM(FILTER(Calc!E:E,(Calc!A:A&gt;EDATE(VALUE(NAV!A2542),-120))*(Calc!A:A&lt;=VALUE(NAV!A2542))))&lt;8),"",STDEV.S(FILTER(Calc!F:F,(Calc!A:A&gt;EDATE(VALUE(NAV!A2542),-120))*(Calc!A:A&lt;=VALUE(NAV!A2542))))*SQRT(365.25))</f>
      </c>
    </row>
    <row r="2543">
      <c r="A2543">
        <f>NAV!A2543</f>
      </c>
      <c r="B2543">
        <f>IF(OR(COUNT(FILTER(Calc!F:F,(Calc!A:A&gt;EDATE(VALUE(NAV!A2543),-36))*(Calc!A:A&lt;=VALUE(NAV!A2543))))&lt;2,SUM(FILTER(Calc!E:E,(Calc!A:A&gt;EDATE(VALUE(NAV!A2543),-36))*(Calc!A:A&lt;=VALUE(NAV!A2543))))&lt;2.4),"",STDEV.S(FILTER(Calc!F:F,(Calc!A:A&gt;EDATE(VALUE(NAV!A2543),-36))*(Calc!A:A&lt;=VALUE(NAV!A2543))))*SQRT(365.25))</f>
      </c>
      <c r="C2543">
        <f>IF(OR(COUNT(FILTER(Calc!F:F,(Calc!A:A&gt;EDATE(VALUE(NAV!A2543),-120))*(Calc!A:A&lt;=VALUE(NAV!A2543))))&lt;2,SUM(FILTER(Calc!E:E,(Calc!A:A&gt;EDATE(VALUE(NAV!A2543),-120))*(Calc!A:A&lt;=VALUE(NAV!A2543))))&lt;8),"",STDEV.S(FILTER(Calc!F:F,(Calc!A:A&gt;EDATE(VALUE(NAV!A2543),-120))*(Calc!A:A&lt;=VALUE(NAV!A2543))))*SQRT(365.25))</f>
      </c>
    </row>
    <row r="2544">
      <c r="A2544">
        <f>NAV!A2544</f>
      </c>
      <c r="B2544">
        <f>IF(OR(COUNT(FILTER(Calc!F:F,(Calc!A:A&gt;EDATE(VALUE(NAV!A2544),-36))*(Calc!A:A&lt;=VALUE(NAV!A2544))))&lt;2,SUM(FILTER(Calc!E:E,(Calc!A:A&gt;EDATE(VALUE(NAV!A2544),-36))*(Calc!A:A&lt;=VALUE(NAV!A2544))))&lt;2.4),"",STDEV.S(FILTER(Calc!F:F,(Calc!A:A&gt;EDATE(VALUE(NAV!A2544),-36))*(Calc!A:A&lt;=VALUE(NAV!A2544))))*SQRT(365.25))</f>
      </c>
      <c r="C2544">
        <f>IF(OR(COUNT(FILTER(Calc!F:F,(Calc!A:A&gt;EDATE(VALUE(NAV!A2544),-120))*(Calc!A:A&lt;=VALUE(NAV!A2544))))&lt;2,SUM(FILTER(Calc!E:E,(Calc!A:A&gt;EDATE(VALUE(NAV!A2544),-120))*(Calc!A:A&lt;=VALUE(NAV!A2544))))&lt;8),"",STDEV.S(FILTER(Calc!F:F,(Calc!A:A&gt;EDATE(VALUE(NAV!A2544),-120))*(Calc!A:A&lt;=VALUE(NAV!A2544))))*SQRT(365.25))</f>
      </c>
    </row>
    <row r="2545">
      <c r="A2545">
        <f>NAV!A2545</f>
      </c>
      <c r="B2545">
        <f>IF(OR(COUNT(FILTER(Calc!F:F,(Calc!A:A&gt;EDATE(VALUE(NAV!A2545),-36))*(Calc!A:A&lt;=VALUE(NAV!A2545))))&lt;2,SUM(FILTER(Calc!E:E,(Calc!A:A&gt;EDATE(VALUE(NAV!A2545),-36))*(Calc!A:A&lt;=VALUE(NAV!A2545))))&lt;2.4),"",STDEV.S(FILTER(Calc!F:F,(Calc!A:A&gt;EDATE(VALUE(NAV!A2545),-36))*(Calc!A:A&lt;=VALUE(NAV!A2545))))*SQRT(365.25))</f>
      </c>
      <c r="C2545">
        <f>IF(OR(COUNT(FILTER(Calc!F:F,(Calc!A:A&gt;EDATE(VALUE(NAV!A2545),-120))*(Calc!A:A&lt;=VALUE(NAV!A2545))))&lt;2,SUM(FILTER(Calc!E:E,(Calc!A:A&gt;EDATE(VALUE(NAV!A2545),-120))*(Calc!A:A&lt;=VALUE(NAV!A2545))))&lt;8),"",STDEV.S(FILTER(Calc!F:F,(Calc!A:A&gt;EDATE(VALUE(NAV!A2545),-120))*(Calc!A:A&lt;=VALUE(NAV!A2545))))*SQRT(365.25))</f>
      </c>
    </row>
    <row r="2546">
      <c r="A2546">
        <f>NAV!A2546</f>
      </c>
      <c r="B2546">
        <f>IF(OR(COUNT(FILTER(Calc!F:F,(Calc!A:A&gt;EDATE(VALUE(NAV!A2546),-36))*(Calc!A:A&lt;=VALUE(NAV!A2546))))&lt;2,SUM(FILTER(Calc!E:E,(Calc!A:A&gt;EDATE(VALUE(NAV!A2546),-36))*(Calc!A:A&lt;=VALUE(NAV!A2546))))&lt;2.4),"",STDEV.S(FILTER(Calc!F:F,(Calc!A:A&gt;EDATE(VALUE(NAV!A2546),-36))*(Calc!A:A&lt;=VALUE(NAV!A2546))))*SQRT(365.25))</f>
      </c>
      <c r="C2546">
        <f>IF(OR(COUNT(FILTER(Calc!F:F,(Calc!A:A&gt;EDATE(VALUE(NAV!A2546),-120))*(Calc!A:A&lt;=VALUE(NAV!A2546))))&lt;2,SUM(FILTER(Calc!E:E,(Calc!A:A&gt;EDATE(VALUE(NAV!A2546),-120))*(Calc!A:A&lt;=VALUE(NAV!A2546))))&lt;8),"",STDEV.S(FILTER(Calc!F:F,(Calc!A:A&gt;EDATE(VALUE(NAV!A2546),-120))*(Calc!A:A&lt;=VALUE(NAV!A2546))))*SQRT(365.25))</f>
      </c>
    </row>
    <row r="2547">
      <c r="A2547">
        <f>NAV!A2547</f>
      </c>
      <c r="B2547">
        <f>IF(OR(COUNT(FILTER(Calc!F:F,(Calc!A:A&gt;EDATE(VALUE(NAV!A2547),-36))*(Calc!A:A&lt;=VALUE(NAV!A2547))))&lt;2,SUM(FILTER(Calc!E:E,(Calc!A:A&gt;EDATE(VALUE(NAV!A2547),-36))*(Calc!A:A&lt;=VALUE(NAV!A2547))))&lt;2.4),"",STDEV.S(FILTER(Calc!F:F,(Calc!A:A&gt;EDATE(VALUE(NAV!A2547),-36))*(Calc!A:A&lt;=VALUE(NAV!A2547))))*SQRT(365.25))</f>
      </c>
      <c r="C2547">
        <f>IF(OR(COUNT(FILTER(Calc!F:F,(Calc!A:A&gt;EDATE(VALUE(NAV!A2547),-120))*(Calc!A:A&lt;=VALUE(NAV!A2547))))&lt;2,SUM(FILTER(Calc!E:E,(Calc!A:A&gt;EDATE(VALUE(NAV!A2547),-120))*(Calc!A:A&lt;=VALUE(NAV!A2547))))&lt;8),"",STDEV.S(FILTER(Calc!F:F,(Calc!A:A&gt;EDATE(VALUE(NAV!A2547),-120))*(Calc!A:A&lt;=VALUE(NAV!A2547))))*SQRT(365.25))</f>
      </c>
    </row>
    <row r="2548">
      <c r="A2548">
        <f>NAV!A2548</f>
      </c>
      <c r="B2548">
        <f>IF(OR(COUNT(FILTER(Calc!F:F,(Calc!A:A&gt;EDATE(VALUE(NAV!A2548),-36))*(Calc!A:A&lt;=VALUE(NAV!A2548))))&lt;2,SUM(FILTER(Calc!E:E,(Calc!A:A&gt;EDATE(VALUE(NAV!A2548),-36))*(Calc!A:A&lt;=VALUE(NAV!A2548))))&lt;2.4),"",STDEV.S(FILTER(Calc!F:F,(Calc!A:A&gt;EDATE(VALUE(NAV!A2548),-36))*(Calc!A:A&lt;=VALUE(NAV!A2548))))*SQRT(365.25))</f>
      </c>
      <c r="C2548">
        <f>IF(OR(COUNT(FILTER(Calc!F:F,(Calc!A:A&gt;EDATE(VALUE(NAV!A2548),-120))*(Calc!A:A&lt;=VALUE(NAV!A2548))))&lt;2,SUM(FILTER(Calc!E:E,(Calc!A:A&gt;EDATE(VALUE(NAV!A2548),-120))*(Calc!A:A&lt;=VALUE(NAV!A2548))))&lt;8),"",STDEV.S(FILTER(Calc!F:F,(Calc!A:A&gt;EDATE(VALUE(NAV!A2548),-120))*(Calc!A:A&lt;=VALUE(NAV!A2548))))*SQRT(365.25))</f>
      </c>
    </row>
    <row r="2549">
      <c r="A2549">
        <f>NAV!A2549</f>
      </c>
      <c r="B2549">
        <f>IF(OR(COUNT(FILTER(Calc!F:F,(Calc!A:A&gt;EDATE(VALUE(NAV!A2549),-36))*(Calc!A:A&lt;=VALUE(NAV!A2549))))&lt;2,SUM(FILTER(Calc!E:E,(Calc!A:A&gt;EDATE(VALUE(NAV!A2549),-36))*(Calc!A:A&lt;=VALUE(NAV!A2549))))&lt;2.4),"",STDEV.S(FILTER(Calc!F:F,(Calc!A:A&gt;EDATE(VALUE(NAV!A2549),-36))*(Calc!A:A&lt;=VALUE(NAV!A2549))))*SQRT(365.25))</f>
      </c>
      <c r="C2549">
        <f>IF(OR(COUNT(FILTER(Calc!F:F,(Calc!A:A&gt;EDATE(VALUE(NAV!A2549),-120))*(Calc!A:A&lt;=VALUE(NAV!A2549))))&lt;2,SUM(FILTER(Calc!E:E,(Calc!A:A&gt;EDATE(VALUE(NAV!A2549),-120))*(Calc!A:A&lt;=VALUE(NAV!A2549))))&lt;8),"",STDEV.S(FILTER(Calc!F:F,(Calc!A:A&gt;EDATE(VALUE(NAV!A2549),-120))*(Calc!A:A&lt;=VALUE(NAV!A2549))))*SQRT(365.25))</f>
      </c>
    </row>
    <row r="2550">
      <c r="A2550">
        <f>NAV!A2550</f>
      </c>
      <c r="B2550">
        <f>IF(OR(COUNT(FILTER(Calc!F:F,(Calc!A:A&gt;EDATE(VALUE(NAV!A2550),-36))*(Calc!A:A&lt;=VALUE(NAV!A2550))))&lt;2,SUM(FILTER(Calc!E:E,(Calc!A:A&gt;EDATE(VALUE(NAV!A2550),-36))*(Calc!A:A&lt;=VALUE(NAV!A2550))))&lt;2.4),"",STDEV.S(FILTER(Calc!F:F,(Calc!A:A&gt;EDATE(VALUE(NAV!A2550),-36))*(Calc!A:A&lt;=VALUE(NAV!A2550))))*SQRT(365.25))</f>
      </c>
      <c r="C2550">
        <f>IF(OR(COUNT(FILTER(Calc!F:F,(Calc!A:A&gt;EDATE(VALUE(NAV!A2550),-120))*(Calc!A:A&lt;=VALUE(NAV!A2550))))&lt;2,SUM(FILTER(Calc!E:E,(Calc!A:A&gt;EDATE(VALUE(NAV!A2550),-120))*(Calc!A:A&lt;=VALUE(NAV!A2550))))&lt;8),"",STDEV.S(FILTER(Calc!F:F,(Calc!A:A&gt;EDATE(VALUE(NAV!A2550),-120))*(Calc!A:A&lt;=VALUE(NAV!A2550))))*SQRT(365.25))</f>
      </c>
    </row>
    <row r="2551">
      <c r="A2551">
        <f>NAV!A2551</f>
      </c>
      <c r="B2551">
        <f>IF(OR(COUNT(FILTER(Calc!F:F,(Calc!A:A&gt;EDATE(VALUE(NAV!A2551),-36))*(Calc!A:A&lt;=VALUE(NAV!A2551))))&lt;2,SUM(FILTER(Calc!E:E,(Calc!A:A&gt;EDATE(VALUE(NAV!A2551),-36))*(Calc!A:A&lt;=VALUE(NAV!A2551))))&lt;2.4),"",STDEV.S(FILTER(Calc!F:F,(Calc!A:A&gt;EDATE(VALUE(NAV!A2551),-36))*(Calc!A:A&lt;=VALUE(NAV!A2551))))*SQRT(365.25))</f>
      </c>
      <c r="C2551">
        <f>IF(OR(COUNT(FILTER(Calc!F:F,(Calc!A:A&gt;EDATE(VALUE(NAV!A2551),-120))*(Calc!A:A&lt;=VALUE(NAV!A2551))))&lt;2,SUM(FILTER(Calc!E:E,(Calc!A:A&gt;EDATE(VALUE(NAV!A2551),-120))*(Calc!A:A&lt;=VALUE(NAV!A2551))))&lt;8),"",STDEV.S(FILTER(Calc!F:F,(Calc!A:A&gt;EDATE(VALUE(NAV!A2551),-120))*(Calc!A:A&lt;=VALUE(NAV!A2551))))*SQRT(365.25))</f>
      </c>
    </row>
    <row r="2552">
      <c r="A2552">
        <f>NAV!A2552</f>
      </c>
      <c r="B2552">
        <f>IF(OR(COUNT(FILTER(Calc!F:F,(Calc!A:A&gt;EDATE(VALUE(NAV!A2552),-36))*(Calc!A:A&lt;=VALUE(NAV!A2552))))&lt;2,SUM(FILTER(Calc!E:E,(Calc!A:A&gt;EDATE(VALUE(NAV!A2552),-36))*(Calc!A:A&lt;=VALUE(NAV!A2552))))&lt;2.4),"",STDEV.S(FILTER(Calc!F:F,(Calc!A:A&gt;EDATE(VALUE(NAV!A2552),-36))*(Calc!A:A&lt;=VALUE(NAV!A2552))))*SQRT(365.25))</f>
      </c>
      <c r="C2552">
        <f>IF(OR(COUNT(FILTER(Calc!F:F,(Calc!A:A&gt;EDATE(VALUE(NAV!A2552),-120))*(Calc!A:A&lt;=VALUE(NAV!A2552))))&lt;2,SUM(FILTER(Calc!E:E,(Calc!A:A&gt;EDATE(VALUE(NAV!A2552),-120))*(Calc!A:A&lt;=VALUE(NAV!A2552))))&lt;8),"",STDEV.S(FILTER(Calc!F:F,(Calc!A:A&gt;EDATE(VALUE(NAV!A2552),-120))*(Calc!A:A&lt;=VALUE(NAV!A2552))))*SQRT(365.25))</f>
      </c>
    </row>
    <row r="2553">
      <c r="A2553">
        <f>NAV!A2553</f>
      </c>
      <c r="B2553">
        <f>IF(OR(COUNT(FILTER(Calc!F:F,(Calc!A:A&gt;EDATE(VALUE(NAV!A2553),-36))*(Calc!A:A&lt;=VALUE(NAV!A2553))))&lt;2,SUM(FILTER(Calc!E:E,(Calc!A:A&gt;EDATE(VALUE(NAV!A2553),-36))*(Calc!A:A&lt;=VALUE(NAV!A2553))))&lt;2.4),"",STDEV.S(FILTER(Calc!F:F,(Calc!A:A&gt;EDATE(VALUE(NAV!A2553),-36))*(Calc!A:A&lt;=VALUE(NAV!A2553))))*SQRT(365.25))</f>
      </c>
      <c r="C2553">
        <f>IF(OR(COUNT(FILTER(Calc!F:F,(Calc!A:A&gt;EDATE(VALUE(NAV!A2553),-120))*(Calc!A:A&lt;=VALUE(NAV!A2553))))&lt;2,SUM(FILTER(Calc!E:E,(Calc!A:A&gt;EDATE(VALUE(NAV!A2553),-120))*(Calc!A:A&lt;=VALUE(NAV!A2553))))&lt;8),"",STDEV.S(FILTER(Calc!F:F,(Calc!A:A&gt;EDATE(VALUE(NAV!A2553),-120))*(Calc!A:A&lt;=VALUE(NAV!A2553))))*SQRT(365.25))</f>
      </c>
    </row>
    <row r="2554">
      <c r="A2554">
        <f>NAV!A2554</f>
      </c>
      <c r="B2554">
        <f>IF(OR(COUNT(FILTER(Calc!F:F,(Calc!A:A&gt;EDATE(VALUE(NAV!A2554),-36))*(Calc!A:A&lt;=VALUE(NAV!A2554))))&lt;2,SUM(FILTER(Calc!E:E,(Calc!A:A&gt;EDATE(VALUE(NAV!A2554),-36))*(Calc!A:A&lt;=VALUE(NAV!A2554))))&lt;2.4),"",STDEV.S(FILTER(Calc!F:F,(Calc!A:A&gt;EDATE(VALUE(NAV!A2554),-36))*(Calc!A:A&lt;=VALUE(NAV!A2554))))*SQRT(365.25))</f>
      </c>
      <c r="C2554">
        <f>IF(OR(COUNT(FILTER(Calc!F:F,(Calc!A:A&gt;EDATE(VALUE(NAV!A2554),-120))*(Calc!A:A&lt;=VALUE(NAV!A2554))))&lt;2,SUM(FILTER(Calc!E:E,(Calc!A:A&gt;EDATE(VALUE(NAV!A2554),-120))*(Calc!A:A&lt;=VALUE(NAV!A2554))))&lt;8),"",STDEV.S(FILTER(Calc!F:F,(Calc!A:A&gt;EDATE(VALUE(NAV!A2554),-120))*(Calc!A:A&lt;=VALUE(NAV!A2554))))*SQRT(365.25))</f>
      </c>
    </row>
    <row r="2555">
      <c r="A2555">
        <f>NAV!A2555</f>
      </c>
      <c r="B2555">
        <f>IF(OR(COUNT(FILTER(Calc!F:F,(Calc!A:A&gt;EDATE(VALUE(NAV!A2555),-36))*(Calc!A:A&lt;=VALUE(NAV!A2555))))&lt;2,SUM(FILTER(Calc!E:E,(Calc!A:A&gt;EDATE(VALUE(NAV!A2555),-36))*(Calc!A:A&lt;=VALUE(NAV!A2555))))&lt;2.4),"",STDEV.S(FILTER(Calc!F:F,(Calc!A:A&gt;EDATE(VALUE(NAV!A2555),-36))*(Calc!A:A&lt;=VALUE(NAV!A2555))))*SQRT(365.25))</f>
      </c>
      <c r="C2555">
        <f>IF(OR(COUNT(FILTER(Calc!F:F,(Calc!A:A&gt;EDATE(VALUE(NAV!A2555),-120))*(Calc!A:A&lt;=VALUE(NAV!A2555))))&lt;2,SUM(FILTER(Calc!E:E,(Calc!A:A&gt;EDATE(VALUE(NAV!A2555),-120))*(Calc!A:A&lt;=VALUE(NAV!A2555))))&lt;8),"",STDEV.S(FILTER(Calc!F:F,(Calc!A:A&gt;EDATE(VALUE(NAV!A2555),-120))*(Calc!A:A&lt;=VALUE(NAV!A2555))))*SQRT(365.25))</f>
      </c>
    </row>
    <row r="2556">
      <c r="A2556">
        <f>NAV!A2556</f>
      </c>
      <c r="B2556">
        <f>IF(OR(COUNT(FILTER(Calc!F:F,(Calc!A:A&gt;EDATE(VALUE(NAV!A2556),-36))*(Calc!A:A&lt;=VALUE(NAV!A2556))))&lt;2,SUM(FILTER(Calc!E:E,(Calc!A:A&gt;EDATE(VALUE(NAV!A2556),-36))*(Calc!A:A&lt;=VALUE(NAV!A2556))))&lt;2.4),"",STDEV.S(FILTER(Calc!F:F,(Calc!A:A&gt;EDATE(VALUE(NAV!A2556),-36))*(Calc!A:A&lt;=VALUE(NAV!A2556))))*SQRT(365.25))</f>
      </c>
      <c r="C2556">
        <f>IF(OR(COUNT(FILTER(Calc!F:F,(Calc!A:A&gt;EDATE(VALUE(NAV!A2556),-120))*(Calc!A:A&lt;=VALUE(NAV!A2556))))&lt;2,SUM(FILTER(Calc!E:E,(Calc!A:A&gt;EDATE(VALUE(NAV!A2556),-120))*(Calc!A:A&lt;=VALUE(NAV!A2556))))&lt;8),"",STDEV.S(FILTER(Calc!F:F,(Calc!A:A&gt;EDATE(VALUE(NAV!A2556),-120))*(Calc!A:A&lt;=VALUE(NAV!A2556))))*SQRT(365.25))</f>
      </c>
    </row>
    <row r="2557">
      <c r="A2557">
        <f>NAV!A2557</f>
      </c>
      <c r="B2557">
        <f>IF(OR(COUNT(FILTER(Calc!F:F,(Calc!A:A&gt;EDATE(VALUE(NAV!A2557),-36))*(Calc!A:A&lt;=VALUE(NAV!A2557))))&lt;2,SUM(FILTER(Calc!E:E,(Calc!A:A&gt;EDATE(VALUE(NAV!A2557),-36))*(Calc!A:A&lt;=VALUE(NAV!A2557))))&lt;2.4),"",STDEV.S(FILTER(Calc!F:F,(Calc!A:A&gt;EDATE(VALUE(NAV!A2557),-36))*(Calc!A:A&lt;=VALUE(NAV!A2557))))*SQRT(365.25))</f>
      </c>
      <c r="C2557">
        <f>IF(OR(COUNT(FILTER(Calc!F:F,(Calc!A:A&gt;EDATE(VALUE(NAV!A2557),-120))*(Calc!A:A&lt;=VALUE(NAV!A2557))))&lt;2,SUM(FILTER(Calc!E:E,(Calc!A:A&gt;EDATE(VALUE(NAV!A2557),-120))*(Calc!A:A&lt;=VALUE(NAV!A2557))))&lt;8),"",STDEV.S(FILTER(Calc!F:F,(Calc!A:A&gt;EDATE(VALUE(NAV!A2557),-120))*(Calc!A:A&lt;=VALUE(NAV!A2557))))*SQRT(365.25))</f>
      </c>
    </row>
    <row r="2558">
      <c r="A2558">
        <f>NAV!A2558</f>
      </c>
      <c r="B2558">
        <f>IF(OR(COUNT(FILTER(Calc!F:F,(Calc!A:A&gt;EDATE(VALUE(NAV!A2558),-36))*(Calc!A:A&lt;=VALUE(NAV!A2558))))&lt;2,SUM(FILTER(Calc!E:E,(Calc!A:A&gt;EDATE(VALUE(NAV!A2558),-36))*(Calc!A:A&lt;=VALUE(NAV!A2558))))&lt;2.4),"",STDEV.S(FILTER(Calc!F:F,(Calc!A:A&gt;EDATE(VALUE(NAV!A2558),-36))*(Calc!A:A&lt;=VALUE(NAV!A2558))))*SQRT(365.25))</f>
      </c>
      <c r="C2558">
        <f>IF(OR(COUNT(FILTER(Calc!F:F,(Calc!A:A&gt;EDATE(VALUE(NAV!A2558),-120))*(Calc!A:A&lt;=VALUE(NAV!A2558))))&lt;2,SUM(FILTER(Calc!E:E,(Calc!A:A&gt;EDATE(VALUE(NAV!A2558),-120))*(Calc!A:A&lt;=VALUE(NAV!A2558))))&lt;8),"",STDEV.S(FILTER(Calc!F:F,(Calc!A:A&gt;EDATE(VALUE(NAV!A2558),-120))*(Calc!A:A&lt;=VALUE(NAV!A2558))))*SQRT(365.25))</f>
      </c>
    </row>
    <row r="2559">
      <c r="A2559">
        <f>NAV!A2559</f>
      </c>
      <c r="B2559">
        <f>IF(OR(COUNT(FILTER(Calc!F:F,(Calc!A:A&gt;EDATE(VALUE(NAV!A2559),-36))*(Calc!A:A&lt;=VALUE(NAV!A2559))))&lt;2,SUM(FILTER(Calc!E:E,(Calc!A:A&gt;EDATE(VALUE(NAV!A2559),-36))*(Calc!A:A&lt;=VALUE(NAV!A2559))))&lt;2.4),"",STDEV.S(FILTER(Calc!F:F,(Calc!A:A&gt;EDATE(VALUE(NAV!A2559),-36))*(Calc!A:A&lt;=VALUE(NAV!A2559))))*SQRT(365.25))</f>
      </c>
      <c r="C2559">
        <f>IF(OR(COUNT(FILTER(Calc!F:F,(Calc!A:A&gt;EDATE(VALUE(NAV!A2559),-120))*(Calc!A:A&lt;=VALUE(NAV!A2559))))&lt;2,SUM(FILTER(Calc!E:E,(Calc!A:A&gt;EDATE(VALUE(NAV!A2559),-120))*(Calc!A:A&lt;=VALUE(NAV!A2559))))&lt;8),"",STDEV.S(FILTER(Calc!F:F,(Calc!A:A&gt;EDATE(VALUE(NAV!A2559),-120))*(Calc!A:A&lt;=VALUE(NAV!A2559))))*SQRT(365.25))</f>
      </c>
    </row>
    <row r="2560">
      <c r="A2560">
        <f>NAV!A2560</f>
      </c>
      <c r="B2560">
        <f>IF(OR(COUNT(FILTER(Calc!F:F,(Calc!A:A&gt;EDATE(VALUE(NAV!A2560),-36))*(Calc!A:A&lt;=VALUE(NAV!A2560))))&lt;2,SUM(FILTER(Calc!E:E,(Calc!A:A&gt;EDATE(VALUE(NAV!A2560),-36))*(Calc!A:A&lt;=VALUE(NAV!A2560))))&lt;2.4),"",STDEV.S(FILTER(Calc!F:F,(Calc!A:A&gt;EDATE(VALUE(NAV!A2560),-36))*(Calc!A:A&lt;=VALUE(NAV!A2560))))*SQRT(365.25))</f>
      </c>
      <c r="C2560">
        <f>IF(OR(COUNT(FILTER(Calc!F:F,(Calc!A:A&gt;EDATE(VALUE(NAV!A2560),-120))*(Calc!A:A&lt;=VALUE(NAV!A2560))))&lt;2,SUM(FILTER(Calc!E:E,(Calc!A:A&gt;EDATE(VALUE(NAV!A2560),-120))*(Calc!A:A&lt;=VALUE(NAV!A2560))))&lt;8),"",STDEV.S(FILTER(Calc!F:F,(Calc!A:A&gt;EDATE(VALUE(NAV!A2560),-120))*(Calc!A:A&lt;=VALUE(NAV!A2560))))*SQRT(365.25))</f>
      </c>
    </row>
    <row r="2561">
      <c r="A2561">
        <f>NAV!A2561</f>
      </c>
      <c r="B2561">
        <f>IF(OR(COUNT(FILTER(Calc!F:F,(Calc!A:A&gt;EDATE(VALUE(NAV!A2561),-36))*(Calc!A:A&lt;=VALUE(NAV!A2561))))&lt;2,SUM(FILTER(Calc!E:E,(Calc!A:A&gt;EDATE(VALUE(NAV!A2561),-36))*(Calc!A:A&lt;=VALUE(NAV!A2561))))&lt;2.4),"",STDEV.S(FILTER(Calc!F:F,(Calc!A:A&gt;EDATE(VALUE(NAV!A2561),-36))*(Calc!A:A&lt;=VALUE(NAV!A2561))))*SQRT(365.25))</f>
      </c>
      <c r="C2561">
        <f>IF(OR(COUNT(FILTER(Calc!F:F,(Calc!A:A&gt;EDATE(VALUE(NAV!A2561),-120))*(Calc!A:A&lt;=VALUE(NAV!A2561))))&lt;2,SUM(FILTER(Calc!E:E,(Calc!A:A&gt;EDATE(VALUE(NAV!A2561),-120))*(Calc!A:A&lt;=VALUE(NAV!A2561))))&lt;8),"",STDEV.S(FILTER(Calc!F:F,(Calc!A:A&gt;EDATE(VALUE(NAV!A2561),-120))*(Calc!A:A&lt;=VALUE(NAV!A2561))))*SQRT(365.25))</f>
      </c>
    </row>
    <row r="2562">
      <c r="A2562">
        <f>NAV!A2562</f>
      </c>
      <c r="B2562">
        <f>IF(OR(COUNT(FILTER(Calc!F:F,(Calc!A:A&gt;EDATE(VALUE(NAV!A2562),-36))*(Calc!A:A&lt;=VALUE(NAV!A2562))))&lt;2,SUM(FILTER(Calc!E:E,(Calc!A:A&gt;EDATE(VALUE(NAV!A2562),-36))*(Calc!A:A&lt;=VALUE(NAV!A2562))))&lt;2.4),"",STDEV.S(FILTER(Calc!F:F,(Calc!A:A&gt;EDATE(VALUE(NAV!A2562),-36))*(Calc!A:A&lt;=VALUE(NAV!A2562))))*SQRT(365.25))</f>
      </c>
      <c r="C2562">
        <f>IF(OR(COUNT(FILTER(Calc!F:F,(Calc!A:A&gt;EDATE(VALUE(NAV!A2562),-120))*(Calc!A:A&lt;=VALUE(NAV!A2562))))&lt;2,SUM(FILTER(Calc!E:E,(Calc!A:A&gt;EDATE(VALUE(NAV!A2562),-120))*(Calc!A:A&lt;=VALUE(NAV!A2562))))&lt;8),"",STDEV.S(FILTER(Calc!F:F,(Calc!A:A&gt;EDATE(VALUE(NAV!A2562),-120))*(Calc!A:A&lt;=VALUE(NAV!A2562))))*SQRT(365.25))</f>
      </c>
    </row>
    <row r="2563">
      <c r="A2563">
        <f>NAV!A2563</f>
      </c>
      <c r="B2563">
        <f>IF(OR(COUNT(FILTER(Calc!F:F,(Calc!A:A&gt;EDATE(VALUE(NAV!A2563),-36))*(Calc!A:A&lt;=VALUE(NAV!A2563))))&lt;2,SUM(FILTER(Calc!E:E,(Calc!A:A&gt;EDATE(VALUE(NAV!A2563),-36))*(Calc!A:A&lt;=VALUE(NAV!A2563))))&lt;2.4),"",STDEV.S(FILTER(Calc!F:F,(Calc!A:A&gt;EDATE(VALUE(NAV!A2563),-36))*(Calc!A:A&lt;=VALUE(NAV!A2563))))*SQRT(365.25))</f>
      </c>
      <c r="C2563">
        <f>IF(OR(COUNT(FILTER(Calc!F:F,(Calc!A:A&gt;EDATE(VALUE(NAV!A2563),-120))*(Calc!A:A&lt;=VALUE(NAV!A2563))))&lt;2,SUM(FILTER(Calc!E:E,(Calc!A:A&gt;EDATE(VALUE(NAV!A2563),-120))*(Calc!A:A&lt;=VALUE(NAV!A2563))))&lt;8),"",STDEV.S(FILTER(Calc!F:F,(Calc!A:A&gt;EDATE(VALUE(NAV!A2563),-120))*(Calc!A:A&lt;=VALUE(NAV!A2563))))*SQRT(365.25))</f>
      </c>
    </row>
    <row r="2564">
      <c r="A2564">
        <f>NAV!A2564</f>
      </c>
      <c r="B2564">
        <f>IF(OR(COUNT(FILTER(Calc!F:F,(Calc!A:A&gt;EDATE(VALUE(NAV!A2564),-36))*(Calc!A:A&lt;=VALUE(NAV!A2564))))&lt;2,SUM(FILTER(Calc!E:E,(Calc!A:A&gt;EDATE(VALUE(NAV!A2564),-36))*(Calc!A:A&lt;=VALUE(NAV!A2564))))&lt;2.4),"",STDEV.S(FILTER(Calc!F:F,(Calc!A:A&gt;EDATE(VALUE(NAV!A2564),-36))*(Calc!A:A&lt;=VALUE(NAV!A2564))))*SQRT(365.25))</f>
      </c>
      <c r="C2564">
        <f>IF(OR(COUNT(FILTER(Calc!F:F,(Calc!A:A&gt;EDATE(VALUE(NAV!A2564),-120))*(Calc!A:A&lt;=VALUE(NAV!A2564))))&lt;2,SUM(FILTER(Calc!E:E,(Calc!A:A&gt;EDATE(VALUE(NAV!A2564),-120))*(Calc!A:A&lt;=VALUE(NAV!A2564))))&lt;8),"",STDEV.S(FILTER(Calc!F:F,(Calc!A:A&gt;EDATE(VALUE(NAV!A2564),-120))*(Calc!A:A&lt;=VALUE(NAV!A2564))))*SQRT(365.25))</f>
      </c>
    </row>
    <row r="2565">
      <c r="A2565">
        <f>NAV!A2565</f>
      </c>
      <c r="B2565">
        <f>IF(OR(COUNT(FILTER(Calc!F:F,(Calc!A:A&gt;EDATE(VALUE(NAV!A2565),-36))*(Calc!A:A&lt;=VALUE(NAV!A2565))))&lt;2,SUM(FILTER(Calc!E:E,(Calc!A:A&gt;EDATE(VALUE(NAV!A2565),-36))*(Calc!A:A&lt;=VALUE(NAV!A2565))))&lt;2.4),"",STDEV.S(FILTER(Calc!F:F,(Calc!A:A&gt;EDATE(VALUE(NAV!A2565),-36))*(Calc!A:A&lt;=VALUE(NAV!A2565))))*SQRT(365.25))</f>
      </c>
      <c r="C2565">
        <f>IF(OR(COUNT(FILTER(Calc!F:F,(Calc!A:A&gt;EDATE(VALUE(NAV!A2565),-120))*(Calc!A:A&lt;=VALUE(NAV!A2565))))&lt;2,SUM(FILTER(Calc!E:E,(Calc!A:A&gt;EDATE(VALUE(NAV!A2565),-120))*(Calc!A:A&lt;=VALUE(NAV!A2565))))&lt;8),"",STDEV.S(FILTER(Calc!F:F,(Calc!A:A&gt;EDATE(VALUE(NAV!A2565),-120))*(Calc!A:A&lt;=VALUE(NAV!A2565))))*SQRT(365.25))</f>
      </c>
    </row>
    <row r="2566">
      <c r="A2566">
        <f>NAV!A2566</f>
      </c>
      <c r="B2566">
        <f>IF(OR(COUNT(FILTER(Calc!F:F,(Calc!A:A&gt;EDATE(VALUE(NAV!A2566),-36))*(Calc!A:A&lt;=VALUE(NAV!A2566))))&lt;2,SUM(FILTER(Calc!E:E,(Calc!A:A&gt;EDATE(VALUE(NAV!A2566),-36))*(Calc!A:A&lt;=VALUE(NAV!A2566))))&lt;2.4),"",STDEV.S(FILTER(Calc!F:F,(Calc!A:A&gt;EDATE(VALUE(NAV!A2566),-36))*(Calc!A:A&lt;=VALUE(NAV!A2566))))*SQRT(365.25))</f>
      </c>
      <c r="C2566">
        <f>IF(OR(COUNT(FILTER(Calc!F:F,(Calc!A:A&gt;EDATE(VALUE(NAV!A2566),-120))*(Calc!A:A&lt;=VALUE(NAV!A2566))))&lt;2,SUM(FILTER(Calc!E:E,(Calc!A:A&gt;EDATE(VALUE(NAV!A2566),-120))*(Calc!A:A&lt;=VALUE(NAV!A2566))))&lt;8),"",STDEV.S(FILTER(Calc!F:F,(Calc!A:A&gt;EDATE(VALUE(NAV!A2566),-120))*(Calc!A:A&lt;=VALUE(NAV!A2566))))*SQRT(365.25))</f>
      </c>
    </row>
    <row r="2567">
      <c r="A2567">
        <f>NAV!A2567</f>
      </c>
      <c r="B2567">
        <f>IF(OR(COUNT(FILTER(Calc!F:F,(Calc!A:A&gt;EDATE(VALUE(NAV!A2567),-36))*(Calc!A:A&lt;=VALUE(NAV!A2567))))&lt;2,SUM(FILTER(Calc!E:E,(Calc!A:A&gt;EDATE(VALUE(NAV!A2567),-36))*(Calc!A:A&lt;=VALUE(NAV!A2567))))&lt;2.4),"",STDEV.S(FILTER(Calc!F:F,(Calc!A:A&gt;EDATE(VALUE(NAV!A2567),-36))*(Calc!A:A&lt;=VALUE(NAV!A2567))))*SQRT(365.25))</f>
      </c>
      <c r="C2567">
        <f>IF(OR(COUNT(FILTER(Calc!F:F,(Calc!A:A&gt;EDATE(VALUE(NAV!A2567),-120))*(Calc!A:A&lt;=VALUE(NAV!A2567))))&lt;2,SUM(FILTER(Calc!E:E,(Calc!A:A&gt;EDATE(VALUE(NAV!A2567),-120))*(Calc!A:A&lt;=VALUE(NAV!A2567))))&lt;8),"",STDEV.S(FILTER(Calc!F:F,(Calc!A:A&gt;EDATE(VALUE(NAV!A2567),-120))*(Calc!A:A&lt;=VALUE(NAV!A2567))))*SQRT(365.25))</f>
      </c>
    </row>
    <row r="2568">
      <c r="A2568">
        <f>NAV!A2568</f>
      </c>
      <c r="B2568">
        <f>IF(OR(COUNT(FILTER(Calc!F:F,(Calc!A:A&gt;EDATE(VALUE(NAV!A2568),-36))*(Calc!A:A&lt;=VALUE(NAV!A2568))))&lt;2,SUM(FILTER(Calc!E:E,(Calc!A:A&gt;EDATE(VALUE(NAV!A2568),-36))*(Calc!A:A&lt;=VALUE(NAV!A2568))))&lt;2.4),"",STDEV.S(FILTER(Calc!F:F,(Calc!A:A&gt;EDATE(VALUE(NAV!A2568),-36))*(Calc!A:A&lt;=VALUE(NAV!A2568))))*SQRT(365.25))</f>
      </c>
      <c r="C2568">
        <f>IF(OR(COUNT(FILTER(Calc!F:F,(Calc!A:A&gt;EDATE(VALUE(NAV!A2568),-120))*(Calc!A:A&lt;=VALUE(NAV!A2568))))&lt;2,SUM(FILTER(Calc!E:E,(Calc!A:A&gt;EDATE(VALUE(NAV!A2568),-120))*(Calc!A:A&lt;=VALUE(NAV!A2568))))&lt;8),"",STDEV.S(FILTER(Calc!F:F,(Calc!A:A&gt;EDATE(VALUE(NAV!A2568),-120))*(Calc!A:A&lt;=VALUE(NAV!A2568))))*SQRT(365.25))</f>
      </c>
    </row>
    <row r="2569">
      <c r="A2569">
        <f>NAV!A2569</f>
      </c>
      <c r="B2569">
        <f>IF(OR(COUNT(FILTER(Calc!F:F,(Calc!A:A&gt;EDATE(VALUE(NAV!A2569),-36))*(Calc!A:A&lt;=VALUE(NAV!A2569))))&lt;2,SUM(FILTER(Calc!E:E,(Calc!A:A&gt;EDATE(VALUE(NAV!A2569),-36))*(Calc!A:A&lt;=VALUE(NAV!A2569))))&lt;2.4),"",STDEV.S(FILTER(Calc!F:F,(Calc!A:A&gt;EDATE(VALUE(NAV!A2569),-36))*(Calc!A:A&lt;=VALUE(NAV!A2569))))*SQRT(365.25))</f>
      </c>
      <c r="C2569">
        <f>IF(OR(COUNT(FILTER(Calc!F:F,(Calc!A:A&gt;EDATE(VALUE(NAV!A2569),-120))*(Calc!A:A&lt;=VALUE(NAV!A2569))))&lt;2,SUM(FILTER(Calc!E:E,(Calc!A:A&gt;EDATE(VALUE(NAV!A2569),-120))*(Calc!A:A&lt;=VALUE(NAV!A2569))))&lt;8),"",STDEV.S(FILTER(Calc!F:F,(Calc!A:A&gt;EDATE(VALUE(NAV!A2569),-120))*(Calc!A:A&lt;=VALUE(NAV!A2569))))*SQRT(365.25))</f>
      </c>
    </row>
    <row r="2570">
      <c r="A2570">
        <f>NAV!A2570</f>
      </c>
      <c r="B2570">
        <f>IF(OR(COUNT(FILTER(Calc!F:F,(Calc!A:A&gt;EDATE(VALUE(NAV!A2570),-36))*(Calc!A:A&lt;=VALUE(NAV!A2570))))&lt;2,SUM(FILTER(Calc!E:E,(Calc!A:A&gt;EDATE(VALUE(NAV!A2570),-36))*(Calc!A:A&lt;=VALUE(NAV!A2570))))&lt;2.4),"",STDEV.S(FILTER(Calc!F:F,(Calc!A:A&gt;EDATE(VALUE(NAV!A2570),-36))*(Calc!A:A&lt;=VALUE(NAV!A2570))))*SQRT(365.25))</f>
      </c>
      <c r="C2570">
        <f>IF(OR(COUNT(FILTER(Calc!F:F,(Calc!A:A&gt;EDATE(VALUE(NAV!A2570),-120))*(Calc!A:A&lt;=VALUE(NAV!A2570))))&lt;2,SUM(FILTER(Calc!E:E,(Calc!A:A&gt;EDATE(VALUE(NAV!A2570),-120))*(Calc!A:A&lt;=VALUE(NAV!A2570))))&lt;8),"",STDEV.S(FILTER(Calc!F:F,(Calc!A:A&gt;EDATE(VALUE(NAV!A2570),-120))*(Calc!A:A&lt;=VALUE(NAV!A2570))))*SQRT(365.25))</f>
      </c>
    </row>
    <row r="2571">
      <c r="A2571">
        <f>NAV!A2571</f>
      </c>
      <c r="B2571">
        <f>IF(OR(COUNT(FILTER(Calc!F:F,(Calc!A:A&gt;EDATE(VALUE(NAV!A2571),-36))*(Calc!A:A&lt;=VALUE(NAV!A2571))))&lt;2,SUM(FILTER(Calc!E:E,(Calc!A:A&gt;EDATE(VALUE(NAV!A2571),-36))*(Calc!A:A&lt;=VALUE(NAV!A2571))))&lt;2.4),"",STDEV.S(FILTER(Calc!F:F,(Calc!A:A&gt;EDATE(VALUE(NAV!A2571),-36))*(Calc!A:A&lt;=VALUE(NAV!A2571))))*SQRT(365.25))</f>
      </c>
      <c r="C2571">
        <f>IF(OR(COUNT(FILTER(Calc!F:F,(Calc!A:A&gt;EDATE(VALUE(NAV!A2571),-120))*(Calc!A:A&lt;=VALUE(NAV!A2571))))&lt;2,SUM(FILTER(Calc!E:E,(Calc!A:A&gt;EDATE(VALUE(NAV!A2571),-120))*(Calc!A:A&lt;=VALUE(NAV!A2571))))&lt;8),"",STDEV.S(FILTER(Calc!F:F,(Calc!A:A&gt;EDATE(VALUE(NAV!A2571),-120))*(Calc!A:A&lt;=VALUE(NAV!A2571))))*SQRT(365.25))</f>
      </c>
    </row>
    <row r="2572">
      <c r="A2572">
        <f>NAV!A2572</f>
      </c>
      <c r="B2572">
        <f>IF(OR(COUNT(FILTER(Calc!F:F,(Calc!A:A&gt;EDATE(VALUE(NAV!A2572),-36))*(Calc!A:A&lt;=VALUE(NAV!A2572))))&lt;2,SUM(FILTER(Calc!E:E,(Calc!A:A&gt;EDATE(VALUE(NAV!A2572),-36))*(Calc!A:A&lt;=VALUE(NAV!A2572))))&lt;2.4),"",STDEV.S(FILTER(Calc!F:F,(Calc!A:A&gt;EDATE(VALUE(NAV!A2572),-36))*(Calc!A:A&lt;=VALUE(NAV!A2572))))*SQRT(365.25))</f>
      </c>
      <c r="C2572">
        <f>IF(OR(COUNT(FILTER(Calc!F:F,(Calc!A:A&gt;EDATE(VALUE(NAV!A2572),-120))*(Calc!A:A&lt;=VALUE(NAV!A2572))))&lt;2,SUM(FILTER(Calc!E:E,(Calc!A:A&gt;EDATE(VALUE(NAV!A2572),-120))*(Calc!A:A&lt;=VALUE(NAV!A2572))))&lt;8),"",STDEV.S(FILTER(Calc!F:F,(Calc!A:A&gt;EDATE(VALUE(NAV!A2572),-120))*(Calc!A:A&lt;=VALUE(NAV!A2572))))*SQRT(365.25))</f>
      </c>
    </row>
    <row r="2573">
      <c r="A2573">
        <f>NAV!A2573</f>
      </c>
      <c r="B2573">
        <f>IF(OR(COUNT(FILTER(Calc!F:F,(Calc!A:A&gt;EDATE(VALUE(NAV!A2573),-36))*(Calc!A:A&lt;=VALUE(NAV!A2573))))&lt;2,SUM(FILTER(Calc!E:E,(Calc!A:A&gt;EDATE(VALUE(NAV!A2573),-36))*(Calc!A:A&lt;=VALUE(NAV!A2573))))&lt;2.4),"",STDEV.S(FILTER(Calc!F:F,(Calc!A:A&gt;EDATE(VALUE(NAV!A2573),-36))*(Calc!A:A&lt;=VALUE(NAV!A2573))))*SQRT(365.25))</f>
      </c>
      <c r="C2573">
        <f>IF(OR(COUNT(FILTER(Calc!F:F,(Calc!A:A&gt;EDATE(VALUE(NAV!A2573),-120))*(Calc!A:A&lt;=VALUE(NAV!A2573))))&lt;2,SUM(FILTER(Calc!E:E,(Calc!A:A&gt;EDATE(VALUE(NAV!A2573),-120))*(Calc!A:A&lt;=VALUE(NAV!A2573))))&lt;8),"",STDEV.S(FILTER(Calc!F:F,(Calc!A:A&gt;EDATE(VALUE(NAV!A2573),-120))*(Calc!A:A&lt;=VALUE(NAV!A2573))))*SQRT(365.25))</f>
      </c>
    </row>
    <row r="2574">
      <c r="A2574">
        <f>NAV!A2574</f>
      </c>
      <c r="B2574">
        <f>IF(OR(COUNT(FILTER(Calc!F:F,(Calc!A:A&gt;EDATE(VALUE(NAV!A2574),-36))*(Calc!A:A&lt;=VALUE(NAV!A2574))))&lt;2,SUM(FILTER(Calc!E:E,(Calc!A:A&gt;EDATE(VALUE(NAV!A2574),-36))*(Calc!A:A&lt;=VALUE(NAV!A2574))))&lt;2.4),"",STDEV.S(FILTER(Calc!F:F,(Calc!A:A&gt;EDATE(VALUE(NAV!A2574),-36))*(Calc!A:A&lt;=VALUE(NAV!A2574))))*SQRT(365.25))</f>
      </c>
      <c r="C2574">
        <f>IF(OR(COUNT(FILTER(Calc!F:F,(Calc!A:A&gt;EDATE(VALUE(NAV!A2574),-120))*(Calc!A:A&lt;=VALUE(NAV!A2574))))&lt;2,SUM(FILTER(Calc!E:E,(Calc!A:A&gt;EDATE(VALUE(NAV!A2574),-120))*(Calc!A:A&lt;=VALUE(NAV!A2574))))&lt;8),"",STDEV.S(FILTER(Calc!F:F,(Calc!A:A&gt;EDATE(VALUE(NAV!A2574),-120))*(Calc!A:A&lt;=VALUE(NAV!A2574))))*SQRT(365.25))</f>
      </c>
    </row>
    <row r="2575">
      <c r="A2575">
        <f>NAV!A2575</f>
      </c>
      <c r="B2575">
        <f>IF(OR(COUNT(FILTER(Calc!F:F,(Calc!A:A&gt;EDATE(VALUE(NAV!A2575),-36))*(Calc!A:A&lt;=VALUE(NAV!A2575))))&lt;2,SUM(FILTER(Calc!E:E,(Calc!A:A&gt;EDATE(VALUE(NAV!A2575),-36))*(Calc!A:A&lt;=VALUE(NAV!A2575))))&lt;2.4),"",STDEV.S(FILTER(Calc!F:F,(Calc!A:A&gt;EDATE(VALUE(NAV!A2575),-36))*(Calc!A:A&lt;=VALUE(NAV!A2575))))*SQRT(365.25))</f>
      </c>
      <c r="C2575">
        <f>IF(OR(COUNT(FILTER(Calc!F:F,(Calc!A:A&gt;EDATE(VALUE(NAV!A2575),-120))*(Calc!A:A&lt;=VALUE(NAV!A2575))))&lt;2,SUM(FILTER(Calc!E:E,(Calc!A:A&gt;EDATE(VALUE(NAV!A2575),-120))*(Calc!A:A&lt;=VALUE(NAV!A2575))))&lt;8),"",STDEV.S(FILTER(Calc!F:F,(Calc!A:A&gt;EDATE(VALUE(NAV!A2575),-120))*(Calc!A:A&lt;=VALUE(NAV!A2575))))*SQRT(365.25))</f>
      </c>
    </row>
    <row r="2576">
      <c r="A2576">
        <f>NAV!A2576</f>
      </c>
      <c r="B2576">
        <f>IF(OR(COUNT(FILTER(Calc!F:F,(Calc!A:A&gt;EDATE(VALUE(NAV!A2576),-36))*(Calc!A:A&lt;=VALUE(NAV!A2576))))&lt;2,SUM(FILTER(Calc!E:E,(Calc!A:A&gt;EDATE(VALUE(NAV!A2576),-36))*(Calc!A:A&lt;=VALUE(NAV!A2576))))&lt;2.4),"",STDEV.S(FILTER(Calc!F:F,(Calc!A:A&gt;EDATE(VALUE(NAV!A2576),-36))*(Calc!A:A&lt;=VALUE(NAV!A2576))))*SQRT(365.25))</f>
      </c>
      <c r="C2576">
        <f>IF(OR(COUNT(FILTER(Calc!F:F,(Calc!A:A&gt;EDATE(VALUE(NAV!A2576),-120))*(Calc!A:A&lt;=VALUE(NAV!A2576))))&lt;2,SUM(FILTER(Calc!E:E,(Calc!A:A&gt;EDATE(VALUE(NAV!A2576),-120))*(Calc!A:A&lt;=VALUE(NAV!A2576))))&lt;8),"",STDEV.S(FILTER(Calc!F:F,(Calc!A:A&gt;EDATE(VALUE(NAV!A2576),-120))*(Calc!A:A&lt;=VALUE(NAV!A2576))))*SQRT(365.25))</f>
      </c>
    </row>
    <row r="2577">
      <c r="A2577">
        <f>NAV!A2577</f>
      </c>
      <c r="B2577">
        <f>IF(OR(COUNT(FILTER(Calc!F:F,(Calc!A:A&gt;EDATE(VALUE(NAV!A2577),-36))*(Calc!A:A&lt;=VALUE(NAV!A2577))))&lt;2,SUM(FILTER(Calc!E:E,(Calc!A:A&gt;EDATE(VALUE(NAV!A2577),-36))*(Calc!A:A&lt;=VALUE(NAV!A2577))))&lt;2.4),"",STDEV.S(FILTER(Calc!F:F,(Calc!A:A&gt;EDATE(VALUE(NAV!A2577),-36))*(Calc!A:A&lt;=VALUE(NAV!A2577))))*SQRT(365.25))</f>
      </c>
      <c r="C2577">
        <f>IF(OR(COUNT(FILTER(Calc!F:F,(Calc!A:A&gt;EDATE(VALUE(NAV!A2577),-120))*(Calc!A:A&lt;=VALUE(NAV!A2577))))&lt;2,SUM(FILTER(Calc!E:E,(Calc!A:A&gt;EDATE(VALUE(NAV!A2577),-120))*(Calc!A:A&lt;=VALUE(NAV!A2577))))&lt;8),"",STDEV.S(FILTER(Calc!F:F,(Calc!A:A&gt;EDATE(VALUE(NAV!A2577),-120))*(Calc!A:A&lt;=VALUE(NAV!A2577))))*SQRT(365.25))</f>
      </c>
    </row>
    <row r="2578">
      <c r="A2578">
        <f>NAV!A2578</f>
      </c>
      <c r="B2578">
        <f>IF(OR(COUNT(FILTER(Calc!F:F,(Calc!A:A&gt;EDATE(VALUE(NAV!A2578),-36))*(Calc!A:A&lt;=VALUE(NAV!A2578))))&lt;2,SUM(FILTER(Calc!E:E,(Calc!A:A&gt;EDATE(VALUE(NAV!A2578),-36))*(Calc!A:A&lt;=VALUE(NAV!A2578))))&lt;2.4),"",STDEV.S(FILTER(Calc!F:F,(Calc!A:A&gt;EDATE(VALUE(NAV!A2578),-36))*(Calc!A:A&lt;=VALUE(NAV!A2578))))*SQRT(365.25))</f>
      </c>
      <c r="C2578">
        <f>IF(OR(COUNT(FILTER(Calc!F:F,(Calc!A:A&gt;EDATE(VALUE(NAV!A2578),-120))*(Calc!A:A&lt;=VALUE(NAV!A2578))))&lt;2,SUM(FILTER(Calc!E:E,(Calc!A:A&gt;EDATE(VALUE(NAV!A2578),-120))*(Calc!A:A&lt;=VALUE(NAV!A2578))))&lt;8),"",STDEV.S(FILTER(Calc!F:F,(Calc!A:A&gt;EDATE(VALUE(NAV!A2578),-120))*(Calc!A:A&lt;=VALUE(NAV!A2578))))*SQRT(365.25))</f>
      </c>
    </row>
    <row r="2579">
      <c r="A2579">
        <f>NAV!A2579</f>
      </c>
      <c r="B2579">
        <f>IF(OR(COUNT(FILTER(Calc!F:F,(Calc!A:A&gt;EDATE(VALUE(NAV!A2579),-36))*(Calc!A:A&lt;=VALUE(NAV!A2579))))&lt;2,SUM(FILTER(Calc!E:E,(Calc!A:A&gt;EDATE(VALUE(NAV!A2579),-36))*(Calc!A:A&lt;=VALUE(NAV!A2579))))&lt;2.4),"",STDEV.S(FILTER(Calc!F:F,(Calc!A:A&gt;EDATE(VALUE(NAV!A2579),-36))*(Calc!A:A&lt;=VALUE(NAV!A2579))))*SQRT(365.25))</f>
      </c>
      <c r="C2579">
        <f>IF(OR(COUNT(FILTER(Calc!F:F,(Calc!A:A&gt;EDATE(VALUE(NAV!A2579),-120))*(Calc!A:A&lt;=VALUE(NAV!A2579))))&lt;2,SUM(FILTER(Calc!E:E,(Calc!A:A&gt;EDATE(VALUE(NAV!A2579),-120))*(Calc!A:A&lt;=VALUE(NAV!A2579))))&lt;8),"",STDEV.S(FILTER(Calc!F:F,(Calc!A:A&gt;EDATE(VALUE(NAV!A2579),-120))*(Calc!A:A&lt;=VALUE(NAV!A2579))))*SQRT(365.25))</f>
      </c>
    </row>
    <row r="2580">
      <c r="A2580">
        <f>NAV!A2580</f>
      </c>
      <c r="B2580">
        <f>IF(OR(COUNT(FILTER(Calc!F:F,(Calc!A:A&gt;EDATE(VALUE(NAV!A2580),-36))*(Calc!A:A&lt;=VALUE(NAV!A2580))))&lt;2,SUM(FILTER(Calc!E:E,(Calc!A:A&gt;EDATE(VALUE(NAV!A2580),-36))*(Calc!A:A&lt;=VALUE(NAV!A2580))))&lt;2.4),"",STDEV.S(FILTER(Calc!F:F,(Calc!A:A&gt;EDATE(VALUE(NAV!A2580),-36))*(Calc!A:A&lt;=VALUE(NAV!A2580))))*SQRT(365.25))</f>
      </c>
      <c r="C2580">
        <f>IF(OR(COUNT(FILTER(Calc!F:F,(Calc!A:A&gt;EDATE(VALUE(NAV!A2580),-120))*(Calc!A:A&lt;=VALUE(NAV!A2580))))&lt;2,SUM(FILTER(Calc!E:E,(Calc!A:A&gt;EDATE(VALUE(NAV!A2580),-120))*(Calc!A:A&lt;=VALUE(NAV!A2580))))&lt;8),"",STDEV.S(FILTER(Calc!F:F,(Calc!A:A&gt;EDATE(VALUE(NAV!A2580),-120))*(Calc!A:A&lt;=VALUE(NAV!A2580))))*SQRT(365.25))</f>
      </c>
    </row>
    <row r="2581">
      <c r="A2581">
        <f>NAV!A2581</f>
      </c>
      <c r="B2581">
        <f>IF(OR(COUNT(FILTER(Calc!F:F,(Calc!A:A&gt;EDATE(VALUE(NAV!A2581),-36))*(Calc!A:A&lt;=VALUE(NAV!A2581))))&lt;2,SUM(FILTER(Calc!E:E,(Calc!A:A&gt;EDATE(VALUE(NAV!A2581),-36))*(Calc!A:A&lt;=VALUE(NAV!A2581))))&lt;2.4),"",STDEV.S(FILTER(Calc!F:F,(Calc!A:A&gt;EDATE(VALUE(NAV!A2581),-36))*(Calc!A:A&lt;=VALUE(NAV!A2581))))*SQRT(365.25))</f>
      </c>
      <c r="C2581">
        <f>IF(OR(COUNT(FILTER(Calc!F:F,(Calc!A:A&gt;EDATE(VALUE(NAV!A2581),-120))*(Calc!A:A&lt;=VALUE(NAV!A2581))))&lt;2,SUM(FILTER(Calc!E:E,(Calc!A:A&gt;EDATE(VALUE(NAV!A2581),-120))*(Calc!A:A&lt;=VALUE(NAV!A2581))))&lt;8),"",STDEV.S(FILTER(Calc!F:F,(Calc!A:A&gt;EDATE(VALUE(NAV!A2581),-120))*(Calc!A:A&lt;=VALUE(NAV!A2581))))*SQRT(365.25))</f>
      </c>
    </row>
    <row r="2582">
      <c r="A2582">
        <f>NAV!A2582</f>
      </c>
      <c r="B2582">
        <f>IF(OR(COUNT(FILTER(Calc!F:F,(Calc!A:A&gt;EDATE(VALUE(NAV!A2582),-36))*(Calc!A:A&lt;=VALUE(NAV!A2582))))&lt;2,SUM(FILTER(Calc!E:E,(Calc!A:A&gt;EDATE(VALUE(NAV!A2582),-36))*(Calc!A:A&lt;=VALUE(NAV!A2582))))&lt;2.4),"",STDEV.S(FILTER(Calc!F:F,(Calc!A:A&gt;EDATE(VALUE(NAV!A2582),-36))*(Calc!A:A&lt;=VALUE(NAV!A2582))))*SQRT(365.25))</f>
      </c>
      <c r="C2582">
        <f>IF(OR(COUNT(FILTER(Calc!F:F,(Calc!A:A&gt;EDATE(VALUE(NAV!A2582),-120))*(Calc!A:A&lt;=VALUE(NAV!A2582))))&lt;2,SUM(FILTER(Calc!E:E,(Calc!A:A&gt;EDATE(VALUE(NAV!A2582),-120))*(Calc!A:A&lt;=VALUE(NAV!A2582))))&lt;8),"",STDEV.S(FILTER(Calc!F:F,(Calc!A:A&gt;EDATE(VALUE(NAV!A2582),-120))*(Calc!A:A&lt;=VALUE(NAV!A2582))))*SQRT(365.25))</f>
      </c>
    </row>
    <row r="2583">
      <c r="A2583">
        <f>NAV!A2583</f>
      </c>
      <c r="B2583">
        <f>IF(OR(COUNT(FILTER(Calc!F:F,(Calc!A:A&gt;EDATE(VALUE(NAV!A2583),-36))*(Calc!A:A&lt;=VALUE(NAV!A2583))))&lt;2,SUM(FILTER(Calc!E:E,(Calc!A:A&gt;EDATE(VALUE(NAV!A2583),-36))*(Calc!A:A&lt;=VALUE(NAV!A2583))))&lt;2.4),"",STDEV.S(FILTER(Calc!F:F,(Calc!A:A&gt;EDATE(VALUE(NAV!A2583),-36))*(Calc!A:A&lt;=VALUE(NAV!A2583))))*SQRT(365.25))</f>
      </c>
      <c r="C2583">
        <f>IF(OR(COUNT(FILTER(Calc!F:F,(Calc!A:A&gt;EDATE(VALUE(NAV!A2583),-120))*(Calc!A:A&lt;=VALUE(NAV!A2583))))&lt;2,SUM(FILTER(Calc!E:E,(Calc!A:A&gt;EDATE(VALUE(NAV!A2583),-120))*(Calc!A:A&lt;=VALUE(NAV!A2583))))&lt;8),"",STDEV.S(FILTER(Calc!F:F,(Calc!A:A&gt;EDATE(VALUE(NAV!A2583),-120))*(Calc!A:A&lt;=VALUE(NAV!A2583))))*SQRT(365.25))</f>
      </c>
    </row>
    <row r="2584">
      <c r="A2584">
        <f>NAV!A2584</f>
      </c>
      <c r="B2584">
        <f>IF(OR(COUNT(FILTER(Calc!F:F,(Calc!A:A&gt;EDATE(VALUE(NAV!A2584),-36))*(Calc!A:A&lt;=VALUE(NAV!A2584))))&lt;2,SUM(FILTER(Calc!E:E,(Calc!A:A&gt;EDATE(VALUE(NAV!A2584),-36))*(Calc!A:A&lt;=VALUE(NAV!A2584))))&lt;2.4),"",STDEV.S(FILTER(Calc!F:F,(Calc!A:A&gt;EDATE(VALUE(NAV!A2584),-36))*(Calc!A:A&lt;=VALUE(NAV!A2584))))*SQRT(365.25))</f>
      </c>
      <c r="C2584">
        <f>IF(OR(COUNT(FILTER(Calc!F:F,(Calc!A:A&gt;EDATE(VALUE(NAV!A2584),-120))*(Calc!A:A&lt;=VALUE(NAV!A2584))))&lt;2,SUM(FILTER(Calc!E:E,(Calc!A:A&gt;EDATE(VALUE(NAV!A2584),-120))*(Calc!A:A&lt;=VALUE(NAV!A2584))))&lt;8),"",STDEV.S(FILTER(Calc!F:F,(Calc!A:A&gt;EDATE(VALUE(NAV!A2584),-120))*(Calc!A:A&lt;=VALUE(NAV!A2584))))*SQRT(365.25))</f>
      </c>
    </row>
    <row r="2585">
      <c r="A2585">
        <f>NAV!A2585</f>
      </c>
      <c r="B2585">
        <f>IF(OR(COUNT(FILTER(Calc!F:F,(Calc!A:A&gt;EDATE(VALUE(NAV!A2585),-36))*(Calc!A:A&lt;=VALUE(NAV!A2585))))&lt;2,SUM(FILTER(Calc!E:E,(Calc!A:A&gt;EDATE(VALUE(NAV!A2585),-36))*(Calc!A:A&lt;=VALUE(NAV!A2585))))&lt;2.4),"",STDEV.S(FILTER(Calc!F:F,(Calc!A:A&gt;EDATE(VALUE(NAV!A2585),-36))*(Calc!A:A&lt;=VALUE(NAV!A2585))))*SQRT(365.25))</f>
      </c>
      <c r="C2585">
        <f>IF(OR(COUNT(FILTER(Calc!F:F,(Calc!A:A&gt;EDATE(VALUE(NAV!A2585),-120))*(Calc!A:A&lt;=VALUE(NAV!A2585))))&lt;2,SUM(FILTER(Calc!E:E,(Calc!A:A&gt;EDATE(VALUE(NAV!A2585),-120))*(Calc!A:A&lt;=VALUE(NAV!A2585))))&lt;8),"",STDEV.S(FILTER(Calc!F:F,(Calc!A:A&gt;EDATE(VALUE(NAV!A2585),-120))*(Calc!A:A&lt;=VALUE(NAV!A2585))))*SQRT(365.25))</f>
      </c>
    </row>
    <row r="2586">
      <c r="A2586">
        <f>NAV!A2586</f>
      </c>
      <c r="B2586">
        <f>IF(OR(COUNT(FILTER(Calc!F:F,(Calc!A:A&gt;EDATE(VALUE(NAV!A2586),-36))*(Calc!A:A&lt;=VALUE(NAV!A2586))))&lt;2,SUM(FILTER(Calc!E:E,(Calc!A:A&gt;EDATE(VALUE(NAV!A2586),-36))*(Calc!A:A&lt;=VALUE(NAV!A2586))))&lt;2.4),"",STDEV.S(FILTER(Calc!F:F,(Calc!A:A&gt;EDATE(VALUE(NAV!A2586),-36))*(Calc!A:A&lt;=VALUE(NAV!A2586))))*SQRT(365.25))</f>
      </c>
      <c r="C2586">
        <f>IF(OR(COUNT(FILTER(Calc!F:F,(Calc!A:A&gt;EDATE(VALUE(NAV!A2586),-120))*(Calc!A:A&lt;=VALUE(NAV!A2586))))&lt;2,SUM(FILTER(Calc!E:E,(Calc!A:A&gt;EDATE(VALUE(NAV!A2586),-120))*(Calc!A:A&lt;=VALUE(NAV!A2586))))&lt;8),"",STDEV.S(FILTER(Calc!F:F,(Calc!A:A&gt;EDATE(VALUE(NAV!A2586),-120))*(Calc!A:A&lt;=VALUE(NAV!A2586))))*SQRT(365.25))</f>
      </c>
    </row>
    <row r="2587">
      <c r="A2587">
        <f>NAV!A2587</f>
      </c>
      <c r="B2587">
        <f>IF(OR(COUNT(FILTER(Calc!F:F,(Calc!A:A&gt;EDATE(VALUE(NAV!A2587),-36))*(Calc!A:A&lt;=VALUE(NAV!A2587))))&lt;2,SUM(FILTER(Calc!E:E,(Calc!A:A&gt;EDATE(VALUE(NAV!A2587),-36))*(Calc!A:A&lt;=VALUE(NAV!A2587))))&lt;2.4),"",STDEV.S(FILTER(Calc!F:F,(Calc!A:A&gt;EDATE(VALUE(NAV!A2587),-36))*(Calc!A:A&lt;=VALUE(NAV!A2587))))*SQRT(365.25))</f>
      </c>
      <c r="C2587">
        <f>IF(OR(COUNT(FILTER(Calc!F:F,(Calc!A:A&gt;EDATE(VALUE(NAV!A2587),-120))*(Calc!A:A&lt;=VALUE(NAV!A2587))))&lt;2,SUM(FILTER(Calc!E:E,(Calc!A:A&gt;EDATE(VALUE(NAV!A2587),-120))*(Calc!A:A&lt;=VALUE(NAV!A2587))))&lt;8),"",STDEV.S(FILTER(Calc!F:F,(Calc!A:A&gt;EDATE(VALUE(NAV!A2587),-120))*(Calc!A:A&lt;=VALUE(NAV!A2587))))*SQRT(365.25))</f>
      </c>
    </row>
    <row r="2588">
      <c r="A2588">
        <f>NAV!A2588</f>
      </c>
      <c r="B2588">
        <f>IF(OR(COUNT(FILTER(Calc!F:F,(Calc!A:A&gt;EDATE(VALUE(NAV!A2588),-36))*(Calc!A:A&lt;=VALUE(NAV!A2588))))&lt;2,SUM(FILTER(Calc!E:E,(Calc!A:A&gt;EDATE(VALUE(NAV!A2588),-36))*(Calc!A:A&lt;=VALUE(NAV!A2588))))&lt;2.4),"",STDEV.S(FILTER(Calc!F:F,(Calc!A:A&gt;EDATE(VALUE(NAV!A2588),-36))*(Calc!A:A&lt;=VALUE(NAV!A2588))))*SQRT(365.25))</f>
      </c>
      <c r="C2588">
        <f>IF(OR(COUNT(FILTER(Calc!F:F,(Calc!A:A&gt;EDATE(VALUE(NAV!A2588),-120))*(Calc!A:A&lt;=VALUE(NAV!A2588))))&lt;2,SUM(FILTER(Calc!E:E,(Calc!A:A&gt;EDATE(VALUE(NAV!A2588),-120))*(Calc!A:A&lt;=VALUE(NAV!A2588))))&lt;8),"",STDEV.S(FILTER(Calc!F:F,(Calc!A:A&gt;EDATE(VALUE(NAV!A2588),-120))*(Calc!A:A&lt;=VALUE(NAV!A2588))))*SQRT(365.25))</f>
      </c>
    </row>
    <row r="2589">
      <c r="A2589">
        <f>NAV!A2589</f>
      </c>
      <c r="B2589">
        <f>IF(OR(COUNT(FILTER(Calc!F:F,(Calc!A:A&gt;EDATE(VALUE(NAV!A2589),-36))*(Calc!A:A&lt;=VALUE(NAV!A2589))))&lt;2,SUM(FILTER(Calc!E:E,(Calc!A:A&gt;EDATE(VALUE(NAV!A2589),-36))*(Calc!A:A&lt;=VALUE(NAV!A2589))))&lt;2.4),"",STDEV.S(FILTER(Calc!F:F,(Calc!A:A&gt;EDATE(VALUE(NAV!A2589),-36))*(Calc!A:A&lt;=VALUE(NAV!A2589))))*SQRT(365.25))</f>
      </c>
      <c r="C2589">
        <f>IF(OR(COUNT(FILTER(Calc!F:F,(Calc!A:A&gt;EDATE(VALUE(NAV!A2589),-120))*(Calc!A:A&lt;=VALUE(NAV!A2589))))&lt;2,SUM(FILTER(Calc!E:E,(Calc!A:A&gt;EDATE(VALUE(NAV!A2589),-120))*(Calc!A:A&lt;=VALUE(NAV!A2589))))&lt;8),"",STDEV.S(FILTER(Calc!F:F,(Calc!A:A&gt;EDATE(VALUE(NAV!A2589),-120))*(Calc!A:A&lt;=VALUE(NAV!A2589))))*SQRT(365.25))</f>
      </c>
    </row>
    <row r="2590">
      <c r="A2590">
        <f>NAV!A2590</f>
      </c>
      <c r="B2590">
        <f>IF(OR(COUNT(FILTER(Calc!F:F,(Calc!A:A&gt;EDATE(VALUE(NAV!A2590),-36))*(Calc!A:A&lt;=VALUE(NAV!A2590))))&lt;2,SUM(FILTER(Calc!E:E,(Calc!A:A&gt;EDATE(VALUE(NAV!A2590),-36))*(Calc!A:A&lt;=VALUE(NAV!A2590))))&lt;2.4),"",STDEV.S(FILTER(Calc!F:F,(Calc!A:A&gt;EDATE(VALUE(NAV!A2590),-36))*(Calc!A:A&lt;=VALUE(NAV!A2590))))*SQRT(365.25))</f>
      </c>
      <c r="C2590">
        <f>IF(OR(COUNT(FILTER(Calc!F:F,(Calc!A:A&gt;EDATE(VALUE(NAV!A2590),-120))*(Calc!A:A&lt;=VALUE(NAV!A2590))))&lt;2,SUM(FILTER(Calc!E:E,(Calc!A:A&gt;EDATE(VALUE(NAV!A2590),-120))*(Calc!A:A&lt;=VALUE(NAV!A2590))))&lt;8),"",STDEV.S(FILTER(Calc!F:F,(Calc!A:A&gt;EDATE(VALUE(NAV!A2590),-120))*(Calc!A:A&lt;=VALUE(NAV!A2590))))*SQRT(365.25))</f>
      </c>
    </row>
    <row r="2591">
      <c r="A2591">
        <f>NAV!A2591</f>
      </c>
      <c r="B2591">
        <f>IF(OR(COUNT(FILTER(Calc!F:F,(Calc!A:A&gt;EDATE(VALUE(NAV!A2591),-36))*(Calc!A:A&lt;=VALUE(NAV!A2591))))&lt;2,SUM(FILTER(Calc!E:E,(Calc!A:A&gt;EDATE(VALUE(NAV!A2591),-36))*(Calc!A:A&lt;=VALUE(NAV!A2591))))&lt;2.4),"",STDEV.S(FILTER(Calc!F:F,(Calc!A:A&gt;EDATE(VALUE(NAV!A2591),-36))*(Calc!A:A&lt;=VALUE(NAV!A2591))))*SQRT(365.25))</f>
      </c>
      <c r="C2591">
        <f>IF(OR(COUNT(FILTER(Calc!F:F,(Calc!A:A&gt;EDATE(VALUE(NAV!A2591),-120))*(Calc!A:A&lt;=VALUE(NAV!A2591))))&lt;2,SUM(FILTER(Calc!E:E,(Calc!A:A&gt;EDATE(VALUE(NAV!A2591),-120))*(Calc!A:A&lt;=VALUE(NAV!A2591))))&lt;8),"",STDEV.S(FILTER(Calc!F:F,(Calc!A:A&gt;EDATE(VALUE(NAV!A2591),-120))*(Calc!A:A&lt;=VALUE(NAV!A2591))))*SQRT(365.25))</f>
      </c>
    </row>
    <row r="2592">
      <c r="A2592">
        <f>NAV!A2592</f>
      </c>
      <c r="B2592">
        <f>IF(OR(COUNT(FILTER(Calc!F:F,(Calc!A:A&gt;EDATE(VALUE(NAV!A2592),-36))*(Calc!A:A&lt;=VALUE(NAV!A2592))))&lt;2,SUM(FILTER(Calc!E:E,(Calc!A:A&gt;EDATE(VALUE(NAV!A2592),-36))*(Calc!A:A&lt;=VALUE(NAV!A2592))))&lt;2.4),"",STDEV.S(FILTER(Calc!F:F,(Calc!A:A&gt;EDATE(VALUE(NAV!A2592),-36))*(Calc!A:A&lt;=VALUE(NAV!A2592))))*SQRT(365.25))</f>
      </c>
      <c r="C2592">
        <f>IF(OR(COUNT(FILTER(Calc!F:F,(Calc!A:A&gt;EDATE(VALUE(NAV!A2592),-120))*(Calc!A:A&lt;=VALUE(NAV!A2592))))&lt;2,SUM(FILTER(Calc!E:E,(Calc!A:A&gt;EDATE(VALUE(NAV!A2592),-120))*(Calc!A:A&lt;=VALUE(NAV!A2592))))&lt;8),"",STDEV.S(FILTER(Calc!F:F,(Calc!A:A&gt;EDATE(VALUE(NAV!A2592),-120))*(Calc!A:A&lt;=VALUE(NAV!A2592))))*SQRT(365.25))</f>
      </c>
    </row>
    <row r="2593">
      <c r="A2593">
        <f>NAV!A2593</f>
      </c>
      <c r="B2593">
        <f>IF(OR(COUNT(FILTER(Calc!F:F,(Calc!A:A&gt;EDATE(VALUE(NAV!A2593),-36))*(Calc!A:A&lt;=VALUE(NAV!A2593))))&lt;2,SUM(FILTER(Calc!E:E,(Calc!A:A&gt;EDATE(VALUE(NAV!A2593),-36))*(Calc!A:A&lt;=VALUE(NAV!A2593))))&lt;2.4),"",STDEV.S(FILTER(Calc!F:F,(Calc!A:A&gt;EDATE(VALUE(NAV!A2593),-36))*(Calc!A:A&lt;=VALUE(NAV!A2593))))*SQRT(365.25))</f>
      </c>
      <c r="C2593">
        <f>IF(OR(COUNT(FILTER(Calc!F:F,(Calc!A:A&gt;EDATE(VALUE(NAV!A2593),-120))*(Calc!A:A&lt;=VALUE(NAV!A2593))))&lt;2,SUM(FILTER(Calc!E:E,(Calc!A:A&gt;EDATE(VALUE(NAV!A2593),-120))*(Calc!A:A&lt;=VALUE(NAV!A2593))))&lt;8),"",STDEV.S(FILTER(Calc!F:F,(Calc!A:A&gt;EDATE(VALUE(NAV!A2593),-120))*(Calc!A:A&lt;=VALUE(NAV!A2593))))*SQRT(365.25))</f>
      </c>
    </row>
    <row r="2594">
      <c r="A2594">
        <f>NAV!A2594</f>
      </c>
      <c r="B2594">
        <f>IF(OR(COUNT(FILTER(Calc!F:F,(Calc!A:A&gt;EDATE(VALUE(NAV!A2594),-36))*(Calc!A:A&lt;=VALUE(NAV!A2594))))&lt;2,SUM(FILTER(Calc!E:E,(Calc!A:A&gt;EDATE(VALUE(NAV!A2594),-36))*(Calc!A:A&lt;=VALUE(NAV!A2594))))&lt;2.4),"",STDEV.S(FILTER(Calc!F:F,(Calc!A:A&gt;EDATE(VALUE(NAV!A2594),-36))*(Calc!A:A&lt;=VALUE(NAV!A2594))))*SQRT(365.25))</f>
      </c>
      <c r="C2594">
        <f>IF(OR(COUNT(FILTER(Calc!F:F,(Calc!A:A&gt;EDATE(VALUE(NAV!A2594),-120))*(Calc!A:A&lt;=VALUE(NAV!A2594))))&lt;2,SUM(FILTER(Calc!E:E,(Calc!A:A&gt;EDATE(VALUE(NAV!A2594),-120))*(Calc!A:A&lt;=VALUE(NAV!A2594))))&lt;8),"",STDEV.S(FILTER(Calc!F:F,(Calc!A:A&gt;EDATE(VALUE(NAV!A2594),-120))*(Calc!A:A&lt;=VALUE(NAV!A2594))))*SQRT(365.25))</f>
      </c>
    </row>
    <row r="2595">
      <c r="A2595">
        <f>NAV!A2595</f>
      </c>
      <c r="B2595">
        <f>IF(OR(COUNT(FILTER(Calc!F:F,(Calc!A:A&gt;EDATE(VALUE(NAV!A2595),-36))*(Calc!A:A&lt;=VALUE(NAV!A2595))))&lt;2,SUM(FILTER(Calc!E:E,(Calc!A:A&gt;EDATE(VALUE(NAV!A2595),-36))*(Calc!A:A&lt;=VALUE(NAV!A2595))))&lt;2.4),"",STDEV.S(FILTER(Calc!F:F,(Calc!A:A&gt;EDATE(VALUE(NAV!A2595),-36))*(Calc!A:A&lt;=VALUE(NAV!A2595))))*SQRT(365.25))</f>
      </c>
      <c r="C2595">
        <f>IF(OR(COUNT(FILTER(Calc!F:F,(Calc!A:A&gt;EDATE(VALUE(NAV!A2595),-120))*(Calc!A:A&lt;=VALUE(NAV!A2595))))&lt;2,SUM(FILTER(Calc!E:E,(Calc!A:A&gt;EDATE(VALUE(NAV!A2595),-120))*(Calc!A:A&lt;=VALUE(NAV!A2595))))&lt;8),"",STDEV.S(FILTER(Calc!F:F,(Calc!A:A&gt;EDATE(VALUE(NAV!A2595),-120))*(Calc!A:A&lt;=VALUE(NAV!A2595))))*SQRT(365.25))</f>
      </c>
    </row>
    <row r="2596">
      <c r="A2596">
        <f>NAV!A2596</f>
      </c>
      <c r="B2596">
        <f>IF(OR(COUNT(FILTER(Calc!F:F,(Calc!A:A&gt;EDATE(VALUE(NAV!A2596),-36))*(Calc!A:A&lt;=VALUE(NAV!A2596))))&lt;2,SUM(FILTER(Calc!E:E,(Calc!A:A&gt;EDATE(VALUE(NAV!A2596),-36))*(Calc!A:A&lt;=VALUE(NAV!A2596))))&lt;2.4),"",STDEV.S(FILTER(Calc!F:F,(Calc!A:A&gt;EDATE(VALUE(NAV!A2596),-36))*(Calc!A:A&lt;=VALUE(NAV!A2596))))*SQRT(365.25))</f>
      </c>
      <c r="C2596">
        <f>IF(OR(COUNT(FILTER(Calc!F:F,(Calc!A:A&gt;EDATE(VALUE(NAV!A2596),-120))*(Calc!A:A&lt;=VALUE(NAV!A2596))))&lt;2,SUM(FILTER(Calc!E:E,(Calc!A:A&gt;EDATE(VALUE(NAV!A2596),-120))*(Calc!A:A&lt;=VALUE(NAV!A2596))))&lt;8),"",STDEV.S(FILTER(Calc!F:F,(Calc!A:A&gt;EDATE(VALUE(NAV!A2596),-120))*(Calc!A:A&lt;=VALUE(NAV!A2596))))*SQRT(365.25))</f>
      </c>
    </row>
    <row r="2597">
      <c r="A2597">
        <f>NAV!A2597</f>
      </c>
      <c r="B2597">
        <f>IF(OR(COUNT(FILTER(Calc!F:F,(Calc!A:A&gt;EDATE(VALUE(NAV!A2597),-36))*(Calc!A:A&lt;=VALUE(NAV!A2597))))&lt;2,SUM(FILTER(Calc!E:E,(Calc!A:A&gt;EDATE(VALUE(NAV!A2597),-36))*(Calc!A:A&lt;=VALUE(NAV!A2597))))&lt;2.4),"",STDEV.S(FILTER(Calc!F:F,(Calc!A:A&gt;EDATE(VALUE(NAV!A2597),-36))*(Calc!A:A&lt;=VALUE(NAV!A2597))))*SQRT(365.25))</f>
      </c>
      <c r="C2597">
        <f>IF(OR(COUNT(FILTER(Calc!F:F,(Calc!A:A&gt;EDATE(VALUE(NAV!A2597),-120))*(Calc!A:A&lt;=VALUE(NAV!A2597))))&lt;2,SUM(FILTER(Calc!E:E,(Calc!A:A&gt;EDATE(VALUE(NAV!A2597),-120))*(Calc!A:A&lt;=VALUE(NAV!A2597))))&lt;8),"",STDEV.S(FILTER(Calc!F:F,(Calc!A:A&gt;EDATE(VALUE(NAV!A2597),-120))*(Calc!A:A&lt;=VALUE(NAV!A2597))))*SQRT(365.25))</f>
      </c>
    </row>
    <row r="2598">
      <c r="A2598">
        <f>NAV!A2598</f>
      </c>
      <c r="B2598">
        <f>IF(OR(COUNT(FILTER(Calc!F:F,(Calc!A:A&gt;EDATE(VALUE(NAV!A2598),-36))*(Calc!A:A&lt;=VALUE(NAV!A2598))))&lt;2,SUM(FILTER(Calc!E:E,(Calc!A:A&gt;EDATE(VALUE(NAV!A2598),-36))*(Calc!A:A&lt;=VALUE(NAV!A2598))))&lt;2.4),"",STDEV.S(FILTER(Calc!F:F,(Calc!A:A&gt;EDATE(VALUE(NAV!A2598),-36))*(Calc!A:A&lt;=VALUE(NAV!A2598))))*SQRT(365.25))</f>
      </c>
      <c r="C2598">
        <f>IF(OR(COUNT(FILTER(Calc!F:F,(Calc!A:A&gt;EDATE(VALUE(NAV!A2598),-120))*(Calc!A:A&lt;=VALUE(NAV!A2598))))&lt;2,SUM(FILTER(Calc!E:E,(Calc!A:A&gt;EDATE(VALUE(NAV!A2598),-120))*(Calc!A:A&lt;=VALUE(NAV!A2598))))&lt;8),"",STDEV.S(FILTER(Calc!F:F,(Calc!A:A&gt;EDATE(VALUE(NAV!A2598),-120))*(Calc!A:A&lt;=VALUE(NAV!A2598))))*SQRT(365.25))</f>
      </c>
    </row>
    <row r="2599">
      <c r="A2599">
        <f>NAV!A2599</f>
      </c>
      <c r="B2599">
        <f>IF(OR(COUNT(FILTER(Calc!F:F,(Calc!A:A&gt;EDATE(VALUE(NAV!A2599),-36))*(Calc!A:A&lt;=VALUE(NAV!A2599))))&lt;2,SUM(FILTER(Calc!E:E,(Calc!A:A&gt;EDATE(VALUE(NAV!A2599),-36))*(Calc!A:A&lt;=VALUE(NAV!A2599))))&lt;2.4),"",STDEV.S(FILTER(Calc!F:F,(Calc!A:A&gt;EDATE(VALUE(NAV!A2599),-36))*(Calc!A:A&lt;=VALUE(NAV!A2599))))*SQRT(365.25))</f>
      </c>
      <c r="C2599">
        <f>IF(OR(COUNT(FILTER(Calc!F:F,(Calc!A:A&gt;EDATE(VALUE(NAV!A2599),-120))*(Calc!A:A&lt;=VALUE(NAV!A2599))))&lt;2,SUM(FILTER(Calc!E:E,(Calc!A:A&gt;EDATE(VALUE(NAV!A2599),-120))*(Calc!A:A&lt;=VALUE(NAV!A2599))))&lt;8),"",STDEV.S(FILTER(Calc!F:F,(Calc!A:A&gt;EDATE(VALUE(NAV!A2599),-120))*(Calc!A:A&lt;=VALUE(NAV!A2599))))*SQRT(365.25))</f>
      </c>
    </row>
    <row r="2600">
      <c r="A2600">
        <f>NAV!A2600</f>
      </c>
      <c r="B2600">
        <f>IF(OR(COUNT(FILTER(Calc!F:F,(Calc!A:A&gt;EDATE(VALUE(NAV!A2600),-36))*(Calc!A:A&lt;=VALUE(NAV!A2600))))&lt;2,SUM(FILTER(Calc!E:E,(Calc!A:A&gt;EDATE(VALUE(NAV!A2600),-36))*(Calc!A:A&lt;=VALUE(NAV!A2600))))&lt;2.4),"",STDEV.S(FILTER(Calc!F:F,(Calc!A:A&gt;EDATE(VALUE(NAV!A2600),-36))*(Calc!A:A&lt;=VALUE(NAV!A2600))))*SQRT(365.25))</f>
      </c>
      <c r="C2600">
        <f>IF(OR(COUNT(FILTER(Calc!F:F,(Calc!A:A&gt;EDATE(VALUE(NAV!A2600),-120))*(Calc!A:A&lt;=VALUE(NAV!A2600))))&lt;2,SUM(FILTER(Calc!E:E,(Calc!A:A&gt;EDATE(VALUE(NAV!A2600),-120))*(Calc!A:A&lt;=VALUE(NAV!A2600))))&lt;8),"",STDEV.S(FILTER(Calc!F:F,(Calc!A:A&gt;EDATE(VALUE(NAV!A2600),-120))*(Calc!A:A&lt;=VALUE(NAV!A2600))))*SQRT(365.25))</f>
      </c>
    </row>
    <row r="2601">
      <c r="A2601">
        <f>NAV!A2601</f>
      </c>
      <c r="B2601">
        <f>IF(OR(COUNT(FILTER(Calc!F:F,(Calc!A:A&gt;EDATE(VALUE(NAV!A2601),-36))*(Calc!A:A&lt;=VALUE(NAV!A2601))))&lt;2,SUM(FILTER(Calc!E:E,(Calc!A:A&gt;EDATE(VALUE(NAV!A2601),-36))*(Calc!A:A&lt;=VALUE(NAV!A2601))))&lt;2.4),"",STDEV.S(FILTER(Calc!F:F,(Calc!A:A&gt;EDATE(VALUE(NAV!A2601),-36))*(Calc!A:A&lt;=VALUE(NAV!A2601))))*SQRT(365.25))</f>
      </c>
      <c r="C2601">
        <f>IF(OR(COUNT(FILTER(Calc!F:F,(Calc!A:A&gt;EDATE(VALUE(NAV!A2601),-120))*(Calc!A:A&lt;=VALUE(NAV!A2601))))&lt;2,SUM(FILTER(Calc!E:E,(Calc!A:A&gt;EDATE(VALUE(NAV!A2601),-120))*(Calc!A:A&lt;=VALUE(NAV!A2601))))&lt;8),"",STDEV.S(FILTER(Calc!F:F,(Calc!A:A&gt;EDATE(VALUE(NAV!A2601),-120))*(Calc!A:A&lt;=VALUE(NAV!A2601))))*SQRT(365.25))</f>
      </c>
    </row>
    <row r="2602">
      <c r="A2602">
        <f>NAV!A2602</f>
      </c>
      <c r="B2602">
        <f>IF(OR(COUNT(FILTER(Calc!F:F,(Calc!A:A&gt;EDATE(VALUE(NAV!A2602),-36))*(Calc!A:A&lt;=VALUE(NAV!A2602))))&lt;2,SUM(FILTER(Calc!E:E,(Calc!A:A&gt;EDATE(VALUE(NAV!A2602),-36))*(Calc!A:A&lt;=VALUE(NAV!A2602))))&lt;2.4),"",STDEV.S(FILTER(Calc!F:F,(Calc!A:A&gt;EDATE(VALUE(NAV!A2602),-36))*(Calc!A:A&lt;=VALUE(NAV!A2602))))*SQRT(365.25))</f>
      </c>
      <c r="C2602">
        <f>IF(OR(COUNT(FILTER(Calc!F:F,(Calc!A:A&gt;EDATE(VALUE(NAV!A2602),-120))*(Calc!A:A&lt;=VALUE(NAV!A2602))))&lt;2,SUM(FILTER(Calc!E:E,(Calc!A:A&gt;EDATE(VALUE(NAV!A2602),-120))*(Calc!A:A&lt;=VALUE(NAV!A2602))))&lt;8),"",STDEV.S(FILTER(Calc!F:F,(Calc!A:A&gt;EDATE(VALUE(NAV!A2602),-120))*(Calc!A:A&lt;=VALUE(NAV!A2602))))*SQRT(365.25))</f>
      </c>
    </row>
    <row r="2603">
      <c r="A2603">
        <f>NAV!A2603</f>
      </c>
      <c r="B2603">
        <f>IF(OR(COUNT(FILTER(Calc!F:F,(Calc!A:A&gt;EDATE(VALUE(NAV!A2603),-36))*(Calc!A:A&lt;=VALUE(NAV!A2603))))&lt;2,SUM(FILTER(Calc!E:E,(Calc!A:A&gt;EDATE(VALUE(NAV!A2603),-36))*(Calc!A:A&lt;=VALUE(NAV!A2603))))&lt;2.4),"",STDEV.S(FILTER(Calc!F:F,(Calc!A:A&gt;EDATE(VALUE(NAV!A2603),-36))*(Calc!A:A&lt;=VALUE(NAV!A2603))))*SQRT(365.25))</f>
      </c>
      <c r="C2603">
        <f>IF(OR(COUNT(FILTER(Calc!F:F,(Calc!A:A&gt;EDATE(VALUE(NAV!A2603),-120))*(Calc!A:A&lt;=VALUE(NAV!A2603))))&lt;2,SUM(FILTER(Calc!E:E,(Calc!A:A&gt;EDATE(VALUE(NAV!A2603),-120))*(Calc!A:A&lt;=VALUE(NAV!A2603))))&lt;8),"",STDEV.S(FILTER(Calc!F:F,(Calc!A:A&gt;EDATE(VALUE(NAV!A2603),-120))*(Calc!A:A&lt;=VALUE(NAV!A2603))))*SQRT(365.25))</f>
      </c>
    </row>
    <row r="2604">
      <c r="A2604">
        <f>NAV!A2604</f>
      </c>
      <c r="B2604">
        <f>IF(OR(COUNT(FILTER(Calc!F:F,(Calc!A:A&gt;EDATE(VALUE(NAV!A2604),-36))*(Calc!A:A&lt;=VALUE(NAV!A2604))))&lt;2,SUM(FILTER(Calc!E:E,(Calc!A:A&gt;EDATE(VALUE(NAV!A2604),-36))*(Calc!A:A&lt;=VALUE(NAV!A2604))))&lt;2.4),"",STDEV.S(FILTER(Calc!F:F,(Calc!A:A&gt;EDATE(VALUE(NAV!A2604),-36))*(Calc!A:A&lt;=VALUE(NAV!A2604))))*SQRT(365.25))</f>
      </c>
      <c r="C2604">
        <f>IF(OR(COUNT(FILTER(Calc!F:F,(Calc!A:A&gt;EDATE(VALUE(NAV!A2604),-120))*(Calc!A:A&lt;=VALUE(NAV!A2604))))&lt;2,SUM(FILTER(Calc!E:E,(Calc!A:A&gt;EDATE(VALUE(NAV!A2604),-120))*(Calc!A:A&lt;=VALUE(NAV!A2604))))&lt;8),"",STDEV.S(FILTER(Calc!F:F,(Calc!A:A&gt;EDATE(VALUE(NAV!A2604),-120))*(Calc!A:A&lt;=VALUE(NAV!A2604))))*SQRT(365.25))</f>
      </c>
    </row>
    <row r="2605">
      <c r="A2605">
        <f>NAV!A2605</f>
      </c>
      <c r="B2605">
        <f>IF(OR(COUNT(FILTER(Calc!F:F,(Calc!A:A&gt;EDATE(VALUE(NAV!A2605),-36))*(Calc!A:A&lt;=VALUE(NAV!A2605))))&lt;2,SUM(FILTER(Calc!E:E,(Calc!A:A&gt;EDATE(VALUE(NAV!A2605),-36))*(Calc!A:A&lt;=VALUE(NAV!A2605))))&lt;2.4),"",STDEV.S(FILTER(Calc!F:F,(Calc!A:A&gt;EDATE(VALUE(NAV!A2605),-36))*(Calc!A:A&lt;=VALUE(NAV!A2605))))*SQRT(365.25))</f>
      </c>
      <c r="C2605">
        <f>IF(OR(COUNT(FILTER(Calc!F:F,(Calc!A:A&gt;EDATE(VALUE(NAV!A2605),-120))*(Calc!A:A&lt;=VALUE(NAV!A2605))))&lt;2,SUM(FILTER(Calc!E:E,(Calc!A:A&gt;EDATE(VALUE(NAV!A2605),-120))*(Calc!A:A&lt;=VALUE(NAV!A2605))))&lt;8),"",STDEV.S(FILTER(Calc!F:F,(Calc!A:A&gt;EDATE(VALUE(NAV!A2605),-120))*(Calc!A:A&lt;=VALUE(NAV!A2605))))*SQRT(365.25))</f>
      </c>
    </row>
    <row r="2606">
      <c r="A2606">
        <f>NAV!A2606</f>
      </c>
      <c r="B2606">
        <f>IF(OR(COUNT(FILTER(Calc!F:F,(Calc!A:A&gt;EDATE(VALUE(NAV!A2606),-36))*(Calc!A:A&lt;=VALUE(NAV!A2606))))&lt;2,SUM(FILTER(Calc!E:E,(Calc!A:A&gt;EDATE(VALUE(NAV!A2606),-36))*(Calc!A:A&lt;=VALUE(NAV!A2606))))&lt;2.4),"",STDEV.S(FILTER(Calc!F:F,(Calc!A:A&gt;EDATE(VALUE(NAV!A2606),-36))*(Calc!A:A&lt;=VALUE(NAV!A2606))))*SQRT(365.25))</f>
      </c>
      <c r="C2606">
        <f>IF(OR(COUNT(FILTER(Calc!F:F,(Calc!A:A&gt;EDATE(VALUE(NAV!A2606),-120))*(Calc!A:A&lt;=VALUE(NAV!A2606))))&lt;2,SUM(FILTER(Calc!E:E,(Calc!A:A&gt;EDATE(VALUE(NAV!A2606),-120))*(Calc!A:A&lt;=VALUE(NAV!A2606))))&lt;8),"",STDEV.S(FILTER(Calc!F:F,(Calc!A:A&gt;EDATE(VALUE(NAV!A2606),-120))*(Calc!A:A&lt;=VALUE(NAV!A2606))))*SQRT(365.25))</f>
      </c>
    </row>
    <row r="2607">
      <c r="A2607">
        <f>NAV!A2607</f>
      </c>
      <c r="B2607">
        <f>IF(OR(COUNT(FILTER(Calc!F:F,(Calc!A:A&gt;EDATE(VALUE(NAV!A2607),-36))*(Calc!A:A&lt;=VALUE(NAV!A2607))))&lt;2,SUM(FILTER(Calc!E:E,(Calc!A:A&gt;EDATE(VALUE(NAV!A2607),-36))*(Calc!A:A&lt;=VALUE(NAV!A2607))))&lt;2.4),"",STDEV.S(FILTER(Calc!F:F,(Calc!A:A&gt;EDATE(VALUE(NAV!A2607),-36))*(Calc!A:A&lt;=VALUE(NAV!A2607))))*SQRT(365.25))</f>
      </c>
      <c r="C2607">
        <f>IF(OR(COUNT(FILTER(Calc!F:F,(Calc!A:A&gt;EDATE(VALUE(NAV!A2607),-120))*(Calc!A:A&lt;=VALUE(NAV!A2607))))&lt;2,SUM(FILTER(Calc!E:E,(Calc!A:A&gt;EDATE(VALUE(NAV!A2607),-120))*(Calc!A:A&lt;=VALUE(NAV!A2607))))&lt;8),"",STDEV.S(FILTER(Calc!F:F,(Calc!A:A&gt;EDATE(VALUE(NAV!A2607),-120))*(Calc!A:A&lt;=VALUE(NAV!A2607))))*SQRT(365.25))</f>
      </c>
    </row>
    <row r="2608">
      <c r="A2608">
        <f>NAV!A2608</f>
      </c>
      <c r="B2608">
        <f>IF(OR(COUNT(FILTER(Calc!F:F,(Calc!A:A&gt;EDATE(VALUE(NAV!A2608),-36))*(Calc!A:A&lt;=VALUE(NAV!A2608))))&lt;2,SUM(FILTER(Calc!E:E,(Calc!A:A&gt;EDATE(VALUE(NAV!A2608),-36))*(Calc!A:A&lt;=VALUE(NAV!A2608))))&lt;2.4),"",STDEV.S(FILTER(Calc!F:F,(Calc!A:A&gt;EDATE(VALUE(NAV!A2608),-36))*(Calc!A:A&lt;=VALUE(NAV!A2608))))*SQRT(365.25))</f>
      </c>
      <c r="C2608">
        <f>IF(OR(COUNT(FILTER(Calc!F:F,(Calc!A:A&gt;EDATE(VALUE(NAV!A2608),-120))*(Calc!A:A&lt;=VALUE(NAV!A2608))))&lt;2,SUM(FILTER(Calc!E:E,(Calc!A:A&gt;EDATE(VALUE(NAV!A2608),-120))*(Calc!A:A&lt;=VALUE(NAV!A2608))))&lt;8),"",STDEV.S(FILTER(Calc!F:F,(Calc!A:A&gt;EDATE(VALUE(NAV!A2608),-120))*(Calc!A:A&lt;=VALUE(NAV!A2608))))*SQRT(365.25))</f>
      </c>
    </row>
    <row r="2609">
      <c r="A2609">
        <f>NAV!A2609</f>
      </c>
      <c r="B2609">
        <f>IF(OR(COUNT(FILTER(Calc!F:F,(Calc!A:A&gt;EDATE(VALUE(NAV!A2609),-36))*(Calc!A:A&lt;=VALUE(NAV!A2609))))&lt;2,SUM(FILTER(Calc!E:E,(Calc!A:A&gt;EDATE(VALUE(NAV!A2609),-36))*(Calc!A:A&lt;=VALUE(NAV!A2609))))&lt;2.4),"",STDEV.S(FILTER(Calc!F:F,(Calc!A:A&gt;EDATE(VALUE(NAV!A2609),-36))*(Calc!A:A&lt;=VALUE(NAV!A2609))))*SQRT(365.25))</f>
      </c>
      <c r="C2609">
        <f>IF(OR(COUNT(FILTER(Calc!F:F,(Calc!A:A&gt;EDATE(VALUE(NAV!A2609),-120))*(Calc!A:A&lt;=VALUE(NAV!A2609))))&lt;2,SUM(FILTER(Calc!E:E,(Calc!A:A&gt;EDATE(VALUE(NAV!A2609),-120))*(Calc!A:A&lt;=VALUE(NAV!A2609))))&lt;8),"",STDEV.S(FILTER(Calc!F:F,(Calc!A:A&gt;EDATE(VALUE(NAV!A2609),-120))*(Calc!A:A&lt;=VALUE(NAV!A2609))))*SQRT(365.25))</f>
      </c>
    </row>
    <row r="2610">
      <c r="A2610">
        <f>NAV!A2610</f>
      </c>
      <c r="B2610">
        <f>IF(OR(COUNT(FILTER(Calc!F:F,(Calc!A:A&gt;EDATE(VALUE(NAV!A2610),-36))*(Calc!A:A&lt;=VALUE(NAV!A2610))))&lt;2,SUM(FILTER(Calc!E:E,(Calc!A:A&gt;EDATE(VALUE(NAV!A2610),-36))*(Calc!A:A&lt;=VALUE(NAV!A2610))))&lt;2.4),"",STDEV.S(FILTER(Calc!F:F,(Calc!A:A&gt;EDATE(VALUE(NAV!A2610),-36))*(Calc!A:A&lt;=VALUE(NAV!A2610))))*SQRT(365.25))</f>
      </c>
      <c r="C2610">
        <f>IF(OR(COUNT(FILTER(Calc!F:F,(Calc!A:A&gt;EDATE(VALUE(NAV!A2610),-120))*(Calc!A:A&lt;=VALUE(NAV!A2610))))&lt;2,SUM(FILTER(Calc!E:E,(Calc!A:A&gt;EDATE(VALUE(NAV!A2610),-120))*(Calc!A:A&lt;=VALUE(NAV!A2610))))&lt;8),"",STDEV.S(FILTER(Calc!F:F,(Calc!A:A&gt;EDATE(VALUE(NAV!A2610),-120))*(Calc!A:A&lt;=VALUE(NAV!A2610))))*SQRT(365.25))</f>
      </c>
    </row>
    <row r="2611">
      <c r="A2611">
        <f>NAV!A2611</f>
      </c>
      <c r="B2611">
        <f>IF(OR(COUNT(FILTER(Calc!F:F,(Calc!A:A&gt;EDATE(VALUE(NAV!A2611),-36))*(Calc!A:A&lt;=VALUE(NAV!A2611))))&lt;2,SUM(FILTER(Calc!E:E,(Calc!A:A&gt;EDATE(VALUE(NAV!A2611),-36))*(Calc!A:A&lt;=VALUE(NAV!A2611))))&lt;2.4),"",STDEV.S(FILTER(Calc!F:F,(Calc!A:A&gt;EDATE(VALUE(NAV!A2611),-36))*(Calc!A:A&lt;=VALUE(NAV!A2611))))*SQRT(365.25))</f>
      </c>
      <c r="C2611">
        <f>IF(OR(COUNT(FILTER(Calc!F:F,(Calc!A:A&gt;EDATE(VALUE(NAV!A2611),-120))*(Calc!A:A&lt;=VALUE(NAV!A2611))))&lt;2,SUM(FILTER(Calc!E:E,(Calc!A:A&gt;EDATE(VALUE(NAV!A2611),-120))*(Calc!A:A&lt;=VALUE(NAV!A2611))))&lt;8),"",STDEV.S(FILTER(Calc!F:F,(Calc!A:A&gt;EDATE(VALUE(NAV!A2611),-120))*(Calc!A:A&lt;=VALUE(NAV!A2611))))*SQRT(365.25))</f>
      </c>
    </row>
    <row r="2612">
      <c r="A2612">
        <f>NAV!A2612</f>
      </c>
      <c r="B2612">
        <f>IF(OR(COUNT(FILTER(Calc!F:F,(Calc!A:A&gt;EDATE(VALUE(NAV!A2612),-36))*(Calc!A:A&lt;=VALUE(NAV!A2612))))&lt;2,SUM(FILTER(Calc!E:E,(Calc!A:A&gt;EDATE(VALUE(NAV!A2612),-36))*(Calc!A:A&lt;=VALUE(NAV!A2612))))&lt;2.4),"",STDEV.S(FILTER(Calc!F:F,(Calc!A:A&gt;EDATE(VALUE(NAV!A2612),-36))*(Calc!A:A&lt;=VALUE(NAV!A2612))))*SQRT(365.25))</f>
      </c>
      <c r="C2612">
        <f>IF(OR(COUNT(FILTER(Calc!F:F,(Calc!A:A&gt;EDATE(VALUE(NAV!A2612),-120))*(Calc!A:A&lt;=VALUE(NAV!A2612))))&lt;2,SUM(FILTER(Calc!E:E,(Calc!A:A&gt;EDATE(VALUE(NAV!A2612),-120))*(Calc!A:A&lt;=VALUE(NAV!A2612))))&lt;8),"",STDEV.S(FILTER(Calc!F:F,(Calc!A:A&gt;EDATE(VALUE(NAV!A2612),-120))*(Calc!A:A&lt;=VALUE(NAV!A2612))))*SQRT(365.25))</f>
      </c>
    </row>
    <row r="2613">
      <c r="A2613">
        <f>NAV!A2613</f>
      </c>
      <c r="B2613">
        <f>IF(OR(COUNT(FILTER(Calc!F:F,(Calc!A:A&gt;EDATE(VALUE(NAV!A2613),-36))*(Calc!A:A&lt;=VALUE(NAV!A2613))))&lt;2,SUM(FILTER(Calc!E:E,(Calc!A:A&gt;EDATE(VALUE(NAV!A2613),-36))*(Calc!A:A&lt;=VALUE(NAV!A2613))))&lt;2.4),"",STDEV.S(FILTER(Calc!F:F,(Calc!A:A&gt;EDATE(VALUE(NAV!A2613),-36))*(Calc!A:A&lt;=VALUE(NAV!A2613))))*SQRT(365.25))</f>
      </c>
      <c r="C2613">
        <f>IF(OR(COUNT(FILTER(Calc!F:F,(Calc!A:A&gt;EDATE(VALUE(NAV!A2613),-120))*(Calc!A:A&lt;=VALUE(NAV!A2613))))&lt;2,SUM(FILTER(Calc!E:E,(Calc!A:A&gt;EDATE(VALUE(NAV!A2613),-120))*(Calc!A:A&lt;=VALUE(NAV!A2613))))&lt;8),"",STDEV.S(FILTER(Calc!F:F,(Calc!A:A&gt;EDATE(VALUE(NAV!A2613),-120))*(Calc!A:A&lt;=VALUE(NAV!A2613))))*SQRT(365.25))</f>
      </c>
    </row>
    <row r="2614">
      <c r="A2614">
        <f>NAV!A2614</f>
      </c>
      <c r="B2614">
        <f>IF(OR(COUNT(FILTER(Calc!F:F,(Calc!A:A&gt;EDATE(VALUE(NAV!A2614),-36))*(Calc!A:A&lt;=VALUE(NAV!A2614))))&lt;2,SUM(FILTER(Calc!E:E,(Calc!A:A&gt;EDATE(VALUE(NAV!A2614),-36))*(Calc!A:A&lt;=VALUE(NAV!A2614))))&lt;2.4),"",STDEV.S(FILTER(Calc!F:F,(Calc!A:A&gt;EDATE(VALUE(NAV!A2614),-36))*(Calc!A:A&lt;=VALUE(NAV!A2614))))*SQRT(365.25))</f>
      </c>
      <c r="C2614">
        <f>IF(OR(COUNT(FILTER(Calc!F:F,(Calc!A:A&gt;EDATE(VALUE(NAV!A2614),-120))*(Calc!A:A&lt;=VALUE(NAV!A2614))))&lt;2,SUM(FILTER(Calc!E:E,(Calc!A:A&gt;EDATE(VALUE(NAV!A2614),-120))*(Calc!A:A&lt;=VALUE(NAV!A2614))))&lt;8),"",STDEV.S(FILTER(Calc!F:F,(Calc!A:A&gt;EDATE(VALUE(NAV!A2614),-120))*(Calc!A:A&lt;=VALUE(NAV!A2614))))*SQRT(365.25))</f>
      </c>
    </row>
    <row r="2615">
      <c r="A2615">
        <f>NAV!A2615</f>
      </c>
      <c r="B2615">
        <f>IF(OR(COUNT(FILTER(Calc!F:F,(Calc!A:A&gt;EDATE(VALUE(NAV!A2615),-36))*(Calc!A:A&lt;=VALUE(NAV!A2615))))&lt;2,SUM(FILTER(Calc!E:E,(Calc!A:A&gt;EDATE(VALUE(NAV!A2615),-36))*(Calc!A:A&lt;=VALUE(NAV!A2615))))&lt;2.4),"",STDEV.S(FILTER(Calc!F:F,(Calc!A:A&gt;EDATE(VALUE(NAV!A2615),-36))*(Calc!A:A&lt;=VALUE(NAV!A2615))))*SQRT(365.25))</f>
      </c>
      <c r="C2615">
        <f>IF(OR(COUNT(FILTER(Calc!F:F,(Calc!A:A&gt;EDATE(VALUE(NAV!A2615),-120))*(Calc!A:A&lt;=VALUE(NAV!A2615))))&lt;2,SUM(FILTER(Calc!E:E,(Calc!A:A&gt;EDATE(VALUE(NAV!A2615),-120))*(Calc!A:A&lt;=VALUE(NAV!A2615))))&lt;8),"",STDEV.S(FILTER(Calc!F:F,(Calc!A:A&gt;EDATE(VALUE(NAV!A2615),-120))*(Calc!A:A&lt;=VALUE(NAV!A2615))))*SQRT(365.25))</f>
      </c>
    </row>
    <row r="2616">
      <c r="A2616">
        <f>NAV!A2616</f>
      </c>
      <c r="B2616">
        <f>IF(OR(COUNT(FILTER(Calc!F:F,(Calc!A:A&gt;EDATE(VALUE(NAV!A2616),-36))*(Calc!A:A&lt;=VALUE(NAV!A2616))))&lt;2,SUM(FILTER(Calc!E:E,(Calc!A:A&gt;EDATE(VALUE(NAV!A2616),-36))*(Calc!A:A&lt;=VALUE(NAV!A2616))))&lt;2.4),"",STDEV.S(FILTER(Calc!F:F,(Calc!A:A&gt;EDATE(VALUE(NAV!A2616),-36))*(Calc!A:A&lt;=VALUE(NAV!A2616))))*SQRT(365.25))</f>
      </c>
      <c r="C2616">
        <f>IF(OR(COUNT(FILTER(Calc!F:F,(Calc!A:A&gt;EDATE(VALUE(NAV!A2616),-120))*(Calc!A:A&lt;=VALUE(NAV!A2616))))&lt;2,SUM(FILTER(Calc!E:E,(Calc!A:A&gt;EDATE(VALUE(NAV!A2616),-120))*(Calc!A:A&lt;=VALUE(NAV!A2616))))&lt;8),"",STDEV.S(FILTER(Calc!F:F,(Calc!A:A&gt;EDATE(VALUE(NAV!A2616),-120))*(Calc!A:A&lt;=VALUE(NAV!A2616))))*SQRT(365.25))</f>
      </c>
    </row>
    <row r="2617">
      <c r="A2617">
        <f>NAV!A2617</f>
      </c>
      <c r="B2617">
        <f>IF(OR(COUNT(FILTER(Calc!F:F,(Calc!A:A&gt;EDATE(VALUE(NAV!A2617),-36))*(Calc!A:A&lt;=VALUE(NAV!A2617))))&lt;2,SUM(FILTER(Calc!E:E,(Calc!A:A&gt;EDATE(VALUE(NAV!A2617),-36))*(Calc!A:A&lt;=VALUE(NAV!A2617))))&lt;2.4),"",STDEV.S(FILTER(Calc!F:F,(Calc!A:A&gt;EDATE(VALUE(NAV!A2617),-36))*(Calc!A:A&lt;=VALUE(NAV!A2617))))*SQRT(365.25))</f>
      </c>
      <c r="C2617">
        <f>IF(OR(COUNT(FILTER(Calc!F:F,(Calc!A:A&gt;EDATE(VALUE(NAV!A2617),-120))*(Calc!A:A&lt;=VALUE(NAV!A2617))))&lt;2,SUM(FILTER(Calc!E:E,(Calc!A:A&gt;EDATE(VALUE(NAV!A2617),-120))*(Calc!A:A&lt;=VALUE(NAV!A2617))))&lt;8),"",STDEV.S(FILTER(Calc!F:F,(Calc!A:A&gt;EDATE(VALUE(NAV!A2617),-120))*(Calc!A:A&lt;=VALUE(NAV!A2617))))*SQRT(365.25))</f>
      </c>
    </row>
    <row r="2618">
      <c r="A2618">
        <f>NAV!A2618</f>
      </c>
      <c r="B2618">
        <f>IF(OR(COUNT(FILTER(Calc!F:F,(Calc!A:A&gt;EDATE(VALUE(NAV!A2618),-36))*(Calc!A:A&lt;=VALUE(NAV!A2618))))&lt;2,SUM(FILTER(Calc!E:E,(Calc!A:A&gt;EDATE(VALUE(NAV!A2618),-36))*(Calc!A:A&lt;=VALUE(NAV!A2618))))&lt;2.4),"",STDEV.S(FILTER(Calc!F:F,(Calc!A:A&gt;EDATE(VALUE(NAV!A2618),-36))*(Calc!A:A&lt;=VALUE(NAV!A2618))))*SQRT(365.25))</f>
      </c>
      <c r="C2618">
        <f>IF(OR(COUNT(FILTER(Calc!F:F,(Calc!A:A&gt;EDATE(VALUE(NAV!A2618),-120))*(Calc!A:A&lt;=VALUE(NAV!A2618))))&lt;2,SUM(FILTER(Calc!E:E,(Calc!A:A&gt;EDATE(VALUE(NAV!A2618),-120))*(Calc!A:A&lt;=VALUE(NAV!A2618))))&lt;8),"",STDEV.S(FILTER(Calc!F:F,(Calc!A:A&gt;EDATE(VALUE(NAV!A2618),-120))*(Calc!A:A&lt;=VALUE(NAV!A2618))))*SQRT(365.25))</f>
      </c>
    </row>
    <row r="2619">
      <c r="A2619">
        <f>NAV!A2619</f>
      </c>
      <c r="B2619">
        <f>IF(OR(COUNT(FILTER(Calc!F:F,(Calc!A:A&gt;EDATE(VALUE(NAV!A2619),-36))*(Calc!A:A&lt;=VALUE(NAV!A2619))))&lt;2,SUM(FILTER(Calc!E:E,(Calc!A:A&gt;EDATE(VALUE(NAV!A2619),-36))*(Calc!A:A&lt;=VALUE(NAV!A2619))))&lt;2.4),"",STDEV.S(FILTER(Calc!F:F,(Calc!A:A&gt;EDATE(VALUE(NAV!A2619),-36))*(Calc!A:A&lt;=VALUE(NAV!A2619))))*SQRT(365.25))</f>
      </c>
      <c r="C2619">
        <f>IF(OR(COUNT(FILTER(Calc!F:F,(Calc!A:A&gt;EDATE(VALUE(NAV!A2619),-120))*(Calc!A:A&lt;=VALUE(NAV!A2619))))&lt;2,SUM(FILTER(Calc!E:E,(Calc!A:A&gt;EDATE(VALUE(NAV!A2619),-120))*(Calc!A:A&lt;=VALUE(NAV!A2619))))&lt;8),"",STDEV.S(FILTER(Calc!F:F,(Calc!A:A&gt;EDATE(VALUE(NAV!A2619),-120))*(Calc!A:A&lt;=VALUE(NAV!A2619))))*SQRT(365.25))</f>
      </c>
    </row>
    <row r="2620">
      <c r="A2620">
        <f>NAV!A2620</f>
      </c>
      <c r="B2620">
        <f>IF(OR(COUNT(FILTER(Calc!F:F,(Calc!A:A&gt;EDATE(VALUE(NAV!A2620),-36))*(Calc!A:A&lt;=VALUE(NAV!A2620))))&lt;2,SUM(FILTER(Calc!E:E,(Calc!A:A&gt;EDATE(VALUE(NAV!A2620),-36))*(Calc!A:A&lt;=VALUE(NAV!A2620))))&lt;2.4),"",STDEV.S(FILTER(Calc!F:F,(Calc!A:A&gt;EDATE(VALUE(NAV!A2620),-36))*(Calc!A:A&lt;=VALUE(NAV!A2620))))*SQRT(365.25))</f>
      </c>
      <c r="C2620">
        <f>IF(OR(COUNT(FILTER(Calc!F:F,(Calc!A:A&gt;EDATE(VALUE(NAV!A2620),-120))*(Calc!A:A&lt;=VALUE(NAV!A2620))))&lt;2,SUM(FILTER(Calc!E:E,(Calc!A:A&gt;EDATE(VALUE(NAV!A2620),-120))*(Calc!A:A&lt;=VALUE(NAV!A2620))))&lt;8),"",STDEV.S(FILTER(Calc!F:F,(Calc!A:A&gt;EDATE(VALUE(NAV!A2620),-120))*(Calc!A:A&lt;=VALUE(NAV!A2620))))*SQRT(365.25))</f>
      </c>
    </row>
    <row r="2621">
      <c r="A2621">
        <f>NAV!A2621</f>
      </c>
      <c r="B2621">
        <f>IF(OR(COUNT(FILTER(Calc!F:F,(Calc!A:A&gt;EDATE(VALUE(NAV!A2621),-36))*(Calc!A:A&lt;=VALUE(NAV!A2621))))&lt;2,SUM(FILTER(Calc!E:E,(Calc!A:A&gt;EDATE(VALUE(NAV!A2621),-36))*(Calc!A:A&lt;=VALUE(NAV!A2621))))&lt;2.4),"",STDEV.S(FILTER(Calc!F:F,(Calc!A:A&gt;EDATE(VALUE(NAV!A2621),-36))*(Calc!A:A&lt;=VALUE(NAV!A2621))))*SQRT(365.25))</f>
      </c>
      <c r="C2621">
        <f>IF(OR(COUNT(FILTER(Calc!F:F,(Calc!A:A&gt;EDATE(VALUE(NAV!A2621),-120))*(Calc!A:A&lt;=VALUE(NAV!A2621))))&lt;2,SUM(FILTER(Calc!E:E,(Calc!A:A&gt;EDATE(VALUE(NAV!A2621),-120))*(Calc!A:A&lt;=VALUE(NAV!A2621))))&lt;8),"",STDEV.S(FILTER(Calc!F:F,(Calc!A:A&gt;EDATE(VALUE(NAV!A2621),-120))*(Calc!A:A&lt;=VALUE(NAV!A2621))))*SQRT(365.25))</f>
      </c>
    </row>
    <row r="2622">
      <c r="A2622">
        <f>NAV!A2622</f>
      </c>
      <c r="B2622">
        <f>IF(OR(COUNT(FILTER(Calc!F:F,(Calc!A:A&gt;EDATE(VALUE(NAV!A2622),-36))*(Calc!A:A&lt;=VALUE(NAV!A2622))))&lt;2,SUM(FILTER(Calc!E:E,(Calc!A:A&gt;EDATE(VALUE(NAV!A2622),-36))*(Calc!A:A&lt;=VALUE(NAV!A2622))))&lt;2.4),"",STDEV.S(FILTER(Calc!F:F,(Calc!A:A&gt;EDATE(VALUE(NAV!A2622),-36))*(Calc!A:A&lt;=VALUE(NAV!A2622))))*SQRT(365.25))</f>
      </c>
      <c r="C2622">
        <f>IF(OR(COUNT(FILTER(Calc!F:F,(Calc!A:A&gt;EDATE(VALUE(NAV!A2622),-120))*(Calc!A:A&lt;=VALUE(NAV!A2622))))&lt;2,SUM(FILTER(Calc!E:E,(Calc!A:A&gt;EDATE(VALUE(NAV!A2622),-120))*(Calc!A:A&lt;=VALUE(NAV!A2622))))&lt;8),"",STDEV.S(FILTER(Calc!F:F,(Calc!A:A&gt;EDATE(VALUE(NAV!A2622),-120))*(Calc!A:A&lt;=VALUE(NAV!A2622))))*SQRT(365.25))</f>
      </c>
    </row>
    <row r="2623">
      <c r="A2623">
        <f>NAV!A2623</f>
      </c>
      <c r="B2623">
        <f>IF(OR(COUNT(FILTER(Calc!F:F,(Calc!A:A&gt;EDATE(VALUE(NAV!A2623),-36))*(Calc!A:A&lt;=VALUE(NAV!A2623))))&lt;2,SUM(FILTER(Calc!E:E,(Calc!A:A&gt;EDATE(VALUE(NAV!A2623),-36))*(Calc!A:A&lt;=VALUE(NAV!A2623))))&lt;2.4),"",STDEV.S(FILTER(Calc!F:F,(Calc!A:A&gt;EDATE(VALUE(NAV!A2623),-36))*(Calc!A:A&lt;=VALUE(NAV!A2623))))*SQRT(365.25))</f>
      </c>
      <c r="C2623">
        <f>IF(OR(COUNT(FILTER(Calc!F:F,(Calc!A:A&gt;EDATE(VALUE(NAV!A2623),-120))*(Calc!A:A&lt;=VALUE(NAV!A2623))))&lt;2,SUM(FILTER(Calc!E:E,(Calc!A:A&gt;EDATE(VALUE(NAV!A2623),-120))*(Calc!A:A&lt;=VALUE(NAV!A2623))))&lt;8),"",STDEV.S(FILTER(Calc!F:F,(Calc!A:A&gt;EDATE(VALUE(NAV!A2623),-120))*(Calc!A:A&lt;=VALUE(NAV!A2623))))*SQRT(365.25))</f>
      </c>
    </row>
    <row r="2624">
      <c r="A2624">
        <f>NAV!A2624</f>
      </c>
      <c r="B2624">
        <f>IF(OR(COUNT(FILTER(Calc!F:F,(Calc!A:A&gt;EDATE(VALUE(NAV!A2624),-36))*(Calc!A:A&lt;=VALUE(NAV!A2624))))&lt;2,SUM(FILTER(Calc!E:E,(Calc!A:A&gt;EDATE(VALUE(NAV!A2624),-36))*(Calc!A:A&lt;=VALUE(NAV!A2624))))&lt;2.4),"",STDEV.S(FILTER(Calc!F:F,(Calc!A:A&gt;EDATE(VALUE(NAV!A2624),-36))*(Calc!A:A&lt;=VALUE(NAV!A2624))))*SQRT(365.25))</f>
      </c>
      <c r="C2624">
        <f>IF(OR(COUNT(FILTER(Calc!F:F,(Calc!A:A&gt;EDATE(VALUE(NAV!A2624),-120))*(Calc!A:A&lt;=VALUE(NAV!A2624))))&lt;2,SUM(FILTER(Calc!E:E,(Calc!A:A&gt;EDATE(VALUE(NAV!A2624),-120))*(Calc!A:A&lt;=VALUE(NAV!A2624))))&lt;8),"",STDEV.S(FILTER(Calc!F:F,(Calc!A:A&gt;EDATE(VALUE(NAV!A2624),-120))*(Calc!A:A&lt;=VALUE(NAV!A2624))))*SQRT(365.25))</f>
      </c>
    </row>
    <row r="2625">
      <c r="A2625">
        <f>NAV!A2625</f>
      </c>
      <c r="B2625">
        <f>IF(OR(COUNT(FILTER(Calc!F:F,(Calc!A:A&gt;EDATE(VALUE(NAV!A2625),-36))*(Calc!A:A&lt;=VALUE(NAV!A2625))))&lt;2,SUM(FILTER(Calc!E:E,(Calc!A:A&gt;EDATE(VALUE(NAV!A2625),-36))*(Calc!A:A&lt;=VALUE(NAV!A2625))))&lt;2.4),"",STDEV.S(FILTER(Calc!F:F,(Calc!A:A&gt;EDATE(VALUE(NAV!A2625),-36))*(Calc!A:A&lt;=VALUE(NAV!A2625))))*SQRT(365.25))</f>
      </c>
      <c r="C2625">
        <f>IF(OR(COUNT(FILTER(Calc!F:F,(Calc!A:A&gt;EDATE(VALUE(NAV!A2625),-120))*(Calc!A:A&lt;=VALUE(NAV!A2625))))&lt;2,SUM(FILTER(Calc!E:E,(Calc!A:A&gt;EDATE(VALUE(NAV!A2625),-120))*(Calc!A:A&lt;=VALUE(NAV!A2625))))&lt;8),"",STDEV.S(FILTER(Calc!F:F,(Calc!A:A&gt;EDATE(VALUE(NAV!A2625),-120))*(Calc!A:A&lt;=VALUE(NAV!A2625))))*SQRT(365.25))</f>
      </c>
    </row>
    <row r="2626">
      <c r="A2626">
        <f>NAV!A2626</f>
      </c>
      <c r="B2626">
        <f>IF(OR(COUNT(FILTER(Calc!F:F,(Calc!A:A&gt;EDATE(VALUE(NAV!A2626),-36))*(Calc!A:A&lt;=VALUE(NAV!A2626))))&lt;2,SUM(FILTER(Calc!E:E,(Calc!A:A&gt;EDATE(VALUE(NAV!A2626),-36))*(Calc!A:A&lt;=VALUE(NAV!A2626))))&lt;2.4),"",STDEV.S(FILTER(Calc!F:F,(Calc!A:A&gt;EDATE(VALUE(NAV!A2626),-36))*(Calc!A:A&lt;=VALUE(NAV!A2626))))*SQRT(365.25))</f>
      </c>
      <c r="C2626">
        <f>IF(OR(COUNT(FILTER(Calc!F:F,(Calc!A:A&gt;EDATE(VALUE(NAV!A2626),-120))*(Calc!A:A&lt;=VALUE(NAV!A2626))))&lt;2,SUM(FILTER(Calc!E:E,(Calc!A:A&gt;EDATE(VALUE(NAV!A2626),-120))*(Calc!A:A&lt;=VALUE(NAV!A2626))))&lt;8),"",STDEV.S(FILTER(Calc!F:F,(Calc!A:A&gt;EDATE(VALUE(NAV!A2626),-120))*(Calc!A:A&lt;=VALUE(NAV!A2626))))*SQRT(365.25))</f>
      </c>
    </row>
    <row r="2627">
      <c r="A2627">
        <f>NAV!A2627</f>
      </c>
      <c r="B2627">
        <f>IF(OR(COUNT(FILTER(Calc!F:F,(Calc!A:A&gt;EDATE(VALUE(NAV!A2627),-36))*(Calc!A:A&lt;=VALUE(NAV!A2627))))&lt;2,SUM(FILTER(Calc!E:E,(Calc!A:A&gt;EDATE(VALUE(NAV!A2627),-36))*(Calc!A:A&lt;=VALUE(NAV!A2627))))&lt;2.4),"",STDEV.S(FILTER(Calc!F:F,(Calc!A:A&gt;EDATE(VALUE(NAV!A2627),-36))*(Calc!A:A&lt;=VALUE(NAV!A2627))))*SQRT(365.25))</f>
      </c>
      <c r="C2627">
        <f>IF(OR(COUNT(FILTER(Calc!F:F,(Calc!A:A&gt;EDATE(VALUE(NAV!A2627),-120))*(Calc!A:A&lt;=VALUE(NAV!A2627))))&lt;2,SUM(FILTER(Calc!E:E,(Calc!A:A&gt;EDATE(VALUE(NAV!A2627),-120))*(Calc!A:A&lt;=VALUE(NAV!A2627))))&lt;8),"",STDEV.S(FILTER(Calc!F:F,(Calc!A:A&gt;EDATE(VALUE(NAV!A2627),-120))*(Calc!A:A&lt;=VALUE(NAV!A2627))))*SQRT(365.25))</f>
      </c>
    </row>
    <row r="2628">
      <c r="A2628">
        <f>NAV!A2628</f>
      </c>
      <c r="B2628">
        <f>IF(OR(COUNT(FILTER(Calc!F:F,(Calc!A:A&gt;EDATE(VALUE(NAV!A2628),-36))*(Calc!A:A&lt;=VALUE(NAV!A2628))))&lt;2,SUM(FILTER(Calc!E:E,(Calc!A:A&gt;EDATE(VALUE(NAV!A2628),-36))*(Calc!A:A&lt;=VALUE(NAV!A2628))))&lt;2.4),"",STDEV.S(FILTER(Calc!F:F,(Calc!A:A&gt;EDATE(VALUE(NAV!A2628),-36))*(Calc!A:A&lt;=VALUE(NAV!A2628))))*SQRT(365.25))</f>
      </c>
      <c r="C2628">
        <f>IF(OR(COUNT(FILTER(Calc!F:F,(Calc!A:A&gt;EDATE(VALUE(NAV!A2628),-120))*(Calc!A:A&lt;=VALUE(NAV!A2628))))&lt;2,SUM(FILTER(Calc!E:E,(Calc!A:A&gt;EDATE(VALUE(NAV!A2628),-120))*(Calc!A:A&lt;=VALUE(NAV!A2628))))&lt;8),"",STDEV.S(FILTER(Calc!F:F,(Calc!A:A&gt;EDATE(VALUE(NAV!A2628),-120))*(Calc!A:A&lt;=VALUE(NAV!A2628))))*SQRT(365.25))</f>
      </c>
    </row>
    <row r="2629">
      <c r="A2629">
        <f>NAV!A2629</f>
      </c>
      <c r="B2629">
        <f>IF(OR(COUNT(FILTER(Calc!F:F,(Calc!A:A&gt;EDATE(VALUE(NAV!A2629),-36))*(Calc!A:A&lt;=VALUE(NAV!A2629))))&lt;2,SUM(FILTER(Calc!E:E,(Calc!A:A&gt;EDATE(VALUE(NAV!A2629),-36))*(Calc!A:A&lt;=VALUE(NAV!A2629))))&lt;2.4),"",STDEV.S(FILTER(Calc!F:F,(Calc!A:A&gt;EDATE(VALUE(NAV!A2629),-36))*(Calc!A:A&lt;=VALUE(NAV!A2629))))*SQRT(365.25))</f>
      </c>
      <c r="C2629">
        <f>IF(OR(COUNT(FILTER(Calc!F:F,(Calc!A:A&gt;EDATE(VALUE(NAV!A2629),-120))*(Calc!A:A&lt;=VALUE(NAV!A2629))))&lt;2,SUM(FILTER(Calc!E:E,(Calc!A:A&gt;EDATE(VALUE(NAV!A2629),-120))*(Calc!A:A&lt;=VALUE(NAV!A2629))))&lt;8),"",STDEV.S(FILTER(Calc!F:F,(Calc!A:A&gt;EDATE(VALUE(NAV!A2629),-120))*(Calc!A:A&lt;=VALUE(NAV!A2629))))*SQRT(365.25))</f>
      </c>
    </row>
    <row r="2630">
      <c r="A2630">
        <f>NAV!A2630</f>
      </c>
      <c r="B2630">
        <f>IF(OR(COUNT(FILTER(Calc!F:F,(Calc!A:A&gt;EDATE(VALUE(NAV!A2630),-36))*(Calc!A:A&lt;=VALUE(NAV!A2630))))&lt;2,SUM(FILTER(Calc!E:E,(Calc!A:A&gt;EDATE(VALUE(NAV!A2630),-36))*(Calc!A:A&lt;=VALUE(NAV!A2630))))&lt;2.4),"",STDEV.S(FILTER(Calc!F:F,(Calc!A:A&gt;EDATE(VALUE(NAV!A2630),-36))*(Calc!A:A&lt;=VALUE(NAV!A2630))))*SQRT(365.25))</f>
      </c>
      <c r="C2630">
        <f>IF(OR(COUNT(FILTER(Calc!F:F,(Calc!A:A&gt;EDATE(VALUE(NAV!A2630),-120))*(Calc!A:A&lt;=VALUE(NAV!A2630))))&lt;2,SUM(FILTER(Calc!E:E,(Calc!A:A&gt;EDATE(VALUE(NAV!A2630),-120))*(Calc!A:A&lt;=VALUE(NAV!A2630))))&lt;8),"",STDEV.S(FILTER(Calc!F:F,(Calc!A:A&gt;EDATE(VALUE(NAV!A2630),-120))*(Calc!A:A&lt;=VALUE(NAV!A2630))))*SQRT(365.25))</f>
      </c>
    </row>
    <row r="2631">
      <c r="A2631">
        <f>NAV!A2631</f>
      </c>
      <c r="B2631">
        <f>IF(OR(COUNT(FILTER(Calc!F:F,(Calc!A:A&gt;EDATE(VALUE(NAV!A2631),-36))*(Calc!A:A&lt;=VALUE(NAV!A2631))))&lt;2,SUM(FILTER(Calc!E:E,(Calc!A:A&gt;EDATE(VALUE(NAV!A2631),-36))*(Calc!A:A&lt;=VALUE(NAV!A2631))))&lt;2.4),"",STDEV.S(FILTER(Calc!F:F,(Calc!A:A&gt;EDATE(VALUE(NAV!A2631),-36))*(Calc!A:A&lt;=VALUE(NAV!A2631))))*SQRT(365.25))</f>
      </c>
      <c r="C2631">
        <f>IF(OR(COUNT(FILTER(Calc!F:F,(Calc!A:A&gt;EDATE(VALUE(NAV!A2631),-120))*(Calc!A:A&lt;=VALUE(NAV!A2631))))&lt;2,SUM(FILTER(Calc!E:E,(Calc!A:A&gt;EDATE(VALUE(NAV!A2631),-120))*(Calc!A:A&lt;=VALUE(NAV!A2631))))&lt;8),"",STDEV.S(FILTER(Calc!F:F,(Calc!A:A&gt;EDATE(VALUE(NAV!A2631),-120))*(Calc!A:A&lt;=VALUE(NAV!A2631))))*SQRT(365.25))</f>
      </c>
    </row>
    <row r="2632">
      <c r="A2632">
        <f>NAV!A2632</f>
      </c>
      <c r="B2632">
        <f>IF(OR(COUNT(FILTER(Calc!F:F,(Calc!A:A&gt;EDATE(VALUE(NAV!A2632),-36))*(Calc!A:A&lt;=VALUE(NAV!A2632))))&lt;2,SUM(FILTER(Calc!E:E,(Calc!A:A&gt;EDATE(VALUE(NAV!A2632),-36))*(Calc!A:A&lt;=VALUE(NAV!A2632))))&lt;2.4),"",STDEV.S(FILTER(Calc!F:F,(Calc!A:A&gt;EDATE(VALUE(NAV!A2632),-36))*(Calc!A:A&lt;=VALUE(NAV!A2632))))*SQRT(365.25))</f>
      </c>
      <c r="C2632">
        <f>IF(OR(COUNT(FILTER(Calc!F:F,(Calc!A:A&gt;EDATE(VALUE(NAV!A2632),-120))*(Calc!A:A&lt;=VALUE(NAV!A2632))))&lt;2,SUM(FILTER(Calc!E:E,(Calc!A:A&gt;EDATE(VALUE(NAV!A2632),-120))*(Calc!A:A&lt;=VALUE(NAV!A2632))))&lt;8),"",STDEV.S(FILTER(Calc!F:F,(Calc!A:A&gt;EDATE(VALUE(NAV!A2632),-120))*(Calc!A:A&lt;=VALUE(NAV!A2632))))*SQRT(365.25))</f>
      </c>
    </row>
    <row r="2633">
      <c r="A2633">
        <f>NAV!A2633</f>
      </c>
      <c r="B2633">
        <f>IF(OR(COUNT(FILTER(Calc!F:F,(Calc!A:A&gt;EDATE(VALUE(NAV!A2633),-36))*(Calc!A:A&lt;=VALUE(NAV!A2633))))&lt;2,SUM(FILTER(Calc!E:E,(Calc!A:A&gt;EDATE(VALUE(NAV!A2633),-36))*(Calc!A:A&lt;=VALUE(NAV!A2633))))&lt;2.4),"",STDEV.S(FILTER(Calc!F:F,(Calc!A:A&gt;EDATE(VALUE(NAV!A2633),-36))*(Calc!A:A&lt;=VALUE(NAV!A2633))))*SQRT(365.25))</f>
      </c>
      <c r="C2633">
        <f>IF(OR(COUNT(FILTER(Calc!F:F,(Calc!A:A&gt;EDATE(VALUE(NAV!A2633),-120))*(Calc!A:A&lt;=VALUE(NAV!A2633))))&lt;2,SUM(FILTER(Calc!E:E,(Calc!A:A&gt;EDATE(VALUE(NAV!A2633),-120))*(Calc!A:A&lt;=VALUE(NAV!A2633))))&lt;8),"",STDEV.S(FILTER(Calc!F:F,(Calc!A:A&gt;EDATE(VALUE(NAV!A2633),-120))*(Calc!A:A&lt;=VALUE(NAV!A2633))))*SQRT(365.25))</f>
      </c>
    </row>
    <row r="2634">
      <c r="A2634">
        <f>NAV!A2634</f>
      </c>
      <c r="B2634">
        <f>IF(OR(COUNT(FILTER(Calc!F:F,(Calc!A:A&gt;EDATE(VALUE(NAV!A2634),-36))*(Calc!A:A&lt;=VALUE(NAV!A2634))))&lt;2,SUM(FILTER(Calc!E:E,(Calc!A:A&gt;EDATE(VALUE(NAV!A2634),-36))*(Calc!A:A&lt;=VALUE(NAV!A2634))))&lt;2.4),"",STDEV.S(FILTER(Calc!F:F,(Calc!A:A&gt;EDATE(VALUE(NAV!A2634),-36))*(Calc!A:A&lt;=VALUE(NAV!A2634))))*SQRT(365.25))</f>
      </c>
      <c r="C2634">
        <f>IF(OR(COUNT(FILTER(Calc!F:F,(Calc!A:A&gt;EDATE(VALUE(NAV!A2634),-120))*(Calc!A:A&lt;=VALUE(NAV!A2634))))&lt;2,SUM(FILTER(Calc!E:E,(Calc!A:A&gt;EDATE(VALUE(NAV!A2634),-120))*(Calc!A:A&lt;=VALUE(NAV!A2634))))&lt;8),"",STDEV.S(FILTER(Calc!F:F,(Calc!A:A&gt;EDATE(VALUE(NAV!A2634),-120))*(Calc!A:A&lt;=VALUE(NAV!A2634))))*SQRT(365.25))</f>
      </c>
    </row>
    <row r="2635">
      <c r="A2635">
        <f>NAV!A2635</f>
      </c>
      <c r="B2635">
        <f>IF(OR(COUNT(FILTER(Calc!F:F,(Calc!A:A&gt;EDATE(VALUE(NAV!A2635),-36))*(Calc!A:A&lt;=VALUE(NAV!A2635))))&lt;2,SUM(FILTER(Calc!E:E,(Calc!A:A&gt;EDATE(VALUE(NAV!A2635),-36))*(Calc!A:A&lt;=VALUE(NAV!A2635))))&lt;2.4),"",STDEV.S(FILTER(Calc!F:F,(Calc!A:A&gt;EDATE(VALUE(NAV!A2635),-36))*(Calc!A:A&lt;=VALUE(NAV!A2635))))*SQRT(365.25))</f>
      </c>
      <c r="C2635">
        <f>IF(OR(COUNT(FILTER(Calc!F:F,(Calc!A:A&gt;EDATE(VALUE(NAV!A2635),-120))*(Calc!A:A&lt;=VALUE(NAV!A2635))))&lt;2,SUM(FILTER(Calc!E:E,(Calc!A:A&gt;EDATE(VALUE(NAV!A2635),-120))*(Calc!A:A&lt;=VALUE(NAV!A2635))))&lt;8),"",STDEV.S(FILTER(Calc!F:F,(Calc!A:A&gt;EDATE(VALUE(NAV!A2635),-120))*(Calc!A:A&lt;=VALUE(NAV!A2635))))*SQRT(365.25))</f>
      </c>
    </row>
    <row r="2636">
      <c r="A2636">
        <f>NAV!A2636</f>
      </c>
      <c r="B2636">
        <f>IF(OR(COUNT(FILTER(Calc!F:F,(Calc!A:A&gt;EDATE(VALUE(NAV!A2636),-36))*(Calc!A:A&lt;=VALUE(NAV!A2636))))&lt;2,SUM(FILTER(Calc!E:E,(Calc!A:A&gt;EDATE(VALUE(NAV!A2636),-36))*(Calc!A:A&lt;=VALUE(NAV!A2636))))&lt;2.4),"",STDEV.S(FILTER(Calc!F:F,(Calc!A:A&gt;EDATE(VALUE(NAV!A2636),-36))*(Calc!A:A&lt;=VALUE(NAV!A2636))))*SQRT(365.25))</f>
      </c>
      <c r="C2636">
        <f>IF(OR(COUNT(FILTER(Calc!F:F,(Calc!A:A&gt;EDATE(VALUE(NAV!A2636),-120))*(Calc!A:A&lt;=VALUE(NAV!A2636))))&lt;2,SUM(FILTER(Calc!E:E,(Calc!A:A&gt;EDATE(VALUE(NAV!A2636),-120))*(Calc!A:A&lt;=VALUE(NAV!A2636))))&lt;8),"",STDEV.S(FILTER(Calc!F:F,(Calc!A:A&gt;EDATE(VALUE(NAV!A2636),-120))*(Calc!A:A&lt;=VALUE(NAV!A2636))))*SQRT(365.25))</f>
      </c>
    </row>
    <row r="2637">
      <c r="A2637">
        <f>NAV!A2637</f>
      </c>
      <c r="B2637">
        <f>IF(OR(COUNT(FILTER(Calc!F:F,(Calc!A:A&gt;EDATE(VALUE(NAV!A2637),-36))*(Calc!A:A&lt;=VALUE(NAV!A2637))))&lt;2,SUM(FILTER(Calc!E:E,(Calc!A:A&gt;EDATE(VALUE(NAV!A2637),-36))*(Calc!A:A&lt;=VALUE(NAV!A2637))))&lt;2.4),"",STDEV.S(FILTER(Calc!F:F,(Calc!A:A&gt;EDATE(VALUE(NAV!A2637),-36))*(Calc!A:A&lt;=VALUE(NAV!A2637))))*SQRT(365.25))</f>
      </c>
      <c r="C2637">
        <f>IF(OR(COUNT(FILTER(Calc!F:F,(Calc!A:A&gt;EDATE(VALUE(NAV!A2637),-120))*(Calc!A:A&lt;=VALUE(NAV!A2637))))&lt;2,SUM(FILTER(Calc!E:E,(Calc!A:A&gt;EDATE(VALUE(NAV!A2637),-120))*(Calc!A:A&lt;=VALUE(NAV!A2637))))&lt;8),"",STDEV.S(FILTER(Calc!F:F,(Calc!A:A&gt;EDATE(VALUE(NAV!A2637),-120))*(Calc!A:A&lt;=VALUE(NAV!A2637))))*SQRT(365.25))</f>
      </c>
    </row>
    <row r="2638">
      <c r="A2638">
        <f>NAV!A2638</f>
      </c>
      <c r="B2638">
        <f>IF(OR(COUNT(FILTER(Calc!F:F,(Calc!A:A&gt;EDATE(VALUE(NAV!A2638),-36))*(Calc!A:A&lt;=VALUE(NAV!A2638))))&lt;2,SUM(FILTER(Calc!E:E,(Calc!A:A&gt;EDATE(VALUE(NAV!A2638),-36))*(Calc!A:A&lt;=VALUE(NAV!A2638))))&lt;2.4),"",STDEV.S(FILTER(Calc!F:F,(Calc!A:A&gt;EDATE(VALUE(NAV!A2638),-36))*(Calc!A:A&lt;=VALUE(NAV!A2638))))*SQRT(365.25))</f>
      </c>
      <c r="C2638">
        <f>IF(OR(COUNT(FILTER(Calc!F:F,(Calc!A:A&gt;EDATE(VALUE(NAV!A2638),-120))*(Calc!A:A&lt;=VALUE(NAV!A2638))))&lt;2,SUM(FILTER(Calc!E:E,(Calc!A:A&gt;EDATE(VALUE(NAV!A2638),-120))*(Calc!A:A&lt;=VALUE(NAV!A2638))))&lt;8),"",STDEV.S(FILTER(Calc!F:F,(Calc!A:A&gt;EDATE(VALUE(NAV!A2638),-120))*(Calc!A:A&lt;=VALUE(NAV!A2638))))*SQRT(365.25))</f>
      </c>
    </row>
    <row r="2639">
      <c r="A2639">
        <f>NAV!A2639</f>
      </c>
      <c r="B2639">
        <f>IF(OR(COUNT(FILTER(Calc!F:F,(Calc!A:A&gt;EDATE(VALUE(NAV!A2639),-36))*(Calc!A:A&lt;=VALUE(NAV!A2639))))&lt;2,SUM(FILTER(Calc!E:E,(Calc!A:A&gt;EDATE(VALUE(NAV!A2639),-36))*(Calc!A:A&lt;=VALUE(NAV!A2639))))&lt;2.4),"",STDEV.S(FILTER(Calc!F:F,(Calc!A:A&gt;EDATE(VALUE(NAV!A2639),-36))*(Calc!A:A&lt;=VALUE(NAV!A2639))))*SQRT(365.25))</f>
      </c>
      <c r="C2639">
        <f>IF(OR(COUNT(FILTER(Calc!F:F,(Calc!A:A&gt;EDATE(VALUE(NAV!A2639),-120))*(Calc!A:A&lt;=VALUE(NAV!A2639))))&lt;2,SUM(FILTER(Calc!E:E,(Calc!A:A&gt;EDATE(VALUE(NAV!A2639),-120))*(Calc!A:A&lt;=VALUE(NAV!A2639))))&lt;8),"",STDEV.S(FILTER(Calc!F:F,(Calc!A:A&gt;EDATE(VALUE(NAV!A2639),-120))*(Calc!A:A&lt;=VALUE(NAV!A2639))))*SQRT(365.25))</f>
      </c>
    </row>
    <row r="2640">
      <c r="A2640">
        <f>NAV!A2640</f>
      </c>
      <c r="B2640">
        <f>IF(OR(COUNT(FILTER(Calc!F:F,(Calc!A:A&gt;EDATE(VALUE(NAV!A2640),-36))*(Calc!A:A&lt;=VALUE(NAV!A2640))))&lt;2,SUM(FILTER(Calc!E:E,(Calc!A:A&gt;EDATE(VALUE(NAV!A2640),-36))*(Calc!A:A&lt;=VALUE(NAV!A2640))))&lt;2.4),"",STDEV.S(FILTER(Calc!F:F,(Calc!A:A&gt;EDATE(VALUE(NAV!A2640),-36))*(Calc!A:A&lt;=VALUE(NAV!A2640))))*SQRT(365.25))</f>
      </c>
      <c r="C2640">
        <f>IF(OR(COUNT(FILTER(Calc!F:F,(Calc!A:A&gt;EDATE(VALUE(NAV!A2640),-120))*(Calc!A:A&lt;=VALUE(NAV!A2640))))&lt;2,SUM(FILTER(Calc!E:E,(Calc!A:A&gt;EDATE(VALUE(NAV!A2640),-120))*(Calc!A:A&lt;=VALUE(NAV!A2640))))&lt;8),"",STDEV.S(FILTER(Calc!F:F,(Calc!A:A&gt;EDATE(VALUE(NAV!A2640),-120))*(Calc!A:A&lt;=VALUE(NAV!A2640))))*SQRT(365.25))</f>
      </c>
    </row>
    <row r="2641">
      <c r="A2641">
        <f>NAV!A2641</f>
      </c>
      <c r="B2641">
        <f>IF(OR(COUNT(FILTER(Calc!F:F,(Calc!A:A&gt;EDATE(VALUE(NAV!A2641),-36))*(Calc!A:A&lt;=VALUE(NAV!A2641))))&lt;2,SUM(FILTER(Calc!E:E,(Calc!A:A&gt;EDATE(VALUE(NAV!A2641),-36))*(Calc!A:A&lt;=VALUE(NAV!A2641))))&lt;2.4),"",STDEV.S(FILTER(Calc!F:F,(Calc!A:A&gt;EDATE(VALUE(NAV!A2641),-36))*(Calc!A:A&lt;=VALUE(NAV!A2641))))*SQRT(365.25))</f>
      </c>
      <c r="C2641">
        <f>IF(OR(COUNT(FILTER(Calc!F:F,(Calc!A:A&gt;EDATE(VALUE(NAV!A2641),-120))*(Calc!A:A&lt;=VALUE(NAV!A2641))))&lt;2,SUM(FILTER(Calc!E:E,(Calc!A:A&gt;EDATE(VALUE(NAV!A2641),-120))*(Calc!A:A&lt;=VALUE(NAV!A2641))))&lt;8),"",STDEV.S(FILTER(Calc!F:F,(Calc!A:A&gt;EDATE(VALUE(NAV!A2641),-120))*(Calc!A:A&lt;=VALUE(NAV!A2641))))*SQRT(365.25))</f>
      </c>
    </row>
    <row r="2642">
      <c r="A2642">
        <f>NAV!A2642</f>
      </c>
      <c r="B2642">
        <f>IF(OR(COUNT(FILTER(Calc!F:F,(Calc!A:A&gt;EDATE(VALUE(NAV!A2642),-36))*(Calc!A:A&lt;=VALUE(NAV!A2642))))&lt;2,SUM(FILTER(Calc!E:E,(Calc!A:A&gt;EDATE(VALUE(NAV!A2642),-36))*(Calc!A:A&lt;=VALUE(NAV!A2642))))&lt;2.4),"",STDEV.S(FILTER(Calc!F:F,(Calc!A:A&gt;EDATE(VALUE(NAV!A2642),-36))*(Calc!A:A&lt;=VALUE(NAV!A2642))))*SQRT(365.25))</f>
      </c>
      <c r="C2642">
        <f>IF(OR(COUNT(FILTER(Calc!F:F,(Calc!A:A&gt;EDATE(VALUE(NAV!A2642),-120))*(Calc!A:A&lt;=VALUE(NAV!A2642))))&lt;2,SUM(FILTER(Calc!E:E,(Calc!A:A&gt;EDATE(VALUE(NAV!A2642),-120))*(Calc!A:A&lt;=VALUE(NAV!A2642))))&lt;8),"",STDEV.S(FILTER(Calc!F:F,(Calc!A:A&gt;EDATE(VALUE(NAV!A2642),-120))*(Calc!A:A&lt;=VALUE(NAV!A2642))))*SQRT(365.25))</f>
      </c>
    </row>
    <row r="2643">
      <c r="A2643">
        <f>NAV!A2643</f>
      </c>
      <c r="B2643">
        <f>IF(OR(COUNT(FILTER(Calc!F:F,(Calc!A:A&gt;EDATE(VALUE(NAV!A2643),-36))*(Calc!A:A&lt;=VALUE(NAV!A2643))))&lt;2,SUM(FILTER(Calc!E:E,(Calc!A:A&gt;EDATE(VALUE(NAV!A2643),-36))*(Calc!A:A&lt;=VALUE(NAV!A2643))))&lt;2.4),"",STDEV.S(FILTER(Calc!F:F,(Calc!A:A&gt;EDATE(VALUE(NAV!A2643),-36))*(Calc!A:A&lt;=VALUE(NAV!A2643))))*SQRT(365.25))</f>
      </c>
      <c r="C2643">
        <f>IF(OR(COUNT(FILTER(Calc!F:F,(Calc!A:A&gt;EDATE(VALUE(NAV!A2643),-120))*(Calc!A:A&lt;=VALUE(NAV!A2643))))&lt;2,SUM(FILTER(Calc!E:E,(Calc!A:A&gt;EDATE(VALUE(NAV!A2643),-120))*(Calc!A:A&lt;=VALUE(NAV!A2643))))&lt;8),"",STDEV.S(FILTER(Calc!F:F,(Calc!A:A&gt;EDATE(VALUE(NAV!A2643),-120))*(Calc!A:A&lt;=VALUE(NAV!A2643))))*SQRT(365.25))</f>
      </c>
    </row>
    <row r="2644">
      <c r="A2644">
        <f>NAV!A2644</f>
      </c>
      <c r="B2644">
        <f>IF(OR(COUNT(FILTER(Calc!F:F,(Calc!A:A&gt;EDATE(VALUE(NAV!A2644),-36))*(Calc!A:A&lt;=VALUE(NAV!A2644))))&lt;2,SUM(FILTER(Calc!E:E,(Calc!A:A&gt;EDATE(VALUE(NAV!A2644),-36))*(Calc!A:A&lt;=VALUE(NAV!A2644))))&lt;2.4),"",STDEV.S(FILTER(Calc!F:F,(Calc!A:A&gt;EDATE(VALUE(NAV!A2644),-36))*(Calc!A:A&lt;=VALUE(NAV!A2644))))*SQRT(365.25))</f>
      </c>
      <c r="C2644">
        <f>IF(OR(COUNT(FILTER(Calc!F:F,(Calc!A:A&gt;EDATE(VALUE(NAV!A2644),-120))*(Calc!A:A&lt;=VALUE(NAV!A2644))))&lt;2,SUM(FILTER(Calc!E:E,(Calc!A:A&gt;EDATE(VALUE(NAV!A2644),-120))*(Calc!A:A&lt;=VALUE(NAV!A2644))))&lt;8),"",STDEV.S(FILTER(Calc!F:F,(Calc!A:A&gt;EDATE(VALUE(NAV!A2644),-120))*(Calc!A:A&lt;=VALUE(NAV!A2644))))*SQRT(365.25))</f>
      </c>
    </row>
    <row r="2645">
      <c r="A2645">
        <f>NAV!A2645</f>
      </c>
      <c r="B2645">
        <f>IF(OR(COUNT(FILTER(Calc!F:F,(Calc!A:A&gt;EDATE(VALUE(NAV!A2645),-36))*(Calc!A:A&lt;=VALUE(NAV!A2645))))&lt;2,SUM(FILTER(Calc!E:E,(Calc!A:A&gt;EDATE(VALUE(NAV!A2645),-36))*(Calc!A:A&lt;=VALUE(NAV!A2645))))&lt;2.4),"",STDEV.S(FILTER(Calc!F:F,(Calc!A:A&gt;EDATE(VALUE(NAV!A2645),-36))*(Calc!A:A&lt;=VALUE(NAV!A2645))))*SQRT(365.25))</f>
      </c>
      <c r="C2645">
        <f>IF(OR(COUNT(FILTER(Calc!F:F,(Calc!A:A&gt;EDATE(VALUE(NAV!A2645),-120))*(Calc!A:A&lt;=VALUE(NAV!A2645))))&lt;2,SUM(FILTER(Calc!E:E,(Calc!A:A&gt;EDATE(VALUE(NAV!A2645),-120))*(Calc!A:A&lt;=VALUE(NAV!A2645))))&lt;8),"",STDEV.S(FILTER(Calc!F:F,(Calc!A:A&gt;EDATE(VALUE(NAV!A2645),-120))*(Calc!A:A&lt;=VALUE(NAV!A2645))))*SQRT(365.25))</f>
      </c>
    </row>
    <row r="2646">
      <c r="A2646">
        <f>NAV!A2646</f>
      </c>
      <c r="B2646">
        <f>IF(OR(COUNT(FILTER(Calc!F:F,(Calc!A:A&gt;EDATE(VALUE(NAV!A2646),-36))*(Calc!A:A&lt;=VALUE(NAV!A2646))))&lt;2,SUM(FILTER(Calc!E:E,(Calc!A:A&gt;EDATE(VALUE(NAV!A2646),-36))*(Calc!A:A&lt;=VALUE(NAV!A2646))))&lt;2.4),"",STDEV.S(FILTER(Calc!F:F,(Calc!A:A&gt;EDATE(VALUE(NAV!A2646),-36))*(Calc!A:A&lt;=VALUE(NAV!A2646))))*SQRT(365.25))</f>
      </c>
      <c r="C2646">
        <f>IF(OR(COUNT(FILTER(Calc!F:F,(Calc!A:A&gt;EDATE(VALUE(NAV!A2646),-120))*(Calc!A:A&lt;=VALUE(NAV!A2646))))&lt;2,SUM(FILTER(Calc!E:E,(Calc!A:A&gt;EDATE(VALUE(NAV!A2646),-120))*(Calc!A:A&lt;=VALUE(NAV!A2646))))&lt;8),"",STDEV.S(FILTER(Calc!F:F,(Calc!A:A&gt;EDATE(VALUE(NAV!A2646),-120))*(Calc!A:A&lt;=VALUE(NAV!A2646))))*SQRT(365.25))</f>
      </c>
    </row>
    <row r="2647">
      <c r="A2647">
        <f>NAV!A2647</f>
      </c>
      <c r="B2647">
        <f>IF(OR(COUNT(FILTER(Calc!F:F,(Calc!A:A&gt;EDATE(VALUE(NAV!A2647),-36))*(Calc!A:A&lt;=VALUE(NAV!A2647))))&lt;2,SUM(FILTER(Calc!E:E,(Calc!A:A&gt;EDATE(VALUE(NAV!A2647),-36))*(Calc!A:A&lt;=VALUE(NAV!A2647))))&lt;2.4),"",STDEV.S(FILTER(Calc!F:F,(Calc!A:A&gt;EDATE(VALUE(NAV!A2647),-36))*(Calc!A:A&lt;=VALUE(NAV!A2647))))*SQRT(365.25))</f>
      </c>
      <c r="C2647">
        <f>IF(OR(COUNT(FILTER(Calc!F:F,(Calc!A:A&gt;EDATE(VALUE(NAV!A2647),-120))*(Calc!A:A&lt;=VALUE(NAV!A2647))))&lt;2,SUM(FILTER(Calc!E:E,(Calc!A:A&gt;EDATE(VALUE(NAV!A2647),-120))*(Calc!A:A&lt;=VALUE(NAV!A2647))))&lt;8),"",STDEV.S(FILTER(Calc!F:F,(Calc!A:A&gt;EDATE(VALUE(NAV!A2647),-120))*(Calc!A:A&lt;=VALUE(NAV!A2647))))*SQRT(365.25))</f>
      </c>
    </row>
    <row r="2648">
      <c r="A2648">
        <f>NAV!A2648</f>
      </c>
      <c r="B2648">
        <f>IF(OR(COUNT(FILTER(Calc!F:F,(Calc!A:A&gt;EDATE(VALUE(NAV!A2648),-36))*(Calc!A:A&lt;=VALUE(NAV!A2648))))&lt;2,SUM(FILTER(Calc!E:E,(Calc!A:A&gt;EDATE(VALUE(NAV!A2648),-36))*(Calc!A:A&lt;=VALUE(NAV!A2648))))&lt;2.4),"",STDEV.S(FILTER(Calc!F:F,(Calc!A:A&gt;EDATE(VALUE(NAV!A2648),-36))*(Calc!A:A&lt;=VALUE(NAV!A2648))))*SQRT(365.25))</f>
      </c>
      <c r="C2648">
        <f>IF(OR(COUNT(FILTER(Calc!F:F,(Calc!A:A&gt;EDATE(VALUE(NAV!A2648),-120))*(Calc!A:A&lt;=VALUE(NAV!A2648))))&lt;2,SUM(FILTER(Calc!E:E,(Calc!A:A&gt;EDATE(VALUE(NAV!A2648),-120))*(Calc!A:A&lt;=VALUE(NAV!A2648))))&lt;8),"",STDEV.S(FILTER(Calc!F:F,(Calc!A:A&gt;EDATE(VALUE(NAV!A2648),-120))*(Calc!A:A&lt;=VALUE(NAV!A2648))))*SQRT(365.25))</f>
      </c>
    </row>
    <row r="2649">
      <c r="A2649">
        <f>NAV!A2649</f>
      </c>
      <c r="B2649">
        <f>IF(OR(COUNT(FILTER(Calc!F:F,(Calc!A:A&gt;EDATE(VALUE(NAV!A2649),-36))*(Calc!A:A&lt;=VALUE(NAV!A2649))))&lt;2,SUM(FILTER(Calc!E:E,(Calc!A:A&gt;EDATE(VALUE(NAV!A2649),-36))*(Calc!A:A&lt;=VALUE(NAV!A2649))))&lt;2.4),"",STDEV.S(FILTER(Calc!F:F,(Calc!A:A&gt;EDATE(VALUE(NAV!A2649),-36))*(Calc!A:A&lt;=VALUE(NAV!A2649))))*SQRT(365.25))</f>
      </c>
      <c r="C2649">
        <f>IF(OR(COUNT(FILTER(Calc!F:F,(Calc!A:A&gt;EDATE(VALUE(NAV!A2649),-120))*(Calc!A:A&lt;=VALUE(NAV!A2649))))&lt;2,SUM(FILTER(Calc!E:E,(Calc!A:A&gt;EDATE(VALUE(NAV!A2649),-120))*(Calc!A:A&lt;=VALUE(NAV!A2649))))&lt;8),"",STDEV.S(FILTER(Calc!F:F,(Calc!A:A&gt;EDATE(VALUE(NAV!A2649),-120))*(Calc!A:A&lt;=VALUE(NAV!A2649))))*SQRT(365.25))</f>
      </c>
    </row>
    <row r="2650">
      <c r="A2650">
        <f>NAV!A2650</f>
      </c>
      <c r="B2650">
        <f>IF(OR(COUNT(FILTER(Calc!F:F,(Calc!A:A&gt;EDATE(VALUE(NAV!A2650),-36))*(Calc!A:A&lt;=VALUE(NAV!A2650))))&lt;2,SUM(FILTER(Calc!E:E,(Calc!A:A&gt;EDATE(VALUE(NAV!A2650),-36))*(Calc!A:A&lt;=VALUE(NAV!A2650))))&lt;2.4),"",STDEV.S(FILTER(Calc!F:F,(Calc!A:A&gt;EDATE(VALUE(NAV!A2650),-36))*(Calc!A:A&lt;=VALUE(NAV!A2650))))*SQRT(365.25))</f>
      </c>
      <c r="C2650">
        <f>IF(OR(COUNT(FILTER(Calc!F:F,(Calc!A:A&gt;EDATE(VALUE(NAV!A2650),-120))*(Calc!A:A&lt;=VALUE(NAV!A2650))))&lt;2,SUM(FILTER(Calc!E:E,(Calc!A:A&gt;EDATE(VALUE(NAV!A2650),-120))*(Calc!A:A&lt;=VALUE(NAV!A2650))))&lt;8),"",STDEV.S(FILTER(Calc!F:F,(Calc!A:A&gt;EDATE(VALUE(NAV!A2650),-120))*(Calc!A:A&lt;=VALUE(NAV!A2650))))*SQRT(365.25))</f>
      </c>
    </row>
    <row r="2651">
      <c r="A2651">
        <f>NAV!A2651</f>
      </c>
      <c r="B2651">
        <f>IF(OR(COUNT(FILTER(Calc!F:F,(Calc!A:A&gt;EDATE(VALUE(NAV!A2651),-36))*(Calc!A:A&lt;=VALUE(NAV!A2651))))&lt;2,SUM(FILTER(Calc!E:E,(Calc!A:A&gt;EDATE(VALUE(NAV!A2651),-36))*(Calc!A:A&lt;=VALUE(NAV!A2651))))&lt;2.4),"",STDEV.S(FILTER(Calc!F:F,(Calc!A:A&gt;EDATE(VALUE(NAV!A2651),-36))*(Calc!A:A&lt;=VALUE(NAV!A2651))))*SQRT(365.25))</f>
      </c>
      <c r="C2651">
        <f>IF(OR(COUNT(FILTER(Calc!F:F,(Calc!A:A&gt;EDATE(VALUE(NAV!A2651),-120))*(Calc!A:A&lt;=VALUE(NAV!A2651))))&lt;2,SUM(FILTER(Calc!E:E,(Calc!A:A&gt;EDATE(VALUE(NAV!A2651),-120))*(Calc!A:A&lt;=VALUE(NAV!A2651))))&lt;8),"",STDEV.S(FILTER(Calc!F:F,(Calc!A:A&gt;EDATE(VALUE(NAV!A2651),-120))*(Calc!A:A&lt;=VALUE(NAV!A2651))))*SQRT(365.25))</f>
      </c>
    </row>
    <row r="2652">
      <c r="A2652">
        <f>NAV!A2652</f>
      </c>
      <c r="B2652">
        <f>IF(OR(COUNT(FILTER(Calc!F:F,(Calc!A:A&gt;EDATE(VALUE(NAV!A2652),-36))*(Calc!A:A&lt;=VALUE(NAV!A2652))))&lt;2,SUM(FILTER(Calc!E:E,(Calc!A:A&gt;EDATE(VALUE(NAV!A2652),-36))*(Calc!A:A&lt;=VALUE(NAV!A2652))))&lt;2.4),"",STDEV.S(FILTER(Calc!F:F,(Calc!A:A&gt;EDATE(VALUE(NAV!A2652),-36))*(Calc!A:A&lt;=VALUE(NAV!A2652))))*SQRT(365.25))</f>
      </c>
      <c r="C2652">
        <f>IF(OR(COUNT(FILTER(Calc!F:F,(Calc!A:A&gt;EDATE(VALUE(NAV!A2652),-120))*(Calc!A:A&lt;=VALUE(NAV!A2652))))&lt;2,SUM(FILTER(Calc!E:E,(Calc!A:A&gt;EDATE(VALUE(NAV!A2652),-120))*(Calc!A:A&lt;=VALUE(NAV!A2652))))&lt;8),"",STDEV.S(FILTER(Calc!F:F,(Calc!A:A&gt;EDATE(VALUE(NAV!A2652),-120))*(Calc!A:A&lt;=VALUE(NAV!A2652))))*SQRT(365.25))</f>
      </c>
    </row>
    <row r="2653">
      <c r="A2653">
        <f>NAV!A2653</f>
      </c>
      <c r="B2653">
        <f>IF(OR(COUNT(FILTER(Calc!F:F,(Calc!A:A&gt;EDATE(VALUE(NAV!A2653),-36))*(Calc!A:A&lt;=VALUE(NAV!A2653))))&lt;2,SUM(FILTER(Calc!E:E,(Calc!A:A&gt;EDATE(VALUE(NAV!A2653),-36))*(Calc!A:A&lt;=VALUE(NAV!A2653))))&lt;2.4),"",STDEV.S(FILTER(Calc!F:F,(Calc!A:A&gt;EDATE(VALUE(NAV!A2653),-36))*(Calc!A:A&lt;=VALUE(NAV!A2653))))*SQRT(365.25))</f>
      </c>
      <c r="C2653">
        <f>IF(OR(COUNT(FILTER(Calc!F:F,(Calc!A:A&gt;EDATE(VALUE(NAV!A2653),-120))*(Calc!A:A&lt;=VALUE(NAV!A2653))))&lt;2,SUM(FILTER(Calc!E:E,(Calc!A:A&gt;EDATE(VALUE(NAV!A2653),-120))*(Calc!A:A&lt;=VALUE(NAV!A2653))))&lt;8),"",STDEV.S(FILTER(Calc!F:F,(Calc!A:A&gt;EDATE(VALUE(NAV!A2653),-120))*(Calc!A:A&lt;=VALUE(NAV!A2653))))*SQRT(365.25))</f>
      </c>
    </row>
    <row r="2654">
      <c r="A2654">
        <f>NAV!A2654</f>
      </c>
      <c r="B2654">
        <f>IF(OR(COUNT(FILTER(Calc!F:F,(Calc!A:A&gt;EDATE(VALUE(NAV!A2654),-36))*(Calc!A:A&lt;=VALUE(NAV!A2654))))&lt;2,SUM(FILTER(Calc!E:E,(Calc!A:A&gt;EDATE(VALUE(NAV!A2654),-36))*(Calc!A:A&lt;=VALUE(NAV!A2654))))&lt;2.4),"",STDEV.S(FILTER(Calc!F:F,(Calc!A:A&gt;EDATE(VALUE(NAV!A2654),-36))*(Calc!A:A&lt;=VALUE(NAV!A2654))))*SQRT(365.25))</f>
      </c>
      <c r="C2654">
        <f>IF(OR(COUNT(FILTER(Calc!F:F,(Calc!A:A&gt;EDATE(VALUE(NAV!A2654),-120))*(Calc!A:A&lt;=VALUE(NAV!A2654))))&lt;2,SUM(FILTER(Calc!E:E,(Calc!A:A&gt;EDATE(VALUE(NAV!A2654),-120))*(Calc!A:A&lt;=VALUE(NAV!A2654))))&lt;8),"",STDEV.S(FILTER(Calc!F:F,(Calc!A:A&gt;EDATE(VALUE(NAV!A2654),-120))*(Calc!A:A&lt;=VALUE(NAV!A2654))))*SQRT(365.25))</f>
      </c>
    </row>
    <row r="2655">
      <c r="A2655">
        <f>NAV!A2655</f>
      </c>
      <c r="B2655">
        <f>IF(OR(COUNT(FILTER(Calc!F:F,(Calc!A:A&gt;EDATE(VALUE(NAV!A2655),-36))*(Calc!A:A&lt;=VALUE(NAV!A2655))))&lt;2,SUM(FILTER(Calc!E:E,(Calc!A:A&gt;EDATE(VALUE(NAV!A2655),-36))*(Calc!A:A&lt;=VALUE(NAV!A2655))))&lt;2.4),"",STDEV.S(FILTER(Calc!F:F,(Calc!A:A&gt;EDATE(VALUE(NAV!A2655),-36))*(Calc!A:A&lt;=VALUE(NAV!A2655))))*SQRT(365.25))</f>
      </c>
      <c r="C2655">
        <f>IF(OR(COUNT(FILTER(Calc!F:F,(Calc!A:A&gt;EDATE(VALUE(NAV!A2655),-120))*(Calc!A:A&lt;=VALUE(NAV!A2655))))&lt;2,SUM(FILTER(Calc!E:E,(Calc!A:A&gt;EDATE(VALUE(NAV!A2655),-120))*(Calc!A:A&lt;=VALUE(NAV!A2655))))&lt;8),"",STDEV.S(FILTER(Calc!F:F,(Calc!A:A&gt;EDATE(VALUE(NAV!A2655),-120))*(Calc!A:A&lt;=VALUE(NAV!A2655))))*SQRT(365.25))</f>
      </c>
    </row>
    <row r="2656">
      <c r="A2656">
        <f>NAV!A2656</f>
      </c>
      <c r="B2656">
        <f>IF(OR(COUNT(FILTER(Calc!F:F,(Calc!A:A&gt;EDATE(VALUE(NAV!A2656),-36))*(Calc!A:A&lt;=VALUE(NAV!A2656))))&lt;2,SUM(FILTER(Calc!E:E,(Calc!A:A&gt;EDATE(VALUE(NAV!A2656),-36))*(Calc!A:A&lt;=VALUE(NAV!A2656))))&lt;2.4),"",STDEV.S(FILTER(Calc!F:F,(Calc!A:A&gt;EDATE(VALUE(NAV!A2656),-36))*(Calc!A:A&lt;=VALUE(NAV!A2656))))*SQRT(365.25))</f>
      </c>
      <c r="C2656">
        <f>IF(OR(COUNT(FILTER(Calc!F:F,(Calc!A:A&gt;EDATE(VALUE(NAV!A2656),-120))*(Calc!A:A&lt;=VALUE(NAV!A2656))))&lt;2,SUM(FILTER(Calc!E:E,(Calc!A:A&gt;EDATE(VALUE(NAV!A2656),-120))*(Calc!A:A&lt;=VALUE(NAV!A2656))))&lt;8),"",STDEV.S(FILTER(Calc!F:F,(Calc!A:A&gt;EDATE(VALUE(NAV!A2656),-120))*(Calc!A:A&lt;=VALUE(NAV!A2656))))*SQRT(365.25))</f>
      </c>
    </row>
    <row r="2657">
      <c r="A2657">
        <f>NAV!A2657</f>
      </c>
      <c r="B2657">
        <f>IF(OR(COUNT(FILTER(Calc!F:F,(Calc!A:A&gt;EDATE(VALUE(NAV!A2657),-36))*(Calc!A:A&lt;=VALUE(NAV!A2657))))&lt;2,SUM(FILTER(Calc!E:E,(Calc!A:A&gt;EDATE(VALUE(NAV!A2657),-36))*(Calc!A:A&lt;=VALUE(NAV!A2657))))&lt;2.4),"",STDEV.S(FILTER(Calc!F:F,(Calc!A:A&gt;EDATE(VALUE(NAV!A2657),-36))*(Calc!A:A&lt;=VALUE(NAV!A2657))))*SQRT(365.25))</f>
      </c>
      <c r="C2657">
        <f>IF(OR(COUNT(FILTER(Calc!F:F,(Calc!A:A&gt;EDATE(VALUE(NAV!A2657),-120))*(Calc!A:A&lt;=VALUE(NAV!A2657))))&lt;2,SUM(FILTER(Calc!E:E,(Calc!A:A&gt;EDATE(VALUE(NAV!A2657),-120))*(Calc!A:A&lt;=VALUE(NAV!A2657))))&lt;8),"",STDEV.S(FILTER(Calc!F:F,(Calc!A:A&gt;EDATE(VALUE(NAV!A2657),-120))*(Calc!A:A&lt;=VALUE(NAV!A2657))))*SQRT(365.25))</f>
      </c>
    </row>
    <row r="2658">
      <c r="A2658">
        <f>NAV!A2658</f>
      </c>
      <c r="B2658">
        <f>IF(OR(COUNT(FILTER(Calc!F:F,(Calc!A:A&gt;EDATE(VALUE(NAV!A2658),-36))*(Calc!A:A&lt;=VALUE(NAV!A2658))))&lt;2,SUM(FILTER(Calc!E:E,(Calc!A:A&gt;EDATE(VALUE(NAV!A2658),-36))*(Calc!A:A&lt;=VALUE(NAV!A2658))))&lt;2.4),"",STDEV.S(FILTER(Calc!F:F,(Calc!A:A&gt;EDATE(VALUE(NAV!A2658),-36))*(Calc!A:A&lt;=VALUE(NAV!A2658))))*SQRT(365.25))</f>
      </c>
      <c r="C2658">
        <f>IF(OR(COUNT(FILTER(Calc!F:F,(Calc!A:A&gt;EDATE(VALUE(NAV!A2658),-120))*(Calc!A:A&lt;=VALUE(NAV!A2658))))&lt;2,SUM(FILTER(Calc!E:E,(Calc!A:A&gt;EDATE(VALUE(NAV!A2658),-120))*(Calc!A:A&lt;=VALUE(NAV!A2658))))&lt;8),"",STDEV.S(FILTER(Calc!F:F,(Calc!A:A&gt;EDATE(VALUE(NAV!A2658),-120))*(Calc!A:A&lt;=VALUE(NAV!A2658))))*SQRT(365.25))</f>
      </c>
    </row>
    <row r="2659">
      <c r="A2659">
        <f>NAV!A2659</f>
      </c>
      <c r="B2659">
        <f>IF(OR(COUNT(FILTER(Calc!F:F,(Calc!A:A&gt;EDATE(VALUE(NAV!A2659),-36))*(Calc!A:A&lt;=VALUE(NAV!A2659))))&lt;2,SUM(FILTER(Calc!E:E,(Calc!A:A&gt;EDATE(VALUE(NAV!A2659),-36))*(Calc!A:A&lt;=VALUE(NAV!A2659))))&lt;2.4),"",STDEV.S(FILTER(Calc!F:F,(Calc!A:A&gt;EDATE(VALUE(NAV!A2659),-36))*(Calc!A:A&lt;=VALUE(NAV!A2659))))*SQRT(365.25))</f>
      </c>
      <c r="C2659">
        <f>IF(OR(COUNT(FILTER(Calc!F:F,(Calc!A:A&gt;EDATE(VALUE(NAV!A2659),-120))*(Calc!A:A&lt;=VALUE(NAV!A2659))))&lt;2,SUM(FILTER(Calc!E:E,(Calc!A:A&gt;EDATE(VALUE(NAV!A2659),-120))*(Calc!A:A&lt;=VALUE(NAV!A2659))))&lt;8),"",STDEV.S(FILTER(Calc!F:F,(Calc!A:A&gt;EDATE(VALUE(NAV!A2659),-120))*(Calc!A:A&lt;=VALUE(NAV!A2659))))*SQRT(365.25))</f>
      </c>
    </row>
    <row r="2660">
      <c r="A2660">
        <f>NAV!A2660</f>
      </c>
      <c r="B2660">
        <f>IF(OR(COUNT(FILTER(Calc!F:F,(Calc!A:A&gt;EDATE(VALUE(NAV!A2660),-36))*(Calc!A:A&lt;=VALUE(NAV!A2660))))&lt;2,SUM(FILTER(Calc!E:E,(Calc!A:A&gt;EDATE(VALUE(NAV!A2660),-36))*(Calc!A:A&lt;=VALUE(NAV!A2660))))&lt;2.4),"",STDEV.S(FILTER(Calc!F:F,(Calc!A:A&gt;EDATE(VALUE(NAV!A2660),-36))*(Calc!A:A&lt;=VALUE(NAV!A2660))))*SQRT(365.25))</f>
      </c>
      <c r="C2660">
        <f>IF(OR(COUNT(FILTER(Calc!F:F,(Calc!A:A&gt;EDATE(VALUE(NAV!A2660),-120))*(Calc!A:A&lt;=VALUE(NAV!A2660))))&lt;2,SUM(FILTER(Calc!E:E,(Calc!A:A&gt;EDATE(VALUE(NAV!A2660),-120))*(Calc!A:A&lt;=VALUE(NAV!A2660))))&lt;8),"",STDEV.S(FILTER(Calc!F:F,(Calc!A:A&gt;EDATE(VALUE(NAV!A2660),-120))*(Calc!A:A&lt;=VALUE(NAV!A2660))))*SQRT(365.25))</f>
      </c>
    </row>
    <row r="2661">
      <c r="A2661">
        <f>NAV!A2661</f>
      </c>
      <c r="B2661">
        <f>IF(OR(COUNT(FILTER(Calc!F:F,(Calc!A:A&gt;EDATE(VALUE(NAV!A2661),-36))*(Calc!A:A&lt;=VALUE(NAV!A2661))))&lt;2,SUM(FILTER(Calc!E:E,(Calc!A:A&gt;EDATE(VALUE(NAV!A2661),-36))*(Calc!A:A&lt;=VALUE(NAV!A2661))))&lt;2.4),"",STDEV.S(FILTER(Calc!F:F,(Calc!A:A&gt;EDATE(VALUE(NAV!A2661),-36))*(Calc!A:A&lt;=VALUE(NAV!A2661))))*SQRT(365.25))</f>
      </c>
      <c r="C2661">
        <f>IF(OR(COUNT(FILTER(Calc!F:F,(Calc!A:A&gt;EDATE(VALUE(NAV!A2661),-120))*(Calc!A:A&lt;=VALUE(NAV!A2661))))&lt;2,SUM(FILTER(Calc!E:E,(Calc!A:A&gt;EDATE(VALUE(NAV!A2661),-120))*(Calc!A:A&lt;=VALUE(NAV!A2661))))&lt;8),"",STDEV.S(FILTER(Calc!F:F,(Calc!A:A&gt;EDATE(VALUE(NAV!A2661),-120))*(Calc!A:A&lt;=VALUE(NAV!A2661))))*SQRT(365.25))</f>
      </c>
    </row>
    <row r="2662">
      <c r="A2662">
        <f>NAV!A2662</f>
      </c>
      <c r="B2662">
        <f>IF(OR(COUNT(FILTER(Calc!F:F,(Calc!A:A&gt;EDATE(VALUE(NAV!A2662),-36))*(Calc!A:A&lt;=VALUE(NAV!A2662))))&lt;2,SUM(FILTER(Calc!E:E,(Calc!A:A&gt;EDATE(VALUE(NAV!A2662),-36))*(Calc!A:A&lt;=VALUE(NAV!A2662))))&lt;2.4),"",STDEV.S(FILTER(Calc!F:F,(Calc!A:A&gt;EDATE(VALUE(NAV!A2662),-36))*(Calc!A:A&lt;=VALUE(NAV!A2662))))*SQRT(365.25))</f>
      </c>
      <c r="C2662">
        <f>IF(OR(COUNT(FILTER(Calc!F:F,(Calc!A:A&gt;EDATE(VALUE(NAV!A2662),-120))*(Calc!A:A&lt;=VALUE(NAV!A2662))))&lt;2,SUM(FILTER(Calc!E:E,(Calc!A:A&gt;EDATE(VALUE(NAV!A2662),-120))*(Calc!A:A&lt;=VALUE(NAV!A2662))))&lt;8),"",STDEV.S(FILTER(Calc!F:F,(Calc!A:A&gt;EDATE(VALUE(NAV!A2662),-120))*(Calc!A:A&lt;=VALUE(NAV!A2662))))*SQRT(365.25))</f>
      </c>
    </row>
    <row r="2663">
      <c r="A2663">
        <f>NAV!A2663</f>
      </c>
      <c r="B2663">
        <f>IF(OR(COUNT(FILTER(Calc!F:F,(Calc!A:A&gt;EDATE(VALUE(NAV!A2663),-36))*(Calc!A:A&lt;=VALUE(NAV!A2663))))&lt;2,SUM(FILTER(Calc!E:E,(Calc!A:A&gt;EDATE(VALUE(NAV!A2663),-36))*(Calc!A:A&lt;=VALUE(NAV!A2663))))&lt;2.4),"",STDEV.S(FILTER(Calc!F:F,(Calc!A:A&gt;EDATE(VALUE(NAV!A2663),-36))*(Calc!A:A&lt;=VALUE(NAV!A2663))))*SQRT(365.25))</f>
      </c>
      <c r="C2663">
        <f>IF(OR(COUNT(FILTER(Calc!F:F,(Calc!A:A&gt;EDATE(VALUE(NAV!A2663),-120))*(Calc!A:A&lt;=VALUE(NAV!A2663))))&lt;2,SUM(FILTER(Calc!E:E,(Calc!A:A&gt;EDATE(VALUE(NAV!A2663),-120))*(Calc!A:A&lt;=VALUE(NAV!A2663))))&lt;8),"",STDEV.S(FILTER(Calc!F:F,(Calc!A:A&gt;EDATE(VALUE(NAV!A2663),-120))*(Calc!A:A&lt;=VALUE(NAV!A2663))))*SQRT(365.25))</f>
      </c>
    </row>
    <row r="2664">
      <c r="A2664">
        <f>NAV!A2664</f>
      </c>
      <c r="B2664">
        <f>IF(OR(COUNT(FILTER(Calc!F:F,(Calc!A:A&gt;EDATE(VALUE(NAV!A2664),-36))*(Calc!A:A&lt;=VALUE(NAV!A2664))))&lt;2,SUM(FILTER(Calc!E:E,(Calc!A:A&gt;EDATE(VALUE(NAV!A2664),-36))*(Calc!A:A&lt;=VALUE(NAV!A2664))))&lt;2.4),"",STDEV.S(FILTER(Calc!F:F,(Calc!A:A&gt;EDATE(VALUE(NAV!A2664),-36))*(Calc!A:A&lt;=VALUE(NAV!A2664))))*SQRT(365.25))</f>
      </c>
      <c r="C2664">
        <f>IF(OR(COUNT(FILTER(Calc!F:F,(Calc!A:A&gt;EDATE(VALUE(NAV!A2664),-120))*(Calc!A:A&lt;=VALUE(NAV!A2664))))&lt;2,SUM(FILTER(Calc!E:E,(Calc!A:A&gt;EDATE(VALUE(NAV!A2664),-120))*(Calc!A:A&lt;=VALUE(NAV!A2664))))&lt;8),"",STDEV.S(FILTER(Calc!F:F,(Calc!A:A&gt;EDATE(VALUE(NAV!A2664),-120))*(Calc!A:A&lt;=VALUE(NAV!A2664))))*SQRT(365.25))</f>
      </c>
    </row>
    <row r="2665">
      <c r="A2665">
        <f>NAV!A2665</f>
      </c>
      <c r="B2665">
        <f>IF(OR(COUNT(FILTER(Calc!F:F,(Calc!A:A&gt;EDATE(VALUE(NAV!A2665),-36))*(Calc!A:A&lt;=VALUE(NAV!A2665))))&lt;2,SUM(FILTER(Calc!E:E,(Calc!A:A&gt;EDATE(VALUE(NAV!A2665),-36))*(Calc!A:A&lt;=VALUE(NAV!A2665))))&lt;2.4),"",STDEV.S(FILTER(Calc!F:F,(Calc!A:A&gt;EDATE(VALUE(NAV!A2665),-36))*(Calc!A:A&lt;=VALUE(NAV!A2665))))*SQRT(365.25))</f>
      </c>
      <c r="C2665">
        <f>IF(OR(COUNT(FILTER(Calc!F:F,(Calc!A:A&gt;EDATE(VALUE(NAV!A2665),-120))*(Calc!A:A&lt;=VALUE(NAV!A2665))))&lt;2,SUM(FILTER(Calc!E:E,(Calc!A:A&gt;EDATE(VALUE(NAV!A2665),-120))*(Calc!A:A&lt;=VALUE(NAV!A2665))))&lt;8),"",STDEV.S(FILTER(Calc!F:F,(Calc!A:A&gt;EDATE(VALUE(NAV!A2665),-120))*(Calc!A:A&lt;=VALUE(NAV!A2665))))*SQRT(365.25))</f>
      </c>
    </row>
    <row r="2666">
      <c r="A2666">
        <f>NAV!A2666</f>
      </c>
      <c r="B2666">
        <f>IF(OR(COUNT(FILTER(Calc!F:F,(Calc!A:A&gt;EDATE(VALUE(NAV!A2666),-36))*(Calc!A:A&lt;=VALUE(NAV!A2666))))&lt;2,SUM(FILTER(Calc!E:E,(Calc!A:A&gt;EDATE(VALUE(NAV!A2666),-36))*(Calc!A:A&lt;=VALUE(NAV!A2666))))&lt;2.4),"",STDEV.S(FILTER(Calc!F:F,(Calc!A:A&gt;EDATE(VALUE(NAV!A2666),-36))*(Calc!A:A&lt;=VALUE(NAV!A2666))))*SQRT(365.25))</f>
      </c>
      <c r="C2666">
        <f>IF(OR(COUNT(FILTER(Calc!F:F,(Calc!A:A&gt;EDATE(VALUE(NAV!A2666),-120))*(Calc!A:A&lt;=VALUE(NAV!A2666))))&lt;2,SUM(FILTER(Calc!E:E,(Calc!A:A&gt;EDATE(VALUE(NAV!A2666),-120))*(Calc!A:A&lt;=VALUE(NAV!A2666))))&lt;8),"",STDEV.S(FILTER(Calc!F:F,(Calc!A:A&gt;EDATE(VALUE(NAV!A2666),-120))*(Calc!A:A&lt;=VALUE(NAV!A2666))))*SQRT(365.25))</f>
      </c>
    </row>
    <row r="2667">
      <c r="A2667">
        <f>NAV!A2667</f>
      </c>
      <c r="B2667">
        <f>IF(OR(COUNT(FILTER(Calc!F:F,(Calc!A:A&gt;EDATE(VALUE(NAV!A2667),-36))*(Calc!A:A&lt;=VALUE(NAV!A2667))))&lt;2,SUM(FILTER(Calc!E:E,(Calc!A:A&gt;EDATE(VALUE(NAV!A2667),-36))*(Calc!A:A&lt;=VALUE(NAV!A2667))))&lt;2.4),"",STDEV.S(FILTER(Calc!F:F,(Calc!A:A&gt;EDATE(VALUE(NAV!A2667),-36))*(Calc!A:A&lt;=VALUE(NAV!A2667))))*SQRT(365.25))</f>
      </c>
      <c r="C2667">
        <f>IF(OR(COUNT(FILTER(Calc!F:F,(Calc!A:A&gt;EDATE(VALUE(NAV!A2667),-120))*(Calc!A:A&lt;=VALUE(NAV!A2667))))&lt;2,SUM(FILTER(Calc!E:E,(Calc!A:A&gt;EDATE(VALUE(NAV!A2667),-120))*(Calc!A:A&lt;=VALUE(NAV!A2667))))&lt;8),"",STDEV.S(FILTER(Calc!F:F,(Calc!A:A&gt;EDATE(VALUE(NAV!A2667),-120))*(Calc!A:A&lt;=VALUE(NAV!A2667))))*SQRT(365.25))</f>
      </c>
    </row>
    <row r="2668">
      <c r="A2668">
        <f>NAV!A2668</f>
      </c>
      <c r="B2668">
        <f>IF(OR(COUNT(FILTER(Calc!F:F,(Calc!A:A&gt;EDATE(VALUE(NAV!A2668),-36))*(Calc!A:A&lt;=VALUE(NAV!A2668))))&lt;2,SUM(FILTER(Calc!E:E,(Calc!A:A&gt;EDATE(VALUE(NAV!A2668),-36))*(Calc!A:A&lt;=VALUE(NAV!A2668))))&lt;2.4),"",STDEV.S(FILTER(Calc!F:F,(Calc!A:A&gt;EDATE(VALUE(NAV!A2668),-36))*(Calc!A:A&lt;=VALUE(NAV!A2668))))*SQRT(365.25))</f>
      </c>
      <c r="C2668">
        <f>IF(OR(COUNT(FILTER(Calc!F:F,(Calc!A:A&gt;EDATE(VALUE(NAV!A2668),-120))*(Calc!A:A&lt;=VALUE(NAV!A2668))))&lt;2,SUM(FILTER(Calc!E:E,(Calc!A:A&gt;EDATE(VALUE(NAV!A2668),-120))*(Calc!A:A&lt;=VALUE(NAV!A2668))))&lt;8),"",STDEV.S(FILTER(Calc!F:F,(Calc!A:A&gt;EDATE(VALUE(NAV!A2668),-120))*(Calc!A:A&lt;=VALUE(NAV!A2668))))*SQRT(365.25))</f>
      </c>
    </row>
    <row r="2669">
      <c r="A2669">
        <f>NAV!A2669</f>
      </c>
      <c r="B2669">
        <f>IF(OR(COUNT(FILTER(Calc!F:F,(Calc!A:A&gt;EDATE(VALUE(NAV!A2669),-36))*(Calc!A:A&lt;=VALUE(NAV!A2669))))&lt;2,SUM(FILTER(Calc!E:E,(Calc!A:A&gt;EDATE(VALUE(NAV!A2669),-36))*(Calc!A:A&lt;=VALUE(NAV!A2669))))&lt;2.4),"",STDEV.S(FILTER(Calc!F:F,(Calc!A:A&gt;EDATE(VALUE(NAV!A2669),-36))*(Calc!A:A&lt;=VALUE(NAV!A2669))))*SQRT(365.25))</f>
      </c>
      <c r="C2669">
        <f>IF(OR(COUNT(FILTER(Calc!F:F,(Calc!A:A&gt;EDATE(VALUE(NAV!A2669),-120))*(Calc!A:A&lt;=VALUE(NAV!A2669))))&lt;2,SUM(FILTER(Calc!E:E,(Calc!A:A&gt;EDATE(VALUE(NAV!A2669),-120))*(Calc!A:A&lt;=VALUE(NAV!A2669))))&lt;8),"",STDEV.S(FILTER(Calc!F:F,(Calc!A:A&gt;EDATE(VALUE(NAV!A2669),-120))*(Calc!A:A&lt;=VALUE(NAV!A2669))))*SQRT(365.25))</f>
      </c>
    </row>
    <row r="2670">
      <c r="A2670">
        <f>NAV!A2670</f>
      </c>
      <c r="B2670">
        <f>IF(OR(COUNT(FILTER(Calc!F:F,(Calc!A:A&gt;EDATE(VALUE(NAV!A2670),-36))*(Calc!A:A&lt;=VALUE(NAV!A2670))))&lt;2,SUM(FILTER(Calc!E:E,(Calc!A:A&gt;EDATE(VALUE(NAV!A2670),-36))*(Calc!A:A&lt;=VALUE(NAV!A2670))))&lt;2.4),"",STDEV.S(FILTER(Calc!F:F,(Calc!A:A&gt;EDATE(VALUE(NAV!A2670),-36))*(Calc!A:A&lt;=VALUE(NAV!A2670))))*SQRT(365.25))</f>
      </c>
      <c r="C2670">
        <f>IF(OR(COUNT(FILTER(Calc!F:F,(Calc!A:A&gt;EDATE(VALUE(NAV!A2670),-120))*(Calc!A:A&lt;=VALUE(NAV!A2670))))&lt;2,SUM(FILTER(Calc!E:E,(Calc!A:A&gt;EDATE(VALUE(NAV!A2670),-120))*(Calc!A:A&lt;=VALUE(NAV!A2670))))&lt;8),"",STDEV.S(FILTER(Calc!F:F,(Calc!A:A&gt;EDATE(VALUE(NAV!A2670),-120))*(Calc!A:A&lt;=VALUE(NAV!A2670))))*SQRT(365.25))</f>
      </c>
    </row>
    <row r="2671">
      <c r="A2671">
        <f>NAV!A2671</f>
      </c>
      <c r="B2671">
        <f>IF(OR(COUNT(FILTER(Calc!F:F,(Calc!A:A&gt;EDATE(VALUE(NAV!A2671),-36))*(Calc!A:A&lt;=VALUE(NAV!A2671))))&lt;2,SUM(FILTER(Calc!E:E,(Calc!A:A&gt;EDATE(VALUE(NAV!A2671),-36))*(Calc!A:A&lt;=VALUE(NAV!A2671))))&lt;2.4),"",STDEV.S(FILTER(Calc!F:F,(Calc!A:A&gt;EDATE(VALUE(NAV!A2671),-36))*(Calc!A:A&lt;=VALUE(NAV!A2671))))*SQRT(365.25))</f>
      </c>
      <c r="C2671">
        <f>IF(OR(COUNT(FILTER(Calc!F:F,(Calc!A:A&gt;EDATE(VALUE(NAV!A2671),-120))*(Calc!A:A&lt;=VALUE(NAV!A2671))))&lt;2,SUM(FILTER(Calc!E:E,(Calc!A:A&gt;EDATE(VALUE(NAV!A2671),-120))*(Calc!A:A&lt;=VALUE(NAV!A2671))))&lt;8),"",STDEV.S(FILTER(Calc!F:F,(Calc!A:A&gt;EDATE(VALUE(NAV!A2671),-120))*(Calc!A:A&lt;=VALUE(NAV!A2671))))*SQRT(365.25))</f>
      </c>
    </row>
    <row r="2672">
      <c r="A2672">
        <f>NAV!A2672</f>
      </c>
      <c r="B2672">
        <f>IF(OR(COUNT(FILTER(Calc!F:F,(Calc!A:A&gt;EDATE(VALUE(NAV!A2672),-36))*(Calc!A:A&lt;=VALUE(NAV!A2672))))&lt;2,SUM(FILTER(Calc!E:E,(Calc!A:A&gt;EDATE(VALUE(NAV!A2672),-36))*(Calc!A:A&lt;=VALUE(NAV!A2672))))&lt;2.4),"",STDEV.S(FILTER(Calc!F:F,(Calc!A:A&gt;EDATE(VALUE(NAV!A2672),-36))*(Calc!A:A&lt;=VALUE(NAV!A2672))))*SQRT(365.25))</f>
      </c>
      <c r="C2672">
        <f>IF(OR(COUNT(FILTER(Calc!F:F,(Calc!A:A&gt;EDATE(VALUE(NAV!A2672),-120))*(Calc!A:A&lt;=VALUE(NAV!A2672))))&lt;2,SUM(FILTER(Calc!E:E,(Calc!A:A&gt;EDATE(VALUE(NAV!A2672),-120))*(Calc!A:A&lt;=VALUE(NAV!A2672))))&lt;8),"",STDEV.S(FILTER(Calc!F:F,(Calc!A:A&gt;EDATE(VALUE(NAV!A2672),-120))*(Calc!A:A&lt;=VALUE(NAV!A2672))))*SQRT(365.25))</f>
      </c>
    </row>
    <row r="2673">
      <c r="A2673">
        <f>NAV!A2673</f>
      </c>
      <c r="B2673">
        <f>IF(OR(COUNT(FILTER(Calc!F:F,(Calc!A:A&gt;EDATE(VALUE(NAV!A2673),-36))*(Calc!A:A&lt;=VALUE(NAV!A2673))))&lt;2,SUM(FILTER(Calc!E:E,(Calc!A:A&gt;EDATE(VALUE(NAV!A2673),-36))*(Calc!A:A&lt;=VALUE(NAV!A2673))))&lt;2.4),"",STDEV.S(FILTER(Calc!F:F,(Calc!A:A&gt;EDATE(VALUE(NAV!A2673),-36))*(Calc!A:A&lt;=VALUE(NAV!A2673))))*SQRT(365.25))</f>
      </c>
      <c r="C2673">
        <f>IF(OR(COUNT(FILTER(Calc!F:F,(Calc!A:A&gt;EDATE(VALUE(NAV!A2673),-120))*(Calc!A:A&lt;=VALUE(NAV!A2673))))&lt;2,SUM(FILTER(Calc!E:E,(Calc!A:A&gt;EDATE(VALUE(NAV!A2673),-120))*(Calc!A:A&lt;=VALUE(NAV!A2673))))&lt;8),"",STDEV.S(FILTER(Calc!F:F,(Calc!A:A&gt;EDATE(VALUE(NAV!A2673),-120))*(Calc!A:A&lt;=VALUE(NAV!A2673))))*SQRT(365.25))</f>
      </c>
    </row>
    <row r="2674">
      <c r="A2674">
        <f>NAV!A2674</f>
      </c>
      <c r="B2674">
        <f>IF(OR(COUNT(FILTER(Calc!F:F,(Calc!A:A&gt;EDATE(VALUE(NAV!A2674),-36))*(Calc!A:A&lt;=VALUE(NAV!A2674))))&lt;2,SUM(FILTER(Calc!E:E,(Calc!A:A&gt;EDATE(VALUE(NAV!A2674),-36))*(Calc!A:A&lt;=VALUE(NAV!A2674))))&lt;2.4),"",STDEV.S(FILTER(Calc!F:F,(Calc!A:A&gt;EDATE(VALUE(NAV!A2674),-36))*(Calc!A:A&lt;=VALUE(NAV!A2674))))*SQRT(365.25))</f>
      </c>
      <c r="C2674">
        <f>IF(OR(COUNT(FILTER(Calc!F:F,(Calc!A:A&gt;EDATE(VALUE(NAV!A2674),-120))*(Calc!A:A&lt;=VALUE(NAV!A2674))))&lt;2,SUM(FILTER(Calc!E:E,(Calc!A:A&gt;EDATE(VALUE(NAV!A2674),-120))*(Calc!A:A&lt;=VALUE(NAV!A2674))))&lt;8),"",STDEV.S(FILTER(Calc!F:F,(Calc!A:A&gt;EDATE(VALUE(NAV!A2674),-120))*(Calc!A:A&lt;=VALUE(NAV!A2674))))*SQRT(365.25))</f>
      </c>
    </row>
    <row r="2675">
      <c r="A2675">
        <f>NAV!A2675</f>
      </c>
      <c r="B2675">
        <f>IF(OR(COUNT(FILTER(Calc!F:F,(Calc!A:A&gt;EDATE(VALUE(NAV!A2675),-36))*(Calc!A:A&lt;=VALUE(NAV!A2675))))&lt;2,SUM(FILTER(Calc!E:E,(Calc!A:A&gt;EDATE(VALUE(NAV!A2675),-36))*(Calc!A:A&lt;=VALUE(NAV!A2675))))&lt;2.4),"",STDEV.S(FILTER(Calc!F:F,(Calc!A:A&gt;EDATE(VALUE(NAV!A2675),-36))*(Calc!A:A&lt;=VALUE(NAV!A2675))))*SQRT(365.25))</f>
      </c>
      <c r="C2675">
        <f>IF(OR(COUNT(FILTER(Calc!F:F,(Calc!A:A&gt;EDATE(VALUE(NAV!A2675),-120))*(Calc!A:A&lt;=VALUE(NAV!A2675))))&lt;2,SUM(FILTER(Calc!E:E,(Calc!A:A&gt;EDATE(VALUE(NAV!A2675),-120))*(Calc!A:A&lt;=VALUE(NAV!A2675))))&lt;8),"",STDEV.S(FILTER(Calc!F:F,(Calc!A:A&gt;EDATE(VALUE(NAV!A2675),-120))*(Calc!A:A&lt;=VALUE(NAV!A2675))))*SQRT(365.25))</f>
      </c>
    </row>
    <row r="2676">
      <c r="A2676">
        <f>NAV!A2676</f>
      </c>
      <c r="B2676">
        <f>IF(OR(COUNT(FILTER(Calc!F:F,(Calc!A:A&gt;EDATE(VALUE(NAV!A2676),-36))*(Calc!A:A&lt;=VALUE(NAV!A2676))))&lt;2,SUM(FILTER(Calc!E:E,(Calc!A:A&gt;EDATE(VALUE(NAV!A2676),-36))*(Calc!A:A&lt;=VALUE(NAV!A2676))))&lt;2.4),"",STDEV.S(FILTER(Calc!F:F,(Calc!A:A&gt;EDATE(VALUE(NAV!A2676),-36))*(Calc!A:A&lt;=VALUE(NAV!A2676))))*SQRT(365.25))</f>
      </c>
      <c r="C2676">
        <f>IF(OR(COUNT(FILTER(Calc!F:F,(Calc!A:A&gt;EDATE(VALUE(NAV!A2676),-120))*(Calc!A:A&lt;=VALUE(NAV!A2676))))&lt;2,SUM(FILTER(Calc!E:E,(Calc!A:A&gt;EDATE(VALUE(NAV!A2676),-120))*(Calc!A:A&lt;=VALUE(NAV!A2676))))&lt;8),"",STDEV.S(FILTER(Calc!F:F,(Calc!A:A&gt;EDATE(VALUE(NAV!A2676),-120))*(Calc!A:A&lt;=VALUE(NAV!A2676))))*SQRT(365.25))</f>
      </c>
    </row>
    <row r="2677">
      <c r="A2677">
        <f>NAV!A2677</f>
      </c>
      <c r="B2677">
        <f>IF(OR(COUNT(FILTER(Calc!F:F,(Calc!A:A&gt;EDATE(VALUE(NAV!A2677),-36))*(Calc!A:A&lt;=VALUE(NAV!A2677))))&lt;2,SUM(FILTER(Calc!E:E,(Calc!A:A&gt;EDATE(VALUE(NAV!A2677),-36))*(Calc!A:A&lt;=VALUE(NAV!A2677))))&lt;2.4),"",STDEV.S(FILTER(Calc!F:F,(Calc!A:A&gt;EDATE(VALUE(NAV!A2677),-36))*(Calc!A:A&lt;=VALUE(NAV!A2677))))*SQRT(365.25))</f>
      </c>
      <c r="C2677">
        <f>IF(OR(COUNT(FILTER(Calc!F:F,(Calc!A:A&gt;EDATE(VALUE(NAV!A2677),-120))*(Calc!A:A&lt;=VALUE(NAV!A2677))))&lt;2,SUM(FILTER(Calc!E:E,(Calc!A:A&gt;EDATE(VALUE(NAV!A2677),-120))*(Calc!A:A&lt;=VALUE(NAV!A2677))))&lt;8),"",STDEV.S(FILTER(Calc!F:F,(Calc!A:A&gt;EDATE(VALUE(NAV!A2677),-120))*(Calc!A:A&lt;=VALUE(NAV!A2677))))*SQRT(365.25))</f>
      </c>
    </row>
    <row r="2678">
      <c r="A2678">
        <f>NAV!A2678</f>
      </c>
      <c r="B2678">
        <f>IF(OR(COUNT(FILTER(Calc!F:F,(Calc!A:A&gt;EDATE(VALUE(NAV!A2678),-36))*(Calc!A:A&lt;=VALUE(NAV!A2678))))&lt;2,SUM(FILTER(Calc!E:E,(Calc!A:A&gt;EDATE(VALUE(NAV!A2678),-36))*(Calc!A:A&lt;=VALUE(NAV!A2678))))&lt;2.4),"",STDEV.S(FILTER(Calc!F:F,(Calc!A:A&gt;EDATE(VALUE(NAV!A2678),-36))*(Calc!A:A&lt;=VALUE(NAV!A2678))))*SQRT(365.25))</f>
      </c>
      <c r="C2678">
        <f>IF(OR(COUNT(FILTER(Calc!F:F,(Calc!A:A&gt;EDATE(VALUE(NAV!A2678),-120))*(Calc!A:A&lt;=VALUE(NAV!A2678))))&lt;2,SUM(FILTER(Calc!E:E,(Calc!A:A&gt;EDATE(VALUE(NAV!A2678),-120))*(Calc!A:A&lt;=VALUE(NAV!A2678))))&lt;8),"",STDEV.S(FILTER(Calc!F:F,(Calc!A:A&gt;EDATE(VALUE(NAV!A2678),-120))*(Calc!A:A&lt;=VALUE(NAV!A2678))))*SQRT(365.25))</f>
      </c>
    </row>
    <row r="2679">
      <c r="A2679">
        <f>NAV!A2679</f>
      </c>
      <c r="B2679">
        <f>IF(OR(COUNT(FILTER(Calc!F:F,(Calc!A:A&gt;EDATE(VALUE(NAV!A2679),-36))*(Calc!A:A&lt;=VALUE(NAV!A2679))))&lt;2,SUM(FILTER(Calc!E:E,(Calc!A:A&gt;EDATE(VALUE(NAV!A2679),-36))*(Calc!A:A&lt;=VALUE(NAV!A2679))))&lt;2.4),"",STDEV.S(FILTER(Calc!F:F,(Calc!A:A&gt;EDATE(VALUE(NAV!A2679),-36))*(Calc!A:A&lt;=VALUE(NAV!A2679))))*SQRT(365.25))</f>
      </c>
      <c r="C2679">
        <f>IF(OR(COUNT(FILTER(Calc!F:F,(Calc!A:A&gt;EDATE(VALUE(NAV!A2679),-120))*(Calc!A:A&lt;=VALUE(NAV!A2679))))&lt;2,SUM(FILTER(Calc!E:E,(Calc!A:A&gt;EDATE(VALUE(NAV!A2679),-120))*(Calc!A:A&lt;=VALUE(NAV!A2679))))&lt;8),"",STDEV.S(FILTER(Calc!F:F,(Calc!A:A&gt;EDATE(VALUE(NAV!A2679),-120))*(Calc!A:A&lt;=VALUE(NAV!A2679))))*SQRT(365.25))</f>
      </c>
    </row>
    <row r="2680">
      <c r="A2680">
        <f>NAV!A2680</f>
      </c>
      <c r="B2680">
        <f>IF(OR(COUNT(FILTER(Calc!F:F,(Calc!A:A&gt;EDATE(VALUE(NAV!A2680),-36))*(Calc!A:A&lt;=VALUE(NAV!A2680))))&lt;2,SUM(FILTER(Calc!E:E,(Calc!A:A&gt;EDATE(VALUE(NAV!A2680),-36))*(Calc!A:A&lt;=VALUE(NAV!A2680))))&lt;2.4),"",STDEV.S(FILTER(Calc!F:F,(Calc!A:A&gt;EDATE(VALUE(NAV!A2680),-36))*(Calc!A:A&lt;=VALUE(NAV!A2680))))*SQRT(365.25))</f>
      </c>
      <c r="C2680">
        <f>IF(OR(COUNT(FILTER(Calc!F:F,(Calc!A:A&gt;EDATE(VALUE(NAV!A2680),-120))*(Calc!A:A&lt;=VALUE(NAV!A2680))))&lt;2,SUM(FILTER(Calc!E:E,(Calc!A:A&gt;EDATE(VALUE(NAV!A2680),-120))*(Calc!A:A&lt;=VALUE(NAV!A2680))))&lt;8),"",STDEV.S(FILTER(Calc!F:F,(Calc!A:A&gt;EDATE(VALUE(NAV!A2680),-120))*(Calc!A:A&lt;=VALUE(NAV!A2680))))*SQRT(365.25))</f>
      </c>
    </row>
    <row r="2681">
      <c r="A2681">
        <f>NAV!A2681</f>
      </c>
      <c r="B2681">
        <f>IF(OR(COUNT(FILTER(Calc!F:F,(Calc!A:A&gt;EDATE(VALUE(NAV!A2681),-36))*(Calc!A:A&lt;=VALUE(NAV!A2681))))&lt;2,SUM(FILTER(Calc!E:E,(Calc!A:A&gt;EDATE(VALUE(NAV!A2681),-36))*(Calc!A:A&lt;=VALUE(NAV!A2681))))&lt;2.4),"",STDEV.S(FILTER(Calc!F:F,(Calc!A:A&gt;EDATE(VALUE(NAV!A2681),-36))*(Calc!A:A&lt;=VALUE(NAV!A2681))))*SQRT(365.25))</f>
      </c>
      <c r="C2681">
        <f>IF(OR(COUNT(FILTER(Calc!F:F,(Calc!A:A&gt;EDATE(VALUE(NAV!A2681),-120))*(Calc!A:A&lt;=VALUE(NAV!A2681))))&lt;2,SUM(FILTER(Calc!E:E,(Calc!A:A&gt;EDATE(VALUE(NAV!A2681),-120))*(Calc!A:A&lt;=VALUE(NAV!A2681))))&lt;8),"",STDEV.S(FILTER(Calc!F:F,(Calc!A:A&gt;EDATE(VALUE(NAV!A2681),-120))*(Calc!A:A&lt;=VALUE(NAV!A2681))))*SQRT(365.25))</f>
      </c>
    </row>
    <row r="2682">
      <c r="A2682">
        <f>NAV!A2682</f>
      </c>
      <c r="B2682">
        <f>IF(OR(COUNT(FILTER(Calc!F:F,(Calc!A:A&gt;EDATE(VALUE(NAV!A2682),-36))*(Calc!A:A&lt;=VALUE(NAV!A2682))))&lt;2,SUM(FILTER(Calc!E:E,(Calc!A:A&gt;EDATE(VALUE(NAV!A2682),-36))*(Calc!A:A&lt;=VALUE(NAV!A2682))))&lt;2.4),"",STDEV.S(FILTER(Calc!F:F,(Calc!A:A&gt;EDATE(VALUE(NAV!A2682),-36))*(Calc!A:A&lt;=VALUE(NAV!A2682))))*SQRT(365.25))</f>
      </c>
      <c r="C2682">
        <f>IF(OR(COUNT(FILTER(Calc!F:F,(Calc!A:A&gt;EDATE(VALUE(NAV!A2682),-120))*(Calc!A:A&lt;=VALUE(NAV!A2682))))&lt;2,SUM(FILTER(Calc!E:E,(Calc!A:A&gt;EDATE(VALUE(NAV!A2682),-120))*(Calc!A:A&lt;=VALUE(NAV!A2682))))&lt;8),"",STDEV.S(FILTER(Calc!F:F,(Calc!A:A&gt;EDATE(VALUE(NAV!A2682),-120))*(Calc!A:A&lt;=VALUE(NAV!A2682))))*SQRT(365.25))</f>
      </c>
    </row>
    <row r="2683">
      <c r="A2683">
        <f>NAV!A2683</f>
      </c>
      <c r="B2683">
        <f>IF(OR(COUNT(FILTER(Calc!F:F,(Calc!A:A&gt;EDATE(VALUE(NAV!A2683),-36))*(Calc!A:A&lt;=VALUE(NAV!A2683))))&lt;2,SUM(FILTER(Calc!E:E,(Calc!A:A&gt;EDATE(VALUE(NAV!A2683),-36))*(Calc!A:A&lt;=VALUE(NAV!A2683))))&lt;2.4),"",STDEV.S(FILTER(Calc!F:F,(Calc!A:A&gt;EDATE(VALUE(NAV!A2683),-36))*(Calc!A:A&lt;=VALUE(NAV!A2683))))*SQRT(365.25))</f>
      </c>
      <c r="C2683">
        <f>IF(OR(COUNT(FILTER(Calc!F:F,(Calc!A:A&gt;EDATE(VALUE(NAV!A2683),-120))*(Calc!A:A&lt;=VALUE(NAV!A2683))))&lt;2,SUM(FILTER(Calc!E:E,(Calc!A:A&gt;EDATE(VALUE(NAV!A2683),-120))*(Calc!A:A&lt;=VALUE(NAV!A2683))))&lt;8),"",STDEV.S(FILTER(Calc!F:F,(Calc!A:A&gt;EDATE(VALUE(NAV!A2683),-120))*(Calc!A:A&lt;=VALUE(NAV!A2683))))*SQRT(365.25))</f>
      </c>
    </row>
    <row r="2684">
      <c r="A2684">
        <f>NAV!A2684</f>
      </c>
      <c r="B2684">
        <f>IF(OR(COUNT(FILTER(Calc!F:F,(Calc!A:A&gt;EDATE(VALUE(NAV!A2684),-36))*(Calc!A:A&lt;=VALUE(NAV!A2684))))&lt;2,SUM(FILTER(Calc!E:E,(Calc!A:A&gt;EDATE(VALUE(NAV!A2684),-36))*(Calc!A:A&lt;=VALUE(NAV!A2684))))&lt;2.4),"",STDEV.S(FILTER(Calc!F:F,(Calc!A:A&gt;EDATE(VALUE(NAV!A2684),-36))*(Calc!A:A&lt;=VALUE(NAV!A2684))))*SQRT(365.25))</f>
      </c>
      <c r="C2684">
        <f>IF(OR(COUNT(FILTER(Calc!F:F,(Calc!A:A&gt;EDATE(VALUE(NAV!A2684),-120))*(Calc!A:A&lt;=VALUE(NAV!A2684))))&lt;2,SUM(FILTER(Calc!E:E,(Calc!A:A&gt;EDATE(VALUE(NAV!A2684),-120))*(Calc!A:A&lt;=VALUE(NAV!A2684))))&lt;8),"",STDEV.S(FILTER(Calc!F:F,(Calc!A:A&gt;EDATE(VALUE(NAV!A2684),-120))*(Calc!A:A&lt;=VALUE(NAV!A2684))))*SQRT(365.25))</f>
      </c>
    </row>
    <row r="2685">
      <c r="A2685">
        <f>NAV!A2685</f>
      </c>
      <c r="B2685">
        <f>IF(OR(COUNT(FILTER(Calc!F:F,(Calc!A:A&gt;EDATE(VALUE(NAV!A2685),-36))*(Calc!A:A&lt;=VALUE(NAV!A2685))))&lt;2,SUM(FILTER(Calc!E:E,(Calc!A:A&gt;EDATE(VALUE(NAV!A2685),-36))*(Calc!A:A&lt;=VALUE(NAV!A2685))))&lt;2.4),"",STDEV.S(FILTER(Calc!F:F,(Calc!A:A&gt;EDATE(VALUE(NAV!A2685),-36))*(Calc!A:A&lt;=VALUE(NAV!A2685))))*SQRT(365.25))</f>
      </c>
      <c r="C2685">
        <f>IF(OR(COUNT(FILTER(Calc!F:F,(Calc!A:A&gt;EDATE(VALUE(NAV!A2685),-120))*(Calc!A:A&lt;=VALUE(NAV!A2685))))&lt;2,SUM(FILTER(Calc!E:E,(Calc!A:A&gt;EDATE(VALUE(NAV!A2685),-120))*(Calc!A:A&lt;=VALUE(NAV!A2685))))&lt;8),"",STDEV.S(FILTER(Calc!F:F,(Calc!A:A&gt;EDATE(VALUE(NAV!A2685),-120))*(Calc!A:A&lt;=VALUE(NAV!A2685))))*SQRT(365.25))</f>
      </c>
    </row>
    <row r="2686">
      <c r="A2686">
        <f>NAV!A2686</f>
      </c>
      <c r="B2686">
        <f>IF(OR(COUNT(FILTER(Calc!F:F,(Calc!A:A&gt;EDATE(VALUE(NAV!A2686),-36))*(Calc!A:A&lt;=VALUE(NAV!A2686))))&lt;2,SUM(FILTER(Calc!E:E,(Calc!A:A&gt;EDATE(VALUE(NAV!A2686),-36))*(Calc!A:A&lt;=VALUE(NAV!A2686))))&lt;2.4),"",STDEV.S(FILTER(Calc!F:F,(Calc!A:A&gt;EDATE(VALUE(NAV!A2686),-36))*(Calc!A:A&lt;=VALUE(NAV!A2686))))*SQRT(365.25))</f>
      </c>
      <c r="C2686">
        <f>IF(OR(COUNT(FILTER(Calc!F:F,(Calc!A:A&gt;EDATE(VALUE(NAV!A2686),-120))*(Calc!A:A&lt;=VALUE(NAV!A2686))))&lt;2,SUM(FILTER(Calc!E:E,(Calc!A:A&gt;EDATE(VALUE(NAV!A2686),-120))*(Calc!A:A&lt;=VALUE(NAV!A2686))))&lt;8),"",STDEV.S(FILTER(Calc!F:F,(Calc!A:A&gt;EDATE(VALUE(NAV!A2686),-120))*(Calc!A:A&lt;=VALUE(NAV!A2686))))*SQRT(365.25))</f>
      </c>
    </row>
    <row r="2687">
      <c r="A2687">
        <f>NAV!A2687</f>
      </c>
      <c r="B2687">
        <f>IF(OR(COUNT(FILTER(Calc!F:F,(Calc!A:A&gt;EDATE(VALUE(NAV!A2687),-36))*(Calc!A:A&lt;=VALUE(NAV!A2687))))&lt;2,SUM(FILTER(Calc!E:E,(Calc!A:A&gt;EDATE(VALUE(NAV!A2687),-36))*(Calc!A:A&lt;=VALUE(NAV!A2687))))&lt;2.4),"",STDEV.S(FILTER(Calc!F:F,(Calc!A:A&gt;EDATE(VALUE(NAV!A2687),-36))*(Calc!A:A&lt;=VALUE(NAV!A2687))))*SQRT(365.25))</f>
      </c>
      <c r="C2687">
        <f>IF(OR(COUNT(FILTER(Calc!F:F,(Calc!A:A&gt;EDATE(VALUE(NAV!A2687),-120))*(Calc!A:A&lt;=VALUE(NAV!A2687))))&lt;2,SUM(FILTER(Calc!E:E,(Calc!A:A&gt;EDATE(VALUE(NAV!A2687),-120))*(Calc!A:A&lt;=VALUE(NAV!A2687))))&lt;8),"",STDEV.S(FILTER(Calc!F:F,(Calc!A:A&gt;EDATE(VALUE(NAV!A2687),-120))*(Calc!A:A&lt;=VALUE(NAV!A2687))))*SQRT(365.25))</f>
      </c>
    </row>
    <row r="2688">
      <c r="A2688">
        <f>NAV!A2688</f>
      </c>
      <c r="B2688">
        <f>IF(OR(COUNT(FILTER(Calc!F:F,(Calc!A:A&gt;EDATE(VALUE(NAV!A2688),-36))*(Calc!A:A&lt;=VALUE(NAV!A2688))))&lt;2,SUM(FILTER(Calc!E:E,(Calc!A:A&gt;EDATE(VALUE(NAV!A2688),-36))*(Calc!A:A&lt;=VALUE(NAV!A2688))))&lt;2.4),"",STDEV.S(FILTER(Calc!F:F,(Calc!A:A&gt;EDATE(VALUE(NAV!A2688),-36))*(Calc!A:A&lt;=VALUE(NAV!A2688))))*SQRT(365.25))</f>
      </c>
      <c r="C2688">
        <f>IF(OR(COUNT(FILTER(Calc!F:F,(Calc!A:A&gt;EDATE(VALUE(NAV!A2688),-120))*(Calc!A:A&lt;=VALUE(NAV!A2688))))&lt;2,SUM(FILTER(Calc!E:E,(Calc!A:A&gt;EDATE(VALUE(NAV!A2688),-120))*(Calc!A:A&lt;=VALUE(NAV!A2688))))&lt;8),"",STDEV.S(FILTER(Calc!F:F,(Calc!A:A&gt;EDATE(VALUE(NAV!A2688),-120))*(Calc!A:A&lt;=VALUE(NAV!A2688))))*SQRT(365.25))</f>
      </c>
    </row>
    <row r="2689">
      <c r="A2689">
        <f>NAV!A2689</f>
      </c>
      <c r="B2689">
        <f>IF(OR(COUNT(FILTER(Calc!F:F,(Calc!A:A&gt;EDATE(VALUE(NAV!A2689),-36))*(Calc!A:A&lt;=VALUE(NAV!A2689))))&lt;2,SUM(FILTER(Calc!E:E,(Calc!A:A&gt;EDATE(VALUE(NAV!A2689),-36))*(Calc!A:A&lt;=VALUE(NAV!A2689))))&lt;2.4),"",STDEV.S(FILTER(Calc!F:F,(Calc!A:A&gt;EDATE(VALUE(NAV!A2689),-36))*(Calc!A:A&lt;=VALUE(NAV!A2689))))*SQRT(365.25))</f>
      </c>
      <c r="C2689">
        <f>IF(OR(COUNT(FILTER(Calc!F:F,(Calc!A:A&gt;EDATE(VALUE(NAV!A2689),-120))*(Calc!A:A&lt;=VALUE(NAV!A2689))))&lt;2,SUM(FILTER(Calc!E:E,(Calc!A:A&gt;EDATE(VALUE(NAV!A2689),-120))*(Calc!A:A&lt;=VALUE(NAV!A2689))))&lt;8),"",STDEV.S(FILTER(Calc!F:F,(Calc!A:A&gt;EDATE(VALUE(NAV!A2689),-120))*(Calc!A:A&lt;=VALUE(NAV!A2689))))*SQRT(365.25))</f>
      </c>
    </row>
    <row r="2690">
      <c r="A2690">
        <f>NAV!A2690</f>
      </c>
      <c r="B2690">
        <f>IF(OR(COUNT(FILTER(Calc!F:F,(Calc!A:A&gt;EDATE(VALUE(NAV!A2690),-36))*(Calc!A:A&lt;=VALUE(NAV!A2690))))&lt;2,SUM(FILTER(Calc!E:E,(Calc!A:A&gt;EDATE(VALUE(NAV!A2690),-36))*(Calc!A:A&lt;=VALUE(NAV!A2690))))&lt;2.4),"",STDEV.S(FILTER(Calc!F:F,(Calc!A:A&gt;EDATE(VALUE(NAV!A2690),-36))*(Calc!A:A&lt;=VALUE(NAV!A2690))))*SQRT(365.25))</f>
      </c>
      <c r="C2690">
        <f>IF(OR(COUNT(FILTER(Calc!F:F,(Calc!A:A&gt;EDATE(VALUE(NAV!A2690),-120))*(Calc!A:A&lt;=VALUE(NAV!A2690))))&lt;2,SUM(FILTER(Calc!E:E,(Calc!A:A&gt;EDATE(VALUE(NAV!A2690),-120))*(Calc!A:A&lt;=VALUE(NAV!A2690))))&lt;8),"",STDEV.S(FILTER(Calc!F:F,(Calc!A:A&gt;EDATE(VALUE(NAV!A2690),-120))*(Calc!A:A&lt;=VALUE(NAV!A2690))))*SQRT(365.25))</f>
      </c>
    </row>
    <row r="2691">
      <c r="A2691">
        <f>NAV!A2691</f>
      </c>
      <c r="B2691">
        <f>IF(OR(COUNT(FILTER(Calc!F:F,(Calc!A:A&gt;EDATE(VALUE(NAV!A2691),-36))*(Calc!A:A&lt;=VALUE(NAV!A2691))))&lt;2,SUM(FILTER(Calc!E:E,(Calc!A:A&gt;EDATE(VALUE(NAV!A2691),-36))*(Calc!A:A&lt;=VALUE(NAV!A2691))))&lt;2.4),"",STDEV.S(FILTER(Calc!F:F,(Calc!A:A&gt;EDATE(VALUE(NAV!A2691),-36))*(Calc!A:A&lt;=VALUE(NAV!A2691))))*SQRT(365.25))</f>
      </c>
      <c r="C2691">
        <f>IF(OR(COUNT(FILTER(Calc!F:F,(Calc!A:A&gt;EDATE(VALUE(NAV!A2691),-120))*(Calc!A:A&lt;=VALUE(NAV!A2691))))&lt;2,SUM(FILTER(Calc!E:E,(Calc!A:A&gt;EDATE(VALUE(NAV!A2691),-120))*(Calc!A:A&lt;=VALUE(NAV!A2691))))&lt;8),"",STDEV.S(FILTER(Calc!F:F,(Calc!A:A&gt;EDATE(VALUE(NAV!A2691),-120))*(Calc!A:A&lt;=VALUE(NAV!A2691))))*SQRT(365.25))</f>
      </c>
    </row>
    <row r="2692">
      <c r="A2692">
        <f>NAV!A2692</f>
      </c>
      <c r="B2692">
        <f>IF(OR(COUNT(FILTER(Calc!F:F,(Calc!A:A&gt;EDATE(VALUE(NAV!A2692),-36))*(Calc!A:A&lt;=VALUE(NAV!A2692))))&lt;2,SUM(FILTER(Calc!E:E,(Calc!A:A&gt;EDATE(VALUE(NAV!A2692),-36))*(Calc!A:A&lt;=VALUE(NAV!A2692))))&lt;2.4),"",STDEV.S(FILTER(Calc!F:F,(Calc!A:A&gt;EDATE(VALUE(NAV!A2692),-36))*(Calc!A:A&lt;=VALUE(NAV!A2692))))*SQRT(365.25))</f>
      </c>
      <c r="C2692">
        <f>IF(OR(COUNT(FILTER(Calc!F:F,(Calc!A:A&gt;EDATE(VALUE(NAV!A2692),-120))*(Calc!A:A&lt;=VALUE(NAV!A2692))))&lt;2,SUM(FILTER(Calc!E:E,(Calc!A:A&gt;EDATE(VALUE(NAV!A2692),-120))*(Calc!A:A&lt;=VALUE(NAV!A2692))))&lt;8),"",STDEV.S(FILTER(Calc!F:F,(Calc!A:A&gt;EDATE(VALUE(NAV!A2692),-120))*(Calc!A:A&lt;=VALUE(NAV!A2692))))*SQRT(365.25))</f>
      </c>
    </row>
    <row r="2693">
      <c r="A2693">
        <f>NAV!A2693</f>
      </c>
      <c r="B2693">
        <f>IF(OR(COUNT(FILTER(Calc!F:F,(Calc!A:A&gt;EDATE(VALUE(NAV!A2693),-36))*(Calc!A:A&lt;=VALUE(NAV!A2693))))&lt;2,SUM(FILTER(Calc!E:E,(Calc!A:A&gt;EDATE(VALUE(NAV!A2693),-36))*(Calc!A:A&lt;=VALUE(NAV!A2693))))&lt;2.4),"",STDEV.S(FILTER(Calc!F:F,(Calc!A:A&gt;EDATE(VALUE(NAV!A2693),-36))*(Calc!A:A&lt;=VALUE(NAV!A2693))))*SQRT(365.25))</f>
      </c>
      <c r="C2693">
        <f>IF(OR(COUNT(FILTER(Calc!F:F,(Calc!A:A&gt;EDATE(VALUE(NAV!A2693),-120))*(Calc!A:A&lt;=VALUE(NAV!A2693))))&lt;2,SUM(FILTER(Calc!E:E,(Calc!A:A&gt;EDATE(VALUE(NAV!A2693),-120))*(Calc!A:A&lt;=VALUE(NAV!A2693))))&lt;8),"",STDEV.S(FILTER(Calc!F:F,(Calc!A:A&gt;EDATE(VALUE(NAV!A2693),-120))*(Calc!A:A&lt;=VALUE(NAV!A2693))))*SQRT(365.25))</f>
      </c>
    </row>
    <row r="2694">
      <c r="A2694">
        <f>NAV!A2694</f>
      </c>
      <c r="B2694">
        <f>IF(OR(COUNT(FILTER(Calc!F:F,(Calc!A:A&gt;EDATE(VALUE(NAV!A2694),-36))*(Calc!A:A&lt;=VALUE(NAV!A2694))))&lt;2,SUM(FILTER(Calc!E:E,(Calc!A:A&gt;EDATE(VALUE(NAV!A2694),-36))*(Calc!A:A&lt;=VALUE(NAV!A2694))))&lt;2.4),"",STDEV.S(FILTER(Calc!F:F,(Calc!A:A&gt;EDATE(VALUE(NAV!A2694),-36))*(Calc!A:A&lt;=VALUE(NAV!A2694))))*SQRT(365.25))</f>
      </c>
      <c r="C2694">
        <f>IF(OR(COUNT(FILTER(Calc!F:F,(Calc!A:A&gt;EDATE(VALUE(NAV!A2694),-120))*(Calc!A:A&lt;=VALUE(NAV!A2694))))&lt;2,SUM(FILTER(Calc!E:E,(Calc!A:A&gt;EDATE(VALUE(NAV!A2694),-120))*(Calc!A:A&lt;=VALUE(NAV!A2694))))&lt;8),"",STDEV.S(FILTER(Calc!F:F,(Calc!A:A&gt;EDATE(VALUE(NAV!A2694),-120))*(Calc!A:A&lt;=VALUE(NAV!A2694))))*SQRT(365.25))</f>
      </c>
    </row>
    <row r="2695">
      <c r="A2695">
        <f>NAV!A2695</f>
      </c>
      <c r="B2695">
        <f>IF(OR(COUNT(FILTER(Calc!F:F,(Calc!A:A&gt;EDATE(VALUE(NAV!A2695),-36))*(Calc!A:A&lt;=VALUE(NAV!A2695))))&lt;2,SUM(FILTER(Calc!E:E,(Calc!A:A&gt;EDATE(VALUE(NAV!A2695),-36))*(Calc!A:A&lt;=VALUE(NAV!A2695))))&lt;2.4),"",STDEV.S(FILTER(Calc!F:F,(Calc!A:A&gt;EDATE(VALUE(NAV!A2695),-36))*(Calc!A:A&lt;=VALUE(NAV!A2695))))*SQRT(365.25))</f>
      </c>
      <c r="C2695">
        <f>IF(OR(COUNT(FILTER(Calc!F:F,(Calc!A:A&gt;EDATE(VALUE(NAV!A2695),-120))*(Calc!A:A&lt;=VALUE(NAV!A2695))))&lt;2,SUM(FILTER(Calc!E:E,(Calc!A:A&gt;EDATE(VALUE(NAV!A2695),-120))*(Calc!A:A&lt;=VALUE(NAV!A2695))))&lt;8),"",STDEV.S(FILTER(Calc!F:F,(Calc!A:A&gt;EDATE(VALUE(NAV!A2695),-120))*(Calc!A:A&lt;=VALUE(NAV!A2695))))*SQRT(365.25))</f>
      </c>
    </row>
    <row r="2696">
      <c r="A2696">
        <f>NAV!A2696</f>
      </c>
      <c r="B2696">
        <f>IF(OR(COUNT(FILTER(Calc!F:F,(Calc!A:A&gt;EDATE(VALUE(NAV!A2696),-36))*(Calc!A:A&lt;=VALUE(NAV!A2696))))&lt;2,SUM(FILTER(Calc!E:E,(Calc!A:A&gt;EDATE(VALUE(NAV!A2696),-36))*(Calc!A:A&lt;=VALUE(NAV!A2696))))&lt;2.4),"",STDEV.S(FILTER(Calc!F:F,(Calc!A:A&gt;EDATE(VALUE(NAV!A2696),-36))*(Calc!A:A&lt;=VALUE(NAV!A2696))))*SQRT(365.25))</f>
      </c>
      <c r="C2696">
        <f>IF(OR(COUNT(FILTER(Calc!F:F,(Calc!A:A&gt;EDATE(VALUE(NAV!A2696),-120))*(Calc!A:A&lt;=VALUE(NAV!A2696))))&lt;2,SUM(FILTER(Calc!E:E,(Calc!A:A&gt;EDATE(VALUE(NAV!A2696),-120))*(Calc!A:A&lt;=VALUE(NAV!A2696))))&lt;8),"",STDEV.S(FILTER(Calc!F:F,(Calc!A:A&gt;EDATE(VALUE(NAV!A2696),-120))*(Calc!A:A&lt;=VALUE(NAV!A2696))))*SQRT(365.25))</f>
      </c>
    </row>
    <row r="2697">
      <c r="A2697">
        <f>NAV!A2697</f>
      </c>
      <c r="B2697">
        <f>IF(OR(COUNT(FILTER(Calc!F:F,(Calc!A:A&gt;EDATE(VALUE(NAV!A2697),-36))*(Calc!A:A&lt;=VALUE(NAV!A2697))))&lt;2,SUM(FILTER(Calc!E:E,(Calc!A:A&gt;EDATE(VALUE(NAV!A2697),-36))*(Calc!A:A&lt;=VALUE(NAV!A2697))))&lt;2.4),"",STDEV.S(FILTER(Calc!F:F,(Calc!A:A&gt;EDATE(VALUE(NAV!A2697),-36))*(Calc!A:A&lt;=VALUE(NAV!A2697))))*SQRT(365.25))</f>
      </c>
      <c r="C2697">
        <f>IF(OR(COUNT(FILTER(Calc!F:F,(Calc!A:A&gt;EDATE(VALUE(NAV!A2697),-120))*(Calc!A:A&lt;=VALUE(NAV!A2697))))&lt;2,SUM(FILTER(Calc!E:E,(Calc!A:A&gt;EDATE(VALUE(NAV!A2697),-120))*(Calc!A:A&lt;=VALUE(NAV!A2697))))&lt;8),"",STDEV.S(FILTER(Calc!F:F,(Calc!A:A&gt;EDATE(VALUE(NAV!A2697),-120))*(Calc!A:A&lt;=VALUE(NAV!A2697))))*SQRT(365.25))</f>
      </c>
    </row>
    <row r="2698">
      <c r="A2698">
        <f>NAV!A2698</f>
      </c>
      <c r="B2698">
        <f>IF(OR(COUNT(FILTER(Calc!F:F,(Calc!A:A&gt;EDATE(VALUE(NAV!A2698),-36))*(Calc!A:A&lt;=VALUE(NAV!A2698))))&lt;2,SUM(FILTER(Calc!E:E,(Calc!A:A&gt;EDATE(VALUE(NAV!A2698),-36))*(Calc!A:A&lt;=VALUE(NAV!A2698))))&lt;2.4),"",STDEV.S(FILTER(Calc!F:F,(Calc!A:A&gt;EDATE(VALUE(NAV!A2698),-36))*(Calc!A:A&lt;=VALUE(NAV!A2698))))*SQRT(365.25))</f>
      </c>
      <c r="C2698">
        <f>IF(OR(COUNT(FILTER(Calc!F:F,(Calc!A:A&gt;EDATE(VALUE(NAV!A2698),-120))*(Calc!A:A&lt;=VALUE(NAV!A2698))))&lt;2,SUM(FILTER(Calc!E:E,(Calc!A:A&gt;EDATE(VALUE(NAV!A2698),-120))*(Calc!A:A&lt;=VALUE(NAV!A2698))))&lt;8),"",STDEV.S(FILTER(Calc!F:F,(Calc!A:A&gt;EDATE(VALUE(NAV!A2698),-120))*(Calc!A:A&lt;=VALUE(NAV!A2698))))*SQRT(365.25))</f>
      </c>
    </row>
    <row r="2699">
      <c r="A2699">
        <f>NAV!A2699</f>
      </c>
      <c r="B2699">
        <f>IF(OR(COUNT(FILTER(Calc!F:F,(Calc!A:A&gt;EDATE(VALUE(NAV!A2699),-36))*(Calc!A:A&lt;=VALUE(NAV!A2699))))&lt;2,SUM(FILTER(Calc!E:E,(Calc!A:A&gt;EDATE(VALUE(NAV!A2699),-36))*(Calc!A:A&lt;=VALUE(NAV!A2699))))&lt;2.4),"",STDEV.S(FILTER(Calc!F:F,(Calc!A:A&gt;EDATE(VALUE(NAV!A2699),-36))*(Calc!A:A&lt;=VALUE(NAV!A2699))))*SQRT(365.25))</f>
      </c>
      <c r="C2699">
        <f>IF(OR(COUNT(FILTER(Calc!F:F,(Calc!A:A&gt;EDATE(VALUE(NAV!A2699),-120))*(Calc!A:A&lt;=VALUE(NAV!A2699))))&lt;2,SUM(FILTER(Calc!E:E,(Calc!A:A&gt;EDATE(VALUE(NAV!A2699),-120))*(Calc!A:A&lt;=VALUE(NAV!A2699))))&lt;8),"",STDEV.S(FILTER(Calc!F:F,(Calc!A:A&gt;EDATE(VALUE(NAV!A2699),-120))*(Calc!A:A&lt;=VALUE(NAV!A2699))))*SQRT(365.25))</f>
      </c>
    </row>
    <row r="2700">
      <c r="A2700">
        <f>NAV!A2700</f>
      </c>
      <c r="B2700">
        <f>IF(OR(COUNT(FILTER(Calc!F:F,(Calc!A:A&gt;EDATE(VALUE(NAV!A2700),-36))*(Calc!A:A&lt;=VALUE(NAV!A2700))))&lt;2,SUM(FILTER(Calc!E:E,(Calc!A:A&gt;EDATE(VALUE(NAV!A2700),-36))*(Calc!A:A&lt;=VALUE(NAV!A2700))))&lt;2.4),"",STDEV.S(FILTER(Calc!F:F,(Calc!A:A&gt;EDATE(VALUE(NAV!A2700),-36))*(Calc!A:A&lt;=VALUE(NAV!A2700))))*SQRT(365.25))</f>
      </c>
      <c r="C2700">
        <f>IF(OR(COUNT(FILTER(Calc!F:F,(Calc!A:A&gt;EDATE(VALUE(NAV!A2700),-120))*(Calc!A:A&lt;=VALUE(NAV!A2700))))&lt;2,SUM(FILTER(Calc!E:E,(Calc!A:A&gt;EDATE(VALUE(NAV!A2700),-120))*(Calc!A:A&lt;=VALUE(NAV!A2700))))&lt;8),"",STDEV.S(FILTER(Calc!F:F,(Calc!A:A&gt;EDATE(VALUE(NAV!A2700),-120))*(Calc!A:A&lt;=VALUE(NAV!A2700))))*SQRT(365.25))</f>
      </c>
    </row>
    <row r="2701">
      <c r="A2701">
        <f>NAV!A2701</f>
      </c>
      <c r="B2701">
        <f>IF(OR(COUNT(FILTER(Calc!F:F,(Calc!A:A&gt;EDATE(VALUE(NAV!A2701),-36))*(Calc!A:A&lt;=VALUE(NAV!A2701))))&lt;2,SUM(FILTER(Calc!E:E,(Calc!A:A&gt;EDATE(VALUE(NAV!A2701),-36))*(Calc!A:A&lt;=VALUE(NAV!A2701))))&lt;2.4),"",STDEV.S(FILTER(Calc!F:F,(Calc!A:A&gt;EDATE(VALUE(NAV!A2701),-36))*(Calc!A:A&lt;=VALUE(NAV!A2701))))*SQRT(365.25))</f>
      </c>
      <c r="C2701">
        <f>IF(OR(COUNT(FILTER(Calc!F:F,(Calc!A:A&gt;EDATE(VALUE(NAV!A2701),-120))*(Calc!A:A&lt;=VALUE(NAV!A2701))))&lt;2,SUM(FILTER(Calc!E:E,(Calc!A:A&gt;EDATE(VALUE(NAV!A2701),-120))*(Calc!A:A&lt;=VALUE(NAV!A2701))))&lt;8),"",STDEV.S(FILTER(Calc!F:F,(Calc!A:A&gt;EDATE(VALUE(NAV!A2701),-120))*(Calc!A:A&lt;=VALUE(NAV!A2701))))*SQRT(365.25))</f>
      </c>
    </row>
    <row r="2702">
      <c r="A2702">
        <f>NAV!A2702</f>
      </c>
      <c r="B2702">
        <f>IF(OR(COUNT(FILTER(Calc!F:F,(Calc!A:A&gt;EDATE(VALUE(NAV!A2702),-36))*(Calc!A:A&lt;=VALUE(NAV!A2702))))&lt;2,SUM(FILTER(Calc!E:E,(Calc!A:A&gt;EDATE(VALUE(NAV!A2702),-36))*(Calc!A:A&lt;=VALUE(NAV!A2702))))&lt;2.4),"",STDEV.S(FILTER(Calc!F:F,(Calc!A:A&gt;EDATE(VALUE(NAV!A2702),-36))*(Calc!A:A&lt;=VALUE(NAV!A2702))))*SQRT(365.25))</f>
      </c>
      <c r="C2702">
        <f>IF(OR(COUNT(FILTER(Calc!F:F,(Calc!A:A&gt;EDATE(VALUE(NAV!A2702),-120))*(Calc!A:A&lt;=VALUE(NAV!A2702))))&lt;2,SUM(FILTER(Calc!E:E,(Calc!A:A&gt;EDATE(VALUE(NAV!A2702),-120))*(Calc!A:A&lt;=VALUE(NAV!A2702))))&lt;8),"",STDEV.S(FILTER(Calc!F:F,(Calc!A:A&gt;EDATE(VALUE(NAV!A2702),-120))*(Calc!A:A&lt;=VALUE(NAV!A2702))))*SQRT(365.25))</f>
      </c>
    </row>
    <row r="2703">
      <c r="A2703">
        <f>NAV!A2703</f>
      </c>
      <c r="B2703">
        <f>IF(OR(COUNT(FILTER(Calc!F:F,(Calc!A:A&gt;EDATE(VALUE(NAV!A2703),-36))*(Calc!A:A&lt;=VALUE(NAV!A2703))))&lt;2,SUM(FILTER(Calc!E:E,(Calc!A:A&gt;EDATE(VALUE(NAV!A2703),-36))*(Calc!A:A&lt;=VALUE(NAV!A2703))))&lt;2.4),"",STDEV.S(FILTER(Calc!F:F,(Calc!A:A&gt;EDATE(VALUE(NAV!A2703),-36))*(Calc!A:A&lt;=VALUE(NAV!A2703))))*SQRT(365.25))</f>
      </c>
      <c r="C2703">
        <f>IF(OR(COUNT(FILTER(Calc!F:F,(Calc!A:A&gt;EDATE(VALUE(NAV!A2703),-120))*(Calc!A:A&lt;=VALUE(NAV!A2703))))&lt;2,SUM(FILTER(Calc!E:E,(Calc!A:A&gt;EDATE(VALUE(NAV!A2703),-120))*(Calc!A:A&lt;=VALUE(NAV!A2703))))&lt;8),"",STDEV.S(FILTER(Calc!F:F,(Calc!A:A&gt;EDATE(VALUE(NAV!A2703),-120))*(Calc!A:A&lt;=VALUE(NAV!A2703))))*SQRT(365.25))</f>
      </c>
    </row>
    <row r="2704">
      <c r="A2704">
        <f>NAV!A2704</f>
      </c>
      <c r="B2704">
        <f>IF(OR(COUNT(FILTER(Calc!F:F,(Calc!A:A&gt;EDATE(VALUE(NAV!A2704),-36))*(Calc!A:A&lt;=VALUE(NAV!A2704))))&lt;2,SUM(FILTER(Calc!E:E,(Calc!A:A&gt;EDATE(VALUE(NAV!A2704),-36))*(Calc!A:A&lt;=VALUE(NAV!A2704))))&lt;2.4),"",STDEV.S(FILTER(Calc!F:F,(Calc!A:A&gt;EDATE(VALUE(NAV!A2704),-36))*(Calc!A:A&lt;=VALUE(NAV!A2704))))*SQRT(365.25))</f>
      </c>
      <c r="C2704">
        <f>IF(OR(COUNT(FILTER(Calc!F:F,(Calc!A:A&gt;EDATE(VALUE(NAV!A2704),-120))*(Calc!A:A&lt;=VALUE(NAV!A2704))))&lt;2,SUM(FILTER(Calc!E:E,(Calc!A:A&gt;EDATE(VALUE(NAV!A2704),-120))*(Calc!A:A&lt;=VALUE(NAV!A2704))))&lt;8),"",STDEV.S(FILTER(Calc!F:F,(Calc!A:A&gt;EDATE(VALUE(NAV!A2704),-120))*(Calc!A:A&lt;=VALUE(NAV!A2704))))*SQRT(365.25))</f>
      </c>
    </row>
    <row r="2705">
      <c r="A2705">
        <f>NAV!A2705</f>
      </c>
      <c r="B2705">
        <f>IF(OR(COUNT(FILTER(Calc!F:F,(Calc!A:A&gt;EDATE(VALUE(NAV!A2705),-36))*(Calc!A:A&lt;=VALUE(NAV!A2705))))&lt;2,SUM(FILTER(Calc!E:E,(Calc!A:A&gt;EDATE(VALUE(NAV!A2705),-36))*(Calc!A:A&lt;=VALUE(NAV!A2705))))&lt;2.4),"",STDEV.S(FILTER(Calc!F:F,(Calc!A:A&gt;EDATE(VALUE(NAV!A2705),-36))*(Calc!A:A&lt;=VALUE(NAV!A2705))))*SQRT(365.25))</f>
      </c>
      <c r="C2705">
        <f>IF(OR(COUNT(FILTER(Calc!F:F,(Calc!A:A&gt;EDATE(VALUE(NAV!A2705),-120))*(Calc!A:A&lt;=VALUE(NAV!A2705))))&lt;2,SUM(FILTER(Calc!E:E,(Calc!A:A&gt;EDATE(VALUE(NAV!A2705),-120))*(Calc!A:A&lt;=VALUE(NAV!A2705))))&lt;8),"",STDEV.S(FILTER(Calc!F:F,(Calc!A:A&gt;EDATE(VALUE(NAV!A2705),-120))*(Calc!A:A&lt;=VALUE(NAV!A2705))))*SQRT(365.25))</f>
      </c>
    </row>
    <row r="2706">
      <c r="A2706">
        <f>NAV!A2706</f>
      </c>
      <c r="B2706">
        <f>IF(OR(COUNT(FILTER(Calc!F:F,(Calc!A:A&gt;EDATE(VALUE(NAV!A2706),-36))*(Calc!A:A&lt;=VALUE(NAV!A2706))))&lt;2,SUM(FILTER(Calc!E:E,(Calc!A:A&gt;EDATE(VALUE(NAV!A2706),-36))*(Calc!A:A&lt;=VALUE(NAV!A2706))))&lt;2.4),"",STDEV.S(FILTER(Calc!F:F,(Calc!A:A&gt;EDATE(VALUE(NAV!A2706),-36))*(Calc!A:A&lt;=VALUE(NAV!A2706))))*SQRT(365.25))</f>
      </c>
      <c r="C2706">
        <f>IF(OR(COUNT(FILTER(Calc!F:F,(Calc!A:A&gt;EDATE(VALUE(NAV!A2706),-120))*(Calc!A:A&lt;=VALUE(NAV!A2706))))&lt;2,SUM(FILTER(Calc!E:E,(Calc!A:A&gt;EDATE(VALUE(NAV!A2706),-120))*(Calc!A:A&lt;=VALUE(NAV!A2706))))&lt;8),"",STDEV.S(FILTER(Calc!F:F,(Calc!A:A&gt;EDATE(VALUE(NAV!A2706),-120))*(Calc!A:A&lt;=VALUE(NAV!A2706))))*SQRT(365.25))</f>
      </c>
    </row>
    <row r="2707">
      <c r="A2707">
        <f>NAV!A2707</f>
      </c>
      <c r="B2707">
        <f>IF(OR(COUNT(FILTER(Calc!F:F,(Calc!A:A&gt;EDATE(VALUE(NAV!A2707),-36))*(Calc!A:A&lt;=VALUE(NAV!A2707))))&lt;2,SUM(FILTER(Calc!E:E,(Calc!A:A&gt;EDATE(VALUE(NAV!A2707),-36))*(Calc!A:A&lt;=VALUE(NAV!A2707))))&lt;2.4),"",STDEV.S(FILTER(Calc!F:F,(Calc!A:A&gt;EDATE(VALUE(NAV!A2707),-36))*(Calc!A:A&lt;=VALUE(NAV!A2707))))*SQRT(365.25))</f>
      </c>
      <c r="C2707">
        <f>IF(OR(COUNT(FILTER(Calc!F:F,(Calc!A:A&gt;EDATE(VALUE(NAV!A2707),-120))*(Calc!A:A&lt;=VALUE(NAV!A2707))))&lt;2,SUM(FILTER(Calc!E:E,(Calc!A:A&gt;EDATE(VALUE(NAV!A2707),-120))*(Calc!A:A&lt;=VALUE(NAV!A2707))))&lt;8),"",STDEV.S(FILTER(Calc!F:F,(Calc!A:A&gt;EDATE(VALUE(NAV!A2707),-120))*(Calc!A:A&lt;=VALUE(NAV!A2707))))*SQRT(365.25))</f>
      </c>
    </row>
    <row r="2708">
      <c r="A2708">
        <f>NAV!A2708</f>
      </c>
      <c r="B2708">
        <f>IF(OR(COUNT(FILTER(Calc!F:F,(Calc!A:A&gt;EDATE(VALUE(NAV!A2708),-36))*(Calc!A:A&lt;=VALUE(NAV!A2708))))&lt;2,SUM(FILTER(Calc!E:E,(Calc!A:A&gt;EDATE(VALUE(NAV!A2708),-36))*(Calc!A:A&lt;=VALUE(NAV!A2708))))&lt;2.4),"",STDEV.S(FILTER(Calc!F:F,(Calc!A:A&gt;EDATE(VALUE(NAV!A2708),-36))*(Calc!A:A&lt;=VALUE(NAV!A2708))))*SQRT(365.25))</f>
      </c>
      <c r="C2708">
        <f>IF(OR(COUNT(FILTER(Calc!F:F,(Calc!A:A&gt;EDATE(VALUE(NAV!A2708),-120))*(Calc!A:A&lt;=VALUE(NAV!A2708))))&lt;2,SUM(FILTER(Calc!E:E,(Calc!A:A&gt;EDATE(VALUE(NAV!A2708),-120))*(Calc!A:A&lt;=VALUE(NAV!A2708))))&lt;8),"",STDEV.S(FILTER(Calc!F:F,(Calc!A:A&gt;EDATE(VALUE(NAV!A2708),-120))*(Calc!A:A&lt;=VALUE(NAV!A2708))))*SQRT(365.25))</f>
      </c>
    </row>
    <row r="2709">
      <c r="A2709">
        <f>NAV!A2709</f>
      </c>
      <c r="B2709">
        <f>IF(OR(COUNT(FILTER(Calc!F:F,(Calc!A:A&gt;EDATE(VALUE(NAV!A2709),-36))*(Calc!A:A&lt;=VALUE(NAV!A2709))))&lt;2,SUM(FILTER(Calc!E:E,(Calc!A:A&gt;EDATE(VALUE(NAV!A2709),-36))*(Calc!A:A&lt;=VALUE(NAV!A2709))))&lt;2.4),"",STDEV.S(FILTER(Calc!F:F,(Calc!A:A&gt;EDATE(VALUE(NAV!A2709),-36))*(Calc!A:A&lt;=VALUE(NAV!A2709))))*SQRT(365.25))</f>
      </c>
      <c r="C2709">
        <f>IF(OR(COUNT(FILTER(Calc!F:F,(Calc!A:A&gt;EDATE(VALUE(NAV!A2709),-120))*(Calc!A:A&lt;=VALUE(NAV!A2709))))&lt;2,SUM(FILTER(Calc!E:E,(Calc!A:A&gt;EDATE(VALUE(NAV!A2709),-120))*(Calc!A:A&lt;=VALUE(NAV!A2709))))&lt;8),"",STDEV.S(FILTER(Calc!F:F,(Calc!A:A&gt;EDATE(VALUE(NAV!A2709),-120))*(Calc!A:A&lt;=VALUE(NAV!A2709))))*SQRT(365.25))</f>
      </c>
    </row>
    <row r="2710">
      <c r="A2710">
        <f>NAV!A2710</f>
      </c>
      <c r="B2710">
        <f>IF(OR(COUNT(FILTER(Calc!F:F,(Calc!A:A&gt;EDATE(VALUE(NAV!A2710),-36))*(Calc!A:A&lt;=VALUE(NAV!A2710))))&lt;2,SUM(FILTER(Calc!E:E,(Calc!A:A&gt;EDATE(VALUE(NAV!A2710),-36))*(Calc!A:A&lt;=VALUE(NAV!A2710))))&lt;2.4),"",STDEV.S(FILTER(Calc!F:F,(Calc!A:A&gt;EDATE(VALUE(NAV!A2710),-36))*(Calc!A:A&lt;=VALUE(NAV!A2710))))*SQRT(365.25))</f>
      </c>
      <c r="C2710">
        <f>IF(OR(COUNT(FILTER(Calc!F:F,(Calc!A:A&gt;EDATE(VALUE(NAV!A2710),-120))*(Calc!A:A&lt;=VALUE(NAV!A2710))))&lt;2,SUM(FILTER(Calc!E:E,(Calc!A:A&gt;EDATE(VALUE(NAV!A2710),-120))*(Calc!A:A&lt;=VALUE(NAV!A2710))))&lt;8),"",STDEV.S(FILTER(Calc!F:F,(Calc!A:A&gt;EDATE(VALUE(NAV!A2710),-120))*(Calc!A:A&lt;=VALUE(NAV!A2710))))*SQRT(365.25))</f>
      </c>
    </row>
    <row r="2711">
      <c r="A2711">
        <f>NAV!A2711</f>
      </c>
      <c r="B2711">
        <f>IF(OR(COUNT(FILTER(Calc!F:F,(Calc!A:A&gt;EDATE(VALUE(NAV!A2711),-36))*(Calc!A:A&lt;=VALUE(NAV!A2711))))&lt;2,SUM(FILTER(Calc!E:E,(Calc!A:A&gt;EDATE(VALUE(NAV!A2711),-36))*(Calc!A:A&lt;=VALUE(NAV!A2711))))&lt;2.4),"",STDEV.S(FILTER(Calc!F:F,(Calc!A:A&gt;EDATE(VALUE(NAV!A2711),-36))*(Calc!A:A&lt;=VALUE(NAV!A2711))))*SQRT(365.25))</f>
      </c>
      <c r="C2711">
        <f>IF(OR(COUNT(FILTER(Calc!F:F,(Calc!A:A&gt;EDATE(VALUE(NAV!A2711),-120))*(Calc!A:A&lt;=VALUE(NAV!A2711))))&lt;2,SUM(FILTER(Calc!E:E,(Calc!A:A&gt;EDATE(VALUE(NAV!A2711),-120))*(Calc!A:A&lt;=VALUE(NAV!A2711))))&lt;8),"",STDEV.S(FILTER(Calc!F:F,(Calc!A:A&gt;EDATE(VALUE(NAV!A2711),-120))*(Calc!A:A&lt;=VALUE(NAV!A2711))))*SQRT(365.25))</f>
      </c>
    </row>
    <row r="2712">
      <c r="A2712">
        <f>NAV!A2712</f>
      </c>
      <c r="B2712">
        <f>IF(OR(COUNT(FILTER(Calc!F:F,(Calc!A:A&gt;EDATE(VALUE(NAV!A2712),-36))*(Calc!A:A&lt;=VALUE(NAV!A2712))))&lt;2,SUM(FILTER(Calc!E:E,(Calc!A:A&gt;EDATE(VALUE(NAV!A2712),-36))*(Calc!A:A&lt;=VALUE(NAV!A2712))))&lt;2.4),"",STDEV.S(FILTER(Calc!F:F,(Calc!A:A&gt;EDATE(VALUE(NAV!A2712),-36))*(Calc!A:A&lt;=VALUE(NAV!A2712))))*SQRT(365.25))</f>
      </c>
      <c r="C2712">
        <f>IF(OR(COUNT(FILTER(Calc!F:F,(Calc!A:A&gt;EDATE(VALUE(NAV!A2712),-120))*(Calc!A:A&lt;=VALUE(NAV!A2712))))&lt;2,SUM(FILTER(Calc!E:E,(Calc!A:A&gt;EDATE(VALUE(NAV!A2712),-120))*(Calc!A:A&lt;=VALUE(NAV!A2712))))&lt;8),"",STDEV.S(FILTER(Calc!F:F,(Calc!A:A&gt;EDATE(VALUE(NAV!A2712),-120))*(Calc!A:A&lt;=VALUE(NAV!A2712))))*SQRT(365.25))</f>
      </c>
    </row>
    <row r="2713">
      <c r="A2713">
        <f>NAV!A2713</f>
      </c>
      <c r="B2713">
        <f>IF(OR(COUNT(FILTER(Calc!F:F,(Calc!A:A&gt;EDATE(VALUE(NAV!A2713),-36))*(Calc!A:A&lt;=VALUE(NAV!A2713))))&lt;2,SUM(FILTER(Calc!E:E,(Calc!A:A&gt;EDATE(VALUE(NAV!A2713),-36))*(Calc!A:A&lt;=VALUE(NAV!A2713))))&lt;2.4),"",STDEV.S(FILTER(Calc!F:F,(Calc!A:A&gt;EDATE(VALUE(NAV!A2713),-36))*(Calc!A:A&lt;=VALUE(NAV!A2713))))*SQRT(365.25))</f>
      </c>
      <c r="C2713">
        <f>IF(OR(COUNT(FILTER(Calc!F:F,(Calc!A:A&gt;EDATE(VALUE(NAV!A2713),-120))*(Calc!A:A&lt;=VALUE(NAV!A2713))))&lt;2,SUM(FILTER(Calc!E:E,(Calc!A:A&gt;EDATE(VALUE(NAV!A2713),-120))*(Calc!A:A&lt;=VALUE(NAV!A2713))))&lt;8),"",STDEV.S(FILTER(Calc!F:F,(Calc!A:A&gt;EDATE(VALUE(NAV!A2713),-120))*(Calc!A:A&lt;=VALUE(NAV!A2713))))*SQRT(365.25))</f>
      </c>
    </row>
    <row r="2714">
      <c r="A2714">
        <f>NAV!A2714</f>
      </c>
      <c r="B2714">
        <f>IF(OR(COUNT(FILTER(Calc!F:F,(Calc!A:A&gt;EDATE(VALUE(NAV!A2714),-36))*(Calc!A:A&lt;=VALUE(NAV!A2714))))&lt;2,SUM(FILTER(Calc!E:E,(Calc!A:A&gt;EDATE(VALUE(NAV!A2714),-36))*(Calc!A:A&lt;=VALUE(NAV!A2714))))&lt;2.4),"",STDEV.S(FILTER(Calc!F:F,(Calc!A:A&gt;EDATE(VALUE(NAV!A2714),-36))*(Calc!A:A&lt;=VALUE(NAV!A2714))))*SQRT(365.25))</f>
      </c>
      <c r="C2714">
        <f>IF(OR(COUNT(FILTER(Calc!F:F,(Calc!A:A&gt;EDATE(VALUE(NAV!A2714),-120))*(Calc!A:A&lt;=VALUE(NAV!A2714))))&lt;2,SUM(FILTER(Calc!E:E,(Calc!A:A&gt;EDATE(VALUE(NAV!A2714),-120))*(Calc!A:A&lt;=VALUE(NAV!A2714))))&lt;8),"",STDEV.S(FILTER(Calc!F:F,(Calc!A:A&gt;EDATE(VALUE(NAV!A2714),-120))*(Calc!A:A&lt;=VALUE(NAV!A2714))))*SQRT(365.25))</f>
      </c>
    </row>
    <row r="2715">
      <c r="A2715">
        <f>NAV!A2715</f>
      </c>
      <c r="B2715">
        <f>IF(OR(COUNT(FILTER(Calc!F:F,(Calc!A:A&gt;EDATE(VALUE(NAV!A2715),-36))*(Calc!A:A&lt;=VALUE(NAV!A2715))))&lt;2,SUM(FILTER(Calc!E:E,(Calc!A:A&gt;EDATE(VALUE(NAV!A2715),-36))*(Calc!A:A&lt;=VALUE(NAV!A2715))))&lt;2.4),"",STDEV.S(FILTER(Calc!F:F,(Calc!A:A&gt;EDATE(VALUE(NAV!A2715),-36))*(Calc!A:A&lt;=VALUE(NAV!A2715))))*SQRT(365.25))</f>
      </c>
      <c r="C2715">
        <f>IF(OR(COUNT(FILTER(Calc!F:F,(Calc!A:A&gt;EDATE(VALUE(NAV!A2715),-120))*(Calc!A:A&lt;=VALUE(NAV!A2715))))&lt;2,SUM(FILTER(Calc!E:E,(Calc!A:A&gt;EDATE(VALUE(NAV!A2715),-120))*(Calc!A:A&lt;=VALUE(NAV!A2715))))&lt;8),"",STDEV.S(FILTER(Calc!F:F,(Calc!A:A&gt;EDATE(VALUE(NAV!A2715),-120))*(Calc!A:A&lt;=VALUE(NAV!A2715))))*SQRT(365.25))</f>
      </c>
    </row>
    <row r="2716">
      <c r="A2716">
        <f>NAV!A2716</f>
      </c>
      <c r="B2716">
        <f>IF(OR(COUNT(FILTER(Calc!F:F,(Calc!A:A&gt;EDATE(VALUE(NAV!A2716),-36))*(Calc!A:A&lt;=VALUE(NAV!A2716))))&lt;2,SUM(FILTER(Calc!E:E,(Calc!A:A&gt;EDATE(VALUE(NAV!A2716),-36))*(Calc!A:A&lt;=VALUE(NAV!A2716))))&lt;2.4),"",STDEV.S(FILTER(Calc!F:F,(Calc!A:A&gt;EDATE(VALUE(NAV!A2716),-36))*(Calc!A:A&lt;=VALUE(NAV!A2716))))*SQRT(365.25))</f>
      </c>
      <c r="C2716">
        <f>IF(OR(COUNT(FILTER(Calc!F:F,(Calc!A:A&gt;EDATE(VALUE(NAV!A2716),-120))*(Calc!A:A&lt;=VALUE(NAV!A2716))))&lt;2,SUM(FILTER(Calc!E:E,(Calc!A:A&gt;EDATE(VALUE(NAV!A2716),-120))*(Calc!A:A&lt;=VALUE(NAV!A2716))))&lt;8),"",STDEV.S(FILTER(Calc!F:F,(Calc!A:A&gt;EDATE(VALUE(NAV!A2716),-120))*(Calc!A:A&lt;=VALUE(NAV!A2716))))*SQRT(365.25))</f>
      </c>
    </row>
    <row r="2717">
      <c r="A2717">
        <f>NAV!A2717</f>
      </c>
      <c r="B2717">
        <f>IF(OR(COUNT(FILTER(Calc!F:F,(Calc!A:A&gt;EDATE(VALUE(NAV!A2717),-36))*(Calc!A:A&lt;=VALUE(NAV!A2717))))&lt;2,SUM(FILTER(Calc!E:E,(Calc!A:A&gt;EDATE(VALUE(NAV!A2717),-36))*(Calc!A:A&lt;=VALUE(NAV!A2717))))&lt;2.4),"",STDEV.S(FILTER(Calc!F:F,(Calc!A:A&gt;EDATE(VALUE(NAV!A2717),-36))*(Calc!A:A&lt;=VALUE(NAV!A2717))))*SQRT(365.25))</f>
      </c>
      <c r="C2717">
        <f>IF(OR(COUNT(FILTER(Calc!F:F,(Calc!A:A&gt;EDATE(VALUE(NAV!A2717),-120))*(Calc!A:A&lt;=VALUE(NAV!A2717))))&lt;2,SUM(FILTER(Calc!E:E,(Calc!A:A&gt;EDATE(VALUE(NAV!A2717),-120))*(Calc!A:A&lt;=VALUE(NAV!A2717))))&lt;8),"",STDEV.S(FILTER(Calc!F:F,(Calc!A:A&gt;EDATE(VALUE(NAV!A2717),-120))*(Calc!A:A&lt;=VALUE(NAV!A2717))))*SQRT(365.25))</f>
      </c>
    </row>
    <row r="2718">
      <c r="A2718">
        <f>NAV!A2718</f>
      </c>
      <c r="B2718">
        <f>IF(OR(COUNT(FILTER(Calc!F:F,(Calc!A:A&gt;EDATE(VALUE(NAV!A2718),-36))*(Calc!A:A&lt;=VALUE(NAV!A2718))))&lt;2,SUM(FILTER(Calc!E:E,(Calc!A:A&gt;EDATE(VALUE(NAV!A2718),-36))*(Calc!A:A&lt;=VALUE(NAV!A2718))))&lt;2.4),"",STDEV.S(FILTER(Calc!F:F,(Calc!A:A&gt;EDATE(VALUE(NAV!A2718),-36))*(Calc!A:A&lt;=VALUE(NAV!A2718))))*SQRT(365.25))</f>
      </c>
      <c r="C2718">
        <f>IF(OR(COUNT(FILTER(Calc!F:F,(Calc!A:A&gt;EDATE(VALUE(NAV!A2718),-120))*(Calc!A:A&lt;=VALUE(NAV!A2718))))&lt;2,SUM(FILTER(Calc!E:E,(Calc!A:A&gt;EDATE(VALUE(NAV!A2718),-120))*(Calc!A:A&lt;=VALUE(NAV!A2718))))&lt;8),"",STDEV.S(FILTER(Calc!F:F,(Calc!A:A&gt;EDATE(VALUE(NAV!A2718),-120))*(Calc!A:A&lt;=VALUE(NAV!A2718))))*SQRT(365.25))</f>
      </c>
    </row>
    <row r="2719">
      <c r="A2719">
        <f>NAV!A2719</f>
      </c>
      <c r="B2719">
        <f>IF(OR(COUNT(FILTER(Calc!F:F,(Calc!A:A&gt;EDATE(VALUE(NAV!A2719),-36))*(Calc!A:A&lt;=VALUE(NAV!A2719))))&lt;2,SUM(FILTER(Calc!E:E,(Calc!A:A&gt;EDATE(VALUE(NAV!A2719),-36))*(Calc!A:A&lt;=VALUE(NAV!A2719))))&lt;2.4),"",STDEV.S(FILTER(Calc!F:F,(Calc!A:A&gt;EDATE(VALUE(NAV!A2719),-36))*(Calc!A:A&lt;=VALUE(NAV!A2719))))*SQRT(365.25))</f>
      </c>
      <c r="C2719">
        <f>IF(OR(COUNT(FILTER(Calc!F:F,(Calc!A:A&gt;EDATE(VALUE(NAV!A2719),-120))*(Calc!A:A&lt;=VALUE(NAV!A2719))))&lt;2,SUM(FILTER(Calc!E:E,(Calc!A:A&gt;EDATE(VALUE(NAV!A2719),-120))*(Calc!A:A&lt;=VALUE(NAV!A2719))))&lt;8),"",STDEV.S(FILTER(Calc!F:F,(Calc!A:A&gt;EDATE(VALUE(NAV!A2719),-120))*(Calc!A:A&lt;=VALUE(NAV!A2719))))*SQRT(365.25))</f>
      </c>
    </row>
    <row r="2720">
      <c r="A2720">
        <f>NAV!A2720</f>
      </c>
      <c r="B2720">
        <f>IF(OR(COUNT(FILTER(Calc!F:F,(Calc!A:A&gt;EDATE(VALUE(NAV!A2720),-36))*(Calc!A:A&lt;=VALUE(NAV!A2720))))&lt;2,SUM(FILTER(Calc!E:E,(Calc!A:A&gt;EDATE(VALUE(NAV!A2720),-36))*(Calc!A:A&lt;=VALUE(NAV!A2720))))&lt;2.4),"",STDEV.S(FILTER(Calc!F:F,(Calc!A:A&gt;EDATE(VALUE(NAV!A2720),-36))*(Calc!A:A&lt;=VALUE(NAV!A2720))))*SQRT(365.25))</f>
      </c>
      <c r="C2720">
        <f>IF(OR(COUNT(FILTER(Calc!F:F,(Calc!A:A&gt;EDATE(VALUE(NAV!A2720),-120))*(Calc!A:A&lt;=VALUE(NAV!A2720))))&lt;2,SUM(FILTER(Calc!E:E,(Calc!A:A&gt;EDATE(VALUE(NAV!A2720),-120))*(Calc!A:A&lt;=VALUE(NAV!A2720))))&lt;8),"",STDEV.S(FILTER(Calc!F:F,(Calc!A:A&gt;EDATE(VALUE(NAV!A2720),-120))*(Calc!A:A&lt;=VALUE(NAV!A2720))))*SQRT(365.25))</f>
      </c>
    </row>
    <row r="2721">
      <c r="A2721">
        <f>NAV!A2721</f>
      </c>
      <c r="B2721">
        <f>IF(OR(COUNT(FILTER(Calc!F:F,(Calc!A:A&gt;EDATE(VALUE(NAV!A2721),-36))*(Calc!A:A&lt;=VALUE(NAV!A2721))))&lt;2,SUM(FILTER(Calc!E:E,(Calc!A:A&gt;EDATE(VALUE(NAV!A2721),-36))*(Calc!A:A&lt;=VALUE(NAV!A2721))))&lt;2.4),"",STDEV.S(FILTER(Calc!F:F,(Calc!A:A&gt;EDATE(VALUE(NAV!A2721),-36))*(Calc!A:A&lt;=VALUE(NAV!A2721))))*SQRT(365.25))</f>
      </c>
      <c r="C2721">
        <f>IF(OR(COUNT(FILTER(Calc!F:F,(Calc!A:A&gt;EDATE(VALUE(NAV!A2721),-120))*(Calc!A:A&lt;=VALUE(NAV!A2721))))&lt;2,SUM(FILTER(Calc!E:E,(Calc!A:A&gt;EDATE(VALUE(NAV!A2721),-120))*(Calc!A:A&lt;=VALUE(NAV!A2721))))&lt;8),"",STDEV.S(FILTER(Calc!F:F,(Calc!A:A&gt;EDATE(VALUE(NAV!A2721),-120))*(Calc!A:A&lt;=VALUE(NAV!A2721))))*SQRT(365.25))</f>
      </c>
    </row>
    <row r="2722">
      <c r="A2722">
        <f>NAV!A2722</f>
      </c>
      <c r="B2722">
        <f>IF(OR(COUNT(FILTER(Calc!F:F,(Calc!A:A&gt;EDATE(VALUE(NAV!A2722),-36))*(Calc!A:A&lt;=VALUE(NAV!A2722))))&lt;2,SUM(FILTER(Calc!E:E,(Calc!A:A&gt;EDATE(VALUE(NAV!A2722),-36))*(Calc!A:A&lt;=VALUE(NAV!A2722))))&lt;2.4),"",STDEV.S(FILTER(Calc!F:F,(Calc!A:A&gt;EDATE(VALUE(NAV!A2722),-36))*(Calc!A:A&lt;=VALUE(NAV!A2722))))*SQRT(365.25))</f>
      </c>
      <c r="C2722">
        <f>IF(OR(COUNT(FILTER(Calc!F:F,(Calc!A:A&gt;EDATE(VALUE(NAV!A2722),-120))*(Calc!A:A&lt;=VALUE(NAV!A2722))))&lt;2,SUM(FILTER(Calc!E:E,(Calc!A:A&gt;EDATE(VALUE(NAV!A2722),-120))*(Calc!A:A&lt;=VALUE(NAV!A2722))))&lt;8),"",STDEV.S(FILTER(Calc!F:F,(Calc!A:A&gt;EDATE(VALUE(NAV!A2722),-120))*(Calc!A:A&lt;=VALUE(NAV!A2722))))*SQRT(365.25))</f>
      </c>
    </row>
    <row r="2723">
      <c r="A2723">
        <f>NAV!A2723</f>
      </c>
      <c r="B2723">
        <f>IF(OR(COUNT(FILTER(Calc!F:F,(Calc!A:A&gt;EDATE(VALUE(NAV!A2723),-36))*(Calc!A:A&lt;=VALUE(NAV!A2723))))&lt;2,SUM(FILTER(Calc!E:E,(Calc!A:A&gt;EDATE(VALUE(NAV!A2723),-36))*(Calc!A:A&lt;=VALUE(NAV!A2723))))&lt;2.4),"",STDEV.S(FILTER(Calc!F:F,(Calc!A:A&gt;EDATE(VALUE(NAV!A2723),-36))*(Calc!A:A&lt;=VALUE(NAV!A2723))))*SQRT(365.25))</f>
      </c>
      <c r="C2723">
        <f>IF(OR(COUNT(FILTER(Calc!F:F,(Calc!A:A&gt;EDATE(VALUE(NAV!A2723),-120))*(Calc!A:A&lt;=VALUE(NAV!A2723))))&lt;2,SUM(FILTER(Calc!E:E,(Calc!A:A&gt;EDATE(VALUE(NAV!A2723),-120))*(Calc!A:A&lt;=VALUE(NAV!A2723))))&lt;8),"",STDEV.S(FILTER(Calc!F:F,(Calc!A:A&gt;EDATE(VALUE(NAV!A2723),-120))*(Calc!A:A&lt;=VALUE(NAV!A2723))))*SQRT(365.25))</f>
      </c>
    </row>
    <row r="2724">
      <c r="A2724">
        <f>NAV!A2724</f>
      </c>
      <c r="B2724">
        <f>IF(OR(COUNT(FILTER(Calc!F:F,(Calc!A:A&gt;EDATE(VALUE(NAV!A2724),-36))*(Calc!A:A&lt;=VALUE(NAV!A2724))))&lt;2,SUM(FILTER(Calc!E:E,(Calc!A:A&gt;EDATE(VALUE(NAV!A2724),-36))*(Calc!A:A&lt;=VALUE(NAV!A2724))))&lt;2.4),"",STDEV.S(FILTER(Calc!F:F,(Calc!A:A&gt;EDATE(VALUE(NAV!A2724),-36))*(Calc!A:A&lt;=VALUE(NAV!A2724))))*SQRT(365.25))</f>
      </c>
      <c r="C2724">
        <f>IF(OR(COUNT(FILTER(Calc!F:F,(Calc!A:A&gt;EDATE(VALUE(NAV!A2724),-120))*(Calc!A:A&lt;=VALUE(NAV!A2724))))&lt;2,SUM(FILTER(Calc!E:E,(Calc!A:A&gt;EDATE(VALUE(NAV!A2724),-120))*(Calc!A:A&lt;=VALUE(NAV!A2724))))&lt;8),"",STDEV.S(FILTER(Calc!F:F,(Calc!A:A&gt;EDATE(VALUE(NAV!A2724),-120))*(Calc!A:A&lt;=VALUE(NAV!A2724))))*SQRT(365.25))</f>
      </c>
    </row>
    <row r="2725">
      <c r="A2725">
        <f>NAV!A2725</f>
      </c>
      <c r="B2725">
        <f>IF(OR(COUNT(FILTER(Calc!F:F,(Calc!A:A&gt;EDATE(VALUE(NAV!A2725),-36))*(Calc!A:A&lt;=VALUE(NAV!A2725))))&lt;2,SUM(FILTER(Calc!E:E,(Calc!A:A&gt;EDATE(VALUE(NAV!A2725),-36))*(Calc!A:A&lt;=VALUE(NAV!A2725))))&lt;2.4),"",STDEV.S(FILTER(Calc!F:F,(Calc!A:A&gt;EDATE(VALUE(NAV!A2725),-36))*(Calc!A:A&lt;=VALUE(NAV!A2725))))*SQRT(365.25))</f>
      </c>
      <c r="C2725">
        <f>IF(OR(COUNT(FILTER(Calc!F:F,(Calc!A:A&gt;EDATE(VALUE(NAV!A2725),-120))*(Calc!A:A&lt;=VALUE(NAV!A2725))))&lt;2,SUM(FILTER(Calc!E:E,(Calc!A:A&gt;EDATE(VALUE(NAV!A2725),-120))*(Calc!A:A&lt;=VALUE(NAV!A2725))))&lt;8),"",STDEV.S(FILTER(Calc!F:F,(Calc!A:A&gt;EDATE(VALUE(NAV!A2725),-120))*(Calc!A:A&lt;=VALUE(NAV!A2725))))*SQRT(365.25))</f>
      </c>
    </row>
    <row r="2726">
      <c r="A2726">
        <f>NAV!A2726</f>
      </c>
      <c r="B2726">
        <f>IF(OR(COUNT(FILTER(Calc!F:F,(Calc!A:A&gt;EDATE(VALUE(NAV!A2726),-36))*(Calc!A:A&lt;=VALUE(NAV!A2726))))&lt;2,SUM(FILTER(Calc!E:E,(Calc!A:A&gt;EDATE(VALUE(NAV!A2726),-36))*(Calc!A:A&lt;=VALUE(NAV!A2726))))&lt;2.4),"",STDEV.S(FILTER(Calc!F:F,(Calc!A:A&gt;EDATE(VALUE(NAV!A2726),-36))*(Calc!A:A&lt;=VALUE(NAV!A2726))))*SQRT(365.25))</f>
      </c>
      <c r="C2726">
        <f>IF(OR(COUNT(FILTER(Calc!F:F,(Calc!A:A&gt;EDATE(VALUE(NAV!A2726),-120))*(Calc!A:A&lt;=VALUE(NAV!A2726))))&lt;2,SUM(FILTER(Calc!E:E,(Calc!A:A&gt;EDATE(VALUE(NAV!A2726),-120))*(Calc!A:A&lt;=VALUE(NAV!A2726))))&lt;8),"",STDEV.S(FILTER(Calc!F:F,(Calc!A:A&gt;EDATE(VALUE(NAV!A2726),-120))*(Calc!A:A&lt;=VALUE(NAV!A2726))))*SQRT(365.25))</f>
      </c>
    </row>
    <row r="2727">
      <c r="A2727">
        <f>NAV!A2727</f>
      </c>
      <c r="B2727">
        <f>IF(OR(COUNT(FILTER(Calc!F:F,(Calc!A:A&gt;EDATE(VALUE(NAV!A2727),-36))*(Calc!A:A&lt;=VALUE(NAV!A2727))))&lt;2,SUM(FILTER(Calc!E:E,(Calc!A:A&gt;EDATE(VALUE(NAV!A2727),-36))*(Calc!A:A&lt;=VALUE(NAV!A2727))))&lt;2.4),"",STDEV.S(FILTER(Calc!F:F,(Calc!A:A&gt;EDATE(VALUE(NAV!A2727),-36))*(Calc!A:A&lt;=VALUE(NAV!A2727))))*SQRT(365.25))</f>
      </c>
      <c r="C2727">
        <f>IF(OR(COUNT(FILTER(Calc!F:F,(Calc!A:A&gt;EDATE(VALUE(NAV!A2727),-120))*(Calc!A:A&lt;=VALUE(NAV!A2727))))&lt;2,SUM(FILTER(Calc!E:E,(Calc!A:A&gt;EDATE(VALUE(NAV!A2727),-120))*(Calc!A:A&lt;=VALUE(NAV!A2727))))&lt;8),"",STDEV.S(FILTER(Calc!F:F,(Calc!A:A&gt;EDATE(VALUE(NAV!A2727),-120))*(Calc!A:A&lt;=VALUE(NAV!A2727))))*SQRT(365.25))</f>
      </c>
    </row>
    <row r="2728">
      <c r="A2728">
        <f>NAV!A2728</f>
      </c>
      <c r="B2728">
        <f>IF(OR(COUNT(FILTER(Calc!F:F,(Calc!A:A&gt;EDATE(VALUE(NAV!A2728),-36))*(Calc!A:A&lt;=VALUE(NAV!A2728))))&lt;2,SUM(FILTER(Calc!E:E,(Calc!A:A&gt;EDATE(VALUE(NAV!A2728),-36))*(Calc!A:A&lt;=VALUE(NAV!A2728))))&lt;2.4),"",STDEV.S(FILTER(Calc!F:F,(Calc!A:A&gt;EDATE(VALUE(NAV!A2728),-36))*(Calc!A:A&lt;=VALUE(NAV!A2728))))*SQRT(365.25))</f>
      </c>
      <c r="C2728">
        <f>IF(OR(COUNT(FILTER(Calc!F:F,(Calc!A:A&gt;EDATE(VALUE(NAV!A2728),-120))*(Calc!A:A&lt;=VALUE(NAV!A2728))))&lt;2,SUM(FILTER(Calc!E:E,(Calc!A:A&gt;EDATE(VALUE(NAV!A2728),-120))*(Calc!A:A&lt;=VALUE(NAV!A2728))))&lt;8),"",STDEV.S(FILTER(Calc!F:F,(Calc!A:A&gt;EDATE(VALUE(NAV!A2728),-120))*(Calc!A:A&lt;=VALUE(NAV!A2728))))*SQRT(365.25))</f>
      </c>
    </row>
    <row r="2729">
      <c r="A2729">
        <f>NAV!A2729</f>
      </c>
      <c r="B2729">
        <f>IF(OR(COUNT(FILTER(Calc!F:F,(Calc!A:A&gt;EDATE(VALUE(NAV!A2729),-36))*(Calc!A:A&lt;=VALUE(NAV!A2729))))&lt;2,SUM(FILTER(Calc!E:E,(Calc!A:A&gt;EDATE(VALUE(NAV!A2729),-36))*(Calc!A:A&lt;=VALUE(NAV!A2729))))&lt;2.4),"",STDEV.S(FILTER(Calc!F:F,(Calc!A:A&gt;EDATE(VALUE(NAV!A2729),-36))*(Calc!A:A&lt;=VALUE(NAV!A2729))))*SQRT(365.25))</f>
      </c>
      <c r="C2729">
        <f>IF(OR(COUNT(FILTER(Calc!F:F,(Calc!A:A&gt;EDATE(VALUE(NAV!A2729),-120))*(Calc!A:A&lt;=VALUE(NAV!A2729))))&lt;2,SUM(FILTER(Calc!E:E,(Calc!A:A&gt;EDATE(VALUE(NAV!A2729),-120))*(Calc!A:A&lt;=VALUE(NAV!A2729))))&lt;8),"",STDEV.S(FILTER(Calc!F:F,(Calc!A:A&gt;EDATE(VALUE(NAV!A2729),-120))*(Calc!A:A&lt;=VALUE(NAV!A2729))))*SQRT(365.25))</f>
      </c>
    </row>
    <row r="2730">
      <c r="A2730">
        <f>NAV!A2730</f>
      </c>
      <c r="B2730">
        <f>IF(OR(COUNT(FILTER(Calc!F:F,(Calc!A:A&gt;EDATE(VALUE(NAV!A2730),-36))*(Calc!A:A&lt;=VALUE(NAV!A2730))))&lt;2,SUM(FILTER(Calc!E:E,(Calc!A:A&gt;EDATE(VALUE(NAV!A2730),-36))*(Calc!A:A&lt;=VALUE(NAV!A2730))))&lt;2.4),"",STDEV.S(FILTER(Calc!F:F,(Calc!A:A&gt;EDATE(VALUE(NAV!A2730),-36))*(Calc!A:A&lt;=VALUE(NAV!A2730))))*SQRT(365.25))</f>
      </c>
      <c r="C2730">
        <f>IF(OR(COUNT(FILTER(Calc!F:F,(Calc!A:A&gt;EDATE(VALUE(NAV!A2730),-120))*(Calc!A:A&lt;=VALUE(NAV!A2730))))&lt;2,SUM(FILTER(Calc!E:E,(Calc!A:A&gt;EDATE(VALUE(NAV!A2730),-120))*(Calc!A:A&lt;=VALUE(NAV!A2730))))&lt;8),"",STDEV.S(FILTER(Calc!F:F,(Calc!A:A&gt;EDATE(VALUE(NAV!A2730),-120))*(Calc!A:A&lt;=VALUE(NAV!A2730))))*SQRT(365.25))</f>
      </c>
    </row>
    <row r="2731">
      <c r="A2731">
        <f>NAV!A2731</f>
      </c>
      <c r="B2731">
        <f>IF(OR(COUNT(FILTER(Calc!F:F,(Calc!A:A&gt;EDATE(VALUE(NAV!A2731),-36))*(Calc!A:A&lt;=VALUE(NAV!A2731))))&lt;2,SUM(FILTER(Calc!E:E,(Calc!A:A&gt;EDATE(VALUE(NAV!A2731),-36))*(Calc!A:A&lt;=VALUE(NAV!A2731))))&lt;2.4),"",STDEV.S(FILTER(Calc!F:F,(Calc!A:A&gt;EDATE(VALUE(NAV!A2731),-36))*(Calc!A:A&lt;=VALUE(NAV!A2731))))*SQRT(365.25))</f>
      </c>
      <c r="C2731">
        <f>IF(OR(COUNT(FILTER(Calc!F:F,(Calc!A:A&gt;EDATE(VALUE(NAV!A2731),-120))*(Calc!A:A&lt;=VALUE(NAV!A2731))))&lt;2,SUM(FILTER(Calc!E:E,(Calc!A:A&gt;EDATE(VALUE(NAV!A2731),-120))*(Calc!A:A&lt;=VALUE(NAV!A2731))))&lt;8),"",STDEV.S(FILTER(Calc!F:F,(Calc!A:A&gt;EDATE(VALUE(NAV!A2731),-120))*(Calc!A:A&lt;=VALUE(NAV!A2731))))*SQRT(365.25))</f>
      </c>
    </row>
    <row r="2732">
      <c r="A2732">
        <f>NAV!A2732</f>
      </c>
      <c r="B2732">
        <f>IF(OR(COUNT(FILTER(Calc!F:F,(Calc!A:A&gt;EDATE(VALUE(NAV!A2732),-36))*(Calc!A:A&lt;=VALUE(NAV!A2732))))&lt;2,SUM(FILTER(Calc!E:E,(Calc!A:A&gt;EDATE(VALUE(NAV!A2732),-36))*(Calc!A:A&lt;=VALUE(NAV!A2732))))&lt;2.4),"",STDEV.S(FILTER(Calc!F:F,(Calc!A:A&gt;EDATE(VALUE(NAV!A2732),-36))*(Calc!A:A&lt;=VALUE(NAV!A2732))))*SQRT(365.25))</f>
      </c>
      <c r="C2732">
        <f>IF(OR(COUNT(FILTER(Calc!F:F,(Calc!A:A&gt;EDATE(VALUE(NAV!A2732),-120))*(Calc!A:A&lt;=VALUE(NAV!A2732))))&lt;2,SUM(FILTER(Calc!E:E,(Calc!A:A&gt;EDATE(VALUE(NAV!A2732),-120))*(Calc!A:A&lt;=VALUE(NAV!A2732))))&lt;8),"",STDEV.S(FILTER(Calc!F:F,(Calc!A:A&gt;EDATE(VALUE(NAV!A2732),-120))*(Calc!A:A&lt;=VALUE(NAV!A2732))))*SQRT(365.25))</f>
      </c>
    </row>
    <row r="2733">
      <c r="A2733">
        <f>NAV!A2733</f>
      </c>
      <c r="B2733">
        <f>IF(OR(COUNT(FILTER(Calc!F:F,(Calc!A:A&gt;EDATE(VALUE(NAV!A2733),-36))*(Calc!A:A&lt;=VALUE(NAV!A2733))))&lt;2,SUM(FILTER(Calc!E:E,(Calc!A:A&gt;EDATE(VALUE(NAV!A2733),-36))*(Calc!A:A&lt;=VALUE(NAV!A2733))))&lt;2.4),"",STDEV.S(FILTER(Calc!F:F,(Calc!A:A&gt;EDATE(VALUE(NAV!A2733),-36))*(Calc!A:A&lt;=VALUE(NAV!A2733))))*SQRT(365.25))</f>
      </c>
      <c r="C2733">
        <f>IF(OR(COUNT(FILTER(Calc!F:F,(Calc!A:A&gt;EDATE(VALUE(NAV!A2733),-120))*(Calc!A:A&lt;=VALUE(NAV!A2733))))&lt;2,SUM(FILTER(Calc!E:E,(Calc!A:A&gt;EDATE(VALUE(NAV!A2733),-120))*(Calc!A:A&lt;=VALUE(NAV!A2733))))&lt;8),"",STDEV.S(FILTER(Calc!F:F,(Calc!A:A&gt;EDATE(VALUE(NAV!A2733),-120))*(Calc!A:A&lt;=VALUE(NAV!A2733))))*SQRT(365.25))</f>
      </c>
    </row>
    <row r="2734">
      <c r="A2734">
        <f>NAV!A2734</f>
      </c>
      <c r="B2734">
        <f>IF(OR(COUNT(FILTER(Calc!F:F,(Calc!A:A&gt;EDATE(VALUE(NAV!A2734),-36))*(Calc!A:A&lt;=VALUE(NAV!A2734))))&lt;2,SUM(FILTER(Calc!E:E,(Calc!A:A&gt;EDATE(VALUE(NAV!A2734),-36))*(Calc!A:A&lt;=VALUE(NAV!A2734))))&lt;2.4),"",STDEV.S(FILTER(Calc!F:F,(Calc!A:A&gt;EDATE(VALUE(NAV!A2734),-36))*(Calc!A:A&lt;=VALUE(NAV!A2734))))*SQRT(365.25))</f>
      </c>
      <c r="C2734">
        <f>IF(OR(COUNT(FILTER(Calc!F:F,(Calc!A:A&gt;EDATE(VALUE(NAV!A2734),-120))*(Calc!A:A&lt;=VALUE(NAV!A2734))))&lt;2,SUM(FILTER(Calc!E:E,(Calc!A:A&gt;EDATE(VALUE(NAV!A2734),-120))*(Calc!A:A&lt;=VALUE(NAV!A2734))))&lt;8),"",STDEV.S(FILTER(Calc!F:F,(Calc!A:A&gt;EDATE(VALUE(NAV!A2734),-120))*(Calc!A:A&lt;=VALUE(NAV!A2734))))*SQRT(365.25))</f>
      </c>
    </row>
    <row r="2735">
      <c r="A2735">
        <f>NAV!A2735</f>
      </c>
      <c r="B2735">
        <f>IF(OR(COUNT(FILTER(Calc!F:F,(Calc!A:A&gt;EDATE(VALUE(NAV!A2735),-36))*(Calc!A:A&lt;=VALUE(NAV!A2735))))&lt;2,SUM(FILTER(Calc!E:E,(Calc!A:A&gt;EDATE(VALUE(NAV!A2735),-36))*(Calc!A:A&lt;=VALUE(NAV!A2735))))&lt;2.4),"",STDEV.S(FILTER(Calc!F:F,(Calc!A:A&gt;EDATE(VALUE(NAV!A2735),-36))*(Calc!A:A&lt;=VALUE(NAV!A2735))))*SQRT(365.25))</f>
      </c>
      <c r="C2735">
        <f>IF(OR(COUNT(FILTER(Calc!F:F,(Calc!A:A&gt;EDATE(VALUE(NAV!A2735),-120))*(Calc!A:A&lt;=VALUE(NAV!A2735))))&lt;2,SUM(FILTER(Calc!E:E,(Calc!A:A&gt;EDATE(VALUE(NAV!A2735),-120))*(Calc!A:A&lt;=VALUE(NAV!A2735))))&lt;8),"",STDEV.S(FILTER(Calc!F:F,(Calc!A:A&gt;EDATE(VALUE(NAV!A2735),-120))*(Calc!A:A&lt;=VALUE(NAV!A2735))))*SQRT(365.25))</f>
      </c>
    </row>
    <row r="2736">
      <c r="A2736">
        <f>NAV!A2736</f>
      </c>
      <c r="B2736">
        <f>IF(OR(COUNT(FILTER(Calc!F:F,(Calc!A:A&gt;EDATE(VALUE(NAV!A2736),-36))*(Calc!A:A&lt;=VALUE(NAV!A2736))))&lt;2,SUM(FILTER(Calc!E:E,(Calc!A:A&gt;EDATE(VALUE(NAV!A2736),-36))*(Calc!A:A&lt;=VALUE(NAV!A2736))))&lt;2.4),"",STDEV.S(FILTER(Calc!F:F,(Calc!A:A&gt;EDATE(VALUE(NAV!A2736),-36))*(Calc!A:A&lt;=VALUE(NAV!A2736))))*SQRT(365.25))</f>
      </c>
      <c r="C2736">
        <f>IF(OR(COUNT(FILTER(Calc!F:F,(Calc!A:A&gt;EDATE(VALUE(NAV!A2736),-120))*(Calc!A:A&lt;=VALUE(NAV!A2736))))&lt;2,SUM(FILTER(Calc!E:E,(Calc!A:A&gt;EDATE(VALUE(NAV!A2736),-120))*(Calc!A:A&lt;=VALUE(NAV!A2736))))&lt;8),"",STDEV.S(FILTER(Calc!F:F,(Calc!A:A&gt;EDATE(VALUE(NAV!A2736),-120))*(Calc!A:A&lt;=VALUE(NAV!A2736))))*SQRT(365.25))</f>
      </c>
    </row>
    <row r="2737">
      <c r="A2737">
        <f>NAV!A2737</f>
      </c>
      <c r="B2737">
        <f>IF(OR(COUNT(FILTER(Calc!F:F,(Calc!A:A&gt;EDATE(VALUE(NAV!A2737),-36))*(Calc!A:A&lt;=VALUE(NAV!A2737))))&lt;2,SUM(FILTER(Calc!E:E,(Calc!A:A&gt;EDATE(VALUE(NAV!A2737),-36))*(Calc!A:A&lt;=VALUE(NAV!A2737))))&lt;2.4),"",STDEV.S(FILTER(Calc!F:F,(Calc!A:A&gt;EDATE(VALUE(NAV!A2737),-36))*(Calc!A:A&lt;=VALUE(NAV!A2737))))*SQRT(365.25))</f>
      </c>
      <c r="C2737">
        <f>IF(OR(COUNT(FILTER(Calc!F:F,(Calc!A:A&gt;EDATE(VALUE(NAV!A2737),-120))*(Calc!A:A&lt;=VALUE(NAV!A2737))))&lt;2,SUM(FILTER(Calc!E:E,(Calc!A:A&gt;EDATE(VALUE(NAV!A2737),-120))*(Calc!A:A&lt;=VALUE(NAV!A2737))))&lt;8),"",STDEV.S(FILTER(Calc!F:F,(Calc!A:A&gt;EDATE(VALUE(NAV!A2737),-120))*(Calc!A:A&lt;=VALUE(NAV!A2737))))*SQRT(365.25))</f>
      </c>
    </row>
    <row r="2738">
      <c r="A2738">
        <f>NAV!A2738</f>
      </c>
      <c r="B2738">
        <f>IF(OR(COUNT(FILTER(Calc!F:F,(Calc!A:A&gt;EDATE(VALUE(NAV!A2738),-36))*(Calc!A:A&lt;=VALUE(NAV!A2738))))&lt;2,SUM(FILTER(Calc!E:E,(Calc!A:A&gt;EDATE(VALUE(NAV!A2738),-36))*(Calc!A:A&lt;=VALUE(NAV!A2738))))&lt;2.4),"",STDEV.S(FILTER(Calc!F:F,(Calc!A:A&gt;EDATE(VALUE(NAV!A2738),-36))*(Calc!A:A&lt;=VALUE(NAV!A2738))))*SQRT(365.25))</f>
      </c>
      <c r="C2738">
        <f>IF(OR(COUNT(FILTER(Calc!F:F,(Calc!A:A&gt;EDATE(VALUE(NAV!A2738),-120))*(Calc!A:A&lt;=VALUE(NAV!A2738))))&lt;2,SUM(FILTER(Calc!E:E,(Calc!A:A&gt;EDATE(VALUE(NAV!A2738),-120))*(Calc!A:A&lt;=VALUE(NAV!A2738))))&lt;8),"",STDEV.S(FILTER(Calc!F:F,(Calc!A:A&gt;EDATE(VALUE(NAV!A2738),-120))*(Calc!A:A&lt;=VALUE(NAV!A2738))))*SQRT(365.25))</f>
      </c>
    </row>
    <row r="2739">
      <c r="A2739">
        <f>NAV!A2739</f>
      </c>
      <c r="B2739">
        <f>IF(OR(COUNT(FILTER(Calc!F:F,(Calc!A:A&gt;EDATE(VALUE(NAV!A2739),-36))*(Calc!A:A&lt;=VALUE(NAV!A2739))))&lt;2,SUM(FILTER(Calc!E:E,(Calc!A:A&gt;EDATE(VALUE(NAV!A2739),-36))*(Calc!A:A&lt;=VALUE(NAV!A2739))))&lt;2.4),"",STDEV.S(FILTER(Calc!F:F,(Calc!A:A&gt;EDATE(VALUE(NAV!A2739),-36))*(Calc!A:A&lt;=VALUE(NAV!A2739))))*SQRT(365.25))</f>
      </c>
      <c r="C2739">
        <f>IF(OR(COUNT(FILTER(Calc!F:F,(Calc!A:A&gt;EDATE(VALUE(NAV!A2739),-120))*(Calc!A:A&lt;=VALUE(NAV!A2739))))&lt;2,SUM(FILTER(Calc!E:E,(Calc!A:A&gt;EDATE(VALUE(NAV!A2739),-120))*(Calc!A:A&lt;=VALUE(NAV!A2739))))&lt;8),"",STDEV.S(FILTER(Calc!F:F,(Calc!A:A&gt;EDATE(VALUE(NAV!A2739),-120))*(Calc!A:A&lt;=VALUE(NAV!A2739))))*SQRT(365.25))</f>
      </c>
    </row>
    <row r="2740">
      <c r="A2740">
        <f>NAV!A2740</f>
      </c>
      <c r="B2740">
        <f>IF(OR(COUNT(FILTER(Calc!F:F,(Calc!A:A&gt;EDATE(VALUE(NAV!A2740),-36))*(Calc!A:A&lt;=VALUE(NAV!A2740))))&lt;2,SUM(FILTER(Calc!E:E,(Calc!A:A&gt;EDATE(VALUE(NAV!A2740),-36))*(Calc!A:A&lt;=VALUE(NAV!A2740))))&lt;2.4),"",STDEV.S(FILTER(Calc!F:F,(Calc!A:A&gt;EDATE(VALUE(NAV!A2740),-36))*(Calc!A:A&lt;=VALUE(NAV!A2740))))*SQRT(365.25))</f>
      </c>
      <c r="C2740">
        <f>IF(OR(COUNT(FILTER(Calc!F:F,(Calc!A:A&gt;EDATE(VALUE(NAV!A2740),-120))*(Calc!A:A&lt;=VALUE(NAV!A2740))))&lt;2,SUM(FILTER(Calc!E:E,(Calc!A:A&gt;EDATE(VALUE(NAV!A2740),-120))*(Calc!A:A&lt;=VALUE(NAV!A2740))))&lt;8),"",STDEV.S(FILTER(Calc!F:F,(Calc!A:A&gt;EDATE(VALUE(NAV!A2740),-120))*(Calc!A:A&lt;=VALUE(NAV!A2740))))*SQRT(365.25))</f>
      </c>
    </row>
    <row r="2741">
      <c r="A2741">
        <f>NAV!A2741</f>
      </c>
      <c r="B2741">
        <f>IF(OR(COUNT(FILTER(Calc!F:F,(Calc!A:A&gt;EDATE(VALUE(NAV!A2741),-36))*(Calc!A:A&lt;=VALUE(NAV!A2741))))&lt;2,SUM(FILTER(Calc!E:E,(Calc!A:A&gt;EDATE(VALUE(NAV!A2741),-36))*(Calc!A:A&lt;=VALUE(NAV!A2741))))&lt;2.4),"",STDEV.S(FILTER(Calc!F:F,(Calc!A:A&gt;EDATE(VALUE(NAV!A2741),-36))*(Calc!A:A&lt;=VALUE(NAV!A2741))))*SQRT(365.25))</f>
      </c>
      <c r="C2741">
        <f>IF(OR(COUNT(FILTER(Calc!F:F,(Calc!A:A&gt;EDATE(VALUE(NAV!A2741),-120))*(Calc!A:A&lt;=VALUE(NAV!A2741))))&lt;2,SUM(FILTER(Calc!E:E,(Calc!A:A&gt;EDATE(VALUE(NAV!A2741),-120))*(Calc!A:A&lt;=VALUE(NAV!A2741))))&lt;8),"",STDEV.S(FILTER(Calc!F:F,(Calc!A:A&gt;EDATE(VALUE(NAV!A2741),-120))*(Calc!A:A&lt;=VALUE(NAV!A2741))))*SQRT(365.25))</f>
      </c>
    </row>
    <row r="2742">
      <c r="A2742">
        <f>NAV!A2742</f>
      </c>
      <c r="B2742">
        <f>IF(OR(COUNT(FILTER(Calc!F:F,(Calc!A:A&gt;EDATE(VALUE(NAV!A2742),-36))*(Calc!A:A&lt;=VALUE(NAV!A2742))))&lt;2,SUM(FILTER(Calc!E:E,(Calc!A:A&gt;EDATE(VALUE(NAV!A2742),-36))*(Calc!A:A&lt;=VALUE(NAV!A2742))))&lt;2.4),"",STDEV.S(FILTER(Calc!F:F,(Calc!A:A&gt;EDATE(VALUE(NAV!A2742),-36))*(Calc!A:A&lt;=VALUE(NAV!A2742))))*SQRT(365.25))</f>
      </c>
      <c r="C2742">
        <f>IF(OR(COUNT(FILTER(Calc!F:F,(Calc!A:A&gt;EDATE(VALUE(NAV!A2742),-120))*(Calc!A:A&lt;=VALUE(NAV!A2742))))&lt;2,SUM(FILTER(Calc!E:E,(Calc!A:A&gt;EDATE(VALUE(NAV!A2742),-120))*(Calc!A:A&lt;=VALUE(NAV!A2742))))&lt;8),"",STDEV.S(FILTER(Calc!F:F,(Calc!A:A&gt;EDATE(VALUE(NAV!A2742),-120))*(Calc!A:A&lt;=VALUE(NAV!A2742))))*SQRT(365.25))</f>
      </c>
    </row>
    <row r="2743">
      <c r="A2743">
        <f>NAV!A2743</f>
      </c>
      <c r="B2743">
        <f>IF(OR(COUNT(FILTER(Calc!F:F,(Calc!A:A&gt;EDATE(VALUE(NAV!A2743),-36))*(Calc!A:A&lt;=VALUE(NAV!A2743))))&lt;2,SUM(FILTER(Calc!E:E,(Calc!A:A&gt;EDATE(VALUE(NAV!A2743),-36))*(Calc!A:A&lt;=VALUE(NAV!A2743))))&lt;2.4),"",STDEV.S(FILTER(Calc!F:F,(Calc!A:A&gt;EDATE(VALUE(NAV!A2743),-36))*(Calc!A:A&lt;=VALUE(NAV!A2743))))*SQRT(365.25))</f>
      </c>
      <c r="C2743">
        <f>IF(OR(COUNT(FILTER(Calc!F:F,(Calc!A:A&gt;EDATE(VALUE(NAV!A2743),-120))*(Calc!A:A&lt;=VALUE(NAV!A2743))))&lt;2,SUM(FILTER(Calc!E:E,(Calc!A:A&gt;EDATE(VALUE(NAV!A2743),-120))*(Calc!A:A&lt;=VALUE(NAV!A2743))))&lt;8),"",STDEV.S(FILTER(Calc!F:F,(Calc!A:A&gt;EDATE(VALUE(NAV!A2743),-120))*(Calc!A:A&lt;=VALUE(NAV!A2743))))*SQRT(365.25))</f>
      </c>
    </row>
    <row r="2744">
      <c r="A2744">
        <f>NAV!A2744</f>
      </c>
      <c r="B2744">
        <f>IF(OR(COUNT(FILTER(Calc!F:F,(Calc!A:A&gt;EDATE(VALUE(NAV!A2744),-36))*(Calc!A:A&lt;=VALUE(NAV!A2744))))&lt;2,SUM(FILTER(Calc!E:E,(Calc!A:A&gt;EDATE(VALUE(NAV!A2744),-36))*(Calc!A:A&lt;=VALUE(NAV!A2744))))&lt;2.4),"",STDEV.S(FILTER(Calc!F:F,(Calc!A:A&gt;EDATE(VALUE(NAV!A2744),-36))*(Calc!A:A&lt;=VALUE(NAV!A2744))))*SQRT(365.25))</f>
      </c>
      <c r="C2744">
        <f>IF(OR(COUNT(FILTER(Calc!F:F,(Calc!A:A&gt;EDATE(VALUE(NAV!A2744),-120))*(Calc!A:A&lt;=VALUE(NAV!A2744))))&lt;2,SUM(FILTER(Calc!E:E,(Calc!A:A&gt;EDATE(VALUE(NAV!A2744),-120))*(Calc!A:A&lt;=VALUE(NAV!A2744))))&lt;8),"",STDEV.S(FILTER(Calc!F:F,(Calc!A:A&gt;EDATE(VALUE(NAV!A2744),-120))*(Calc!A:A&lt;=VALUE(NAV!A2744))))*SQRT(365.25))</f>
      </c>
    </row>
    <row r="2745">
      <c r="A2745">
        <f>NAV!A2745</f>
      </c>
      <c r="B2745">
        <f>IF(OR(COUNT(FILTER(Calc!F:F,(Calc!A:A&gt;EDATE(VALUE(NAV!A2745),-36))*(Calc!A:A&lt;=VALUE(NAV!A2745))))&lt;2,SUM(FILTER(Calc!E:E,(Calc!A:A&gt;EDATE(VALUE(NAV!A2745),-36))*(Calc!A:A&lt;=VALUE(NAV!A2745))))&lt;2.4),"",STDEV.S(FILTER(Calc!F:F,(Calc!A:A&gt;EDATE(VALUE(NAV!A2745),-36))*(Calc!A:A&lt;=VALUE(NAV!A2745))))*SQRT(365.25))</f>
      </c>
      <c r="C2745">
        <f>IF(OR(COUNT(FILTER(Calc!F:F,(Calc!A:A&gt;EDATE(VALUE(NAV!A2745),-120))*(Calc!A:A&lt;=VALUE(NAV!A2745))))&lt;2,SUM(FILTER(Calc!E:E,(Calc!A:A&gt;EDATE(VALUE(NAV!A2745),-120))*(Calc!A:A&lt;=VALUE(NAV!A2745))))&lt;8),"",STDEV.S(FILTER(Calc!F:F,(Calc!A:A&gt;EDATE(VALUE(NAV!A2745),-120))*(Calc!A:A&lt;=VALUE(NAV!A2745))))*SQRT(365.25))</f>
      </c>
    </row>
    <row r="2746">
      <c r="A2746">
        <f>NAV!A2746</f>
      </c>
      <c r="B2746">
        <f>IF(OR(COUNT(FILTER(Calc!F:F,(Calc!A:A&gt;EDATE(VALUE(NAV!A2746),-36))*(Calc!A:A&lt;=VALUE(NAV!A2746))))&lt;2,SUM(FILTER(Calc!E:E,(Calc!A:A&gt;EDATE(VALUE(NAV!A2746),-36))*(Calc!A:A&lt;=VALUE(NAV!A2746))))&lt;2.4),"",STDEV.S(FILTER(Calc!F:F,(Calc!A:A&gt;EDATE(VALUE(NAV!A2746),-36))*(Calc!A:A&lt;=VALUE(NAV!A2746))))*SQRT(365.25))</f>
      </c>
      <c r="C2746">
        <f>IF(OR(COUNT(FILTER(Calc!F:F,(Calc!A:A&gt;EDATE(VALUE(NAV!A2746),-120))*(Calc!A:A&lt;=VALUE(NAV!A2746))))&lt;2,SUM(FILTER(Calc!E:E,(Calc!A:A&gt;EDATE(VALUE(NAV!A2746),-120))*(Calc!A:A&lt;=VALUE(NAV!A2746))))&lt;8),"",STDEV.S(FILTER(Calc!F:F,(Calc!A:A&gt;EDATE(VALUE(NAV!A2746),-120))*(Calc!A:A&lt;=VALUE(NAV!A2746))))*SQRT(365.25))</f>
      </c>
    </row>
    <row r="2747">
      <c r="A2747">
        <f>NAV!A2747</f>
      </c>
      <c r="B2747">
        <f>IF(OR(COUNT(FILTER(Calc!F:F,(Calc!A:A&gt;EDATE(VALUE(NAV!A2747),-36))*(Calc!A:A&lt;=VALUE(NAV!A2747))))&lt;2,SUM(FILTER(Calc!E:E,(Calc!A:A&gt;EDATE(VALUE(NAV!A2747),-36))*(Calc!A:A&lt;=VALUE(NAV!A2747))))&lt;2.4),"",STDEV.S(FILTER(Calc!F:F,(Calc!A:A&gt;EDATE(VALUE(NAV!A2747),-36))*(Calc!A:A&lt;=VALUE(NAV!A2747))))*SQRT(365.25))</f>
      </c>
      <c r="C2747">
        <f>IF(OR(COUNT(FILTER(Calc!F:F,(Calc!A:A&gt;EDATE(VALUE(NAV!A2747),-120))*(Calc!A:A&lt;=VALUE(NAV!A2747))))&lt;2,SUM(FILTER(Calc!E:E,(Calc!A:A&gt;EDATE(VALUE(NAV!A2747),-120))*(Calc!A:A&lt;=VALUE(NAV!A2747))))&lt;8),"",STDEV.S(FILTER(Calc!F:F,(Calc!A:A&gt;EDATE(VALUE(NAV!A2747),-120))*(Calc!A:A&lt;=VALUE(NAV!A2747))))*SQRT(365.25))</f>
      </c>
    </row>
    <row r="2748">
      <c r="A2748">
        <f>NAV!A2748</f>
      </c>
      <c r="B2748">
        <f>IF(OR(COUNT(FILTER(Calc!F:F,(Calc!A:A&gt;EDATE(VALUE(NAV!A2748),-36))*(Calc!A:A&lt;=VALUE(NAV!A2748))))&lt;2,SUM(FILTER(Calc!E:E,(Calc!A:A&gt;EDATE(VALUE(NAV!A2748),-36))*(Calc!A:A&lt;=VALUE(NAV!A2748))))&lt;2.4),"",STDEV.S(FILTER(Calc!F:F,(Calc!A:A&gt;EDATE(VALUE(NAV!A2748),-36))*(Calc!A:A&lt;=VALUE(NAV!A2748))))*SQRT(365.25))</f>
      </c>
      <c r="C2748">
        <f>IF(OR(COUNT(FILTER(Calc!F:F,(Calc!A:A&gt;EDATE(VALUE(NAV!A2748),-120))*(Calc!A:A&lt;=VALUE(NAV!A2748))))&lt;2,SUM(FILTER(Calc!E:E,(Calc!A:A&gt;EDATE(VALUE(NAV!A2748),-120))*(Calc!A:A&lt;=VALUE(NAV!A2748))))&lt;8),"",STDEV.S(FILTER(Calc!F:F,(Calc!A:A&gt;EDATE(VALUE(NAV!A2748),-120))*(Calc!A:A&lt;=VALUE(NAV!A2748))))*SQRT(365.25))</f>
      </c>
    </row>
    <row r="2749">
      <c r="A2749">
        <f>NAV!A2749</f>
      </c>
      <c r="B2749">
        <f>IF(OR(COUNT(FILTER(Calc!F:F,(Calc!A:A&gt;EDATE(VALUE(NAV!A2749),-36))*(Calc!A:A&lt;=VALUE(NAV!A2749))))&lt;2,SUM(FILTER(Calc!E:E,(Calc!A:A&gt;EDATE(VALUE(NAV!A2749),-36))*(Calc!A:A&lt;=VALUE(NAV!A2749))))&lt;2.4),"",STDEV.S(FILTER(Calc!F:F,(Calc!A:A&gt;EDATE(VALUE(NAV!A2749),-36))*(Calc!A:A&lt;=VALUE(NAV!A2749))))*SQRT(365.25))</f>
      </c>
      <c r="C2749">
        <f>IF(OR(COUNT(FILTER(Calc!F:F,(Calc!A:A&gt;EDATE(VALUE(NAV!A2749),-120))*(Calc!A:A&lt;=VALUE(NAV!A2749))))&lt;2,SUM(FILTER(Calc!E:E,(Calc!A:A&gt;EDATE(VALUE(NAV!A2749),-120))*(Calc!A:A&lt;=VALUE(NAV!A2749))))&lt;8),"",STDEV.S(FILTER(Calc!F:F,(Calc!A:A&gt;EDATE(VALUE(NAV!A2749),-120))*(Calc!A:A&lt;=VALUE(NAV!A2749))))*SQRT(365.25))</f>
      </c>
    </row>
    <row r="2750">
      <c r="A2750">
        <f>NAV!A2750</f>
      </c>
      <c r="B2750">
        <f>IF(OR(COUNT(FILTER(Calc!F:F,(Calc!A:A&gt;EDATE(VALUE(NAV!A2750),-36))*(Calc!A:A&lt;=VALUE(NAV!A2750))))&lt;2,SUM(FILTER(Calc!E:E,(Calc!A:A&gt;EDATE(VALUE(NAV!A2750),-36))*(Calc!A:A&lt;=VALUE(NAV!A2750))))&lt;2.4),"",STDEV.S(FILTER(Calc!F:F,(Calc!A:A&gt;EDATE(VALUE(NAV!A2750),-36))*(Calc!A:A&lt;=VALUE(NAV!A2750))))*SQRT(365.25))</f>
      </c>
      <c r="C2750">
        <f>IF(OR(COUNT(FILTER(Calc!F:F,(Calc!A:A&gt;EDATE(VALUE(NAV!A2750),-120))*(Calc!A:A&lt;=VALUE(NAV!A2750))))&lt;2,SUM(FILTER(Calc!E:E,(Calc!A:A&gt;EDATE(VALUE(NAV!A2750),-120))*(Calc!A:A&lt;=VALUE(NAV!A2750))))&lt;8),"",STDEV.S(FILTER(Calc!F:F,(Calc!A:A&gt;EDATE(VALUE(NAV!A2750),-120))*(Calc!A:A&lt;=VALUE(NAV!A2750))))*SQRT(365.25))</f>
      </c>
    </row>
    <row r="2751">
      <c r="A2751">
        <f>NAV!A2751</f>
      </c>
      <c r="B2751">
        <f>IF(OR(COUNT(FILTER(Calc!F:F,(Calc!A:A&gt;EDATE(VALUE(NAV!A2751),-36))*(Calc!A:A&lt;=VALUE(NAV!A2751))))&lt;2,SUM(FILTER(Calc!E:E,(Calc!A:A&gt;EDATE(VALUE(NAV!A2751),-36))*(Calc!A:A&lt;=VALUE(NAV!A2751))))&lt;2.4),"",STDEV.S(FILTER(Calc!F:F,(Calc!A:A&gt;EDATE(VALUE(NAV!A2751),-36))*(Calc!A:A&lt;=VALUE(NAV!A2751))))*SQRT(365.25))</f>
      </c>
      <c r="C2751">
        <f>IF(OR(COUNT(FILTER(Calc!F:F,(Calc!A:A&gt;EDATE(VALUE(NAV!A2751),-120))*(Calc!A:A&lt;=VALUE(NAV!A2751))))&lt;2,SUM(FILTER(Calc!E:E,(Calc!A:A&gt;EDATE(VALUE(NAV!A2751),-120))*(Calc!A:A&lt;=VALUE(NAV!A2751))))&lt;8),"",STDEV.S(FILTER(Calc!F:F,(Calc!A:A&gt;EDATE(VALUE(NAV!A2751),-120))*(Calc!A:A&lt;=VALUE(NAV!A2751))))*SQRT(365.25))</f>
      </c>
    </row>
    <row r="2752">
      <c r="A2752">
        <f>NAV!A2752</f>
      </c>
      <c r="B2752">
        <f>IF(OR(COUNT(FILTER(Calc!F:F,(Calc!A:A&gt;EDATE(VALUE(NAV!A2752),-36))*(Calc!A:A&lt;=VALUE(NAV!A2752))))&lt;2,SUM(FILTER(Calc!E:E,(Calc!A:A&gt;EDATE(VALUE(NAV!A2752),-36))*(Calc!A:A&lt;=VALUE(NAV!A2752))))&lt;2.4),"",STDEV.S(FILTER(Calc!F:F,(Calc!A:A&gt;EDATE(VALUE(NAV!A2752),-36))*(Calc!A:A&lt;=VALUE(NAV!A2752))))*SQRT(365.25))</f>
      </c>
      <c r="C2752">
        <f>IF(OR(COUNT(FILTER(Calc!F:F,(Calc!A:A&gt;EDATE(VALUE(NAV!A2752),-120))*(Calc!A:A&lt;=VALUE(NAV!A2752))))&lt;2,SUM(FILTER(Calc!E:E,(Calc!A:A&gt;EDATE(VALUE(NAV!A2752),-120))*(Calc!A:A&lt;=VALUE(NAV!A2752))))&lt;8),"",STDEV.S(FILTER(Calc!F:F,(Calc!A:A&gt;EDATE(VALUE(NAV!A2752),-120))*(Calc!A:A&lt;=VALUE(NAV!A2752))))*SQRT(365.25))</f>
      </c>
    </row>
    <row r="2753">
      <c r="A2753">
        <f>NAV!A2753</f>
      </c>
      <c r="B2753">
        <f>IF(OR(COUNT(FILTER(Calc!F:F,(Calc!A:A&gt;EDATE(VALUE(NAV!A2753),-36))*(Calc!A:A&lt;=VALUE(NAV!A2753))))&lt;2,SUM(FILTER(Calc!E:E,(Calc!A:A&gt;EDATE(VALUE(NAV!A2753),-36))*(Calc!A:A&lt;=VALUE(NAV!A2753))))&lt;2.4),"",STDEV.S(FILTER(Calc!F:F,(Calc!A:A&gt;EDATE(VALUE(NAV!A2753),-36))*(Calc!A:A&lt;=VALUE(NAV!A2753))))*SQRT(365.25))</f>
      </c>
      <c r="C2753">
        <f>IF(OR(COUNT(FILTER(Calc!F:F,(Calc!A:A&gt;EDATE(VALUE(NAV!A2753),-120))*(Calc!A:A&lt;=VALUE(NAV!A2753))))&lt;2,SUM(FILTER(Calc!E:E,(Calc!A:A&gt;EDATE(VALUE(NAV!A2753),-120))*(Calc!A:A&lt;=VALUE(NAV!A2753))))&lt;8),"",STDEV.S(FILTER(Calc!F:F,(Calc!A:A&gt;EDATE(VALUE(NAV!A2753),-120))*(Calc!A:A&lt;=VALUE(NAV!A2753))))*SQRT(365.25))</f>
      </c>
    </row>
    <row r="2754">
      <c r="A2754">
        <f>NAV!A2754</f>
      </c>
      <c r="B2754">
        <f>IF(OR(COUNT(FILTER(Calc!F:F,(Calc!A:A&gt;EDATE(VALUE(NAV!A2754),-36))*(Calc!A:A&lt;=VALUE(NAV!A2754))))&lt;2,SUM(FILTER(Calc!E:E,(Calc!A:A&gt;EDATE(VALUE(NAV!A2754),-36))*(Calc!A:A&lt;=VALUE(NAV!A2754))))&lt;2.4),"",STDEV.S(FILTER(Calc!F:F,(Calc!A:A&gt;EDATE(VALUE(NAV!A2754),-36))*(Calc!A:A&lt;=VALUE(NAV!A2754))))*SQRT(365.25))</f>
      </c>
      <c r="C2754">
        <f>IF(OR(COUNT(FILTER(Calc!F:F,(Calc!A:A&gt;EDATE(VALUE(NAV!A2754),-120))*(Calc!A:A&lt;=VALUE(NAV!A2754))))&lt;2,SUM(FILTER(Calc!E:E,(Calc!A:A&gt;EDATE(VALUE(NAV!A2754),-120))*(Calc!A:A&lt;=VALUE(NAV!A2754))))&lt;8),"",STDEV.S(FILTER(Calc!F:F,(Calc!A:A&gt;EDATE(VALUE(NAV!A2754),-120))*(Calc!A:A&lt;=VALUE(NAV!A2754))))*SQRT(365.25))</f>
      </c>
    </row>
    <row r="2755">
      <c r="A2755">
        <f>NAV!A2755</f>
      </c>
      <c r="B2755">
        <f>IF(OR(COUNT(FILTER(Calc!F:F,(Calc!A:A&gt;EDATE(VALUE(NAV!A2755),-36))*(Calc!A:A&lt;=VALUE(NAV!A2755))))&lt;2,SUM(FILTER(Calc!E:E,(Calc!A:A&gt;EDATE(VALUE(NAV!A2755),-36))*(Calc!A:A&lt;=VALUE(NAV!A2755))))&lt;2.4),"",STDEV.S(FILTER(Calc!F:F,(Calc!A:A&gt;EDATE(VALUE(NAV!A2755),-36))*(Calc!A:A&lt;=VALUE(NAV!A2755))))*SQRT(365.25))</f>
      </c>
      <c r="C2755">
        <f>IF(OR(COUNT(FILTER(Calc!F:F,(Calc!A:A&gt;EDATE(VALUE(NAV!A2755),-120))*(Calc!A:A&lt;=VALUE(NAV!A2755))))&lt;2,SUM(FILTER(Calc!E:E,(Calc!A:A&gt;EDATE(VALUE(NAV!A2755),-120))*(Calc!A:A&lt;=VALUE(NAV!A2755))))&lt;8),"",STDEV.S(FILTER(Calc!F:F,(Calc!A:A&gt;EDATE(VALUE(NAV!A2755),-120))*(Calc!A:A&lt;=VALUE(NAV!A2755))))*SQRT(365.25))</f>
      </c>
    </row>
    <row r="2756">
      <c r="A2756">
        <f>NAV!A2756</f>
      </c>
      <c r="B2756">
        <f>IF(OR(COUNT(FILTER(Calc!F:F,(Calc!A:A&gt;EDATE(VALUE(NAV!A2756),-36))*(Calc!A:A&lt;=VALUE(NAV!A2756))))&lt;2,SUM(FILTER(Calc!E:E,(Calc!A:A&gt;EDATE(VALUE(NAV!A2756),-36))*(Calc!A:A&lt;=VALUE(NAV!A2756))))&lt;2.4),"",STDEV.S(FILTER(Calc!F:F,(Calc!A:A&gt;EDATE(VALUE(NAV!A2756),-36))*(Calc!A:A&lt;=VALUE(NAV!A2756))))*SQRT(365.25))</f>
      </c>
      <c r="C2756">
        <f>IF(OR(COUNT(FILTER(Calc!F:F,(Calc!A:A&gt;EDATE(VALUE(NAV!A2756),-120))*(Calc!A:A&lt;=VALUE(NAV!A2756))))&lt;2,SUM(FILTER(Calc!E:E,(Calc!A:A&gt;EDATE(VALUE(NAV!A2756),-120))*(Calc!A:A&lt;=VALUE(NAV!A2756))))&lt;8),"",STDEV.S(FILTER(Calc!F:F,(Calc!A:A&gt;EDATE(VALUE(NAV!A2756),-120))*(Calc!A:A&lt;=VALUE(NAV!A2756))))*SQRT(365.25))</f>
      </c>
    </row>
    <row r="2757">
      <c r="A2757">
        <f>NAV!A2757</f>
      </c>
      <c r="B2757">
        <f>IF(OR(COUNT(FILTER(Calc!F:F,(Calc!A:A&gt;EDATE(VALUE(NAV!A2757),-36))*(Calc!A:A&lt;=VALUE(NAV!A2757))))&lt;2,SUM(FILTER(Calc!E:E,(Calc!A:A&gt;EDATE(VALUE(NAV!A2757),-36))*(Calc!A:A&lt;=VALUE(NAV!A2757))))&lt;2.4),"",STDEV.S(FILTER(Calc!F:F,(Calc!A:A&gt;EDATE(VALUE(NAV!A2757),-36))*(Calc!A:A&lt;=VALUE(NAV!A2757))))*SQRT(365.25))</f>
      </c>
      <c r="C2757">
        <f>IF(OR(COUNT(FILTER(Calc!F:F,(Calc!A:A&gt;EDATE(VALUE(NAV!A2757),-120))*(Calc!A:A&lt;=VALUE(NAV!A2757))))&lt;2,SUM(FILTER(Calc!E:E,(Calc!A:A&gt;EDATE(VALUE(NAV!A2757),-120))*(Calc!A:A&lt;=VALUE(NAV!A2757))))&lt;8),"",STDEV.S(FILTER(Calc!F:F,(Calc!A:A&gt;EDATE(VALUE(NAV!A2757),-120))*(Calc!A:A&lt;=VALUE(NAV!A2757))))*SQRT(365.25))</f>
      </c>
    </row>
    <row r="2758">
      <c r="A2758">
        <f>NAV!A2758</f>
      </c>
      <c r="B2758">
        <f>IF(OR(COUNT(FILTER(Calc!F:F,(Calc!A:A&gt;EDATE(VALUE(NAV!A2758),-36))*(Calc!A:A&lt;=VALUE(NAV!A2758))))&lt;2,SUM(FILTER(Calc!E:E,(Calc!A:A&gt;EDATE(VALUE(NAV!A2758),-36))*(Calc!A:A&lt;=VALUE(NAV!A2758))))&lt;2.4),"",STDEV.S(FILTER(Calc!F:F,(Calc!A:A&gt;EDATE(VALUE(NAV!A2758),-36))*(Calc!A:A&lt;=VALUE(NAV!A2758))))*SQRT(365.25))</f>
      </c>
      <c r="C2758">
        <f>IF(OR(COUNT(FILTER(Calc!F:F,(Calc!A:A&gt;EDATE(VALUE(NAV!A2758),-120))*(Calc!A:A&lt;=VALUE(NAV!A2758))))&lt;2,SUM(FILTER(Calc!E:E,(Calc!A:A&gt;EDATE(VALUE(NAV!A2758),-120))*(Calc!A:A&lt;=VALUE(NAV!A2758))))&lt;8),"",STDEV.S(FILTER(Calc!F:F,(Calc!A:A&gt;EDATE(VALUE(NAV!A2758),-120))*(Calc!A:A&lt;=VALUE(NAV!A2758))))*SQRT(365.25))</f>
      </c>
    </row>
    <row r="2759">
      <c r="A2759">
        <f>NAV!A2759</f>
      </c>
      <c r="B2759">
        <f>IF(OR(COUNT(FILTER(Calc!F:F,(Calc!A:A&gt;EDATE(VALUE(NAV!A2759),-36))*(Calc!A:A&lt;=VALUE(NAV!A2759))))&lt;2,SUM(FILTER(Calc!E:E,(Calc!A:A&gt;EDATE(VALUE(NAV!A2759),-36))*(Calc!A:A&lt;=VALUE(NAV!A2759))))&lt;2.4),"",STDEV.S(FILTER(Calc!F:F,(Calc!A:A&gt;EDATE(VALUE(NAV!A2759),-36))*(Calc!A:A&lt;=VALUE(NAV!A2759))))*SQRT(365.25))</f>
      </c>
      <c r="C2759">
        <f>IF(OR(COUNT(FILTER(Calc!F:F,(Calc!A:A&gt;EDATE(VALUE(NAV!A2759),-120))*(Calc!A:A&lt;=VALUE(NAV!A2759))))&lt;2,SUM(FILTER(Calc!E:E,(Calc!A:A&gt;EDATE(VALUE(NAV!A2759),-120))*(Calc!A:A&lt;=VALUE(NAV!A2759))))&lt;8),"",STDEV.S(FILTER(Calc!F:F,(Calc!A:A&gt;EDATE(VALUE(NAV!A2759),-120))*(Calc!A:A&lt;=VALUE(NAV!A2759))))*SQRT(365.25))</f>
      </c>
    </row>
    <row r="2760">
      <c r="A2760">
        <f>NAV!A2760</f>
      </c>
      <c r="B2760">
        <f>IF(OR(COUNT(FILTER(Calc!F:F,(Calc!A:A&gt;EDATE(VALUE(NAV!A2760),-36))*(Calc!A:A&lt;=VALUE(NAV!A2760))))&lt;2,SUM(FILTER(Calc!E:E,(Calc!A:A&gt;EDATE(VALUE(NAV!A2760),-36))*(Calc!A:A&lt;=VALUE(NAV!A2760))))&lt;2.4),"",STDEV.S(FILTER(Calc!F:F,(Calc!A:A&gt;EDATE(VALUE(NAV!A2760),-36))*(Calc!A:A&lt;=VALUE(NAV!A2760))))*SQRT(365.25))</f>
      </c>
      <c r="C2760">
        <f>IF(OR(COUNT(FILTER(Calc!F:F,(Calc!A:A&gt;EDATE(VALUE(NAV!A2760),-120))*(Calc!A:A&lt;=VALUE(NAV!A2760))))&lt;2,SUM(FILTER(Calc!E:E,(Calc!A:A&gt;EDATE(VALUE(NAV!A2760),-120))*(Calc!A:A&lt;=VALUE(NAV!A2760))))&lt;8),"",STDEV.S(FILTER(Calc!F:F,(Calc!A:A&gt;EDATE(VALUE(NAV!A2760),-120))*(Calc!A:A&lt;=VALUE(NAV!A2760))))*SQRT(365.25))</f>
      </c>
    </row>
    <row r="2761">
      <c r="A2761">
        <f>NAV!A2761</f>
      </c>
      <c r="B2761">
        <f>IF(OR(COUNT(FILTER(Calc!F:F,(Calc!A:A&gt;EDATE(VALUE(NAV!A2761),-36))*(Calc!A:A&lt;=VALUE(NAV!A2761))))&lt;2,SUM(FILTER(Calc!E:E,(Calc!A:A&gt;EDATE(VALUE(NAV!A2761),-36))*(Calc!A:A&lt;=VALUE(NAV!A2761))))&lt;2.4),"",STDEV.S(FILTER(Calc!F:F,(Calc!A:A&gt;EDATE(VALUE(NAV!A2761),-36))*(Calc!A:A&lt;=VALUE(NAV!A2761))))*SQRT(365.25))</f>
      </c>
      <c r="C2761">
        <f>IF(OR(COUNT(FILTER(Calc!F:F,(Calc!A:A&gt;EDATE(VALUE(NAV!A2761),-120))*(Calc!A:A&lt;=VALUE(NAV!A2761))))&lt;2,SUM(FILTER(Calc!E:E,(Calc!A:A&gt;EDATE(VALUE(NAV!A2761),-120))*(Calc!A:A&lt;=VALUE(NAV!A2761))))&lt;8),"",STDEV.S(FILTER(Calc!F:F,(Calc!A:A&gt;EDATE(VALUE(NAV!A2761),-120))*(Calc!A:A&lt;=VALUE(NAV!A2761))))*SQRT(365.25))</f>
      </c>
    </row>
    <row r="2762">
      <c r="A2762">
        <f>NAV!A2762</f>
      </c>
      <c r="B2762">
        <f>IF(OR(COUNT(FILTER(Calc!F:F,(Calc!A:A&gt;EDATE(VALUE(NAV!A2762),-36))*(Calc!A:A&lt;=VALUE(NAV!A2762))))&lt;2,SUM(FILTER(Calc!E:E,(Calc!A:A&gt;EDATE(VALUE(NAV!A2762),-36))*(Calc!A:A&lt;=VALUE(NAV!A2762))))&lt;2.4),"",STDEV.S(FILTER(Calc!F:F,(Calc!A:A&gt;EDATE(VALUE(NAV!A2762),-36))*(Calc!A:A&lt;=VALUE(NAV!A2762))))*SQRT(365.25))</f>
      </c>
      <c r="C2762">
        <f>IF(OR(COUNT(FILTER(Calc!F:F,(Calc!A:A&gt;EDATE(VALUE(NAV!A2762),-120))*(Calc!A:A&lt;=VALUE(NAV!A2762))))&lt;2,SUM(FILTER(Calc!E:E,(Calc!A:A&gt;EDATE(VALUE(NAV!A2762),-120))*(Calc!A:A&lt;=VALUE(NAV!A2762))))&lt;8),"",STDEV.S(FILTER(Calc!F:F,(Calc!A:A&gt;EDATE(VALUE(NAV!A2762),-120))*(Calc!A:A&lt;=VALUE(NAV!A2762))))*SQRT(365.25))</f>
      </c>
    </row>
    <row r="2763">
      <c r="A2763">
        <f>NAV!A2763</f>
      </c>
      <c r="B2763">
        <f>IF(OR(COUNT(FILTER(Calc!F:F,(Calc!A:A&gt;EDATE(VALUE(NAV!A2763),-36))*(Calc!A:A&lt;=VALUE(NAV!A2763))))&lt;2,SUM(FILTER(Calc!E:E,(Calc!A:A&gt;EDATE(VALUE(NAV!A2763),-36))*(Calc!A:A&lt;=VALUE(NAV!A2763))))&lt;2.4),"",STDEV.S(FILTER(Calc!F:F,(Calc!A:A&gt;EDATE(VALUE(NAV!A2763),-36))*(Calc!A:A&lt;=VALUE(NAV!A2763))))*SQRT(365.25))</f>
      </c>
      <c r="C2763">
        <f>IF(OR(COUNT(FILTER(Calc!F:F,(Calc!A:A&gt;EDATE(VALUE(NAV!A2763),-120))*(Calc!A:A&lt;=VALUE(NAV!A2763))))&lt;2,SUM(FILTER(Calc!E:E,(Calc!A:A&gt;EDATE(VALUE(NAV!A2763),-120))*(Calc!A:A&lt;=VALUE(NAV!A2763))))&lt;8),"",STDEV.S(FILTER(Calc!F:F,(Calc!A:A&gt;EDATE(VALUE(NAV!A2763),-120))*(Calc!A:A&lt;=VALUE(NAV!A2763))))*SQRT(365.25))</f>
      </c>
    </row>
    <row r="2764">
      <c r="A2764">
        <f>NAV!A2764</f>
      </c>
      <c r="B2764">
        <f>IF(OR(COUNT(FILTER(Calc!F:F,(Calc!A:A&gt;EDATE(VALUE(NAV!A2764),-36))*(Calc!A:A&lt;=VALUE(NAV!A2764))))&lt;2,SUM(FILTER(Calc!E:E,(Calc!A:A&gt;EDATE(VALUE(NAV!A2764),-36))*(Calc!A:A&lt;=VALUE(NAV!A2764))))&lt;2.4),"",STDEV.S(FILTER(Calc!F:F,(Calc!A:A&gt;EDATE(VALUE(NAV!A2764),-36))*(Calc!A:A&lt;=VALUE(NAV!A2764))))*SQRT(365.25))</f>
      </c>
      <c r="C2764">
        <f>IF(OR(COUNT(FILTER(Calc!F:F,(Calc!A:A&gt;EDATE(VALUE(NAV!A2764),-120))*(Calc!A:A&lt;=VALUE(NAV!A2764))))&lt;2,SUM(FILTER(Calc!E:E,(Calc!A:A&gt;EDATE(VALUE(NAV!A2764),-120))*(Calc!A:A&lt;=VALUE(NAV!A2764))))&lt;8),"",STDEV.S(FILTER(Calc!F:F,(Calc!A:A&gt;EDATE(VALUE(NAV!A2764),-120))*(Calc!A:A&lt;=VALUE(NAV!A2764))))*SQRT(365.25))</f>
      </c>
    </row>
    <row r="2765">
      <c r="A2765">
        <f>NAV!A2765</f>
      </c>
      <c r="B2765">
        <f>IF(OR(COUNT(FILTER(Calc!F:F,(Calc!A:A&gt;EDATE(VALUE(NAV!A2765),-36))*(Calc!A:A&lt;=VALUE(NAV!A2765))))&lt;2,SUM(FILTER(Calc!E:E,(Calc!A:A&gt;EDATE(VALUE(NAV!A2765),-36))*(Calc!A:A&lt;=VALUE(NAV!A2765))))&lt;2.4),"",STDEV.S(FILTER(Calc!F:F,(Calc!A:A&gt;EDATE(VALUE(NAV!A2765),-36))*(Calc!A:A&lt;=VALUE(NAV!A2765))))*SQRT(365.25))</f>
      </c>
      <c r="C2765">
        <f>IF(OR(COUNT(FILTER(Calc!F:F,(Calc!A:A&gt;EDATE(VALUE(NAV!A2765),-120))*(Calc!A:A&lt;=VALUE(NAV!A2765))))&lt;2,SUM(FILTER(Calc!E:E,(Calc!A:A&gt;EDATE(VALUE(NAV!A2765),-120))*(Calc!A:A&lt;=VALUE(NAV!A2765))))&lt;8),"",STDEV.S(FILTER(Calc!F:F,(Calc!A:A&gt;EDATE(VALUE(NAV!A2765),-120))*(Calc!A:A&lt;=VALUE(NAV!A2765))))*SQRT(365.25))</f>
      </c>
    </row>
    <row r="2766">
      <c r="A2766">
        <f>NAV!A2766</f>
      </c>
      <c r="B2766">
        <f>IF(OR(COUNT(FILTER(Calc!F:F,(Calc!A:A&gt;EDATE(VALUE(NAV!A2766),-36))*(Calc!A:A&lt;=VALUE(NAV!A2766))))&lt;2,SUM(FILTER(Calc!E:E,(Calc!A:A&gt;EDATE(VALUE(NAV!A2766),-36))*(Calc!A:A&lt;=VALUE(NAV!A2766))))&lt;2.4),"",STDEV.S(FILTER(Calc!F:F,(Calc!A:A&gt;EDATE(VALUE(NAV!A2766),-36))*(Calc!A:A&lt;=VALUE(NAV!A2766))))*SQRT(365.25))</f>
      </c>
      <c r="C2766">
        <f>IF(OR(COUNT(FILTER(Calc!F:F,(Calc!A:A&gt;EDATE(VALUE(NAV!A2766),-120))*(Calc!A:A&lt;=VALUE(NAV!A2766))))&lt;2,SUM(FILTER(Calc!E:E,(Calc!A:A&gt;EDATE(VALUE(NAV!A2766),-120))*(Calc!A:A&lt;=VALUE(NAV!A2766))))&lt;8),"",STDEV.S(FILTER(Calc!F:F,(Calc!A:A&gt;EDATE(VALUE(NAV!A2766),-120))*(Calc!A:A&lt;=VALUE(NAV!A2766))))*SQRT(365.25))</f>
      </c>
    </row>
    <row r="2767">
      <c r="A2767">
        <f>NAV!A2767</f>
      </c>
      <c r="B2767">
        <f>IF(OR(COUNT(FILTER(Calc!F:F,(Calc!A:A&gt;EDATE(VALUE(NAV!A2767),-36))*(Calc!A:A&lt;=VALUE(NAV!A2767))))&lt;2,SUM(FILTER(Calc!E:E,(Calc!A:A&gt;EDATE(VALUE(NAV!A2767),-36))*(Calc!A:A&lt;=VALUE(NAV!A2767))))&lt;2.4),"",STDEV.S(FILTER(Calc!F:F,(Calc!A:A&gt;EDATE(VALUE(NAV!A2767),-36))*(Calc!A:A&lt;=VALUE(NAV!A2767))))*SQRT(365.25))</f>
      </c>
      <c r="C2767">
        <f>IF(OR(COUNT(FILTER(Calc!F:F,(Calc!A:A&gt;EDATE(VALUE(NAV!A2767),-120))*(Calc!A:A&lt;=VALUE(NAV!A2767))))&lt;2,SUM(FILTER(Calc!E:E,(Calc!A:A&gt;EDATE(VALUE(NAV!A2767),-120))*(Calc!A:A&lt;=VALUE(NAV!A2767))))&lt;8),"",STDEV.S(FILTER(Calc!F:F,(Calc!A:A&gt;EDATE(VALUE(NAV!A2767),-120))*(Calc!A:A&lt;=VALUE(NAV!A2767))))*SQRT(365.25))</f>
      </c>
    </row>
    <row r="2768">
      <c r="A2768">
        <f>NAV!A2768</f>
      </c>
      <c r="B2768">
        <f>IF(OR(COUNT(FILTER(Calc!F:F,(Calc!A:A&gt;EDATE(VALUE(NAV!A2768),-36))*(Calc!A:A&lt;=VALUE(NAV!A2768))))&lt;2,SUM(FILTER(Calc!E:E,(Calc!A:A&gt;EDATE(VALUE(NAV!A2768),-36))*(Calc!A:A&lt;=VALUE(NAV!A2768))))&lt;2.4),"",STDEV.S(FILTER(Calc!F:F,(Calc!A:A&gt;EDATE(VALUE(NAV!A2768),-36))*(Calc!A:A&lt;=VALUE(NAV!A2768))))*SQRT(365.25))</f>
      </c>
      <c r="C2768">
        <f>IF(OR(COUNT(FILTER(Calc!F:F,(Calc!A:A&gt;EDATE(VALUE(NAV!A2768),-120))*(Calc!A:A&lt;=VALUE(NAV!A2768))))&lt;2,SUM(FILTER(Calc!E:E,(Calc!A:A&gt;EDATE(VALUE(NAV!A2768),-120))*(Calc!A:A&lt;=VALUE(NAV!A2768))))&lt;8),"",STDEV.S(FILTER(Calc!F:F,(Calc!A:A&gt;EDATE(VALUE(NAV!A2768),-120))*(Calc!A:A&lt;=VALUE(NAV!A2768))))*SQRT(365.25))</f>
      </c>
    </row>
    <row r="2769">
      <c r="A2769">
        <f>NAV!A2769</f>
      </c>
      <c r="B2769">
        <f>IF(OR(COUNT(FILTER(Calc!F:F,(Calc!A:A&gt;EDATE(VALUE(NAV!A2769),-36))*(Calc!A:A&lt;=VALUE(NAV!A2769))))&lt;2,SUM(FILTER(Calc!E:E,(Calc!A:A&gt;EDATE(VALUE(NAV!A2769),-36))*(Calc!A:A&lt;=VALUE(NAV!A2769))))&lt;2.4),"",STDEV.S(FILTER(Calc!F:F,(Calc!A:A&gt;EDATE(VALUE(NAV!A2769),-36))*(Calc!A:A&lt;=VALUE(NAV!A2769))))*SQRT(365.25))</f>
      </c>
      <c r="C2769">
        <f>IF(OR(COUNT(FILTER(Calc!F:F,(Calc!A:A&gt;EDATE(VALUE(NAV!A2769),-120))*(Calc!A:A&lt;=VALUE(NAV!A2769))))&lt;2,SUM(FILTER(Calc!E:E,(Calc!A:A&gt;EDATE(VALUE(NAV!A2769),-120))*(Calc!A:A&lt;=VALUE(NAV!A2769))))&lt;8),"",STDEV.S(FILTER(Calc!F:F,(Calc!A:A&gt;EDATE(VALUE(NAV!A2769),-120))*(Calc!A:A&lt;=VALUE(NAV!A2769))))*SQRT(365.25))</f>
      </c>
    </row>
    <row r="2770">
      <c r="A2770">
        <f>NAV!A2770</f>
      </c>
      <c r="B2770">
        <f>IF(OR(COUNT(FILTER(Calc!F:F,(Calc!A:A&gt;EDATE(VALUE(NAV!A2770),-36))*(Calc!A:A&lt;=VALUE(NAV!A2770))))&lt;2,SUM(FILTER(Calc!E:E,(Calc!A:A&gt;EDATE(VALUE(NAV!A2770),-36))*(Calc!A:A&lt;=VALUE(NAV!A2770))))&lt;2.4),"",STDEV.S(FILTER(Calc!F:F,(Calc!A:A&gt;EDATE(VALUE(NAV!A2770),-36))*(Calc!A:A&lt;=VALUE(NAV!A2770))))*SQRT(365.25))</f>
      </c>
      <c r="C2770">
        <f>IF(OR(COUNT(FILTER(Calc!F:F,(Calc!A:A&gt;EDATE(VALUE(NAV!A2770),-120))*(Calc!A:A&lt;=VALUE(NAV!A2770))))&lt;2,SUM(FILTER(Calc!E:E,(Calc!A:A&gt;EDATE(VALUE(NAV!A2770),-120))*(Calc!A:A&lt;=VALUE(NAV!A2770))))&lt;8),"",STDEV.S(FILTER(Calc!F:F,(Calc!A:A&gt;EDATE(VALUE(NAV!A2770),-120))*(Calc!A:A&lt;=VALUE(NAV!A2770))))*SQRT(365.25))</f>
      </c>
    </row>
    <row r="2771">
      <c r="A2771">
        <f>NAV!A2771</f>
      </c>
      <c r="B2771">
        <f>IF(OR(COUNT(FILTER(Calc!F:F,(Calc!A:A&gt;EDATE(VALUE(NAV!A2771),-36))*(Calc!A:A&lt;=VALUE(NAV!A2771))))&lt;2,SUM(FILTER(Calc!E:E,(Calc!A:A&gt;EDATE(VALUE(NAV!A2771),-36))*(Calc!A:A&lt;=VALUE(NAV!A2771))))&lt;2.4),"",STDEV.S(FILTER(Calc!F:F,(Calc!A:A&gt;EDATE(VALUE(NAV!A2771),-36))*(Calc!A:A&lt;=VALUE(NAV!A2771))))*SQRT(365.25))</f>
      </c>
      <c r="C2771">
        <f>IF(OR(COUNT(FILTER(Calc!F:F,(Calc!A:A&gt;EDATE(VALUE(NAV!A2771),-120))*(Calc!A:A&lt;=VALUE(NAV!A2771))))&lt;2,SUM(FILTER(Calc!E:E,(Calc!A:A&gt;EDATE(VALUE(NAV!A2771),-120))*(Calc!A:A&lt;=VALUE(NAV!A2771))))&lt;8),"",STDEV.S(FILTER(Calc!F:F,(Calc!A:A&gt;EDATE(VALUE(NAV!A2771),-120))*(Calc!A:A&lt;=VALUE(NAV!A2771))))*SQRT(365.25))</f>
      </c>
    </row>
    <row r="2772">
      <c r="A2772">
        <f>NAV!A2772</f>
      </c>
      <c r="B2772">
        <f>IF(OR(COUNT(FILTER(Calc!F:F,(Calc!A:A&gt;EDATE(VALUE(NAV!A2772),-36))*(Calc!A:A&lt;=VALUE(NAV!A2772))))&lt;2,SUM(FILTER(Calc!E:E,(Calc!A:A&gt;EDATE(VALUE(NAV!A2772),-36))*(Calc!A:A&lt;=VALUE(NAV!A2772))))&lt;2.4),"",STDEV.S(FILTER(Calc!F:F,(Calc!A:A&gt;EDATE(VALUE(NAV!A2772),-36))*(Calc!A:A&lt;=VALUE(NAV!A2772))))*SQRT(365.25))</f>
      </c>
      <c r="C2772">
        <f>IF(OR(COUNT(FILTER(Calc!F:F,(Calc!A:A&gt;EDATE(VALUE(NAV!A2772),-120))*(Calc!A:A&lt;=VALUE(NAV!A2772))))&lt;2,SUM(FILTER(Calc!E:E,(Calc!A:A&gt;EDATE(VALUE(NAV!A2772),-120))*(Calc!A:A&lt;=VALUE(NAV!A2772))))&lt;8),"",STDEV.S(FILTER(Calc!F:F,(Calc!A:A&gt;EDATE(VALUE(NAV!A2772),-120))*(Calc!A:A&lt;=VALUE(NAV!A2772))))*SQRT(365.25))</f>
      </c>
    </row>
    <row r="2773">
      <c r="A2773">
        <f>NAV!A2773</f>
      </c>
      <c r="B2773">
        <f>IF(OR(COUNT(FILTER(Calc!F:F,(Calc!A:A&gt;EDATE(VALUE(NAV!A2773),-36))*(Calc!A:A&lt;=VALUE(NAV!A2773))))&lt;2,SUM(FILTER(Calc!E:E,(Calc!A:A&gt;EDATE(VALUE(NAV!A2773),-36))*(Calc!A:A&lt;=VALUE(NAV!A2773))))&lt;2.4),"",STDEV.S(FILTER(Calc!F:F,(Calc!A:A&gt;EDATE(VALUE(NAV!A2773),-36))*(Calc!A:A&lt;=VALUE(NAV!A2773))))*SQRT(365.25))</f>
      </c>
      <c r="C2773">
        <f>IF(OR(COUNT(FILTER(Calc!F:F,(Calc!A:A&gt;EDATE(VALUE(NAV!A2773),-120))*(Calc!A:A&lt;=VALUE(NAV!A2773))))&lt;2,SUM(FILTER(Calc!E:E,(Calc!A:A&gt;EDATE(VALUE(NAV!A2773),-120))*(Calc!A:A&lt;=VALUE(NAV!A2773))))&lt;8),"",STDEV.S(FILTER(Calc!F:F,(Calc!A:A&gt;EDATE(VALUE(NAV!A2773),-120))*(Calc!A:A&lt;=VALUE(NAV!A2773))))*SQRT(365.25))</f>
      </c>
    </row>
    <row r="2774">
      <c r="A2774">
        <f>NAV!A2774</f>
      </c>
      <c r="B2774">
        <f>IF(OR(COUNT(FILTER(Calc!F:F,(Calc!A:A&gt;EDATE(VALUE(NAV!A2774),-36))*(Calc!A:A&lt;=VALUE(NAV!A2774))))&lt;2,SUM(FILTER(Calc!E:E,(Calc!A:A&gt;EDATE(VALUE(NAV!A2774),-36))*(Calc!A:A&lt;=VALUE(NAV!A2774))))&lt;2.4),"",STDEV.S(FILTER(Calc!F:F,(Calc!A:A&gt;EDATE(VALUE(NAV!A2774),-36))*(Calc!A:A&lt;=VALUE(NAV!A2774))))*SQRT(365.25))</f>
      </c>
      <c r="C2774">
        <f>IF(OR(COUNT(FILTER(Calc!F:F,(Calc!A:A&gt;EDATE(VALUE(NAV!A2774),-120))*(Calc!A:A&lt;=VALUE(NAV!A2774))))&lt;2,SUM(FILTER(Calc!E:E,(Calc!A:A&gt;EDATE(VALUE(NAV!A2774),-120))*(Calc!A:A&lt;=VALUE(NAV!A2774))))&lt;8),"",STDEV.S(FILTER(Calc!F:F,(Calc!A:A&gt;EDATE(VALUE(NAV!A2774),-120))*(Calc!A:A&lt;=VALUE(NAV!A2774))))*SQRT(365.25))</f>
      </c>
    </row>
    <row r="2775">
      <c r="A2775">
        <f>NAV!A2775</f>
      </c>
      <c r="B2775">
        <f>IF(OR(COUNT(FILTER(Calc!F:F,(Calc!A:A&gt;EDATE(VALUE(NAV!A2775),-36))*(Calc!A:A&lt;=VALUE(NAV!A2775))))&lt;2,SUM(FILTER(Calc!E:E,(Calc!A:A&gt;EDATE(VALUE(NAV!A2775),-36))*(Calc!A:A&lt;=VALUE(NAV!A2775))))&lt;2.4),"",STDEV.S(FILTER(Calc!F:F,(Calc!A:A&gt;EDATE(VALUE(NAV!A2775),-36))*(Calc!A:A&lt;=VALUE(NAV!A2775))))*SQRT(365.25))</f>
      </c>
      <c r="C2775">
        <f>IF(OR(COUNT(FILTER(Calc!F:F,(Calc!A:A&gt;EDATE(VALUE(NAV!A2775),-120))*(Calc!A:A&lt;=VALUE(NAV!A2775))))&lt;2,SUM(FILTER(Calc!E:E,(Calc!A:A&gt;EDATE(VALUE(NAV!A2775),-120))*(Calc!A:A&lt;=VALUE(NAV!A2775))))&lt;8),"",STDEV.S(FILTER(Calc!F:F,(Calc!A:A&gt;EDATE(VALUE(NAV!A2775),-120))*(Calc!A:A&lt;=VALUE(NAV!A2775))))*SQRT(365.25))</f>
      </c>
    </row>
    <row r="2776">
      <c r="A2776">
        <f>NAV!A2776</f>
      </c>
      <c r="B2776">
        <f>IF(OR(COUNT(FILTER(Calc!F:F,(Calc!A:A&gt;EDATE(VALUE(NAV!A2776),-36))*(Calc!A:A&lt;=VALUE(NAV!A2776))))&lt;2,SUM(FILTER(Calc!E:E,(Calc!A:A&gt;EDATE(VALUE(NAV!A2776),-36))*(Calc!A:A&lt;=VALUE(NAV!A2776))))&lt;2.4),"",STDEV.S(FILTER(Calc!F:F,(Calc!A:A&gt;EDATE(VALUE(NAV!A2776),-36))*(Calc!A:A&lt;=VALUE(NAV!A2776))))*SQRT(365.25))</f>
      </c>
      <c r="C2776">
        <f>IF(OR(COUNT(FILTER(Calc!F:F,(Calc!A:A&gt;EDATE(VALUE(NAV!A2776),-120))*(Calc!A:A&lt;=VALUE(NAV!A2776))))&lt;2,SUM(FILTER(Calc!E:E,(Calc!A:A&gt;EDATE(VALUE(NAV!A2776),-120))*(Calc!A:A&lt;=VALUE(NAV!A2776))))&lt;8),"",STDEV.S(FILTER(Calc!F:F,(Calc!A:A&gt;EDATE(VALUE(NAV!A2776),-120))*(Calc!A:A&lt;=VALUE(NAV!A2776))))*SQRT(365.25))</f>
      </c>
    </row>
    <row r="2777">
      <c r="A2777">
        <f>NAV!A2777</f>
      </c>
      <c r="B2777">
        <f>IF(OR(COUNT(FILTER(Calc!F:F,(Calc!A:A&gt;EDATE(VALUE(NAV!A2777),-36))*(Calc!A:A&lt;=VALUE(NAV!A2777))))&lt;2,SUM(FILTER(Calc!E:E,(Calc!A:A&gt;EDATE(VALUE(NAV!A2777),-36))*(Calc!A:A&lt;=VALUE(NAV!A2777))))&lt;2.4),"",STDEV.S(FILTER(Calc!F:F,(Calc!A:A&gt;EDATE(VALUE(NAV!A2777),-36))*(Calc!A:A&lt;=VALUE(NAV!A2777))))*SQRT(365.25))</f>
      </c>
      <c r="C2777">
        <f>IF(OR(COUNT(FILTER(Calc!F:F,(Calc!A:A&gt;EDATE(VALUE(NAV!A2777),-120))*(Calc!A:A&lt;=VALUE(NAV!A2777))))&lt;2,SUM(FILTER(Calc!E:E,(Calc!A:A&gt;EDATE(VALUE(NAV!A2777),-120))*(Calc!A:A&lt;=VALUE(NAV!A2777))))&lt;8),"",STDEV.S(FILTER(Calc!F:F,(Calc!A:A&gt;EDATE(VALUE(NAV!A2777),-120))*(Calc!A:A&lt;=VALUE(NAV!A2777))))*SQRT(365.25))</f>
      </c>
    </row>
    <row r="2778">
      <c r="A2778">
        <f>NAV!A2778</f>
      </c>
      <c r="B2778">
        <f>IF(OR(COUNT(FILTER(Calc!F:F,(Calc!A:A&gt;EDATE(VALUE(NAV!A2778),-36))*(Calc!A:A&lt;=VALUE(NAV!A2778))))&lt;2,SUM(FILTER(Calc!E:E,(Calc!A:A&gt;EDATE(VALUE(NAV!A2778),-36))*(Calc!A:A&lt;=VALUE(NAV!A2778))))&lt;2.4),"",STDEV.S(FILTER(Calc!F:F,(Calc!A:A&gt;EDATE(VALUE(NAV!A2778),-36))*(Calc!A:A&lt;=VALUE(NAV!A2778))))*SQRT(365.25))</f>
      </c>
      <c r="C2778">
        <f>IF(OR(COUNT(FILTER(Calc!F:F,(Calc!A:A&gt;EDATE(VALUE(NAV!A2778),-120))*(Calc!A:A&lt;=VALUE(NAV!A2778))))&lt;2,SUM(FILTER(Calc!E:E,(Calc!A:A&gt;EDATE(VALUE(NAV!A2778),-120))*(Calc!A:A&lt;=VALUE(NAV!A2778))))&lt;8),"",STDEV.S(FILTER(Calc!F:F,(Calc!A:A&gt;EDATE(VALUE(NAV!A2778),-120))*(Calc!A:A&lt;=VALUE(NAV!A2778))))*SQRT(365.25))</f>
      </c>
    </row>
    <row r="2779">
      <c r="A2779">
        <f>NAV!A2779</f>
      </c>
      <c r="B2779">
        <f>IF(OR(COUNT(FILTER(Calc!F:F,(Calc!A:A&gt;EDATE(VALUE(NAV!A2779),-36))*(Calc!A:A&lt;=VALUE(NAV!A2779))))&lt;2,SUM(FILTER(Calc!E:E,(Calc!A:A&gt;EDATE(VALUE(NAV!A2779),-36))*(Calc!A:A&lt;=VALUE(NAV!A2779))))&lt;2.4),"",STDEV.S(FILTER(Calc!F:F,(Calc!A:A&gt;EDATE(VALUE(NAV!A2779),-36))*(Calc!A:A&lt;=VALUE(NAV!A2779))))*SQRT(365.25))</f>
      </c>
      <c r="C2779">
        <f>IF(OR(COUNT(FILTER(Calc!F:F,(Calc!A:A&gt;EDATE(VALUE(NAV!A2779),-120))*(Calc!A:A&lt;=VALUE(NAV!A2779))))&lt;2,SUM(FILTER(Calc!E:E,(Calc!A:A&gt;EDATE(VALUE(NAV!A2779),-120))*(Calc!A:A&lt;=VALUE(NAV!A2779))))&lt;8),"",STDEV.S(FILTER(Calc!F:F,(Calc!A:A&gt;EDATE(VALUE(NAV!A2779),-120))*(Calc!A:A&lt;=VALUE(NAV!A2779))))*SQRT(365.25))</f>
      </c>
    </row>
    <row r="2780">
      <c r="A2780">
        <f>NAV!A2780</f>
      </c>
      <c r="B2780">
        <f>IF(OR(COUNT(FILTER(Calc!F:F,(Calc!A:A&gt;EDATE(VALUE(NAV!A2780),-36))*(Calc!A:A&lt;=VALUE(NAV!A2780))))&lt;2,SUM(FILTER(Calc!E:E,(Calc!A:A&gt;EDATE(VALUE(NAV!A2780),-36))*(Calc!A:A&lt;=VALUE(NAV!A2780))))&lt;2.4),"",STDEV.S(FILTER(Calc!F:F,(Calc!A:A&gt;EDATE(VALUE(NAV!A2780),-36))*(Calc!A:A&lt;=VALUE(NAV!A2780))))*SQRT(365.25))</f>
      </c>
      <c r="C2780">
        <f>IF(OR(COUNT(FILTER(Calc!F:F,(Calc!A:A&gt;EDATE(VALUE(NAV!A2780),-120))*(Calc!A:A&lt;=VALUE(NAV!A2780))))&lt;2,SUM(FILTER(Calc!E:E,(Calc!A:A&gt;EDATE(VALUE(NAV!A2780),-120))*(Calc!A:A&lt;=VALUE(NAV!A2780))))&lt;8),"",STDEV.S(FILTER(Calc!F:F,(Calc!A:A&gt;EDATE(VALUE(NAV!A2780),-120))*(Calc!A:A&lt;=VALUE(NAV!A2780))))*SQRT(365.25))</f>
      </c>
    </row>
    <row r="2781">
      <c r="A2781">
        <f>NAV!A2781</f>
      </c>
      <c r="B2781">
        <f>IF(OR(COUNT(FILTER(Calc!F:F,(Calc!A:A&gt;EDATE(VALUE(NAV!A2781),-36))*(Calc!A:A&lt;=VALUE(NAV!A2781))))&lt;2,SUM(FILTER(Calc!E:E,(Calc!A:A&gt;EDATE(VALUE(NAV!A2781),-36))*(Calc!A:A&lt;=VALUE(NAV!A2781))))&lt;2.4),"",STDEV.S(FILTER(Calc!F:F,(Calc!A:A&gt;EDATE(VALUE(NAV!A2781),-36))*(Calc!A:A&lt;=VALUE(NAV!A2781))))*SQRT(365.25))</f>
      </c>
      <c r="C2781">
        <f>IF(OR(COUNT(FILTER(Calc!F:F,(Calc!A:A&gt;EDATE(VALUE(NAV!A2781),-120))*(Calc!A:A&lt;=VALUE(NAV!A2781))))&lt;2,SUM(FILTER(Calc!E:E,(Calc!A:A&gt;EDATE(VALUE(NAV!A2781),-120))*(Calc!A:A&lt;=VALUE(NAV!A2781))))&lt;8),"",STDEV.S(FILTER(Calc!F:F,(Calc!A:A&gt;EDATE(VALUE(NAV!A2781),-120))*(Calc!A:A&lt;=VALUE(NAV!A2781))))*SQRT(365.25))</f>
      </c>
    </row>
    <row r="2782">
      <c r="A2782">
        <f>NAV!A2782</f>
      </c>
      <c r="B2782">
        <f>IF(OR(COUNT(FILTER(Calc!F:F,(Calc!A:A&gt;EDATE(VALUE(NAV!A2782),-36))*(Calc!A:A&lt;=VALUE(NAV!A2782))))&lt;2,SUM(FILTER(Calc!E:E,(Calc!A:A&gt;EDATE(VALUE(NAV!A2782),-36))*(Calc!A:A&lt;=VALUE(NAV!A2782))))&lt;2.4),"",STDEV.S(FILTER(Calc!F:F,(Calc!A:A&gt;EDATE(VALUE(NAV!A2782),-36))*(Calc!A:A&lt;=VALUE(NAV!A2782))))*SQRT(365.25))</f>
      </c>
      <c r="C2782">
        <f>IF(OR(COUNT(FILTER(Calc!F:F,(Calc!A:A&gt;EDATE(VALUE(NAV!A2782),-120))*(Calc!A:A&lt;=VALUE(NAV!A2782))))&lt;2,SUM(FILTER(Calc!E:E,(Calc!A:A&gt;EDATE(VALUE(NAV!A2782),-120))*(Calc!A:A&lt;=VALUE(NAV!A2782))))&lt;8),"",STDEV.S(FILTER(Calc!F:F,(Calc!A:A&gt;EDATE(VALUE(NAV!A2782),-120))*(Calc!A:A&lt;=VALUE(NAV!A2782))))*SQRT(365.25))</f>
      </c>
    </row>
    <row r="2783">
      <c r="A2783">
        <f>NAV!A2783</f>
      </c>
      <c r="B2783">
        <f>IF(OR(COUNT(FILTER(Calc!F:F,(Calc!A:A&gt;EDATE(VALUE(NAV!A2783),-36))*(Calc!A:A&lt;=VALUE(NAV!A2783))))&lt;2,SUM(FILTER(Calc!E:E,(Calc!A:A&gt;EDATE(VALUE(NAV!A2783),-36))*(Calc!A:A&lt;=VALUE(NAV!A2783))))&lt;2.4),"",STDEV.S(FILTER(Calc!F:F,(Calc!A:A&gt;EDATE(VALUE(NAV!A2783),-36))*(Calc!A:A&lt;=VALUE(NAV!A2783))))*SQRT(365.25))</f>
      </c>
      <c r="C2783">
        <f>IF(OR(COUNT(FILTER(Calc!F:F,(Calc!A:A&gt;EDATE(VALUE(NAV!A2783),-120))*(Calc!A:A&lt;=VALUE(NAV!A2783))))&lt;2,SUM(FILTER(Calc!E:E,(Calc!A:A&gt;EDATE(VALUE(NAV!A2783),-120))*(Calc!A:A&lt;=VALUE(NAV!A2783))))&lt;8),"",STDEV.S(FILTER(Calc!F:F,(Calc!A:A&gt;EDATE(VALUE(NAV!A2783),-120))*(Calc!A:A&lt;=VALUE(NAV!A2783))))*SQRT(365.25))</f>
      </c>
    </row>
    <row r="2784">
      <c r="A2784">
        <f>NAV!A2784</f>
      </c>
      <c r="B2784">
        <f>IF(OR(COUNT(FILTER(Calc!F:F,(Calc!A:A&gt;EDATE(VALUE(NAV!A2784),-36))*(Calc!A:A&lt;=VALUE(NAV!A2784))))&lt;2,SUM(FILTER(Calc!E:E,(Calc!A:A&gt;EDATE(VALUE(NAV!A2784),-36))*(Calc!A:A&lt;=VALUE(NAV!A2784))))&lt;2.4),"",STDEV.S(FILTER(Calc!F:F,(Calc!A:A&gt;EDATE(VALUE(NAV!A2784),-36))*(Calc!A:A&lt;=VALUE(NAV!A2784))))*SQRT(365.25))</f>
      </c>
      <c r="C2784">
        <f>IF(OR(COUNT(FILTER(Calc!F:F,(Calc!A:A&gt;EDATE(VALUE(NAV!A2784),-120))*(Calc!A:A&lt;=VALUE(NAV!A2784))))&lt;2,SUM(FILTER(Calc!E:E,(Calc!A:A&gt;EDATE(VALUE(NAV!A2784),-120))*(Calc!A:A&lt;=VALUE(NAV!A2784))))&lt;8),"",STDEV.S(FILTER(Calc!F:F,(Calc!A:A&gt;EDATE(VALUE(NAV!A2784),-120))*(Calc!A:A&lt;=VALUE(NAV!A2784))))*SQRT(365.25))</f>
      </c>
    </row>
    <row r="2785">
      <c r="A2785">
        <f>NAV!A2785</f>
      </c>
      <c r="B2785">
        <f>IF(OR(COUNT(FILTER(Calc!F:F,(Calc!A:A&gt;EDATE(VALUE(NAV!A2785),-36))*(Calc!A:A&lt;=VALUE(NAV!A2785))))&lt;2,SUM(FILTER(Calc!E:E,(Calc!A:A&gt;EDATE(VALUE(NAV!A2785),-36))*(Calc!A:A&lt;=VALUE(NAV!A2785))))&lt;2.4),"",STDEV.S(FILTER(Calc!F:F,(Calc!A:A&gt;EDATE(VALUE(NAV!A2785),-36))*(Calc!A:A&lt;=VALUE(NAV!A2785))))*SQRT(365.25))</f>
      </c>
      <c r="C2785">
        <f>IF(OR(COUNT(FILTER(Calc!F:F,(Calc!A:A&gt;EDATE(VALUE(NAV!A2785),-120))*(Calc!A:A&lt;=VALUE(NAV!A2785))))&lt;2,SUM(FILTER(Calc!E:E,(Calc!A:A&gt;EDATE(VALUE(NAV!A2785),-120))*(Calc!A:A&lt;=VALUE(NAV!A2785))))&lt;8),"",STDEV.S(FILTER(Calc!F:F,(Calc!A:A&gt;EDATE(VALUE(NAV!A2785),-120))*(Calc!A:A&lt;=VALUE(NAV!A2785))))*SQRT(365.25))</f>
      </c>
    </row>
    <row r="2786">
      <c r="A2786">
        <f>NAV!A2786</f>
      </c>
      <c r="B2786">
        <f>IF(OR(COUNT(FILTER(Calc!F:F,(Calc!A:A&gt;EDATE(VALUE(NAV!A2786),-36))*(Calc!A:A&lt;=VALUE(NAV!A2786))))&lt;2,SUM(FILTER(Calc!E:E,(Calc!A:A&gt;EDATE(VALUE(NAV!A2786),-36))*(Calc!A:A&lt;=VALUE(NAV!A2786))))&lt;2.4),"",STDEV.S(FILTER(Calc!F:F,(Calc!A:A&gt;EDATE(VALUE(NAV!A2786),-36))*(Calc!A:A&lt;=VALUE(NAV!A2786))))*SQRT(365.25))</f>
      </c>
      <c r="C2786">
        <f>IF(OR(COUNT(FILTER(Calc!F:F,(Calc!A:A&gt;EDATE(VALUE(NAV!A2786),-120))*(Calc!A:A&lt;=VALUE(NAV!A2786))))&lt;2,SUM(FILTER(Calc!E:E,(Calc!A:A&gt;EDATE(VALUE(NAV!A2786),-120))*(Calc!A:A&lt;=VALUE(NAV!A2786))))&lt;8),"",STDEV.S(FILTER(Calc!F:F,(Calc!A:A&gt;EDATE(VALUE(NAV!A2786),-120))*(Calc!A:A&lt;=VALUE(NAV!A2786))))*SQRT(365.25))</f>
      </c>
    </row>
    <row r="2787">
      <c r="A2787">
        <f>NAV!A2787</f>
      </c>
      <c r="B2787">
        <f>IF(OR(COUNT(FILTER(Calc!F:F,(Calc!A:A&gt;EDATE(VALUE(NAV!A2787),-36))*(Calc!A:A&lt;=VALUE(NAV!A2787))))&lt;2,SUM(FILTER(Calc!E:E,(Calc!A:A&gt;EDATE(VALUE(NAV!A2787),-36))*(Calc!A:A&lt;=VALUE(NAV!A2787))))&lt;2.4),"",STDEV.S(FILTER(Calc!F:F,(Calc!A:A&gt;EDATE(VALUE(NAV!A2787),-36))*(Calc!A:A&lt;=VALUE(NAV!A2787))))*SQRT(365.25))</f>
      </c>
      <c r="C2787">
        <f>IF(OR(COUNT(FILTER(Calc!F:F,(Calc!A:A&gt;EDATE(VALUE(NAV!A2787),-120))*(Calc!A:A&lt;=VALUE(NAV!A2787))))&lt;2,SUM(FILTER(Calc!E:E,(Calc!A:A&gt;EDATE(VALUE(NAV!A2787),-120))*(Calc!A:A&lt;=VALUE(NAV!A2787))))&lt;8),"",STDEV.S(FILTER(Calc!F:F,(Calc!A:A&gt;EDATE(VALUE(NAV!A2787),-120))*(Calc!A:A&lt;=VALUE(NAV!A2787))))*SQRT(365.25))</f>
      </c>
    </row>
    <row r="2788">
      <c r="A2788">
        <f>NAV!A2788</f>
      </c>
      <c r="B2788">
        <f>IF(OR(COUNT(FILTER(Calc!F:F,(Calc!A:A&gt;EDATE(VALUE(NAV!A2788),-36))*(Calc!A:A&lt;=VALUE(NAV!A2788))))&lt;2,SUM(FILTER(Calc!E:E,(Calc!A:A&gt;EDATE(VALUE(NAV!A2788),-36))*(Calc!A:A&lt;=VALUE(NAV!A2788))))&lt;2.4),"",STDEV.S(FILTER(Calc!F:F,(Calc!A:A&gt;EDATE(VALUE(NAV!A2788),-36))*(Calc!A:A&lt;=VALUE(NAV!A2788))))*SQRT(365.25))</f>
      </c>
      <c r="C2788">
        <f>IF(OR(COUNT(FILTER(Calc!F:F,(Calc!A:A&gt;EDATE(VALUE(NAV!A2788),-120))*(Calc!A:A&lt;=VALUE(NAV!A2788))))&lt;2,SUM(FILTER(Calc!E:E,(Calc!A:A&gt;EDATE(VALUE(NAV!A2788),-120))*(Calc!A:A&lt;=VALUE(NAV!A2788))))&lt;8),"",STDEV.S(FILTER(Calc!F:F,(Calc!A:A&gt;EDATE(VALUE(NAV!A2788),-120))*(Calc!A:A&lt;=VALUE(NAV!A2788))))*SQRT(365.25))</f>
      </c>
    </row>
    <row r="2789">
      <c r="A2789">
        <f>NAV!A2789</f>
      </c>
      <c r="B2789">
        <f>IF(OR(COUNT(FILTER(Calc!F:F,(Calc!A:A&gt;EDATE(VALUE(NAV!A2789),-36))*(Calc!A:A&lt;=VALUE(NAV!A2789))))&lt;2,SUM(FILTER(Calc!E:E,(Calc!A:A&gt;EDATE(VALUE(NAV!A2789),-36))*(Calc!A:A&lt;=VALUE(NAV!A2789))))&lt;2.4),"",STDEV.S(FILTER(Calc!F:F,(Calc!A:A&gt;EDATE(VALUE(NAV!A2789),-36))*(Calc!A:A&lt;=VALUE(NAV!A2789))))*SQRT(365.25))</f>
      </c>
      <c r="C2789">
        <f>IF(OR(COUNT(FILTER(Calc!F:F,(Calc!A:A&gt;EDATE(VALUE(NAV!A2789),-120))*(Calc!A:A&lt;=VALUE(NAV!A2789))))&lt;2,SUM(FILTER(Calc!E:E,(Calc!A:A&gt;EDATE(VALUE(NAV!A2789),-120))*(Calc!A:A&lt;=VALUE(NAV!A2789))))&lt;8),"",STDEV.S(FILTER(Calc!F:F,(Calc!A:A&gt;EDATE(VALUE(NAV!A2789),-120))*(Calc!A:A&lt;=VALUE(NAV!A2789))))*SQRT(365.25))</f>
      </c>
    </row>
    <row r="2790">
      <c r="A2790">
        <f>NAV!A2790</f>
      </c>
      <c r="B2790">
        <f>IF(OR(COUNT(FILTER(Calc!F:F,(Calc!A:A&gt;EDATE(VALUE(NAV!A2790),-36))*(Calc!A:A&lt;=VALUE(NAV!A2790))))&lt;2,SUM(FILTER(Calc!E:E,(Calc!A:A&gt;EDATE(VALUE(NAV!A2790),-36))*(Calc!A:A&lt;=VALUE(NAV!A2790))))&lt;2.4),"",STDEV.S(FILTER(Calc!F:F,(Calc!A:A&gt;EDATE(VALUE(NAV!A2790),-36))*(Calc!A:A&lt;=VALUE(NAV!A2790))))*SQRT(365.25))</f>
      </c>
      <c r="C2790">
        <f>IF(OR(COUNT(FILTER(Calc!F:F,(Calc!A:A&gt;EDATE(VALUE(NAV!A2790),-120))*(Calc!A:A&lt;=VALUE(NAV!A2790))))&lt;2,SUM(FILTER(Calc!E:E,(Calc!A:A&gt;EDATE(VALUE(NAV!A2790),-120))*(Calc!A:A&lt;=VALUE(NAV!A2790))))&lt;8),"",STDEV.S(FILTER(Calc!F:F,(Calc!A:A&gt;EDATE(VALUE(NAV!A2790),-120))*(Calc!A:A&lt;=VALUE(NAV!A2790))))*SQRT(365.25))</f>
      </c>
    </row>
    <row r="2791">
      <c r="A2791">
        <f>NAV!A2791</f>
      </c>
      <c r="B2791">
        <f>IF(OR(COUNT(FILTER(Calc!F:F,(Calc!A:A&gt;EDATE(VALUE(NAV!A2791),-36))*(Calc!A:A&lt;=VALUE(NAV!A2791))))&lt;2,SUM(FILTER(Calc!E:E,(Calc!A:A&gt;EDATE(VALUE(NAV!A2791),-36))*(Calc!A:A&lt;=VALUE(NAV!A2791))))&lt;2.4),"",STDEV.S(FILTER(Calc!F:F,(Calc!A:A&gt;EDATE(VALUE(NAV!A2791),-36))*(Calc!A:A&lt;=VALUE(NAV!A2791))))*SQRT(365.25))</f>
      </c>
      <c r="C2791">
        <f>IF(OR(COUNT(FILTER(Calc!F:F,(Calc!A:A&gt;EDATE(VALUE(NAV!A2791),-120))*(Calc!A:A&lt;=VALUE(NAV!A2791))))&lt;2,SUM(FILTER(Calc!E:E,(Calc!A:A&gt;EDATE(VALUE(NAV!A2791),-120))*(Calc!A:A&lt;=VALUE(NAV!A2791))))&lt;8),"",STDEV.S(FILTER(Calc!F:F,(Calc!A:A&gt;EDATE(VALUE(NAV!A2791),-120))*(Calc!A:A&lt;=VALUE(NAV!A2791))))*SQRT(365.25))</f>
      </c>
    </row>
    <row r="2792">
      <c r="A2792">
        <f>NAV!A2792</f>
      </c>
      <c r="B2792">
        <f>IF(OR(COUNT(FILTER(Calc!F:F,(Calc!A:A&gt;EDATE(VALUE(NAV!A2792),-36))*(Calc!A:A&lt;=VALUE(NAV!A2792))))&lt;2,SUM(FILTER(Calc!E:E,(Calc!A:A&gt;EDATE(VALUE(NAV!A2792),-36))*(Calc!A:A&lt;=VALUE(NAV!A2792))))&lt;2.4),"",STDEV.S(FILTER(Calc!F:F,(Calc!A:A&gt;EDATE(VALUE(NAV!A2792),-36))*(Calc!A:A&lt;=VALUE(NAV!A2792))))*SQRT(365.25))</f>
      </c>
      <c r="C2792">
        <f>IF(OR(COUNT(FILTER(Calc!F:F,(Calc!A:A&gt;EDATE(VALUE(NAV!A2792),-120))*(Calc!A:A&lt;=VALUE(NAV!A2792))))&lt;2,SUM(FILTER(Calc!E:E,(Calc!A:A&gt;EDATE(VALUE(NAV!A2792),-120))*(Calc!A:A&lt;=VALUE(NAV!A2792))))&lt;8),"",STDEV.S(FILTER(Calc!F:F,(Calc!A:A&gt;EDATE(VALUE(NAV!A2792),-120))*(Calc!A:A&lt;=VALUE(NAV!A2792))))*SQRT(365.25))</f>
      </c>
    </row>
    <row r="2793">
      <c r="A2793">
        <f>NAV!A2793</f>
      </c>
      <c r="B2793">
        <f>IF(OR(COUNT(FILTER(Calc!F:F,(Calc!A:A&gt;EDATE(VALUE(NAV!A2793),-36))*(Calc!A:A&lt;=VALUE(NAV!A2793))))&lt;2,SUM(FILTER(Calc!E:E,(Calc!A:A&gt;EDATE(VALUE(NAV!A2793),-36))*(Calc!A:A&lt;=VALUE(NAV!A2793))))&lt;2.4),"",STDEV.S(FILTER(Calc!F:F,(Calc!A:A&gt;EDATE(VALUE(NAV!A2793),-36))*(Calc!A:A&lt;=VALUE(NAV!A2793))))*SQRT(365.25))</f>
      </c>
      <c r="C2793">
        <f>IF(OR(COUNT(FILTER(Calc!F:F,(Calc!A:A&gt;EDATE(VALUE(NAV!A2793),-120))*(Calc!A:A&lt;=VALUE(NAV!A2793))))&lt;2,SUM(FILTER(Calc!E:E,(Calc!A:A&gt;EDATE(VALUE(NAV!A2793),-120))*(Calc!A:A&lt;=VALUE(NAV!A2793))))&lt;8),"",STDEV.S(FILTER(Calc!F:F,(Calc!A:A&gt;EDATE(VALUE(NAV!A2793),-120))*(Calc!A:A&lt;=VALUE(NAV!A2793))))*SQRT(365.25))</f>
      </c>
    </row>
    <row r="2794">
      <c r="A2794">
        <f>NAV!A2794</f>
      </c>
      <c r="B2794">
        <f>IF(OR(COUNT(FILTER(Calc!F:F,(Calc!A:A&gt;EDATE(VALUE(NAV!A2794),-36))*(Calc!A:A&lt;=VALUE(NAV!A2794))))&lt;2,SUM(FILTER(Calc!E:E,(Calc!A:A&gt;EDATE(VALUE(NAV!A2794),-36))*(Calc!A:A&lt;=VALUE(NAV!A2794))))&lt;2.4),"",STDEV.S(FILTER(Calc!F:F,(Calc!A:A&gt;EDATE(VALUE(NAV!A2794),-36))*(Calc!A:A&lt;=VALUE(NAV!A2794))))*SQRT(365.25))</f>
      </c>
      <c r="C2794">
        <f>IF(OR(COUNT(FILTER(Calc!F:F,(Calc!A:A&gt;EDATE(VALUE(NAV!A2794),-120))*(Calc!A:A&lt;=VALUE(NAV!A2794))))&lt;2,SUM(FILTER(Calc!E:E,(Calc!A:A&gt;EDATE(VALUE(NAV!A2794),-120))*(Calc!A:A&lt;=VALUE(NAV!A2794))))&lt;8),"",STDEV.S(FILTER(Calc!F:F,(Calc!A:A&gt;EDATE(VALUE(NAV!A2794),-120))*(Calc!A:A&lt;=VALUE(NAV!A2794))))*SQRT(365.25))</f>
      </c>
    </row>
    <row r="2795">
      <c r="A2795">
        <f>NAV!A2795</f>
      </c>
      <c r="B2795">
        <f>IF(OR(COUNT(FILTER(Calc!F:F,(Calc!A:A&gt;EDATE(VALUE(NAV!A2795),-36))*(Calc!A:A&lt;=VALUE(NAV!A2795))))&lt;2,SUM(FILTER(Calc!E:E,(Calc!A:A&gt;EDATE(VALUE(NAV!A2795),-36))*(Calc!A:A&lt;=VALUE(NAV!A2795))))&lt;2.4),"",STDEV.S(FILTER(Calc!F:F,(Calc!A:A&gt;EDATE(VALUE(NAV!A2795),-36))*(Calc!A:A&lt;=VALUE(NAV!A2795))))*SQRT(365.25))</f>
      </c>
      <c r="C2795">
        <f>IF(OR(COUNT(FILTER(Calc!F:F,(Calc!A:A&gt;EDATE(VALUE(NAV!A2795),-120))*(Calc!A:A&lt;=VALUE(NAV!A2795))))&lt;2,SUM(FILTER(Calc!E:E,(Calc!A:A&gt;EDATE(VALUE(NAV!A2795),-120))*(Calc!A:A&lt;=VALUE(NAV!A2795))))&lt;8),"",STDEV.S(FILTER(Calc!F:F,(Calc!A:A&gt;EDATE(VALUE(NAV!A2795),-120))*(Calc!A:A&lt;=VALUE(NAV!A2795))))*SQRT(365.25))</f>
      </c>
    </row>
    <row r="2796">
      <c r="A2796">
        <f>NAV!A2796</f>
      </c>
      <c r="B2796">
        <f>IF(OR(COUNT(FILTER(Calc!F:F,(Calc!A:A&gt;EDATE(VALUE(NAV!A2796),-36))*(Calc!A:A&lt;=VALUE(NAV!A2796))))&lt;2,SUM(FILTER(Calc!E:E,(Calc!A:A&gt;EDATE(VALUE(NAV!A2796),-36))*(Calc!A:A&lt;=VALUE(NAV!A2796))))&lt;2.4),"",STDEV.S(FILTER(Calc!F:F,(Calc!A:A&gt;EDATE(VALUE(NAV!A2796),-36))*(Calc!A:A&lt;=VALUE(NAV!A2796))))*SQRT(365.25))</f>
      </c>
      <c r="C2796">
        <f>IF(OR(COUNT(FILTER(Calc!F:F,(Calc!A:A&gt;EDATE(VALUE(NAV!A2796),-120))*(Calc!A:A&lt;=VALUE(NAV!A2796))))&lt;2,SUM(FILTER(Calc!E:E,(Calc!A:A&gt;EDATE(VALUE(NAV!A2796),-120))*(Calc!A:A&lt;=VALUE(NAV!A2796))))&lt;8),"",STDEV.S(FILTER(Calc!F:F,(Calc!A:A&gt;EDATE(VALUE(NAV!A2796),-120))*(Calc!A:A&lt;=VALUE(NAV!A2796))))*SQRT(365.25))</f>
      </c>
    </row>
    <row r="2797">
      <c r="A2797">
        <f>NAV!A2797</f>
      </c>
      <c r="B2797">
        <f>IF(OR(COUNT(FILTER(Calc!F:F,(Calc!A:A&gt;EDATE(VALUE(NAV!A2797),-36))*(Calc!A:A&lt;=VALUE(NAV!A2797))))&lt;2,SUM(FILTER(Calc!E:E,(Calc!A:A&gt;EDATE(VALUE(NAV!A2797),-36))*(Calc!A:A&lt;=VALUE(NAV!A2797))))&lt;2.4),"",STDEV.S(FILTER(Calc!F:F,(Calc!A:A&gt;EDATE(VALUE(NAV!A2797),-36))*(Calc!A:A&lt;=VALUE(NAV!A2797))))*SQRT(365.25))</f>
      </c>
      <c r="C2797">
        <f>IF(OR(COUNT(FILTER(Calc!F:F,(Calc!A:A&gt;EDATE(VALUE(NAV!A2797),-120))*(Calc!A:A&lt;=VALUE(NAV!A2797))))&lt;2,SUM(FILTER(Calc!E:E,(Calc!A:A&gt;EDATE(VALUE(NAV!A2797),-120))*(Calc!A:A&lt;=VALUE(NAV!A2797))))&lt;8),"",STDEV.S(FILTER(Calc!F:F,(Calc!A:A&gt;EDATE(VALUE(NAV!A2797),-120))*(Calc!A:A&lt;=VALUE(NAV!A2797))))*SQRT(365.25))</f>
      </c>
    </row>
    <row r="2798">
      <c r="A2798">
        <f>NAV!A2798</f>
      </c>
      <c r="B2798">
        <f>IF(OR(COUNT(FILTER(Calc!F:F,(Calc!A:A&gt;EDATE(VALUE(NAV!A2798),-36))*(Calc!A:A&lt;=VALUE(NAV!A2798))))&lt;2,SUM(FILTER(Calc!E:E,(Calc!A:A&gt;EDATE(VALUE(NAV!A2798),-36))*(Calc!A:A&lt;=VALUE(NAV!A2798))))&lt;2.4),"",STDEV.S(FILTER(Calc!F:F,(Calc!A:A&gt;EDATE(VALUE(NAV!A2798),-36))*(Calc!A:A&lt;=VALUE(NAV!A2798))))*SQRT(365.25))</f>
      </c>
      <c r="C2798">
        <f>IF(OR(COUNT(FILTER(Calc!F:F,(Calc!A:A&gt;EDATE(VALUE(NAV!A2798),-120))*(Calc!A:A&lt;=VALUE(NAV!A2798))))&lt;2,SUM(FILTER(Calc!E:E,(Calc!A:A&gt;EDATE(VALUE(NAV!A2798),-120))*(Calc!A:A&lt;=VALUE(NAV!A2798))))&lt;8),"",STDEV.S(FILTER(Calc!F:F,(Calc!A:A&gt;EDATE(VALUE(NAV!A2798),-120))*(Calc!A:A&lt;=VALUE(NAV!A2798))))*SQRT(365.25))</f>
      </c>
    </row>
    <row r="2799">
      <c r="A2799">
        <f>NAV!A2799</f>
      </c>
      <c r="B2799">
        <f>IF(OR(COUNT(FILTER(Calc!F:F,(Calc!A:A&gt;EDATE(VALUE(NAV!A2799),-36))*(Calc!A:A&lt;=VALUE(NAV!A2799))))&lt;2,SUM(FILTER(Calc!E:E,(Calc!A:A&gt;EDATE(VALUE(NAV!A2799),-36))*(Calc!A:A&lt;=VALUE(NAV!A2799))))&lt;2.4),"",STDEV.S(FILTER(Calc!F:F,(Calc!A:A&gt;EDATE(VALUE(NAV!A2799),-36))*(Calc!A:A&lt;=VALUE(NAV!A2799))))*SQRT(365.25))</f>
      </c>
      <c r="C2799">
        <f>IF(OR(COUNT(FILTER(Calc!F:F,(Calc!A:A&gt;EDATE(VALUE(NAV!A2799),-120))*(Calc!A:A&lt;=VALUE(NAV!A2799))))&lt;2,SUM(FILTER(Calc!E:E,(Calc!A:A&gt;EDATE(VALUE(NAV!A2799),-120))*(Calc!A:A&lt;=VALUE(NAV!A2799))))&lt;8),"",STDEV.S(FILTER(Calc!F:F,(Calc!A:A&gt;EDATE(VALUE(NAV!A2799),-120))*(Calc!A:A&lt;=VALUE(NAV!A2799))))*SQRT(365.25))</f>
      </c>
    </row>
    <row r="2800">
      <c r="A2800">
        <f>NAV!A2800</f>
      </c>
      <c r="B2800">
        <f>IF(OR(COUNT(FILTER(Calc!F:F,(Calc!A:A&gt;EDATE(VALUE(NAV!A2800),-36))*(Calc!A:A&lt;=VALUE(NAV!A2800))))&lt;2,SUM(FILTER(Calc!E:E,(Calc!A:A&gt;EDATE(VALUE(NAV!A2800),-36))*(Calc!A:A&lt;=VALUE(NAV!A2800))))&lt;2.4),"",STDEV.S(FILTER(Calc!F:F,(Calc!A:A&gt;EDATE(VALUE(NAV!A2800),-36))*(Calc!A:A&lt;=VALUE(NAV!A2800))))*SQRT(365.25))</f>
      </c>
      <c r="C2800">
        <f>IF(OR(COUNT(FILTER(Calc!F:F,(Calc!A:A&gt;EDATE(VALUE(NAV!A2800),-120))*(Calc!A:A&lt;=VALUE(NAV!A2800))))&lt;2,SUM(FILTER(Calc!E:E,(Calc!A:A&gt;EDATE(VALUE(NAV!A2800),-120))*(Calc!A:A&lt;=VALUE(NAV!A2800))))&lt;8),"",STDEV.S(FILTER(Calc!F:F,(Calc!A:A&gt;EDATE(VALUE(NAV!A2800),-120))*(Calc!A:A&lt;=VALUE(NAV!A2800))))*SQRT(365.25))</f>
      </c>
    </row>
    <row r="2801">
      <c r="A2801">
        <f>NAV!A2801</f>
      </c>
      <c r="B2801">
        <f>IF(OR(COUNT(FILTER(Calc!F:F,(Calc!A:A&gt;EDATE(VALUE(NAV!A2801),-36))*(Calc!A:A&lt;=VALUE(NAV!A2801))))&lt;2,SUM(FILTER(Calc!E:E,(Calc!A:A&gt;EDATE(VALUE(NAV!A2801),-36))*(Calc!A:A&lt;=VALUE(NAV!A2801))))&lt;2.4),"",STDEV.S(FILTER(Calc!F:F,(Calc!A:A&gt;EDATE(VALUE(NAV!A2801),-36))*(Calc!A:A&lt;=VALUE(NAV!A2801))))*SQRT(365.25))</f>
      </c>
      <c r="C2801">
        <f>IF(OR(COUNT(FILTER(Calc!F:F,(Calc!A:A&gt;EDATE(VALUE(NAV!A2801),-120))*(Calc!A:A&lt;=VALUE(NAV!A2801))))&lt;2,SUM(FILTER(Calc!E:E,(Calc!A:A&gt;EDATE(VALUE(NAV!A2801),-120))*(Calc!A:A&lt;=VALUE(NAV!A2801))))&lt;8),"",STDEV.S(FILTER(Calc!F:F,(Calc!A:A&gt;EDATE(VALUE(NAV!A2801),-120))*(Calc!A:A&lt;=VALUE(NAV!A2801))))*SQRT(365.25))</f>
      </c>
    </row>
    <row r="2802">
      <c r="A2802">
        <f>NAV!A2802</f>
      </c>
      <c r="B2802">
        <f>IF(OR(COUNT(FILTER(Calc!F:F,(Calc!A:A&gt;EDATE(VALUE(NAV!A2802),-36))*(Calc!A:A&lt;=VALUE(NAV!A2802))))&lt;2,SUM(FILTER(Calc!E:E,(Calc!A:A&gt;EDATE(VALUE(NAV!A2802),-36))*(Calc!A:A&lt;=VALUE(NAV!A2802))))&lt;2.4),"",STDEV.S(FILTER(Calc!F:F,(Calc!A:A&gt;EDATE(VALUE(NAV!A2802),-36))*(Calc!A:A&lt;=VALUE(NAV!A2802))))*SQRT(365.25))</f>
      </c>
      <c r="C2802">
        <f>IF(OR(COUNT(FILTER(Calc!F:F,(Calc!A:A&gt;EDATE(VALUE(NAV!A2802),-120))*(Calc!A:A&lt;=VALUE(NAV!A2802))))&lt;2,SUM(FILTER(Calc!E:E,(Calc!A:A&gt;EDATE(VALUE(NAV!A2802),-120))*(Calc!A:A&lt;=VALUE(NAV!A2802))))&lt;8),"",STDEV.S(FILTER(Calc!F:F,(Calc!A:A&gt;EDATE(VALUE(NAV!A2802),-120))*(Calc!A:A&lt;=VALUE(NAV!A2802))))*SQRT(365.25))</f>
      </c>
    </row>
    <row r="2803">
      <c r="A2803">
        <f>NAV!A2803</f>
      </c>
      <c r="B2803">
        <f>IF(OR(COUNT(FILTER(Calc!F:F,(Calc!A:A&gt;EDATE(VALUE(NAV!A2803),-36))*(Calc!A:A&lt;=VALUE(NAV!A2803))))&lt;2,SUM(FILTER(Calc!E:E,(Calc!A:A&gt;EDATE(VALUE(NAV!A2803),-36))*(Calc!A:A&lt;=VALUE(NAV!A2803))))&lt;2.4),"",STDEV.S(FILTER(Calc!F:F,(Calc!A:A&gt;EDATE(VALUE(NAV!A2803),-36))*(Calc!A:A&lt;=VALUE(NAV!A2803))))*SQRT(365.25))</f>
      </c>
      <c r="C2803">
        <f>IF(OR(COUNT(FILTER(Calc!F:F,(Calc!A:A&gt;EDATE(VALUE(NAV!A2803),-120))*(Calc!A:A&lt;=VALUE(NAV!A2803))))&lt;2,SUM(FILTER(Calc!E:E,(Calc!A:A&gt;EDATE(VALUE(NAV!A2803),-120))*(Calc!A:A&lt;=VALUE(NAV!A2803))))&lt;8),"",STDEV.S(FILTER(Calc!F:F,(Calc!A:A&gt;EDATE(VALUE(NAV!A2803),-120))*(Calc!A:A&lt;=VALUE(NAV!A2803))))*SQRT(365.25))</f>
      </c>
    </row>
    <row r="2804">
      <c r="A2804">
        <f>NAV!A2804</f>
      </c>
      <c r="B2804">
        <f>IF(OR(COUNT(FILTER(Calc!F:F,(Calc!A:A&gt;EDATE(VALUE(NAV!A2804),-36))*(Calc!A:A&lt;=VALUE(NAV!A2804))))&lt;2,SUM(FILTER(Calc!E:E,(Calc!A:A&gt;EDATE(VALUE(NAV!A2804),-36))*(Calc!A:A&lt;=VALUE(NAV!A2804))))&lt;2.4),"",STDEV.S(FILTER(Calc!F:F,(Calc!A:A&gt;EDATE(VALUE(NAV!A2804),-36))*(Calc!A:A&lt;=VALUE(NAV!A2804))))*SQRT(365.25))</f>
      </c>
      <c r="C2804">
        <f>IF(OR(COUNT(FILTER(Calc!F:F,(Calc!A:A&gt;EDATE(VALUE(NAV!A2804),-120))*(Calc!A:A&lt;=VALUE(NAV!A2804))))&lt;2,SUM(FILTER(Calc!E:E,(Calc!A:A&gt;EDATE(VALUE(NAV!A2804),-120))*(Calc!A:A&lt;=VALUE(NAV!A2804))))&lt;8),"",STDEV.S(FILTER(Calc!F:F,(Calc!A:A&gt;EDATE(VALUE(NAV!A2804),-120))*(Calc!A:A&lt;=VALUE(NAV!A2804))))*SQRT(365.25))</f>
      </c>
    </row>
    <row r="2805">
      <c r="A2805">
        <f>NAV!A2805</f>
      </c>
      <c r="B2805">
        <f>IF(OR(COUNT(FILTER(Calc!F:F,(Calc!A:A&gt;EDATE(VALUE(NAV!A2805),-36))*(Calc!A:A&lt;=VALUE(NAV!A2805))))&lt;2,SUM(FILTER(Calc!E:E,(Calc!A:A&gt;EDATE(VALUE(NAV!A2805),-36))*(Calc!A:A&lt;=VALUE(NAV!A2805))))&lt;2.4),"",STDEV.S(FILTER(Calc!F:F,(Calc!A:A&gt;EDATE(VALUE(NAV!A2805),-36))*(Calc!A:A&lt;=VALUE(NAV!A2805))))*SQRT(365.25))</f>
      </c>
      <c r="C2805">
        <f>IF(OR(COUNT(FILTER(Calc!F:F,(Calc!A:A&gt;EDATE(VALUE(NAV!A2805),-120))*(Calc!A:A&lt;=VALUE(NAV!A2805))))&lt;2,SUM(FILTER(Calc!E:E,(Calc!A:A&gt;EDATE(VALUE(NAV!A2805),-120))*(Calc!A:A&lt;=VALUE(NAV!A2805))))&lt;8),"",STDEV.S(FILTER(Calc!F:F,(Calc!A:A&gt;EDATE(VALUE(NAV!A2805),-120))*(Calc!A:A&lt;=VALUE(NAV!A2805))))*SQRT(365.25))</f>
      </c>
    </row>
    <row r="2806">
      <c r="A2806">
        <f>NAV!A2806</f>
      </c>
      <c r="B2806">
        <f>IF(OR(COUNT(FILTER(Calc!F:F,(Calc!A:A&gt;EDATE(VALUE(NAV!A2806),-36))*(Calc!A:A&lt;=VALUE(NAV!A2806))))&lt;2,SUM(FILTER(Calc!E:E,(Calc!A:A&gt;EDATE(VALUE(NAV!A2806),-36))*(Calc!A:A&lt;=VALUE(NAV!A2806))))&lt;2.4),"",STDEV.S(FILTER(Calc!F:F,(Calc!A:A&gt;EDATE(VALUE(NAV!A2806),-36))*(Calc!A:A&lt;=VALUE(NAV!A2806))))*SQRT(365.25))</f>
      </c>
      <c r="C2806">
        <f>IF(OR(COUNT(FILTER(Calc!F:F,(Calc!A:A&gt;EDATE(VALUE(NAV!A2806),-120))*(Calc!A:A&lt;=VALUE(NAV!A2806))))&lt;2,SUM(FILTER(Calc!E:E,(Calc!A:A&gt;EDATE(VALUE(NAV!A2806),-120))*(Calc!A:A&lt;=VALUE(NAV!A2806))))&lt;8),"",STDEV.S(FILTER(Calc!F:F,(Calc!A:A&gt;EDATE(VALUE(NAV!A2806),-120))*(Calc!A:A&lt;=VALUE(NAV!A2806))))*SQRT(365.25))</f>
      </c>
    </row>
    <row r="2807">
      <c r="A2807">
        <f>NAV!A2807</f>
      </c>
      <c r="B2807">
        <f>IF(OR(COUNT(FILTER(Calc!F:F,(Calc!A:A&gt;EDATE(VALUE(NAV!A2807),-36))*(Calc!A:A&lt;=VALUE(NAV!A2807))))&lt;2,SUM(FILTER(Calc!E:E,(Calc!A:A&gt;EDATE(VALUE(NAV!A2807),-36))*(Calc!A:A&lt;=VALUE(NAV!A2807))))&lt;2.4),"",STDEV.S(FILTER(Calc!F:F,(Calc!A:A&gt;EDATE(VALUE(NAV!A2807),-36))*(Calc!A:A&lt;=VALUE(NAV!A2807))))*SQRT(365.25))</f>
      </c>
      <c r="C2807">
        <f>IF(OR(COUNT(FILTER(Calc!F:F,(Calc!A:A&gt;EDATE(VALUE(NAV!A2807),-120))*(Calc!A:A&lt;=VALUE(NAV!A2807))))&lt;2,SUM(FILTER(Calc!E:E,(Calc!A:A&gt;EDATE(VALUE(NAV!A2807),-120))*(Calc!A:A&lt;=VALUE(NAV!A2807))))&lt;8),"",STDEV.S(FILTER(Calc!F:F,(Calc!A:A&gt;EDATE(VALUE(NAV!A2807),-120))*(Calc!A:A&lt;=VALUE(NAV!A2807))))*SQRT(365.25))</f>
      </c>
    </row>
    <row r="2808">
      <c r="A2808">
        <f>NAV!A2808</f>
      </c>
      <c r="B2808">
        <f>IF(OR(COUNT(FILTER(Calc!F:F,(Calc!A:A&gt;EDATE(VALUE(NAV!A2808),-36))*(Calc!A:A&lt;=VALUE(NAV!A2808))))&lt;2,SUM(FILTER(Calc!E:E,(Calc!A:A&gt;EDATE(VALUE(NAV!A2808),-36))*(Calc!A:A&lt;=VALUE(NAV!A2808))))&lt;2.4),"",STDEV.S(FILTER(Calc!F:F,(Calc!A:A&gt;EDATE(VALUE(NAV!A2808),-36))*(Calc!A:A&lt;=VALUE(NAV!A2808))))*SQRT(365.25))</f>
      </c>
      <c r="C2808">
        <f>IF(OR(COUNT(FILTER(Calc!F:F,(Calc!A:A&gt;EDATE(VALUE(NAV!A2808),-120))*(Calc!A:A&lt;=VALUE(NAV!A2808))))&lt;2,SUM(FILTER(Calc!E:E,(Calc!A:A&gt;EDATE(VALUE(NAV!A2808),-120))*(Calc!A:A&lt;=VALUE(NAV!A2808))))&lt;8),"",STDEV.S(FILTER(Calc!F:F,(Calc!A:A&gt;EDATE(VALUE(NAV!A2808),-120))*(Calc!A:A&lt;=VALUE(NAV!A2808))))*SQRT(365.25))</f>
      </c>
    </row>
    <row r="2809">
      <c r="A2809">
        <f>NAV!A2809</f>
      </c>
      <c r="B2809">
        <f>IF(OR(COUNT(FILTER(Calc!F:F,(Calc!A:A&gt;EDATE(VALUE(NAV!A2809),-36))*(Calc!A:A&lt;=VALUE(NAV!A2809))))&lt;2,SUM(FILTER(Calc!E:E,(Calc!A:A&gt;EDATE(VALUE(NAV!A2809),-36))*(Calc!A:A&lt;=VALUE(NAV!A2809))))&lt;2.4),"",STDEV.S(FILTER(Calc!F:F,(Calc!A:A&gt;EDATE(VALUE(NAV!A2809),-36))*(Calc!A:A&lt;=VALUE(NAV!A2809))))*SQRT(365.25))</f>
      </c>
      <c r="C2809">
        <f>IF(OR(COUNT(FILTER(Calc!F:F,(Calc!A:A&gt;EDATE(VALUE(NAV!A2809),-120))*(Calc!A:A&lt;=VALUE(NAV!A2809))))&lt;2,SUM(FILTER(Calc!E:E,(Calc!A:A&gt;EDATE(VALUE(NAV!A2809),-120))*(Calc!A:A&lt;=VALUE(NAV!A2809))))&lt;8),"",STDEV.S(FILTER(Calc!F:F,(Calc!A:A&gt;EDATE(VALUE(NAV!A2809),-120))*(Calc!A:A&lt;=VALUE(NAV!A2809))))*SQRT(365.25))</f>
      </c>
    </row>
    <row r="2810">
      <c r="A2810">
        <f>NAV!A2810</f>
      </c>
      <c r="B2810">
        <f>IF(OR(COUNT(FILTER(Calc!F:F,(Calc!A:A&gt;EDATE(VALUE(NAV!A2810),-36))*(Calc!A:A&lt;=VALUE(NAV!A2810))))&lt;2,SUM(FILTER(Calc!E:E,(Calc!A:A&gt;EDATE(VALUE(NAV!A2810),-36))*(Calc!A:A&lt;=VALUE(NAV!A2810))))&lt;2.4),"",STDEV.S(FILTER(Calc!F:F,(Calc!A:A&gt;EDATE(VALUE(NAV!A2810),-36))*(Calc!A:A&lt;=VALUE(NAV!A2810))))*SQRT(365.25))</f>
      </c>
      <c r="C2810">
        <f>IF(OR(COUNT(FILTER(Calc!F:F,(Calc!A:A&gt;EDATE(VALUE(NAV!A2810),-120))*(Calc!A:A&lt;=VALUE(NAV!A2810))))&lt;2,SUM(FILTER(Calc!E:E,(Calc!A:A&gt;EDATE(VALUE(NAV!A2810),-120))*(Calc!A:A&lt;=VALUE(NAV!A2810))))&lt;8),"",STDEV.S(FILTER(Calc!F:F,(Calc!A:A&gt;EDATE(VALUE(NAV!A2810),-120))*(Calc!A:A&lt;=VALUE(NAV!A2810))))*SQRT(365.25))</f>
      </c>
    </row>
    <row r="2811">
      <c r="A2811">
        <f>NAV!A2811</f>
      </c>
      <c r="B2811">
        <f>IF(OR(COUNT(FILTER(Calc!F:F,(Calc!A:A&gt;EDATE(VALUE(NAV!A2811),-36))*(Calc!A:A&lt;=VALUE(NAV!A2811))))&lt;2,SUM(FILTER(Calc!E:E,(Calc!A:A&gt;EDATE(VALUE(NAV!A2811),-36))*(Calc!A:A&lt;=VALUE(NAV!A2811))))&lt;2.4),"",STDEV.S(FILTER(Calc!F:F,(Calc!A:A&gt;EDATE(VALUE(NAV!A2811),-36))*(Calc!A:A&lt;=VALUE(NAV!A2811))))*SQRT(365.25))</f>
      </c>
      <c r="C2811">
        <f>IF(OR(COUNT(FILTER(Calc!F:F,(Calc!A:A&gt;EDATE(VALUE(NAV!A2811),-120))*(Calc!A:A&lt;=VALUE(NAV!A2811))))&lt;2,SUM(FILTER(Calc!E:E,(Calc!A:A&gt;EDATE(VALUE(NAV!A2811),-120))*(Calc!A:A&lt;=VALUE(NAV!A2811))))&lt;8),"",STDEV.S(FILTER(Calc!F:F,(Calc!A:A&gt;EDATE(VALUE(NAV!A2811),-120))*(Calc!A:A&lt;=VALUE(NAV!A2811))))*SQRT(365.25))</f>
      </c>
    </row>
    <row r="2812">
      <c r="A2812">
        <f>NAV!A2812</f>
      </c>
      <c r="B2812">
        <f>IF(OR(COUNT(FILTER(Calc!F:F,(Calc!A:A&gt;EDATE(VALUE(NAV!A2812),-36))*(Calc!A:A&lt;=VALUE(NAV!A2812))))&lt;2,SUM(FILTER(Calc!E:E,(Calc!A:A&gt;EDATE(VALUE(NAV!A2812),-36))*(Calc!A:A&lt;=VALUE(NAV!A2812))))&lt;2.4),"",STDEV.S(FILTER(Calc!F:F,(Calc!A:A&gt;EDATE(VALUE(NAV!A2812),-36))*(Calc!A:A&lt;=VALUE(NAV!A2812))))*SQRT(365.25))</f>
      </c>
      <c r="C2812">
        <f>IF(OR(COUNT(FILTER(Calc!F:F,(Calc!A:A&gt;EDATE(VALUE(NAV!A2812),-120))*(Calc!A:A&lt;=VALUE(NAV!A2812))))&lt;2,SUM(FILTER(Calc!E:E,(Calc!A:A&gt;EDATE(VALUE(NAV!A2812),-120))*(Calc!A:A&lt;=VALUE(NAV!A2812))))&lt;8),"",STDEV.S(FILTER(Calc!F:F,(Calc!A:A&gt;EDATE(VALUE(NAV!A2812),-120))*(Calc!A:A&lt;=VALUE(NAV!A2812))))*SQRT(365.25))</f>
      </c>
    </row>
    <row r="2813">
      <c r="A2813">
        <f>NAV!A2813</f>
      </c>
      <c r="B2813">
        <f>IF(OR(COUNT(FILTER(Calc!F:F,(Calc!A:A&gt;EDATE(VALUE(NAV!A2813),-36))*(Calc!A:A&lt;=VALUE(NAV!A2813))))&lt;2,SUM(FILTER(Calc!E:E,(Calc!A:A&gt;EDATE(VALUE(NAV!A2813),-36))*(Calc!A:A&lt;=VALUE(NAV!A2813))))&lt;2.4),"",STDEV.S(FILTER(Calc!F:F,(Calc!A:A&gt;EDATE(VALUE(NAV!A2813),-36))*(Calc!A:A&lt;=VALUE(NAV!A2813))))*SQRT(365.25))</f>
      </c>
      <c r="C2813">
        <f>IF(OR(COUNT(FILTER(Calc!F:F,(Calc!A:A&gt;EDATE(VALUE(NAV!A2813),-120))*(Calc!A:A&lt;=VALUE(NAV!A2813))))&lt;2,SUM(FILTER(Calc!E:E,(Calc!A:A&gt;EDATE(VALUE(NAV!A2813),-120))*(Calc!A:A&lt;=VALUE(NAV!A2813))))&lt;8),"",STDEV.S(FILTER(Calc!F:F,(Calc!A:A&gt;EDATE(VALUE(NAV!A2813),-120))*(Calc!A:A&lt;=VALUE(NAV!A2813))))*SQRT(365.25))</f>
      </c>
    </row>
    <row r="2814">
      <c r="A2814">
        <f>NAV!A2814</f>
      </c>
      <c r="B2814">
        <f>IF(OR(COUNT(FILTER(Calc!F:F,(Calc!A:A&gt;EDATE(VALUE(NAV!A2814),-36))*(Calc!A:A&lt;=VALUE(NAV!A2814))))&lt;2,SUM(FILTER(Calc!E:E,(Calc!A:A&gt;EDATE(VALUE(NAV!A2814),-36))*(Calc!A:A&lt;=VALUE(NAV!A2814))))&lt;2.4),"",STDEV.S(FILTER(Calc!F:F,(Calc!A:A&gt;EDATE(VALUE(NAV!A2814),-36))*(Calc!A:A&lt;=VALUE(NAV!A2814))))*SQRT(365.25))</f>
      </c>
      <c r="C2814">
        <f>IF(OR(COUNT(FILTER(Calc!F:F,(Calc!A:A&gt;EDATE(VALUE(NAV!A2814),-120))*(Calc!A:A&lt;=VALUE(NAV!A2814))))&lt;2,SUM(FILTER(Calc!E:E,(Calc!A:A&gt;EDATE(VALUE(NAV!A2814),-120))*(Calc!A:A&lt;=VALUE(NAV!A2814))))&lt;8),"",STDEV.S(FILTER(Calc!F:F,(Calc!A:A&gt;EDATE(VALUE(NAV!A2814),-120))*(Calc!A:A&lt;=VALUE(NAV!A2814))))*SQRT(365.25))</f>
      </c>
    </row>
    <row r="2815">
      <c r="A2815">
        <f>NAV!A2815</f>
      </c>
      <c r="B2815">
        <f>IF(OR(COUNT(FILTER(Calc!F:F,(Calc!A:A&gt;EDATE(VALUE(NAV!A2815),-36))*(Calc!A:A&lt;=VALUE(NAV!A2815))))&lt;2,SUM(FILTER(Calc!E:E,(Calc!A:A&gt;EDATE(VALUE(NAV!A2815),-36))*(Calc!A:A&lt;=VALUE(NAV!A2815))))&lt;2.4),"",STDEV.S(FILTER(Calc!F:F,(Calc!A:A&gt;EDATE(VALUE(NAV!A2815),-36))*(Calc!A:A&lt;=VALUE(NAV!A2815))))*SQRT(365.25))</f>
      </c>
      <c r="C2815">
        <f>IF(OR(COUNT(FILTER(Calc!F:F,(Calc!A:A&gt;EDATE(VALUE(NAV!A2815),-120))*(Calc!A:A&lt;=VALUE(NAV!A2815))))&lt;2,SUM(FILTER(Calc!E:E,(Calc!A:A&gt;EDATE(VALUE(NAV!A2815),-120))*(Calc!A:A&lt;=VALUE(NAV!A2815))))&lt;8),"",STDEV.S(FILTER(Calc!F:F,(Calc!A:A&gt;EDATE(VALUE(NAV!A2815),-120))*(Calc!A:A&lt;=VALUE(NAV!A2815))))*SQRT(365.25))</f>
      </c>
    </row>
    <row r="2816">
      <c r="A2816">
        <f>NAV!A2816</f>
      </c>
      <c r="B2816">
        <f>IF(OR(COUNT(FILTER(Calc!F:F,(Calc!A:A&gt;EDATE(VALUE(NAV!A2816),-36))*(Calc!A:A&lt;=VALUE(NAV!A2816))))&lt;2,SUM(FILTER(Calc!E:E,(Calc!A:A&gt;EDATE(VALUE(NAV!A2816),-36))*(Calc!A:A&lt;=VALUE(NAV!A2816))))&lt;2.4),"",STDEV.S(FILTER(Calc!F:F,(Calc!A:A&gt;EDATE(VALUE(NAV!A2816),-36))*(Calc!A:A&lt;=VALUE(NAV!A2816))))*SQRT(365.25))</f>
      </c>
      <c r="C2816">
        <f>IF(OR(COUNT(FILTER(Calc!F:F,(Calc!A:A&gt;EDATE(VALUE(NAV!A2816),-120))*(Calc!A:A&lt;=VALUE(NAV!A2816))))&lt;2,SUM(FILTER(Calc!E:E,(Calc!A:A&gt;EDATE(VALUE(NAV!A2816),-120))*(Calc!A:A&lt;=VALUE(NAV!A2816))))&lt;8),"",STDEV.S(FILTER(Calc!F:F,(Calc!A:A&gt;EDATE(VALUE(NAV!A2816),-120))*(Calc!A:A&lt;=VALUE(NAV!A2816))))*SQRT(365.25))</f>
      </c>
    </row>
    <row r="2817">
      <c r="A2817">
        <f>NAV!A2817</f>
      </c>
      <c r="B2817">
        <f>IF(OR(COUNT(FILTER(Calc!F:F,(Calc!A:A&gt;EDATE(VALUE(NAV!A2817),-36))*(Calc!A:A&lt;=VALUE(NAV!A2817))))&lt;2,SUM(FILTER(Calc!E:E,(Calc!A:A&gt;EDATE(VALUE(NAV!A2817),-36))*(Calc!A:A&lt;=VALUE(NAV!A2817))))&lt;2.4),"",STDEV.S(FILTER(Calc!F:F,(Calc!A:A&gt;EDATE(VALUE(NAV!A2817),-36))*(Calc!A:A&lt;=VALUE(NAV!A2817))))*SQRT(365.25))</f>
      </c>
      <c r="C2817">
        <f>IF(OR(COUNT(FILTER(Calc!F:F,(Calc!A:A&gt;EDATE(VALUE(NAV!A2817),-120))*(Calc!A:A&lt;=VALUE(NAV!A2817))))&lt;2,SUM(FILTER(Calc!E:E,(Calc!A:A&gt;EDATE(VALUE(NAV!A2817),-120))*(Calc!A:A&lt;=VALUE(NAV!A2817))))&lt;8),"",STDEV.S(FILTER(Calc!F:F,(Calc!A:A&gt;EDATE(VALUE(NAV!A2817),-120))*(Calc!A:A&lt;=VALUE(NAV!A2817))))*SQRT(365.25))</f>
      </c>
    </row>
    <row r="2818">
      <c r="A2818">
        <f>NAV!A2818</f>
      </c>
      <c r="B2818">
        <f>IF(OR(COUNT(FILTER(Calc!F:F,(Calc!A:A&gt;EDATE(VALUE(NAV!A2818),-36))*(Calc!A:A&lt;=VALUE(NAV!A2818))))&lt;2,SUM(FILTER(Calc!E:E,(Calc!A:A&gt;EDATE(VALUE(NAV!A2818),-36))*(Calc!A:A&lt;=VALUE(NAV!A2818))))&lt;2.4),"",STDEV.S(FILTER(Calc!F:F,(Calc!A:A&gt;EDATE(VALUE(NAV!A2818),-36))*(Calc!A:A&lt;=VALUE(NAV!A2818))))*SQRT(365.25))</f>
      </c>
      <c r="C2818">
        <f>IF(OR(COUNT(FILTER(Calc!F:F,(Calc!A:A&gt;EDATE(VALUE(NAV!A2818),-120))*(Calc!A:A&lt;=VALUE(NAV!A2818))))&lt;2,SUM(FILTER(Calc!E:E,(Calc!A:A&gt;EDATE(VALUE(NAV!A2818),-120))*(Calc!A:A&lt;=VALUE(NAV!A2818))))&lt;8),"",STDEV.S(FILTER(Calc!F:F,(Calc!A:A&gt;EDATE(VALUE(NAV!A2818),-120))*(Calc!A:A&lt;=VALUE(NAV!A2818))))*SQRT(365.25))</f>
      </c>
    </row>
    <row r="2819">
      <c r="A2819">
        <f>NAV!A2819</f>
      </c>
      <c r="B2819">
        <f>IF(OR(COUNT(FILTER(Calc!F:F,(Calc!A:A&gt;EDATE(VALUE(NAV!A2819),-36))*(Calc!A:A&lt;=VALUE(NAV!A2819))))&lt;2,SUM(FILTER(Calc!E:E,(Calc!A:A&gt;EDATE(VALUE(NAV!A2819),-36))*(Calc!A:A&lt;=VALUE(NAV!A2819))))&lt;2.4),"",STDEV.S(FILTER(Calc!F:F,(Calc!A:A&gt;EDATE(VALUE(NAV!A2819),-36))*(Calc!A:A&lt;=VALUE(NAV!A2819))))*SQRT(365.25))</f>
      </c>
      <c r="C2819">
        <f>IF(OR(COUNT(FILTER(Calc!F:F,(Calc!A:A&gt;EDATE(VALUE(NAV!A2819),-120))*(Calc!A:A&lt;=VALUE(NAV!A2819))))&lt;2,SUM(FILTER(Calc!E:E,(Calc!A:A&gt;EDATE(VALUE(NAV!A2819),-120))*(Calc!A:A&lt;=VALUE(NAV!A2819))))&lt;8),"",STDEV.S(FILTER(Calc!F:F,(Calc!A:A&gt;EDATE(VALUE(NAV!A2819),-120))*(Calc!A:A&lt;=VALUE(NAV!A2819))))*SQRT(365.25))</f>
      </c>
    </row>
    <row r="2820">
      <c r="A2820">
        <f>NAV!A2820</f>
      </c>
      <c r="B2820">
        <f>IF(OR(COUNT(FILTER(Calc!F:F,(Calc!A:A&gt;EDATE(VALUE(NAV!A2820),-36))*(Calc!A:A&lt;=VALUE(NAV!A2820))))&lt;2,SUM(FILTER(Calc!E:E,(Calc!A:A&gt;EDATE(VALUE(NAV!A2820),-36))*(Calc!A:A&lt;=VALUE(NAV!A2820))))&lt;2.4),"",STDEV.S(FILTER(Calc!F:F,(Calc!A:A&gt;EDATE(VALUE(NAV!A2820),-36))*(Calc!A:A&lt;=VALUE(NAV!A2820))))*SQRT(365.25))</f>
      </c>
      <c r="C2820">
        <f>IF(OR(COUNT(FILTER(Calc!F:F,(Calc!A:A&gt;EDATE(VALUE(NAV!A2820),-120))*(Calc!A:A&lt;=VALUE(NAV!A2820))))&lt;2,SUM(FILTER(Calc!E:E,(Calc!A:A&gt;EDATE(VALUE(NAV!A2820),-120))*(Calc!A:A&lt;=VALUE(NAV!A2820))))&lt;8),"",STDEV.S(FILTER(Calc!F:F,(Calc!A:A&gt;EDATE(VALUE(NAV!A2820),-120))*(Calc!A:A&lt;=VALUE(NAV!A2820))))*SQRT(365.25))</f>
      </c>
    </row>
    <row r="2821">
      <c r="A2821">
        <f>NAV!A2821</f>
      </c>
      <c r="B2821">
        <f>IF(OR(COUNT(FILTER(Calc!F:F,(Calc!A:A&gt;EDATE(VALUE(NAV!A2821),-36))*(Calc!A:A&lt;=VALUE(NAV!A2821))))&lt;2,SUM(FILTER(Calc!E:E,(Calc!A:A&gt;EDATE(VALUE(NAV!A2821),-36))*(Calc!A:A&lt;=VALUE(NAV!A2821))))&lt;2.4),"",STDEV.S(FILTER(Calc!F:F,(Calc!A:A&gt;EDATE(VALUE(NAV!A2821),-36))*(Calc!A:A&lt;=VALUE(NAV!A2821))))*SQRT(365.25))</f>
      </c>
      <c r="C2821">
        <f>IF(OR(COUNT(FILTER(Calc!F:F,(Calc!A:A&gt;EDATE(VALUE(NAV!A2821),-120))*(Calc!A:A&lt;=VALUE(NAV!A2821))))&lt;2,SUM(FILTER(Calc!E:E,(Calc!A:A&gt;EDATE(VALUE(NAV!A2821),-120))*(Calc!A:A&lt;=VALUE(NAV!A2821))))&lt;8),"",STDEV.S(FILTER(Calc!F:F,(Calc!A:A&gt;EDATE(VALUE(NAV!A2821),-120))*(Calc!A:A&lt;=VALUE(NAV!A2821))))*SQRT(365.25))</f>
      </c>
    </row>
    <row r="2822">
      <c r="A2822">
        <f>NAV!A2822</f>
      </c>
      <c r="B2822">
        <f>IF(OR(COUNT(FILTER(Calc!F:F,(Calc!A:A&gt;EDATE(VALUE(NAV!A2822),-36))*(Calc!A:A&lt;=VALUE(NAV!A2822))))&lt;2,SUM(FILTER(Calc!E:E,(Calc!A:A&gt;EDATE(VALUE(NAV!A2822),-36))*(Calc!A:A&lt;=VALUE(NAV!A2822))))&lt;2.4),"",STDEV.S(FILTER(Calc!F:F,(Calc!A:A&gt;EDATE(VALUE(NAV!A2822),-36))*(Calc!A:A&lt;=VALUE(NAV!A2822))))*SQRT(365.25))</f>
      </c>
      <c r="C2822">
        <f>IF(OR(COUNT(FILTER(Calc!F:F,(Calc!A:A&gt;EDATE(VALUE(NAV!A2822),-120))*(Calc!A:A&lt;=VALUE(NAV!A2822))))&lt;2,SUM(FILTER(Calc!E:E,(Calc!A:A&gt;EDATE(VALUE(NAV!A2822),-120))*(Calc!A:A&lt;=VALUE(NAV!A2822))))&lt;8),"",STDEV.S(FILTER(Calc!F:F,(Calc!A:A&gt;EDATE(VALUE(NAV!A2822),-120))*(Calc!A:A&lt;=VALUE(NAV!A2822))))*SQRT(365.25))</f>
      </c>
    </row>
    <row r="2823">
      <c r="A2823">
        <f>NAV!A2823</f>
      </c>
      <c r="B2823">
        <f>IF(OR(COUNT(FILTER(Calc!F:F,(Calc!A:A&gt;EDATE(VALUE(NAV!A2823),-36))*(Calc!A:A&lt;=VALUE(NAV!A2823))))&lt;2,SUM(FILTER(Calc!E:E,(Calc!A:A&gt;EDATE(VALUE(NAV!A2823),-36))*(Calc!A:A&lt;=VALUE(NAV!A2823))))&lt;2.4),"",STDEV.S(FILTER(Calc!F:F,(Calc!A:A&gt;EDATE(VALUE(NAV!A2823),-36))*(Calc!A:A&lt;=VALUE(NAV!A2823))))*SQRT(365.25))</f>
      </c>
      <c r="C2823">
        <f>IF(OR(COUNT(FILTER(Calc!F:F,(Calc!A:A&gt;EDATE(VALUE(NAV!A2823),-120))*(Calc!A:A&lt;=VALUE(NAV!A2823))))&lt;2,SUM(FILTER(Calc!E:E,(Calc!A:A&gt;EDATE(VALUE(NAV!A2823),-120))*(Calc!A:A&lt;=VALUE(NAV!A2823))))&lt;8),"",STDEV.S(FILTER(Calc!F:F,(Calc!A:A&gt;EDATE(VALUE(NAV!A2823),-120))*(Calc!A:A&lt;=VALUE(NAV!A2823))))*SQRT(365.25))</f>
      </c>
    </row>
    <row r="2824">
      <c r="A2824">
        <f>NAV!A2824</f>
      </c>
      <c r="B2824">
        <f>IF(OR(COUNT(FILTER(Calc!F:F,(Calc!A:A&gt;EDATE(VALUE(NAV!A2824),-36))*(Calc!A:A&lt;=VALUE(NAV!A2824))))&lt;2,SUM(FILTER(Calc!E:E,(Calc!A:A&gt;EDATE(VALUE(NAV!A2824),-36))*(Calc!A:A&lt;=VALUE(NAV!A2824))))&lt;2.4),"",STDEV.S(FILTER(Calc!F:F,(Calc!A:A&gt;EDATE(VALUE(NAV!A2824),-36))*(Calc!A:A&lt;=VALUE(NAV!A2824))))*SQRT(365.25))</f>
      </c>
      <c r="C2824">
        <f>IF(OR(COUNT(FILTER(Calc!F:F,(Calc!A:A&gt;EDATE(VALUE(NAV!A2824),-120))*(Calc!A:A&lt;=VALUE(NAV!A2824))))&lt;2,SUM(FILTER(Calc!E:E,(Calc!A:A&gt;EDATE(VALUE(NAV!A2824),-120))*(Calc!A:A&lt;=VALUE(NAV!A2824))))&lt;8),"",STDEV.S(FILTER(Calc!F:F,(Calc!A:A&gt;EDATE(VALUE(NAV!A2824),-120))*(Calc!A:A&lt;=VALUE(NAV!A2824))))*SQRT(365.25))</f>
      </c>
    </row>
    <row r="2825">
      <c r="A2825">
        <f>NAV!A2825</f>
      </c>
      <c r="B2825">
        <f>IF(OR(COUNT(FILTER(Calc!F:F,(Calc!A:A&gt;EDATE(VALUE(NAV!A2825),-36))*(Calc!A:A&lt;=VALUE(NAV!A2825))))&lt;2,SUM(FILTER(Calc!E:E,(Calc!A:A&gt;EDATE(VALUE(NAV!A2825),-36))*(Calc!A:A&lt;=VALUE(NAV!A2825))))&lt;2.4),"",STDEV.S(FILTER(Calc!F:F,(Calc!A:A&gt;EDATE(VALUE(NAV!A2825),-36))*(Calc!A:A&lt;=VALUE(NAV!A2825))))*SQRT(365.25))</f>
      </c>
      <c r="C2825">
        <f>IF(OR(COUNT(FILTER(Calc!F:F,(Calc!A:A&gt;EDATE(VALUE(NAV!A2825),-120))*(Calc!A:A&lt;=VALUE(NAV!A2825))))&lt;2,SUM(FILTER(Calc!E:E,(Calc!A:A&gt;EDATE(VALUE(NAV!A2825),-120))*(Calc!A:A&lt;=VALUE(NAV!A2825))))&lt;8),"",STDEV.S(FILTER(Calc!F:F,(Calc!A:A&gt;EDATE(VALUE(NAV!A2825),-120))*(Calc!A:A&lt;=VALUE(NAV!A2825))))*SQRT(365.25))</f>
      </c>
    </row>
    <row r="2826">
      <c r="A2826">
        <f>NAV!A2826</f>
      </c>
      <c r="B2826">
        <f>IF(OR(COUNT(FILTER(Calc!F:F,(Calc!A:A&gt;EDATE(VALUE(NAV!A2826),-36))*(Calc!A:A&lt;=VALUE(NAV!A2826))))&lt;2,SUM(FILTER(Calc!E:E,(Calc!A:A&gt;EDATE(VALUE(NAV!A2826),-36))*(Calc!A:A&lt;=VALUE(NAV!A2826))))&lt;2.4),"",STDEV.S(FILTER(Calc!F:F,(Calc!A:A&gt;EDATE(VALUE(NAV!A2826),-36))*(Calc!A:A&lt;=VALUE(NAV!A2826))))*SQRT(365.25))</f>
      </c>
      <c r="C2826">
        <f>IF(OR(COUNT(FILTER(Calc!F:F,(Calc!A:A&gt;EDATE(VALUE(NAV!A2826),-120))*(Calc!A:A&lt;=VALUE(NAV!A2826))))&lt;2,SUM(FILTER(Calc!E:E,(Calc!A:A&gt;EDATE(VALUE(NAV!A2826),-120))*(Calc!A:A&lt;=VALUE(NAV!A2826))))&lt;8),"",STDEV.S(FILTER(Calc!F:F,(Calc!A:A&gt;EDATE(VALUE(NAV!A2826),-120))*(Calc!A:A&lt;=VALUE(NAV!A2826))))*SQRT(365.25))</f>
      </c>
    </row>
    <row r="2827">
      <c r="A2827">
        <f>NAV!A2827</f>
      </c>
      <c r="B2827">
        <f>IF(OR(COUNT(FILTER(Calc!F:F,(Calc!A:A&gt;EDATE(VALUE(NAV!A2827),-36))*(Calc!A:A&lt;=VALUE(NAV!A2827))))&lt;2,SUM(FILTER(Calc!E:E,(Calc!A:A&gt;EDATE(VALUE(NAV!A2827),-36))*(Calc!A:A&lt;=VALUE(NAV!A2827))))&lt;2.4),"",STDEV.S(FILTER(Calc!F:F,(Calc!A:A&gt;EDATE(VALUE(NAV!A2827),-36))*(Calc!A:A&lt;=VALUE(NAV!A2827))))*SQRT(365.25))</f>
      </c>
      <c r="C2827">
        <f>IF(OR(COUNT(FILTER(Calc!F:F,(Calc!A:A&gt;EDATE(VALUE(NAV!A2827),-120))*(Calc!A:A&lt;=VALUE(NAV!A2827))))&lt;2,SUM(FILTER(Calc!E:E,(Calc!A:A&gt;EDATE(VALUE(NAV!A2827),-120))*(Calc!A:A&lt;=VALUE(NAV!A2827))))&lt;8),"",STDEV.S(FILTER(Calc!F:F,(Calc!A:A&gt;EDATE(VALUE(NAV!A2827),-120))*(Calc!A:A&lt;=VALUE(NAV!A2827))))*SQRT(365.25))</f>
      </c>
    </row>
    <row r="2828">
      <c r="A2828">
        <f>NAV!A2828</f>
      </c>
      <c r="B2828">
        <f>IF(OR(COUNT(FILTER(Calc!F:F,(Calc!A:A&gt;EDATE(VALUE(NAV!A2828),-36))*(Calc!A:A&lt;=VALUE(NAV!A2828))))&lt;2,SUM(FILTER(Calc!E:E,(Calc!A:A&gt;EDATE(VALUE(NAV!A2828),-36))*(Calc!A:A&lt;=VALUE(NAV!A2828))))&lt;2.4),"",STDEV.S(FILTER(Calc!F:F,(Calc!A:A&gt;EDATE(VALUE(NAV!A2828),-36))*(Calc!A:A&lt;=VALUE(NAV!A2828))))*SQRT(365.25))</f>
      </c>
      <c r="C2828">
        <f>IF(OR(COUNT(FILTER(Calc!F:F,(Calc!A:A&gt;EDATE(VALUE(NAV!A2828),-120))*(Calc!A:A&lt;=VALUE(NAV!A2828))))&lt;2,SUM(FILTER(Calc!E:E,(Calc!A:A&gt;EDATE(VALUE(NAV!A2828),-120))*(Calc!A:A&lt;=VALUE(NAV!A2828))))&lt;8),"",STDEV.S(FILTER(Calc!F:F,(Calc!A:A&gt;EDATE(VALUE(NAV!A2828),-120))*(Calc!A:A&lt;=VALUE(NAV!A2828))))*SQRT(365.25))</f>
      </c>
    </row>
    <row r="2829">
      <c r="A2829">
        <f>NAV!A2829</f>
      </c>
      <c r="B2829">
        <f>IF(OR(COUNT(FILTER(Calc!F:F,(Calc!A:A&gt;EDATE(VALUE(NAV!A2829),-36))*(Calc!A:A&lt;=VALUE(NAV!A2829))))&lt;2,SUM(FILTER(Calc!E:E,(Calc!A:A&gt;EDATE(VALUE(NAV!A2829),-36))*(Calc!A:A&lt;=VALUE(NAV!A2829))))&lt;2.4),"",STDEV.S(FILTER(Calc!F:F,(Calc!A:A&gt;EDATE(VALUE(NAV!A2829),-36))*(Calc!A:A&lt;=VALUE(NAV!A2829))))*SQRT(365.25))</f>
      </c>
      <c r="C2829">
        <f>IF(OR(COUNT(FILTER(Calc!F:F,(Calc!A:A&gt;EDATE(VALUE(NAV!A2829),-120))*(Calc!A:A&lt;=VALUE(NAV!A2829))))&lt;2,SUM(FILTER(Calc!E:E,(Calc!A:A&gt;EDATE(VALUE(NAV!A2829),-120))*(Calc!A:A&lt;=VALUE(NAV!A2829))))&lt;8),"",STDEV.S(FILTER(Calc!F:F,(Calc!A:A&gt;EDATE(VALUE(NAV!A2829),-120))*(Calc!A:A&lt;=VALUE(NAV!A2829))))*SQRT(365.25))</f>
      </c>
    </row>
    <row r="2830">
      <c r="A2830">
        <f>NAV!A2830</f>
      </c>
      <c r="B2830">
        <f>IF(OR(COUNT(FILTER(Calc!F:F,(Calc!A:A&gt;EDATE(VALUE(NAV!A2830),-36))*(Calc!A:A&lt;=VALUE(NAV!A2830))))&lt;2,SUM(FILTER(Calc!E:E,(Calc!A:A&gt;EDATE(VALUE(NAV!A2830),-36))*(Calc!A:A&lt;=VALUE(NAV!A2830))))&lt;2.4),"",STDEV.S(FILTER(Calc!F:F,(Calc!A:A&gt;EDATE(VALUE(NAV!A2830),-36))*(Calc!A:A&lt;=VALUE(NAV!A2830))))*SQRT(365.25))</f>
      </c>
      <c r="C2830">
        <f>IF(OR(COUNT(FILTER(Calc!F:F,(Calc!A:A&gt;EDATE(VALUE(NAV!A2830),-120))*(Calc!A:A&lt;=VALUE(NAV!A2830))))&lt;2,SUM(FILTER(Calc!E:E,(Calc!A:A&gt;EDATE(VALUE(NAV!A2830),-120))*(Calc!A:A&lt;=VALUE(NAV!A2830))))&lt;8),"",STDEV.S(FILTER(Calc!F:F,(Calc!A:A&gt;EDATE(VALUE(NAV!A2830),-120))*(Calc!A:A&lt;=VALUE(NAV!A2830))))*SQRT(365.25))</f>
      </c>
    </row>
    <row r="2831">
      <c r="A2831">
        <f>NAV!A2831</f>
      </c>
      <c r="B2831">
        <f>IF(OR(COUNT(FILTER(Calc!F:F,(Calc!A:A&gt;EDATE(VALUE(NAV!A2831),-36))*(Calc!A:A&lt;=VALUE(NAV!A2831))))&lt;2,SUM(FILTER(Calc!E:E,(Calc!A:A&gt;EDATE(VALUE(NAV!A2831),-36))*(Calc!A:A&lt;=VALUE(NAV!A2831))))&lt;2.4),"",STDEV.S(FILTER(Calc!F:F,(Calc!A:A&gt;EDATE(VALUE(NAV!A2831),-36))*(Calc!A:A&lt;=VALUE(NAV!A2831))))*SQRT(365.25))</f>
      </c>
      <c r="C2831">
        <f>IF(OR(COUNT(FILTER(Calc!F:F,(Calc!A:A&gt;EDATE(VALUE(NAV!A2831),-120))*(Calc!A:A&lt;=VALUE(NAV!A2831))))&lt;2,SUM(FILTER(Calc!E:E,(Calc!A:A&gt;EDATE(VALUE(NAV!A2831),-120))*(Calc!A:A&lt;=VALUE(NAV!A2831))))&lt;8),"",STDEV.S(FILTER(Calc!F:F,(Calc!A:A&gt;EDATE(VALUE(NAV!A2831),-120))*(Calc!A:A&lt;=VALUE(NAV!A2831))))*SQRT(365.25))</f>
      </c>
    </row>
    <row r="2832">
      <c r="A2832">
        <f>NAV!A2832</f>
      </c>
      <c r="B2832">
        <f>IF(OR(COUNT(FILTER(Calc!F:F,(Calc!A:A&gt;EDATE(VALUE(NAV!A2832),-36))*(Calc!A:A&lt;=VALUE(NAV!A2832))))&lt;2,SUM(FILTER(Calc!E:E,(Calc!A:A&gt;EDATE(VALUE(NAV!A2832),-36))*(Calc!A:A&lt;=VALUE(NAV!A2832))))&lt;2.4),"",STDEV.S(FILTER(Calc!F:F,(Calc!A:A&gt;EDATE(VALUE(NAV!A2832),-36))*(Calc!A:A&lt;=VALUE(NAV!A2832))))*SQRT(365.25))</f>
      </c>
      <c r="C2832">
        <f>IF(OR(COUNT(FILTER(Calc!F:F,(Calc!A:A&gt;EDATE(VALUE(NAV!A2832),-120))*(Calc!A:A&lt;=VALUE(NAV!A2832))))&lt;2,SUM(FILTER(Calc!E:E,(Calc!A:A&gt;EDATE(VALUE(NAV!A2832),-120))*(Calc!A:A&lt;=VALUE(NAV!A2832))))&lt;8),"",STDEV.S(FILTER(Calc!F:F,(Calc!A:A&gt;EDATE(VALUE(NAV!A2832),-120))*(Calc!A:A&lt;=VALUE(NAV!A2832))))*SQRT(365.25))</f>
      </c>
    </row>
    <row r="2833">
      <c r="A2833">
        <f>NAV!A2833</f>
      </c>
      <c r="B2833">
        <f>IF(OR(COUNT(FILTER(Calc!F:F,(Calc!A:A&gt;EDATE(VALUE(NAV!A2833),-36))*(Calc!A:A&lt;=VALUE(NAV!A2833))))&lt;2,SUM(FILTER(Calc!E:E,(Calc!A:A&gt;EDATE(VALUE(NAV!A2833),-36))*(Calc!A:A&lt;=VALUE(NAV!A2833))))&lt;2.4),"",STDEV.S(FILTER(Calc!F:F,(Calc!A:A&gt;EDATE(VALUE(NAV!A2833),-36))*(Calc!A:A&lt;=VALUE(NAV!A2833))))*SQRT(365.25))</f>
      </c>
      <c r="C2833">
        <f>IF(OR(COUNT(FILTER(Calc!F:F,(Calc!A:A&gt;EDATE(VALUE(NAV!A2833),-120))*(Calc!A:A&lt;=VALUE(NAV!A2833))))&lt;2,SUM(FILTER(Calc!E:E,(Calc!A:A&gt;EDATE(VALUE(NAV!A2833),-120))*(Calc!A:A&lt;=VALUE(NAV!A2833))))&lt;8),"",STDEV.S(FILTER(Calc!F:F,(Calc!A:A&gt;EDATE(VALUE(NAV!A2833),-120))*(Calc!A:A&lt;=VALUE(NAV!A2833))))*SQRT(365.25))</f>
      </c>
    </row>
    <row r="2834">
      <c r="A2834">
        <f>NAV!A2834</f>
      </c>
      <c r="B2834">
        <f>IF(OR(COUNT(FILTER(Calc!F:F,(Calc!A:A&gt;EDATE(VALUE(NAV!A2834),-36))*(Calc!A:A&lt;=VALUE(NAV!A2834))))&lt;2,SUM(FILTER(Calc!E:E,(Calc!A:A&gt;EDATE(VALUE(NAV!A2834),-36))*(Calc!A:A&lt;=VALUE(NAV!A2834))))&lt;2.4),"",STDEV.S(FILTER(Calc!F:F,(Calc!A:A&gt;EDATE(VALUE(NAV!A2834),-36))*(Calc!A:A&lt;=VALUE(NAV!A2834))))*SQRT(365.25))</f>
      </c>
      <c r="C2834">
        <f>IF(OR(COUNT(FILTER(Calc!F:F,(Calc!A:A&gt;EDATE(VALUE(NAV!A2834),-120))*(Calc!A:A&lt;=VALUE(NAV!A2834))))&lt;2,SUM(FILTER(Calc!E:E,(Calc!A:A&gt;EDATE(VALUE(NAV!A2834),-120))*(Calc!A:A&lt;=VALUE(NAV!A2834))))&lt;8),"",STDEV.S(FILTER(Calc!F:F,(Calc!A:A&gt;EDATE(VALUE(NAV!A2834),-120))*(Calc!A:A&lt;=VALUE(NAV!A2834))))*SQRT(365.25))</f>
      </c>
    </row>
    <row r="2835">
      <c r="A2835">
        <f>NAV!A2835</f>
      </c>
      <c r="B2835">
        <f>IF(OR(COUNT(FILTER(Calc!F:F,(Calc!A:A&gt;EDATE(VALUE(NAV!A2835),-36))*(Calc!A:A&lt;=VALUE(NAV!A2835))))&lt;2,SUM(FILTER(Calc!E:E,(Calc!A:A&gt;EDATE(VALUE(NAV!A2835),-36))*(Calc!A:A&lt;=VALUE(NAV!A2835))))&lt;2.4),"",STDEV.S(FILTER(Calc!F:F,(Calc!A:A&gt;EDATE(VALUE(NAV!A2835),-36))*(Calc!A:A&lt;=VALUE(NAV!A2835))))*SQRT(365.25))</f>
      </c>
      <c r="C2835">
        <f>IF(OR(COUNT(FILTER(Calc!F:F,(Calc!A:A&gt;EDATE(VALUE(NAV!A2835),-120))*(Calc!A:A&lt;=VALUE(NAV!A2835))))&lt;2,SUM(FILTER(Calc!E:E,(Calc!A:A&gt;EDATE(VALUE(NAV!A2835),-120))*(Calc!A:A&lt;=VALUE(NAV!A2835))))&lt;8),"",STDEV.S(FILTER(Calc!F:F,(Calc!A:A&gt;EDATE(VALUE(NAV!A2835),-120))*(Calc!A:A&lt;=VALUE(NAV!A2835))))*SQRT(365.25))</f>
      </c>
    </row>
    <row r="2836">
      <c r="A2836">
        <f>NAV!A2836</f>
      </c>
      <c r="B2836">
        <f>IF(OR(COUNT(FILTER(Calc!F:F,(Calc!A:A&gt;EDATE(VALUE(NAV!A2836),-36))*(Calc!A:A&lt;=VALUE(NAV!A2836))))&lt;2,SUM(FILTER(Calc!E:E,(Calc!A:A&gt;EDATE(VALUE(NAV!A2836),-36))*(Calc!A:A&lt;=VALUE(NAV!A2836))))&lt;2.4),"",STDEV.S(FILTER(Calc!F:F,(Calc!A:A&gt;EDATE(VALUE(NAV!A2836),-36))*(Calc!A:A&lt;=VALUE(NAV!A2836))))*SQRT(365.25))</f>
      </c>
      <c r="C2836">
        <f>IF(OR(COUNT(FILTER(Calc!F:F,(Calc!A:A&gt;EDATE(VALUE(NAV!A2836),-120))*(Calc!A:A&lt;=VALUE(NAV!A2836))))&lt;2,SUM(FILTER(Calc!E:E,(Calc!A:A&gt;EDATE(VALUE(NAV!A2836),-120))*(Calc!A:A&lt;=VALUE(NAV!A2836))))&lt;8),"",STDEV.S(FILTER(Calc!F:F,(Calc!A:A&gt;EDATE(VALUE(NAV!A2836),-120))*(Calc!A:A&lt;=VALUE(NAV!A2836))))*SQRT(365.25))</f>
      </c>
    </row>
    <row r="2837">
      <c r="A2837">
        <f>NAV!A2837</f>
      </c>
      <c r="B2837">
        <f>IF(OR(COUNT(FILTER(Calc!F:F,(Calc!A:A&gt;EDATE(VALUE(NAV!A2837),-36))*(Calc!A:A&lt;=VALUE(NAV!A2837))))&lt;2,SUM(FILTER(Calc!E:E,(Calc!A:A&gt;EDATE(VALUE(NAV!A2837),-36))*(Calc!A:A&lt;=VALUE(NAV!A2837))))&lt;2.4),"",STDEV.S(FILTER(Calc!F:F,(Calc!A:A&gt;EDATE(VALUE(NAV!A2837),-36))*(Calc!A:A&lt;=VALUE(NAV!A2837))))*SQRT(365.25))</f>
      </c>
      <c r="C2837">
        <f>IF(OR(COUNT(FILTER(Calc!F:F,(Calc!A:A&gt;EDATE(VALUE(NAV!A2837),-120))*(Calc!A:A&lt;=VALUE(NAV!A2837))))&lt;2,SUM(FILTER(Calc!E:E,(Calc!A:A&gt;EDATE(VALUE(NAV!A2837),-120))*(Calc!A:A&lt;=VALUE(NAV!A2837))))&lt;8),"",STDEV.S(FILTER(Calc!F:F,(Calc!A:A&gt;EDATE(VALUE(NAV!A2837),-120))*(Calc!A:A&lt;=VALUE(NAV!A2837))))*SQRT(365.25))</f>
      </c>
    </row>
    <row r="2838">
      <c r="A2838">
        <f>NAV!A2838</f>
      </c>
      <c r="B2838">
        <f>IF(OR(COUNT(FILTER(Calc!F:F,(Calc!A:A&gt;EDATE(VALUE(NAV!A2838),-36))*(Calc!A:A&lt;=VALUE(NAV!A2838))))&lt;2,SUM(FILTER(Calc!E:E,(Calc!A:A&gt;EDATE(VALUE(NAV!A2838),-36))*(Calc!A:A&lt;=VALUE(NAV!A2838))))&lt;2.4),"",STDEV.S(FILTER(Calc!F:F,(Calc!A:A&gt;EDATE(VALUE(NAV!A2838),-36))*(Calc!A:A&lt;=VALUE(NAV!A2838))))*SQRT(365.25))</f>
      </c>
      <c r="C2838">
        <f>IF(OR(COUNT(FILTER(Calc!F:F,(Calc!A:A&gt;EDATE(VALUE(NAV!A2838),-120))*(Calc!A:A&lt;=VALUE(NAV!A2838))))&lt;2,SUM(FILTER(Calc!E:E,(Calc!A:A&gt;EDATE(VALUE(NAV!A2838),-120))*(Calc!A:A&lt;=VALUE(NAV!A2838))))&lt;8),"",STDEV.S(FILTER(Calc!F:F,(Calc!A:A&gt;EDATE(VALUE(NAV!A2838),-120))*(Calc!A:A&lt;=VALUE(NAV!A2838))))*SQRT(365.25))</f>
      </c>
    </row>
    <row r="2839">
      <c r="A2839">
        <f>NAV!A2839</f>
      </c>
      <c r="B2839">
        <f>IF(OR(COUNT(FILTER(Calc!F:F,(Calc!A:A&gt;EDATE(VALUE(NAV!A2839),-36))*(Calc!A:A&lt;=VALUE(NAV!A2839))))&lt;2,SUM(FILTER(Calc!E:E,(Calc!A:A&gt;EDATE(VALUE(NAV!A2839),-36))*(Calc!A:A&lt;=VALUE(NAV!A2839))))&lt;2.4),"",STDEV.S(FILTER(Calc!F:F,(Calc!A:A&gt;EDATE(VALUE(NAV!A2839),-36))*(Calc!A:A&lt;=VALUE(NAV!A2839))))*SQRT(365.25))</f>
      </c>
      <c r="C2839">
        <f>IF(OR(COUNT(FILTER(Calc!F:F,(Calc!A:A&gt;EDATE(VALUE(NAV!A2839),-120))*(Calc!A:A&lt;=VALUE(NAV!A2839))))&lt;2,SUM(FILTER(Calc!E:E,(Calc!A:A&gt;EDATE(VALUE(NAV!A2839),-120))*(Calc!A:A&lt;=VALUE(NAV!A2839))))&lt;8),"",STDEV.S(FILTER(Calc!F:F,(Calc!A:A&gt;EDATE(VALUE(NAV!A2839),-120))*(Calc!A:A&lt;=VALUE(NAV!A2839))))*SQRT(365.25))</f>
      </c>
    </row>
    <row r="2840">
      <c r="A2840">
        <f>NAV!A2840</f>
      </c>
      <c r="B2840">
        <f>IF(OR(COUNT(FILTER(Calc!F:F,(Calc!A:A&gt;EDATE(VALUE(NAV!A2840),-36))*(Calc!A:A&lt;=VALUE(NAV!A2840))))&lt;2,SUM(FILTER(Calc!E:E,(Calc!A:A&gt;EDATE(VALUE(NAV!A2840),-36))*(Calc!A:A&lt;=VALUE(NAV!A2840))))&lt;2.4),"",STDEV.S(FILTER(Calc!F:F,(Calc!A:A&gt;EDATE(VALUE(NAV!A2840),-36))*(Calc!A:A&lt;=VALUE(NAV!A2840))))*SQRT(365.25))</f>
      </c>
      <c r="C2840">
        <f>IF(OR(COUNT(FILTER(Calc!F:F,(Calc!A:A&gt;EDATE(VALUE(NAV!A2840),-120))*(Calc!A:A&lt;=VALUE(NAV!A2840))))&lt;2,SUM(FILTER(Calc!E:E,(Calc!A:A&gt;EDATE(VALUE(NAV!A2840),-120))*(Calc!A:A&lt;=VALUE(NAV!A2840))))&lt;8),"",STDEV.S(FILTER(Calc!F:F,(Calc!A:A&gt;EDATE(VALUE(NAV!A2840),-120))*(Calc!A:A&lt;=VALUE(NAV!A2840))))*SQRT(365.25))</f>
      </c>
    </row>
    <row r="2841">
      <c r="A2841">
        <f>NAV!A2841</f>
      </c>
      <c r="B2841">
        <f>IF(OR(COUNT(FILTER(Calc!F:F,(Calc!A:A&gt;EDATE(VALUE(NAV!A2841),-36))*(Calc!A:A&lt;=VALUE(NAV!A2841))))&lt;2,SUM(FILTER(Calc!E:E,(Calc!A:A&gt;EDATE(VALUE(NAV!A2841),-36))*(Calc!A:A&lt;=VALUE(NAV!A2841))))&lt;2.4),"",STDEV.S(FILTER(Calc!F:F,(Calc!A:A&gt;EDATE(VALUE(NAV!A2841),-36))*(Calc!A:A&lt;=VALUE(NAV!A2841))))*SQRT(365.25))</f>
      </c>
      <c r="C2841">
        <f>IF(OR(COUNT(FILTER(Calc!F:F,(Calc!A:A&gt;EDATE(VALUE(NAV!A2841),-120))*(Calc!A:A&lt;=VALUE(NAV!A2841))))&lt;2,SUM(FILTER(Calc!E:E,(Calc!A:A&gt;EDATE(VALUE(NAV!A2841),-120))*(Calc!A:A&lt;=VALUE(NAV!A2841))))&lt;8),"",STDEV.S(FILTER(Calc!F:F,(Calc!A:A&gt;EDATE(VALUE(NAV!A2841),-120))*(Calc!A:A&lt;=VALUE(NAV!A2841))))*SQRT(365.25))</f>
      </c>
    </row>
    <row r="2842">
      <c r="A2842">
        <f>NAV!A2842</f>
      </c>
      <c r="B2842">
        <f>IF(OR(COUNT(FILTER(Calc!F:F,(Calc!A:A&gt;EDATE(VALUE(NAV!A2842),-36))*(Calc!A:A&lt;=VALUE(NAV!A2842))))&lt;2,SUM(FILTER(Calc!E:E,(Calc!A:A&gt;EDATE(VALUE(NAV!A2842),-36))*(Calc!A:A&lt;=VALUE(NAV!A2842))))&lt;2.4),"",STDEV.S(FILTER(Calc!F:F,(Calc!A:A&gt;EDATE(VALUE(NAV!A2842),-36))*(Calc!A:A&lt;=VALUE(NAV!A2842))))*SQRT(365.25))</f>
      </c>
      <c r="C2842">
        <f>IF(OR(COUNT(FILTER(Calc!F:F,(Calc!A:A&gt;EDATE(VALUE(NAV!A2842),-120))*(Calc!A:A&lt;=VALUE(NAV!A2842))))&lt;2,SUM(FILTER(Calc!E:E,(Calc!A:A&gt;EDATE(VALUE(NAV!A2842),-120))*(Calc!A:A&lt;=VALUE(NAV!A2842))))&lt;8),"",STDEV.S(FILTER(Calc!F:F,(Calc!A:A&gt;EDATE(VALUE(NAV!A2842),-120))*(Calc!A:A&lt;=VALUE(NAV!A2842))))*SQRT(365.25))</f>
      </c>
    </row>
    <row r="2843">
      <c r="A2843">
        <f>NAV!A2843</f>
      </c>
      <c r="B2843">
        <f>IF(OR(COUNT(FILTER(Calc!F:F,(Calc!A:A&gt;EDATE(VALUE(NAV!A2843),-36))*(Calc!A:A&lt;=VALUE(NAV!A2843))))&lt;2,SUM(FILTER(Calc!E:E,(Calc!A:A&gt;EDATE(VALUE(NAV!A2843),-36))*(Calc!A:A&lt;=VALUE(NAV!A2843))))&lt;2.4),"",STDEV.S(FILTER(Calc!F:F,(Calc!A:A&gt;EDATE(VALUE(NAV!A2843),-36))*(Calc!A:A&lt;=VALUE(NAV!A2843))))*SQRT(365.25))</f>
      </c>
      <c r="C2843">
        <f>IF(OR(COUNT(FILTER(Calc!F:F,(Calc!A:A&gt;EDATE(VALUE(NAV!A2843),-120))*(Calc!A:A&lt;=VALUE(NAV!A2843))))&lt;2,SUM(FILTER(Calc!E:E,(Calc!A:A&gt;EDATE(VALUE(NAV!A2843),-120))*(Calc!A:A&lt;=VALUE(NAV!A2843))))&lt;8),"",STDEV.S(FILTER(Calc!F:F,(Calc!A:A&gt;EDATE(VALUE(NAV!A2843),-120))*(Calc!A:A&lt;=VALUE(NAV!A2843))))*SQRT(365.25))</f>
      </c>
    </row>
    <row r="2844">
      <c r="A2844">
        <f>NAV!A2844</f>
      </c>
      <c r="B2844">
        <f>IF(OR(COUNT(FILTER(Calc!F:F,(Calc!A:A&gt;EDATE(VALUE(NAV!A2844),-36))*(Calc!A:A&lt;=VALUE(NAV!A2844))))&lt;2,SUM(FILTER(Calc!E:E,(Calc!A:A&gt;EDATE(VALUE(NAV!A2844),-36))*(Calc!A:A&lt;=VALUE(NAV!A2844))))&lt;2.4),"",STDEV.S(FILTER(Calc!F:F,(Calc!A:A&gt;EDATE(VALUE(NAV!A2844),-36))*(Calc!A:A&lt;=VALUE(NAV!A2844))))*SQRT(365.25))</f>
      </c>
      <c r="C2844">
        <f>IF(OR(COUNT(FILTER(Calc!F:F,(Calc!A:A&gt;EDATE(VALUE(NAV!A2844),-120))*(Calc!A:A&lt;=VALUE(NAV!A2844))))&lt;2,SUM(FILTER(Calc!E:E,(Calc!A:A&gt;EDATE(VALUE(NAV!A2844),-120))*(Calc!A:A&lt;=VALUE(NAV!A2844))))&lt;8),"",STDEV.S(FILTER(Calc!F:F,(Calc!A:A&gt;EDATE(VALUE(NAV!A2844),-120))*(Calc!A:A&lt;=VALUE(NAV!A2844))))*SQRT(365.25))</f>
      </c>
    </row>
    <row r="2845">
      <c r="A2845">
        <f>NAV!A2845</f>
      </c>
      <c r="B2845">
        <f>IF(OR(COUNT(FILTER(Calc!F:F,(Calc!A:A&gt;EDATE(VALUE(NAV!A2845),-36))*(Calc!A:A&lt;=VALUE(NAV!A2845))))&lt;2,SUM(FILTER(Calc!E:E,(Calc!A:A&gt;EDATE(VALUE(NAV!A2845),-36))*(Calc!A:A&lt;=VALUE(NAV!A2845))))&lt;2.4),"",STDEV.S(FILTER(Calc!F:F,(Calc!A:A&gt;EDATE(VALUE(NAV!A2845),-36))*(Calc!A:A&lt;=VALUE(NAV!A2845))))*SQRT(365.25))</f>
      </c>
      <c r="C2845">
        <f>IF(OR(COUNT(FILTER(Calc!F:F,(Calc!A:A&gt;EDATE(VALUE(NAV!A2845),-120))*(Calc!A:A&lt;=VALUE(NAV!A2845))))&lt;2,SUM(FILTER(Calc!E:E,(Calc!A:A&gt;EDATE(VALUE(NAV!A2845),-120))*(Calc!A:A&lt;=VALUE(NAV!A2845))))&lt;8),"",STDEV.S(FILTER(Calc!F:F,(Calc!A:A&gt;EDATE(VALUE(NAV!A2845),-120))*(Calc!A:A&lt;=VALUE(NAV!A2845))))*SQRT(365.25))</f>
      </c>
    </row>
    <row r="2846">
      <c r="A2846">
        <f>NAV!A2846</f>
      </c>
      <c r="B2846">
        <f>IF(OR(COUNT(FILTER(Calc!F:F,(Calc!A:A&gt;EDATE(VALUE(NAV!A2846),-36))*(Calc!A:A&lt;=VALUE(NAV!A2846))))&lt;2,SUM(FILTER(Calc!E:E,(Calc!A:A&gt;EDATE(VALUE(NAV!A2846),-36))*(Calc!A:A&lt;=VALUE(NAV!A2846))))&lt;2.4),"",STDEV.S(FILTER(Calc!F:F,(Calc!A:A&gt;EDATE(VALUE(NAV!A2846),-36))*(Calc!A:A&lt;=VALUE(NAV!A2846))))*SQRT(365.25))</f>
      </c>
      <c r="C2846">
        <f>IF(OR(COUNT(FILTER(Calc!F:F,(Calc!A:A&gt;EDATE(VALUE(NAV!A2846),-120))*(Calc!A:A&lt;=VALUE(NAV!A2846))))&lt;2,SUM(FILTER(Calc!E:E,(Calc!A:A&gt;EDATE(VALUE(NAV!A2846),-120))*(Calc!A:A&lt;=VALUE(NAV!A2846))))&lt;8),"",STDEV.S(FILTER(Calc!F:F,(Calc!A:A&gt;EDATE(VALUE(NAV!A2846),-120))*(Calc!A:A&lt;=VALUE(NAV!A2846))))*SQRT(365.25))</f>
      </c>
    </row>
    <row r="2847">
      <c r="A2847">
        <f>NAV!A2847</f>
      </c>
      <c r="B2847">
        <f>IF(OR(COUNT(FILTER(Calc!F:F,(Calc!A:A&gt;EDATE(VALUE(NAV!A2847),-36))*(Calc!A:A&lt;=VALUE(NAV!A2847))))&lt;2,SUM(FILTER(Calc!E:E,(Calc!A:A&gt;EDATE(VALUE(NAV!A2847),-36))*(Calc!A:A&lt;=VALUE(NAV!A2847))))&lt;2.4),"",STDEV.S(FILTER(Calc!F:F,(Calc!A:A&gt;EDATE(VALUE(NAV!A2847),-36))*(Calc!A:A&lt;=VALUE(NAV!A2847))))*SQRT(365.25))</f>
      </c>
      <c r="C2847">
        <f>IF(OR(COUNT(FILTER(Calc!F:F,(Calc!A:A&gt;EDATE(VALUE(NAV!A2847),-120))*(Calc!A:A&lt;=VALUE(NAV!A2847))))&lt;2,SUM(FILTER(Calc!E:E,(Calc!A:A&gt;EDATE(VALUE(NAV!A2847),-120))*(Calc!A:A&lt;=VALUE(NAV!A2847))))&lt;8),"",STDEV.S(FILTER(Calc!F:F,(Calc!A:A&gt;EDATE(VALUE(NAV!A2847),-120))*(Calc!A:A&lt;=VALUE(NAV!A2847))))*SQRT(365.25))</f>
      </c>
    </row>
    <row r="2848">
      <c r="A2848">
        <f>NAV!A2848</f>
      </c>
      <c r="B2848">
        <f>IF(OR(COUNT(FILTER(Calc!F:F,(Calc!A:A&gt;EDATE(VALUE(NAV!A2848),-36))*(Calc!A:A&lt;=VALUE(NAV!A2848))))&lt;2,SUM(FILTER(Calc!E:E,(Calc!A:A&gt;EDATE(VALUE(NAV!A2848),-36))*(Calc!A:A&lt;=VALUE(NAV!A2848))))&lt;2.4),"",STDEV.S(FILTER(Calc!F:F,(Calc!A:A&gt;EDATE(VALUE(NAV!A2848),-36))*(Calc!A:A&lt;=VALUE(NAV!A2848))))*SQRT(365.25))</f>
      </c>
      <c r="C2848">
        <f>IF(OR(COUNT(FILTER(Calc!F:F,(Calc!A:A&gt;EDATE(VALUE(NAV!A2848),-120))*(Calc!A:A&lt;=VALUE(NAV!A2848))))&lt;2,SUM(FILTER(Calc!E:E,(Calc!A:A&gt;EDATE(VALUE(NAV!A2848),-120))*(Calc!A:A&lt;=VALUE(NAV!A2848))))&lt;8),"",STDEV.S(FILTER(Calc!F:F,(Calc!A:A&gt;EDATE(VALUE(NAV!A2848),-120))*(Calc!A:A&lt;=VALUE(NAV!A2848))))*SQRT(365.25))</f>
      </c>
    </row>
    <row r="2849">
      <c r="A2849">
        <f>NAV!A2849</f>
      </c>
      <c r="B2849">
        <f>IF(OR(COUNT(FILTER(Calc!F:F,(Calc!A:A&gt;EDATE(VALUE(NAV!A2849),-36))*(Calc!A:A&lt;=VALUE(NAV!A2849))))&lt;2,SUM(FILTER(Calc!E:E,(Calc!A:A&gt;EDATE(VALUE(NAV!A2849),-36))*(Calc!A:A&lt;=VALUE(NAV!A2849))))&lt;2.4),"",STDEV.S(FILTER(Calc!F:F,(Calc!A:A&gt;EDATE(VALUE(NAV!A2849),-36))*(Calc!A:A&lt;=VALUE(NAV!A2849))))*SQRT(365.25))</f>
      </c>
      <c r="C2849">
        <f>IF(OR(COUNT(FILTER(Calc!F:F,(Calc!A:A&gt;EDATE(VALUE(NAV!A2849),-120))*(Calc!A:A&lt;=VALUE(NAV!A2849))))&lt;2,SUM(FILTER(Calc!E:E,(Calc!A:A&gt;EDATE(VALUE(NAV!A2849),-120))*(Calc!A:A&lt;=VALUE(NAV!A2849))))&lt;8),"",STDEV.S(FILTER(Calc!F:F,(Calc!A:A&gt;EDATE(VALUE(NAV!A2849),-120))*(Calc!A:A&lt;=VALUE(NAV!A2849))))*SQRT(365.25))</f>
      </c>
    </row>
    <row r="2850">
      <c r="A2850">
        <f>NAV!A2850</f>
      </c>
      <c r="B2850">
        <f>IF(OR(COUNT(FILTER(Calc!F:F,(Calc!A:A&gt;EDATE(VALUE(NAV!A2850),-36))*(Calc!A:A&lt;=VALUE(NAV!A2850))))&lt;2,SUM(FILTER(Calc!E:E,(Calc!A:A&gt;EDATE(VALUE(NAV!A2850),-36))*(Calc!A:A&lt;=VALUE(NAV!A2850))))&lt;2.4),"",STDEV.S(FILTER(Calc!F:F,(Calc!A:A&gt;EDATE(VALUE(NAV!A2850),-36))*(Calc!A:A&lt;=VALUE(NAV!A2850))))*SQRT(365.25))</f>
      </c>
      <c r="C2850">
        <f>IF(OR(COUNT(FILTER(Calc!F:F,(Calc!A:A&gt;EDATE(VALUE(NAV!A2850),-120))*(Calc!A:A&lt;=VALUE(NAV!A2850))))&lt;2,SUM(FILTER(Calc!E:E,(Calc!A:A&gt;EDATE(VALUE(NAV!A2850),-120))*(Calc!A:A&lt;=VALUE(NAV!A2850))))&lt;8),"",STDEV.S(FILTER(Calc!F:F,(Calc!A:A&gt;EDATE(VALUE(NAV!A2850),-120))*(Calc!A:A&lt;=VALUE(NAV!A2850))))*SQRT(365.25))</f>
      </c>
    </row>
    <row r="2851">
      <c r="A2851">
        <f>NAV!A2851</f>
      </c>
      <c r="B2851">
        <f>IF(OR(COUNT(FILTER(Calc!F:F,(Calc!A:A&gt;EDATE(VALUE(NAV!A2851),-36))*(Calc!A:A&lt;=VALUE(NAV!A2851))))&lt;2,SUM(FILTER(Calc!E:E,(Calc!A:A&gt;EDATE(VALUE(NAV!A2851),-36))*(Calc!A:A&lt;=VALUE(NAV!A2851))))&lt;2.4),"",STDEV.S(FILTER(Calc!F:F,(Calc!A:A&gt;EDATE(VALUE(NAV!A2851),-36))*(Calc!A:A&lt;=VALUE(NAV!A2851))))*SQRT(365.25))</f>
      </c>
      <c r="C2851">
        <f>IF(OR(COUNT(FILTER(Calc!F:F,(Calc!A:A&gt;EDATE(VALUE(NAV!A2851),-120))*(Calc!A:A&lt;=VALUE(NAV!A2851))))&lt;2,SUM(FILTER(Calc!E:E,(Calc!A:A&gt;EDATE(VALUE(NAV!A2851),-120))*(Calc!A:A&lt;=VALUE(NAV!A2851))))&lt;8),"",STDEV.S(FILTER(Calc!F:F,(Calc!A:A&gt;EDATE(VALUE(NAV!A2851),-120))*(Calc!A:A&lt;=VALUE(NAV!A2851))))*SQRT(365.25))</f>
      </c>
    </row>
    <row r="2852">
      <c r="A2852">
        <f>NAV!A2852</f>
      </c>
      <c r="B2852">
        <f>IF(OR(COUNT(FILTER(Calc!F:F,(Calc!A:A&gt;EDATE(VALUE(NAV!A2852),-36))*(Calc!A:A&lt;=VALUE(NAV!A2852))))&lt;2,SUM(FILTER(Calc!E:E,(Calc!A:A&gt;EDATE(VALUE(NAV!A2852),-36))*(Calc!A:A&lt;=VALUE(NAV!A2852))))&lt;2.4),"",STDEV.S(FILTER(Calc!F:F,(Calc!A:A&gt;EDATE(VALUE(NAV!A2852),-36))*(Calc!A:A&lt;=VALUE(NAV!A2852))))*SQRT(365.25))</f>
      </c>
      <c r="C2852">
        <f>IF(OR(COUNT(FILTER(Calc!F:F,(Calc!A:A&gt;EDATE(VALUE(NAV!A2852),-120))*(Calc!A:A&lt;=VALUE(NAV!A2852))))&lt;2,SUM(FILTER(Calc!E:E,(Calc!A:A&gt;EDATE(VALUE(NAV!A2852),-120))*(Calc!A:A&lt;=VALUE(NAV!A2852))))&lt;8),"",STDEV.S(FILTER(Calc!F:F,(Calc!A:A&gt;EDATE(VALUE(NAV!A2852),-120))*(Calc!A:A&lt;=VALUE(NAV!A2852))))*SQRT(365.25))</f>
      </c>
    </row>
    <row r="2853">
      <c r="A2853">
        <f>NAV!A2853</f>
      </c>
      <c r="B2853">
        <f>IF(OR(COUNT(FILTER(Calc!F:F,(Calc!A:A&gt;EDATE(VALUE(NAV!A2853),-36))*(Calc!A:A&lt;=VALUE(NAV!A2853))))&lt;2,SUM(FILTER(Calc!E:E,(Calc!A:A&gt;EDATE(VALUE(NAV!A2853),-36))*(Calc!A:A&lt;=VALUE(NAV!A2853))))&lt;2.4),"",STDEV.S(FILTER(Calc!F:F,(Calc!A:A&gt;EDATE(VALUE(NAV!A2853),-36))*(Calc!A:A&lt;=VALUE(NAV!A2853))))*SQRT(365.25))</f>
      </c>
      <c r="C2853">
        <f>IF(OR(COUNT(FILTER(Calc!F:F,(Calc!A:A&gt;EDATE(VALUE(NAV!A2853),-120))*(Calc!A:A&lt;=VALUE(NAV!A2853))))&lt;2,SUM(FILTER(Calc!E:E,(Calc!A:A&gt;EDATE(VALUE(NAV!A2853),-120))*(Calc!A:A&lt;=VALUE(NAV!A2853))))&lt;8),"",STDEV.S(FILTER(Calc!F:F,(Calc!A:A&gt;EDATE(VALUE(NAV!A2853),-120))*(Calc!A:A&lt;=VALUE(NAV!A2853))))*SQRT(365.25))</f>
      </c>
    </row>
    <row r="2854">
      <c r="A2854">
        <f>NAV!A2854</f>
      </c>
      <c r="B2854">
        <f>IF(OR(COUNT(FILTER(Calc!F:F,(Calc!A:A&gt;EDATE(VALUE(NAV!A2854),-36))*(Calc!A:A&lt;=VALUE(NAV!A2854))))&lt;2,SUM(FILTER(Calc!E:E,(Calc!A:A&gt;EDATE(VALUE(NAV!A2854),-36))*(Calc!A:A&lt;=VALUE(NAV!A2854))))&lt;2.4),"",STDEV.S(FILTER(Calc!F:F,(Calc!A:A&gt;EDATE(VALUE(NAV!A2854),-36))*(Calc!A:A&lt;=VALUE(NAV!A2854))))*SQRT(365.25))</f>
      </c>
      <c r="C2854">
        <f>IF(OR(COUNT(FILTER(Calc!F:F,(Calc!A:A&gt;EDATE(VALUE(NAV!A2854),-120))*(Calc!A:A&lt;=VALUE(NAV!A2854))))&lt;2,SUM(FILTER(Calc!E:E,(Calc!A:A&gt;EDATE(VALUE(NAV!A2854),-120))*(Calc!A:A&lt;=VALUE(NAV!A2854))))&lt;8),"",STDEV.S(FILTER(Calc!F:F,(Calc!A:A&gt;EDATE(VALUE(NAV!A2854),-120))*(Calc!A:A&lt;=VALUE(NAV!A2854))))*SQRT(365.25))</f>
      </c>
    </row>
    <row r="2855">
      <c r="A2855">
        <f>NAV!A2855</f>
      </c>
      <c r="B2855">
        <f>IF(OR(COUNT(FILTER(Calc!F:F,(Calc!A:A&gt;EDATE(VALUE(NAV!A2855),-36))*(Calc!A:A&lt;=VALUE(NAV!A2855))))&lt;2,SUM(FILTER(Calc!E:E,(Calc!A:A&gt;EDATE(VALUE(NAV!A2855),-36))*(Calc!A:A&lt;=VALUE(NAV!A2855))))&lt;2.4),"",STDEV.S(FILTER(Calc!F:F,(Calc!A:A&gt;EDATE(VALUE(NAV!A2855),-36))*(Calc!A:A&lt;=VALUE(NAV!A2855))))*SQRT(365.25))</f>
      </c>
      <c r="C2855">
        <f>IF(OR(COUNT(FILTER(Calc!F:F,(Calc!A:A&gt;EDATE(VALUE(NAV!A2855),-120))*(Calc!A:A&lt;=VALUE(NAV!A2855))))&lt;2,SUM(FILTER(Calc!E:E,(Calc!A:A&gt;EDATE(VALUE(NAV!A2855),-120))*(Calc!A:A&lt;=VALUE(NAV!A2855))))&lt;8),"",STDEV.S(FILTER(Calc!F:F,(Calc!A:A&gt;EDATE(VALUE(NAV!A2855),-120))*(Calc!A:A&lt;=VALUE(NAV!A2855))))*SQRT(365.25))</f>
      </c>
    </row>
    <row r="2856">
      <c r="A2856">
        <f>NAV!A2856</f>
      </c>
      <c r="B2856">
        <f>IF(OR(COUNT(FILTER(Calc!F:F,(Calc!A:A&gt;EDATE(VALUE(NAV!A2856),-36))*(Calc!A:A&lt;=VALUE(NAV!A2856))))&lt;2,SUM(FILTER(Calc!E:E,(Calc!A:A&gt;EDATE(VALUE(NAV!A2856),-36))*(Calc!A:A&lt;=VALUE(NAV!A2856))))&lt;2.4),"",STDEV.S(FILTER(Calc!F:F,(Calc!A:A&gt;EDATE(VALUE(NAV!A2856),-36))*(Calc!A:A&lt;=VALUE(NAV!A2856))))*SQRT(365.25))</f>
      </c>
      <c r="C2856">
        <f>IF(OR(COUNT(FILTER(Calc!F:F,(Calc!A:A&gt;EDATE(VALUE(NAV!A2856),-120))*(Calc!A:A&lt;=VALUE(NAV!A2856))))&lt;2,SUM(FILTER(Calc!E:E,(Calc!A:A&gt;EDATE(VALUE(NAV!A2856),-120))*(Calc!A:A&lt;=VALUE(NAV!A2856))))&lt;8),"",STDEV.S(FILTER(Calc!F:F,(Calc!A:A&gt;EDATE(VALUE(NAV!A2856),-120))*(Calc!A:A&lt;=VALUE(NAV!A2856))))*SQRT(365.25))</f>
      </c>
    </row>
    <row r="2857">
      <c r="A2857">
        <f>NAV!A2857</f>
      </c>
      <c r="B2857">
        <f>IF(OR(COUNT(FILTER(Calc!F:F,(Calc!A:A&gt;EDATE(VALUE(NAV!A2857),-36))*(Calc!A:A&lt;=VALUE(NAV!A2857))))&lt;2,SUM(FILTER(Calc!E:E,(Calc!A:A&gt;EDATE(VALUE(NAV!A2857),-36))*(Calc!A:A&lt;=VALUE(NAV!A2857))))&lt;2.4),"",STDEV.S(FILTER(Calc!F:F,(Calc!A:A&gt;EDATE(VALUE(NAV!A2857),-36))*(Calc!A:A&lt;=VALUE(NAV!A2857))))*SQRT(365.25))</f>
      </c>
      <c r="C2857">
        <f>IF(OR(COUNT(FILTER(Calc!F:F,(Calc!A:A&gt;EDATE(VALUE(NAV!A2857),-120))*(Calc!A:A&lt;=VALUE(NAV!A2857))))&lt;2,SUM(FILTER(Calc!E:E,(Calc!A:A&gt;EDATE(VALUE(NAV!A2857),-120))*(Calc!A:A&lt;=VALUE(NAV!A2857))))&lt;8),"",STDEV.S(FILTER(Calc!F:F,(Calc!A:A&gt;EDATE(VALUE(NAV!A2857),-120))*(Calc!A:A&lt;=VALUE(NAV!A2857))))*SQRT(365.25))</f>
      </c>
    </row>
    <row r="2858">
      <c r="A2858">
        <f>NAV!A2858</f>
      </c>
      <c r="B2858">
        <f>IF(OR(COUNT(FILTER(Calc!F:F,(Calc!A:A&gt;EDATE(VALUE(NAV!A2858),-36))*(Calc!A:A&lt;=VALUE(NAV!A2858))))&lt;2,SUM(FILTER(Calc!E:E,(Calc!A:A&gt;EDATE(VALUE(NAV!A2858),-36))*(Calc!A:A&lt;=VALUE(NAV!A2858))))&lt;2.4),"",STDEV.S(FILTER(Calc!F:F,(Calc!A:A&gt;EDATE(VALUE(NAV!A2858),-36))*(Calc!A:A&lt;=VALUE(NAV!A2858))))*SQRT(365.25))</f>
      </c>
      <c r="C2858">
        <f>IF(OR(COUNT(FILTER(Calc!F:F,(Calc!A:A&gt;EDATE(VALUE(NAV!A2858),-120))*(Calc!A:A&lt;=VALUE(NAV!A2858))))&lt;2,SUM(FILTER(Calc!E:E,(Calc!A:A&gt;EDATE(VALUE(NAV!A2858),-120))*(Calc!A:A&lt;=VALUE(NAV!A2858))))&lt;8),"",STDEV.S(FILTER(Calc!F:F,(Calc!A:A&gt;EDATE(VALUE(NAV!A2858),-120))*(Calc!A:A&lt;=VALUE(NAV!A2858))))*SQRT(365.25))</f>
      </c>
    </row>
    <row r="2859">
      <c r="A2859">
        <f>NAV!A2859</f>
      </c>
      <c r="B2859">
        <f>IF(OR(COUNT(FILTER(Calc!F:F,(Calc!A:A&gt;EDATE(VALUE(NAV!A2859),-36))*(Calc!A:A&lt;=VALUE(NAV!A2859))))&lt;2,SUM(FILTER(Calc!E:E,(Calc!A:A&gt;EDATE(VALUE(NAV!A2859),-36))*(Calc!A:A&lt;=VALUE(NAV!A2859))))&lt;2.4),"",STDEV.S(FILTER(Calc!F:F,(Calc!A:A&gt;EDATE(VALUE(NAV!A2859),-36))*(Calc!A:A&lt;=VALUE(NAV!A2859))))*SQRT(365.25))</f>
      </c>
      <c r="C2859">
        <f>IF(OR(COUNT(FILTER(Calc!F:F,(Calc!A:A&gt;EDATE(VALUE(NAV!A2859),-120))*(Calc!A:A&lt;=VALUE(NAV!A2859))))&lt;2,SUM(FILTER(Calc!E:E,(Calc!A:A&gt;EDATE(VALUE(NAV!A2859),-120))*(Calc!A:A&lt;=VALUE(NAV!A2859))))&lt;8),"",STDEV.S(FILTER(Calc!F:F,(Calc!A:A&gt;EDATE(VALUE(NAV!A2859),-120))*(Calc!A:A&lt;=VALUE(NAV!A2859))))*SQRT(365.25))</f>
      </c>
    </row>
    <row r="2860">
      <c r="A2860">
        <f>NAV!A2860</f>
      </c>
      <c r="B2860">
        <f>IF(OR(COUNT(FILTER(Calc!F:F,(Calc!A:A&gt;EDATE(VALUE(NAV!A2860),-36))*(Calc!A:A&lt;=VALUE(NAV!A2860))))&lt;2,SUM(FILTER(Calc!E:E,(Calc!A:A&gt;EDATE(VALUE(NAV!A2860),-36))*(Calc!A:A&lt;=VALUE(NAV!A2860))))&lt;2.4),"",STDEV.S(FILTER(Calc!F:F,(Calc!A:A&gt;EDATE(VALUE(NAV!A2860),-36))*(Calc!A:A&lt;=VALUE(NAV!A2860))))*SQRT(365.25))</f>
      </c>
      <c r="C2860">
        <f>IF(OR(COUNT(FILTER(Calc!F:F,(Calc!A:A&gt;EDATE(VALUE(NAV!A2860),-120))*(Calc!A:A&lt;=VALUE(NAV!A2860))))&lt;2,SUM(FILTER(Calc!E:E,(Calc!A:A&gt;EDATE(VALUE(NAV!A2860),-120))*(Calc!A:A&lt;=VALUE(NAV!A2860))))&lt;8),"",STDEV.S(FILTER(Calc!F:F,(Calc!A:A&gt;EDATE(VALUE(NAV!A2860),-120))*(Calc!A:A&lt;=VALUE(NAV!A2860))))*SQRT(365.25))</f>
      </c>
    </row>
    <row r="2861">
      <c r="A2861">
        <f>NAV!A2861</f>
      </c>
      <c r="B2861">
        <f>IF(OR(COUNT(FILTER(Calc!F:F,(Calc!A:A&gt;EDATE(VALUE(NAV!A2861),-36))*(Calc!A:A&lt;=VALUE(NAV!A2861))))&lt;2,SUM(FILTER(Calc!E:E,(Calc!A:A&gt;EDATE(VALUE(NAV!A2861),-36))*(Calc!A:A&lt;=VALUE(NAV!A2861))))&lt;2.4),"",STDEV.S(FILTER(Calc!F:F,(Calc!A:A&gt;EDATE(VALUE(NAV!A2861),-36))*(Calc!A:A&lt;=VALUE(NAV!A2861))))*SQRT(365.25))</f>
      </c>
      <c r="C2861">
        <f>IF(OR(COUNT(FILTER(Calc!F:F,(Calc!A:A&gt;EDATE(VALUE(NAV!A2861),-120))*(Calc!A:A&lt;=VALUE(NAV!A2861))))&lt;2,SUM(FILTER(Calc!E:E,(Calc!A:A&gt;EDATE(VALUE(NAV!A2861),-120))*(Calc!A:A&lt;=VALUE(NAV!A2861))))&lt;8),"",STDEV.S(FILTER(Calc!F:F,(Calc!A:A&gt;EDATE(VALUE(NAV!A2861),-120))*(Calc!A:A&lt;=VALUE(NAV!A2861))))*SQRT(365.25))</f>
      </c>
    </row>
    <row r="2862">
      <c r="A2862">
        <f>NAV!A2862</f>
      </c>
      <c r="B2862">
        <f>IF(OR(COUNT(FILTER(Calc!F:F,(Calc!A:A&gt;EDATE(VALUE(NAV!A2862),-36))*(Calc!A:A&lt;=VALUE(NAV!A2862))))&lt;2,SUM(FILTER(Calc!E:E,(Calc!A:A&gt;EDATE(VALUE(NAV!A2862),-36))*(Calc!A:A&lt;=VALUE(NAV!A2862))))&lt;2.4),"",STDEV.S(FILTER(Calc!F:F,(Calc!A:A&gt;EDATE(VALUE(NAV!A2862),-36))*(Calc!A:A&lt;=VALUE(NAV!A2862))))*SQRT(365.25))</f>
      </c>
      <c r="C2862">
        <f>IF(OR(COUNT(FILTER(Calc!F:F,(Calc!A:A&gt;EDATE(VALUE(NAV!A2862),-120))*(Calc!A:A&lt;=VALUE(NAV!A2862))))&lt;2,SUM(FILTER(Calc!E:E,(Calc!A:A&gt;EDATE(VALUE(NAV!A2862),-120))*(Calc!A:A&lt;=VALUE(NAV!A2862))))&lt;8),"",STDEV.S(FILTER(Calc!F:F,(Calc!A:A&gt;EDATE(VALUE(NAV!A2862),-120))*(Calc!A:A&lt;=VALUE(NAV!A2862))))*SQRT(365.25))</f>
      </c>
    </row>
    <row r="2863">
      <c r="A2863">
        <f>NAV!A2863</f>
      </c>
      <c r="B2863">
        <f>IF(OR(COUNT(FILTER(Calc!F:F,(Calc!A:A&gt;EDATE(VALUE(NAV!A2863),-36))*(Calc!A:A&lt;=VALUE(NAV!A2863))))&lt;2,SUM(FILTER(Calc!E:E,(Calc!A:A&gt;EDATE(VALUE(NAV!A2863),-36))*(Calc!A:A&lt;=VALUE(NAV!A2863))))&lt;2.4),"",STDEV.S(FILTER(Calc!F:F,(Calc!A:A&gt;EDATE(VALUE(NAV!A2863),-36))*(Calc!A:A&lt;=VALUE(NAV!A2863))))*SQRT(365.25))</f>
      </c>
      <c r="C2863">
        <f>IF(OR(COUNT(FILTER(Calc!F:F,(Calc!A:A&gt;EDATE(VALUE(NAV!A2863),-120))*(Calc!A:A&lt;=VALUE(NAV!A2863))))&lt;2,SUM(FILTER(Calc!E:E,(Calc!A:A&gt;EDATE(VALUE(NAV!A2863),-120))*(Calc!A:A&lt;=VALUE(NAV!A2863))))&lt;8),"",STDEV.S(FILTER(Calc!F:F,(Calc!A:A&gt;EDATE(VALUE(NAV!A2863),-120))*(Calc!A:A&lt;=VALUE(NAV!A2863))))*SQRT(365.25))</f>
      </c>
    </row>
    <row r="2864">
      <c r="A2864">
        <f>NAV!A2864</f>
      </c>
      <c r="B2864">
        <f>IF(OR(COUNT(FILTER(Calc!F:F,(Calc!A:A&gt;EDATE(VALUE(NAV!A2864),-36))*(Calc!A:A&lt;=VALUE(NAV!A2864))))&lt;2,SUM(FILTER(Calc!E:E,(Calc!A:A&gt;EDATE(VALUE(NAV!A2864),-36))*(Calc!A:A&lt;=VALUE(NAV!A2864))))&lt;2.4),"",STDEV.S(FILTER(Calc!F:F,(Calc!A:A&gt;EDATE(VALUE(NAV!A2864),-36))*(Calc!A:A&lt;=VALUE(NAV!A2864))))*SQRT(365.25))</f>
      </c>
      <c r="C2864">
        <f>IF(OR(COUNT(FILTER(Calc!F:F,(Calc!A:A&gt;EDATE(VALUE(NAV!A2864),-120))*(Calc!A:A&lt;=VALUE(NAV!A2864))))&lt;2,SUM(FILTER(Calc!E:E,(Calc!A:A&gt;EDATE(VALUE(NAV!A2864),-120))*(Calc!A:A&lt;=VALUE(NAV!A2864))))&lt;8),"",STDEV.S(FILTER(Calc!F:F,(Calc!A:A&gt;EDATE(VALUE(NAV!A2864),-120))*(Calc!A:A&lt;=VALUE(NAV!A2864))))*SQRT(365.25))</f>
      </c>
    </row>
    <row r="2865">
      <c r="A2865">
        <f>NAV!A2865</f>
      </c>
      <c r="B2865">
        <f>IF(OR(COUNT(FILTER(Calc!F:F,(Calc!A:A&gt;EDATE(VALUE(NAV!A2865),-36))*(Calc!A:A&lt;=VALUE(NAV!A2865))))&lt;2,SUM(FILTER(Calc!E:E,(Calc!A:A&gt;EDATE(VALUE(NAV!A2865),-36))*(Calc!A:A&lt;=VALUE(NAV!A2865))))&lt;2.4),"",STDEV.S(FILTER(Calc!F:F,(Calc!A:A&gt;EDATE(VALUE(NAV!A2865),-36))*(Calc!A:A&lt;=VALUE(NAV!A2865))))*SQRT(365.25))</f>
      </c>
      <c r="C2865">
        <f>IF(OR(COUNT(FILTER(Calc!F:F,(Calc!A:A&gt;EDATE(VALUE(NAV!A2865),-120))*(Calc!A:A&lt;=VALUE(NAV!A2865))))&lt;2,SUM(FILTER(Calc!E:E,(Calc!A:A&gt;EDATE(VALUE(NAV!A2865),-120))*(Calc!A:A&lt;=VALUE(NAV!A2865))))&lt;8),"",STDEV.S(FILTER(Calc!F:F,(Calc!A:A&gt;EDATE(VALUE(NAV!A2865),-120))*(Calc!A:A&lt;=VALUE(NAV!A2865))))*SQRT(365.25))</f>
      </c>
    </row>
    <row r="2866">
      <c r="A2866">
        <f>NAV!A2866</f>
      </c>
      <c r="B2866">
        <f>IF(OR(COUNT(FILTER(Calc!F:F,(Calc!A:A&gt;EDATE(VALUE(NAV!A2866),-36))*(Calc!A:A&lt;=VALUE(NAV!A2866))))&lt;2,SUM(FILTER(Calc!E:E,(Calc!A:A&gt;EDATE(VALUE(NAV!A2866),-36))*(Calc!A:A&lt;=VALUE(NAV!A2866))))&lt;2.4),"",STDEV.S(FILTER(Calc!F:F,(Calc!A:A&gt;EDATE(VALUE(NAV!A2866),-36))*(Calc!A:A&lt;=VALUE(NAV!A2866))))*SQRT(365.25))</f>
      </c>
      <c r="C2866">
        <f>IF(OR(COUNT(FILTER(Calc!F:F,(Calc!A:A&gt;EDATE(VALUE(NAV!A2866),-120))*(Calc!A:A&lt;=VALUE(NAV!A2866))))&lt;2,SUM(FILTER(Calc!E:E,(Calc!A:A&gt;EDATE(VALUE(NAV!A2866),-120))*(Calc!A:A&lt;=VALUE(NAV!A2866))))&lt;8),"",STDEV.S(FILTER(Calc!F:F,(Calc!A:A&gt;EDATE(VALUE(NAV!A2866),-120))*(Calc!A:A&lt;=VALUE(NAV!A2866))))*SQRT(365.25))</f>
      </c>
    </row>
    <row r="2867">
      <c r="A2867">
        <f>NAV!A2867</f>
      </c>
      <c r="B2867">
        <f>IF(OR(COUNT(FILTER(Calc!F:F,(Calc!A:A&gt;EDATE(VALUE(NAV!A2867),-36))*(Calc!A:A&lt;=VALUE(NAV!A2867))))&lt;2,SUM(FILTER(Calc!E:E,(Calc!A:A&gt;EDATE(VALUE(NAV!A2867),-36))*(Calc!A:A&lt;=VALUE(NAV!A2867))))&lt;2.4),"",STDEV.S(FILTER(Calc!F:F,(Calc!A:A&gt;EDATE(VALUE(NAV!A2867),-36))*(Calc!A:A&lt;=VALUE(NAV!A2867))))*SQRT(365.25))</f>
      </c>
      <c r="C2867">
        <f>IF(OR(COUNT(FILTER(Calc!F:F,(Calc!A:A&gt;EDATE(VALUE(NAV!A2867),-120))*(Calc!A:A&lt;=VALUE(NAV!A2867))))&lt;2,SUM(FILTER(Calc!E:E,(Calc!A:A&gt;EDATE(VALUE(NAV!A2867),-120))*(Calc!A:A&lt;=VALUE(NAV!A2867))))&lt;8),"",STDEV.S(FILTER(Calc!F:F,(Calc!A:A&gt;EDATE(VALUE(NAV!A2867),-120))*(Calc!A:A&lt;=VALUE(NAV!A2867))))*SQRT(365.25))</f>
      </c>
    </row>
    <row r="2868">
      <c r="A2868">
        <f>NAV!A2868</f>
      </c>
      <c r="B2868">
        <f>IF(OR(COUNT(FILTER(Calc!F:F,(Calc!A:A&gt;EDATE(VALUE(NAV!A2868),-36))*(Calc!A:A&lt;=VALUE(NAV!A2868))))&lt;2,SUM(FILTER(Calc!E:E,(Calc!A:A&gt;EDATE(VALUE(NAV!A2868),-36))*(Calc!A:A&lt;=VALUE(NAV!A2868))))&lt;2.4),"",STDEV.S(FILTER(Calc!F:F,(Calc!A:A&gt;EDATE(VALUE(NAV!A2868),-36))*(Calc!A:A&lt;=VALUE(NAV!A2868))))*SQRT(365.25))</f>
      </c>
      <c r="C2868">
        <f>IF(OR(COUNT(FILTER(Calc!F:F,(Calc!A:A&gt;EDATE(VALUE(NAV!A2868),-120))*(Calc!A:A&lt;=VALUE(NAV!A2868))))&lt;2,SUM(FILTER(Calc!E:E,(Calc!A:A&gt;EDATE(VALUE(NAV!A2868),-120))*(Calc!A:A&lt;=VALUE(NAV!A2868))))&lt;8),"",STDEV.S(FILTER(Calc!F:F,(Calc!A:A&gt;EDATE(VALUE(NAV!A2868),-120))*(Calc!A:A&lt;=VALUE(NAV!A2868))))*SQRT(365.25))</f>
      </c>
    </row>
    <row r="2869">
      <c r="A2869">
        <f>NAV!A2869</f>
      </c>
      <c r="B2869">
        <f>IF(OR(COUNT(FILTER(Calc!F:F,(Calc!A:A&gt;EDATE(VALUE(NAV!A2869),-36))*(Calc!A:A&lt;=VALUE(NAV!A2869))))&lt;2,SUM(FILTER(Calc!E:E,(Calc!A:A&gt;EDATE(VALUE(NAV!A2869),-36))*(Calc!A:A&lt;=VALUE(NAV!A2869))))&lt;2.4),"",STDEV.S(FILTER(Calc!F:F,(Calc!A:A&gt;EDATE(VALUE(NAV!A2869),-36))*(Calc!A:A&lt;=VALUE(NAV!A2869))))*SQRT(365.25))</f>
      </c>
      <c r="C2869">
        <f>IF(OR(COUNT(FILTER(Calc!F:F,(Calc!A:A&gt;EDATE(VALUE(NAV!A2869),-120))*(Calc!A:A&lt;=VALUE(NAV!A2869))))&lt;2,SUM(FILTER(Calc!E:E,(Calc!A:A&gt;EDATE(VALUE(NAV!A2869),-120))*(Calc!A:A&lt;=VALUE(NAV!A2869))))&lt;8),"",STDEV.S(FILTER(Calc!F:F,(Calc!A:A&gt;EDATE(VALUE(NAV!A2869),-120))*(Calc!A:A&lt;=VALUE(NAV!A2869))))*SQRT(365.25))</f>
      </c>
    </row>
    <row r="2870">
      <c r="A2870">
        <f>NAV!A2870</f>
      </c>
      <c r="B2870">
        <f>IF(OR(COUNT(FILTER(Calc!F:F,(Calc!A:A&gt;EDATE(VALUE(NAV!A2870),-36))*(Calc!A:A&lt;=VALUE(NAV!A2870))))&lt;2,SUM(FILTER(Calc!E:E,(Calc!A:A&gt;EDATE(VALUE(NAV!A2870),-36))*(Calc!A:A&lt;=VALUE(NAV!A2870))))&lt;2.4),"",STDEV.S(FILTER(Calc!F:F,(Calc!A:A&gt;EDATE(VALUE(NAV!A2870),-36))*(Calc!A:A&lt;=VALUE(NAV!A2870))))*SQRT(365.25))</f>
      </c>
      <c r="C2870">
        <f>IF(OR(COUNT(FILTER(Calc!F:F,(Calc!A:A&gt;EDATE(VALUE(NAV!A2870),-120))*(Calc!A:A&lt;=VALUE(NAV!A2870))))&lt;2,SUM(FILTER(Calc!E:E,(Calc!A:A&gt;EDATE(VALUE(NAV!A2870),-120))*(Calc!A:A&lt;=VALUE(NAV!A2870))))&lt;8),"",STDEV.S(FILTER(Calc!F:F,(Calc!A:A&gt;EDATE(VALUE(NAV!A2870),-120))*(Calc!A:A&lt;=VALUE(NAV!A2870))))*SQRT(365.25))</f>
      </c>
    </row>
    <row r="2871">
      <c r="A2871">
        <f>NAV!A2871</f>
      </c>
      <c r="B2871">
        <f>IF(OR(COUNT(FILTER(Calc!F:F,(Calc!A:A&gt;EDATE(VALUE(NAV!A2871),-36))*(Calc!A:A&lt;=VALUE(NAV!A2871))))&lt;2,SUM(FILTER(Calc!E:E,(Calc!A:A&gt;EDATE(VALUE(NAV!A2871),-36))*(Calc!A:A&lt;=VALUE(NAV!A2871))))&lt;2.4),"",STDEV.S(FILTER(Calc!F:F,(Calc!A:A&gt;EDATE(VALUE(NAV!A2871),-36))*(Calc!A:A&lt;=VALUE(NAV!A2871))))*SQRT(365.25))</f>
      </c>
      <c r="C2871">
        <f>IF(OR(COUNT(FILTER(Calc!F:F,(Calc!A:A&gt;EDATE(VALUE(NAV!A2871),-120))*(Calc!A:A&lt;=VALUE(NAV!A2871))))&lt;2,SUM(FILTER(Calc!E:E,(Calc!A:A&gt;EDATE(VALUE(NAV!A2871),-120))*(Calc!A:A&lt;=VALUE(NAV!A2871))))&lt;8),"",STDEV.S(FILTER(Calc!F:F,(Calc!A:A&gt;EDATE(VALUE(NAV!A2871),-120))*(Calc!A:A&lt;=VALUE(NAV!A2871))))*SQRT(365.25))</f>
      </c>
    </row>
    <row r="2872">
      <c r="A2872">
        <f>NAV!A2872</f>
      </c>
      <c r="B2872">
        <f>IF(OR(COUNT(FILTER(Calc!F:F,(Calc!A:A&gt;EDATE(VALUE(NAV!A2872),-36))*(Calc!A:A&lt;=VALUE(NAV!A2872))))&lt;2,SUM(FILTER(Calc!E:E,(Calc!A:A&gt;EDATE(VALUE(NAV!A2872),-36))*(Calc!A:A&lt;=VALUE(NAV!A2872))))&lt;2.4),"",STDEV.S(FILTER(Calc!F:F,(Calc!A:A&gt;EDATE(VALUE(NAV!A2872),-36))*(Calc!A:A&lt;=VALUE(NAV!A2872))))*SQRT(365.25))</f>
      </c>
      <c r="C2872">
        <f>IF(OR(COUNT(FILTER(Calc!F:F,(Calc!A:A&gt;EDATE(VALUE(NAV!A2872),-120))*(Calc!A:A&lt;=VALUE(NAV!A2872))))&lt;2,SUM(FILTER(Calc!E:E,(Calc!A:A&gt;EDATE(VALUE(NAV!A2872),-120))*(Calc!A:A&lt;=VALUE(NAV!A2872))))&lt;8),"",STDEV.S(FILTER(Calc!F:F,(Calc!A:A&gt;EDATE(VALUE(NAV!A2872),-120))*(Calc!A:A&lt;=VALUE(NAV!A2872))))*SQRT(365.25))</f>
      </c>
    </row>
    <row r="2873">
      <c r="A2873">
        <f>NAV!A2873</f>
      </c>
      <c r="B2873">
        <f>IF(OR(COUNT(FILTER(Calc!F:F,(Calc!A:A&gt;EDATE(VALUE(NAV!A2873),-36))*(Calc!A:A&lt;=VALUE(NAV!A2873))))&lt;2,SUM(FILTER(Calc!E:E,(Calc!A:A&gt;EDATE(VALUE(NAV!A2873),-36))*(Calc!A:A&lt;=VALUE(NAV!A2873))))&lt;2.4),"",STDEV.S(FILTER(Calc!F:F,(Calc!A:A&gt;EDATE(VALUE(NAV!A2873),-36))*(Calc!A:A&lt;=VALUE(NAV!A2873))))*SQRT(365.25))</f>
      </c>
      <c r="C2873">
        <f>IF(OR(COUNT(FILTER(Calc!F:F,(Calc!A:A&gt;EDATE(VALUE(NAV!A2873),-120))*(Calc!A:A&lt;=VALUE(NAV!A2873))))&lt;2,SUM(FILTER(Calc!E:E,(Calc!A:A&gt;EDATE(VALUE(NAV!A2873),-120))*(Calc!A:A&lt;=VALUE(NAV!A2873))))&lt;8),"",STDEV.S(FILTER(Calc!F:F,(Calc!A:A&gt;EDATE(VALUE(NAV!A2873),-120))*(Calc!A:A&lt;=VALUE(NAV!A2873))))*SQRT(365.25))</f>
      </c>
    </row>
    <row r="2874">
      <c r="A2874">
        <f>NAV!A2874</f>
      </c>
      <c r="B2874">
        <f>IF(OR(COUNT(FILTER(Calc!F:F,(Calc!A:A&gt;EDATE(VALUE(NAV!A2874),-36))*(Calc!A:A&lt;=VALUE(NAV!A2874))))&lt;2,SUM(FILTER(Calc!E:E,(Calc!A:A&gt;EDATE(VALUE(NAV!A2874),-36))*(Calc!A:A&lt;=VALUE(NAV!A2874))))&lt;2.4),"",STDEV.S(FILTER(Calc!F:F,(Calc!A:A&gt;EDATE(VALUE(NAV!A2874),-36))*(Calc!A:A&lt;=VALUE(NAV!A2874))))*SQRT(365.25))</f>
      </c>
      <c r="C2874">
        <f>IF(OR(COUNT(FILTER(Calc!F:F,(Calc!A:A&gt;EDATE(VALUE(NAV!A2874),-120))*(Calc!A:A&lt;=VALUE(NAV!A2874))))&lt;2,SUM(FILTER(Calc!E:E,(Calc!A:A&gt;EDATE(VALUE(NAV!A2874),-120))*(Calc!A:A&lt;=VALUE(NAV!A2874))))&lt;8),"",STDEV.S(FILTER(Calc!F:F,(Calc!A:A&gt;EDATE(VALUE(NAV!A2874),-120))*(Calc!A:A&lt;=VALUE(NAV!A2874))))*SQRT(365.25))</f>
      </c>
    </row>
    <row r="2875">
      <c r="A2875">
        <f>NAV!A2875</f>
      </c>
      <c r="B2875">
        <f>IF(OR(COUNT(FILTER(Calc!F:F,(Calc!A:A&gt;EDATE(VALUE(NAV!A2875),-36))*(Calc!A:A&lt;=VALUE(NAV!A2875))))&lt;2,SUM(FILTER(Calc!E:E,(Calc!A:A&gt;EDATE(VALUE(NAV!A2875),-36))*(Calc!A:A&lt;=VALUE(NAV!A2875))))&lt;2.4),"",STDEV.S(FILTER(Calc!F:F,(Calc!A:A&gt;EDATE(VALUE(NAV!A2875),-36))*(Calc!A:A&lt;=VALUE(NAV!A2875))))*SQRT(365.25))</f>
      </c>
      <c r="C2875">
        <f>IF(OR(COUNT(FILTER(Calc!F:F,(Calc!A:A&gt;EDATE(VALUE(NAV!A2875),-120))*(Calc!A:A&lt;=VALUE(NAV!A2875))))&lt;2,SUM(FILTER(Calc!E:E,(Calc!A:A&gt;EDATE(VALUE(NAV!A2875),-120))*(Calc!A:A&lt;=VALUE(NAV!A2875))))&lt;8),"",STDEV.S(FILTER(Calc!F:F,(Calc!A:A&gt;EDATE(VALUE(NAV!A2875),-120))*(Calc!A:A&lt;=VALUE(NAV!A2875))))*SQRT(365.25))</f>
      </c>
    </row>
    <row r="2876">
      <c r="A2876">
        <f>NAV!A2876</f>
      </c>
      <c r="B2876">
        <f>IF(OR(COUNT(FILTER(Calc!F:F,(Calc!A:A&gt;EDATE(VALUE(NAV!A2876),-36))*(Calc!A:A&lt;=VALUE(NAV!A2876))))&lt;2,SUM(FILTER(Calc!E:E,(Calc!A:A&gt;EDATE(VALUE(NAV!A2876),-36))*(Calc!A:A&lt;=VALUE(NAV!A2876))))&lt;2.4),"",STDEV.S(FILTER(Calc!F:F,(Calc!A:A&gt;EDATE(VALUE(NAV!A2876),-36))*(Calc!A:A&lt;=VALUE(NAV!A2876))))*SQRT(365.25))</f>
      </c>
      <c r="C2876">
        <f>IF(OR(COUNT(FILTER(Calc!F:F,(Calc!A:A&gt;EDATE(VALUE(NAV!A2876),-120))*(Calc!A:A&lt;=VALUE(NAV!A2876))))&lt;2,SUM(FILTER(Calc!E:E,(Calc!A:A&gt;EDATE(VALUE(NAV!A2876),-120))*(Calc!A:A&lt;=VALUE(NAV!A2876))))&lt;8),"",STDEV.S(FILTER(Calc!F:F,(Calc!A:A&gt;EDATE(VALUE(NAV!A2876),-120))*(Calc!A:A&lt;=VALUE(NAV!A2876))))*SQRT(365.25))</f>
      </c>
    </row>
    <row r="2877">
      <c r="A2877">
        <f>NAV!A2877</f>
      </c>
      <c r="B2877">
        <f>IF(OR(COUNT(FILTER(Calc!F:F,(Calc!A:A&gt;EDATE(VALUE(NAV!A2877),-36))*(Calc!A:A&lt;=VALUE(NAV!A2877))))&lt;2,SUM(FILTER(Calc!E:E,(Calc!A:A&gt;EDATE(VALUE(NAV!A2877),-36))*(Calc!A:A&lt;=VALUE(NAV!A2877))))&lt;2.4),"",STDEV.S(FILTER(Calc!F:F,(Calc!A:A&gt;EDATE(VALUE(NAV!A2877),-36))*(Calc!A:A&lt;=VALUE(NAV!A2877))))*SQRT(365.25))</f>
      </c>
      <c r="C2877">
        <f>IF(OR(COUNT(FILTER(Calc!F:F,(Calc!A:A&gt;EDATE(VALUE(NAV!A2877),-120))*(Calc!A:A&lt;=VALUE(NAV!A2877))))&lt;2,SUM(FILTER(Calc!E:E,(Calc!A:A&gt;EDATE(VALUE(NAV!A2877),-120))*(Calc!A:A&lt;=VALUE(NAV!A2877))))&lt;8),"",STDEV.S(FILTER(Calc!F:F,(Calc!A:A&gt;EDATE(VALUE(NAV!A2877),-120))*(Calc!A:A&lt;=VALUE(NAV!A2877))))*SQRT(365.25))</f>
      </c>
    </row>
    <row r="2878">
      <c r="A2878">
        <f>NAV!A2878</f>
      </c>
      <c r="B2878">
        <f>IF(OR(COUNT(FILTER(Calc!F:F,(Calc!A:A&gt;EDATE(VALUE(NAV!A2878),-36))*(Calc!A:A&lt;=VALUE(NAV!A2878))))&lt;2,SUM(FILTER(Calc!E:E,(Calc!A:A&gt;EDATE(VALUE(NAV!A2878),-36))*(Calc!A:A&lt;=VALUE(NAV!A2878))))&lt;2.4),"",STDEV.S(FILTER(Calc!F:F,(Calc!A:A&gt;EDATE(VALUE(NAV!A2878),-36))*(Calc!A:A&lt;=VALUE(NAV!A2878))))*SQRT(365.25))</f>
      </c>
      <c r="C2878">
        <f>IF(OR(COUNT(FILTER(Calc!F:F,(Calc!A:A&gt;EDATE(VALUE(NAV!A2878),-120))*(Calc!A:A&lt;=VALUE(NAV!A2878))))&lt;2,SUM(FILTER(Calc!E:E,(Calc!A:A&gt;EDATE(VALUE(NAV!A2878),-120))*(Calc!A:A&lt;=VALUE(NAV!A2878))))&lt;8),"",STDEV.S(FILTER(Calc!F:F,(Calc!A:A&gt;EDATE(VALUE(NAV!A2878),-120))*(Calc!A:A&lt;=VALUE(NAV!A2878))))*SQRT(365.25))</f>
      </c>
    </row>
    <row r="2879">
      <c r="A2879">
        <f>NAV!A2879</f>
      </c>
      <c r="B2879">
        <f>IF(OR(COUNT(FILTER(Calc!F:F,(Calc!A:A&gt;EDATE(VALUE(NAV!A2879),-36))*(Calc!A:A&lt;=VALUE(NAV!A2879))))&lt;2,SUM(FILTER(Calc!E:E,(Calc!A:A&gt;EDATE(VALUE(NAV!A2879),-36))*(Calc!A:A&lt;=VALUE(NAV!A2879))))&lt;2.4),"",STDEV.S(FILTER(Calc!F:F,(Calc!A:A&gt;EDATE(VALUE(NAV!A2879),-36))*(Calc!A:A&lt;=VALUE(NAV!A2879))))*SQRT(365.25))</f>
      </c>
      <c r="C2879">
        <f>IF(OR(COUNT(FILTER(Calc!F:F,(Calc!A:A&gt;EDATE(VALUE(NAV!A2879),-120))*(Calc!A:A&lt;=VALUE(NAV!A2879))))&lt;2,SUM(FILTER(Calc!E:E,(Calc!A:A&gt;EDATE(VALUE(NAV!A2879),-120))*(Calc!A:A&lt;=VALUE(NAV!A2879))))&lt;8),"",STDEV.S(FILTER(Calc!F:F,(Calc!A:A&gt;EDATE(VALUE(NAV!A2879),-120))*(Calc!A:A&lt;=VALUE(NAV!A2879))))*SQRT(365.25))</f>
      </c>
    </row>
    <row r="2880">
      <c r="A2880">
        <f>NAV!A2880</f>
      </c>
      <c r="B2880">
        <f>IF(OR(COUNT(FILTER(Calc!F:F,(Calc!A:A&gt;EDATE(VALUE(NAV!A2880),-36))*(Calc!A:A&lt;=VALUE(NAV!A2880))))&lt;2,SUM(FILTER(Calc!E:E,(Calc!A:A&gt;EDATE(VALUE(NAV!A2880),-36))*(Calc!A:A&lt;=VALUE(NAV!A2880))))&lt;2.4),"",STDEV.S(FILTER(Calc!F:F,(Calc!A:A&gt;EDATE(VALUE(NAV!A2880),-36))*(Calc!A:A&lt;=VALUE(NAV!A2880))))*SQRT(365.25))</f>
      </c>
      <c r="C2880">
        <f>IF(OR(COUNT(FILTER(Calc!F:F,(Calc!A:A&gt;EDATE(VALUE(NAV!A2880),-120))*(Calc!A:A&lt;=VALUE(NAV!A2880))))&lt;2,SUM(FILTER(Calc!E:E,(Calc!A:A&gt;EDATE(VALUE(NAV!A2880),-120))*(Calc!A:A&lt;=VALUE(NAV!A2880))))&lt;8),"",STDEV.S(FILTER(Calc!F:F,(Calc!A:A&gt;EDATE(VALUE(NAV!A2880),-120))*(Calc!A:A&lt;=VALUE(NAV!A2880))))*SQRT(365.25))</f>
      </c>
    </row>
    <row r="2881">
      <c r="A2881">
        <f>NAV!A2881</f>
      </c>
      <c r="B2881">
        <f>IF(OR(COUNT(FILTER(Calc!F:F,(Calc!A:A&gt;EDATE(VALUE(NAV!A2881),-36))*(Calc!A:A&lt;=VALUE(NAV!A2881))))&lt;2,SUM(FILTER(Calc!E:E,(Calc!A:A&gt;EDATE(VALUE(NAV!A2881),-36))*(Calc!A:A&lt;=VALUE(NAV!A2881))))&lt;2.4),"",STDEV.S(FILTER(Calc!F:F,(Calc!A:A&gt;EDATE(VALUE(NAV!A2881),-36))*(Calc!A:A&lt;=VALUE(NAV!A2881))))*SQRT(365.25))</f>
      </c>
      <c r="C2881">
        <f>IF(OR(COUNT(FILTER(Calc!F:F,(Calc!A:A&gt;EDATE(VALUE(NAV!A2881),-120))*(Calc!A:A&lt;=VALUE(NAV!A2881))))&lt;2,SUM(FILTER(Calc!E:E,(Calc!A:A&gt;EDATE(VALUE(NAV!A2881),-120))*(Calc!A:A&lt;=VALUE(NAV!A2881))))&lt;8),"",STDEV.S(FILTER(Calc!F:F,(Calc!A:A&gt;EDATE(VALUE(NAV!A2881),-120))*(Calc!A:A&lt;=VALUE(NAV!A2881))))*SQRT(365.25))</f>
      </c>
    </row>
    <row r="2882">
      <c r="A2882">
        <f>NAV!A2882</f>
      </c>
      <c r="B2882">
        <f>IF(OR(COUNT(FILTER(Calc!F:F,(Calc!A:A&gt;EDATE(VALUE(NAV!A2882),-36))*(Calc!A:A&lt;=VALUE(NAV!A2882))))&lt;2,SUM(FILTER(Calc!E:E,(Calc!A:A&gt;EDATE(VALUE(NAV!A2882),-36))*(Calc!A:A&lt;=VALUE(NAV!A2882))))&lt;2.4),"",STDEV.S(FILTER(Calc!F:F,(Calc!A:A&gt;EDATE(VALUE(NAV!A2882),-36))*(Calc!A:A&lt;=VALUE(NAV!A2882))))*SQRT(365.25))</f>
      </c>
      <c r="C2882">
        <f>IF(OR(COUNT(FILTER(Calc!F:F,(Calc!A:A&gt;EDATE(VALUE(NAV!A2882),-120))*(Calc!A:A&lt;=VALUE(NAV!A2882))))&lt;2,SUM(FILTER(Calc!E:E,(Calc!A:A&gt;EDATE(VALUE(NAV!A2882),-120))*(Calc!A:A&lt;=VALUE(NAV!A2882))))&lt;8),"",STDEV.S(FILTER(Calc!F:F,(Calc!A:A&gt;EDATE(VALUE(NAV!A2882),-120))*(Calc!A:A&lt;=VALUE(NAV!A2882))))*SQRT(365.25))</f>
      </c>
    </row>
    <row r="2883">
      <c r="A2883">
        <f>NAV!A2883</f>
      </c>
      <c r="B2883">
        <f>IF(OR(COUNT(FILTER(Calc!F:F,(Calc!A:A&gt;EDATE(VALUE(NAV!A2883),-36))*(Calc!A:A&lt;=VALUE(NAV!A2883))))&lt;2,SUM(FILTER(Calc!E:E,(Calc!A:A&gt;EDATE(VALUE(NAV!A2883),-36))*(Calc!A:A&lt;=VALUE(NAV!A2883))))&lt;2.4),"",STDEV.S(FILTER(Calc!F:F,(Calc!A:A&gt;EDATE(VALUE(NAV!A2883),-36))*(Calc!A:A&lt;=VALUE(NAV!A2883))))*SQRT(365.25))</f>
      </c>
      <c r="C2883">
        <f>IF(OR(COUNT(FILTER(Calc!F:F,(Calc!A:A&gt;EDATE(VALUE(NAV!A2883),-120))*(Calc!A:A&lt;=VALUE(NAV!A2883))))&lt;2,SUM(FILTER(Calc!E:E,(Calc!A:A&gt;EDATE(VALUE(NAV!A2883),-120))*(Calc!A:A&lt;=VALUE(NAV!A2883))))&lt;8),"",STDEV.S(FILTER(Calc!F:F,(Calc!A:A&gt;EDATE(VALUE(NAV!A2883),-120))*(Calc!A:A&lt;=VALUE(NAV!A2883))))*SQRT(365.25))</f>
      </c>
    </row>
    <row r="2884">
      <c r="A2884">
        <f>NAV!A2884</f>
      </c>
      <c r="B2884">
        <f>IF(OR(COUNT(FILTER(Calc!F:F,(Calc!A:A&gt;EDATE(VALUE(NAV!A2884),-36))*(Calc!A:A&lt;=VALUE(NAV!A2884))))&lt;2,SUM(FILTER(Calc!E:E,(Calc!A:A&gt;EDATE(VALUE(NAV!A2884),-36))*(Calc!A:A&lt;=VALUE(NAV!A2884))))&lt;2.4),"",STDEV.S(FILTER(Calc!F:F,(Calc!A:A&gt;EDATE(VALUE(NAV!A2884),-36))*(Calc!A:A&lt;=VALUE(NAV!A2884))))*SQRT(365.25))</f>
      </c>
      <c r="C2884">
        <f>IF(OR(COUNT(FILTER(Calc!F:F,(Calc!A:A&gt;EDATE(VALUE(NAV!A2884),-120))*(Calc!A:A&lt;=VALUE(NAV!A2884))))&lt;2,SUM(FILTER(Calc!E:E,(Calc!A:A&gt;EDATE(VALUE(NAV!A2884),-120))*(Calc!A:A&lt;=VALUE(NAV!A2884))))&lt;8),"",STDEV.S(FILTER(Calc!F:F,(Calc!A:A&gt;EDATE(VALUE(NAV!A2884),-120))*(Calc!A:A&lt;=VALUE(NAV!A2884))))*SQRT(365.25))</f>
      </c>
    </row>
    <row r="2885">
      <c r="A2885">
        <f>NAV!A2885</f>
      </c>
      <c r="B2885">
        <f>IF(OR(COUNT(FILTER(Calc!F:F,(Calc!A:A&gt;EDATE(VALUE(NAV!A2885),-36))*(Calc!A:A&lt;=VALUE(NAV!A2885))))&lt;2,SUM(FILTER(Calc!E:E,(Calc!A:A&gt;EDATE(VALUE(NAV!A2885),-36))*(Calc!A:A&lt;=VALUE(NAV!A2885))))&lt;2.4),"",STDEV.S(FILTER(Calc!F:F,(Calc!A:A&gt;EDATE(VALUE(NAV!A2885),-36))*(Calc!A:A&lt;=VALUE(NAV!A2885))))*SQRT(365.25))</f>
      </c>
      <c r="C2885">
        <f>IF(OR(COUNT(FILTER(Calc!F:F,(Calc!A:A&gt;EDATE(VALUE(NAV!A2885),-120))*(Calc!A:A&lt;=VALUE(NAV!A2885))))&lt;2,SUM(FILTER(Calc!E:E,(Calc!A:A&gt;EDATE(VALUE(NAV!A2885),-120))*(Calc!A:A&lt;=VALUE(NAV!A2885))))&lt;8),"",STDEV.S(FILTER(Calc!F:F,(Calc!A:A&gt;EDATE(VALUE(NAV!A2885),-120))*(Calc!A:A&lt;=VALUE(NAV!A2885))))*SQRT(365.25))</f>
      </c>
    </row>
    <row r="2886">
      <c r="A2886">
        <f>NAV!A2886</f>
      </c>
      <c r="B2886">
        <f>IF(OR(COUNT(FILTER(Calc!F:F,(Calc!A:A&gt;EDATE(VALUE(NAV!A2886),-36))*(Calc!A:A&lt;=VALUE(NAV!A2886))))&lt;2,SUM(FILTER(Calc!E:E,(Calc!A:A&gt;EDATE(VALUE(NAV!A2886),-36))*(Calc!A:A&lt;=VALUE(NAV!A2886))))&lt;2.4),"",STDEV.S(FILTER(Calc!F:F,(Calc!A:A&gt;EDATE(VALUE(NAV!A2886),-36))*(Calc!A:A&lt;=VALUE(NAV!A2886))))*SQRT(365.25))</f>
      </c>
      <c r="C2886">
        <f>IF(OR(COUNT(FILTER(Calc!F:F,(Calc!A:A&gt;EDATE(VALUE(NAV!A2886),-120))*(Calc!A:A&lt;=VALUE(NAV!A2886))))&lt;2,SUM(FILTER(Calc!E:E,(Calc!A:A&gt;EDATE(VALUE(NAV!A2886),-120))*(Calc!A:A&lt;=VALUE(NAV!A2886))))&lt;8),"",STDEV.S(FILTER(Calc!F:F,(Calc!A:A&gt;EDATE(VALUE(NAV!A2886),-120))*(Calc!A:A&lt;=VALUE(NAV!A2886))))*SQRT(365.25))</f>
      </c>
    </row>
    <row r="2887">
      <c r="A2887">
        <f>NAV!A2887</f>
      </c>
      <c r="B2887">
        <f>IF(OR(COUNT(FILTER(Calc!F:F,(Calc!A:A&gt;EDATE(VALUE(NAV!A2887),-36))*(Calc!A:A&lt;=VALUE(NAV!A2887))))&lt;2,SUM(FILTER(Calc!E:E,(Calc!A:A&gt;EDATE(VALUE(NAV!A2887),-36))*(Calc!A:A&lt;=VALUE(NAV!A2887))))&lt;2.4),"",STDEV.S(FILTER(Calc!F:F,(Calc!A:A&gt;EDATE(VALUE(NAV!A2887),-36))*(Calc!A:A&lt;=VALUE(NAV!A2887))))*SQRT(365.25))</f>
      </c>
      <c r="C2887">
        <f>IF(OR(COUNT(FILTER(Calc!F:F,(Calc!A:A&gt;EDATE(VALUE(NAV!A2887),-120))*(Calc!A:A&lt;=VALUE(NAV!A2887))))&lt;2,SUM(FILTER(Calc!E:E,(Calc!A:A&gt;EDATE(VALUE(NAV!A2887),-120))*(Calc!A:A&lt;=VALUE(NAV!A2887))))&lt;8),"",STDEV.S(FILTER(Calc!F:F,(Calc!A:A&gt;EDATE(VALUE(NAV!A2887),-120))*(Calc!A:A&lt;=VALUE(NAV!A2887))))*SQRT(365.25))</f>
      </c>
    </row>
    <row r="2888">
      <c r="A2888">
        <f>NAV!A2888</f>
      </c>
      <c r="B2888">
        <f>IF(OR(COUNT(FILTER(Calc!F:F,(Calc!A:A&gt;EDATE(VALUE(NAV!A2888),-36))*(Calc!A:A&lt;=VALUE(NAV!A2888))))&lt;2,SUM(FILTER(Calc!E:E,(Calc!A:A&gt;EDATE(VALUE(NAV!A2888),-36))*(Calc!A:A&lt;=VALUE(NAV!A2888))))&lt;2.4),"",STDEV.S(FILTER(Calc!F:F,(Calc!A:A&gt;EDATE(VALUE(NAV!A2888),-36))*(Calc!A:A&lt;=VALUE(NAV!A2888))))*SQRT(365.25))</f>
      </c>
      <c r="C2888">
        <f>IF(OR(COUNT(FILTER(Calc!F:F,(Calc!A:A&gt;EDATE(VALUE(NAV!A2888),-120))*(Calc!A:A&lt;=VALUE(NAV!A2888))))&lt;2,SUM(FILTER(Calc!E:E,(Calc!A:A&gt;EDATE(VALUE(NAV!A2888),-120))*(Calc!A:A&lt;=VALUE(NAV!A2888))))&lt;8),"",STDEV.S(FILTER(Calc!F:F,(Calc!A:A&gt;EDATE(VALUE(NAV!A2888),-120))*(Calc!A:A&lt;=VALUE(NAV!A2888))))*SQRT(365.25))</f>
      </c>
    </row>
    <row r="2889">
      <c r="A2889">
        <f>NAV!A2889</f>
      </c>
      <c r="B2889">
        <f>IF(OR(COUNT(FILTER(Calc!F:F,(Calc!A:A&gt;EDATE(VALUE(NAV!A2889),-36))*(Calc!A:A&lt;=VALUE(NAV!A2889))))&lt;2,SUM(FILTER(Calc!E:E,(Calc!A:A&gt;EDATE(VALUE(NAV!A2889),-36))*(Calc!A:A&lt;=VALUE(NAV!A2889))))&lt;2.4),"",STDEV.S(FILTER(Calc!F:F,(Calc!A:A&gt;EDATE(VALUE(NAV!A2889),-36))*(Calc!A:A&lt;=VALUE(NAV!A2889))))*SQRT(365.25))</f>
      </c>
      <c r="C2889">
        <f>IF(OR(COUNT(FILTER(Calc!F:F,(Calc!A:A&gt;EDATE(VALUE(NAV!A2889),-120))*(Calc!A:A&lt;=VALUE(NAV!A2889))))&lt;2,SUM(FILTER(Calc!E:E,(Calc!A:A&gt;EDATE(VALUE(NAV!A2889),-120))*(Calc!A:A&lt;=VALUE(NAV!A2889))))&lt;8),"",STDEV.S(FILTER(Calc!F:F,(Calc!A:A&gt;EDATE(VALUE(NAV!A2889),-120))*(Calc!A:A&lt;=VALUE(NAV!A2889))))*SQRT(365.25))</f>
      </c>
    </row>
    <row r="2890">
      <c r="A2890">
        <f>NAV!A2890</f>
      </c>
      <c r="B2890">
        <f>IF(OR(COUNT(FILTER(Calc!F:F,(Calc!A:A&gt;EDATE(VALUE(NAV!A2890),-36))*(Calc!A:A&lt;=VALUE(NAV!A2890))))&lt;2,SUM(FILTER(Calc!E:E,(Calc!A:A&gt;EDATE(VALUE(NAV!A2890),-36))*(Calc!A:A&lt;=VALUE(NAV!A2890))))&lt;2.4),"",STDEV.S(FILTER(Calc!F:F,(Calc!A:A&gt;EDATE(VALUE(NAV!A2890),-36))*(Calc!A:A&lt;=VALUE(NAV!A2890))))*SQRT(365.25))</f>
      </c>
      <c r="C2890">
        <f>IF(OR(COUNT(FILTER(Calc!F:F,(Calc!A:A&gt;EDATE(VALUE(NAV!A2890),-120))*(Calc!A:A&lt;=VALUE(NAV!A2890))))&lt;2,SUM(FILTER(Calc!E:E,(Calc!A:A&gt;EDATE(VALUE(NAV!A2890),-120))*(Calc!A:A&lt;=VALUE(NAV!A2890))))&lt;8),"",STDEV.S(FILTER(Calc!F:F,(Calc!A:A&gt;EDATE(VALUE(NAV!A2890),-120))*(Calc!A:A&lt;=VALUE(NAV!A2890))))*SQRT(365.25))</f>
      </c>
    </row>
    <row r="2891">
      <c r="A2891">
        <f>NAV!A2891</f>
      </c>
      <c r="B2891">
        <f>IF(OR(COUNT(FILTER(Calc!F:F,(Calc!A:A&gt;EDATE(VALUE(NAV!A2891),-36))*(Calc!A:A&lt;=VALUE(NAV!A2891))))&lt;2,SUM(FILTER(Calc!E:E,(Calc!A:A&gt;EDATE(VALUE(NAV!A2891),-36))*(Calc!A:A&lt;=VALUE(NAV!A2891))))&lt;2.4),"",STDEV.S(FILTER(Calc!F:F,(Calc!A:A&gt;EDATE(VALUE(NAV!A2891),-36))*(Calc!A:A&lt;=VALUE(NAV!A2891))))*SQRT(365.25))</f>
      </c>
      <c r="C2891">
        <f>IF(OR(COUNT(FILTER(Calc!F:F,(Calc!A:A&gt;EDATE(VALUE(NAV!A2891),-120))*(Calc!A:A&lt;=VALUE(NAV!A2891))))&lt;2,SUM(FILTER(Calc!E:E,(Calc!A:A&gt;EDATE(VALUE(NAV!A2891),-120))*(Calc!A:A&lt;=VALUE(NAV!A2891))))&lt;8),"",STDEV.S(FILTER(Calc!F:F,(Calc!A:A&gt;EDATE(VALUE(NAV!A2891),-120))*(Calc!A:A&lt;=VALUE(NAV!A2891))))*SQRT(365.25))</f>
      </c>
    </row>
    <row r="2892">
      <c r="A2892">
        <f>NAV!A2892</f>
      </c>
      <c r="B2892">
        <f>IF(OR(COUNT(FILTER(Calc!F:F,(Calc!A:A&gt;EDATE(VALUE(NAV!A2892),-36))*(Calc!A:A&lt;=VALUE(NAV!A2892))))&lt;2,SUM(FILTER(Calc!E:E,(Calc!A:A&gt;EDATE(VALUE(NAV!A2892),-36))*(Calc!A:A&lt;=VALUE(NAV!A2892))))&lt;2.4),"",STDEV.S(FILTER(Calc!F:F,(Calc!A:A&gt;EDATE(VALUE(NAV!A2892),-36))*(Calc!A:A&lt;=VALUE(NAV!A2892))))*SQRT(365.25))</f>
      </c>
      <c r="C2892">
        <f>IF(OR(COUNT(FILTER(Calc!F:F,(Calc!A:A&gt;EDATE(VALUE(NAV!A2892),-120))*(Calc!A:A&lt;=VALUE(NAV!A2892))))&lt;2,SUM(FILTER(Calc!E:E,(Calc!A:A&gt;EDATE(VALUE(NAV!A2892),-120))*(Calc!A:A&lt;=VALUE(NAV!A2892))))&lt;8),"",STDEV.S(FILTER(Calc!F:F,(Calc!A:A&gt;EDATE(VALUE(NAV!A2892),-120))*(Calc!A:A&lt;=VALUE(NAV!A2892))))*SQRT(365.25))</f>
      </c>
    </row>
    <row r="2893">
      <c r="A2893">
        <f>NAV!A2893</f>
      </c>
      <c r="B2893">
        <f>IF(OR(COUNT(FILTER(Calc!F:F,(Calc!A:A&gt;EDATE(VALUE(NAV!A2893),-36))*(Calc!A:A&lt;=VALUE(NAV!A2893))))&lt;2,SUM(FILTER(Calc!E:E,(Calc!A:A&gt;EDATE(VALUE(NAV!A2893),-36))*(Calc!A:A&lt;=VALUE(NAV!A2893))))&lt;2.4),"",STDEV.S(FILTER(Calc!F:F,(Calc!A:A&gt;EDATE(VALUE(NAV!A2893),-36))*(Calc!A:A&lt;=VALUE(NAV!A2893))))*SQRT(365.25))</f>
      </c>
      <c r="C2893">
        <f>IF(OR(COUNT(FILTER(Calc!F:F,(Calc!A:A&gt;EDATE(VALUE(NAV!A2893),-120))*(Calc!A:A&lt;=VALUE(NAV!A2893))))&lt;2,SUM(FILTER(Calc!E:E,(Calc!A:A&gt;EDATE(VALUE(NAV!A2893),-120))*(Calc!A:A&lt;=VALUE(NAV!A2893))))&lt;8),"",STDEV.S(FILTER(Calc!F:F,(Calc!A:A&gt;EDATE(VALUE(NAV!A2893),-120))*(Calc!A:A&lt;=VALUE(NAV!A2893))))*SQRT(365.25))</f>
      </c>
    </row>
    <row r="2894">
      <c r="A2894">
        <f>NAV!A2894</f>
      </c>
      <c r="B2894">
        <f>IF(OR(COUNT(FILTER(Calc!F:F,(Calc!A:A&gt;EDATE(VALUE(NAV!A2894),-36))*(Calc!A:A&lt;=VALUE(NAV!A2894))))&lt;2,SUM(FILTER(Calc!E:E,(Calc!A:A&gt;EDATE(VALUE(NAV!A2894),-36))*(Calc!A:A&lt;=VALUE(NAV!A2894))))&lt;2.4),"",STDEV.S(FILTER(Calc!F:F,(Calc!A:A&gt;EDATE(VALUE(NAV!A2894),-36))*(Calc!A:A&lt;=VALUE(NAV!A2894))))*SQRT(365.25))</f>
      </c>
      <c r="C2894">
        <f>IF(OR(COUNT(FILTER(Calc!F:F,(Calc!A:A&gt;EDATE(VALUE(NAV!A2894),-120))*(Calc!A:A&lt;=VALUE(NAV!A2894))))&lt;2,SUM(FILTER(Calc!E:E,(Calc!A:A&gt;EDATE(VALUE(NAV!A2894),-120))*(Calc!A:A&lt;=VALUE(NAV!A2894))))&lt;8),"",STDEV.S(FILTER(Calc!F:F,(Calc!A:A&gt;EDATE(VALUE(NAV!A2894),-120))*(Calc!A:A&lt;=VALUE(NAV!A2894))))*SQRT(365.25))</f>
      </c>
    </row>
    <row r="2895">
      <c r="A2895">
        <f>NAV!A2895</f>
      </c>
      <c r="B2895">
        <f>IF(OR(COUNT(FILTER(Calc!F:F,(Calc!A:A&gt;EDATE(VALUE(NAV!A2895),-36))*(Calc!A:A&lt;=VALUE(NAV!A2895))))&lt;2,SUM(FILTER(Calc!E:E,(Calc!A:A&gt;EDATE(VALUE(NAV!A2895),-36))*(Calc!A:A&lt;=VALUE(NAV!A2895))))&lt;2.4),"",STDEV.S(FILTER(Calc!F:F,(Calc!A:A&gt;EDATE(VALUE(NAV!A2895),-36))*(Calc!A:A&lt;=VALUE(NAV!A2895))))*SQRT(365.25))</f>
      </c>
      <c r="C2895">
        <f>IF(OR(COUNT(FILTER(Calc!F:F,(Calc!A:A&gt;EDATE(VALUE(NAV!A2895),-120))*(Calc!A:A&lt;=VALUE(NAV!A2895))))&lt;2,SUM(FILTER(Calc!E:E,(Calc!A:A&gt;EDATE(VALUE(NAV!A2895),-120))*(Calc!A:A&lt;=VALUE(NAV!A2895))))&lt;8),"",STDEV.S(FILTER(Calc!F:F,(Calc!A:A&gt;EDATE(VALUE(NAV!A2895),-120))*(Calc!A:A&lt;=VALUE(NAV!A2895))))*SQRT(365.25))</f>
      </c>
    </row>
    <row r="2896">
      <c r="A2896">
        <f>NAV!A2896</f>
      </c>
      <c r="B2896">
        <f>IF(OR(COUNT(FILTER(Calc!F:F,(Calc!A:A&gt;EDATE(VALUE(NAV!A2896),-36))*(Calc!A:A&lt;=VALUE(NAV!A2896))))&lt;2,SUM(FILTER(Calc!E:E,(Calc!A:A&gt;EDATE(VALUE(NAV!A2896),-36))*(Calc!A:A&lt;=VALUE(NAV!A2896))))&lt;2.4),"",STDEV.S(FILTER(Calc!F:F,(Calc!A:A&gt;EDATE(VALUE(NAV!A2896),-36))*(Calc!A:A&lt;=VALUE(NAV!A2896))))*SQRT(365.25))</f>
      </c>
      <c r="C2896">
        <f>IF(OR(COUNT(FILTER(Calc!F:F,(Calc!A:A&gt;EDATE(VALUE(NAV!A2896),-120))*(Calc!A:A&lt;=VALUE(NAV!A2896))))&lt;2,SUM(FILTER(Calc!E:E,(Calc!A:A&gt;EDATE(VALUE(NAV!A2896),-120))*(Calc!A:A&lt;=VALUE(NAV!A2896))))&lt;8),"",STDEV.S(FILTER(Calc!F:F,(Calc!A:A&gt;EDATE(VALUE(NAV!A2896),-120))*(Calc!A:A&lt;=VALUE(NAV!A2896))))*SQRT(365.25))</f>
      </c>
    </row>
    <row r="2897">
      <c r="A2897">
        <f>NAV!A2897</f>
      </c>
      <c r="B2897">
        <f>IF(OR(COUNT(FILTER(Calc!F:F,(Calc!A:A&gt;EDATE(VALUE(NAV!A2897),-36))*(Calc!A:A&lt;=VALUE(NAV!A2897))))&lt;2,SUM(FILTER(Calc!E:E,(Calc!A:A&gt;EDATE(VALUE(NAV!A2897),-36))*(Calc!A:A&lt;=VALUE(NAV!A2897))))&lt;2.4),"",STDEV.S(FILTER(Calc!F:F,(Calc!A:A&gt;EDATE(VALUE(NAV!A2897),-36))*(Calc!A:A&lt;=VALUE(NAV!A2897))))*SQRT(365.25))</f>
      </c>
      <c r="C2897">
        <f>IF(OR(COUNT(FILTER(Calc!F:F,(Calc!A:A&gt;EDATE(VALUE(NAV!A2897),-120))*(Calc!A:A&lt;=VALUE(NAV!A2897))))&lt;2,SUM(FILTER(Calc!E:E,(Calc!A:A&gt;EDATE(VALUE(NAV!A2897),-120))*(Calc!A:A&lt;=VALUE(NAV!A2897))))&lt;8),"",STDEV.S(FILTER(Calc!F:F,(Calc!A:A&gt;EDATE(VALUE(NAV!A2897),-120))*(Calc!A:A&lt;=VALUE(NAV!A2897))))*SQRT(365.25))</f>
      </c>
    </row>
    <row r="2898">
      <c r="A2898">
        <f>NAV!A2898</f>
      </c>
      <c r="B2898">
        <f>IF(OR(COUNT(FILTER(Calc!F:F,(Calc!A:A&gt;EDATE(VALUE(NAV!A2898),-36))*(Calc!A:A&lt;=VALUE(NAV!A2898))))&lt;2,SUM(FILTER(Calc!E:E,(Calc!A:A&gt;EDATE(VALUE(NAV!A2898),-36))*(Calc!A:A&lt;=VALUE(NAV!A2898))))&lt;2.4),"",STDEV.S(FILTER(Calc!F:F,(Calc!A:A&gt;EDATE(VALUE(NAV!A2898),-36))*(Calc!A:A&lt;=VALUE(NAV!A2898))))*SQRT(365.25))</f>
      </c>
      <c r="C2898">
        <f>IF(OR(COUNT(FILTER(Calc!F:F,(Calc!A:A&gt;EDATE(VALUE(NAV!A2898),-120))*(Calc!A:A&lt;=VALUE(NAV!A2898))))&lt;2,SUM(FILTER(Calc!E:E,(Calc!A:A&gt;EDATE(VALUE(NAV!A2898),-120))*(Calc!A:A&lt;=VALUE(NAV!A2898))))&lt;8),"",STDEV.S(FILTER(Calc!F:F,(Calc!A:A&gt;EDATE(VALUE(NAV!A2898),-120))*(Calc!A:A&lt;=VALUE(NAV!A2898))))*SQRT(365.25))</f>
      </c>
    </row>
    <row r="2899">
      <c r="A2899">
        <f>NAV!A2899</f>
      </c>
      <c r="B2899">
        <f>IF(OR(COUNT(FILTER(Calc!F:F,(Calc!A:A&gt;EDATE(VALUE(NAV!A2899),-36))*(Calc!A:A&lt;=VALUE(NAV!A2899))))&lt;2,SUM(FILTER(Calc!E:E,(Calc!A:A&gt;EDATE(VALUE(NAV!A2899),-36))*(Calc!A:A&lt;=VALUE(NAV!A2899))))&lt;2.4),"",STDEV.S(FILTER(Calc!F:F,(Calc!A:A&gt;EDATE(VALUE(NAV!A2899),-36))*(Calc!A:A&lt;=VALUE(NAV!A2899))))*SQRT(365.25))</f>
      </c>
      <c r="C2899">
        <f>IF(OR(COUNT(FILTER(Calc!F:F,(Calc!A:A&gt;EDATE(VALUE(NAV!A2899),-120))*(Calc!A:A&lt;=VALUE(NAV!A2899))))&lt;2,SUM(FILTER(Calc!E:E,(Calc!A:A&gt;EDATE(VALUE(NAV!A2899),-120))*(Calc!A:A&lt;=VALUE(NAV!A2899))))&lt;8),"",STDEV.S(FILTER(Calc!F:F,(Calc!A:A&gt;EDATE(VALUE(NAV!A2899),-120))*(Calc!A:A&lt;=VALUE(NAV!A2899))))*SQRT(365.25))</f>
      </c>
    </row>
    <row r="2900">
      <c r="A2900">
        <f>NAV!A2900</f>
      </c>
      <c r="B2900">
        <f>IF(OR(COUNT(FILTER(Calc!F:F,(Calc!A:A&gt;EDATE(VALUE(NAV!A2900),-36))*(Calc!A:A&lt;=VALUE(NAV!A2900))))&lt;2,SUM(FILTER(Calc!E:E,(Calc!A:A&gt;EDATE(VALUE(NAV!A2900),-36))*(Calc!A:A&lt;=VALUE(NAV!A2900))))&lt;2.4),"",STDEV.S(FILTER(Calc!F:F,(Calc!A:A&gt;EDATE(VALUE(NAV!A2900),-36))*(Calc!A:A&lt;=VALUE(NAV!A2900))))*SQRT(365.25))</f>
      </c>
      <c r="C2900">
        <f>IF(OR(COUNT(FILTER(Calc!F:F,(Calc!A:A&gt;EDATE(VALUE(NAV!A2900),-120))*(Calc!A:A&lt;=VALUE(NAV!A2900))))&lt;2,SUM(FILTER(Calc!E:E,(Calc!A:A&gt;EDATE(VALUE(NAV!A2900),-120))*(Calc!A:A&lt;=VALUE(NAV!A2900))))&lt;8),"",STDEV.S(FILTER(Calc!F:F,(Calc!A:A&gt;EDATE(VALUE(NAV!A2900),-120))*(Calc!A:A&lt;=VALUE(NAV!A2900))))*SQRT(365.25))</f>
      </c>
    </row>
    <row r="2901">
      <c r="A2901">
        <f>NAV!A2901</f>
      </c>
      <c r="B2901">
        <f>IF(OR(COUNT(FILTER(Calc!F:F,(Calc!A:A&gt;EDATE(VALUE(NAV!A2901),-36))*(Calc!A:A&lt;=VALUE(NAV!A2901))))&lt;2,SUM(FILTER(Calc!E:E,(Calc!A:A&gt;EDATE(VALUE(NAV!A2901),-36))*(Calc!A:A&lt;=VALUE(NAV!A2901))))&lt;2.4),"",STDEV.S(FILTER(Calc!F:F,(Calc!A:A&gt;EDATE(VALUE(NAV!A2901),-36))*(Calc!A:A&lt;=VALUE(NAV!A2901))))*SQRT(365.25))</f>
      </c>
      <c r="C2901">
        <f>IF(OR(COUNT(FILTER(Calc!F:F,(Calc!A:A&gt;EDATE(VALUE(NAV!A2901),-120))*(Calc!A:A&lt;=VALUE(NAV!A2901))))&lt;2,SUM(FILTER(Calc!E:E,(Calc!A:A&gt;EDATE(VALUE(NAV!A2901),-120))*(Calc!A:A&lt;=VALUE(NAV!A2901))))&lt;8),"",STDEV.S(FILTER(Calc!F:F,(Calc!A:A&gt;EDATE(VALUE(NAV!A2901),-120))*(Calc!A:A&lt;=VALUE(NAV!A2901))))*SQRT(365.25))</f>
      </c>
    </row>
    <row r="2902">
      <c r="A2902">
        <f>NAV!A2902</f>
      </c>
      <c r="B2902">
        <f>IF(OR(COUNT(FILTER(Calc!F:F,(Calc!A:A&gt;EDATE(VALUE(NAV!A2902),-36))*(Calc!A:A&lt;=VALUE(NAV!A2902))))&lt;2,SUM(FILTER(Calc!E:E,(Calc!A:A&gt;EDATE(VALUE(NAV!A2902),-36))*(Calc!A:A&lt;=VALUE(NAV!A2902))))&lt;2.4),"",STDEV.S(FILTER(Calc!F:F,(Calc!A:A&gt;EDATE(VALUE(NAV!A2902),-36))*(Calc!A:A&lt;=VALUE(NAV!A2902))))*SQRT(365.25))</f>
      </c>
      <c r="C2902">
        <f>IF(OR(COUNT(FILTER(Calc!F:F,(Calc!A:A&gt;EDATE(VALUE(NAV!A2902),-120))*(Calc!A:A&lt;=VALUE(NAV!A2902))))&lt;2,SUM(FILTER(Calc!E:E,(Calc!A:A&gt;EDATE(VALUE(NAV!A2902),-120))*(Calc!A:A&lt;=VALUE(NAV!A2902))))&lt;8),"",STDEV.S(FILTER(Calc!F:F,(Calc!A:A&gt;EDATE(VALUE(NAV!A2902),-120))*(Calc!A:A&lt;=VALUE(NAV!A2902))))*SQRT(365.25))</f>
      </c>
    </row>
    <row r="2903">
      <c r="A2903">
        <f>NAV!A2903</f>
      </c>
      <c r="B2903">
        <f>IF(OR(COUNT(FILTER(Calc!F:F,(Calc!A:A&gt;EDATE(VALUE(NAV!A2903),-36))*(Calc!A:A&lt;=VALUE(NAV!A2903))))&lt;2,SUM(FILTER(Calc!E:E,(Calc!A:A&gt;EDATE(VALUE(NAV!A2903),-36))*(Calc!A:A&lt;=VALUE(NAV!A2903))))&lt;2.4),"",STDEV.S(FILTER(Calc!F:F,(Calc!A:A&gt;EDATE(VALUE(NAV!A2903),-36))*(Calc!A:A&lt;=VALUE(NAV!A2903))))*SQRT(365.25))</f>
      </c>
      <c r="C2903">
        <f>IF(OR(COUNT(FILTER(Calc!F:F,(Calc!A:A&gt;EDATE(VALUE(NAV!A2903),-120))*(Calc!A:A&lt;=VALUE(NAV!A2903))))&lt;2,SUM(FILTER(Calc!E:E,(Calc!A:A&gt;EDATE(VALUE(NAV!A2903),-120))*(Calc!A:A&lt;=VALUE(NAV!A2903))))&lt;8),"",STDEV.S(FILTER(Calc!F:F,(Calc!A:A&gt;EDATE(VALUE(NAV!A2903),-120))*(Calc!A:A&lt;=VALUE(NAV!A2903))))*SQRT(365.25))</f>
      </c>
    </row>
    <row r="2904">
      <c r="A2904">
        <f>NAV!A2904</f>
      </c>
      <c r="B2904">
        <f>IF(OR(COUNT(FILTER(Calc!F:F,(Calc!A:A&gt;EDATE(VALUE(NAV!A2904),-36))*(Calc!A:A&lt;=VALUE(NAV!A2904))))&lt;2,SUM(FILTER(Calc!E:E,(Calc!A:A&gt;EDATE(VALUE(NAV!A2904),-36))*(Calc!A:A&lt;=VALUE(NAV!A2904))))&lt;2.4),"",STDEV.S(FILTER(Calc!F:F,(Calc!A:A&gt;EDATE(VALUE(NAV!A2904),-36))*(Calc!A:A&lt;=VALUE(NAV!A2904))))*SQRT(365.25))</f>
      </c>
      <c r="C2904">
        <f>IF(OR(COUNT(FILTER(Calc!F:F,(Calc!A:A&gt;EDATE(VALUE(NAV!A2904),-120))*(Calc!A:A&lt;=VALUE(NAV!A2904))))&lt;2,SUM(FILTER(Calc!E:E,(Calc!A:A&gt;EDATE(VALUE(NAV!A2904),-120))*(Calc!A:A&lt;=VALUE(NAV!A2904))))&lt;8),"",STDEV.S(FILTER(Calc!F:F,(Calc!A:A&gt;EDATE(VALUE(NAV!A2904),-120))*(Calc!A:A&lt;=VALUE(NAV!A2904))))*SQRT(365.25))</f>
      </c>
    </row>
    <row r="2905">
      <c r="A2905">
        <f>NAV!A2905</f>
      </c>
      <c r="B2905">
        <f>IF(OR(COUNT(FILTER(Calc!F:F,(Calc!A:A&gt;EDATE(VALUE(NAV!A2905),-36))*(Calc!A:A&lt;=VALUE(NAV!A2905))))&lt;2,SUM(FILTER(Calc!E:E,(Calc!A:A&gt;EDATE(VALUE(NAV!A2905),-36))*(Calc!A:A&lt;=VALUE(NAV!A2905))))&lt;2.4),"",STDEV.S(FILTER(Calc!F:F,(Calc!A:A&gt;EDATE(VALUE(NAV!A2905),-36))*(Calc!A:A&lt;=VALUE(NAV!A2905))))*SQRT(365.25))</f>
      </c>
      <c r="C2905">
        <f>IF(OR(COUNT(FILTER(Calc!F:F,(Calc!A:A&gt;EDATE(VALUE(NAV!A2905),-120))*(Calc!A:A&lt;=VALUE(NAV!A2905))))&lt;2,SUM(FILTER(Calc!E:E,(Calc!A:A&gt;EDATE(VALUE(NAV!A2905),-120))*(Calc!A:A&lt;=VALUE(NAV!A2905))))&lt;8),"",STDEV.S(FILTER(Calc!F:F,(Calc!A:A&gt;EDATE(VALUE(NAV!A2905),-120))*(Calc!A:A&lt;=VALUE(NAV!A2905))))*SQRT(365.25))</f>
      </c>
    </row>
    <row r="2906">
      <c r="A2906">
        <f>NAV!A2906</f>
      </c>
      <c r="B2906">
        <f>IF(OR(COUNT(FILTER(Calc!F:F,(Calc!A:A&gt;EDATE(VALUE(NAV!A2906),-36))*(Calc!A:A&lt;=VALUE(NAV!A2906))))&lt;2,SUM(FILTER(Calc!E:E,(Calc!A:A&gt;EDATE(VALUE(NAV!A2906),-36))*(Calc!A:A&lt;=VALUE(NAV!A2906))))&lt;2.4),"",STDEV.S(FILTER(Calc!F:F,(Calc!A:A&gt;EDATE(VALUE(NAV!A2906),-36))*(Calc!A:A&lt;=VALUE(NAV!A2906))))*SQRT(365.25))</f>
      </c>
      <c r="C2906">
        <f>IF(OR(COUNT(FILTER(Calc!F:F,(Calc!A:A&gt;EDATE(VALUE(NAV!A2906),-120))*(Calc!A:A&lt;=VALUE(NAV!A2906))))&lt;2,SUM(FILTER(Calc!E:E,(Calc!A:A&gt;EDATE(VALUE(NAV!A2906),-120))*(Calc!A:A&lt;=VALUE(NAV!A2906))))&lt;8),"",STDEV.S(FILTER(Calc!F:F,(Calc!A:A&gt;EDATE(VALUE(NAV!A2906),-120))*(Calc!A:A&lt;=VALUE(NAV!A2906))))*SQRT(365.25))</f>
      </c>
    </row>
    <row r="2907">
      <c r="A2907">
        <f>NAV!A2907</f>
      </c>
      <c r="B2907">
        <f>IF(OR(COUNT(FILTER(Calc!F:F,(Calc!A:A&gt;EDATE(VALUE(NAV!A2907),-36))*(Calc!A:A&lt;=VALUE(NAV!A2907))))&lt;2,SUM(FILTER(Calc!E:E,(Calc!A:A&gt;EDATE(VALUE(NAV!A2907),-36))*(Calc!A:A&lt;=VALUE(NAV!A2907))))&lt;2.4),"",STDEV.S(FILTER(Calc!F:F,(Calc!A:A&gt;EDATE(VALUE(NAV!A2907),-36))*(Calc!A:A&lt;=VALUE(NAV!A2907))))*SQRT(365.25))</f>
      </c>
      <c r="C2907">
        <f>IF(OR(COUNT(FILTER(Calc!F:F,(Calc!A:A&gt;EDATE(VALUE(NAV!A2907),-120))*(Calc!A:A&lt;=VALUE(NAV!A2907))))&lt;2,SUM(FILTER(Calc!E:E,(Calc!A:A&gt;EDATE(VALUE(NAV!A2907),-120))*(Calc!A:A&lt;=VALUE(NAV!A2907))))&lt;8),"",STDEV.S(FILTER(Calc!F:F,(Calc!A:A&gt;EDATE(VALUE(NAV!A2907),-120))*(Calc!A:A&lt;=VALUE(NAV!A2907))))*SQRT(365.25))</f>
      </c>
    </row>
    <row r="2908">
      <c r="A2908">
        <f>NAV!A2908</f>
      </c>
      <c r="B2908">
        <f>IF(OR(COUNT(FILTER(Calc!F:F,(Calc!A:A&gt;EDATE(VALUE(NAV!A2908),-36))*(Calc!A:A&lt;=VALUE(NAV!A2908))))&lt;2,SUM(FILTER(Calc!E:E,(Calc!A:A&gt;EDATE(VALUE(NAV!A2908),-36))*(Calc!A:A&lt;=VALUE(NAV!A2908))))&lt;2.4),"",STDEV.S(FILTER(Calc!F:F,(Calc!A:A&gt;EDATE(VALUE(NAV!A2908),-36))*(Calc!A:A&lt;=VALUE(NAV!A2908))))*SQRT(365.25))</f>
      </c>
      <c r="C2908">
        <f>IF(OR(COUNT(FILTER(Calc!F:F,(Calc!A:A&gt;EDATE(VALUE(NAV!A2908),-120))*(Calc!A:A&lt;=VALUE(NAV!A2908))))&lt;2,SUM(FILTER(Calc!E:E,(Calc!A:A&gt;EDATE(VALUE(NAV!A2908),-120))*(Calc!A:A&lt;=VALUE(NAV!A2908))))&lt;8),"",STDEV.S(FILTER(Calc!F:F,(Calc!A:A&gt;EDATE(VALUE(NAV!A2908),-120))*(Calc!A:A&lt;=VALUE(NAV!A2908))))*SQRT(365.25))</f>
      </c>
    </row>
    <row r="2909">
      <c r="A2909">
        <f>NAV!A2909</f>
      </c>
      <c r="B2909">
        <f>IF(OR(COUNT(FILTER(Calc!F:F,(Calc!A:A&gt;EDATE(VALUE(NAV!A2909),-36))*(Calc!A:A&lt;=VALUE(NAV!A2909))))&lt;2,SUM(FILTER(Calc!E:E,(Calc!A:A&gt;EDATE(VALUE(NAV!A2909),-36))*(Calc!A:A&lt;=VALUE(NAV!A2909))))&lt;2.4),"",STDEV.S(FILTER(Calc!F:F,(Calc!A:A&gt;EDATE(VALUE(NAV!A2909),-36))*(Calc!A:A&lt;=VALUE(NAV!A2909))))*SQRT(365.25))</f>
      </c>
      <c r="C2909">
        <f>IF(OR(COUNT(FILTER(Calc!F:F,(Calc!A:A&gt;EDATE(VALUE(NAV!A2909),-120))*(Calc!A:A&lt;=VALUE(NAV!A2909))))&lt;2,SUM(FILTER(Calc!E:E,(Calc!A:A&gt;EDATE(VALUE(NAV!A2909),-120))*(Calc!A:A&lt;=VALUE(NAV!A2909))))&lt;8),"",STDEV.S(FILTER(Calc!F:F,(Calc!A:A&gt;EDATE(VALUE(NAV!A2909),-120))*(Calc!A:A&lt;=VALUE(NAV!A2909))))*SQRT(365.25))</f>
      </c>
    </row>
    <row r="2910">
      <c r="A2910">
        <f>NAV!A2910</f>
      </c>
      <c r="B2910">
        <f>IF(OR(COUNT(FILTER(Calc!F:F,(Calc!A:A&gt;EDATE(VALUE(NAV!A2910),-36))*(Calc!A:A&lt;=VALUE(NAV!A2910))))&lt;2,SUM(FILTER(Calc!E:E,(Calc!A:A&gt;EDATE(VALUE(NAV!A2910),-36))*(Calc!A:A&lt;=VALUE(NAV!A2910))))&lt;2.4),"",STDEV.S(FILTER(Calc!F:F,(Calc!A:A&gt;EDATE(VALUE(NAV!A2910),-36))*(Calc!A:A&lt;=VALUE(NAV!A2910))))*SQRT(365.25))</f>
      </c>
      <c r="C2910">
        <f>IF(OR(COUNT(FILTER(Calc!F:F,(Calc!A:A&gt;EDATE(VALUE(NAV!A2910),-120))*(Calc!A:A&lt;=VALUE(NAV!A2910))))&lt;2,SUM(FILTER(Calc!E:E,(Calc!A:A&gt;EDATE(VALUE(NAV!A2910),-120))*(Calc!A:A&lt;=VALUE(NAV!A2910))))&lt;8),"",STDEV.S(FILTER(Calc!F:F,(Calc!A:A&gt;EDATE(VALUE(NAV!A2910),-120))*(Calc!A:A&lt;=VALUE(NAV!A2910))))*SQRT(365.25))</f>
      </c>
    </row>
    <row r="2911">
      <c r="A2911">
        <f>NAV!A2911</f>
      </c>
      <c r="B2911">
        <f>IF(OR(COUNT(FILTER(Calc!F:F,(Calc!A:A&gt;EDATE(VALUE(NAV!A2911),-36))*(Calc!A:A&lt;=VALUE(NAV!A2911))))&lt;2,SUM(FILTER(Calc!E:E,(Calc!A:A&gt;EDATE(VALUE(NAV!A2911),-36))*(Calc!A:A&lt;=VALUE(NAV!A2911))))&lt;2.4),"",STDEV.S(FILTER(Calc!F:F,(Calc!A:A&gt;EDATE(VALUE(NAV!A2911),-36))*(Calc!A:A&lt;=VALUE(NAV!A2911))))*SQRT(365.25))</f>
      </c>
      <c r="C2911">
        <f>IF(OR(COUNT(FILTER(Calc!F:F,(Calc!A:A&gt;EDATE(VALUE(NAV!A2911),-120))*(Calc!A:A&lt;=VALUE(NAV!A2911))))&lt;2,SUM(FILTER(Calc!E:E,(Calc!A:A&gt;EDATE(VALUE(NAV!A2911),-120))*(Calc!A:A&lt;=VALUE(NAV!A2911))))&lt;8),"",STDEV.S(FILTER(Calc!F:F,(Calc!A:A&gt;EDATE(VALUE(NAV!A2911),-120))*(Calc!A:A&lt;=VALUE(NAV!A2911))))*SQRT(365.25))</f>
      </c>
    </row>
    <row r="2912">
      <c r="A2912">
        <f>NAV!A2912</f>
      </c>
      <c r="B2912">
        <f>IF(OR(COUNT(FILTER(Calc!F:F,(Calc!A:A&gt;EDATE(VALUE(NAV!A2912),-36))*(Calc!A:A&lt;=VALUE(NAV!A2912))))&lt;2,SUM(FILTER(Calc!E:E,(Calc!A:A&gt;EDATE(VALUE(NAV!A2912),-36))*(Calc!A:A&lt;=VALUE(NAV!A2912))))&lt;2.4),"",STDEV.S(FILTER(Calc!F:F,(Calc!A:A&gt;EDATE(VALUE(NAV!A2912),-36))*(Calc!A:A&lt;=VALUE(NAV!A2912))))*SQRT(365.25))</f>
      </c>
      <c r="C2912">
        <f>IF(OR(COUNT(FILTER(Calc!F:F,(Calc!A:A&gt;EDATE(VALUE(NAV!A2912),-120))*(Calc!A:A&lt;=VALUE(NAV!A2912))))&lt;2,SUM(FILTER(Calc!E:E,(Calc!A:A&gt;EDATE(VALUE(NAV!A2912),-120))*(Calc!A:A&lt;=VALUE(NAV!A2912))))&lt;8),"",STDEV.S(FILTER(Calc!F:F,(Calc!A:A&gt;EDATE(VALUE(NAV!A2912),-120))*(Calc!A:A&lt;=VALUE(NAV!A2912))))*SQRT(365.25))</f>
      </c>
    </row>
    <row r="2913">
      <c r="A2913">
        <f>NAV!A2913</f>
      </c>
      <c r="B2913">
        <f>IF(OR(COUNT(FILTER(Calc!F:F,(Calc!A:A&gt;EDATE(VALUE(NAV!A2913),-36))*(Calc!A:A&lt;=VALUE(NAV!A2913))))&lt;2,SUM(FILTER(Calc!E:E,(Calc!A:A&gt;EDATE(VALUE(NAV!A2913),-36))*(Calc!A:A&lt;=VALUE(NAV!A2913))))&lt;2.4),"",STDEV.S(FILTER(Calc!F:F,(Calc!A:A&gt;EDATE(VALUE(NAV!A2913),-36))*(Calc!A:A&lt;=VALUE(NAV!A2913))))*SQRT(365.25))</f>
      </c>
      <c r="C2913">
        <f>IF(OR(COUNT(FILTER(Calc!F:F,(Calc!A:A&gt;EDATE(VALUE(NAV!A2913),-120))*(Calc!A:A&lt;=VALUE(NAV!A2913))))&lt;2,SUM(FILTER(Calc!E:E,(Calc!A:A&gt;EDATE(VALUE(NAV!A2913),-120))*(Calc!A:A&lt;=VALUE(NAV!A2913))))&lt;8),"",STDEV.S(FILTER(Calc!F:F,(Calc!A:A&gt;EDATE(VALUE(NAV!A2913),-120))*(Calc!A:A&lt;=VALUE(NAV!A2913))))*SQRT(365.25))</f>
      </c>
    </row>
    <row r="2914">
      <c r="A2914">
        <f>NAV!A2914</f>
      </c>
      <c r="B2914">
        <f>IF(OR(COUNT(FILTER(Calc!F:F,(Calc!A:A&gt;EDATE(VALUE(NAV!A2914),-36))*(Calc!A:A&lt;=VALUE(NAV!A2914))))&lt;2,SUM(FILTER(Calc!E:E,(Calc!A:A&gt;EDATE(VALUE(NAV!A2914),-36))*(Calc!A:A&lt;=VALUE(NAV!A2914))))&lt;2.4),"",STDEV.S(FILTER(Calc!F:F,(Calc!A:A&gt;EDATE(VALUE(NAV!A2914),-36))*(Calc!A:A&lt;=VALUE(NAV!A2914))))*SQRT(365.25))</f>
      </c>
      <c r="C2914">
        <f>IF(OR(COUNT(FILTER(Calc!F:F,(Calc!A:A&gt;EDATE(VALUE(NAV!A2914),-120))*(Calc!A:A&lt;=VALUE(NAV!A2914))))&lt;2,SUM(FILTER(Calc!E:E,(Calc!A:A&gt;EDATE(VALUE(NAV!A2914),-120))*(Calc!A:A&lt;=VALUE(NAV!A2914))))&lt;8),"",STDEV.S(FILTER(Calc!F:F,(Calc!A:A&gt;EDATE(VALUE(NAV!A2914),-120))*(Calc!A:A&lt;=VALUE(NAV!A2914))))*SQRT(365.25))</f>
      </c>
    </row>
    <row r="2915">
      <c r="A2915">
        <f>NAV!A2915</f>
      </c>
      <c r="B2915">
        <f>IF(OR(COUNT(FILTER(Calc!F:F,(Calc!A:A&gt;EDATE(VALUE(NAV!A2915),-36))*(Calc!A:A&lt;=VALUE(NAV!A2915))))&lt;2,SUM(FILTER(Calc!E:E,(Calc!A:A&gt;EDATE(VALUE(NAV!A2915),-36))*(Calc!A:A&lt;=VALUE(NAV!A2915))))&lt;2.4),"",STDEV.S(FILTER(Calc!F:F,(Calc!A:A&gt;EDATE(VALUE(NAV!A2915),-36))*(Calc!A:A&lt;=VALUE(NAV!A2915))))*SQRT(365.25))</f>
      </c>
      <c r="C2915">
        <f>IF(OR(COUNT(FILTER(Calc!F:F,(Calc!A:A&gt;EDATE(VALUE(NAV!A2915),-120))*(Calc!A:A&lt;=VALUE(NAV!A2915))))&lt;2,SUM(FILTER(Calc!E:E,(Calc!A:A&gt;EDATE(VALUE(NAV!A2915),-120))*(Calc!A:A&lt;=VALUE(NAV!A2915))))&lt;8),"",STDEV.S(FILTER(Calc!F:F,(Calc!A:A&gt;EDATE(VALUE(NAV!A2915),-120))*(Calc!A:A&lt;=VALUE(NAV!A2915))))*SQRT(365.25))</f>
      </c>
    </row>
    <row r="2916">
      <c r="A2916">
        <f>NAV!A2916</f>
      </c>
      <c r="B2916">
        <f>IF(OR(COUNT(FILTER(Calc!F:F,(Calc!A:A&gt;EDATE(VALUE(NAV!A2916),-36))*(Calc!A:A&lt;=VALUE(NAV!A2916))))&lt;2,SUM(FILTER(Calc!E:E,(Calc!A:A&gt;EDATE(VALUE(NAV!A2916),-36))*(Calc!A:A&lt;=VALUE(NAV!A2916))))&lt;2.4),"",STDEV.S(FILTER(Calc!F:F,(Calc!A:A&gt;EDATE(VALUE(NAV!A2916),-36))*(Calc!A:A&lt;=VALUE(NAV!A2916))))*SQRT(365.25))</f>
      </c>
      <c r="C2916">
        <f>IF(OR(COUNT(FILTER(Calc!F:F,(Calc!A:A&gt;EDATE(VALUE(NAV!A2916),-120))*(Calc!A:A&lt;=VALUE(NAV!A2916))))&lt;2,SUM(FILTER(Calc!E:E,(Calc!A:A&gt;EDATE(VALUE(NAV!A2916),-120))*(Calc!A:A&lt;=VALUE(NAV!A2916))))&lt;8),"",STDEV.S(FILTER(Calc!F:F,(Calc!A:A&gt;EDATE(VALUE(NAV!A2916),-120))*(Calc!A:A&lt;=VALUE(NAV!A2916))))*SQRT(365.25))</f>
      </c>
    </row>
    <row r="2917">
      <c r="A2917">
        <f>NAV!A2917</f>
      </c>
      <c r="B2917">
        <f>IF(OR(COUNT(FILTER(Calc!F:F,(Calc!A:A&gt;EDATE(VALUE(NAV!A2917),-36))*(Calc!A:A&lt;=VALUE(NAV!A2917))))&lt;2,SUM(FILTER(Calc!E:E,(Calc!A:A&gt;EDATE(VALUE(NAV!A2917),-36))*(Calc!A:A&lt;=VALUE(NAV!A2917))))&lt;2.4),"",STDEV.S(FILTER(Calc!F:F,(Calc!A:A&gt;EDATE(VALUE(NAV!A2917),-36))*(Calc!A:A&lt;=VALUE(NAV!A2917))))*SQRT(365.25))</f>
      </c>
      <c r="C2917">
        <f>IF(OR(COUNT(FILTER(Calc!F:F,(Calc!A:A&gt;EDATE(VALUE(NAV!A2917),-120))*(Calc!A:A&lt;=VALUE(NAV!A2917))))&lt;2,SUM(FILTER(Calc!E:E,(Calc!A:A&gt;EDATE(VALUE(NAV!A2917),-120))*(Calc!A:A&lt;=VALUE(NAV!A2917))))&lt;8),"",STDEV.S(FILTER(Calc!F:F,(Calc!A:A&gt;EDATE(VALUE(NAV!A2917),-120))*(Calc!A:A&lt;=VALUE(NAV!A2917))))*SQRT(365.25))</f>
      </c>
    </row>
    <row r="2918">
      <c r="A2918">
        <f>NAV!A2918</f>
      </c>
      <c r="B2918">
        <f>IF(OR(COUNT(FILTER(Calc!F:F,(Calc!A:A&gt;EDATE(VALUE(NAV!A2918),-36))*(Calc!A:A&lt;=VALUE(NAV!A2918))))&lt;2,SUM(FILTER(Calc!E:E,(Calc!A:A&gt;EDATE(VALUE(NAV!A2918),-36))*(Calc!A:A&lt;=VALUE(NAV!A2918))))&lt;2.4),"",STDEV.S(FILTER(Calc!F:F,(Calc!A:A&gt;EDATE(VALUE(NAV!A2918),-36))*(Calc!A:A&lt;=VALUE(NAV!A2918))))*SQRT(365.25))</f>
      </c>
      <c r="C2918">
        <f>IF(OR(COUNT(FILTER(Calc!F:F,(Calc!A:A&gt;EDATE(VALUE(NAV!A2918),-120))*(Calc!A:A&lt;=VALUE(NAV!A2918))))&lt;2,SUM(FILTER(Calc!E:E,(Calc!A:A&gt;EDATE(VALUE(NAV!A2918),-120))*(Calc!A:A&lt;=VALUE(NAV!A2918))))&lt;8),"",STDEV.S(FILTER(Calc!F:F,(Calc!A:A&gt;EDATE(VALUE(NAV!A2918),-120))*(Calc!A:A&lt;=VALUE(NAV!A2918))))*SQRT(365.25))</f>
      </c>
    </row>
    <row r="2919">
      <c r="A2919">
        <f>NAV!A2919</f>
      </c>
      <c r="B2919">
        <f>IF(OR(COUNT(FILTER(Calc!F:F,(Calc!A:A&gt;EDATE(VALUE(NAV!A2919),-36))*(Calc!A:A&lt;=VALUE(NAV!A2919))))&lt;2,SUM(FILTER(Calc!E:E,(Calc!A:A&gt;EDATE(VALUE(NAV!A2919),-36))*(Calc!A:A&lt;=VALUE(NAV!A2919))))&lt;2.4),"",STDEV.S(FILTER(Calc!F:F,(Calc!A:A&gt;EDATE(VALUE(NAV!A2919),-36))*(Calc!A:A&lt;=VALUE(NAV!A2919))))*SQRT(365.25))</f>
      </c>
      <c r="C2919">
        <f>IF(OR(COUNT(FILTER(Calc!F:F,(Calc!A:A&gt;EDATE(VALUE(NAV!A2919),-120))*(Calc!A:A&lt;=VALUE(NAV!A2919))))&lt;2,SUM(FILTER(Calc!E:E,(Calc!A:A&gt;EDATE(VALUE(NAV!A2919),-120))*(Calc!A:A&lt;=VALUE(NAV!A2919))))&lt;8),"",STDEV.S(FILTER(Calc!F:F,(Calc!A:A&gt;EDATE(VALUE(NAV!A2919),-120))*(Calc!A:A&lt;=VALUE(NAV!A2919))))*SQRT(365.25))</f>
      </c>
    </row>
    <row r="2920">
      <c r="A2920">
        <f>NAV!A2920</f>
      </c>
      <c r="B2920">
        <f>IF(OR(COUNT(FILTER(Calc!F:F,(Calc!A:A&gt;EDATE(VALUE(NAV!A2920),-36))*(Calc!A:A&lt;=VALUE(NAV!A2920))))&lt;2,SUM(FILTER(Calc!E:E,(Calc!A:A&gt;EDATE(VALUE(NAV!A2920),-36))*(Calc!A:A&lt;=VALUE(NAV!A2920))))&lt;2.4),"",STDEV.S(FILTER(Calc!F:F,(Calc!A:A&gt;EDATE(VALUE(NAV!A2920),-36))*(Calc!A:A&lt;=VALUE(NAV!A2920))))*SQRT(365.25))</f>
      </c>
      <c r="C2920">
        <f>IF(OR(COUNT(FILTER(Calc!F:F,(Calc!A:A&gt;EDATE(VALUE(NAV!A2920),-120))*(Calc!A:A&lt;=VALUE(NAV!A2920))))&lt;2,SUM(FILTER(Calc!E:E,(Calc!A:A&gt;EDATE(VALUE(NAV!A2920),-120))*(Calc!A:A&lt;=VALUE(NAV!A2920))))&lt;8),"",STDEV.S(FILTER(Calc!F:F,(Calc!A:A&gt;EDATE(VALUE(NAV!A2920),-120))*(Calc!A:A&lt;=VALUE(NAV!A2920))))*SQRT(365.25))</f>
      </c>
    </row>
    <row r="2921">
      <c r="A2921">
        <f>NAV!A2921</f>
      </c>
      <c r="B2921">
        <f>IF(OR(COUNT(FILTER(Calc!F:F,(Calc!A:A&gt;EDATE(VALUE(NAV!A2921),-36))*(Calc!A:A&lt;=VALUE(NAV!A2921))))&lt;2,SUM(FILTER(Calc!E:E,(Calc!A:A&gt;EDATE(VALUE(NAV!A2921),-36))*(Calc!A:A&lt;=VALUE(NAV!A2921))))&lt;2.4),"",STDEV.S(FILTER(Calc!F:F,(Calc!A:A&gt;EDATE(VALUE(NAV!A2921),-36))*(Calc!A:A&lt;=VALUE(NAV!A2921))))*SQRT(365.25))</f>
      </c>
      <c r="C2921">
        <f>IF(OR(COUNT(FILTER(Calc!F:F,(Calc!A:A&gt;EDATE(VALUE(NAV!A2921),-120))*(Calc!A:A&lt;=VALUE(NAV!A2921))))&lt;2,SUM(FILTER(Calc!E:E,(Calc!A:A&gt;EDATE(VALUE(NAV!A2921),-120))*(Calc!A:A&lt;=VALUE(NAV!A2921))))&lt;8),"",STDEV.S(FILTER(Calc!F:F,(Calc!A:A&gt;EDATE(VALUE(NAV!A2921),-120))*(Calc!A:A&lt;=VALUE(NAV!A2921))))*SQRT(365.25))</f>
      </c>
    </row>
    <row r="2922">
      <c r="A2922">
        <f>NAV!A2922</f>
      </c>
      <c r="B2922">
        <f>IF(OR(COUNT(FILTER(Calc!F:F,(Calc!A:A&gt;EDATE(VALUE(NAV!A2922),-36))*(Calc!A:A&lt;=VALUE(NAV!A2922))))&lt;2,SUM(FILTER(Calc!E:E,(Calc!A:A&gt;EDATE(VALUE(NAV!A2922),-36))*(Calc!A:A&lt;=VALUE(NAV!A2922))))&lt;2.4),"",STDEV.S(FILTER(Calc!F:F,(Calc!A:A&gt;EDATE(VALUE(NAV!A2922),-36))*(Calc!A:A&lt;=VALUE(NAV!A2922))))*SQRT(365.25))</f>
      </c>
      <c r="C2922">
        <f>IF(OR(COUNT(FILTER(Calc!F:F,(Calc!A:A&gt;EDATE(VALUE(NAV!A2922),-120))*(Calc!A:A&lt;=VALUE(NAV!A2922))))&lt;2,SUM(FILTER(Calc!E:E,(Calc!A:A&gt;EDATE(VALUE(NAV!A2922),-120))*(Calc!A:A&lt;=VALUE(NAV!A2922))))&lt;8),"",STDEV.S(FILTER(Calc!F:F,(Calc!A:A&gt;EDATE(VALUE(NAV!A2922),-120))*(Calc!A:A&lt;=VALUE(NAV!A2922))))*SQRT(365.25))</f>
      </c>
    </row>
    <row r="2923">
      <c r="A2923">
        <f>NAV!A2923</f>
      </c>
      <c r="B2923">
        <f>IF(OR(COUNT(FILTER(Calc!F:F,(Calc!A:A&gt;EDATE(VALUE(NAV!A2923),-36))*(Calc!A:A&lt;=VALUE(NAV!A2923))))&lt;2,SUM(FILTER(Calc!E:E,(Calc!A:A&gt;EDATE(VALUE(NAV!A2923),-36))*(Calc!A:A&lt;=VALUE(NAV!A2923))))&lt;2.4),"",STDEV.S(FILTER(Calc!F:F,(Calc!A:A&gt;EDATE(VALUE(NAV!A2923),-36))*(Calc!A:A&lt;=VALUE(NAV!A2923))))*SQRT(365.25))</f>
      </c>
      <c r="C2923">
        <f>IF(OR(COUNT(FILTER(Calc!F:F,(Calc!A:A&gt;EDATE(VALUE(NAV!A2923),-120))*(Calc!A:A&lt;=VALUE(NAV!A2923))))&lt;2,SUM(FILTER(Calc!E:E,(Calc!A:A&gt;EDATE(VALUE(NAV!A2923),-120))*(Calc!A:A&lt;=VALUE(NAV!A2923))))&lt;8),"",STDEV.S(FILTER(Calc!F:F,(Calc!A:A&gt;EDATE(VALUE(NAV!A2923),-120))*(Calc!A:A&lt;=VALUE(NAV!A2923))))*SQRT(365.25))</f>
      </c>
    </row>
    <row r="2924">
      <c r="A2924">
        <f>NAV!A2924</f>
      </c>
      <c r="B2924">
        <f>IF(OR(COUNT(FILTER(Calc!F:F,(Calc!A:A&gt;EDATE(VALUE(NAV!A2924),-36))*(Calc!A:A&lt;=VALUE(NAV!A2924))))&lt;2,SUM(FILTER(Calc!E:E,(Calc!A:A&gt;EDATE(VALUE(NAV!A2924),-36))*(Calc!A:A&lt;=VALUE(NAV!A2924))))&lt;2.4),"",STDEV.S(FILTER(Calc!F:F,(Calc!A:A&gt;EDATE(VALUE(NAV!A2924),-36))*(Calc!A:A&lt;=VALUE(NAV!A2924))))*SQRT(365.25))</f>
      </c>
      <c r="C2924">
        <f>IF(OR(COUNT(FILTER(Calc!F:F,(Calc!A:A&gt;EDATE(VALUE(NAV!A2924),-120))*(Calc!A:A&lt;=VALUE(NAV!A2924))))&lt;2,SUM(FILTER(Calc!E:E,(Calc!A:A&gt;EDATE(VALUE(NAV!A2924),-120))*(Calc!A:A&lt;=VALUE(NAV!A2924))))&lt;8),"",STDEV.S(FILTER(Calc!F:F,(Calc!A:A&gt;EDATE(VALUE(NAV!A2924),-120))*(Calc!A:A&lt;=VALUE(NAV!A2924))))*SQRT(365.25))</f>
      </c>
    </row>
    <row r="2925">
      <c r="A2925">
        <f>NAV!A2925</f>
      </c>
      <c r="B2925">
        <f>IF(OR(COUNT(FILTER(Calc!F:F,(Calc!A:A&gt;EDATE(VALUE(NAV!A2925),-36))*(Calc!A:A&lt;=VALUE(NAV!A2925))))&lt;2,SUM(FILTER(Calc!E:E,(Calc!A:A&gt;EDATE(VALUE(NAV!A2925),-36))*(Calc!A:A&lt;=VALUE(NAV!A2925))))&lt;2.4),"",STDEV.S(FILTER(Calc!F:F,(Calc!A:A&gt;EDATE(VALUE(NAV!A2925),-36))*(Calc!A:A&lt;=VALUE(NAV!A2925))))*SQRT(365.25))</f>
      </c>
      <c r="C2925">
        <f>IF(OR(COUNT(FILTER(Calc!F:F,(Calc!A:A&gt;EDATE(VALUE(NAV!A2925),-120))*(Calc!A:A&lt;=VALUE(NAV!A2925))))&lt;2,SUM(FILTER(Calc!E:E,(Calc!A:A&gt;EDATE(VALUE(NAV!A2925),-120))*(Calc!A:A&lt;=VALUE(NAV!A2925))))&lt;8),"",STDEV.S(FILTER(Calc!F:F,(Calc!A:A&gt;EDATE(VALUE(NAV!A2925),-120))*(Calc!A:A&lt;=VALUE(NAV!A2925))))*SQRT(365.25))</f>
      </c>
    </row>
    <row r="2926">
      <c r="A2926">
        <f>NAV!A2926</f>
      </c>
      <c r="B2926">
        <f>IF(OR(COUNT(FILTER(Calc!F:F,(Calc!A:A&gt;EDATE(VALUE(NAV!A2926),-36))*(Calc!A:A&lt;=VALUE(NAV!A2926))))&lt;2,SUM(FILTER(Calc!E:E,(Calc!A:A&gt;EDATE(VALUE(NAV!A2926),-36))*(Calc!A:A&lt;=VALUE(NAV!A2926))))&lt;2.4),"",STDEV.S(FILTER(Calc!F:F,(Calc!A:A&gt;EDATE(VALUE(NAV!A2926),-36))*(Calc!A:A&lt;=VALUE(NAV!A2926))))*SQRT(365.25))</f>
      </c>
      <c r="C2926">
        <f>IF(OR(COUNT(FILTER(Calc!F:F,(Calc!A:A&gt;EDATE(VALUE(NAV!A2926),-120))*(Calc!A:A&lt;=VALUE(NAV!A2926))))&lt;2,SUM(FILTER(Calc!E:E,(Calc!A:A&gt;EDATE(VALUE(NAV!A2926),-120))*(Calc!A:A&lt;=VALUE(NAV!A2926))))&lt;8),"",STDEV.S(FILTER(Calc!F:F,(Calc!A:A&gt;EDATE(VALUE(NAV!A2926),-120))*(Calc!A:A&lt;=VALUE(NAV!A2926))))*SQRT(365.25))</f>
      </c>
    </row>
    <row r="2927">
      <c r="A2927">
        <f>NAV!A2927</f>
      </c>
      <c r="B2927">
        <f>IF(OR(COUNT(FILTER(Calc!F:F,(Calc!A:A&gt;EDATE(VALUE(NAV!A2927),-36))*(Calc!A:A&lt;=VALUE(NAV!A2927))))&lt;2,SUM(FILTER(Calc!E:E,(Calc!A:A&gt;EDATE(VALUE(NAV!A2927),-36))*(Calc!A:A&lt;=VALUE(NAV!A2927))))&lt;2.4),"",STDEV.S(FILTER(Calc!F:F,(Calc!A:A&gt;EDATE(VALUE(NAV!A2927),-36))*(Calc!A:A&lt;=VALUE(NAV!A2927))))*SQRT(365.25))</f>
      </c>
      <c r="C2927">
        <f>IF(OR(COUNT(FILTER(Calc!F:F,(Calc!A:A&gt;EDATE(VALUE(NAV!A2927),-120))*(Calc!A:A&lt;=VALUE(NAV!A2927))))&lt;2,SUM(FILTER(Calc!E:E,(Calc!A:A&gt;EDATE(VALUE(NAV!A2927),-120))*(Calc!A:A&lt;=VALUE(NAV!A2927))))&lt;8),"",STDEV.S(FILTER(Calc!F:F,(Calc!A:A&gt;EDATE(VALUE(NAV!A2927),-120))*(Calc!A:A&lt;=VALUE(NAV!A2927))))*SQRT(365.25))</f>
      </c>
    </row>
    <row r="2928">
      <c r="A2928">
        <f>NAV!A2928</f>
      </c>
      <c r="B2928">
        <f>IF(OR(COUNT(FILTER(Calc!F:F,(Calc!A:A&gt;EDATE(VALUE(NAV!A2928),-36))*(Calc!A:A&lt;=VALUE(NAV!A2928))))&lt;2,SUM(FILTER(Calc!E:E,(Calc!A:A&gt;EDATE(VALUE(NAV!A2928),-36))*(Calc!A:A&lt;=VALUE(NAV!A2928))))&lt;2.4),"",STDEV.S(FILTER(Calc!F:F,(Calc!A:A&gt;EDATE(VALUE(NAV!A2928),-36))*(Calc!A:A&lt;=VALUE(NAV!A2928))))*SQRT(365.25))</f>
      </c>
      <c r="C2928">
        <f>IF(OR(COUNT(FILTER(Calc!F:F,(Calc!A:A&gt;EDATE(VALUE(NAV!A2928),-120))*(Calc!A:A&lt;=VALUE(NAV!A2928))))&lt;2,SUM(FILTER(Calc!E:E,(Calc!A:A&gt;EDATE(VALUE(NAV!A2928),-120))*(Calc!A:A&lt;=VALUE(NAV!A2928))))&lt;8),"",STDEV.S(FILTER(Calc!F:F,(Calc!A:A&gt;EDATE(VALUE(NAV!A2928),-120))*(Calc!A:A&lt;=VALUE(NAV!A2928))))*SQRT(365.25))</f>
      </c>
    </row>
    <row r="2929">
      <c r="A2929">
        <f>NAV!A2929</f>
      </c>
      <c r="B2929">
        <f>IF(OR(COUNT(FILTER(Calc!F:F,(Calc!A:A&gt;EDATE(VALUE(NAV!A2929),-36))*(Calc!A:A&lt;=VALUE(NAV!A2929))))&lt;2,SUM(FILTER(Calc!E:E,(Calc!A:A&gt;EDATE(VALUE(NAV!A2929),-36))*(Calc!A:A&lt;=VALUE(NAV!A2929))))&lt;2.4),"",STDEV.S(FILTER(Calc!F:F,(Calc!A:A&gt;EDATE(VALUE(NAV!A2929),-36))*(Calc!A:A&lt;=VALUE(NAV!A2929))))*SQRT(365.25))</f>
      </c>
      <c r="C2929">
        <f>IF(OR(COUNT(FILTER(Calc!F:F,(Calc!A:A&gt;EDATE(VALUE(NAV!A2929),-120))*(Calc!A:A&lt;=VALUE(NAV!A2929))))&lt;2,SUM(FILTER(Calc!E:E,(Calc!A:A&gt;EDATE(VALUE(NAV!A2929),-120))*(Calc!A:A&lt;=VALUE(NAV!A2929))))&lt;8),"",STDEV.S(FILTER(Calc!F:F,(Calc!A:A&gt;EDATE(VALUE(NAV!A2929),-120))*(Calc!A:A&lt;=VALUE(NAV!A2929))))*SQRT(365.25))</f>
      </c>
    </row>
    <row r="2930">
      <c r="A2930">
        <f>NAV!A2930</f>
      </c>
      <c r="B2930">
        <f>IF(OR(COUNT(FILTER(Calc!F:F,(Calc!A:A&gt;EDATE(VALUE(NAV!A2930),-36))*(Calc!A:A&lt;=VALUE(NAV!A2930))))&lt;2,SUM(FILTER(Calc!E:E,(Calc!A:A&gt;EDATE(VALUE(NAV!A2930),-36))*(Calc!A:A&lt;=VALUE(NAV!A2930))))&lt;2.4),"",STDEV.S(FILTER(Calc!F:F,(Calc!A:A&gt;EDATE(VALUE(NAV!A2930),-36))*(Calc!A:A&lt;=VALUE(NAV!A2930))))*SQRT(365.25))</f>
      </c>
      <c r="C2930">
        <f>IF(OR(COUNT(FILTER(Calc!F:F,(Calc!A:A&gt;EDATE(VALUE(NAV!A2930),-120))*(Calc!A:A&lt;=VALUE(NAV!A2930))))&lt;2,SUM(FILTER(Calc!E:E,(Calc!A:A&gt;EDATE(VALUE(NAV!A2930),-120))*(Calc!A:A&lt;=VALUE(NAV!A2930))))&lt;8),"",STDEV.S(FILTER(Calc!F:F,(Calc!A:A&gt;EDATE(VALUE(NAV!A2930),-120))*(Calc!A:A&lt;=VALUE(NAV!A2930))))*SQRT(365.25))</f>
      </c>
    </row>
    <row r="2931">
      <c r="A2931">
        <f>NAV!A2931</f>
      </c>
      <c r="B2931">
        <f>IF(OR(COUNT(FILTER(Calc!F:F,(Calc!A:A&gt;EDATE(VALUE(NAV!A2931),-36))*(Calc!A:A&lt;=VALUE(NAV!A2931))))&lt;2,SUM(FILTER(Calc!E:E,(Calc!A:A&gt;EDATE(VALUE(NAV!A2931),-36))*(Calc!A:A&lt;=VALUE(NAV!A2931))))&lt;2.4),"",STDEV.S(FILTER(Calc!F:F,(Calc!A:A&gt;EDATE(VALUE(NAV!A2931),-36))*(Calc!A:A&lt;=VALUE(NAV!A2931))))*SQRT(365.25))</f>
      </c>
      <c r="C2931">
        <f>IF(OR(COUNT(FILTER(Calc!F:F,(Calc!A:A&gt;EDATE(VALUE(NAV!A2931),-120))*(Calc!A:A&lt;=VALUE(NAV!A2931))))&lt;2,SUM(FILTER(Calc!E:E,(Calc!A:A&gt;EDATE(VALUE(NAV!A2931),-120))*(Calc!A:A&lt;=VALUE(NAV!A2931))))&lt;8),"",STDEV.S(FILTER(Calc!F:F,(Calc!A:A&gt;EDATE(VALUE(NAV!A2931),-120))*(Calc!A:A&lt;=VALUE(NAV!A2931))))*SQRT(365.25))</f>
      </c>
    </row>
    <row r="2932">
      <c r="A2932">
        <f>NAV!A2932</f>
      </c>
      <c r="B2932">
        <f>IF(OR(COUNT(FILTER(Calc!F:F,(Calc!A:A&gt;EDATE(VALUE(NAV!A2932),-36))*(Calc!A:A&lt;=VALUE(NAV!A2932))))&lt;2,SUM(FILTER(Calc!E:E,(Calc!A:A&gt;EDATE(VALUE(NAV!A2932),-36))*(Calc!A:A&lt;=VALUE(NAV!A2932))))&lt;2.4),"",STDEV.S(FILTER(Calc!F:F,(Calc!A:A&gt;EDATE(VALUE(NAV!A2932),-36))*(Calc!A:A&lt;=VALUE(NAV!A2932))))*SQRT(365.25))</f>
      </c>
      <c r="C2932">
        <f>IF(OR(COUNT(FILTER(Calc!F:F,(Calc!A:A&gt;EDATE(VALUE(NAV!A2932),-120))*(Calc!A:A&lt;=VALUE(NAV!A2932))))&lt;2,SUM(FILTER(Calc!E:E,(Calc!A:A&gt;EDATE(VALUE(NAV!A2932),-120))*(Calc!A:A&lt;=VALUE(NAV!A2932))))&lt;8),"",STDEV.S(FILTER(Calc!F:F,(Calc!A:A&gt;EDATE(VALUE(NAV!A2932),-120))*(Calc!A:A&lt;=VALUE(NAV!A2932))))*SQRT(365.25))</f>
      </c>
    </row>
    <row r="2933">
      <c r="A2933">
        <f>NAV!A2933</f>
      </c>
      <c r="B2933">
        <f>IF(OR(COUNT(FILTER(Calc!F:F,(Calc!A:A&gt;EDATE(VALUE(NAV!A2933),-36))*(Calc!A:A&lt;=VALUE(NAV!A2933))))&lt;2,SUM(FILTER(Calc!E:E,(Calc!A:A&gt;EDATE(VALUE(NAV!A2933),-36))*(Calc!A:A&lt;=VALUE(NAV!A2933))))&lt;2.4),"",STDEV.S(FILTER(Calc!F:F,(Calc!A:A&gt;EDATE(VALUE(NAV!A2933),-36))*(Calc!A:A&lt;=VALUE(NAV!A2933))))*SQRT(365.25))</f>
      </c>
      <c r="C2933">
        <f>IF(OR(COUNT(FILTER(Calc!F:F,(Calc!A:A&gt;EDATE(VALUE(NAV!A2933),-120))*(Calc!A:A&lt;=VALUE(NAV!A2933))))&lt;2,SUM(FILTER(Calc!E:E,(Calc!A:A&gt;EDATE(VALUE(NAV!A2933),-120))*(Calc!A:A&lt;=VALUE(NAV!A2933))))&lt;8),"",STDEV.S(FILTER(Calc!F:F,(Calc!A:A&gt;EDATE(VALUE(NAV!A2933),-120))*(Calc!A:A&lt;=VALUE(NAV!A2933))))*SQRT(365.25))</f>
      </c>
    </row>
    <row r="2934">
      <c r="A2934">
        <f>NAV!A2934</f>
      </c>
      <c r="B2934">
        <f>IF(OR(COUNT(FILTER(Calc!F:F,(Calc!A:A&gt;EDATE(VALUE(NAV!A2934),-36))*(Calc!A:A&lt;=VALUE(NAV!A2934))))&lt;2,SUM(FILTER(Calc!E:E,(Calc!A:A&gt;EDATE(VALUE(NAV!A2934),-36))*(Calc!A:A&lt;=VALUE(NAV!A2934))))&lt;2.4),"",STDEV.S(FILTER(Calc!F:F,(Calc!A:A&gt;EDATE(VALUE(NAV!A2934),-36))*(Calc!A:A&lt;=VALUE(NAV!A2934))))*SQRT(365.25))</f>
      </c>
      <c r="C2934">
        <f>IF(OR(COUNT(FILTER(Calc!F:F,(Calc!A:A&gt;EDATE(VALUE(NAV!A2934),-120))*(Calc!A:A&lt;=VALUE(NAV!A2934))))&lt;2,SUM(FILTER(Calc!E:E,(Calc!A:A&gt;EDATE(VALUE(NAV!A2934),-120))*(Calc!A:A&lt;=VALUE(NAV!A2934))))&lt;8),"",STDEV.S(FILTER(Calc!F:F,(Calc!A:A&gt;EDATE(VALUE(NAV!A2934),-120))*(Calc!A:A&lt;=VALUE(NAV!A2934))))*SQRT(365.25))</f>
      </c>
    </row>
    <row r="2935">
      <c r="A2935">
        <f>NAV!A2935</f>
      </c>
      <c r="B2935">
        <f>IF(OR(COUNT(FILTER(Calc!F:F,(Calc!A:A&gt;EDATE(VALUE(NAV!A2935),-36))*(Calc!A:A&lt;=VALUE(NAV!A2935))))&lt;2,SUM(FILTER(Calc!E:E,(Calc!A:A&gt;EDATE(VALUE(NAV!A2935),-36))*(Calc!A:A&lt;=VALUE(NAV!A2935))))&lt;2.4),"",STDEV.S(FILTER(Calc!F:F,(Calc!A:A&gt;EDATE(VALUE(NAV!A2935),-36))*(Calc!A:A&lt;=VALUE(NAV!A2935))))*SQRT(365.25))</f>
      </c>
      <c r="C2935">
        <f>IF(OR(COUNT(FILTER(Calc!F:F,(Calc!A:A&gt;EDATE(VALUE(NAV!A2935),-120))*(Calc!A:A&lt;=VALUE(NAV!A2935))))&lt;2,SUM(FILTER(Calc!E:E,(Calc!A:A&gt;EDATE(VALUE(NAV!A2935),-120))*(Calc!A:A&lt;=VALUE(NAV!A2935))))&lt;8),"",STDEV.S(FILTER(Calc!F:F,(Calc!A:A&gt;EDATE(VALUE(NAV!A2935),-120))*(Calc!A:A&lt;=VALUE(NAV!A2935))))*SQRT(365.25))</f>
      </c>
    </row>
    <row r="2936">
      <c r="A2936">
        <f>NAV!A2936</f>
      </c>
      <c r="B2936">
        <f>IF(OR(COUNT(FILTER(Calc!F:F,(Calc!A:A&gt;EDATE(VALUE(NAV!A2936),-36))*(Calc!A:A&lt;=VALUE(NAV!A2936))))&lt;2,SUM(FILTER(Calc!E:E,(Calc!A:A&gt;EDATE(VALUE(NAV!A2936),-36))*(Calc!A:A&lt;=VALUE(NAV!A2936))))&lt;2.4),"",STDEV.S(FILTER(Calc!F:F,(Calc!A:A&gt;EDATE(VALUE(NAV!A2936),-36))*(Calc!A:A&lt;=VALUE(NAV!A2936))))*SQRT(365.25))</f>
      </c>
      <c r="C2936">
        <f>IF(OR(COUNT(FILTER(Calc!F:F,(Calc!A:A&gt;EDATE(VALUE(NAV!A2936),-120))*(Calc!A:A&lt;=VALUE(NAV!A2936))))&lt;2,SUM(FILTER(Calc!E:E,(Calc!A:A&gt;EDATE(VALUE(NAV!A2936),-120))*(Calc!A:A&lt;=VALUE(NAV!A2936))))&lt;8),"",STDEV.S(FILTER(Calc!F:F,(Calc!A:A&gt;EDATE(VALUE(NAV!A2936),-120))*(Calc!A:A&lt;=VALUE(NAV!A2936))))*SQRT(365.25))</f>
      </c>
    </row>
    <row r="2937">
      <c r="A2937">
        <f>NAV!A2937</f>
      </c>
      <c r="B2937">
        <f>IF(OR(COUNT(FILTER(Calc!F:F,(Calc!A:A&gt;EDATE(VALUE(NAV!A2937),-36))*(Calc!A:A&lt;=VALUE(NAV!A2937))))&lt;2,SUM(FILTER(Calc!E:E,(Calc!A:A&gt;EDATE(VALUE(NAV!A2937),-36))*(Calc!A:A&lt;=VALUE(NAV!A2937))))&lt;2.4),"",STDEV.S(FILTER(Calc!F:F,(Calc!A:A&gt;EDATE(VALUE(NAV!A2937),-36))*(Calc!A:A&lt;=VALUE(NAV!A2937))))*SQRT(365.25))</f>
      </c>
      <c r="C2937">
        <f>IF(OR(COUNT(FILTER(Calc!F:F,(Calc!A:A&gt;EDATE(VALUE(NAV!A2937),-120))*(Calc!A:A&lt;=VALUE(NAV!A2937))))&lt;2,SUM(FILTER(Calc!E:E,(Calc!A:A&gt;EDATE(VALUE(NAV!A2937),-120))*(Calc!A:A&lt;=VALUE(NAV!A2937))))&lt;8),"",STDEV.S(FILTER(Calc!F:F,(Calc!A:A&gt;EDATE(VALUE(NAV!A2937),-120))*(Calc!A:A&lt;=VALUE(NAV!A2937))))*SQRT(365.25))</f>
      </c>
    </row>
    <row r="2938">
      <c r="A2938">
        <f>NAV!A2938</f>
      </c>
      <c r="B2938">
        <f>IF(OR(COUNT(FILTER(Calc!F:F,(Calc!A:A&gt;EDATE(VALUE(NAV!A2938),-36))*(Calc!A:A&lt;=VALUE(NAV!A2938))))&lt;2,SUM(FILTER(Calc!E:E,(Calc!A:A&gt;EDATE(VALUE(NAV!A2938),-36))*(Calc!A:A&lt;=VALUE(NAV!A2938))))&lt;2.4),"",STDEV.S(FILTER(Calc!F:F,(Calc!A:A&gt;EDATE(VALUE(NAV!A2938),-36))*(Calc!A:A&lt;=VALUE(NAV!A2938))))*SQRT(365.25))</f>
      </c>
      <c r="C2938">
        <f>IF(OR(COUNT(FILTER(Calc!F:F,(Calc!A:A&gt;EDATE(VALUE(NAV!A2938),-120))*(Calc!A:A&lt;=VALUE(NAV!A2938))))&lt;2,SUM(FILTER(Calc!E:E,(Calc!A:A&gt;EDATE(VALUE(NAV!A2938),-120))*(Calc!A:A&lt;=VALUE(NAV!A2938))))&lt;8),"",STDEV.S(FILTER(Calc!F:F,(Calc!A:A&gt;EDATE(VALUE(NAV!A2938),-120))*(Calc!A:A&lt;=VALUE(NAV!A2938))))*SQRT(365.25))</f>
      </c>
    </row>
    <row r="2939">
      <c r="A2939">
        <f>NAV!A2939</f>
      </c>
      <c r="B2939">
        <f>IF(OR(COUNT(FILTER(Calc!F:F,(Calc!A:A&gt;EDATE(VALUE(NAV!A2939),-36))*(Calc!A:A&lt;=VALUE(NAV!A2939))))&lt;2,SUM(FILTER(Calc!E:E,(Calc!A:A&gt;EDATE(VALUE(NAV!A2939),-36))*(Calc!A:A&lt;=VALUE(NAV!A2939))))&lt;2.4),"",STDEV.S(FILTER(Calc!F:F,(Calc!A:A&gt;EDATE(VALUE(NAV!A2939),-36))*(Calc!A:A&lt;=VALUE(NAV!A2939))))*SQRT(365.25))</f>
      </c>
      <c r="C2939">
        <f>IF(OR(COUNT(FILTER(Calc!F:F,(Calc!A:A&gt;EDATE(VALUE(NAV!A2939),-120))*(Calc!A:A&lt;=VALUE(NAV!A2939))))&lt;2,SUM(FILTER(Calc!E:E,(Calc!A:A&gt;EDATE(VALUE(NAV!A2939),-120))*(Calc!A:A&lt;=VALUE(NAV!A2939))))&lt;8),"",STDEV.S(FILTER(Calc!F:F,(Calc!A:A&gt;EDATE(VALUE(NAV!A2939),-120))*(Calc!A:A&lt;=VALUE(NAV!A2939))))*SQRT(365.25))</f>
      </c>
    </row>
    <row r="2940">
      <c r="A2940">
        <f>NAV!A2940</f>
      </c>
      <c r="B2940">
        <f>IF(OR(COUNT(FILTER(Calc!F:F,(Calc!A:A&gt;EDATE(VALUE(NAV!A2940),-36))*(Calc!A:A&lt;=VALUE(NAV!A2940))))&lt;2,SUM(FILTER(Calc!E:E,(Calc!A:A&gt;EDATE(VALUE(NAV!A2940),-36))*(Calc!A:A&lt;=VALUE(NAV!A2940))))&lt;2.4),"",STDEV.S(FILTER(Calc!F:F,(Calc!A:A&gt;EDATE(VALUE(NAV!A2940),-36))*(Calc!A:A&lt;=VALUE(NAV!A2940))))*SQRT(365.25))</f>
      </c>
      <c r="C2940">
        <f>IF(OR(COUNT(FILTER(Calc!F:F,(Calc!A:A&gt;EDATE(VALUE(NAV!A2940),-120))*(Calc!A:A&lt;=VALUE(NAV!A2940))))&lt;2,SUM(FILTER(Calc!E:E,(Calc!A:A&gt;EDATE(VALUE(NAV!A2940),-120))*(Calc!A:A&lt;=VALUE(NAV!A2940))))&lt;8),"",STDEV.S(FILTER(Calc!F:F,(Calc!A:A&gt;EDATE(VALUE(NAV!A2940),-120))*(Calc!A:A&lt;=VALUE(NAV!A2940))))*SQRT(365.25))</f>
      </c>
    </row>
    <row r="2941">
      <c r="A2941">
        <f>NAV!A2941</f>
      </c>
      <c r="B2941">
        <f>IF(OR(COUNT(FILTER(Calc!F:F,(Calc!A:A&gt;EDATE(VALUE(NAV!A2941),-36))*(Calc!A:A&lt;=VALUE(NAV!A2941))))&lt;2,SUM(FILTER(Calc!E:E,(Calc!A:A&gt;EDATE(VALUE(NAV!A2941),-36))*(Calc!A:A&lt;=VALUE(NAV!A2941))))&lt;2.4),"",STDEV.S(FILTER(Calc!F:F,(Calc!A:A&gt;EDATE(VALUE(NAV!A2941),-36))*(Calc!A:A&lt;=VALUE(NAV!A2941))))*SQRT(365.25))</f>
      </c>
      <c r="C2941">
        <f>IF(OR(COUNT(FILTER(Calc!F:F,(Calc!A:A&gt;EDATE(VALUE(NAV!A2941),-120))*(Calc!A:A&lt;=VALUE(NAV!A2941))))&lt;2,SUM(FILTER(Calc!E:E,(Calc!A:A&gt;EDATE(VALUE(NAV!A2941),-120))*(Calc!A:A&lt;=VALUE(NAV!A2941))))&lt;8),"",STDEV.S(FILTER(Calc!F:F,(Calc!A:A&gt;EDATE(VALUE(NAV!A2941),-120))*(Calc!A:A&lt;=VALUE(NAV!A2941))))*SQRT(365.25))</f>
      </c>
    </row>
    <row r="2942">
      <c r="A2942">
        <f>NAV!A2942</f>
      </c>
      <c r="B2942">
        <f>IF(OR(COUNT(FILTER(Calc!F:F,(Calc!A:A&gt;EDATE(VALUE(NAV!A2942),-36))*(Calc!A:A&lt;=VALUE(NAV!A2942))))&lt;2,SUM(FILTER(Calc!E:E,(Calc!A:A&gt;EDATE(VALUE(NAV!A2942),-36))*(Calc!A:A&lt;=VALUE(NAV!A2942))))&lt;2.4),"",STDEV.S(FILTER(Calc!F:F,(Calc!A:A&gt;EDATE(VALUE(NAV!A2942),-36))*(Calc!A:A&lt;=VALUE(NAV!A2942))))*SQRT(365.25))</f>
      </c>
      <c r="C2942">
        <f>IF(OR(COUNT(FILTER(Calc!F:F,(Calc!A:A&gt;EDATE(VALUE(NAV!A2942),-120))*(Calc!A:A&lt;=VALUE(NAV!A2942))))&lt;2,SUM(FILTER(Calc!E:E,(Calc!A:A&gt;EDATE(VALUE(NAV!A2942),-120))*(Calc!A:A&lt;=VALUE(NAV!A2942))))&lt;8),"",STDEV.S(FILTER(Calc!F:F,(Calc!A:A&gt;EDATE(VALUE(NAV!A2942),-120))*(Calc!A:A&lt;=VALUE(NAV!A2942))))*SQRT(365.25))</f>
      </c>
    </row>
    <row r="2943">
      <c r="A2943">
        <f>NAV!A2943</f>
      </c>
      <c r="B2943">
        <f>IF(OR(COUNT(FILTER(Calc!F:F,(Calc!A:A&gt;EDATE(VALUE(NAV!A2943),-36))*(Calc!A:A&lt;=VALUE(NAV!A2943))))&lt;2,SUM(FILTER(Calc!E:E,(Calc!A:A&gt;EDATE(VALUE(NAV!A2943),-36))*(Calc!A:A&lt;=VALUE(NAV!A2943))))&lt;2.4),"",STDEV.S(FILTER(Calc!F:F,(Calc!A:A&gt;EDATE(VALUE(NAV!A2943),-36))*(Calc!A:A&lt;=VALUE(NAV!A2943))))*SQRT(365.25))</f>
      </c>
      <c r="C2943">
        <f>IF(OR(COUNT(FILTER(Calc!F:F,(Calc!A:A&gt;EDATE(VALUE(NAV!A2943),-120))*(Calc!A:A&lt;=VALUE(NAV!A2943))))&lt;2,SUM(FILTER(Calc!E:E,(Calc!A:A&gt;EDATE(VALUE(NAV!A2943),-120))*(Calc!A:A&lt;=VALUE(NAV!A2943))))&lt;8),"",STDEV.S(FILTER(Calc!F:F,(Calc!A:A&gt;EDATE(VALUE(NAV!A2943),-120))*(Calc!A:A&lt;=VALUE(NAV!A2943))))*SQRT(365.25))</f>
      </c>
    </row>
    <row r="2944">
      <c r="A2944">
        <f>NAV!A2944</f>
      </c>
      <c r="B2944">
        <f>IF(OR(COUNT(FILTER(Calc!F:F,(Calc!A:A&gt;EDATE(VALUE(NAV!A2944),-36))*(Calc!A:A&lt;=VALUE(NAV!A2944))))&lt;2,SUM(FILTER(Calc!E:E,(Calc!A:A&gt;EDATE(VALUE(NAV!A2944),-36))*(Calc!A:A&lt;=VALUE(NAV!A2944))))&lt;2.4),"",STDEV.S(FILTER(Calc!F:F,(Calc!A:A&gt;EDATE(VALUE(NAV!A2944),-36))*(Calc!A:A&lt;=VALUE(NAV!A2944))))*SQRT(365.25))</f>
      </c>
      <c r="C2944">
        <f>IF(OR(COUNT(FILTER(Calc!F:F,(Calc!A:A&gt;EDATE(VALUE(NAV!A2944),-120))*(Calc!A:A&lt;=VALUE(NAV!A2944))))&lt;2,SUM(FILTER(Calc!E:E,(Calc!A:A&gt;EDATE(VALUE(NAV!A2944),-120))*(Calc!A:A&lt;=VALUE(NAV!A2944))))&lt;8),"",STDEV.S(FILTER(Calc!F:F,(Calc!A:A&gt;EDATE(VALUE(NAV!A2944),-120))*(Calc!A:A&lt;=VALUE(NAV!A2944))))*SQRT(365.25))</f>
      </c>
    </row>
    <row r="2945">
      <c r="A2945">
        <f>NAV!A2945</f>
      </c>
      <c r="B2945">
        <f>IF(OR(COUNT(FILTER(Calc!F:F,(Calc!A:A&gt;EDATE(VALUE(NAV!A2945),-36))*(Calc!A:A&lt;=VALUE(NAV!A2945))))&lt;2,SUM(FILTER(Calc!E:E,(Calc!A:A&gt;EDATE(VALUE(NAV!A2945),-36))*(Calc!A:A&lt;=VALUE(NAV!A2945))))&lt;2.4),"",STDEV.S(FILTER(Calc!F:F,(Calc!A:A&gt;EDATE(VALUE(NAV!A2945),-36))*(Calc!A:A&lt;=VALUE(NAV!A2945))))*SQRT(365.25))</f>
      </c>
      <c r="C2945">
        <f>IF(OR(COUNT(FILTER(Calc!F:F,(Calc!A:A&gt;EDATE(VALUE(NAV!A2945),-120))*(Calc!A:A&lt;=VALUE(NAV!A2945))))&lt;2,SUM(FILTER(Calc!E:E,(Calc!A:A&gt;EDATE(VALUE(NAV!A2945),-120))*(Calc!A:A&lt;=VALUE(NAV!A2945))))&lt;8),"",STDEV.S(FILTER(Calc!F:F,(Calc!A:A&gt;EDATE(VALUE(NAV!A2945),-120))*(Calc!A:A&lt;=VALUE(NAV!A2945))))*SQRT(365.25))</f>
      </c>
    </row>
    <row r="2946">
      <c r="A2946">
        <f>NAV!A2946</f>
      </c>
      <c r="B2946">
        <f>IF(OR(COUNT(FILTER(Calc!F:F,(Calc!A:A&gt;EDATE(VALUE(NAV!A2946),-36))*(Calc!A:A&lt;=VALUE(NAV!A2946))))&lt;2,SUM(FILTER(Calc!E:E,(Calc!A:A&gt;EDATE(VALUE(NAV!A2946),-36))*(Calc!A:A&lt;=VALUE(NAV!A2946))))&lt;2.4),"",STDEV.S(FILTER(Calc!F:F,(Calc!A:A&gt;EDATE(VALUE(NAV!A2946),-36))*(Calc!A:A&lt;=VALUE(NAV!A2946))))*SQRT(365.25))</f>
      </c>
      <c r="C2946">
        <f>IF(OR(COUNT(FILTER(Calc!F:F,(Calc!A:A&gt;EDATE(VALUE(NAV!A2946),-120))*(Calc!A:A&lt;=VALUE(NAV!A2946))))&lt;2,SUM(FILTER(Calc!E:E,(Calc!A:A&gt;EDATE(VALUE(NAV!A2946),-120))*(Calc!A:A&lt;=VALUE(NAV!A2946))))&lt;8),"",STDEV.S(FILTER(Calc!F:F,(Calc!A:A&gt;EDATE(VALUE(NAV!A2946),-120))*(Calc!A:A&lt;=VALUE(NAV!A2946))))*SQRT(365.25))</f>
      </c>
    </row>
    <row r="2947">
      <c r="A2947">
        <f>NAV!A2947</f>
      </c>
      <c r="B2947">
        <f>IF(OR(COUNT(FILTER(Calc!F:F,(Calc!A:A&gt;EDATE(VALUE(NAV!A2947),-36))*(Calc!A:A&lt;=VALUE(NAV!A2947))))&lt;2,SUM(FILTER(Calc!E:E,(Calc!A:A&gt;EDATE(VALUE(NAV!A2947),-36))*(Calc!A:A&lt;=VALUE(NAV!A2947))))&lt;2.4),"",STDEV.S(FILTER(Calc!F:F,(Calc!A:A&gt;EDATE(VALUE(NAV!A2947),-36))*(Calc!A:A&lt;=VALUE(NAV!A2947))))*SQRT(365.25))</f>
      </c>
      <c r="C2947">
        <f>IF(OR(COUNT(FILTER(Calc!F:F,(Calc!A:A&gt;EDATE(VALUE(NAV!A2947),-120))*(Calc!A:A&lt;=VALUE(NAV!A2947))))&lt;2,SUM(FILTER(Calc!E:E,(Calc!A:A&gt;EDATE(VALUE(NAV!A2947),-120))*(Calc!A:A&lt;=VALUE(NAV!A2947))))&lt;8),"",STDEV.S(FILTER(Calc!F:F,(Calc!A:A&gt;EDATE(VALUE(NAV!A2947),-120))*(Calc!A:A&lt;=VALUE(NAV!A2947))))*SQRT(365.25))</f>
      </c>
    </row>
    <row r="2948">
      <c r="A2948">
        <f>NAV!A2948</f>
      </c>
      <c r="B2948">
        <f>IF(OR(COUNT(FILTER(Calc!F:F,(Calc!A:A&gt;EDATE(VALUE(NAV!A2948),-36))*(Calc!A:A&lt;=VALUE(NAV!A2948))))&lt;2,SUM(FILTER(Calc!E:E,(Calc!A:A&gt;EDATE(VALUE(NAV!A2948),-36))*(Calc!A:A&lt;=VALUE(NAV!A2948))))&lt;2.4),"",STDEV.S(FILTER(Calc!F:F,(Calc!A:A&gt;EDATE(VALUE(NAV!A2948),-36))*(Calc!A:A&lt;=VALUE(NAV!A2948))))*SQRT(365.25))</f>
      </c>
      <c r="C2948">
        <f>IF(OR(COUNT(FILTER(Calc!F:F,(Calc!A:A&gt;EDATE(VALUE(NAV!A2948),-120))*(Calc!A:A&lt;=VALUE(NAV!A2948))))&lt;2,SUM(FILTER(Calc!E:E,(Calc!A:A&gt;EDATE(VALUE(NAV!A2948),-120))*(Calc!A:A&lt;=VALUE(NAV!A2948))))&lt;8),"",STDEV.S(FILTER(Calc!F:F,(Calc!A:A&gt;EDATE(VALUE(NAV!A2948),-120))*(Calc!A:A&lt;=VALUE(NAV!A2948))))*SQRT(365.25))</f>
      </c>
    </row>
    <row r="2949">
      <c r="A2949">
        <f>NAV!A2949</f>
      </c>
      <c r="B2949">
        <f>IF(OR(COUNT(FILTER(Calc!F:F,(Calc!A:A&gt;EDATE(VALUE(NAV!A2949),-36))*(Calc!A:A&lt;=VALUE(NAV!A2949))))&lt;2,SUM(FILTER(Calc!E:E,(Calc!A:A&gt;EDATE(VALUE(NAV!A2949),-36))*(Calc!A:A&lt;=VALUE(NAV!A2949))))&lt;2.4),"",STDEV.S(FILTER(Calc!F:F,(Calc!A:A&gt;EDATE(VALUE(NAV!A2949),-36))*(Calc!A:A&lt;=VALUE(NAV!A2949))))*SQRT(365.25))</f>
      </c>
      <c r="C2949">
        <f>IF(OR(COUNT(FILTER(Calc!F:F,(Calc!A:A&gt;EDATE(VALUE(NAV!A2949),-120))*(Calc!A:A&lt;=VALUE(NAV!A2949))))&lt;2,SUM(FILTER(Calc!E:E,(Calc!A:A&gt;EDATE(VALUE(NAV!A2949),-120))*(Calc!A:A&lt;=VALUE(NAV!A2949))))&lt;8),"",STDEV.S(FILTER(Calc!F:F,(Calc!A:A&gt;EDATE(VALUE(NAV!A2949),-120))*(Calc!A:A&lt;=VALUE(NAV!A2949))))*SQRT(365.25))</f>
      </c>
    </row>
    <row r="2950">
      <c r="A2950">
        <f>NAV!A2950</f>
      </c>
      <c r="B2950">
        <f>IF(OR(COUNT(FILTER(Calc!F:F,(Calc!A:A&gt;EDATE(VALUE(NAV!A2950),-36))*(Calc!A:A&lt;=VALUE(NAV!A2950))))&lt;2,SUM(FILTER(Calc!E:E,(Calc!A:A&gt;EDATE(VALUE(NAV!A2950),-36))*(Calc!A:A&lt;=VALUE(NAV!A2950))))&lt;2.4),"",STDEV.S(FILTER(Calc!F:F,(Calc!A:A&gt;EDATE(VALUE(NAV!A2950),-36))*(Calc!A:A&lt;=VALUE(NAV!A2950))))*SQRT(365.25))</f>
      </c>
      <c r="C2950">
        <f>IF(OR(COUNT(FILTER(Calc!F:F,(Calc!A:A&gt;EDATE(VALUE(NAV!A2950),-120))*(Calc!A:A&lt;=VALUE(NAV!A2950))))&lt;2,SUM(FILTER(Calc!E:E,(Calc!A:A&gt;EDATE(VALUE(NAV!A2950),-120))*(Calc!A:A&lt;=VALUE(NAV!A2950))))&lt;8),"",STDEV.S(FILTER(Calc!F:F,(Calc!A:A&gt;EDATE(VALUE(NAV!A2950),-120))*(Calc!A:A&lt;=VALUE(NAV!A2950))))*SQRT(365.25))</f>
      </c>
    </row>
    <row r="2951">
      <c r="A2951">
        <f>NAV!A2951</f>
      </c>
      <c r="B2951">
        <f>IF(OR(COUNT(FILTER(Calc!F:F,(Calc!A:A&gt;EDATE(VALUE(NAV!A2951),-36))*(Calc!A:A&lt;=VALUE(NAV!A2951))))&lt;2,SUM(FILTER(Calc!E:E,(Calc!A:A&gt;EDATE(VALUE(NAV!A2951),-36))*(Calc!A:A&lt;=VALUE(NAV!A2951))))&lt;2.4),"",STDEV.S(FILTER(Calc!F:F,(Calc!A:A&gt;EDATE(VALUE(NAV!A2951),-36))*(Calc!A:A&lt;=VALUE(NAV!A2951))))*SQRT(365.25))</f>
      </c>
      <c r="C2951">
        <f>IF(OR(COUNT(FILTER(Calc!F:F,(Calc!A:A&gt;EDATE(VALUE(NAV!A2951),-120))*(Calc!A:A&lt;=VALUE(NAV!A2951))))&lt;2,SUM(FILTER(Calc!E:E,(Calc!A:A&gt;EDATE(VALUE(NAV!A2951),-120))*(Calc!A:A&lt;=VALUE(NAV!A2951))))&lt;8),"",STDEV.S(FILTER(Calc!F:F,(Calc!A:A&gt;EDATE(VALUE(NAV!A2951),-120))*(Calc!A:A&lt;=VALUE(NAV!A2951))))*SQRT(365.25))</f>
      </c>
    </row>
    <row r="2952">
      <c r="A2952">
        <f>NAV!A2952</f>
      </c>
      <c r="B2952">
        <f>IF(OR(COUNT(FILTER(Calc!F:F,(Calc!A:A&gt;EDATE(VALUE(NAV!A2952),-36))*(Calc!A:A&lt;=VALUE(NAV!A2952))))&lt;2,SUM(FILTER(Calc!E:E,(Calc!A:A&gt;EDATE(VALUE(NAV!A2952),-36))*(Calc!A:A&lt;=VALUE(NAV!A2952))))&lt;2.4),"",STDEV.S(FILTER(Calc!F:F,(Calc!A:A&gt;EDATE(VALUE(NAV!A2952),-36))*(Calc!A:A&lt;=VALUE(NAV!A2952))))*SQRT(365.25))</f>
      </c>
      <c r="C2952">
        <f>IF(OR(COUNT(FILTER(Calc!F:F,(Calc!A:A&gt;EDATE(VALUE(NAV!A2952),-120))*(Calc!A:A&lt;=VALUE(NAV!A2952))))&lt;2,SUM(FILTER(Calc!E:E,(Calc!A:A&gt;EDATE(VALUE(NAV!A2952),-120))*(Calc!A:A&lt;=VALUE(NAV!A2952))))&lt;8),"",STDEV.S(FILTER(Calc!F:F,(Calc!A:A&gt;EDATE(VALUE(NAV!A2952),-120))*(Calc!A:A&lt;=VALUE(NAV!A2952))))*SQRT(365.25))</f>
      </c>
    </row>
    <row r="2953">
      <c r="A2953">
        <f>NAV!A2953</f>
      </c>
      <c r="B2953">
        <f>IF(OR(COUNT(FILTER(Calc!F:F,(Calc!A:A&gt;EDATE(VALUE(NAV!A2953),-36))*(Calc!A:A&lt;=VALUE(NAV!A2953))))&lt;2,SUM(FILTER(Calc!E:E,(Calc!A:A&gt;EDATE(VALUE(NAV!A2953),-36))*(Calc!A:A&lt;=VALUE(NAV!A2953))))&lt;2.4),"",STDEV.S(FILTER(Calc!F:F,(Calc!A:A&gt;EDATE(VALUE(NAV!A2953),-36))*(Calc!A:A&lt;=VALUE(NAV!A2953))))*SQRT(365.25))</f>
      </c>
      <c r="C2953">
        <f>IF(OR(COUNT(FILTER(Calc!F:F,(Calc!A:A&gt;EDATE(VALUE(NAV!A2953),-120))*(Calc!A:A&lt;=VALUE(NAV!A2953))))&lt;2,SUM(FILTER(Calc!E:E,(Calc!A:A&gt;EDATE(VALUE(NAV!A2953),-120))*(Calc!A:A&lt;=VALUE(NAV!A2953))))&lt;8),"",STDEV.S(FILTER(Calc!F:F,(Calc!A:A&gt;EDATE(VALUE(NAV!A2953),-120))*(Calc!A:A&lt;=VALUE(NAV!A2953))))*SQRT(365.25))</f>
      </c>
    </row>
    <row r="2954">
      <c r="A2954">
        <f>NAV!A2954</f>
      </c>
      <c r="B2954">
        <f>IF(OR(COUNT(FILTER(Calc!F:F,(Calc!A:A&gt;EDATE(VALUE(NAV!A2954),-36))*(Calc!A:A&lt;=VALUE(NAV!A2954))))&lt;2,SUM(FILTER(Calc!E:E,(Calc!A:A&gt;EDATE(VALUE(NAV!A2954),-36))*(Calc!A:A&lt;=VALUE(NAV!A2954))))&lt;2.4),"",STDEV.S(FILTER(Calc!F:F,(Calc!A:A&gt;EDATE(VALUE(NAV!A2954),-36))*(Calc!A:A&lt;=VALUE(NAV!A2954))))*SQRT(365.25))</f>
      </c>
      <c r="C2954">
        <f>IF(OR(COUNT(FILTER(Calc!F:F,(Calc!A:A&gt;EDATE(VALUE(NAV!A2954),-120))*(Calc!A:A&lt;=VALUE(NAV!A2954))))&lt;2,SUM(FILTER(Calc!E:E,(Calc!A:A&gt;EDATE(VALUE(NAV!A2954),-120))*(Calc!A:A&lt;=VALUE(NAV!A2954))))&lt;8),"",STDEV.S(FILTER(Calc!F:F,(Calc!A:A&gt;EDATE(VALUE(NAV!A2954),-120))*(Calc!A:A&lt;=VALUE(NAV!A2954))))*SQRT(365.25))</f>
      </c>
    </row>
    <row r="2955">
      <c r="A2955">
        <f>NAV!A2955</f>
      </c>
      <c r="B2955">
        <f>IF(OR(COUNT(FILTER(Calc!F:F,(Calc!A:A&gt;EDATE(VALUE(NAV!A2955),-36))*(Calc!A:A&lt;=VALUE(NAV!A2955))))&lt;2,SUM(FILTER(Calc!E:E,(Calc!A:A&gt;EDATE(VALUE(NAV!A2955),-36))*(Calc!A:A&lt;=VALUE(NAV!A2955))))&lt;2.4),"",STDEV.S(FILTER(Calc!F:F,(Calc!A:A&gt;EDATE(VALUE(NAV!A2955),-36))*(Calc!A:A&lt;=VALUE(NAV!A2955))))*SQRT(365.25))</f>
      </c>
      <c r="C2955">
        <f>IF(OR(COUNT(FILTER(Calc!F:F,(Calc!A:A&gt;EDATE(VALUE(NAV!A2955),-120))*(Calc!A:A&lt;=VALUE(NAV!A2955))))&lt;2,SUM(FILTER(Calc!E:E,(Calc!A:A&gt;EDATE(VALUE(NAV!A2955),-120))*(Calc!A:A&lt;=VALUE(NAV!A2955))))&lt;8),"",STDEV.S(FILTER(Calc!F:F,(Calc!A:A&gt;EDATE(VALUE(NAV!A2955),-120))*(Calc!A:A&lt;=VALUE(NAV!A2955))))*SQRT(365.25))</f>
      </c>
    </row>
    <row r="2956">
      <c r="A2956">
        <f>NAV!A2956</f>
      </c>
      <c r="B2956">
        <f>IF(OR(COUNT(FILTER(Calc!F:F,(Calc!A:A&gt;EDATE(VALUE(NAV!A2956),-36))*(Calc!A:A&lt;=VALUE(NAV!A2956))))&lt;2,SUM(FILTER(Calc!E:E,(Calc!A:A&gt;EDATE(VALUE(NAV!A2956),-36))*(Calc!A:A&lt;=VALUE(NAV!A2956))))&lt;2.4),"",STDEV.S(FILTER(Calc!F:F,(Calc!A:A&gt;EDATE(VALUE(NAV!A2956),-36))*(Calc!A:A&lt;=VALUE(NAV!A2956))))*SQRT(365.25))</f>
      </c>
      <c r="C2956">
        <f>IF(OR(COUNT(FILTER(Calc!F:F,(Calc!A:A&gt;EDATE(VALUE(NAV!A2956),-120))*(Calc!A:A&lt;=VALUE(NAV!A2956))))&lt;2,SUM(FILTER(Calc!E:E,(Calc!A:A&gt;EDATE(VALUE(NAV!A2956),-120))*(Calc!A:A&lt;=VALUE(NAV!A2956))))&lt;8),"",STDEV.S(FILTER(Calc!F:F,(Calc!A:A&gt;EDATE(VALUE(NAV!A2956),-120))*(Calc!A:A&lt;=VALUE(NAV!A2956))))*SQRT(365.25))</f>
      </c>
    </row>
    <row r="2957">
      <c r="A2957">
        <f>NAV!A2957</f>
      </c>
      <c r="B2957">
        <f>IF(OR(COUNT(FILTER(Calc!F:F,(Calc!A:A&gt;EDATE(VALUE(NAV!A2957),-36))*(Calc!A:A&lt;=VALUE(NAV!A2957))))&lt;2,SUM(FILTER(Calc!E:E,(Calc!A:A&gt;EDATE(VALUE(NAV!A2957),-36))*(Calc!A:A&lt;=VALUE(NAV!A2957))))&lt;2.4),"",STDEV.S(FILTER(Calc!F:F,(Calc!A:A&gt;EDATE(VALUE(NAV!A2957),-36))*(Calc!A:A&lt;=VALUE(NAV!A2957))))*SQRT(365.25))</f>
      </c>
      <c r="C2957">
        <f>IF(OR(COUNT(FILTER(Calc!F:F,(Calc!A:A&gt;EDATE(VALUE(NAV!A2957),-120))*(Calc!A:A&lt;=VALUE(NAV!A2957))))&lt;2,SUM(FILTER(Calc!E:E,(Calc!A:A&gt;EDATE(VALUE(NAV!A2957),-120))*(Calc!A:A&lt;=VALUE(NAV!A2957))))&lt;8),"",STDEV.S(FILTER(Calc!F:F,(Calc!A:A&gt;EDATE(VALUE(NAV!A2957),-120))*(Calc!A:A&lt;=VALUE(NAV!A2957))))*SQRT(365.25))</f>
      </c>
    </row>
    <row r="2958">
      <c r="A2958">
        <f>NAV!A2958</f>
      </c>
      <c r="B2958">
        <f>IF(OR(COUNT(FILTER(Calc!F:F,(Calc!A:A&gt;EDATE(VALUE(NAV!A2958),-36))*(Calc!A:A&lt;=VALUE(NAV!A2958))))&lt;2,SUM(FILTER(Calc!E:E,(Calc!A:A&gt;EDATE(VALUE(NAV!A2958),-36))*(Calc!A:A&lt;=VALUE(NAV!A2958))))&lt;2.4),"",STDEV.S(FILTER(Calc!F:F,(Calc!A:A&gt;EDATE(VALUE(NAV!A2958),-36))*(Calc!A:A&lt;=VALUE(NAV!A2958))))*SQRT(365.25))</f>
      </c>
      <c r="C2958">
        <f>IF(OR(COUNT(FILTER(Calc!F:F,(Calc!A:A&gt;EDATE(VALUE(NAV!A2958),-120))*(Calc!A:A&lt;=VALUE(NAV!A2958))))&lt;2,SUM(FILTER(Calc!E:E,(Calc!A:A&gt;EDATE(VALUE(NAV!A2958),-120))*(Calc!A:A&lt;=VALUE(NAV!A2958))))&lt;8),"",STDEV.S(FILTER(Calc!F:F,(Calc!A:A&gt;EDATE(VALUE(NAV!A2958),-120))*(Calc!A:A&lt;=VALUE(NAV!A2958))))*SQRT(365.25))</f>
      </c>
    </row>
    <row r="2959">
      <c r="A2959">
        <f>NAV!A2959</f>
      </c>
      <c r="B2959">
        <f>IF(OR(COUNT(FILTER(Calc!F:F,(Calc!A:A&gt;EDATE(VALUE(NAV!A2959),-36))*(Calc!A:A&lt;=VALUE(NAV!A2959))))&lt;2,SUM(FILTER(Calc!E:E,(Calc!A:A&gt;EDATE(VALUE(NAV!A2959),-36))*(Calc!A:A&lt;=VALUE(NAV!A2959))))&lt;2.4),"",STDEV.S(FILTER(Calc!F:F,(Calc!A:A&gt;EDATE(VALUE(NAV!A2959),-36))*(Calc!A:A&lt;=VALUE(NAV!A2959))))*SQRT(365.25))</f>
      </c>
      <c r="C2959">
        <f>IF(OR(COUNT(FILTER(Calc!F:F,(Calc!A:A&gt;EDATE(VALUE(NAV!A2959),-120))*(Calc!A:A&lt;=VALUE(NAV!A2959))))&lt;2,SUM(FILTER(Calc!E:E,(Calc!A:A&gt;EDATE(VALUE(NAV!A2959),-120))*(Calc!A:A&lt;=VALUE(NAV!A2959))))&lt;8),"",STDEV.S(FILTER(Calc!F:F,(Calc!A:A&gt;EDATE(VALUE(NAV!A2959),-120))*(Calc!A:A&lt;=VALUE(NAV!A2959))))*SQRT(365.25))</f>
      </c>
    </row>
    <row r="2960">
      <c r="A2960">
        <f>NAV!A2960</f>
      </c>
      <c r="B2960">
        <f>IF(OR(COUNT(FILTER(Calc!F:F,(Calc!A:A&gt;EDATE(VALUE(NAV!A2960),-36))*(Calc!A:A&lt;=VALUE(NAV!A2960))))&lt;2,SUM(FILTER(Calc!E:E,(Calc!A:A&gt;EDATE(VALUE(NAV!A2960),-36))*(Calc!A:A&lt;=VALUE(NAV!A2960))))&lt;2.4),"",STDEV.S(FILTER(Calc!F:F,(Calc!A:A&gt;EDATE(VALUE(NAV!A2960),-36))*(Calc!A:A&lt;=VALUE(NAV!A2960))))*SQRT(365.25))</f>
      </c>
      <c r="C2960">
        <f>IF(OR(COUNT(FILTER(Calc!F:F,(Calc!A:A&gt;EDATE(VALUE(NAV!A2960),-120))*(Calc!A:A&lt;=VALUE(NAV!A2960))))&lt;2,SUM(FILTER(Calc!E:E,(Calc!A:A&gt;EDATE(VALUE(NAV!A2960),-120))*(Calc!A:A&lt;=VALUE(NAV!A2960))))&lt;8),"",STDEV.S(FILTER(Calc!F:F,(Calc!A:A&gt;EDATE(VALUE(NAV!A2960),-120))*(Calc!A:A&lt;=VALUE(NAV!A2960))))*SQRT(365.25))</f>
      </c>
    </row>
    <row r="2961">
      <c r="A2961">
        <f>NAV!A2961</f>
      </c>
      <c r="B2961">
        <f>IF(OR(COUNT(FILTER(Calc!F:F,(Calc!A:A&gt;EDATE(VALUE(NAV!A2961),-36))*(Calc!A:A&lt;=VALUE(NAV!A2961))))&lt;2,SUM(FILTER(Calc!E:E,(Calc!A:A&gt;EDATE(VALUE(NAV!A2961),-36))*(Calc!A:A&lt;=VALUE(NAV!A2961))))&lt;2.4),"",STDEV.S(FILTER(Calc!F:F,(Calc!A:A&gt;EDATE(VALUE(NAV!A2961),-36))*(Calc!A:A&lt;=VALUE(NAV!A2961))))*SQRT(365.25))</f>
      </c>
      <c r="C2961">
        <f>IF(OR(COUNT(FILTER(Calc!F:F,(Calc!A:A&gt;EDATE(VALUE(NAV!A2961),-120))*(Calc!A:A&lt;=VALUE(NAV!A2961))))&lt;2,SUM(FILTER(Calc!E:E,(Calc!A:A&gt;EDATE(VALUE(NAV!A2961),-120))*(Calc!A:A&lt;=VALUE(NAV!A2961))))&lt;8),"",STDEV.S(FILTER(Calc!F:F,(Calc!A:A&gt;EDATE(VALUE(NAV!A2961),-120))*(Calc!A:A&lt;=VALUE(NAV!A2961))))*SQRT(365.25))</f>
      </c>
    </row>
    <row r="2962">
      <c r="A2962">
        <f>NAV!A2962</f>
      </c>
      <c r="B2962">
        <f>IF(OR(COUNT(FILTER(Calc!F:F,(Calc!A:A&gt;EDATE(VALUE(NAV!A2962),-36))*(Calc!A:A&lt;=VALUE(NAV!A2962))))&lt;2,SUM(FILTER(Calc!E:E,(Calc!A:A&gt;EDATE(VALUE(NAV!A2962),-36))*(Calc!A:A&lt;=VALUE(NAV!A2962))))&lt;2.4),"",STDEV.S(FILTER(Calc!F:F,(Calc!A:A&gt;EDATE(VALUE(NAV!A2962),-36))*(Calc!A:A&lt;=VALUE(NAV!A2962))))*SQRT(365.25))</f>
      </c>
      <c r="C2962">
        <f>IF(OR(COUNT(FILTER(Calc!F:F,(Calc!A:A&gt;EDATE(VALUE(NAV!A2962),-120))*(Calc!A:A&lt;=VALUE(NAV!A2962))))&lt;2,SUM(FILTER(Calc!E:E,(Calc!A:A&gt;EDATE(VALUE(NAV!A2962),-120))*(Calc!A:A&lt;=VALUE(NAV!A2962))))&lt;8),"",STDEV.S(FILTER(Calc!F:F,(Calc!A:A&gt;EDATE(VALUE(NAV!A2962),-120))*(Calc!A:A&lt;=VALUE(NAV!A2962))))*SQRT(365.25))</f>
      </c>
    </row>
    <row r="2963">
      <c r="A2963">
        <f>NAV!A2963</f>
      </c>
      <c r="B2963">
        <f>IF(OR(COUNT(FILTER(Calc!F:F,(Calc!A:A&gt;EDATE(VALUE(NAV!A2963),-36))*(Calc!A:A&lt;=VALUE(NAV!A2963))))&lt;2,SUM(FILTER(Calc!E:E,(Calc!A:A&gt;EDATE(VALUE(NAV!A2963),-36))*(Calc!A:A&lt;=VALUE(NAV!A2963))))&lt;2.4),"",STDEV.S(FILTER(Calc!F:F,(Calc!A:A&gt;EDATE(VALUE(NAV!A2963),-36))*(Calc!A:A&lt;=VALUE(NAV!A2963))))*SQRT(365.25))</f>
      </c>
      <c r="C2963">
        <f>IF(OR(COUNT(FILTER(Calc!F:F,(Calc!A:A&gt;EDATE(VALUE(NAV!A2963),-120))*(Calc!A:A&lt;=VALUE(NAV!A2963))))&lt;2,SUM(FILTER(Calc!E:E,(Calc!A:A&gt;EDATE(VALUE(NAV!A2963),-120))*(Calc!A:A&lt;=VALUE(NAV!A2963))))&lt;8),"",STDEV.S(FILTER(Calc!F:F,(Calc!A:A&gt;EDATE(VALUE(NAV!A2963),-120))*(Calc!A:A&lt;=VALUE(NAV!A2963))))*SQRT(365.25))</f>
      </c>
    </row>
    <row r="2964">
      <c r="A2964">
        <f>NAV!A2964</f>
      </c>
      <c r="B2964">
        <f>IF(OR(COUNT(FILTER(Calc!F:F,(Calc!A:A&gt;EDATE(VALUE(NAV!A2964),-36))*(Calc!A:A&lt;=VALUE(NAV!A2964))))&lt;2,SUM(FILTER(Calc!E:E,(Calc!A:A&gt;EDATE(VALUE(NAV!A2964),-36))*(Calc!A:A&lt;=VALUE(NAV!A2964))))&lt;2.4),"",STDEV.S(FILTER(Calc!F:F,(Calc!A:A&gt;EDATE(VALUE(NAV!A2964),-36))*(Calc!A:A&lt;=VALUE(NAV!A2964))))*SQRT(365.25))</f>
      </c>
      <c r="C2964">
        <f>IF(OR(COUNT(FILTER(Calc!F:F,(Calc!A:A&gt;EDATE(VALUE(NAV!A2964),-120))*(Calc!A:A&lt;=VALUE(NAV!A2964))))&lt;2,SUM(FILTER(Calc!E:E,(Calc!A:A&gt;EDATE(VALUE(NAV!A2964),-120))*(Calc!A:A&lt;=VALUE(NAV!A2964))))&lt;8),"",STDEV.S(FILTER(Calc!F:F,(Calc!A:A&gt;EDATE(VALUE(NAV!A2964),-120))*(Calc!A:A&lt;=VALUE(NAV!A2964))))*SQRT(365.25))</f>
      </c>
    </row>
    <row r="2965">
      <c r="A2965">
        <f>NAV!A2965</f>
      </c>
      <c r="B2965">
        <f>IF(OR(COUNT(FILTER(Calc!F:F,(Calc!A:A&gt;EDATE(VALUE(NAV!A2965),-36))*(Calc!A:A&lt;=VALUE(NAV!A2965))))&lt;2,SUM(FILTER(Calc!E:E,(Calc!A:A&gt;EDATE(VALUE(NAV!A2965),-36))*(Calc!A:A&lt;=VALUE(NAV!A2965))))&lt;2.4),"",STDEV.S(FILTER(Calc!F:F,(Calc!A:A&gt;EDATE(VALUE(NAV!A2965),-36))*(Calc!A:A&lt;=VALUE(NAV!A2965))))*SQRT(365.25))</f>
      </c>
      <c r="C2965">
        <f>IF(OR(COUNT(FILTER(Calc!F:F,(Calc!A:A&gt;EDATE(VALUE(NAV!A2965),-120))*(Calc!A:A&lt;=VALUE(NAV!A2965))))&lt;2,SUM(FILTER(Calc!E:E,(Calc!A:A&gt;EDATE(VALUE(NAV!A2965),-120))*(Calc!A:A&lt;=VALUE(NAV!A2965))))&lt;8),"",STDEV.S(FILTER(Calc!F:F,(Calc!A:A&gt;EDATE(VALUE(NAV!A2965),-120))*(Calc!A:A&lt;=VALUE(NAV!A2965))))*SQRT(365.25))</f>
      </c>
    </row>
    <row r="2966">
      <c r="A2966">
        <f>NAV!A2966</f>
      </c>
      <c r="B2966">
        <f>IF(OR(COUNT(FILTER(Calc!F:F,(Calc!A:A&gt;EDATE(VALUE(NAV!A2966),-36))*(Calc!A:A&lt;=VALUE(NAV!A2966))))&lt;2,SUM(FILTER(Calc!E:E,(Calc!A:A&gt;EDATE(VALUE(NAV!A2966),-36))*(Calc!A:A&lt;=VALUE(NAV!A2966))))&lt;2.4),"",STDEV.S(FILTER(Calc!F:F,(Calc!A:A&gt;EDATE(VALUE(NAV!A2966),-36))*(Calc!A:A&lt;=VALUE(NAV!A2966))))*SQRT(365.25))</f>
      </c>
      <c r="C2966">
        <f>IF(OR(COUNT(FILTER(Calc!F:F,(Calc!A:A&gt;EDATE(VALUE(NAV!A2966),-120))*(Calc!A:A&lt;=VALUE(NAV!A2966))))&lt;2,SUM(FILTER(Calc!E:E,(Calc!A:A&gt;EDATE(VALUE(NAV!A2966),-120))*(Calc!A:A&lt;=VALUE(NAV!A2966))))&lt;8),"",STDEV.S(FILTER(Calc!F:F,(Calc!A:A&gt;EDATE(VALUE(NAV!A2966),-120))*(Calc!A:A&lt;=VALUE(NAV!A2966))))*SQRT(365.25))</f>
      </c>
    </row>
    <row r="2967">
      <c r="A2967">
        <f>NAV!A2967</f>
      </c>
      <c r="B2967">
        <f>IF(OR(COUNT(FILTER(Calc!F:F,(Calc!A:A&gt;EDATE(VALUE(NAV!A2967),-36))*(Calc!A:A&lt;=VALUE(NAV!A2967))))&lt;2,SUM(FILTER(Calc!E:E,(Calc!A:A&gt;EDATE(VALUE(NAV!A2967),-36))*(Calc!A:A&lt;=VALUE(NAV!A2967))))&lt;2.4),"",STDEV.S(FILTER(Calc!F:F,(Calc!A:A&gt;EDATE(VALUE(NAV!A2967),-36))*(Calc!A:A&lt;=VALUE(NAV!A2967))))*SQRT(365.25))</f>
      </c>
      <c r="C2967">
        <f>IF(OR(COUNT(FILTER(Calc!F:F,(Calc!A:A&gt;EDATE(VALUE(NAV!A2967),-120))*(Calc!A:A&lt;=VALUE(NAV!A2967))))&lt;2,SUM(FILTER(Calc!E:E,(Calc!A:A&gt;EDATE(VALUE(NAV!A2967),-120))*(Calc!A:A&lt;=VALUE(NAV!A2967))))&lt;8),"",STDEV.S(FILTER(Calc!F:F,(Calc!A:A&gt;EDATE(VALUE(NAV!A2967),-120))*(Calc!A:A&lt;=VALUE(NAV!A2967))))*SQRT(365.25))</f>
      </c>
    </row>
    <row r="2968">
      <c r="A2968">
        <f>NAV!A2968</f>
      </c>
      <c r="B2968">
        <f>IF(OR(COUNT(FILTER(Calc!F:F,(Calc!A:A&gt;EDATE(VALUE(NAV!A2968),-36))*(Calc!A:A&lt;=VALUE(NAV!A2968))))&lt;2,SUM(FILTER(Calc!E:E,(Calc!A:A&gt;EDATE(VALUE(NAV!A2968),-36))*(Calc!A:A&lt;=VALUE(NAV!A2968))))&lt;2.4),"",STDEV.S(FILTER(Calc!F:F,(Calc!A:A&gt;EDATE(VALUE(NAV!A2968),-36))*(Calc!A:A&lt;=VALUE(NAV!A2968))))*SQRT(365.25))</f>
      </c>
      <c r="C2968">
        <f>IF(OR(COUNT(FILTER(Calc!F:F,(Calc!A:A&gt;EDATE(VALUE(NAV!A2968),-120))*(Calc!A:A&lt;=VALUE(NAV!A2968))))&lt;2,SUM(FILTER(Calc!E:E,(Calc!A:A&gt;EDATE(VALUE(NAV!A2968),-120))*(Calc!A:A&lt;=VALUE(NAV!A2968))))&lt;8),"",STDEV.S(FILTER(Calc!F:F,(Calc!A:A&gt;EDATE(VALUE(NAV!A2968),-120))*(Calc!A:A&lt;=VALUE(NAV!A2968))))*SQRT(365.25))</f>
      </c>
    </row>
    <row r="2969">
      <c r="A2969">
        <f>NAV!A2969</f>
      </c>
      <c r="B2969">
        <f>IF(OR(COUNT(FILTER(Calc!F:F,(Calc!A:A&gt;EDATE(VALUE(NAV!A2969),-36))*(Calc!A:A&lt;=VALUE(NAV!A2969))))&lt;2,SUM(FILTER(Calc!E:E,(Calc!A:A&gt;EDATE(VALUE(NAV!A2969),-36))*(Calc!A:A&lt;=VALUE(NAV!A2969))))&lt;2.4),"",STDEV.S(FILTER(Calc!F:F,(Calc!A:A&gt;EDATE(VALUE(NAV!A2969),-36))*(Calc!A:A&lt;=VALUE(NAV!A2969))))*SQRT(365.25))</f>
      </c>
      <c r="C2969">
        <f>IF(OR(COUNT(FILTER(Calc!F:F,(Calc!A:A&gt;EDATE(VALUE(NAV!A2969),-120))*(Calc!A:A&lt;=VALUE(NAV!A2969))))&lt;2,SUM(FILTER(Calc!E:E,(Calc!A:A&gt;EDATE(VALUE(NAV!A2969),-120))*(Calc!A:A&lt;=VALUE(NAV!A2969))))&lt;8),"",STDEV.S(FILTER(Calc!F:F,(Calc!A:A&gt;EDATE(VALUE(NAV!A2969),-120))*(Calc!A:A&lt;=VALUE(NAV!A2969))))*SQRT(365.25))</f>
      </c>
    </row>
    <row r="2970">
      <c r="A2970">
        <f>NAV!A2970</f>
      </c>
      <c r="B2970">
        <f>IF(OR(COUNT(FILTER(Calc!F:F,(Calc!A:A&gt;EDATE(VALUE(NAV!A2970),-36))*(Calc!A:A&lt;=VALUE(NAV!A2970))))&lt;2,SUM(FILTER(Calc!E:E,(Calc!A:A&gt;EDATE(VALUE(NAV!A2970),-36))*(Calc!A:A&lt;=VALUE(NAV!A2970))))&lt;2.4),"",STDEV.S(FILTER(Calc!F:F,(Calc!A:A&gt;EDATE(VALUE(NAV!A2970),-36))*(Calc!A:A&lt;=VALUE(NAV!A2970))))*SQRT(365.25))</f>
      </c>
      <c r="C2970">
        <f>IF(OR(COUNT(FILTER(Calc!F:F,(Calc!A:A&gt;EDATE(VALUE(NAV!A2970),-120))*(Calc!A:A&lt;=VALUE(NAV!A2970))))&lt;2,SUM(FILTER(Calc!E:E,(Calc!A:A&gt;EDATE(VALUE(NAV!A2970),-120))*(Calc!A:A&lt;=VALUE(NAV!A2970))))&lt;8),"",STDEV.S(FILTER(Calc!F:F,(Calc!A:A&gt;EDATE(VALUE(NAV!A2970),-120))*(Calc!A:A&lt;=VALUE(NAV!A2970))))*SQRT(365.25))</f>
      </c>
    </row>
    <row r="2971">
      <c r="A2971">
        <f>NAV!A2971</f>
      </c>
      <c r="B2971">
        <f>IF(OR(COUNT(FILTER(Calc!F:F,(Calc!A:A&gt;EDATE(VALUE(NAV!A2971),-36))*(Calc!A:A&lt;=VALUE(NAV!A2971))))&lt;2,SUM(FILTER(Calc!E:E,(Calc!A:A&gt;EDATE(VALUE(NAV!A2971),-36))*(Calc!A:A&lt;=VALUE(NAV!A2971))))&lt;2.4),"",STDEV.S(FILTER(Calc!F:F,(Calc!A:A&gt;EDATE(VALUE(NAV!A2971),-36))*(Calc!A:A&lt;=VALUE(NAV!A2971))))*SQRT(365.25))</f>
      </c>
      <c r="C2971">
        <f>IF(OR(COUNT(FILTER(Calc!F:F,(Calc!A:A&gt;EDATE(VALUE(NAV!A2971),-120))*(Calc!A:A&lt;=VALUE(NAV!A2971))))&lt;2,SUM(FILTER(Calc!E:E,(Calc!A:A&gt;EDATE(VALUE(NAV!A2971),-120))*(Calc!A:A&lt;=VALUE(NAV!A2971))))&lt;8),"",STDEV.S(FILTER(Calc!F:F,(Calc!A:A&gt;EDATE(VALUE(NAV!A2971),-120))*(Calc!A:A&lt;=VALUE(NAV!A2971))))*SQRT(365.25))</f>
      </c>
    </row>
    <row r="2972">
      <c r="A2972">
        <f>NAV!A2972</f>
      </c>
      <c r="B2972">
        <f>IF(OR(COUNT(FILTER(Calc!F:F,(Calc!A:A&gt;EDATE(VALUE(NAV!A2972),-36))*(Calc!A:A&lt;=VALUE(NAV!A2972))))&lt;2,SUM(FILTER(Calc!E:E,(Calc!A:A&gt;EDATE(VALUE(NAV!A2972),-36))*(Calc!A:A&lt;=VALUE(NAV!A2972))))&lt;2.4),"",STDEV.S(FILTER(Calc!F:F,(Calc!A:A&gt;EDATE(VALUE(NAV!A2972),-36))*(Calc!A:A&lt;=VALUE(NAV!A2972))))*SQRT(365.25))</f>
      </c>
      <c r="C2972">
        <f>IF(OR(COUNT(FILTER(Calc!F:F,(Calc!A:A&gt;EDATE(VALUE(NAV!A2972),-120))*(Calc!A:A&lt;=VALUE(NAV!A2972))))&lt;2,SUM(FILTER(Calc!E:E,(Calc!A:A&gt;EDATE(VALUE(NAV!A2972),-120))*(Calc!A:A&lt;=VALUE(NAV!A2972))))&lt;8),"",STDEV.S(FILTER(Calc!F:F,(Calc!A:A&gt;EDATE(VALUE(NAV!A2972),-120))*(Calc!A:A&lt;=VALUE(NAV!A2972))))*SQRT(365.25))</f>
      </c>
    </row>
    <row r="2973">
      <c r="A2973">
        <f>NAV!A2973</f>
      </c>
      <c r="B2973">
        <f>IF(OR(COUNT(FILTER(Calc!F:F,(Calc!A:A&gt;EDATE(VALUE(NAV!A2973),-36))*(Calc!A:A&lt;=VALUE(NAV!A2973))))&lt;2,SUM(FILTER(Calc!E:E,(Calc!A:A&gt;EDATE(VALUE(NAV!A2973),-36))*(Calc!A:A&lt;=VALUE(NAV!A2973))))&lt;2.4),"",STDEV.S(FILTER(Calc!F:F,(Calc!A:A&gt;EDATE(VALUE(NAV!A2973),-36))*(Calc!A:A&lt;=VALUE(NAV!A2973))))*SQRT(365.25))</f>
      </c>
      <c r="C2973">
        <f>IF(OR(COUNT(FILTER(Calc!F:F,(Calc!A:A&gt;EDATE(VALUE(NAV!A2973),-120))*(Calc!A:A&lt;=VALUE(NAV!A2973))))&lt;2,SUM(FILTER(Calc!E:E,(Calc!A:A&gt;EDATE(VALUE(NAV!A2973),-120))*(Calc!A:A&lt;=VALUE(NAV!A2973))))&lt;8),"",STDEV.S(FILTER(Calc!F:F,(Calc!A:A&gt;EDATE(VALUE(NAV!A2973),-120))*(Calc!A:A&lt;=VALUE(NAV!A2973))))*SQRT(365.25))</f>
      </c>
    </row>
    <row r="2974">
      <c r="A2974">
        <f>NAV!A2974</f>
      </c>
      <c r="B2974">
        <f>IF(OR(COUNT(FILTER(Calc!F:F,(Calc!A:A&gt;EDATE(VALUE(NAV!A2974),-36))*(Calc!A:A&lt;=VALUE(NAV!A2974))))&lt;2,SUM(FILTER(Calc!E:E,(Calc!A:A&gt;EDATE(VALUE(NAV!A2974),-36))*(Calc!A:A&lt;=VALUE(NAV!A2974))))&lt;2.4),"",STDEV.S(FILTER(Calc!F:F,(Calc!A:A&gt;EDATE(VALUE(NAV!A2974),-36))*(Calc!A:A&lt;=VALUE(NAV!A2974))))*SQRT(365.25))</f>
      </c>
      <c r="C2974">
        <f>IF(OR(COUNT(FILTER(Calc!F:F,(Calc!A:A&gt;EDATE(VALUE(NAV!A2974),-120))*(Calc!A:A&lt;=VALUE(NAV!A2974))))&lt;2,SUM(FILTER(Calc!E:E,(Calc!A:A&gt;EDATE(VALUE(NAV!A2974),-120))*(Calc!A:A&lt;=VALUE(NAV!A2974))))&lt;8),"",STDEV.S(FILTER(Calc!F:F,(Calc!A:A&gt;EDATE(VALUE(NAV!A2974),-120))*(Calc!A:A&lt;=VALUE(NAV!A2974))))*SQRT(365.25))</f>
      </c>
    </row>
    <row r="2975">
      <c r="A2975">
        <f>NAV!A2975</f>
      </c>
      <c r="B2975">
        <f>IF(OR(COUNT(FILTER(Calc!F:F,(Calc!A:A&gt;EDATE(VALUE(NAV!A2975),-36))*(Calc!A:A&lt;=VALUE(NAV!A2975))))&lt;2,SUM(FILTER(Calc!E:E,(Calc!A:A&gt;EDATE(VALUE(NAV!A2975),-36))*(Calc!A:A&lt;=VALUE(NAV!A2975))))&lt;2.4),"",STDEV.S(FILTER(Calc!F:F,(Calc!A:A&gt;EDATE(VALUE(NAV!A2975),-36))*(Calc!A:A&lt;=VALUE(NAV!A2975))))*SQRT(365.25))</f>
      </c>
      <c r="C2975">
        <f>IF(OR(COUNT(FILTER(Calc!F:F,(Calc!A:A&gt;EDATE(VALUE(NAV!A2975),-120))*(Calc!A:A&lt;=VALUE(NAV!A2975))))&lt;2,SUM(FILTER(Calc!E:E,(Calc!A:A&gt;EDATE(VALUE(NAV!A2975),-120))*(Calc!A:A&lt;=VALUE(NAV!A2975))))&lt;8),"",STDEV.S(FILTER(Calc!F:F,(Calc!A:A&gt;EDATE(VALUE(NAV!A2975),-120))*(Calc!A:A&lt;=VALUE(NAV!A2975))))*SQRT(365.25))</f>
      </c>
    </row>
    <row r="2976">
      <c r="A2976">
        <f>NAV!A2976</f>
      </c>
      <c r="B2976">
        <f>IF(OR(COUNT(FILTER(Calc!F:F,(Calc!A:A&gt;EDATE(VALUE(NAV!A2976),-36))*(Calc!A:A&lt;=VALUE(NAV!A2976))))&lt;2,SUM(FILTER(Calc!E:E,(Calc!A:A&gt;EDATE(VALUE(NAV!A2976),-36))*(Calc!A:A&lt;=VALUE(NAV!A2976))))&lt;2.4),"",STDEV.S(FILTER(Calc!F:F,(Calc!A:A&gt;EDATE(VALUE(NAV!A2976),-36))*(Calc!A:A&lt;=VALUE(NAV!A2976))))*SQRT(365.25))</f>
      </c>
      <c r="C2976">
        <f>IF(OR(COUNT(FILTER(Calc!F:F,(Calc!A:A&gt;EDATE(VALUE(NAV!A2976),-120))*(Calc!A:A&lt;=VALUE(NAV!A2976))))&lt;2,SUM(FILTER(Calc!E:E,(Calc!A:A&gt;EDATE(VALUE(NAV!A2976),-120))*(Calc!A:A&lt;=VALUE(NAV!A2976))))&lt;8),"",STDEV.S(FILTER(Calc!F:F,(Calc!A:A&gt;EDATE(VALUE(NAV!A2976),-120))*(Calc!A:A&lt;=VALUE(NAV!A2976))))*SQRT(365.25))</f>
      </c>
    </row>
    <row r="2977">
      <c r="A2977">
        <f>NAV!A2977</f>
      </c>
      <c r="B2977">
        <f>IF(OR(COUNT(FILTER(Calc!F:F,(Calc!A:A&gt;EDATE(VALUE(NAV!A2977),-36))*(Calc!A:A&lt;=VALUE(NAV!A2977))))&lt;2,SUM(FILTER(Calc!E:E,(Calc!A:A&gt;EDATE(VALUE(NAV!A2977),-36))*(Calc!A:A&lt;=VALUE(NAV!A2977))))&lt;2.4),"",STDEV.S(FILTER(Calc!F:F,(Calc!A:A&gt;EDATE(VALUE(NAV!A2977),-36))*(Calc!A:A&lt;=VALUE(NAV!A2977))))*SQRT(365.25))</f>
      </c>
      <c r="C2977">
        <f>IF(OR(COUNT(FILTER(Calc!F:F,(Calc!A:A&gt;EDATE(VALUE(NAV!A2977),-120))*(Calc!A:A&lt;=VALUE(NAV!A2977))))&lt;2,SUM(FILTER(Calc!E:E,(Calc!A:A&gt;EDATE(VALUE(NAV!A2977),-120))*(Calc!A:A&lt;=VALUE(NAV!A2977))))&lt;8),"",STDEV.S(FILTER(Calc!F:F,(Calc!A:A&gt;EDATE(VALUE(NAV!A2977),-120))*(Calc!A:A&lt;=VALUE(NAV!A2977))))*SQRT(365.25))</f>
      </c>
    </row>
    <row r="2978">
      <c r="A2978">
        <f>NAV!A2978</f>
      </c>
      <c r="B2978">
        <f>IF(OR(COUNT(FILTER(Calc!F:F,(Calc!A:A&gt;EDATE(VALUE(NAV!A2978),-36))*(Calc!A:A&lt;=VALUE(NAV!A2978))))&lt;2,SUM(FILTER(Calc!E:E,(Calc!A:A&gt;EDATE(VALUE(NAV!A2978),-36))*(Calc!A:A&lt;=VALUE(NAV!A2978))))&lt;2.4),"",STDEV.S(FILTER(Calc!F:F,(Calc!A:A&gt;EDATE(VALUE(NAV!A2978),-36))*(Calc!A:A&lt;=VALUE(NAV!A2978))))*SQRT(365.25))</f>
      </c>
      <c r="C2978">
        <f>IF(OR(COUNT(FILTER(Calc!F:F,(Calc!A:A&gt;EDATE(VALUE(NAV!A2978),-120))*(Calc!A:A&lt;=VALUE(NAV!A2978))))&lt;2,SUM(FILTER(Calc!E:E,(Calc!A:A&gt;EDATE(VALUE(NAV!A2978),-120))*(Calc!A:A&lt;=VALUE(NAV!A2978))))&lt;8),"",STDEV.S(FILTER(Calc!F:F,(Calc!A:A&gt;EDATE(VALUE(NAV!A2978),-120))*(Calc!A:A&lt;=VALUE(NAV!A2978))))*SQRT(365.25))</f>
      </c>
    </row>
    <row r="2979">
      <c r="A2979">
        <f>NAV!A2979</f>
      </c>
      <c r="B2979">
        <f>IF(OR(COUNT(FILTER(Calc!F:F,(Calc!A:A&gt;EDATE(VALUE(NAV!A2979),-36))*(Calc!A:A&lt;=VALUE(NAV!A2979))))&lt;2,SUM(FILTER(Calc!E:E,(Calc!A:A&gt;EDATE(VALUE(NAV!A2979),-36))*(Calc!A:A&lt;=VALUE(NAV!A2979))))&lt;2.4),"",STDEV.S(FILTER(Calc!F:F,(Calc!A:A&gt;EDATE(VALUE(NAV!A2979),-36))*(Calc!A:A&lt;=VALUE(NAV!A2979))))*SQRT(365.25))</f>
      </c>
      <c r="C2979">
        <f>IF(OR(COUNT(FILTER(Calc!F:F,(Calc!A:A&gt;EDATE(VALUE(NAV!A2979),-120))*(Calc!A:A&lt;=VALUE(NAV!A2979))))&lt;2,SUM(FILTER(Calc!E:E,(Calc!A:A&gt;EDATE(VALUE(NAV!A2979),-120))*(Calc!A:A&lt;=VALUE(NAV!A2979))))&lt;8),"",STDEV.S(FILTER(Calc!F:F,(Calc!A:A&gt;EDATE(VALUE(NAV!A2979),-120))*(Calc!A:A&lt;=VALUE(NAV!A2979))))*SQRT(365.25))</f>
      </c>
    </row>
    <row r="2980">
      <c r="A2980">
        <f>NAV!A2980</f>
      </c>
      <c r="B2980">
        <f>IF(OR(COUNT(FILTER(Calc!F:F,(Calc!A:A&gt;EDATE(VALUE(NAV!A2980),-36))*(Calc!A:A&lt;=VALUE(NAV!A2980))))&lt;2,SUM(FILTER(Calc!E:E,(Calc!A:A&gt;EDATE(VALUE(NAV!A2980),-36))*(Calc!A:A&lt;=VALUE(NAV!A2980))))&lt;2.4),"",STDEV.S(FILTER(Calc!F:F,(Calc!A:A&gt;EDATE(VALUE(NAV!A2980),-36))*(Calc!A:A&lt;=VALUE(NAV!A2980))))*SQRT(365.25))</f>
      </c>
      <c r="C2980">
        <f>IF(OR(COUNT(FILTER(Calc!F:F,(Calc!A:A&gt;EDATE(VALUE(NAV!A2980),-120))*(Calc!A:A&lt;=VALUE(NAV!A2980))))&lt;2,SUM(FILTER(Calc!E:E,(Calc!A:A&gt;EDATE(VALUE(NAV!A2980),-120))*(Calc!A:A&lt;=VALUE(NAV!A2980))))&lt;8),"",STDEV.S(FILTER(Calc!F:F,(Calc!A:A&gt;EDATE(VALUE(NAV!A2980),-120))*(Calc!A:A&lt;=VALUE(NAV!A2980))))*SQRT(365.25))</f>
      </c>
    </row>
    <row r="2981">
      <c r="A2981">
        <f>NAV!A2981</f>
      </c>
      <c r="B2981">
        <f>IF(OR(COUNT(FILTER(Calc!F:F,(Calc!A:A&gt;EDATE(VALUE(NAV!A2981),-36))*(Calc!A:A&lt;=VALUE(NAV!A2981))))&lt;2,SUM(FILTER(Calc!E:E,(Calc!A:A&gt;EDATE(VALUE(NAV!A2981),-36))*(Calc!A:A&lt;=VALUE(NAV!A2981))))&lt;2.4),"",STDEV.S(FILTER(Calc!F:F,(Calc!A:A&gt;EDATE(VALUE(NAV!A2981),-36))*(Calc!A:A&lt;=VALUE(NAV!A2981))))*SQRT(365.25))</f>
      </c>
      <c r="C2981">
        <f>IF(OR(COUNT(FILTER(Calc!F:F,(Calc!A:A&gt;EDATE(VALUE(NAV!A2981),-120))*(Calc!A:A&lt;=VALUE(NAV!A2981))))&lt;2,SUM(FILTER(Calc!E:E,(Calc!A:A&gt;EDATE(VALUE(NAV!A2981),-120))*(Calc!A:A&lt;=VALUE(NAV!A2981))))&lt;8),"",STDEV.S(FILTER(Calc!F:F,(Calc!A:A&gt;EDATE(VALUE(NAV!A2981),-120))*(Calc!A:A&lt;=VALUE(NAV!A2981))))*SQRT(365.25))</f>
      </c>
    </row>
    <row r="2982">
      <c r="A2982">
        <f>NAV!A2982</f>
      </c>
      <c r="B2982">
        <f>IF(OR(COUNT(FILTER(Calc!F:F,(Calc!A:A&gt;EDATE(VALUE(NAV!A2982),-36))*(Calc!A:A&lt;=VALUE(NAV!A2982))))&lt;2,SUM(FILTER(Calc!E:E,(Calc!A:A&gt;EDATE(VALUE(NAV!A2982),-36))*(Calc!A:A&lt;=VALUE(NAV!A2982))))&lt;2.4),"",STDEV.S(FILTER(Calc!F:F,(Calc!A:A&gt;EDATE(VALUE(NAV!A2982),-36))*(Calc!A:A&lt;=VALUE(NAV!A2982))))*SQRT(365.25))</f>
      </c>
      <c r="C2982">
        <f>IF(OR(COUNT(FILTER(Calc!F:F,(Calc!A:A&gt;EDATE(VALUE(NAV!A2982),-120))*(Calc!A:A&lt;=VALUE(NAV!A2982))))&lt;2,SUM(FILTER(Calc!E:E,(Calc!A:A&gt;EDATE(VALUE(NAV!A2982),-120))*(Calc!A:A&lt;=VALUE(NAV!A2982))))&lt;8),"",STDEV.S(FILTER(Calc!F:F,(Calc!A:A&gt;EDATE(VALUE(NAV!A2982),-120))*(Calc!A:A&lt;=VALUE(NAV!A2982))))*SQRT(365.25))</f>
      </c>
    </row>
    <row r="2983">
      <c r="A2983">
        <f>NAV!A2983</f>
      </c>
      <c r="B2983">
        <f>IF(OR(COUNT(FILTER(Calc!F:F,(Calc!A:A&gt;EDATE(VALUE(NAV!A2983),-36))*(Calc!A:A&lt;=VALUE(NAV!A2983))))&lt;2,SUM(FILTER(Calc!E:E,(Calc!A:A&gt;EDATE(VALUE(NAV!A2983),-36))*(Calc!A:A&lt;=VALUE(NAV!A2983))))&lt;2.4),"",STDEV.S(FILTER(Calc!F:F,(Calc!A:A&gt;EDATE(VALUE(NAV!A2983),-36))*(Calc!A:A&lt;=VALUE(NAV!A2983))))*SQRT(365.25))</f>
      </c>
      <c r="C2983">
        <f>IF(OR(COUNT(FILTER(Calc!F:F,(Calc!A:A&gt;EDATE(VALUE(NAV!A2983),-120))*(Calc!A:A&lt;=VALUE(NAV!A2983))))&lt;2,SUM(FILTER(Calc!E:E,(Calc!A:A&gt;EDATE(VALUE(NAV!A2983),-120))*(Calc!A:A&lt;=VALUE(NAV!A2983))))&lt;8),"",STDEV.S(FILTER(Calc!F:F,(Calc!A:A&gt;EDATE(VALUE(NAV!A2983),-120))*(Calc!A:A&lt;=VALUE(NAV!A2983))))*SQRT(365.25))</f>
      </c>
    </row>
    <row r="2984">
      <c r="A2984">
        <f>NAV!A2984</f>
      </c>
      <c r="B2984">
        <f>IF(OR(COUNT(FILTER(Calc!F:F,(Calc!A:A&gt;EDATE(VALUE(NAV!A2984),-36))*(Calc!A:A&lt;=VALUE(NAV!A2984))))&lt;2,SUM(FILTER(Calc!E:E,(Calc!A:A&gt;EDATE(VALUE(NAV!A2984),-36))*(Calc!A:A&lt;=VALUE(NAV!A2984))))&lt;2.4),"",STDEV.S(FILTER(Calc!F:F,(Calc!A:A&gt;EDATE(VALUE(NAV!A2984),-36))*(Calc!A:A&lt;=VALUE(NAV!A2984))))*SQRT(365.25))</f>
      </c>
      <c r="C2984">
        <f>IF(OR(COUNT(FILTER(Calc!F:F,(Calc!A:A&gt;EDATE(VALUE(NAV!A2984),-120))*(Calc!A:A&lt;=VALUE(NAV!A2984))))&lt;2,SUM(FILTER(Calc!E:E,(Calc!A:A&gt;EDATE(VALUE(NAV!A2984),-120))*(Calc!A:A&lt;=VALUE(NAV!A2984))))&lt;8),"",STDEV.S(FILTER(Calc!F:F,(Calc!A:A&gt;EDATE(VALUE(NAV!A2984),-120))*(Calc!A:A&lt;=VALUE(NAV!A2984))))*SQRT(365.25))</f>
      </c>
    </row>
    <row r="2985">
      <c r="A2985">
        <f>NAV!A2985</f>
      </c>
      <c r="B2985">
        <f>IF(OR(COUNT(FILTER(Calc!F:F,(Calc!A:A&gt;EDATE(VALUE(NAV!A2985),-36))*(Calc!A:A&lt;=VALUE(NAV!A2985))))&lt;2,SUM(FILTER(Calc!E:E,(Calc!A:A&gt;EDATE(VALUE(NAV!A2985),-36))*(Calc!A:A&lt;=VALUE(NAV!A2985))))&lt;2.4),"",STDEV.S(FILTER(Calc!F:F,(Calc!A:A&gt;EDATE(VALUE(NAV!A2985),-36))*(Calc!A:A&lt;=VALUE(NAV!A2985))))*SQRT(365.25))</f>
      </c>
      <c r="C2985">
        <f>IF(OR(COUNT(FILTER(Calc!F:F,(Calc!A:A&gt;EDATE(VALUE(NAV!A2985),-120))*(Calc!A:A&lt;=VALUE(NAV!A2985))))&lt;2,SUM(FILTER(Calc!E:E,(Calc!A:A&gt;EDATE(VALUE(NAV!A2985),-120))*(Calc!A:A&lt;=VALUE(NAV!A2985))))&lt;8),"",STDEV.S(FILTER(Calc!F:F,(Calc!A:A&gt;EDATE(VALUE(NAV!A2985),-120))*(Calc!A:A&lt;=VALUE(NAV!A2985))))*SQRT(365.25))</f>
      </c>
    </row>
    <row r="2986">
      <c r="A2986">
        <f>NAV!A2986</f>
      </c>
      <c r="B2986">
        <f>IF(OR(COUNT(FILTER(Calc!F:F,(Calc!A:A&gt;EDATE(VALUE(NAV!A2986),-36))*(Calc!A:A&lt;=VALUE(NAV!A2986))))&lt;2,SUM(FILTER(Calc!E:E,(Calc!A:A&gt;EDATE(VALUE(NAV!A2986),-36))*(Calc!A:A&lt;=VALUE(NAV!A2986))))&lt;2.4),"",STDEV.S(FILTER(Calc!F:F,(Calc!A:A&gt;EDATE(VALUE(NAV!A2986),-36))*(Calc!A:A&lt;=VALUE(NAV!A2986))))*SQRT(365.25))</f>
      </c>
      <c r="C2986">
        <f>IF(OR(COUNT(FILTER(Calc!F:F,(Calc!A:A&gt;EDATE(VALUE(NAV!A2986),-120))*(Calc!A:A&lt;=VALUE(NAV!A2986))))&lt;2,SUM(FILTER(Calc!E:E,(Calc!A:A&gt;EDATE(VALUE(NAV!A2986),-120))*(Calc!A:A&lt;=VALUE(NAV!A2986))))&lt;8),"",STDEV.S(FILTER(Calc!F:F,(Calc!A:A&gt;EDATE(VALUE(NAV!A2986),-120))*(Calc!A:A&lt;=VALUE(NAV!A2986))))*SQRT(365.25))</f>
      </c>
    </row>
    <row r="2987">
      <c r="A2987">
        <f>NAV!A2987</f>
      </c>
      <c r="B2987">
        <f>IF(OR(COUNT(FILTER(Calc!F:F,(Calc!A:A&gt;EDATE(VALUE(NAV!A2987),-36))*(Calc!A:A&lt;=VALUE(NAV!A2987))))&lt;2,SUM(FILTER(Calc!E:E,(Calc!A:A&gt;EDATE(VALUE(NAV!A2987),-36))*(Calc!A:A&lt;=VALUE(NAV!A2987))))&lt;2.4),"",STDEV.S(FILTER(Calc!F:F,(Calc!A:A&gt;EDATE(VALUE(NAV!A2987),-36))*(Calc!A:A&lt;=VALUE(NAV!A2987))))*SQRT(365.25))</f>
      </c>
      <c r="C2987">
        <f>IF(OR(COUNT(FILTER(Calc!F:F,(Calc!A:A&gt;EDATE(VALUE(NAV!A2987),-120))*(Calc!A:A&lt;=VALUE(NAV!A2987))))&lt;2,SUM(FILTER(Calc!E:E,(Calc!A:A&gt;EDATE(VALUE(NAV!A2987),-120))*(Calc!A:A&lt;=VALUE(NAV!A2987))))&lt;8),"",STDEV.S(FILTER(Calc!F:F,(Calc!A:A&gt;EDATE(VALUE(NAV!A2987),-120))*(Calc!A:A&lt;=VALUE(NAV!A2987))))*SQRT(365.25))</f>
      </c>
    </row>
    <row r="2988">
      <c r="A2988">
        <f>NAV!A2988</f>
      </c>
      <c r="B2988">
        <f>IF(OR(COUNT(FILTER(Calc!F:F,(Calc!A:A&gt;EDATE(VALUE(NAV!A2988),-36))*(Calc!A:A&lt;=VALUE(NAV!A2988))))&lt;2,SUM(FILTER(Calc!E:E,(Calc!A:A&gt;EDATE(VALUE(NAV!A2988),-36))*(Calc!A:A&lt;=VALUE(NAV!A2988))))&lt;2.4),"",STDEV.S(FILTER(Calc!F:F,(Calc!A:A&gt;EDATE(VALUE(NAV!A2988),-36))*(Calc!A:A&lt;=VALUE(NAV!A2988))))*SQRT(365.25))</f>
      </c>
      <c r="C2988">
        <f>IF(OR(COUNT(FILTER(Calc!F:F,(Calc!A:A&gt;EDATE(VALUE(NAV!A2988),-120))*(Calc!A:A&lt;=VALUE(NAV!A2988))))&lt;2,SUM(FILTER(Calc!E:E,(Calc!A:A&gt;EDATE(VALUE(NAV!A2988),-120))*(Calc!A:A&lt;=VALUE(NAV!A2988))))&lt;8),"",STDEV.S(FILTER(Calc!F:F,(Calc!A:A&gt;EDATE(VALUE(NAV!A2988),-120))*(Calc!A:A&lt;=VALUE(NAV!A2988))))*SQRT(365.25))</f>
      </c>
    </row>
    <row r="2989">
      <c r="A2989">
        <f>NAV!A2989</f>
      </c>
      <c r="B2989">
        <f>IF(OR(COUNT(FILTER(Calc!F:F,(Calc!A:A&gt;EDATE(VALUE(NAV!A2989),-36))*(Calc!A:A&lt;=VALUE(NAV!A2989))))&lt;2,SUM(FILTER(Calc!E:E,(Calc!A:A&gt;EDATE(VALUE(NAV!A2989),-36))*(Calc!A:A&lt;=VALUE(NAV!A2989))))&lt;2.4),"",STDEV.S(FILTER(Calc!F:F,(Calc!A:A&gt;EDATE(VALUE(NAV!A2989),-36))*(Calc!A:A&lt;=VALUE(NAV!A2989))))*SQRT(365.25))</f>
      </c>
      <c r="C2989">
        <f>IF(OR(COUNT(FILTER(Calc!F:F,(Calc!A:A&gt;EDATE(VALUE(NAV!A2989),-120))*(Calc!A:A&lt;=VALUE(NAV!A2989))))&lt;2,SUM(FILTER(Calc!E:E,(Calc!A:A&gt;EDATE(VALUE(NAV!A2989),-120))*(Calc!A:A&lt;=VALUE(NAV!A2989))))&lt;8),"",STDEV.S(FILTER(Calc!F:F,(Calc!A:A&gt;EDATE(VALUE(NAV!A2989),-120))*(Calc!A:A&lt;=VALUE(NAV!A2989))))*SQRT(365.25))</f>
      </c>
    </row>
    <row r="2990">
      <c r="A2990">
        <f>NAV!A2990</f>
      </c>
      <c r="B2990">
        <f>IF(OR(COUNT(FILTER(Calc!F:F,(Calc!A:A&gt;EDATE(VALUE(NAV!A2990),-36))*(Calc!A:A&lt;=VALUE(NAV!A2990))))&lt;2,SUM(FILTER(Calc!E:E,(Calc!A:A&gt;EDATE(VALUE(NAV!A2990),-36))*(Calc!A:A&lt;=VALUE(NAV!A2990))))&lt;2.4),"",STDEV.S(FILTER(Calc!F:F,(Calc!A:A&gt;EDATE(VALUE(NAV!A2990),-36))*(Calc!A:A&lt;=VALUE(NAV!A2990))))*SQRT(365.25))</f>
      </c>
      <c r="C2990">
        <f>IF(OR(COUNT(FILTER(Calc!F:F,(Calc!A:A&gt;EDATE(VALUE(NAV!A2990),-120))*(Calc!A:A&lt;=VALUE(NAV!A2990))))&lt;2,SUM(FILTER(Calc!E:E,(Calc!A:A&gt;EDATE(VALUE(NAV!A2990),-120))*(Calc!A:A&lt;=VALUE(NAV!A2990))))&lt;8),"",STDEV.S(FILTER(Calc!F:F,(Calc!A:A&gt;EDATE(VALUE(NAV!A2990),-120))*(Calc!A:A&lt;=VALUE(NAV!A2990))))*SQRT(365.25))</f>
      </c>
    </row>
    <row r="2991">
      <c r="A2991">
        <f>NAV!A2991</f>
      </c>
      <c r="B2991">
        <f>IF(OR(COUNT(FILTER(Calc!F:F,(Calc!A:A&gt;EDATE(VALUE(NAV!A2991),-36))*(Calc!A:A&lt;=VALUE(NAV!A2991))))&lt;2,SUM(FILTER(Calc!E:E,(Calc!A:A&gt;EDATE(VALUE(NAV!A2991),-36))*(Calc!A:A&lt;=VALUE(NAV!A2991))))&lt;2.4),"",STDEV.S(FILTER(Calc!F:F,(Calc!A:A&gt;EDATE(VALUE(NAV!A2991),-36))*(Calc!A:A&lt;=VALUE(NAV!A2991))))*SQRT(365.25))</f>
      </c>
      <c r="C2991">
        <f>IF(OR(COUNT(FILTER(Calc!F:F,(Calc!A:A&gt;EDATE(VALUE(NAV!A2991),-120))*(Calc!A:A&lt;=VALUE(NAV!A2991))))&lt;2,SUM(FILTER(Calc!E:E,(Calc!A:A&gt;EDATE(VALUE(NAV!A2991),-120))*(Calc!A:A&lt;=VALUE(NAV!A2991))))&lt;8),"",STDEV.S(FILTER(Calc!F:F,(Calc!A:A&gt;EDATE(VALUE(NAV!A2991),-120))*(Calc!A:A&lt;=VALUE(NAV!A2991))))*SQRT(365.25))</f>
      </c>
    </row>
    <row r="2992">
      <c r="A2992">
        <f>NAV!A2992</f>
      </c>
      <c r="B2992">
        <f>IF(OR(COUNT(FILTER(Calc!F:F,(Calc!A:A&gt;EDATE(VALUE(NAV!A2992),-36))*(Calc!A:A&lt;=VALUE(NAV!A2992))))&lt;2,SUM(FILTER(Calc!E:E,(Calc!A:A&gt;EDATE(VALUE(NAV!A2992),-36))*(Calc!A:A&lt;=VALUE(NAV!A2992))))&lt;2.4),"",STDEV.S(FILTER(Calc!F:F,(Calc!A:A&gt;EDATE(VALUE(NAV!A2992),-36))*(Calc!A:A&lt;=VALUE(NAV!A2992))))*SQRT(365.25))</f>
      </c>
      <c r="C2992">
        <f>IF(OR(COUNT(FILTER(Calc!F:F,(Calc!A:A&gt;EDATE(VALUE(NAV!A2992),-120))*(Calc!A:A&lt;=VALUE(NAV!A2992))))&lt;2,SUM(FILTER(Calc!E:E,(Calc!A:A&gt;EDATE(VALUE(NAV!A2992),-120))*(Calc!A:A&lt;=VALUE(NAV!A2992))))&lt;8),"",STDEV.S(FILTER(Calc!F:F,(Calc!A:A&gt;EDATE(VALUE(NAV!A2992),-120))*(Calc!A:A&lt;=VALUE(NAV!A2992))))*SQRT(365.25))</f>
      </c>
    </row>
    <row r="2993">
      <c r="A2993">
        <f>NAV!A2993</f>
      </c>
      <c r="B2993">
        <f>IF(OR(COUNT(FILTER(Calc!F:F,(Calc!A:A&gt;EDATE(VALUE(NAV!A2993),-36))*(Calc!A:A&lt;=VALUE(NAV!A2993))))&lt;2,SUM(FILTER(Calc!E:E,(Calc!A:A&gt;EDATE(VALUE(NAV!A2993),-36))*(Calc!A:A&lt;=VALUE(NAV!A2993))))&lt;2.4),"",STDEV.S(FILTER(Calc!F:F,(Calc!A:A&gt;EDATE(VALUE(NAV!A2993),-36))*(Calc!A:A&lt;=VALUE(NAV!A2993))))*SQRT(365.25))</f>
      </c>
      <c r="C2993">
        <f>IF(OR(COUNT(FILTER(Calc!F:F,(Calc!A:A&gt;EDATE(VALUE(NAV!A2993),-120))*(Calc!A:A&lt;=VALUE(NAV!A2993))))&lt;2,SUM(FILTER(Calc!E:E,(Calc!A:A&gt;EDATE(VALUE(NAV!A2993),-120))*(Calc!A:A&lt;=VALUE(NAV!A2993))))&lt;8),"",STDEV.S(FILTER(Calc!F:F,(Calc!A:A&gt;EDATE(VALUE(NAV!A2993),-120))*(Calc!A:A&lt;=VALUE(NAV!A2993))))*SQRT(365.25))</f>
      </c>
    </row>
    <row r="2994">
      <c r="A2994">
        <f>NAV!A2994</f>
      </c>
      <c r="B2994">
        <f>IF(OR(COUNT(FILTER(Calc!F:F,(Calc!A:A&gt;EDATE(VALUE(NAV!A2994),-36))*(Calc!A:A&lt;=VALUE(NAV!A2994))))&lt;2,SUM(FILTER(Calc!E:E,(Calc!A:A&gt;EDATE(VALUE(NAV!A2994),-36))*(Calc!A:A&lt;=VALUE(NAV!A2994))))&lt;2.4),"",STDEV.S(FILTER(Calc!F:F,(Calc!A:A&gt;EDATE(VALUE(NAV!A2994),-36))*(Calc!A:A&lt;=VALUE(NAV!A2994))))*SQRT(365.25))</f>
      </c>
      <c r="C2994">
        <f>IF(OR(COUNT(FILTER(Calc!F:F,(Calc!A:A&gt;EDATE(VALUE(NAV!A2994),-120))*(Calc!A:A&lt;=VALUE(NAV!A2994))))&lt;2,SUM(FILTER(Calc!E:E,(Calc!A:A&gt;EDATE(VALUE(NAV!A2994),-120))*(Calc!A:A&lt;=VALUE(NAV!A2994))))&lt;8),"",STDEV.S(FILTER(Calc!F:F,(Calc!A:A&gt;EDATE(VALUE(NAV!A2994),-120))*(Calc!A:A&lt;=VALUE(NAV!A2994))))*SQRT(365.25))</f>
      </c>
    </row>
    <row r="2995">
      <c r="A2995">
        <f>NAV!A2995</f>
      </c>
      <c r="B2995">
        <f>IF(OR(COUNT(FILTER(Calc!F:F,(Calc!A:A&gt;EDATE(VALUE(NAV!A2995),-36))*(Calc!A:A&lt;=VALUE(NAV!A2995))))&lt;2,SUM(FILTER(Calc!E:E,(Calc!A:A&gt;EDATE(VALUE(NAV!A2995),-36))*(Calc!A:A&lt;=VALUE(NAV!A2995))))&lt;2.4),"",STDEV.S(FILTER(Calc!F:F,(Calc!A:A&gt;EDATE(VALUE(NAV!A2995),-36))*(Calc!A:A&lt;=VALUE(NAV!A2995))))*SQRT(365.25))</f>
      </c>
      <c r="C2995">
        <f>IF(OR(COUNT(FILTER(Calc!F:F,(Calc!A:A&gt;EDATE(VALUE(NAV!A2995),-120))*(Calc!A:A&lt;=VALUE(NAV!A2995))))&lt;2,SUM(FILTER(Calc!E:E,(Calc!A:A&gt;EDATE(VALUE(NAV!A2995),-120))*(Calc!A:A&lt;=VALUE(NAV!A2995))))&lt;8),"",STDEV.S(FILTER(Calc!F:F,(Calc!A:A&gt;EDATE(VALUE(NAV!A2995),-120))*(Calc!A:A&lt;=VALUE(NAV!A2995))))*SQRT(365.25))</f>
      </c>
    </row>
    <row r="2996">
      <c r="A2996">
        <f>NAV!A2996</f>
      </c>
      <c r="B2996">
        <f>IF(OR(COUNT(FILTER(Calc!F:F,(Calc!A:A&gt;EDATE(VALUE(NAV!A2996),-36))*(Calc!A:A&lt;=VALUE(NAV!A2996))))&lt;2,SUM(FILTER(Calc!E:E,(Calc!A:A&gt;EDATE(VALUE(NAV!A2996),-36))*(Calc!A:A&lt;=VALUE(NAV!A2996))))&lt;2.4),"",STDEV.S(FILTER(Calc!F:F,(Calc!A:A&gt;EDATE(VALUE(NAV!A2996),-36))*(Calc!A:A&lt;=VALUE(NAV!A2996))))*SQRT(365.25))</f>
      </c>
      <c r="C2996">
        <f>IF(OR(COUNT(FILTER(Calc!F:F,(Calc!A:A&gt;EDATE(VALUE(NAV!A2996),-120))*(Calc!A:A&lt;=VALUE(NAV!A2996))))&lt;2,SUM(FILTER(Calc!E:E,(Calc!A:A&gt;EDATE(VALUE(NAV!A2996),-120))*(Calc!A:A&lt;=VALUE(NAV!A2996))))&lt;8),"",STDEV.S(FILTER(Calc!F:F,(Calc!A:A&gt;EDATE(VALUE(NAV!A2996),-120))*(Calc!A:A&lt;=VALUE(NAV!A2996))))*SQRT(365.25))</f>
      </c>
    </row>
    <row r="2997">
      <c r="A2997">
        <f>NAV!A2997</f>
      </c>
      <c r="B2997">
        <f>IF(OR(COUNT(FILTER(Calc!F:F,(Calc!A:A&gt;EDATE(VALUE(NAV!A2997),-36))*(Calc!A:A&lt;=VALUE(NAV!A2997))))&lt;2,SUM(FILTER(Calc!E:E,(Calc!A:A&gt;EDATE(VALUE(NAV!A2997),-36))*(Calc!A:A&lt;=VALUE(NAV!A2997))))&lt;2.4),"",STDEV.S(FILTER(Calc!F:F,(Calc!A:A&gt;EDATE(VALUE(NAV!A2997),-36))*(Calc!A:A&lt;=VALUE(NAV!A2997))))*SQRT(365.25))</f>
      </c>
      <c r="C2997">
        <f>IF(OR(COUNT(FILTER(Calc!F:F,(Calc!A:A&gt;EDATE(VALUE(NAV!A2997),-120))*(Calc!A:A&lt;=VALUE(NAV!A2997))))&lt;2,SUM(FILTER(Calc!E:E,(Calc!A:A&gt;EDATE(VALUE(NAV!A2997),-120))*(Calc!A:A&lt;=VALUE(NAV!A2997))))&lt;8),"",STDEV.S(FILTER(Calc!F:F,(Calc!A:A&gt;EDATE(VALUE(NAV!A2997),-120))*(Calc!A:A&lt;=VALUE(NAV!A2997))))*SQRT(365.25))</f>
      </c>
    </row>
    <row r="2998">
      <c r="A2998">
        <f>NAV!A2998</f>
      </c>
      <c r="B2998">
        <f>IF(OR(COUNT(FILTER(Calc!F:F,(Calc!A:A&gt;EDATE(VALUE(NAV!A2998),-36))*(Calc!A:A&lt;=VALUE(NAV!A2998))))&lt;2,SUM(FILTER(Calc!E:E,(Calc!A:A&gt;EDATE(VALUE(NAV!A2998),-36))*(Calc!A:A&lt;=VALUE(NAV!A2998))))&lt;2.4),"",STDEV.S(FILTER(Calc!F:F,(Calc!A:A&gt;EDATE(VALUE(NAV!A2998),-36))*(Calc!A:A&lt;=VALUE(NAV!A2998))))*SQRT(365.25))</f>
      </c>
      <c r="C2998">
        <f>IF(OR(COUNT(FILTER(Calc!F:F,(Calc!A:A&gt;EDATE(VALUE(NAV!A2998),-120))*(Calc!A:A&lt;=VALUE(NAV!A2998))))&lt;2,SUM(FILTER(Calc!E:E,(Calc!A:A&gt;EDATE(VALUE(NAV!A2998),-120))*(Calc!A:A&lt;=VALUE(NAV!A2998))))&lt;8),"",STDEV.S(FILTER(Calc!F:F,(Calc!A:A&gt;EDATE(VALUE(NAV!A2998),-120))*(Calc!A:A&lt;=VALUE(NAV!A2998))))*SQRT(365.25))</f>
      </c>
    </row>
    <row r="2999">
      <c r="A2999">
        <f>NAV!A2999</f>
      </c>
      <c r="B2999">
        <f>IF(OR(COUNT(FILTER(Calc!F:F,(Calc!A:A&gt;EDATE(VALUE(NAV!A2999),-36))*(Calc!A:A&lt;=VALUE(NAV!A2999))))&lt;2,SUM(FILTER(Calc!E:E,(Calc!A:A&gt;EDATE(VALUE(NAV!A2999),-36))*(Calc!A:A&lt;=VALUE(NAV!A2999))))&lt;2.4),"",STDEV.S(FILTER(Calc!F:F,(Calc!A:A&gt;EDATE(VALUE(NAV!A2999),-36))*(Calc!A:A&lt;=VALUE(NAV!A2999))))*SQRT(365.25))</f>
      </c>
      <c r="C2999">
        <f>IF(OR(COUNT(FILTER(Calc!F:F,(Calc!A:A&gt;EDATE(VALUE(NAV!A2999),-120))*(Calc!A:A&lt;=VALUE(NAV!A2999))))&lt;2,SUM(FILTER(Calc!E:E,(Calc!A:A&gt;EDATE(VALUE(NAV!A2999),-120))*(Calc!A:A&lt;=VALUE(NAV!A2999))))&lt;8),"",STDEV.S(FILTER(Calc!F:F,(Calc!A:A&gt;EDATE(VALUE(NAV!A2999),-120))*(Calc!A:A&lt;=VALUE(NAV!A2999))))*SQRT(365.25))</f>
      </c>
    </row>
    <row r="3000">
      <c r="A3000">
        <f>NAV!A3000</f>
      </c>
      <c r="B3000">
        <f>IF(OR(COUNT(FILTER(Calc!F:F,(Calc!A:A&gt;EDATE(VALUE(NAV!A3000),-36))*(Calc!A:A&lt;=VALUE(NAV!A3000))))&lt;2,SUM(FILTER(Calc!E:E,(Calc!A:A&gt;EDATE(VALUE(NAV!A3000),-36))*(Calc!A:A&lt;=VALUE(NAV!A3000))))&lt;2.4),"",STDEV.S(FILTER(Calc!F:F,(Calc!A:A&gt;EDATE(VALUE(NAV!A3000),-36))*(Calc!A:A&lt;=VALUE(NAV!A3000))))*SQRT(365.25))</f>
      </c>
      <c r="C3000">
        <f>IF(OR(COUNT(FILTER(Calc!F:F,(Calc!A:A&gt;EDATE(VALUE(NAV!A3000),-120))*(Calc!A:A&lt;=VALUE(NAV!A3000))))&lt;2,SUM(FILTER(Calc!E:E,(Calc!A:A&gt;EDATE(VALUE(NAV!A3000),-120))*(Calc!A:A&lt;=VALUE(NAV!A3000))))&lt;8),"",STDEV.S(FILTER(Calc!F:F,(Calc!A:A&gt;EDATE(VALUE(NAV!A3000),-120))*(Calc!A:A&lt;=VALUE(NAV!A3000))))*SQRT(365.25))</f>
      </c>
    </row>
    <row r="3001">
      <c r="A3001">
        <f>NAV!A3001</f>
      </c>
      <c r="B3001">
        <f>IF(OR(COUNT(FILTER(Calc!F:F,(Calc!A:A&gt;EDATE(VALUE(NAV!A3001),-36))*(Calc!A:A&lt;=VALUE(NAV!A3001))))&lt;2,SUM(FILTER(Calc!E:E,(Calc!A:A&gt;EDATE(VALUE(NAV!A3001),-36))*(Calc!A:A&lt;=VALUE(NAV!A3001))))&lt;2.4),"",STDEV.S(FILTER(Calc!F:F,(Calc!A:A&gt;EDATE(VALUE(NAV!A3001),-36))*(Calc!A:A&lt;=VALUE(NAV!A3001))))*SQRT(365.25))</f>
      </c>
      <c r="C3001">
        <f>IF(OR(COUNT(FILTER(Calc!F:F,(Calc!A:A&gt;EDATE(VALUE(NAV!A3001),-120))*(Calc!A:A&lt;=VALUE(NAV!A3001))))&lt;2,SUM(FILTER(Calc!E:E,(Calc!A:A&gt;EDATE(VALUE(NAV!A3001),-120))*(Calc!A:A&lt;=VALUE(NAV!A3001))))&lt;8),"",STDEV.S(FILTER(Calc!F:F,(Calc!A:A&gt;EDATE(VALUE(NAV!A3001),-120))*(Calc!A:A&lt;=VALUE(NAV!A3001))))*SQRT(365.25))</f>
      </c>
    </row>
    <row r="3002">
      <c r="A3002">
        <f>NAV!A3002</f>
      </c>
      <c r="B3002">
        <f>IF(OR(COUNT(FILTER(Calc!F:F,(Calc!A:A&gt;EDATE(VALUE(NAV!A3002),-36))*(Calc!A:A&lt;=VALUE(NAV!A3002))))&lt;2,SUM(FILTER(Calc!E:E,(Calc!A:A&gt;EDATE(VALUE(NAV!A3002),-36))*(Calc!A:A&lt;=VALUE(NAV!A3002))))&lt;2.4),"",STDEV.S(FILTER(Calc!F:F,(Calc!A:A&gt;EDATE(VALUE(NAV!A3002),-36))*(Calc!A:A&lt;=VALUE(NAV!A3002))))*SQRT(365.25))</f>
      </c>
      <c r="C3002">
        <f>IF(OR(COUNT(FILTER(Calc!F:F,(Calc!A:A&gt;EDATE(VALUE(NAV!A3002),-120))*(Calc!A:A&lt;=VALUE(NAV!A3002))))&lt;2,SUM(FILTER(Calc!E:E,(Calc!A:A&gt;EDATE(VALUE(NAV!A3002),-120))*(Calc!A:A&lt;=VALUE(NAV!A3002))))&lt;8),"",STDEV.S(FILTER(Calc!F:F,(Calc!A:A&gt;EDATE(VALUE(NAV!A3002),-120))*(Calc!A:A&lt;=VALUE(NAV!A3002))))*SQRT(365.25))</f>
      </c>
    </row>
    <row r="3003">
      <c r="A3003">
        <f>NAV!A3003</f>
      </c>
      <c r="B3003">
        <f>IF(OR(COUNT(FILTER(Calc!F:F,(Calc!A:A&gt;EDATE(VALUE(NAV!A3003),-36))*(Calc!A:A&lt;=VALUE(NAV!A3003))))&lt;2,SUM(FILTER(Calc!E:E,(Calc!A:A&gt;EDATE(VALUE(NAV!A3003),-36))*(Calc!A:A&lt;=VALUE(NAV!A3003))))&lt;2.4),"",STDEV.S(FILTER(Calc!F:F,(Calc!A:A&gt;EDATE(VALUE(NAV!A3003),-36))*(Calc!A:A&lt;=VALUE(NAV!A3003))))*SQRT(365.25))</f>
      </c>
      <c r="C3003">
        <f>IF(OR(COUNT(FILTER(Calc!F:F,(Calc!A:A&gt;EDATE(VALUE(NAV!A3003),-120))*(Calc!A:A&lt;=VALUE(NAV!A3003))))&lt;2,SUM(FILTER(Calc!E:E,(Calc!A:A&gt;EDATE(VALUE(NAV!A3003),-120))*(Calc!A:A&lt;=VALUE(NAV!A3003))))&lt;8),"",STDEV.S(FILTER(Calc!F:F,(Calc!A:A&gt;EDATE(VALUE(NAV!A3003),-120))*(Calc!A:A&lt;=VALUE(NAV!A3003))))*SQRT(365.25))</f>
      </c>
    </row>
    <row r="3004">
      <c r="A3004">
        <f>NAV!A3004</f>
      </c>
      <c r="B3004">
        <f>IF(OR(COUNT(FILTER(Calc!F:F,(Calc!A:A&gt;EDATE(VALUE(NAV!A3004),-36))*(Calc!A:A&lt;=VALUE(NAV!A3004))))&lt;2,SUM(FILTER(Calc!E:E,(Calc!A:A&gt;EDATE(VALUE(NAV!A3004),-36))*(Calc!A:A&lt;=VALUE(NAV!A3004))))&lt;2.4),"",STDEV.S(FILTER(Calc!F:F,(Calc!A:A&gt;EDATE(VALUE(NAV!A3004),-36))*(Calc!A:A&lt;=VALUE(NAV!A3004))))*SQRT(365.25))</f>
      </c>
      <c r="C3004">
        <f>IF(OR(COUNT(FILTER(Calc!F:F,(Calc!A:A&gt;EDATE(VALUE(NAV!A3004),-120))*(Calc!A:A&lt;=VALUE(NAV!A3004))))&lt;2,SUM(FILTER(Calc!E:E,(Calc!A:A&gt;EDATE(VALUE(NAV!A3004),-120))*(Calc!A:A&lt;=VALUE(NAV!A3004))))&lt;8),"",STDEV.S(FILTER(Calc!F:F,(Calc!A:A&gt;EDATE(VALUE(NAV!A3004),-120))*(Calc!A:A&lt;=VALUE(NAV!A3004))))*SQRT(365.25))</f>
      </c>
    </row>
    <row r="3005">
      <c r="A3005">
        <f>NAV!A3005</f>
      </c>
      <c r="B3005">
        <f>IF(OR(COUNT(FILTER(Calc!F:F,(Calc!A:A&gt;EDATE(VALUE(NAV!A3005),-36))*(Calc!A:A&lt;=VALUE(NAV!A3005))))&lt;2,SUM(FILTER(Calc!E:E,(Calc!A:A&gt;EDATE(VALUE(NAV!A3005),-36))*(Calc!A:A&lt;=VALUE(NAV!A3005))))&lt;2.4),"",STDEV.S(FILTER(Calc!F:F,(Calc!A:A&gt;EDATE(VALUE(NAV!A3005),-36))*(Calc!A:A&lt;=VALUE(NAV!A3005))))*SQRT(365.25))</f>
      </c>
      <c r="C3005">
        <f>IF(OR(COUNT(FILTER(Calc!F:F,(Calc!A:A&gt;EDATE(VALUE(NAV!A3005),-120))*(Calc!A:A&lt;=VALUE(NAV!A3005))))&lt;2,SUM(FILTER(Calc!E:E,(Calc!A:A&gt;EDATE(VALUE(NAV!A3005),-120))*(Calc!A:A&lt;=VALUE(NAV!A3005))))&lt;8),"",STDEV.S(FILTER(Calc!F:F,(Calc!A:A&gt;EDATE(VALUE(NAV!A3005),-120))*(Calc!A:A&lt;=VALUE(NAV!A3005))))*SQRT(365.25))</f>
      </c>
    </row>
    <row r="3006">
      <c r="A3006">
        <f>NAV!A3006</f>
      </c>
      <c r="B3006">
        <f>IF(OR(COUNT(FILTER(Calc!F:F,(Calc!A:A&gt;EDATE(VALUE(NAV!A3006),-36))*(Calc!A:A&lt;=VALUE(NAV!A3006))))&lt;2,SUM(FILTER(Calc!E:E,(Calc!A:A&gt;EDATE(VALUE(NAV!A3006),-36))*(Calc!A:A&lt;=VALUE(NAV!A3006))))&lt;2.4),"",STDEV.S(FILTER(Calc!F:F,(Calc!A:A&gt;EDATE(VALUE(NAV!A3006),-36))*(Calc!A:A&lt;=VALUE(NAV!A3006))))*SQRT(365.25))</f>
      </c>
      <c r="C3006">
        <f>IF(OR(COUNT(FILTER(Calc!F:F,(Calc!A:A&gt;EDATE(VALUE(NAV!A3006),-120))*(Calc!A:A&lt;=VALUE(NAV!A3006))))&lt;2,SUM(FILTER(Calc!E:E,(Calc!A:A&gt;EDATE(VALUE(NAV!A3006),-120))*(Calc!A:A&lt;=VALUE(NAV!A3006))))&lt;8),"",STDEV.S(FILTER(Calc!F:F,(Calc!A:A&gt;EDATE(VALUE(NAV!A3006),-120))*(Calc!A:A&lt;=VALUE(NAV!A3006))))*SQRT(365.25))</f>
      </c>
    </row>
    <row r="3007">
      <c r="A3007">
        <f>NAV!A3007</f>
      </c>
      <c r="B3007">
        <f>IF(OR(COUNT(FILTER(Calc!F:F,(Calc!A:A&gt;EDATE(VALUE(NAV!A3007),-36))*(Calc!A:A&lt;=VALUE(NAV!A3007))))&lt;2,SUM(FILTER(Calc!E:E,(Calc!A:A&gt;EDATE(VALUE(NAV!A3007),-36))*(Calc!A:A&lt;=VALUE(NAV!A3007))))&lt;2.4),"",STDEV.S(FILTER(Calc!F:F,(Calc!A:A&gt;EDATE(VALUE(NAV!A3007),-36))*(Calc!A:A&lt;=VALUE(NAV!A3007))))*SQRT(365.25))</f>
      </c>
      <c r="C3007">
        <f>IF(OR(COUNT(FILTER(Calc!F:F,(Calc!A:A&gt;EDATE(VALUE(NAV!A3007),-120))*(Calc!A:A&lt;=VALUE(NAV!A3007))))&lt;2,SUM(FILTER(Calc!E:E,(Calc!A:A&gt;EDATE(VALUE(NAV!A3007),-120))*(Calc!A:A&lt;=VALUE(NAV!A3007))))&lt;8),"",STDEV.S(FILTER(Calc!F:F,(Calc!A:A&gt;EDATE(VALUE(NAV!A3007),-120))*(Calc!A:A&lt;=VALUE(NAV!A3007))))*SQRT(365.25))</f>
      </c>
    </row>
    <row r="3008">
      <c r="A3008">
        <f>NAV!A3008</f>
      </c>
      <c r="B3008">
        <f>IF(OR(COUNT(FILTER(Calc!F:F,(Calc!A:A&gt;EDATE(VALUE(NAV!A3008),-36))*(Calc!A:A&lt;=VALUE(NAV!A3008))))&lt;2,SUM(FILTER(Calc!E:E,(Calc!A:A&gt;EDATE(VALUE(NAV!A3008),-36))*(Calc!A:A&lt;=VALUE(NAV!A3008))))&lt;2.4),"",STDEV.S(FILTER(Calc!F:F,(Calc!A:A&gt;EDATE(VALUE(NAV!A3008),-36))*(Calc!A:A&lt;=VALUE(NAV!A3008))))*SQRT(365.25))</f>
      </c>
      <c r="C3008">
        <f>IF(OR(COUNT(FILTER(Calc!F:F,(Calc!A:A&gt;EDATE(VALUE(NAV!A3008),-120))*(Calc!A:A&lt;=VALUE(NAV!A3008))))&lt;2,SUM(FILTER(Calc!E:E,(Calc!A:A&gt;EDATE(VALUE(NAV!A3008),-120))*(Calc!A:A&lt;=VALUE(NAV!A3008))))&lt;8),"",STDEV.S(FILTER(Calc!F:F,(Calc!A:A&gt;EDATE(VALUE(NAV!A3008),-120))*(Calc!A:A&lt;=VALUE(NAV!A3008))))*SQRT(365.25))</f>
      </c>
    </row>
    <row r="3009">
      <c r="A3009">
        <f>NAV!A3009</f>
      </c>
      <c r="B3009">
        <f>IF(OR(COUNT(FILTER(Calc!F:F,(Calc!A:A&gt;EDATE(VALUE(NAV!A3009),-36))*(Calc!A:A&lt;=VALUE(NAV!A3009))))&lt;2,SUM(FILTER(Calc!E:E,(Calc!A:A&gt;EDATE(VALUE(NAV!A3009),-36))*(Calc!A:A&lt;=VALUE(NAV!A3009))))&lt;2.4),"",STDEV.S(FILTER(Calc!F:F,(Calc!A:A&gt;EDATE(VALUE(NAV!A3009),-36))*(Calc!A:A&lt;=VALUE(NAV!A3009))))*SQRT(365.25))</f>
      </c>
      <c r="C3009">
        <f>IF(OR(COUNT(FILTER(Calc!F:F,(Calc!A:A&gt;EDATE(VALUE(NAV!A3009),-120))*(Calc!A:A&lt;=VALUE(NAV!A3009))))&lt;2,SUM(FILTER(Calc!E:E,(Calc!A:A&gt;EDATE(VALUE(NAV!A3009),-120))*(Calc!A:A&lt;=VALUE(NAV!A3009))))&lt;8),"",STDEV.S(FILTER(Calc!F:F,(Calc!A:A&gt;EDATE(VALUE(NAV!A3009),-120))*(Calc!A:A&lt;=VALUE(NAV!A3009))))*SQRT(365.25))</f>
      </c>
    </row>
    <row r="3010">
      <c r="A3010">
        <f>NAV!A3010</f>
      </c>
      <c r="B3010">
        <f>IF(OR(COUNT(FILTER(Calc!F:F,(Calc!A:A&gt;EDATE(VALUE(NAV!A3010),-36))*(Calc!A:A&lt;=VALUE(NAV!A3010))))&lt;2,SUM(FILTER(Calc!E:E,(Calc!A:A&gt;EDATE(VALUE(NAV!A3010),-36))*(Calc!A:A&lt;=VALUE(NAV!A3010))))&lt;2.4),"",STDEV.S(FILTER(Calc!F:F,(Calc!A:A&gt;EDATE(VALUE(NAV!A3010),-36))*(Calc!A:A&lt;=VALUE(NAV!A3010))))*SQRT(365.25))</f>
      </c>
      <c r="C3010">
        <f>IF(OR(COUNT(FILTER(Calc!F:F,(Calc!A:A&gt;EDATE(VALUE(NAV!A3010),-120))*(Calc!A:A&lt;=VALUE(NAV!A3010))))&lt;2,SUM(FILTER(Calc!E:E,(Calc!A:A&gt;EDATE(VALUE(NAV!A3010),-120))*(Calc!A:A&lt;=VALUE(NAV!A3010))))&lt;8),"",STDEV.S(FILTER(Calc!F:F,(Calc!A:A&gt;EDATE(VALUE(NAV!A3010),-120))*(Calc!A:A&lt;=VALUE(NAV!A3010))))*SQRT(365.25))</f>
      </c>
    </row>
    <row r="3011">
      <c r="A3011">
        <f>NAV!A3011</f>
      </c>
      <c r="B3011">
        <f>IF(OR(COUNT(FILTER(Calc!F:F,(Calc!A:A&gt;EDATE(VALUE(NAV!A3011),-36))*(Calc!A:A&lt;=VALUE(NAV!A3011))))&lt;2,SUM(FILTER(Calc!E:E,(Calc!A:A&gt;EDATE(VALUE(NAV!A3011),-36))*(Calc!A:A&lt;=VALUE(NAV!A3011))))&lt;2.4),"",STDEV.S(FILTER(Calc!F:F,(Calc!A:A&gt;EDATE(VALUE(NAV!A3011),-36))*(Calc!A:A&lt;=VALUE(NAV!A3011))))*SQRT(365.25))</f>
      </c>
      <c r="C3011">
        <f>IF(OR(COUNT(FILTER(Calc!F:F,(Calc!A:A&gt;EDATE(VALUE(NAV!A3011),-120))*(Calc!A:A&lt;=VALUE(NAV!A3011))))&lt;2,SUM(FILTER(Calc!E:E,(Calc!A:A&gt;EDATE(VALUE(NAV!A3011),-120))*(Calc!A:A&lt;=VALUE(NAV!A3011))))&lt;8),"",STDEV.S(FILTER(Calc!F:F,(Calc!A:A&gt;EDATE(VALUE(NAV!A3011),-120))*(Calc!A:A&lt;=VALUE(NAV!A3011))))*SQRT(365.25))</f>
      </c>
    </row>
    <row r="3012">
      <c r="A3012">
        <f>NAV!A3012</f>
      </c>
      <c r="B3012">
        <f>IF(OR(COUNT(FILTER(Calc!F:F,(Calc!A:A&gt;EDATE(VALUE(NAV!A3012),-36))*(Calc!A:A&lt;=VALUE(NAV!A3012))))&lt;2,SUM(FILTER(Calc!E:E,(Calc!A:A&gt;EDATE(VALUE(NAV!A3012),-36))*(Calc!A:A&lt;=VALUE(NAV!A3012))))&lt;2.4),"",STDEV.S(FILTER(Calc!F:F,(Calc!A:A&gt;EDATE(VALUE(NAV!A3012),-36))*(Calc!A:A&lt;=VALUE(NAV!A3012))))*SQRT(365.25))</f>
      </c>
      <c r="C3012">
        <f>IF(OR(COUNT(FILTER(Calc!F:F,(Calc!A:A&gt;EDATE(VALUE(NAV!A3012),-120))*(Calc!A:A&lt;=VALUE(NAV!A3012))))&lt;2,SUM(FILTER(Calc!E:E,(Calc!A:A&gt;EDATE(VALUE(NAV!A3012),-120))*(Calc!A:A&lt;=VALUE(NAV!A3012))))&lt;8),"",STDEV.S(FILTER(Calc!F:F,(Calc!A:A&gt;EDATE(VALUE(NAV!A3012),-120))*(Calc!A:A&lt;=VALUE(NAV!A3012))))*SQRT(365.25))</f>
      </c>
    </row>
    <row r="3013">
      <c r="A3013">
        <f>NAV!A3013</f>
      </c>
      <c r="B3013">
        <f>IF(OR(COUNT(FILTER(Calc!F:F,(Calc!A:A&gt;EDATE(VALUE(NAV!A3013),-36))*(Calc!A:A&lt;=VALUE(NAV!A3013))))&lt;2,SUM(FILTER(Calc!E:E,(Calc!A:A&gt;EDATE(VALUE(NAV!A3013),-36))*(Calc!A:A&lt;=VALUE(NAV!A3013))))&lt;2.4),"",STDEV.S(FILTER(Calc!F:F,(Calc!A:A&gt;EDATE(VALUE(NAV!A3013),-36))*(Calc!A:A&lt;=VALUE(NAV!A3013))))*SQRT(365.25))</f>
      </c>
      <c r="C3013">
        <f>IF(OR(COUNT(FILTER(Calc!F:F,(Calc!A:A&gt;EDATE(VALUE(NAV!A3013),-120))*(Calc!A:A&lt;=VALUE(NAV!A3013))))&lt;2,SUM(FILTER(Calc!E:E,(Calc!A:A&gt;EDATE(VALUE(NAV!A3013),-120))*(Calc!A:A&lt;=VALUE(NAV!A3013))))&lt;8),"",STDEV.S(FILTER(Calc!F:F,(Calc!A:A&gt;EDATE(VALUE(NAV!A3013),-120))*(Calc!A:A&lt;=VALUE(NAV!A3013))))*SQRT(365.25))</f>
      </c>
    </row>
    <row r="3014">
      <c r="A3014">
        <f>NAV!A3014</f>
      </c>
      <c r="B3014">
        <f>IF(OR(COUNT(FILTER(Calc!F:F,(Calc!A:A&gt;EDATE(VALUE(NAV!A3014),-36))*(Calc!A:A&lt;=VALUE(NAV!A3014))))&lt;2,SUM(FILTER(Calc!E:E,(Calc!A:A&gt;EDATE(VALUE(NAV!A3014),-36))*(Calc!A:A&lt;=VALUE(NAV!A3014))))&lt;2.4),"",STDEV.S(FILTER(Calc!F:F,(Calc!A:A&gt;EDATE(VALUE(NAV!A3014),-36))*(Calc!A:A&lt;=VALUE(NAV!A3014))))*SQRT(365.25))</f>
      </c>
      <c r="C3014">
        <f>IF(OR(COUNT(FILTER(Calc!F:F,(Calc!A:A&gt;EDATE(VALUE(NAV!A3014),-120))*(Calc!A:A&lt;=VALUE(NAV!A3014))))&lt;2,SUM(FILTER(Calc!E:E,(Calc!A:A&gt;EDATE(VALUE(NAV!A3014),-120))*(Calc!A:A&lt;=VALUE(NAV!A3014))))&lt;8),"",STDEV.S(FILTER(Calc!F:F,(Calc!A:A&gt;EDATE(VALUE(NAV!A3014),-120))*(Calc!A:A&lt;=VALUE(NAV!A3014))))*SQRT(365.25))</f>
      </c>
    </row>
    <row r="3015">
      <c r="A3015">
        <f>NAV!A3015</f>
      </c>
      <c r="B3015">
        <f>IF(OR(COUNT(FILTER(Calc!F:F,(Calc!A:A&gt;EDATE(VALUE(NAV!A3015),-36))*(Calc!A:A&lt;=VALUE(NAV!A3015))))&lt;2,SUM(FILTER(Calc!E:E,(Calc!A:A&gt;EDATE(VALUE(NAV!A3015),-36))*(Calc!A:A&lt;=VALUE(NAV!A3015))))&lt;2.4),"",STDEV.S(FILTER(Calc!F:F,(Calc!A:A&gt;EDATE(VALUE(NAV!A3015),-36))*(Calc!A:A&lt;=VALUE(NAV!A3015))))*SQRT(365.25))</f>
      </c>
      <c r="C3015">
        <f>IF(OR(COUNT(FILTER(Calc!F:F,(Calc!A:A&gt;EDATE(VALUE(NAV!A3015),-120))*(Calc!A:A&lt;=VALUE(NAV!A3015))))&lt;2,SUM(FILTER(Calc!E:E,(Calc!A:A&gt;EDATE(VALUE(NAV!A3015),-120))*(Calc!A:A&lt;=VALUE(NAV!A3015))))&lt;8),"",STDEV.S(FILTER(Calc!F:F,(Calc!A:A&gt;EDATE(VALUE(NAV!A3015),-120))*(Calc!A:A&lt;=VALUE(NAV!A3015))))*SQRT(365.25))</f>
      </c>
    </row>
    <row r="3016">
      <c r="A3016">
        <f>NAV!A3016</f>
      </c>
      <c r="B3016">
        <f>IF(OR(COUNT(FILTER(Calc!F:F,(Calc!A:A&gt;EDATE(VALUE(NAV!A3016),-36))*(Calc!A:A&lt;=VALUE(NAV!A3016))))&lt;2,SUM(FILTER(Calc!E:E,(Calc!A:A&gt;EDATE(VALUE(NAV!A3016),-36))*(Calc!A:A&lt;=VALUE(NAV!A3016))))&lt;2.4),"",STDEV.S(FILTER(Calc!F:F,(Calc!A:A&gt;EDATE(VALUE(NAV!A3016),-36))*(Calc!A:A&lt;=VALUE(NAV!A3016))))*SQRT(365.25))</f>
      </c>
      <c r="C3016">
        <f>IF(OR(COUNT(FILTER(Calc!F:F,(Calc!A:A&gt;EDATE(VALUE(NAV!A3016),-120))*(Calc!A:A&lt;=VALUE(NAV!A3016))))&lt;2,SUM(FILTER(Calc!E:E,(Calc!A:A&gt;EDATE(VALUE(NAV!A3016),-120))*(Calc!A:A&lt;=VALUE(NAV!A3016))))&lt;8),"",STDEV.S(FILTER(Calc!F:F,(Calc!A:A&gt;EDATE(VALUE(NAV!A3016),-120))*(Calc!A:A&lt;=VALUE(NAV!A3016))))*SQRT(365.25))</f>
      </c>
    </row>
    <row r="3017">
      <c r="A3017">
        <f>NAV!A3017</f>
      </c>
      <c r="B3017">
        <f>IF(OR(COUNT(FILTER(Calc!F:F,(Calc!A:A&gt;EDATE(VALUE(NAV!A3017),-36))*(Calc!A:A&lt;=VALUE(NAV!A3017))))&lt;2,SUM(FILTER(Calc!E:E,(Calc!A:A&gt;EDATE(VALUE(NAV!A3017),-36))*(Calc!A:A&lt;=VALUE(NAV!A3017))))&lt;2.4),"",STDEV.S(FILTER(Calc!F:F,(Calc!A:A&gt;EDATE(VALUE(NAV!A3017),-36))*(Calc!A:A&lt;=VALUE(NAV!A3017))))*SQRT(365.25))</f>
      </c>
      <c r="C3017">
        <f>IF(OR(COUNT(FILTER(Calc!F:F,(Calc!A:A&gt;EDATE(VALUE(NAV!A3017),-120))*(Calc!A:A&lt;=VALUE(NAV!A3017))))&lt;2,SUM(FILTER(Calc!E:E,(Calc!A:A&gt;EDATE(VALUE(NAV!A3017),-120))*(Calc!A:A&lt;=VALUE(NAV!A3017))))&lt;8),"",STDEV.S(FILTER(Calc!F:F,(Calc!A:A&gt;EDATE(VALUE(NAV!A3017),-120))*(Calc!A:A&lt;=VALUE(NAV!A3017))))*SQRT(365.25))</f>
      </c>
    </row>
    <row r="3018">
      <c r="A3018">
        <f>NAV!A3018</f>
      </c>
      <c r="B3018">
        <f>IF(OR(COUNT(FILTER(Calc!F:F,(Calc!A:A&gt;EDATE(VALUE(NAV!A3018),-36))*(Calc!A:A&lt;=VALUE(NAV!A3018))))&lt;2,SUM(FILTER(Calc!E:E,(Calc!A:A&gt;EDATE(VALUE(NAV!A3018),-36))*(Calc!A:A&lt;=VALUE(NAV!A3018))))&lt;2.4),"",STDEV.S(FILTER(Calc!F:F,(Calc!A:A&gt;EDATE(VALUE(NAV!A3018),-36))*(Calc!A:A&lt;=VALUE(NAV!A3018))))*SQRT(365.25))</f>
      </c>
      <c r="C3018">
        <f>IF(OR(COUNT(FILTER(Calc!F:F,(Calc!A:A&gt;EDATE(VALUE(NAV!A3018),-120))*(Calc!A:A&lt;=VALUE(NAV!A3018))))&lt;2,SUM(FILTER(Calc!E:E,(Calc!A:A&gt;EDATE(VALUE(NAV!A3018),-120))*(Calc!A:A&lt;=VALUE(NAV!A3018))))&lt;8),"",STDEV.S(FILTER(Calc!F:F,(Calc!A:A&gt;EDATE(VALUE(NAV!A3018),-120))*(Calc!A:A&lt;=VALUE(NAV!A3018))))*SQRT(365.25))</f>
      </c>
    </row>
    <row r="3019">
      <c r="A3019">
        <f>NAV!A3019</f>
      </c>
      <c r="B3019">
        <f>IF(OR(COUNT(FILTER(Calc!F:F,(Calc!A:A&gt;EDATE(VALUE(NAV!A3019),-36))*(Calc!A:A&lt;=VALUE(NAV!A3019))))&lt;2,SUM(FILTER(Calc!E:E,(Calc!A:A&gt;EDATE(VALUE(NAV!A3019),-36))*(Calc!A:A&lt;=VALUE(NAV!A3019))))&lt;2.4),"",STDEV.S(FILTER(Calc!F:F,(Calc!A:A&gt;EDATE(VALUE(NAV!A3019),-36))*(Calc!A:A&lt;=VALUE(NAV!A3019))))*SQRT(365.25))</f>
      </c>
      <c r="C3019">
        <f>IF(OR(COUNT(FILTER(Calc!F:F,(Calc!A:A&gt;EDATE(VALUE(NAV!A3019),-120))*(Calc!A:A&lt;=VALUE(NAV!A3019))))&lt;2,SUM(FILTER(Calc!E:E,(Calc!A:A&gt;EDATE(VALUE(NAV!A3019),-120))*(Calc!A:A&lt;=VALUE(NAV!A3019))))&lt;8),"",STDEV.S(FILTER(Calc!F:F,(Calc!A:A&gt;EDATE(VALUE(NAV!A3019),-120))*(Calc!A:A&lt;=VALUE(NAV!A3019))))*SQRT(365.25))</f>
      </c>
    </row>
    <row r="3020">
      <c r="A3020">
        <f>NAV!A3020</f>
      </c>
      <c r="B3020">
        <f>IF(OR(COUNT(FILTER(Calc!F:F,(Calc!A:A&gt;EDATE(VALUE(NAV!A3020),-36))*(Calc!A:A&lt;=VALUE(NAV!A3020))))&lt;2,SUM(FILTER(Calc!E:E,(Calc!A:A&gt;EDATE(VALUE(NAV!A3020),-36))*(Calc!A:A&lt;=VALUE(NAV!A3020))))&lt;2.4),"",STDEV.S(FILTER(Calc!F:F,(Calc!A:A&gt;EDATE(VALUE(NAV!A3020),-36))*(Calc!A:A&lt;=VALUE(NAV!A3020))))*SQRT(365.25))</f>
      </c>
      <c r="C3020">
        <f>IF(OR(COUNT(FILTER(Calc!F:F,(Calc!A:A&gt;EDATE(VALUE(NAV!A3020),-120))*(Calc!A:A&lt;=VALUE(NAV!A3020))))&lt;2,SUM(FILTER(Calc!E:E,(Calc!A:A&gt;EDATE(VALUE(NAV!A3020),-120))*(Calc!A:A&lt;=VALUE(NAV!A3020))))&lt;8),"",STDEV.S(FILTER(Calc!F:F,(Calc!A:A&gt;EDATE(VALUE(NAV!A3020),-120))*(Calc!A:A&lt;=VALUE(NAV!A3020))))*SQRT(365.25))</f>
      </c>
    </row>
    <row r="3021">
      <c r="A3021">
        <f>NAV!A3021</f>
      </c>
      <c r="B3021">
        <f>IF(OR(COUNT(FILTER(Calc!F:F,(Calc!A:A&gt;EDATE(VALUE(NAV!A3021),-36))*(Calc!A:A&lt;=VALUE(NAV!A3021))))&lt;2,SUM(FILTER(Calc!E:E,(Calc!A:A&gt;EDATE(VALUE(NAV!A3021),-36))*(Calc!A:A&lt;=VALUE(NAV!A3021))))&lt;2.4),"",STDEV.S(FILTER(Calc!F:F,(Calc!A:A&gt;EDATE(VALUE(NAV!A3021),-36))*(Calc!A:A&lt;=VALUE(NAV!A3021))))*SQRT(365.25))</f>
      </c>
      <c r="C3021">
        <f>IF(OR(COUNT(FILTER(Calc!F:F,(Calc!A:A&gt;EDATE(VALUE(NAV!A3021),-120))*(Calc!A:A&lt;=VALUE(NAV!A3021))))&lt;2,SUM(FILTER(Calc!E:E,(Calc!A:A&gt;EDATE(VALUE(NAV!A3021),-120))*(Calc!A:A&lt;=VALUE(NAV!A3021))))&lt;8),"",STDEV.S(FILTER(Calc!F:F,(Calc!A:A&gt;EDATE(VALUE(NAV!A3021),-120))*(Calc!A:A&lt;=VALUE(NAV!A3021))))*SQRT(365.25))</f>
      </c>
    </row>
    <row r="3022">
      <c r="A3022">
        <f>NAV!A3022</f>
      </c>
      <c r="B3022">
        <f>IF(OR(COUNT(FILTER(Calc!F:F,(Calc!A:A&gt;EDATE(VALUE(NAV!A3022),-36))*(Calc!A:A&lt;=VALUE(NAV!A3022))))&lt;2,SUM(FILTER(Calc!E:E,(Calc!A:A&gt;EDATE(VALUE(NAV!A3022),-36))*(Calc!A:A&lt;=VALUE(NAV!A3022))))&lt;2.4),"",STDEV.S(FILTER(Calc!F:F,(Calc!A:A&gt;EDATE(VALUE(NAV!A3022),-36))*(Calc!A:A&lt;=VALUE(NAV!A3022))))*SQRT(365.25))</f>
      </c>
      <c r="C3022">
        <f>IF(OR(COUNT(FILTER(Calc!F:F,(Calc!A:A&gt;EDATE(VALUE(NAV!A3022),-120))*(Calc!A:A&lt;=VALUE(NAV!A3022))))&lt;2,SUM(FILTER(Calc!E:E,(Calc!A:A&gt;EDATE(VALUE(NAV!A3022),-120))*(Calc!A:A&lt;=VALUE(NAV!A3022))))&lt;8),"",STDEV.S(FILTER(Calc!F:F,(Calc!A:A&gt;EDATE(VALUE(NAV!A3022),-120))*(Calc!A:A&lt;=VALUE(NAV!A3022))))*SQRT(365.25))</f>
      </c>
    </row>
    <row r="3023">
      <c r="A3023">
        <f>NAV!A3023</f>
      </c>
      <c r="B3023">
        <f>IF(OR(COUNT(FILTER(Calc!F:F,(Calc!A:A&gt;EDATE(VALUE(NAV!A3023),-36))*(Calc!A:A&lt;=VALUE(NAV!A3023))))&lt;2,SUM(FILTER(Calc!E:E,(Calc!A:A&gt;EDATE(VALUE(NAV!A3023),-36))*(Calc!A:A&lt;=VALUE(NAV!A3023))))&lt;2.4),"",STDEV.S(FILTER(Calc!F:F,(Calc!A:A&gt;EDATE(VALUE(NAV!A3023),-36))*(Calc!A:A&lt;=VALUE(NAV!A3023))))*SQRT(365.25))</f>
      </c>
      <c r="C3023">
        <f>IF(OR(COUNT(FILTER(Calc!F:F,(Calc!A:A&gt;EDATE(VALUE(NAV!A3023),-120))*(Calc!A:A&lt;=VALUE(NAV!A3023))))&lt;2,SUM(FILTER(Calc!E:E,(Calc!A:A&gt;EDATE(VALUE(NAV!A3023),-120))*(Calc!A:A&lt;=VALUE(NAV!A3023))))&lt;8),"",STDEV.S(FILTER(Calc!F:F,(Calc!A:A&gt;EDATE(VALUE(NAV!A3023),-120))*(Calc!A:A&lt;=VALUE(NAV!A3023))))*SQRT(365.25))</f>
      </c>
    </row>
    <row r="3024">
      <c r="A3024">
        <f>NAV!A3024</f>
      </c>
      <c r="B3024">
        <f>IF(OR(COUNT(FILTER(Calc!F:F,(Calc!A:A&gt;EDATE(VALUE(NAV!A3024),-36))*(Calc!A:A&lt;=VALUE(NAV!A3024))))&lt;2,SUM(FILTER(Calc!E:E,(Calc!A:A&gt;EDATE(VALUE(NAV!A3024),-36))*(Calc!A:A&lt;=VALUE(NAV!A3024))))&lt;2.4),"",STDEV.S(FILTER(Calc!F:F,(Calc!A:A&gt;EDATE(VALUE(NAV!A3024),-36))*(Calc!A:A&lt;=VALUE(NAV!A3024))))*SQRT(365.25))</f>
      </c>
      <c r="C3024">
        <f>IF(OR(COUNT(FILTER(Calc!F:F,(Calc!A:A&gt;EDATE(VALUE(NAV!A3024),-120))*(Calc!A:A&lt;=VALUE(NAV!A3024))))&lt;2,SUM(FILTER(Calc!E:E,(Calc!A:A&gt;EDATE(VALUE(NAV!A3024),-120))*(Calc!A:A&lt;=VALUE(NAV!A3024))))&lt;8),"",STDEV.S(FILTER(Calc!F:F,(Calc!A:A&gt;EDATE(VALUE(NAV!A3024),-120))*(Calc!A:A&lt;=VALUE(NAV!A3024))))*SQRT(365.25))</f>
      </c>
    </row>
    <row r="3025">
      <c r="A3025">
        <f>NAV!A3025</f>
      </c>
      <c r="B3025">
        <f>IF(OR(COUNT(FILTER(Calc!F:F,(Calc!A:A&gt;EDATE(VALUE(NAV!A3025),-36))*(Calc!A:A&lt;=VALUE(NAV!A3025))))&lt;2,SUM(FILTER(Calc!E:E,(Calc!A:A&gt;EDATE(VALUE(NAV!A3025),-36))*(Calc!A:A&lt;=VALUE(NAV!A3025))))&lt;2.4),"",STDEV.S(FILTER(Calc!F:F,(Calc!A:A&gt;EDATE(VALUE(NAV!A3025),-36))*(Calc!A:A&lt;=VALUE(NAV!A3025))))*SQRT(365.25))</f>
      </c>
      <c r="C3025">
        <f>IF(OR(COUNT(FILTER(Calc!F:F,(Calc!A:A&gt;EDATE(VALUE(NAV!A3025),-120))*(Calc!A:A&lt;=VALUE(NAV!A3025))))&lt;2,SUM(FILTER(Calc!E:E,(Calc!A:A&gt;EDATE(VALUE(NAV!A3025),-120))*(Calc!A:A&lt;=VALUE(NAV!A3025))))&lt;8),"",STDEV.S(FILTER(Calc!F:F,(Calc!A:A&gt;EDATE(VALUE(NAV!A3025),-120))*(Calc!A:A&lt;=VALUE(NAV!A3025))))*SQRT(365.25))</f>
      </c>
    </row>
    <row r="3026">
      <c r="A3026">
        <f>NAV!A3026</f>
      </c>
      <c r="B3026">
        <f>IF(OR(COUNT(FILTER(Calc!F:F,(Calc!A:A&gt;EDATE(VALUE(NAV!A3026),-36))*(Calc!A:A&lt;=VALUE(NAV!A3026))))&lt;2,SUM(FILTER(Calc!E:E,(Calc!A:A&gt;EDATE(VALUE(NAV!A3026),-36))*(Calc!A:A&lt;=VALUE(NAV!A3026))))&lt;2.4),"",STDEV.S(FILTER(Calc!F:F,(Calc!A:A&gt;EDATE(VALUE(NAV!A3026),-36))*(Calc!A:A&lt;=VALUE(NAV!A3026))))*SQRT(365.25))</f>
      </c>
      <c r="C3026">
        <f>IF(OR(COUNT(FILTER(Calc!F:F,(Calc!A:A&gt;EDATE(VALUE(NAV!A3026),-120))*(Calc!A:A&lt;=VALUE(NAV!A3026))))&lt;2,SUM(FILTER(Calc!E:E,(Calc!A:A&gt;EDATE(VALUE(NAV!A3026),-120))*(Calc!A:A&lt;=VALUE(NAV!A3026))))&lt;8),"",STDEV.S(FILTER(Calc!F:F,(Calc!A:A&gt;EDATE(VALUE(NAV!A3026),-120))*(Calc!A:A&lt;=VALUE(NAV!A3026))))*SQRT(365.25))</f>
      </c>
    </row>
    <row r="3027">
      <c r="A3027">
        <f>NAV!A3027</f>
      </c>
      <c r="B3027">
        <f>IF(OR(COUNT(FILTER(Calc!F:F,(Calc!A:A&gt;EDATE(VALUE(NAV!A3027),-36))*(Calc!A:A&lt;=VALUE(NAV!A3027))))&lt;2,SUM(FILTER(Calc!E:E,(Calc!A:A&gt;EDATE(VALUE(NAV!A3027),-36))*(Calc!A:A&lt;=VALUE(NAV!A3027))))&lt;2.4),"",STDEV.S(FILTER(Calc!F:F,(Calc!A:A&gt;EDATE(VALUE(NAV!A3027),-36))*(Calc!A:A&lt;=VALUE(NAV!A3027))))*SQRT(365.25))</f>
      </c>
      <c r="C3027">
        <f>IF(OR(COUNT(FILTER(Calc!F:F,(Calc!A:A&gt;EDATE(VALUE(NAV!A3027),-120))*(Calc!A:A&lt;=VALUE(NAV!A3027))))&lt;2,SUM(FILTER(Calc!E:E,(Calc!A:A&gt;EDATE(VALUE(NAV!A3027),-120))*(Calc!A:A&lt;=VALUE(NAV!A3027))))&lt;8),"",STDEV.S(FILTER(Calc!F:F,(Calc!A:A&gt;EDATE(VALUE(NAV!A3027),-120))*(Calc!A:A&lt;=VALUE(NAV!A3027))))*SQRT(365.25))</f>
      </c>
    </row>
    <row r="3028">
      <c r="A3028">
        <f>NAV!A3028</f>
      </c>
      <c r="B3028">
        <f>IF(OR(COUNT(FILTER(Calc!F:F,(Calc!A:A&gt;EDATE(VALUE(NAV!A3028),-36))*(Calc!A:A&lt;=VALUE(NAV!A3028))))&lt;2,SUM(FILTER(Calc!E:E,(Calc!A:A&gt;EDATE(VALUE(NAV!A3028),-36))*(Calc!A:A&lt;=VALUE(NAV!A3028))))&lt;2.4),"",STDEV.S(FILTER(Calc!F:F,(Calc!A:A&gt;EDATE(VALUE(NAV!A3028),-36))*(Calc!A:A&lt;=VALUE(NAV!A3028))))*SQRT(365.25))</f>
      </c>
      <c r="C3028">
        <f>IF(OR(COUNT(FILTER(Calc!F:F,(Calc!A:A&gt;EDATE(VALUE(NAV!A3028),-120))*(Calc!A:A&lt;=VALUE(NAV!A3028))))&lt;2,SUM(FILTER(Calc!E:E,(Calc!A:A&gt;EDATE(VALUE(NAV!A3028),-120))*(Calc!A:A&lt;=VALUE(NAV!A3028))))&lt;8),"",STDEV.S(FILTER(Calc!F:F,(Calc!A:A&gt;EDATE(VALUE(NAV!A3028),-120))*(Calc!A:A&lt;=VALUE(NAV!A3028))))*SQRT(365.25))</f>
      </c>
    </row>
    <row r="3029">
      <c r="A3029">
        <f>NAV!A3029</f>
      </c>
      <c r="B3029">
        <f>IF(OR(COUNT(FILTER(Calc!F:F,(Calc!A:A&gt;EDATE(VALUE(NAV!A3029),-36))*(Calc!A:A&lt;=VALUE(NAV!A3029))))&lt;2,SUM(FILTER(Calc!E:E,(Calc!A:A&gt;EDATE(VALUE(NAV!A3029),-36))*(Calc!A:A&lt;=VALUE(NAV!A3029))))&lt;2.4),"",STDEV.S(FILTER(Calc!F:F,(Calc!A:A&gt;EDATE(VALUE(NAV!A3029),-36))*(Calc!A:A&lt;=VALUE(NAV!A3029))))*SQRT(365.25))</f>
      </c>
      <c r="C3029">
        <f>IF(OR(COUNT(FILTER(Calc!F:F,(Calc!A:A&gt;EDATE(VALUE(NAV!A3029),-120))*(Calc!A:A&lt;=VALUE(NAV!A3029))))&lt;2,SUM(FILTER(Calc!E:E,(Calc!A:A&gt;EDATE(VALUE(NAV!A3029),-120))*(Calc!A:A&lt;=VALUE(NAV!A3029))))&lt;8),"",STDEV.S(FILTER(Calc!F:F,(Calc!A:A&gt;EDATE(VALUE(NAV!A3029),-120))*(Calc!A:A&lt;=VALUE(NAV!A3029))))*SQRT(365.25))</f>
      </c>
    </row>
    <row r="3030">
      <c r="A3030">
        <f>NAV!A3030</f>
      </c>
      <c r="B3030">
        <f>IF(OR(COUNT(FILTER(Calc!F:F,(Calc!A:A&gt;EDATE(VALUE(NAV!A3030),-36))*(Calc!A:A&lt;=VALUE(NAV!A3030))))&lt;2,SUM(FILTER(Calc!E:E,(Calc!A:A&gt;EDATE(VALUE(NAV!A3030),-36))*(Calc!A:A&lt;=VALUE(NAV!A3030))))&lt;2.4),"",STDEV.S(FILTER(Calc!F:F,(Calc!A:A&gt;EDATE(VALUE(NAV!A3030),-36))*(Calc!A:A&lt;=VALUE(NAV!A3030))))*SQRT(365.25))</f>
      </c>
      <c r="C3030">
        <f>IF(OR(COUNT(FILTER(Calc!F:F,(Calc!A:A&gt;EDATE(VALUE(NAV!A3030),-120))*(Calc!A:A&lt;=VALUE(NAV!A3030))))&lt;2,SUM(FILTER(Calc!E:E,(Calc!A:A&gt;EDATE(VALUE(NAV!A3030),-120))*(Calc!A:A&lt;=VALUE(NAV!A3030))))&lt;8),"",STDEV.S(FILTER(Calc!F:F,(Calc!A:A&gt;EDATE(VALUE(NAV!A3030),-120))*(Calc!A:A&lt;=VALUE(NAV!A3030))))*SQRT(365.25))</f>
      </c>
    </row>
    <row r="3031">
      <c r="A3031">
        <f>NAV!A3031</f>
      </c>
      <c r="B3031">
        <f>IF(OR(COUNT(FILTER(Calc!F:F,(Calc!A:A&gt;EDATE(VALUE(NAV!A3031),-36))*(Calc!A:A&lt;=VALUE(NAV!A3031))))&lt;2,SUM(FILTER(Calc!E:E,(Calc!A:A&gt;EDATE(VALUE(NAV!A3031),-36))*(Calc!A:A&lt;=VALUE(NAV!A3031))))&lt;2.4),"",STDEV.S(FILTER(Calc!F:F,(Calc!A:A&gt;EDATE(VALUE(NAV!A3031),-36))*(Calc!A:A&lt;=VALUE(NAV!A3031))))*SQRT(365.25))</f>
      </c>
      <c r="C3031">
        <f>IF(OR(COUNT(FILTER(Calc!F:F,(Calc!A:A&gt;EDATE(VALUE(NAV!A3031),-120))*(Calc!A:A&lt;=VALUE(NAV!A3031))))&lt;2,SUM(FILTER(Calc!E:E,(Calc!A:A&gt;EDATE(VALUE(NAV!A3031),-120))*(Calc!A:A&lt;=VALUE(NAV!A3031))))&lt;8),"",STDEV.S(FILTER(Calc!F:F,(Calc!A:A&gt;EDATE(VALUE(NAV!A3031),-120))*(Calc!A:A&lt;=VALUE(NAV!A3031))))*SQRT(365.25))</f>
      </c>
    </row>
    <row r="3032">
      <c r="A3032">
        <f>NAV!A3032</f>
      </c>
      <c r="B3032">
        <f>IF(OR(COUNT(FILTER(Calc!F:F,(Calc!A:A&gt;EDATE(VALUE(NAV!A3032),-36))*(Calc!A:A&lt;=VALUE(NAV!A3032))))&lt;2,SUM(FILTER(Calc!E:E,(Calc!A:A&gt;EDATE(VALUE(NAV!A3032),-36))*(Calc!A:A&lt;=VALUE(NAV!A3032))))&lt;2.4),"",STDEV.S(FILTER(Calc!F:F,(Calc!A:A&gt;EDATE(VALUE(NAV!A3032),-36))*(Calc!A:A&lt;=VALUE(NAV!A3032))))*SQRT(365.25))</f>
      </c>
      <c r="C3032">
        <f>IF(OR(COUNT(FILTER(Calc!F:F,(Calc!A:A&gt;EDATE(VALUE(NAV!A3032),-120))*(Calc!A:A&lt;=VALUE(NAV!A3032))))&lt;2,SUM(FILTER(Calc!E:E,(Calc!A:A&gt;EDATE(VALUE(NAV!A3032),-120))*(Calc!A:A&lt;=VALUE(NAV!A3032))))&lt;8),"",STDEV.S(FILTER(Calc!F:F,(Calc!A:A&gt;EDATE(VALUE(NAV!A3032),-120))*(Calc!A:A&lt;=VALUE(NAV!A3032))))*SQRT(365.25))</f>
      </c>
    </row>
    <row r="3033">
      <c r="A3033">
        <f>NAV!A3033</f>
      </c>
      <c r="B3033">
        <f>IF(OR(COUNT(FILTER(Calc!F:F,(Calc!A:A&gt;EDATE(VALUE(NAV!A3033),-36))*(Calc!A:A&lt;=VALUE(NAV!A3033))))&lt;2,SUM(FILTER(Calc!E:E,(Calc!A:A&gt;EDATE(VALUE(NAV!A3033),-36))*(Calc!A:A&lt;=VALUE(NAV!A3033))))&lt;2.4),"",STDEV.S(FILTER(Calc!F:F,(Calc!A:A&gt;EDATE(VALUE(NAV!A3033),-36))*(Calc!A:A&lt;=VALUE(NAV!A3033))))*SQRT(365.25))</f>
      </c>
      <c r="C3033">
        <f>IF(OR(COUNT(FILTER(Calc!F:F,(Calc!A:A&gt;EDATE(VALUE(NAV!A3033),-120))*(Calc!A:A&lt;=VALUE(NAV!A3033))))&lt;2,SUM(FILTER(Calc!E:E,(Calc!A:A&gt;EDATE(VALUE(NAV!A3033),-120))*(Calc!A:A&lt;=VALUE(NAV!A3033))))&lt;8),"",STDEV.S(FILTER(Calc!F:F,(Calc!A:A&gt;EDATE(VALUE(NAV!A3033),-120))*(Calc!A:A&lt;=VALUE(NAV!A3033))))*SQRT(365.25))</f>
      </c>
    </row>
    <row r="3034">
      <c r="A3034">
        <f>NAV!A3034</f>
      </c>
      <c r="B3034">
        <f>IF(OR(COUNT(FILTER(Calc!F:F,(Calc!A:A&gt;EDATE(VALUE(NAV!A3034),-36))*(Calc!A:A&lt;=VALUE(NAV!A3034))))&lt;2,SUM(FILTER(Calc!E:E,(Calc!A:A&gt;EDATE(VALUE(NAV!A3034),-36))*(Calc!A:A&lt;=VALUE(NAV!A3034))))&lt;2.4),"",STDEV.S(FILTER(Calc!F:F,(Calc!A:A&gt;EDATE(VALUE(NAV!A3034),-36))*(Calc!A:A&lt;=VALUE(NAV!A3034))))*SQRT(365.25))</f>
      </c>
      <c r="C3034">
        <f>IF(OR(COUNT(FILTER(Calc!F:F,(Calc!A:A&gt;EDATE(VALUE(NAV!A3034),-120))*(Calc!A:A&lt;=VALUE(NAV!A3034))))&lt;2,SUM(FILTER(Calc!E:E,(Calc!A:A&gt;EDATE(VALUE(NAV!A3034),-120))*(Calc!A:A&lt;=VALUE(NAV!A3034))))&lt;8),"",STDEV.S(FILTER(Calc!F:F,(Calc!A:A&gt;EDATE(VALUE(NAV!A3034),-120))*(Calc!A:A&lt;=VALUE(NAV!A3034))))*SQRT(365.25))</f>
      </c>
    </row>
    <row r="3035">
      <c r="A3035">
        <f>NAV!A3035</f>
      </c>
      <c r="B3035">
        <f>IF(OR(COUNT(FILTER(Calc!F:F,(Calc!A:A&gt;EDATE(VALUE(NAV!A3035),-36))*(Calc!A:A&lt;=VALUE(NAV!A3035))))&lt;2,SUM(FILTER(Calc!E:E,(Calc!A:A&gt;EDATE(VALUE(NAV!A3035),-36))*(Calc!A:A&lt;=VALUE(NAV!A3035))))&lt;2.4),"",STDEV.S(FILTER(Calc!F:F,(Calc!A:A&gt;EDATE(VALUE(NAV!A3035),-36))*(Calc!A:A&lt;=VALUE(NAV!A3035))))*SQRT(365.25))</f>
      </c>
      <c r="C3035">
        <f>IF(OR(COUNT(FILTER(Calc!F:F,(Calc!A:A&gt;EDATE(VALUE(NAV!A3035),-120))*(Calc!A:A&lt;=VALUE(NAV!A3035))))&lt;2,SUM(FILTER(Calc!E:E,(Calc!A:A&gt;EDATE(VALUE(NAV!A3035),-120))*(Calc!A:A&lt;=VALUE(NAV!A3035))))&lt;8),"",STDEV.S(FILTER(Calc!F:F,(Calc!A:A&gt;EDATE(VALUE(NAV!A3035),-120))*(Calc!A:A&lt;=VALUE(NAV!A3035))))*SQRT(365.25))</f>
      </c>
    </row>
    <row r="3036">
      <c r="A3036">
        <f>NAV!A3036</f>
      </c>
      <c r="B3036">
        <f>IF(OR(COUNT(FILTER(Calc!F:F,(Calc!A:A&gt;EDATE(VALUE(NAV!A3036),-36))*(Calc!A:A&lt;=VALUE(NAV!A3036))))&lt;2,SUM(FILTER(Calc!E:E,(Calc!A:A&gt;EDATE(VALUE(NAV!A3036),-36))*(Calc!A:A&lt;=VALUE(NAV!A3036))))&lt;2.4),"",STDEV.S(FILTER(Calc!F:F,(Calc!A:A&gt;EDATE(VALUE(NAV!A3036),-36))*(Calc!A:A&lt;=VALUE(NAV!A3036))))*SQRT(365.25))</f>
      </c>
      <c r="C3036">
        <f>IF(OR(COUNT(FILTER(Calc!F:F,(Calc!A:A&gt;EDATE(VALUE(NAV!A3036),-120))*(Calc!A:A&lt;=VALUE(NAV!A3036))))&lt;2,SUM(FILTER(Calc!E:E,(Calc!A:A&gt;EDATE(VALUE(NAV!A3036),-120))*(Calc!A:A&lt;=VALUE(NAV!A3036))))&lt;8),"",STDEV.S(FILTER(Calc!F:F,(Calc!A:A&gt;EDATE(VALUE(NAV!A3036),-120))*(Calc!A:A&lt;=VALUE(NAV!A3036))))*SQRT(365.25))</f>
      </c>
    </row>
    <row r="3037">
      <c r="A3037">
        <f>NAV!A3037</f>
      </c>
      <c r="B3037">
        <f>IF(OR(COUNT(FILTER(Calc!F:F,(Calc!A:A&gt;EDATE(VALUE(NAV!A3037),-36))*(Calc!A:A&lt;=VALUE(NAV!A3037))))&lt;2,SUM(FILTER(Calc!E:E,(Calc!A:A&gt;EDATE(VALUE(NAV!A3037),-36))*(Calc!A:A&lt;=VALUE(NAV!A3037))))&lt;2.4),"",STDEV.S(FILTER(Calc!F:F,(Calc!A:A&gt;EDATE(VALUE(NAV!A3037),-36))*(Calc!A:A&lt;=VALUE(NAV!A3037))))*SQRT(365.25))</f>
      </c>
      <c r="C3037">
        <f>IF(OR(COUNT(FILTER(Calc!F:F,(Calc!A:A&gt;EDATE(VALUE(NAV!A3037),-120))*(Calc!A:A&lt;=VALUE(NAV!A3037))))&lt;2,SUM(FILTER(Calc!E:E,(Calc!A:A&gt;EDATE(VALUE(NAV!A3037),-120))*(Calc!A:A&lt;=VALUE(NAV!A3037))))&lt;8),"",STDEV.S(FILTER(Calc!F:F,(Calc!A:A&gt;EDATE(VALUE(NAV!A3037),-120))*(Calc!A:A&lt;=VALUE(NAV!A3037))))*SQRT(365.25))</f>
      </c>
    </row>
    <row r="3038">
      <c r="A3038">
        <f>NAV!A3038</f>
      </c>
      <c r="B3038">
        <f>IF(OR(COUNT(FILTER(Calc!F:F,(Calc!A:A&gt;EDATE(VALUE(NAV!A3038),-36))*(Calc!A:A&lt;=VALUE(NAV!A3038))))&lt;2,SUM(FILTER(Calc!E:E,(Calc!A:A&gt;EDATE(VALUE(NAV!A3038),-36))*(Calc!A:A&lt;=VALUE(NAV!A3038))))&lt;2.4),"",STDEV.S(FILTER(Calc!F:F,(Calc!A:A&gt;EDATE(VALUE(NAV!A3038),-36))*(Calc!A:A&lt;=VALUE(NAV!A3038))))*SQRT(365.25))</f>
      </c>
      <c r="C3038">
        <f>IF(OR(COUNT(FILTER(Calc!F:F,(Calc!A:A&gt;EDATE(VALUE(NAV!A3038),-120))*(Calc!A:A&lt;=VALUE(NAV!A3038))))&lt;2,SUM(FILTER(Calc!E:E,(Calc!A:A&gt;EDATE(VALUE(NAV!A3038),-120))*(Calc!A:A&lt;=VALUE(NAV!A3038))))&lt;8),"",STDEV.S(FILTER(Calc!F:F,(Calc!A:A&gt;EDATE(VALUE(NAV!A3038),-120))*(Calc!A:A&lt;=VALUE(NAV!A3038))))*SQRT(365.25))</f>
      </c>
    </row>
    <row r="3039">
      <c r="A3039">
        <f>NAV!A3039</f>
      </c>
      <c r="B3039">
        <f>IF(OR(COUNT(FILTER(Calc!F:F,(Calc!A:A&gt;EDATE(VALUE(NAV!A3039),-36))*(Calc!A:A&lt;=VALUE(NAV!A3039))))&lt;2,SUM(FILTER(Calc!E:E,(Calc!A:A&gt;EDATE(VALUE(NAV!A3039),-36))*(Calc!A:A&lt;=VALUE(NAV!A3039))))&lt;2.4),"",STDEV.S(FILTER(Calc!F:F,(Calc!A:A&gt;EDATE(VALUE(NAV!A3039),-36))*(Calc!A:A&lt;=VALUE(NAV!A3039))))*SQRT(365.25))</f>
      </c>
      <c r="C3039">
        <f>IF(OR(COUNT(FILTER(Calc!F:F,(Calc!A:A&gt;EDATE(VALUE(NAV!A3039),-120))*(Calc!A:A&lt;=VALUE(NAV!A3039))))&lt;2,SUM(FILTER(Calc!E:E,(Calc!A:A&gt;EDATE(VALUE(NAV!A3039),-120))*(Calc!A:A&lt;=VALUE(NAV!A3039))))&lt;8),"",STDEV.S(FILTER(Calc!F:F,(Calc!A:A&gt;EDATE(VALUE(NAV!A3039),-120))*(Calc!A:A&lt;=VALUE(NAV!A3039))))*SQRT(365.25))</f>
      </c>
    </row>
    <row r="3040">
      <c r="A3040">
        <f>NAV!A3040</f>
      </c>
      <c r="B3040">
        <f>IF(OR(COUNT(FILTER(Calc!F:F,(Calc!A:A&gt;EDATE(VALUE(NAV!A3040),-36))*(Calc!A:A&lt;=VALUE(NAV!A3040))))&lt;2,SUM(FILTER(Calc!E:E,(Calc!A:A&gt;EDATE(VALUE(NAV!A3040),-36))*(Calc!A:A&lt;=VALUE(NAV!A3040))))&lt;2.4),"",STDEV.S(FILTER(Calc!F:F,(Calc!A:A&gt;EDATE(VALUE(NAV!A3040),-36))*(Calc!A:A&lt;=VALUE(NAV!A3040))))*SQRT(365.25))</f>
      </c>
      <c r="C3040">
        <f>IF(OR(COUNT(FILTER(Calc!F:F,(Calc!A:A&gt;EDATE(VALUE(NAV!A3040),-120))*(Calc!A:A&lt;=VALUE(NAV!A3040))))&lt;2,SUM(FILTER(Calc!E:E,(Calc!A:A&gt;EDATE(VALUE(NAV!A3040),-120))*(Calc!A:A&lt;=VALUE(NAV!A3040))))&lt;8),"",STDEV.S(FILTER(Calc!F:F,(Calc!A:A&gt;EDATE(VALUE(NAV!A3040),-120))*(Calc!A:A&lt;=VALUE(NAV!A3040))))*SQRT(365.25))</f>
      </c>
    </row>
    <row r="3041">
      <c r="A3041">
        <f>NAV!A3041</f>
      </c>
      <c r="B3041">
        <f>IF(OR(COUNT(FILTER(Calc!F:F,(Calc!A:A&gt;EDATE(VALUE(NAV!A3041),-36))*(Calc!A:A&lt;=VALUE(NAV!A3041))))&lt;2,SUM(FILTER(Calc!E:E,(Calc!A:A&gt;EDATE(VALUE(NAV!A3041),-36))*(Calc!A:A&lt;=VALUE(NAV!A3041))))&lt;2.4),"",STDEV.S(FILTER(Calc!F:F,(Calc!A:A&gt;EDATE(VALUE(NAV!A3041),-36))*(Calc!A:A&lt;=VALUE(NAV!A3041))))*SQRT(365.25))</f>
      </c>
      <c r="C3041">
        <f>IF(OR(COUNT(FILTER(Calc!F:F,(Calc!A:A&gt;EDATE(VALUE(NAV!A3041),-120))*(Calc!A:A&lt;=VALUE(NAV!A3041))))&lt;2,SUM(FILTER(Calc!E:E,(Calc!A:A&gt;EDATE(VALUE(NAV!A3041),-120))*(Calc!A:A&lt;=VALUE(NAV!A3041))))&lt;8),"",STDEV.S(FILTER(Calc!F:F,(Calc!A:A&gt;EDATE(VALUE(NAV!A3041),-120))*(Calc!A:A&lt;=VALUE(NAV!A3041))))*SQRT(365.25))</f>
      </c>
    </row>
    <row r="3042">
      <c r="A3042">
        <f>NAV!A3042</f>
      </c>
      <c r="B3042">
        <f>IF(OR(COUNT(FILTER(Calc!F:F,(Calc!A:A&gt;EDATE(VALUE(NAV!A3042),-36))*(Calc!A:A&lt;=VALUE(NAV!A3042))))&lt;2,SUM(FILTER(Calc!E:E,(Calc!A:A&gt;EDATE(VALUE(NAV!A3042),-36))*(Calc!A:A&lt;=VALUE(NAV!A3042))))&lt;2.4),"",STDEV.S(FILTER(Calc!F:F,(Calc!A:A&gt;EDATE(VALUE(NAV!A3042),-36))*(Calc!A:A&lt;=VALUE(NAV!A3042))))*SQRT(365.25))</f>
      </c>
      <c r="C3042">
        <f>IF(OR(COUNT(FILTER(Calc!F:F,(Calc!A:A&gt;EDATE(VALUE(NAV!A3042),-120))*(Calc!A:A&lt;=VALUE(NAV!A3042))))&lt;2,SUM(FILTER(Calc!E:E,(Calc!A:A&gt;EDATE(VALUE(NAV!A3042),-120))*(Calc!A:A&lt;=VALUE(NAV!A3042))))&lt;8),"",STDEV.S(FILTER(Calc!F:F,(Calc!A:A&gt;EDATE(VALUE(NAV!A3042),-120))*(Calc!A:A&lt;=VALUE(NAV!A3042))))*SQRT(365.25))</f>
      </c>
    </row>
    <row r="3043">
      <c r="A3043">
        <f>NAV!A3043</f>
      </c>
      <c r="B3043">
        <f>IF(OR(COUNT(FILTER(Calc!F:F,(Calc!A:A&gt;EDATE(VALUE(NAV!A3043),-36))*(Calc!A:A&lt;=VALUE(NAV!A3043))))&lt;2,SUM(FILTER(Calc!E:E,(Calc!A:A&gt;EDATE(VALUE(NAV!A3043),-36))*(Calc!A:A&lt;=VALUE(NAV!A3043))))&lt;2.4),"",STDEV.S(FILTER(Calc!F:F,(Calc!A:A&gt;EDATE(VALUE(NAV!A3043),-36))*(Calc!A:A&lt;=VALUE(NAV!A3043))))*SQRT(365.25))</f>
      </c>
      <c r="C3043">
        <f>IF(OR(COUNT(FILTER(Calc!F:F,(Calc!A:A&gt;EDATE(VALUE(NAV!A3043),-120))*(Calc!A:A&lt;=VALUE(NAV!A3043))))&lt;2,SUM(FILTER(Calc!E:E,(Calc!A:A&gt;EDATE(VALUE(NAV!A3043),-120))*(Calc!A:A&lt;=VALUE(NAV!A3043))))&lt;8),"",STDEV.S(FILTER(Calc!F:F,(Calc!A:A&gt;EDATE(VALUE(NAV!A3043),-120))*(Calc!A:A&lt;=VALUE(NAV!A3043))))*SQRT(365.25))</f>
      </c>
    </row>
    <row r="3044">
      <c r="A3044">
        <f>NAV!A3044</f>
      </c>
      <c r="B3044">
        <f>IF(OR(COUNT(FILTER(Calc!F:F,(Calc!A:A&gt;EDATE(VALUE(NAV!A3044),-36))*(Calc!A:A&lt;=VALUE(NAV!A3044))))&lt;2,SUM(FILTER(Calc!E:E,(Calc!A:A&gt;EDATE(VALUE(NAV!A3044),-36))*(Calc!A:A&lt;=VALUE(NAV!A3044))))&lt;2.4),"",STDEV.S(FILTER(Calc!F:F,(Calc!A:A&gt;EDATE(VALUE(NAV!A3044),-36))*(Calc!A:A&lt;=VALUE(NAV!A3044))))*SQRT(365.25))</f>
      </c>
      <c r="C3044">
        <f>IF(OR(COUNT(FILTER(Calc!F:F,(Calc!A:A&gt;EDATE(VALUE(NAV!A3044),-120))*(Calc!A:A&lt;=VALUE(NAV!A3044))))&lt;2,SUM(FILTER(Calc!E:E,(Calc!A:A&gt;EDATE(VALUE(NAV!A3044),-120))*(Calc!A:A&lt;=VALUE(NAV!A3044))))&lt;8),"",STDEV.S(FILTER(Calc!F:F,(Calc!A:A&gt;EDATE(VALUE(NAV!A3044),-120))*(Calc!A:A&lt;=VALUE(NAV!A3044))))*SQRT(365.25))</f>
      </c>
    </row>
    <row r="3045">
      <c r="A3045">
        <f>NAV!A3045</f>
      </c>
      <c r="B3045">
        <f>IF(OR(COUNT(FILTER(Calc!F:F,(Calc!A:A&gt;EDATE(VALUE(NAV!A3045),-36))*(Calc!A:A&lt;=VALUE(NAV!A3045))))&lt;2,SUM(FILTER(Calc!E:E,(Calc!A:A&gt;EDATE(VALUE(NAV!A3045),-36))*(Calc!A:A&lt;=VALUE(NAV!A3045))))&lt;2.4),"",STDEV.S(FILTER(Calc!F:F,(Calc!A:A&gt;EDATE(VALUE(NAV!A3045),-36))*(Calc!A:A&lt;=VALUE(NAV!A3045))))*SQRT(365.25))</f>
      </c>
      <c r="C3045">
        <f>IF(OR(COUNT(FILTER(Calc!F:F,(Calc!A:A&gt;EDATE(VALUE(NAV!A3045),-120))*(Calc!A:A&lt;=VALUE(NAV!A3045))))&lt;2,SUM(FILTER(Calc!E:E,(Calc!A:A&gt;EDATE(VALUE(NAV!A3045),-120))*(Calc!A:A&lt;=VALUE(NAV!A3045))))&lt;8),"",STDEV.S(FILTER(Calc!F:F,(Calc!A:A&gt;EDATE(VALUE(NAV!A3045),-120))*(Calc!A:A&lt;=VALUE(NAV!A3045))))*SQRT(365.25))</f>
      </c>
    </row>
    <row r="3046">
      <c r="A3046">
        <f>NAV!A3046</f>
      </c>
      <c r="B3046">
        <f>IF(OR(COUNT(FILTER(Calc!F:F,(Calc!A:A&gt;EDATE(VALUE(NAV!A3046),-36))*(Calc!A:A&lt;=VALUE(NAV!A3046))))&lt;2,SUM(FILTER(Calc!E:E,(Calc!A:A&gt;EDATE(VALUE(NAV!A3046),-36))*(Calc!A:A&lt;=VALUE(NAV!A3046))))&lt;2.4),"",STDEV.S(FILTER(Calc!F:F,(Calc!A:A&gt;EDATE(VALUE(NAV!A3046),-36))*(Calc!A:A&lt;=VALUE(NAV!A3046))))*SQRT(365.25))</f>
      </c>
      <c r="C3046">
        <f>IF(OR(COUNT(FILTER(Calc!F:F,(Calc!A:A&gt;EDATE(VALUE(NAV!A3046),-120))*(Calc!A:A&lt;=VALUE(NAV!A3046))))&lt;2,SUM(FILTER(Calc!E:E,(Calc!A:A&gt;EDATE(VALUE(NAV!A3046),-120))*(Calc!A:A&lt;=VALUE(NAV!A3046))))&lt;8),"",STDEV.S(FILTER(Calc!F:F,(Calc!A:A&gt;EDATE(VALUE(NAV!A3046),-120))*(Calc!A:A&lt;=VALUE(NAV!A3046))))*SQRT(365.25))</f>
      </c>
    </row>
    <row r="3047">
      <c r="A3047">
        <f>NAV!A3047</f>
      </c>
      <c r="B3047">
        <f>IF(OR(COUNT(FILTER(Calc!F:F,(Calc!A:A&gt;EDATE(VALUE(NAV!A3047),-36))*(Calc!A:A&lt;=VALUE(NAV!A3047))))&lt;2,SUM(FILTER(Calc!E:E,(Calc!A:A&gt;EDATE(VALUE(NAV!A3047),-36))*(Calc!A:A&lt;=VALUE(NAV!A3047))))&lt;2.4),"",STDEV.S(FILTER(Calc!F:F,(Calc!A:A&gt;EDATE(VALUE(NAV!A3047),-36))*(Calc!A:A&lt;=VALUE(NAV!A3047))))*SQRT(365.25))</f>
      </c>
      <c r="C3047">
        <f>IF(OR(COUNT(FILTER(Calc!F:F,(Calc!A:A&gt;EDATE(VALUE(NAV!A3047),-120))*(Calc!A:A&lt;=VALUE(NAV!A3047))))&lt;2,SUM(FILTER(Calc!E:E,(Calc!A:A&gt;EDATE(VALUE(NAV!A3047),-120))*(Calc!A:A&lt;=VALUE(NAV!A3047))))&lt;8),"",STDEV.S(FILTER(Calc!F:F,(Calc!A:A&gt;EDATE(VALUE(NAV!A3047),-120))*(Calc!A:A&lt;=VALUE(NAV!A3047))))*SQRT(365.25))</f>
      </c>
    </row>
    <row r="3048">
      <c r="A3048">
        <f>NAV!A3048</f>
      </c>
      <c r="B3048">
        <f>IF(OR(COUNT(FILTER(Calc!F:F,(Calc!A:A&gt;EDATE(VALUE(NAV!A3048),-36))*(Calc!A:A&lt;=VALUE(NAV!A3048))))&lt;2,SUM(FILTER(Calc!E:E,(Calc!A:A&gt;EDATE(VALUE(NAV!A3048),-36))*(Calc!A:A&lt;=VALUE(NAV!A3048))))&lt;2.4),"",STDEV.S(FILTER(Calc!F:F,(Calc!A:A&gt;EDATE(VALUE(NAV!A3048),-36))*(Calc!A:A&lt;=VALUE(NAV!A3048))))*SQRT(365.25))</f>
      </c>
      <c r="C3048">
        <f>IF(OR(COUNT(FILTER(Calc!F:F,(Calc!A:A&gt;EDATE(VALUE(NAV!A3048),-120))*(Calc!A:A&lt;=VALUE(NAV!A3048))))&lt;2,SUM(FILTER(Calc!E:E,(Calc!A:A&gt;EDATE(VALUE(NAV!A3048),-120))*(Calc!A:A&lt;=VALUE(NAV!A3048))))&lt;8),"",STDEV.S(FILTER(Calc!F:F,(Calc!A:A&gt;EDATE(VALUE(NAV!A3048),-120))*(Calc!A:A&lt;=VALUE(NAV!A3048))))*SQRT(365.25))</f>
      </c>
    </row>
    <row r="3049">
      <c r="A3049">
        <f>NAV!A3049</f>
      </c>
      <c r="B3049">
        <f>IF(OR(COUNT(FILTER(Calc!F:F,(Calc!A:A&gt;EDATE(VALUE(NAV!A3049),-36))*(Calc!A:A&lt;=VALUE(NAV!A3049))))&lt;2,SUM(FILTER(Calc!E:E,(Calc!A:A&gt;EDATE(VALUE(NAV!A3049),-36))*(Calc!A:A&lt;=VALUE(NAV!A3049))))&lt;2.4),"",STDEV.S(FILTER(Calc!F:F,(Calc!A:A&gt;EDATE(VALUE(NAV!A3049),-36))*(Calc!A:A&lt;=VALUE(NAV!A3049))))*SQRT(365.25))</f>
      </c>
      <c r="C3049">
        <f>IF(OR(COUNT(FILTER(Calc!F:F,(Calc!A:A&gt;EDATE(VALUE(NAV!A3049),-120))*(Calc!A:A&lt;=VALUE(NAV!A3049))))&lt;2,SUM(FILTER(Calc!E:E,(Calc!A:A&gt;EDATE(VALUE(NAV!A3049),-120))*(Calc!A:A&lt;=VALUE(NAV!A3049))))&lt;8),"",STDEV.S(FILTER(Calc!F:F,(Calc!A:A&gt;EDATE(VALUE(NAV!A3049),-120))*(Calc!A:A&lt;=VALUE(NAV!A3049))))*SQRT(365.25))</f>
      </c>
    </row>
    <row r="3050">
      <c r="A3050">
        <f>NAV!A3050</f>
      </c>
      <c r="B3050">
        <f>IF(OR(COUNT(FILTER(Calc!F:F,(Calc!A:A&gt;EDATE(VALUE(NAV!A3050),-36))*(Calc!A:A&lt;=VALUE(NAV!A3050))))&lt;2,SUM(FILTER(Calc!E:E,(Calc!A:A&gt;EDATE(VALUE(NAV!A3050),-36))*(Calc!A:A&lt;=VALUE(NAV!A3050))))&lt;2.4),"",STDEV.S(FILTER(Calc!F:F,(Calc!A:A&gt;EDATE(VALUE(NAV!A3050),-36))*(Calc!A:A&lt;=VALUE(NAV!A3050))))*SQRT(365.25))</f>
      </c>
      <c r="C3050">
        <f>IF(OR(COUNT(FILTER(Calc!F:F,(Calc!A:A&gt;EDATE(VALUE(NAV!A3050),-120))*(Calc!A:A&lt;=VALUE(NAV!A3050))))&lt;2,SUM(FILTER(Calc!E:E,(Calc!A:A&gt;EDATE(VALUE(NAV!A3050),-120))*(Calc!A:A&lt;=VALUE(NAV!A3050))))&lt;8),"",STDEV.S(FILTER(Calc!F:F,(Calc!A:A&gt;EDATE(VALUE(NAV!A3050),-120))*(Calc!A:A&lt;=VALUE(NAV!A3050))))*SQRT(365.25))</f>
      </c>
    </row>
    <row r="3051">
      <c r="A3051">
        <f>NAV!A3051</f>
      </c>
      <c r="B3051">
        <f>IF(OR(COUNT(FILTER(Calc!F:F,(Calc!A:A&gt;EDATE(VALUE(NAV!A3051),-36))*(Calc!A:A&lt;=VALUE(NAV!A3051))))&lt;2,SUM(FILTER(Calc!E:E,(Calc!A:A&gt;EDATE(VALUE(NAV!A3051),-36))*(Calc!A:A&lt;=VALUE(NAV!A3051))))&lt;2.4),"",STDEV.S(FILTER(Calc!F:F,(Calc!A:A&gt;EDATE(VALUE(NAV!A3051),-36))*(Calc!A:A&lt;=VALUE(NAV!A3051))))*SQRT(365.25))</f>
      </c>
      <c r="C3051">
        <f>IF(OR(COUNT(FILTER(Calc!F:F,(Calc!A:A&gt;EDATE(VALUE(NAV!A3051),-120))*(Calc!A:A&lt;=VALUE(NAV!A3051))))&lt;2,SUM(FILTER(Calc!E:E,(Calc!A:A&gt;EDATE(VALUE(NAV!A3051),-120))*(Calc!A:A&lt;=VALUE(NAV!A3051))))&lt;8),"",STDEV.S(FILTER(Calc!F:F,(Calc!A:A&gt;EDATE(VALUE(NAV!A3051),-120))*(Calc!A:A&lt;=VALUE(NAV!A3051))))*SQRT(365.25))</f>
      </c>
    </row>
    <row r="3052">
      <c r="A3052">
        <f>NAV!A3052</f>
      </c>
      <c r="B3052">
        <f>IF(OR(COUNT(FILTER(Calc!F:F,(Calc!A:A&gt;EDATE(VALUE(NAV!A3052),-36))*(Calc!A:A&lt;=VALUE(NAV!A3052))))&lt;2,SUM(FILTER(Calc!E:E,(Calc!A:A&gt;EDATE(VALUE(NAV!A3052),-36))*(Calc!A:A&lt;=VALUE(NAV!A3052))))&lt;2.4),"",STDEV.S(FILTER(Calc!F:F,(Calc!A:A&gt;EDATE(VALUE(NAV!A3052),-36))*(Calc!A:A&lt;=VALUE(NAV!A3052))))*SQRT(365.25))</f>
      </c>
      <c r="C3052">
        <f>IF(OR(COUNT(FILTER(Calc!F:F,(Calc!A:A&gt;EDATE(VALUE(NAV!A3052),-120))*(Calc!A:A&lt;=VALUE(NAV!A3052))))&lt;2,SUM(FILTER(Calc!E:E,(Calc!A:A&gt;EDATE(VALUE(NAV!A3052),-120))*(Calc!A:A&lt;=VALUE(NAV!A3052))))&lt;8),"",STDEV.S(FILTER(Calc!F:F,(Calc!A:A&gt;EDATE(VALUE(NAV!A3052),-120))*(Calc!A:A&lt;=VALUE(NAV!A3052))))*SQRT(365.25))</f>
      </c>
    </row>
    <row r="3053">
      <c r="A3053">
        <f>NAV!A3053</f>
      </c>
      <c r="B3053">
        <f>IF(OR(COUNT(FILTER(Calc!F:F,(Calc!A:A&gt;EDATE(VALUE(NAV!A3053),-36))*(Calc!A:A&lt;=VALUE(NAV!A3053))))&lt;2,SUM(FILTER(Calc!E:E,(Calc!A:A&gt;EDATE(VALUE(NAV!A3053),-36))*(Calc!A:A&lt;=VALUE(NAV!A3053))))&lt;2.4),"",STDEV.S(FILTER(Calc!F:F,(Calc!A:A&gt;EDATE(VALUE(NAV!A3053),-36))*(Calc!A:A&lt;=VALUE(NAV!A3053))))*SQRT(365.25))</f>
      </c>
      <c r="C3053">
        <f>IF(OR(COUNT(FILTER(Calc!F:F,(Calc!A:A&gt;EDATE(VALUE(NAV!A3053),-120))*(Calc!A:A&lt;=VALUE(NAV!A3053))))&lt;2,SUM(FILTER(Calc!E:E,(Calc!A:A&gt;EDATE(VALUE(NAV!A3053),-120))*(Calc!A:A&lt;=VALUE(NAV!A3053))))&lt;8),"",STDEV.S(FILTER(Calc!F:F,(Calc!A:A&gt;EDATE(VALUE(NAV!A3053),-120))*(Calc!A:A&lt;=VALUE(NAV!A3053))))*SQRT(365.25))</f>
      </c>
    </row>
    <row r="3054">
      <c r="A3054">
        <f>NAV!A3054</f>
      </c>
      <c r="B3054">
        <f>IF(OR(COUNT(FILTER(Calc!F:F,(Calc!A:A&gt;EDATE(VALUE(NAV!A3054),-36))*(Calc!A:A&lt;=VALUE(NAV!A3054))))&lt;2,SUM(FILTER(Calc!E:E,(Calc!A:A&gt;EDATE(VALUE(NAV!A3054),-36))*(Calc!A:A&lt;=VALUE(NAV!A3054))))&lt;2.4),"",STDEV.S(FILTER(Calc!F:F,(Calc!A:A&gt;EDATE(VALUE(NAV!A3054),-36))*(Calc!A:A&lt;=VALUE(NAV!A3054))))*SQRT(365.25))</f>
      </c>
      <c r="C3054">
        <f>IF(OR(COUNT(FILTER(Calc!F:F,(Calc!A:A&gt;EDATE(VALUE(NAV!A3054),-120))*(Calc!A:A&lt;=VALUE(NAV!A3054))))&lt;2,SUM(FILTER(Calc!E:E,(Calc!A:A&gt;EDATE(VALUE(NAV!A3054),-120))*(Calc!A:A&lt;=VALUE(NAV!A3054))))&lt;8),"",STDEV.S(FILTER(Calc!F:F,(Calc!A:A&gt;EDATE(VALUE(NAV!A3054),-120))*(Calc!A:A&lt;=VALUE(NAV!A3054))))*SQRT(365.25))</f>
      </c>
    </row>
    <row r="3055">
      <c r="A3055">
        <f>NAV!A3055</f>
      </c>
      <c r="B3055">
        <f>IF(OR(COUNT(FILTER(Calc!F:F,(Calc!A:A&gt;EDATE(VALUE(NAV!A3055),-36))*(Calc!A:A&lt;=VALUE(NAV!A3055))))&lt;2,SUM(FILTER(Calc!E:E,(Calc!A:A&gt;EDATE(VALUE(NAV!A3055),-36))*(Calc!A:A&lt;=VALUE(NAV!A3055))))&lt;2.4),"",STDEV.S(FILTER(Calc!F:F,(Calc!A:A&gt;EDATE(VALUE(NAV!A3055),-36))*(Calc!A:A&lt;=VALUE(NAV!A3055))))*SQRT(365.25))</f>
      </c>
      <c r="C3055">
        <f>IF(OR(COUNT(FILTER(Calc!F:F,(Calc!A:A&gt;EDATE(VALUE(NAV!A3055),-120))*(Calc!A:A&lt;=VALUE(NAV!A3055))))&lt;2,SUM(FILTER(Calc!E:E,(Calc!A:A&gt;EDATE(VALUE(NAV!A3055),-120))*(Calc!A:A&lt;=VALUE(NAV!A3055))))&lt;8),"",STDEV.S(FILTER(Calc!F:F,(Calc!A:A&gt;EDATE(VALUE(NAV!A3055),-120))*(Calc!A:A&lt;=VALUE(NAV!A3055))))*SQRT(365.25))</f>
      </c>
    </row>
    <row r="3056">
      <c r="A3056">
        <f>NAV!A3056</f>
      </c>
      <c r="B3056">
        <f>IF(OR(COUNT(FILTER(Calc!F:F,(Calc!A:A&gt;EDATE(VALUE(NAV!A3056),-36))*(Calc!A:A&lt;=VALUE(NAV!A3056))))&lt;2,SUM(FILTER(Calc!E:E,(Calc!A:A&gt;EDATE(VALUE(NAV!A3056),-36))*(Calc!A:A&lt;=VALUE(NAV!A3056))))&lt;2.4),"",STDEV.S(FILTER(Calc!F:F,(Calc!A:A&gt;EDATE(VALUE(NAV!A3056),-36))*(Calc!A:A&lt;=VALUE(NAV!A3056))))*SQRT(365.25))</f>
      </c>
      <c r="C3056">
        <f>IF(OR(COUNT(FILTER(Calc!F:F,(Calc!A:A&gt;EDATE(VALUE(NAV!A3056),-120))*(Calc!A:A&lt;=VALUE(NAV!A3056))))&lt;2,SUM(FILTER(Calc!E:E,(Calc!A:A&gt;EDATE(VALUE(NAV!A3056),-120))*(Calc!A:A&lt;=VALUE(NAV!A3056))))&lt;8),"",STDEV.S(FILTER(Calc!F:F,(Calc!A:A&gt;EDATE(VALUE(NAV!A3056),-120))*(Calc!A:A&lt;=VALUE(NAV!A3056))))*SQRT(365.25))</f>
      </c>
    </row>
    <row r="3057">
      <c r="A3057">
        <f>NAV!A3057</f>
      </c>
      <c r="B3057">
        <f>IF(OR(COUNT(FILTER(Calc!F:F,(Calc!A:A&gt;EDATE(VALUE(NAV!A3057),-36))*(Calc!A:A&lt;=VALUE(NAV!A3057))))&lt;2,SUM(FILTER(Calc!E:E,(Calc!A:A&gt;EDATE(VALUE(NAV!A3057),-36))*(Calc!A:A&lt;=VALUE(NAV!A3057))))&lt;2.4),"",STDEV.S(FILTER(Calc!F:F,(Calc!A:A&gt;EDATE(VALUE(NAV!A3057),-36))*(Calc!A:A&lt;=VALUE(NAV!A3057))))*SQRT(365.25))</f>
      </c>
      <c r="C3057">
        <f>IF(OR(COUNT(FILTER(Calc!F:F,(Calc!A:A&gt;EDATE(VALUE(NAV!A3057),-120))*(Calc!A:A&lt;=VALUE(NAV!A3057))))&lt;2,SUM(FILTER(Calc!E:E,(Calc!A:A&gt;EDATE(VALUE(NAV!A3057),-120))*(Calc!A:A&lt;=VALUE(NAV!A3057))))&lt;8),"",STDEV.S(FILTER(Calc!F:F,(Calc!A:A&gt;EDATE(VALUE(NAV!A3057),-120))*(Calc!A:A&lt;=VALUE(NAV!A3057))))*SQRT(365.25))</f>
      </c>
    </row>
    <row r="3058">
      <c r="A3058">
        <f>NAV!A3058</f>
      </c>
      <c r="B3058">
        <f>IF(OR(COUNT(FILTER(Calc!F:F,(Calc!A:A&gt;EDATE(VALUE(NAV!A3058),-36))*(Calc!A:A&lt;=VALUE(NAV!A3058))))&lt;2,SUM(FILTER(Calc!E:E,(Calc!A:A&gt;EDATE(VALUE(NAV!A3058),-36))*(Calc!A:A&lt;=VALUE(NAV!A3058))))&lt;2.4),"",STDEV.S(FILTER(Calc!F:F,(Calc!A:A&gt;EDATE(VALUE(NAV!A3058),-36))*(Calc!A:A&lt;=VALUE(NAV!A3058))))*SQRT(365.25))</f>
      </c>
      <c r="C3058">
        <f>IF(OR(COUNT(FILTER(Calc!F:F,(Calc!A:A&gt;EDATE(VALUE(NAV!A3058),-120))*(Calc!A:A&lt;=VALUE(NAV!A3058))))&lt;2,SUM(FILTER(Calc!E:E,(Calc!A:A&gt;EDATE(VALUE(NAV!A3058),-120))*(Calc!A:A&lt;=VALUE(NAV!A3058))))&lt;8),"",STDEV.S(FILTER(Calc!F:F,(Calc!A:A&gt;EDATE(VALUE(NAV!A3058),-120))*(Calc!A:A&lt;=VALUE(NAV!A3058))))*SQRT(365.25))</f>
      </c>
    </row>
    <row r="3059">
      <c r="A3059">
        <f>NAV!A3059</f>
      </c>
      <c r="B3059">
        <f>IF(OR(COUNT(FILTER(Calc!F:F,(Calc!A:A&gt;EDATE(VALUE(NAV!A3059),-36))*(Calc!A:A&lt;=VALUE(NAV!A3059))))&lt;2,SUM(FILTER(Calc!E:E,(Calc!A:A&gt;EDATE(VALUE(NAV!A3059),-36))*(Calc!A:A&lt;=VALUE(NAV!A3059))))&lt;2.4),"",STDEV.S(FILTER(Calc!F:F,(Calc!A:A&gt;EDATE(VALUE(NAV!A3059),-36))*(Calc!A:A&lt;=VALUE(NAV!A3059))))*SQRT(365.25))</f>
      </c>
      <c r="C3059">
        <f>IF(OR(COUNT(FILTER(Calc!F:F,(Calc!A:A&gt;EDATE(VALUE(NAV!A3059),-120))*(Calc!A:A&lt;=VALUE(NAV!A3059))))&lt;2,SUM(FILTER(Calc!E:E,(Calc!A:A&gt;EDATE(VALUE(NAV!A3059),-120))*(Calc!A:A&lt;=VALUE(NAV!A3059))))&lt;8),"",STDEV.S(FILTER(Calc!F:F,(Calc!A:A&gt;EDATE(VALUE(NAV!A3059),-120))*(Calc!A:A&lt;=VALUE(NAV!A3059))))*SQRT(365.25))</f>
      </c>
    </row>
    <row r="3060">
      <c r="A3060">
        <f>NAV!A3060</f>
      </c>
      <c r="B3060">
        <f>IF(OR(COUNT(FILTER(Calc!F:F,(Calc!A:A&gt;EDATE(VALUE(NAV!A3060),-36))*(Calc!A:A&lt;=VALUE(NAV!A3060))))&lt;2,SUM(FILTER(Calc!E:E,(Calc!A:A&gt;EDATE(VALUE(NAV!A3060),-36))*(Calc!A:A&lt;=VALUE(NAV!A3060))))&lt;2.4),"",STDEV.S(FILTER(Calc!F:F,(Calc!A:A&gt;EDATE(VALUE(NAV!A3060),-36))*(Calc!A:A&lt;=VALUE(NAV!A3060))))*SQRT(365.25))</f>
      </c>
      <c r="C3060">
        <f>IF(OR(COUNT(FILTER(Calc!F:F,(Calc!A:A&gt;EDATE(VALUE(NAV!A3060),-120))*(Calc!A:A&lt;=VALUE(NAV!A3060))))&lt;2,SUM(FILTER(Calc!E:E,(Calc!A:A&gt;EDATE(VALUE(NAV!A3060),-120))*(Calc!A:A&lt;=VALUE(NAV!A3060))))&lt;8),"",STDEV.S(FILTER(Calc!F:F,(Calc!A:A&gt;EDATE(VALUE(NAV!A3060),-120))*(Calc!A:A&lt;=VALUE(NAV!A3060))))*SQRT(365.25))</f>
      </c>
    </row>
    <row r="3061">
      <c r="A3061">
        <f>NAV!A3061</f>
      </c>
      <c r="B3061">
        <f>IF(OR(COUNT(FILTER(Calc!F:F,(Calc!A:A&gt;EDATE(VALUE(NAV!A3061),-36))*(Calc!A:A&lt;=VALUE(NAV!A3061))))&lt;2,SUM(FILTER(Calc!E:E,(Calc!A:A&gt;EDATE(VALUE(NAV!A3061),-36))*(Calc!A:A&lt;=VALUE(NAV!A3061))))&lt;2.4),"",STDEV.S(FILTER(Calc!F:F,(Calc!A:A&gt;EDATE(VALUE(NAV!A3061),-36))*(Calc!A:A&lt;=VALUE(NAV!A3061))))*SQRT(365.25))</f>
      </c>
      <c r="C3061">
        <f>IF(OR(COUNT(FILTER(Calc!F:F,(Calc!A:A&gt;EDATE(VALUE(NAV!A3061),-120))*(Calc!A:A&lt;=VALUE(NAV!A3061))))&lt;2,SUM(FILTER(Calc!E:E,(Calc!A:A&gt;EDATE(VALUE(NAV!A3061),-120))*(Calc!A:A&lt;=VALUE(NAV!A3061))))&lt;8),"",STDEV.S(FILTER(Calc!F:F,(Calc!A:A&gt;EDATE(VALUE(NAV!A3061),-120))*(Calc!A:A&lt;=VALUE(NAV!A3061))))*SQRT(365.25))</f>
      </c>
    </row>
    <row r="3062">
      <c r="A3062">
        <f>NAV!A3062</f>
      </c>
      <c r="B3062">
        <f>IF(OR(COUNT(FILTER(Calc!F:F,(Calc!A:A&gt;EDATE(VALUE(NAV!A3062),-36))*(Calc!A:A&lt;=VALUE(NAV!A3062))))&lt;2,SUM(FILTER(Calc!E:E,(Calc!A:A&gt;EDATE(VALUE(NAV!A3062),-36))*(Calc!A:A&lt;=VALUE(NAV!A3062))))&lt;2.4),"",STDEV.S(FILTER(Calc!F:F,(Calc!A:A&gt;EDATE(VALUE(NAV!A3062),-36))*(Calc!A:A&lt;=VALUE(NAV!A3062))))*SQRT(365.25))</f>
      </c>
      <c r="C3062">
        <f>IF(OR(COUNT(FILTER(Calc!F:F,(Calc!A:A&gt;EDATE(VALUE(NAV!A3062),-120))*(Calc!A:A&lt;=VALUE(NAV!A3062))))&lt;2,SUM(FILTER(Calc!E:E,(Calc!A:A&gt;EDATE(VALUE(NAV!A3062),-120))*(Calc!A:A&lt;=VALUE(NAV!A3062))))&lt;8),"",STDEV.S(FILTER(Calc!F:F,(Calc!A:A&gt;EDATE(VALUE(NAV!A3062),-120))*(Calc!A:A&lt;=VALUE(NAV!A3062))))*SQRT(365.25))</f>
      </c>
    </row>
    <row r="3063">
      <c r="A3063">
        <f>NAV!A3063</f>
      </c>
      <c r="B3063">
        <f>IF(OR(COUNT(FILTER(Calc!F:F,(Calc!A:A&gt;EDATE(VALUE(NAV!A3063),-36))*(Calc!A:A&lt;=VALUE(NAV!A3063))))&lt;2,SUM(FILTER(Calc!E:E,(Calc!A:A&gt;EDATE(VALUE(NAV!A3063),-36))*(Calc!A:A&lt;=VALUE(NAV!A3063))))&lt;2.4),"",STDEV.S(FILTER(Calc!F:F,(Calc!A:A&gt;EDATE(VALUE(NAV!A3063),-36))*(Calc!A:A&lt;=VALUE(NAV!A3063))))*SQRT(365.25))</f>
      </c>
      <c r="C3063">
        <f>IF(OR(COUNT(FILTER(Calc!F:F,(Calc!A:A&gt;EDATE(VALUE(NAV!A3063),-120))*(Calc!A:A&lt;=VALUE(NAV!A3063))))&lt;2,SUM(FILTER(Calc!E:E,(Calc!A:A&gt;EDATE(VALUE(NAV!A3063),-120))*(Calc!A:A&lt;=VALUE(NAV!A3063))))&lt;8),"",STDEV.S(FILTER(Calc!F:F,(Calc!A:A&gt;EDATE(VALUE(NAV!A3063),-120))*(Calc!A:A&lt;=VALUE(NAV!A3063))))*SQRT(365.25))</f>
      </c>
    </row>
    <row r="3064">
      <c r="A3064">
        <f>NAV!A3064</f>
      </c>
      <c r="B3064">
        <f>IF(OR(COUNT(FILTER(Calc!F:F,(Calc!A:A&gt;EDATE(VALUE(NAV!A3064),-36))*(Calc!A:A&lt;=VALUE(NAV!A3064))))&lt;2,SUM(FILTER(Calc!E:E,(Calc!A:A&gt;EDATE(VALUE(NAV!A3064),-36))*(Calc!A:A&lt;=VALUE(NAV!A3064))))&lt;2.4),"",STDEV.S(FILTER(Calc!F:F,(Calc!A:A&gt;EDATE(VALUE(NAV!A3064),-36))*(Calc!A:A&lt;=VALUE(NAV!A3064))))*SQRT(365.25))</f>
      </c>
      <c r="C3064">
        <f>IF(OR(COUNT(FILTER(Calc!F:F,(Calc!A:A&gt;EDATE(VALUE(NAV!A3064),-120))*(Calc!A:A&lt;=VALUE(NAV!A3064))))&lt;2,SUM(FILTER(Calc!E:E,(Calc!A:A&gt;EDATE(VALUE(NAV!A3064),-120))*(Calc!A:A&lt;=VALUE(NAV!A3064))))&lt;8),"",STDEV.S(FILTER(Calc!F:F,(Calc!A:A&gt;EDATE(VALUE(NAV!A3064),-120))*(Calc!A:A&lt;=VALUE(NAV!A3064))))*SQRT(365.25))</f>
      </c>
    </row>
    <row r="3065">
      <c r="A3065">
        <f>NAV!A3065</f>
      </c>
      <c r="B3065">
        <f>IF(OR(COUNT(FILTER(Calc!F:F,(Calc!A:A&gt;EDATE(VALUE(NAV!A3065),-36))*(Calc!A:A&lt;=VALUE(NAV!A3065))))&lt;2,SUM(FILTER(Calc!E:E,(Calc!A:A&gt;EDATE(VALUE(NAV!A3065),-36))*(Calc!A:A&lt;=VALUE(NAV!A3065))))&lt;2.4),"",STDEV.S(FILTER(Calc!F:F,(Calc!A:A&gt;EDATE(VALUE(NAV!A3065),-36))*(Calc!A:A&lt;=VALUE(NAV!A3065))))*SQRT(365.25))</f>
      </c>
      <c r="C3065">
        <f>IF(OR(COUNT(FILTER(Calc!F:F,(Calc!A:A&gt;EDATE(VALUE(NAV!A3065),-120))*(Calc!A:A&lt;=VALUE(NAV!A3065))))&lt;2,SUM(FILTER(Calc!E:E,(Calc!A:A&gt;EDATE(VALUE(NAV!A3065),-120))*(Calc!A:A&lt;=VALUE(NAV!A3065))))&lt;8),"",STDEV.S(FILTER(Calc!F:F,(Calc!A:A&gt;EDATE(VALUE(NAV!A3065),-120))*(Calc!A:A&lt;=VALUE(NAV!A3065))))*SQRT(365.25))</f>
      </c>
    </row>
    <row r="3066">
      <c r="A3066">
        <f>NAV!A3066</f>
      </c>
      <c r="B3066">
        <f>IF(OR(COUNT(FILTER(Calc!F:F,(Calc!A:A&gt;EDATE(VALUE(NAV!A3066),-36))*(Calc!A:A&lt;=VALUE(NAV!A3066))))&lt;2,SUM(FILTER(Calc!E:E,(Calc!A:A&gt;EDATE(VALUE(NAV!A3066),-36))*(Calc!A:A&lt;=VALUE(NAV!A3066))))&lt;2.4),"",STDEV.S(FILTER(Calc!F:F,(Calc!A:A&gt;EDATE(VALUE(NAV!A3066),-36))*(Calc!A:A&lt;=VALUE(NAV!A3066))))*SQRT(365.25))</f>
      </c>
      <c r="C3066">
        <f>IF(OR(COUNT(FILTER(Calc!F:F,(Calc!A:A&gt;EDATE(VALUE(NAV!A3066),-120))*(Calc!A:A&lt;=VALUE(NAV!A3066))))&lt;2,SUM(FILTER(Calc!E:E,(Calc!A:A&gt;EDATE(VALUE(NAV!A3066),-120))*(Calc!A:A&lt;=VALUE(NAV!A3066))))&lt;8),"",STDEV.S(FILTER(Calc!F:F,(Calc!A:A&gt;EDATE(VALUE(NAV!A3066),-120))*(Calc!A:A&lt;=VALUE(NAV!A3066))))*SQRT(365.25))</f>
      </c>
    </row>
    <row r="3067">
      <c r="A3067">
        <f>NAV!A3067</f>
      </c>
      <c r="B3067">
        <f>IF(OR(COUNT(FILTER(Calc!F:F,(Calc!A:A&gt;EDATE(VALUE(NAV!A3067),-36))*(Calc!A:A&lt;=VALUE(NAV!A3067))))&lt;2,SUM(FILTER(Calc!E:E,(Calc!A:A&gt;EDATE(VALUE(NAV!A3067),-36))*(Calc!A:A&lt;=VALUE(NAV!A3067))))&lt;2.4),"",STDEV.S(FILTER(Calc!F:F,(Calc!A:A&gt;EDATE(VALUE(NAV!A3067),-36))*(Calc!A:A&lt;=VALUE(NAV!A3067))))*SQRT(365.25))</f>
      </c>
      <c r="C3067">
        <f>IF(OR(COUNT(FILTER(Calc!F:F,(Calc!A:A&gt;EDATE(VALUE(NAV!A3067),-120))*(Calc!A:A&lt;=VALUE(NAV!A3067))))&lt;2,SUM(FILTER(Calc!E:E,(Calc!A:A&gt;EDATE(VALUE(NAV!A3067),-120))*(Calc!A:A&lt;=VALUE(NAV!A3067))))&lt;8),"",STDEV.S(FILTER(Calc!F:F,(Calc!A:A&gt;EDATE(VALUE(NAV!A3067),-120))*(Calc!A:A&lt;=VALUE(NAV!A3067))))*SQRT(365.25))</f>
      </c>
    </row>
    <row r="3068">
      <c r="A3068">
        <f>NAV!A3068</f>
      </c>
      <c r="B3068">
        <f>IF(OR(COUNT(FILTER(Calc!F:F,(Calc!A:A&gt;EDATE(VALUE(NAV!A3068),-36))*(Calc!A:A&lt;=VALUE(NAV!A3068))))&lt;2,SUM(FILTER(Calc!E:E,(Calc!A:A&gt;EDATE(VALUE(NAV!A3068),-36))*(Calc!A:A&lt;=VALUE(NAV!A3068))))&lt;2.4),"",STDEV.S(FILTER(Calc!F:F,(Calc!A:A&gt;EDATE(VALUE(NAV!A3068),-36))*(Calc!A:A&lt;=VALUE(NAV!A3068))))*SQRT(365.25))</f>
      </c>
      <c r="C3068">
        <f>IF(OR(COUNT(FILTER(Calc!F:F,(Calc!A:A&gt;EDATE(VALUE(NAV!A3068),-120))*(Calc!A:A&lt;=VALUE(NAV!A3068))))&lt;2,SUM(FILTER(Calc!E:E,(Calc!A:A&gt;EDATE(VALUE(NAV!A3068),-120))*(Calc!A:A&lt;=VALUE(NAV!A3068))))&lt;8),"",STDEV.S(FILTER(Calc!F:F,(Calc!A:A&gt;EDATE(VALUE(NAV!A3068),-120))*(Calc!A:A&lt;=VALUE(NAV!A3068))))*SQRT(365.25))</f>
      </c>
    </row>
    <row r="3069">
      <c r="A3069">
        <f>NAV!A3069</f>
      </c>
      <c r="B3069">
        <f>IF(OR(COUNT(FILTER(Calc!F:F,(Calc!A:A&gt;EDATE(VALUE(NAV!A3069),-36))*(Calc!A:A&lt;=VALUE(NAV!A3069))))&lt;2,SUM(FILTER(Calc!E:E,(Calc!A:A&gt;EDATE(VALUE(NAV!A3069),-36))*(Calc!A:A&lt;=VALUE(NAV!A3069))))&lt;2.4),"",STDEV.S(FILTER(Calc!F:F,(Calc!A:A&gt;EDATE(VALUE(NAV!A3069),-36))*(Calc!A:A&lt;=VALUE(NAV!A3069))))*SQRT(365.25))</f>
      </c>
      <c r="C3069">
        <f>IF(OR(COUNT(FILTER(Calc!F:F,(Calc!A:A&gt;EDATE(VALUE(NAV!A3069),-120))*(Calc!A:A&lt;=VALUE(NAV!A3069))))&lt;2,SUM(FILTER(Calc!E:E,(Calc!A:A&gt;EDATE(VALUE(NAV!A3069),-120))*(Calc!A:A&lt;=VALUE(NAV!A3069))))&lt;8),"",STDEV.S(FILTER(Calc!F:F,(Calc!A:A&gt;EDATE(VALUE(NAV!A3069),-120))*(Calc!A:A&lt;=VALUE(NAV!A3069))))*SQRT(365.25))</f>
      </c>
    </row>
    <row r="3070">
      <c r="A3070">
        <f>NAV!A3070</f>
      </c>
      <c r="B3070">
        <f>IF(OR(COUNT(FILTER(Calc!F:F,(Calc!A:A&gt;EDATE(VALUE(NAV!A3070),-36))*(Calc!A:A&lt;=VALUE(NAV!A3070))))&lt;2,SUM(FILTER(Calc!E:E,(Calc!A:A&gt;EDATE(VALUE(NAV!A3070),-36))*(Calc!A:A&lt;=VALUE(NAV!A3070))))&lt;2.4),"",STDEV.S(FILTER(Calc!F:F,(Calc!A:A&gt;EDATE(VALUE(NAV!A3070),-36))*(Calc!A:A&lt;=VALUE(NAV!A3070))))*SQRT(365.25))</f>
      </c>
      <c r="C3070">
        <f>IF(OR(COUNT(FILTER(Calc!F:F,(Calc!A:A&gt;EDATE(VALUE(NAV!A3070),-120))*(Calc!A:A&lt;=VALUE(NAV!A3070))))&lt;2,SUM(FILTER(Calc!E:E,(Calc!A:A&gt;EDATE(VALUE(NAV!A3070),-120))*(Calc!A:A&lt;=VALUE(NAV!A3070))))&lt;8),"",STDEV.S(FILTER(Calc!F:F,(Calc!A:A&gt;EDATE(VALUE(NAV!A3070),-120))*(Calc!A:A&lt;=VALUE(NAV!A3070))))*SQRT(365.25))</f>
      </c>
    </row>
    <row r="3071">
      <c r="A3071">
        <f>NAV!A3071</f>
      </c>
      <c r="B3071">
        <f>IF(OR(COUNT(FILTER(Calc!F:F,(Calc!A:A&gt;EDATE(VALUE(NAV!A3071),-36))*(Calc!A:A&lt;=VALUE(NAV!A3071))))&lt;2,SUM(FILTER(Calc!E:E,(Calc!A:A&gt;EDATE(VALUE(NAV!A3071),-36))*(Calc!A:A&lt;=VALUE(NAV!A3071))))&lt;2.4),"",STDEV.S(FILTER(Calc!F:F,(Calc!A:A&gt;EDATE(VALUE(NAV!A3071),-36))*(Calc!A:A&lt;=VALUE(NAV!A3071))))*SQRT(365.25))</f>
      </c>
      <c r="C3071">
        <f>IF(OR(COUNT(FILTER(Calc!F:F,(Calc!A:A&gt;EDATE(VALUE(NAV!A3071),-120))*(Calc!A:A&lt;=VALUE(NAV!A3071))))&lt;2,SUM(FILTER(Calc!E:E,(Calc!A:A&gt;EDATE(VALUE(NAV!A3071),-120))*(Calc!A:A&lt;=VALUE(NAV!A3071))))&lt;8),"",STDEV.S(FILTER(Calc!F:F,(Calc!A:A&gt;EDATE(VALUE(NAV!A3071),-120))*(Calc!A:A&lt;=VALUE(NAV!A3071))))*SQRT(365.25))</f>
      </c>
    </row>
    <row r="3072">
      <c r="A3072">
        <f>NAV!A3072</f>
      </c>
      <c r="B3072">
        <f>IF(OR(COUNT(FILTER(Calc!F:F,(Calc!A:A&gt;EDATE(VALUE(NAV!A3072),-36))*(Calc!A:A&lt;=VALUE(NAV!A3072))))&lt;2,SUM(FILTER(Calc!E:E,(Calc!A:A&gt;EDATE(VALUE(NAV!A3072),-36))*(Calc!A:A&lt;=VALUE(NAV!A3072))))&lt;2.4),"",STDEV.S(FILTER(Calc!F:F,(Calc!A:A&gt;EDATE(VALUE(NAV!A3072),-36))*(Calc!A:A&lt;=VALUE(NAV!A3072))))*SQRT(365.25))</f>
      </c>
      <c r="C3072">
        <f>IF(OR(COUNT(FILTER(Calc!F:F,(Calc!A:A&gt;EDATE(VALUE(NAV!A3072),-120))*(Calc!A:A&lt;=VALUE(NAV!A3072))))&lt;2,SUM(FILTER(Calc!E:E,(Calc!A:A&gt;EDATE(VALUE(NAV!A3072),-120))*(Calc!A:A&lt;=VALUE(NAV!A3072))))&lt;8),"",STDEV.S(FILTER(Calc!F:F,(Calc!A:A&gt;EDATE(VALUE(NAV!A3072),-120))*(Calc!A:A&lt;=VALUE(NAV!A3072))))*SQRT(365.25))</f>
      </c>
    </row>
    <row r="3073">
      <c r="A3073">
        <f>NAV!A3073</f>
      </c>
      <c r="B3073">
        <f>IF(OR(COUNT(FILTER(Calc!F:F,(Calc!A:A&gt;EDATE(VALUE(NAV!A3073),-36))*(Calc!A:A&lt;=VALUE(NAV!A3073))))&lt;2,SUM(FILTER(Calc!E:E,(Calc!A:A&gt;EDATE(VALUE(NAV!A3073),-36))*(Calc!A:A&lt;=VALUE(NAV!A3073))))&lt;2.4),"",STDEV.S(FILTER(Calc!F:F,(Calc!A:A&gt;EDATE(VALUE(NAV!A3073),-36))*(Calc!A:A&lt;=VALUE(NAV!A3073))))*SQRT(365.25))</f>
      </c>
      <c r="C3073">
        <f>IF(OR(COUNT(FILTER(Calc!F:F,(Calc!A:A&gt;EDATE(VALUE(NAV!A3073),-120))*(Calc!A:A&lt;=VALUE(NAV!A3073))))&lt;2,SUM(FILTER(Calc!E:E,(Calc!A:A&gt;EDATE(VALUE(NAV!A3073),-120))*(Calc!A:A&lt;=VALUE(NAV!A3073))))&lt;8),"",STDEV.S(FILTER(Calc!F:F,(Calc!A:A&gt;EDATE(VALUE(NAV!A3073),-120))*(Calc!A:A&lt;=VALUE(NAV!A3073))))*SQRT(365.25))</f>
      </c>
    </row>
    <row r="3074">
      <c r="A3074">
        <f>NAV!A3074</f>
      </c>
      <c r="B3074">
        <f>IF(OR(COUNT(FILTER(Calc!F:F,(Calc!A:A&gt;EDATE(VALUE(NAV!A3074),-36))*(Calc!A:A&lt;=VALUE(NAV!A3074))))&lt;2,SUM(FILTER(Calc!E:E,(Calc!A:A&gt;EDATE(VALUE(NAV!A3074),-36))*(Calc!A:A&lt;=VALUE(NAV!A3074))))&lt;2.4),"",STDEV.S(FILTER(Calc!F:F,(Calc!A:A&gt;EDATE(VALUE(NAV!A3074),-36))*(Calc!A:A&lt;=VALUE(NAV!A3074))))*SQRT(365.25))</f>
      </c>
      <c r="C3074">
        <f>IF(OR(COUNT(FILTER(Calc!F:F,(Calc!A:A&gt;EDATE(VALUE(NAV!A3074),-120))*(Calc!A:A&lt;=VALUE(NAV!A3074))))&lt;2,SUM(FILTER(Calc!E:E,(Calc!A:A&gt;EDATE(VALUE(NAV!A3074),-120))*(Calc!A:A&lt;=VALUE(NAV!A3074))))&lt;8),"",STDEV.S(FILTER(Calc!F:F,(Calc!A:A&gt;EDATE(VALUE(NAV!A3074),-120))*(Calc!A:A&lt;=VALUE(NAV!A3074))))*SQRT(365.25))</f>
      </c>
    </row>
    <row r="3075">
      <c r="A3075">
        <f>NAV!A3075</f>
      </c>
      <c r="B3075">
        <f>IF(OR(COUNT(FILTER(Calc!F:F,(Calc!A:A&gt;EDATE(VALUE(NAV!A3075),-36))*(Calc!A:A&lt;=VALUE(NAV!A3075))))&lt;2,SUM(FILTER(Calc!E:E,(Calc!A:A&gt;EDATE(VALUE(NAV!A3075),-36))*(Calc!A:A&lt;=VALUE(NAV!A3075))))&lt;2.4),"",STDEV.S(FILTER(Calc!F:F,(Calc!A:A&gt;EDATE(VALUE(NAV!A3075),-36))*(Calc!A:A&lt;=VALUE(NAV!A3075))))*SQRT(365.25))</f>
      </c>
      <c r="C3075">
        <f>IF(OR(COUNT(FILTER(Calc!F:F,(Calc!A:A&gt;EDATE(VALUE(NAV!A3075),-120))*(Calc!A:A&lt;=VALUE(NAV!A3075))))&lt;2,SUM(FILTER(Calc!E:E,(Calc!A:A&gt;EDATE(VALUE(NAV!A3075),-120))*(Calc!A:A&lt;=VALUE(NAV!A3075))))&lt;8),"",STDEV.S(FILTER(Calc!F:F,(Calc!A:A&gt;EDATE(VALUE(NAV!A3075),-120))*(Calc!A:A&lt;=VALUE(NAV!A3075))))*SQRT(365.25))</f>
      </c>
    </row>
    <row r="3076">
      <c r="A3076">
        <f>NAV!A3076</f>
      </c>
      <c r="B3076">
        <f>IF(OR(COUNT(FILTER(Calc!F:F,(Calc!A:A&gt;EDATE(VALUE(NAV!A3076),-36))*(Calc!A:A&lt;=VALUE(NAV!A3076))))&lt;2,SUM(FILTER(Calc!E:E,(Calc!A:A&gt;EDATE(VALUE(NAV!A3076),-36))*(Calc!A:A&lt;=VALUE(NAV!A3076))))&lt;2.4),"",STDEV.S(FILTER(Calc!F:F,(Calc!A:A&gt;EDATE(VALUE(NAV!A3076),-36))*(Calc!A:A&lt;=VALUE(NAV!A3076))))*SQRT(365.25))</f>
      </c>
      <c r="C3076">
        <f>IF(OR(COUNT(FILTER(Calc!F:F,(Calc!A:A&gt;EDATE(VALUE(NAV!A3076),-120))*(Calc!A:A&lt;=VALUE(NAV!A3076))))&lt;2,SUM(FILTER(Calc!E:E,(Calc!A:A&gt;EDATE(VALUE(NAV!A3076),-120))*(Calc!A:A&lt;=VALUE(NAV!A3076))))&lt;8),"",STDEV.S(FILTER(Calc!F:F,(Calc!A:A&gt;EDATE(VALUE(NAV!A3076),-120))*(Calc!A:A&lt;=VALUE(NAV!A3076))))*SQRT(365.25))</f>
      </c>
    </row>
    <row r="3077">
      <c r="A3077">
        <f>NAV!A3077</f>
      </c>
      <c r="B3077">
        <f>IF(OR(COUNT(FILTER(Calc!F:F,(Calc!A:A&gt;EDATE(VALUE(NAV!A3077),-36))*(Calc!A:A&lt;=VALUE(NAV!A3077))))&lt;2,SUM(FILTER(Calc!E:E,(Calc!A:A&gt;EDATE(VALUE(NAV!A3077),-36))*(Calc!A:A&lt;=VALUE(NAV!A3077))))&lt;2.4),"",STDEV.S(FILTER(Calc!F:F,(Calc!A:A&gt;EDATE(VALUE(NAV!A3077),-36))*(Calc!A:A&lt;=VALUE(NAV!A3077))))*SQRT(365.25))</f>
      </c>
      <c r="C3077">
        <f>IF(OR(COUNT(FILTER(Calc!F:F,(Calc!A:A&gt;EDATE(VALUE(NAV!A3077),-120))*(Calc!A:A&lt;=VALUE(NAV!A3077))))&lt;2,SUM(FILTER(Calc!E:E,(Calc!A:A&gt;EDATE(VALUE(NAV!A3077),-120))*(Calc!A:A&lt;=VALUE(NAV!A3077))))&lt;8),"",STDEV.S(FILTER(Calc!F:F,(Calc!A:A&gt;EDATE(VALUE(NAV!A3077),-120))*(Calc!A:A&lt;=VALUE(NAV!A3077))))*SQRT(365.25))</f>
      </c>
    </row>
    <row r="3078">
      <c r="A3078">
        <f>NAV!A3078</f>
      </c>
      <c r="B3078">
        <f>IF(OR(COUNT(FILTER(Calc!F:F,(Calc!A:A&gt;EDATE(VALUE(NAV!A3078),-36))*(Calc!A:A&lt;=VALUE(NAV!A3078))))&lt;2,SUM(FILTER(Calc!E:E,(Calc!A:A&gt;EDATE(VALUE(NAV!A3078),-36))*(Calc!A:A&lt;=VALUE(NAV!A3078))))&lt;2.4),"",STDEV.S(FILTER(Calc!F:F,(Calc!A:A&gt;EDATE(VALUE(NAV!A3078),-36))*(Calc!A:A&lt;=VALUE(NAV!A3078))))*SQRT(365.25))</f>
      </c>
      <c r="C3078">
        <f>IF(OR(COUNT(FILTER(Calc!F:F,(Calc!A:A&gt;EDATE(VALUE(NAV!A3078),-120))*(Calc!A:A&lt;=VALUE(NAV!A3078))))&lt;2,SUM(FILTER(Calc!E:E,(Calc!A:A&gt;EDATE(VALUE(NAV!A3078),-120))*(Calc!A:A&lt;=VALUE(NAV!A3078))))&lt;8),"",STDEV.S(FILTER(Calc!F:F,(Calc!A:A&gt;EDATE(VALUE(NAV!A3078),-120))*(Calc!A:A&lt;=VALUE(NAV!A3078))))*SQRT(365.25))</f>
      </c>
    </row>
    <row r="3079">
      <c r="A3079">
        <f>NAV!A3079</f>
      </c>
      <c r="B3079">
        <f>IF(OR(COUNT(FILTER(Calc!F:F,(Calc!A:A&gt;EDATE(VALUE(NAV!A3079),-36))*(Calc!A:A&lt;=VALUE(NAV!A3079))))&lt;2,SUM(FILTER(Calc!E:E,(Calc!A:A&gt;EDATE(VALUE(NAV!A3079),-36))*(Calc!A:A&lt;=VALUE(NAV!A3079))))&lt;2.4),"",STDEV.S(FILTER(Calc!F:F,(Calc!A:A&gt;EDATE(VALUE(NAV!A3079),-36))*(Calc!A:A&lt;=VALUE(NAV!A3079))))*SQRT(365.25))</f>
      </c>
      <c r="C3079">
        <f>IF(OR(COUNT(FILTER(Calc!F:F,(Calc!A:A&gt;EDATE(VALUE(NAV!A3079),-120))*(Calc!A:A&lt;=VALUE(NAV!A3079))))&lt;2,SUM(FILTER(Calc!E:E,(Calc!A:A&gt;EDATE(VALUE(NAV!A3079),-120))*(Calc!A:A&lt;=VALUE(NAV!A3079))))&lt;8),"",STDEV.S(FILTER(Calc!F:F,(Calc!A:A&gt;EDATE(VALUE(NAV!A3079),-120))*(Calc!A:A&lt;=VALUE(NAV!A3079))))*SQRT(365.25))</f>
      </c>
    </row>
    <row r="3080">
      <c r="A3080">
        <f>NAV!A3080</f>
      </c>
      <c r="B3080">
        <f>IF(OR(COUNT(FILTER(Calc!F:F,(Calc!A:A&gt;EDATE(VALUE(NAV!A3080),-36))*(Calc!A:A&lt;=VALUE(NAV!A3080))))&lt;2,SUM(FILTER(Calc!E:E,(Calc!A:A&gt;EDATE(VALUE(NAV!A3080),-36))*(Calc!A:A&lt;=VALUE(NAV!A3080))))&lt;2.4),"",STDEV.S(FILTER(Calc!F:F,(Calc!A:A&gt;EDATE(VALUE(NAV!A3080),-36))*(Calc!A:A&lt;=VALUE(NAV!A3080))))*SQRT(365.25))</f>
      </c>
      <c r="C3080">
        <f>IF(OR(COUNT(FILTER(Calc!F:F,(Calc!A:A&gt;EDATE(VALUE(NAV!A3080),-120))*(Calc!A:A&lt;=VALUE(NAV!A3080))))&lt;2,SUM(FILTER(Calc!E:E,(Calc!A:A&gt;EDATE(VALUE(NAV!A3080),-120))*(Calc!A:A&lt;=VALUE(NAV!A3080))))&lt;8),"",STDEV.S(FILTER(Calc!F:F,(Calc!A:A&gt;EDATE(VALUE(NAV!A3080),-120))*(Calc!A:A&lt;=VALUE(NAV!A3080))))*SQRT(365.25))</f>
      </c>
    </row>
    <row r="3081">
      <c r="A3081">
        <f>NAV!A3081</f>
      </c>
      <c r="B3081">
        <f>IF(OR(COUNT(FILTER(Calc!F:F,(Calc!A:A&gt;EDATE(VALUE(NAV!A3081),-36))*(Calc!A:A&lt;=VALUE(NAV!A3081))))&lt;2,SUM(FILTER(Calc!E:E,(Calc!A:A&gt;EDATE(VALUE(NAV!A3081),-36))*(Calc!A:A&lt;=VALUE(NAV!A3081))))&lt;2.4),"",STDEV.S(FILTER(Calc!F:F,(Calc!A:A&gt;EDATE(VALUE(NAV!A3081),-36))*(Calc!A:A&lt;=VALUE(NAV!A3081))))*SQRT(365.25))</f>
      </c>
      <c r="C3081">
        <f>IF(OR(COUNT(FILTER(Calc!F:F,(Calc!A:A&gt;EDATE(VALUE(NAV!A3081),-120))*(Calc!A:A&lt;=VALUE(NAV!A3081))))&lt;2,SUM(FILTER(Calc!E:E,(Calc!A:A&gt;EDATE(VALUE(NAV!A3081),-120))*(Calc!A:A&lt;=VALUE(NAV!A3081))))&lt;8),"",STDEV.S(FILTER(Calc!F:F,(Calc!A:A&gt;EDATE(VALUE(NAV!A3081),-120))*(Calc!A:A&lt;=VALUE(NAV!A3081))))*SQRT(365.25))</f>
      </c>
    </row>
    <row r="3082">
      <c r="A3082">
        <f>NAV!A3082</f>
      </c>
      <c r="B3082">
        <f>IF(OR(COUNT(FILTER(Calc!F:F,(Calc!A:A&gt;EDATE(VALUE(NAV!A3082),-36))*(Calc!A:A&lt;=VALUE(NAV!A3082))))&lt;2,SUM(FILTER(Calc!E:E,(Calc!A:A&gt;EDATE(VALUE(NAV!A3082),-36))*(Calc!A:A&lt;=VALUE(NAV!A3082))))&lt;2.4),"",STDEV.S(FILTER(Calc!F:F,(Calc!A:A&gt;EDATE(VALUE(NAV!A3082),-36))*(Calc!A:A&lt;=VALUE(NAV!A3082))))*SQRT(365.25))</f>
      </c>
      <c r="C3082">
        <f>IF(OR(COUNT(FILTER(Calc!F:F,(Calc!A:A&gt;EDATE(VALUE(NAV!A3082),-120))*(Calc!A:A&lt;=VALUE(NAV!A3082))))&lt;2,SUM(FILTER(Calc!E:E,(Calc!A:A&gt;EDATE(VALUE(NAV!A3082),-120))*(Calc!A:A&lt;=VALUE(NAV!A3082))))&lt;8),"",STDEV.S(FILTER(Calc!F:F,(Calc!A:A&gt;EDATE(VALUE(NAV!A3082),-120))*(Calc!A:A&lt;=VALUE(NAV!A3082))))*SQRT(365.25))</f>
      </c>
    </row>
    <row r="3083">
      <c r="A3083">
        <f>NAV!A3083</f>
      </c>
      <c r="B3083">
        <f>IF(OR(COUNT(FILTER(Calc!F:F,(Calc!A:A&gt;EDATE(VALUE(NAV!A3083),-36))*(Calc!A:A&lt;=VALUE(NAV!A3083))))&lt;2,SUM(FILTER(Calc!E:E,(Calc!A:A&gt;EDATE(VALUE(NAV!A3083),-36))*(Calc!A:A&lt;=VALUE(NAV!A3083))))&lt;2.4),"",STDEV.S(FILTER(Calc!F:F,(Calc!A:A&gt;EDATE(VALUE(NAV!A3083),-36))*(Calc!A:A&lt;=VALUE(NAV!A3083))))*SQRT(365.25))</f>
      </c>
      <c r="C3083">
        <f>IF(OR(COUNT(FILTER(Calc!F:F,(Calc!A:A&gt;EDATE(VALUE(NAV!A3083),-120))*(Calc!A:A&lt;=VALUE(NAV!A3083))))&lt;2,SUM(FILTER(Calc!E:E,(Calc!A:A&gt;EDATE(VALUE(NAV!A3083),-120))*(Calc!A:A&lt;=VALUE(NAV!A3083))))&lt;8),"",STDEV.S(FILTER(Calc!F:F,(Calc!A:A&gt;EDATE(VALUE(NAV!A3083),-120))*(Calc!A:A&lt;=VALUE(NAV!A3083))))*SQRT(365.25))</f>
      </c>
    </row>
    <row r="3084">
      <c r="A3084">
        <f>NAV!A3084</f>
      </c>
      <c r="B3084">
        <f>IF(OR(COUNT(FILTER(Calc!F:F,(Calc!A:A&gt;EDATE(VALUE(NAV!A3084),-36))*(Calc!A:A&lt;=VALUE(NAV!A3084))))&lt;2,SUM(FILTER(Calc!E:E,(Calc!A:A&gt;EDATE(VALUE(NAV!A3084),-36))*(Calc!A:A&lt;=VALUE(NAV!A3084))))&lt;2.4),"",STDEV.S(FILTER(Calc!F:F,(Calc!A:A&gt;EDATE(VALUE(NAV!A3084),-36))*(Calc!A:A&lt;=VALUE(NAV!A3084))))*SQRT(365.25))</f>
      </c>
      <c r="C3084">
        <f>IF(OR(COUNT(FILTER(Calc!F:F,(Calc!A:A&gt;EDATE(VALUE(NAV!A3084),-120))*(Calc!A:A&lt;=VALUE(NAV!A3084))))&lt;2,SUM(FILTER(Calc!E:E,(Calc!A:A&gt;EDATE(VALUE(NAV!A3084),-120))*(Calc!A:A&lt;=VALUE(NAV!A3084))))&lt;8),"",STDEV.S(FILTER(Calc!F:F,(Calc!A:A&gt;EDATE(VALUE(NAV!A3084),-120))*(Calc!A:A&lt;=VALUE(NAV!A3084))))*SQRT(365.25))</f>
      </c>
    </row>
    <row r="3085">
      <c r="A3085">
        <f>NAV!A3085</f>
      </c>
      <c r="B3085">
        <f>IF(OR(COUNT(FILTER(Calc!F:F,(Calc!A:A&gt;EDATE(VALUE(NAV!A3085),-36))*(Calc!A:A&lt;=VALUE(NAV!A3085))))&lt;2,SUM(FILTER(Calc!E:E,(Calc!A:A&gt;EDATE(VALUE(NAV!A3085),-36))*(Calc!A:A&lt;=VALUE(NAV!A3085))))&lt;2.4),"",STDEV.S(FILTER(Calc!F:F,(Calc!A:A&gt;EDATE(VALUE(NAV!A3085),-36))*(Calc!A:A&lt;=VALUE(NAV!A3085))))*SQRT(365.25))</f>
      </c>
      <c r="C3085">
        <f>IF(OR(COUNT(FILTER(Calc!F:F,(Calc!A:A&gt;EDATE(VALUE(NAV!A3085),-120))*(Calc!A:A&lt;=VALUE(NAV!A3085))))&lt;2,SUM(FILTER(Calc!E:E,(Calc!A:A&gt;EDATE(VALUE(NAV!A3085),-120))*(Calc!A:A&lt;=VALUE(NAV!A3085))))&lt;8),"",STDEV.S(FILTER(Calc!F:F,(Calc!A:A&gt;EDATE(VALUE(NAV!A3085),-120))*(Calc!A:A&lt;=VALUE(NAV!A3085))))*SQRT(365.25))</f>
      </c>
    </row>
    <row r="3086">
      <c r="A3086">
        <f>NAV!A3086</f>
      </c>
      <c r="B3086">
        <f>IF(OR(COUNT(FILTER(Calc!F:F,(Calc!A:A&gt;EDATE(VALUE(NAV!A3086),-36))*(Calc!A:A&lt;=VALUE(NAV!A3086))))&lt;2,SUM(FILTER(Calc!E:E,(Calc!A:A&gt;EDATE(VALUE(NAV!A3086),-36))*(Calc!A:A&lt;=VALUE(NAV!A3086))))&lt;2.4),"",STDEV.S(FILTER(Calc!F:F,(Calc!A:A&gt;EDATE(VALUE(NAV!A3086),-36))*(Calc!A:A&lt;=VALUE(NAV!A3086))))*SQRT(365.25))</f>
      </c>
      <c r="C3086">
        <f>IF(OR(COUNT(FILTER(Calc!F:F,(Calc!A:A&gt;EDATE(VALUE(NAV!A3086),-120))*(Calc!A:A&lt;=VALUE(NAV!A3086))))&lt;2,SUM(FILTER(Calc!E:E,(Calc!A:A&gt;EDATE(VALUE(NAV!A3086),-120))*(Calc!A:A&lt;=VALUE(NAV!A3086))))&lt;8),"",STDEV.S(FILTER(Calc!F:F,(Calc!A:A&gt;EDATE(VALUE(NAV!A3086),-120))*(Calc!A:A&lt;=VALUE(NAV!A3086))))*SQRT(365.25))</f>
      </c>
    </row>
    <row r="3087">
      <c r="A3087">
        <f>NAV!A3087</f>
      </c>
      <c r="B3087">
        <f>IF(OR(COUNT(FILTER(Calc!F:F,(Calc!A:A&gt;EDATE(VALUE(NAV!A3087),-36))*(Calc!A:A&lt;=VALUE(NAV!A3087))))&lt;2,SUM(FILTER(Calc!E:E,(Calc!A:A&gt;EDATE(VALUE(NAV!A3087),-36))*(Calc!A:A&lt;=VALUE(NAV!A3087))))&lt;2.4),"",STDEV.S(FILTER(Calc!F:F,(Calc!A:A&gt;EDATE(VALUE(NAV!A3087),-36))*(Calc!A:A&lt;=VALUE(NAV!A3087))))*SQRT(365.25))</f>
      </c>
      <c r="C3087">
        <f>IF(OR(COUNT(FILTER(Calc!F:F,(Calc!A:A&gt;EDATE(VALUE(NAV!A3087),-120))*(Calc!A:A&lt;=VALUE(NAV!A3087))))&lt;2,SUM(FILTER(Calc!E:E,(Calc!A:A&gt;EDATE(VALUE(NAV!A3087),-120))*(Calc!A:A&lt;=VALUE(NAV!A3087))))&lt;8),"",STDEV.S(FILTER(Calc!F:F,(Calc!A:A&gt;EDATE(VALUE(NAV!A3087),-120))*(Calc!A:A&lt;=VALUE(NAV!A3087))))*SQRT(365.25))</f>
      </c>
    </row>
    <row r="3088">
      <c r="A3088">
        <f>NAV!A3088</f>
      </c>
      <c r="B3088">
        <f>IF(OR(COUNT(FILTER(Calc!F:F,(Calc!A:A&gt;EDATE(VALUE(NAV!A3088),-36))*(Calc!A:A&lt;=VALUE(NAV!A3088))))&lt;2,SUM(FILTER(Calc!E:E,(Calc!A:A&gt;EDATE(VALUE(NAV!A3088),-36))*(Calc!A:A&lt;=VALUE(NAV!A3088))))&lt;2.4),"",STDEV.S(FILTER(Calc!F:F,(Calc!A:A&gt;EDATE(VALUE(NAV!A3088),-36))*(Calc!A:A&lt;=VALUE(NAV!A3088))))*SQRT(365.25))</f>
      </c>
      <c r="C3088">
        <f>IF(OR(COUNT(FILTER(Calc!F:F,(Calc!A:A&gt;EDATE(VALUE(NAV!A3088),-120))*(Calc!A:A&lt;=VALUE(NAV!A3088))))&lt;2,SUM(FILTER(Calc!E:E,(Calc!A:A&gt;EDATE(VALUE(NAV!A3088),-120))*(Calc!A:A&lt;=VALUE(NAV!A3088))))&lt;8),"",STDEV.S(FILTER(Calc!F:F,(Calc!A:A&gt;EDATE(VALUE(NAV!A3088),-120))*(Calc!A:A&lt;=VALUE(NAV!A3088))))*SQRT(365.25))</f>
      </c>
    </row>
    <row r="3089">
      <c r="A3089">
        <f>NAV!A3089</f>
      </c>
      <c r="B3089">
        <f>IF(OR(COUNT(FILTER(Calc!F:F,(Calc!A:A&gt;EDATE(VALUE(NAV!A3089),-36))*(Calc!A:A&lt;=VALUE(NAV!A3089))))&lt;2,SUM(FILTER(Calc!E:E,(Calc!A:A&gt;EDATE(VALUE(NAV!A3089),-36))*(Calc!A:A&lt;=VALUE(NAV!A3089))))&lt;2.4),"",STDEV.S(FILTER(Calc!F:F,(Calc!A:A&gt;EDATE(VALUE(NAV!A3089),-36))*(Calc!A:A&lt;=VALUE(NAV!A3089))))*SQRT(365.25))</f>
      </c>
      <c r="C3089">
        <f>IF(OR(COUNT(FILTER(Calc!F:F,(Calc!A:A&gt;EDATE(VALUE(NAV!A3089),-120))*(Calc!A:A&lt;=VALUE(NAV!A3089))))&lt;2,SUM(FILTER(Calc!E:E,(Calc!A:A&gt;EDATE(VALUE(NAV!A3089),-120))*(Calc!A:A&lt;=VALUE(NAV!A3089))))&lt;8),"",STDEV.S(FILTER(Calc!F:F,(Calc!A:A&gt;EDATE(VALUE(NAV!A3089),-120))*(Calc!A:A&lt;=VALUE(NAV!A3089))))*SQRT(365.25))</f>
      </c>
    </row>
    <row r="3090">
      <c r="A3090">
        <f>NAV!A3090</f>
      </c>
      <c r="B3090">
        <f>IF(OR(COUNT(FILTER(Calc!F:F,(Calc!A:A&gt;EDATE(VALUE(NAV!A3090),-36))*(Calc!A:A&lt;=VALUE(NAV!A3090))))&lt;2,SUM(FILTER(Calc!E:E,(Calc!A:A&gt;EDATE(VALUE(NAV!A3090),-36))*(Calc!A:A&lt;=VALUE(NAV!A3090))))&lt;2.4),"",STDEV.S(FILTER(Calc!F:F,(Calc!A:A&gt;EDATE(VALUE(NAV!A3090),-36))*(Calc!A:A&lt;=VALUE(NAV!A3090))))*SQRT(365.25))</f>
      </c>
      <c r="C3090">
        <f>IF(OR(COUNT(FILTER(Calc!F:F,(Calc!A:A&gt;EDATE(VALUE(NAV!A3090),-120))*(Calc!A:A&lt;=VALUE(NAV!A3090))))&lt;2,SUM(FILTER(Calc!E:E,(Calc!A:A&gt;EDATE(VALUE(NAV!A3090),-120))*(Calc!A:A&lt;=VALUE(NAV!A3090))))&lt;8),"",STDEV.S(FILTER(Calc!F:F,(Calc!A:A&gt;EDATE(VALUE(NAV!A3090),-120))*(Calc!A:A&lt;=VALUE(NAV!A3090))))*SQRT(365.25))</f>
      </c>
    </row>
    <row r="3091">
      <c r="A3091">
        <f>NAV!A3091</f>
      </c>
      <c r="B3091">
        <f>IF(OR(COUNT(FILTER(Calc!F:F,(Calc!A:A&gt;EDATE(VALUE(NAV!A3091),-36))*(Calc!A:A&lt;=VALUE(NAV!A3091))))&lt;2,SUM(FILTER(Calc!E:E,(Calc!A:A&gt;EDATE(VALUE(NAV!A3091),-36))*(Calc!A:A&lt;=VALUE(NAV!A3091))))&lt;2.4),"",STDEV.S(FILTER(Calc!F:F,(Calc!A:A&gt;EDATE(VALUE(NAV!A3091),-36))*(Calc!A:A&lt;=VALUE(NAV!A3091))))*SQRT(365.25))</f>
      </c>
      <c r="C3091">
        <f>IF(OR(COUNT(FILTER(Calc!F:F,(Calc!A:A&gt;EDATE(VALUE(NAV!A3091),-120))*(Calc!A:A&lt;=VALUE(NAV!A3091))))&lt;2,SUM(FILTER(Calc!E:E,(Calc!A:A&gt;EDATE(VALUE(NAV!A3091),-120))*(Calc!A:A&lt;=VALUE(NAV!A3091))))&lt;8),"",STDEV.S(FILTER(Calc!F:F,(Calc!A:A&gt;EDATE(VALUE(NAV!A3091),-120))*(Calc!A:A&lt;=VALUE(NAV!A3091))))*SQRT(365.25))</f>
      </c>
    </row>
    <row r="3092">
      <c r="A3092">
        <f>NAV!A3092</f>
      </c>
      <c r="B3092">
        <f>IF(OR(COUNT(FILTER(Calc!F:F,(Calc!A:A&gt;EDATE(VALUE(NAV!A3092),-36))*(Calc!A:A&lt;=VALUE(NAV!A3092))))&lt;2,SUM(FILTER(Calc!E:E,(Calc!A:A&gt;EDATE(VALUE(NAV!A3092),-36))*(Calc!A:A&lt;=VALUE(NAV!A3092))))&lt;2.4),"",STDEV.S(FILTER(Calc!F:F,(Calc!A:A&gt;EDATE(VALUE(NAV!A3092),-36))*(Calc!A:A&lt;=VALUE(NAV!A3092))))*SQRT(365.25))</f>
      </c>
      <c r="C3092">
        <f>IF(OR(COUNT(FILTER(Calc!F:F,(Calc!A:A&gt;EDATE(VALUE(NAV!A3092),-120))*(Calc!A:A&lt;=VALUE(NAV!A3092))))&lt;2,SUM(FILTER(Calc!E:E,(Calc!A:A&gt;EDATE(VALUE(NAV!A3092),-120))*(Calc!A:A&lt;=VALUE(NAV!A3092))))&lt;8),"",STDEV.S(FILTER(Calc!F:F,(Calc!A:A&gt;EDATE(VALUE(NAV!A3092),-120))*(Calc!A:A&lt;=VALUE(NAV!A3092))))*SQRT(365.25))</f>
      </c>
    </row>
    <row r="3093">
      <c r="A3093">
        <f>NAV!A3093</f>
      </c>
      <c r="B3093">
        <f>IF(OR(COUNT(FILTER(Calc!F:F,(Calc!A:A&gt;EDATE(VALUE(NAV!A3093),-36))*(Calc!A:A&lt;=VALUE(NAV!A3093))))&lt;2,SUM(FILTER(Calc!E:E,(Calc!A:A&gt;EDATE(VALUE(NAV!A3093),-36))*(Calc!A:A&lt;=VALUE(NAV!A3093))))&lt;2.4),"",STDEV.S(FILTER(Calc!F:F,(Calc!A:A&gt;EDATE(VALUE(NAV!A3093),-36))*(Calc!A:A&lt;=VALUE(NAV!A3093))))*SQRT(365.25))</f>
      </c>
      <c r="C3093">
        <f>IF(OR(COUNT(FILTER(Calc!F:F,(Calc!A:A&gt;EDATE(VALUE(NAV!A3093),-120))*(Calc!A:A&lt;=VALUE(NAV!A3093))))&lt;2,SUM(FILTER(Calc!E:E,(Calc!A:A&gt;EDATE(VALUE(NAV!A3093),-120))*(Calc!A:A&lt;=VALUE(NAV!A3093))))&lt;8),"",STDEV.S(FILTER(Calc!F:F,(Calc!A:A&gt;EDATE(VALUE(NAV!A3093),-120))*(Calc!A:A&lt;=VALUE(NAV!A3093))))*SQRT(365.25))</f>
      </c>
    </row>
    <row r="3094">
      <c r="A3094">
        <f>NAV!A3094</f>
      </c>
      <c r="B3094">
        <f>IF(OR(COUNT(FILTER(Calc!F:F,(Calc!A:A&gt;EDATE(VALUE(NAV!A3094),-36))*(Calc!A:A&lt;=VALUE(NAV!A3094))))&lt;2,SUM(FILTER(Calc!E:E,(Calc!A:A&gt;EDATE(VALUE(NAV!A3094),-36))*(Calc!A:A&lt;=VALUE(NAV!A3094))))&lt;2.4),"",STDEV.S(FILTER(Calc!F:F,(Calc!A:A&gt;EDATE(VALUE(NAV!A3094),-36))*(Calc!A:A&lt;=VALUE(NAV!A3094))))*SQRT(365.25))</f>
      </c>
      <c r="C3094">
        <f>IF(OR(COUNT(FILTER(Calc!F:F,(Calc!A:A&gt;EDATE(VALUE(NAV!A3094),-120))*(Calc!A:A&lt;=VALUE(NAV!A3094))))&lt;2,SUM(FILTER(Calc!E:E,(Calc!A:A&gt;EDATE(VALUE(NAV!A3094),-120))*(Calc!A:A&lt;=VALUE(NAV!A3094))))&lt;8),"",STDEV.S(FILTER(Calc!F:F,(Calc!A:A&gt;EDATE(VALUE(NAV!A3094),-120))*(Calc!A:A&lt;=VALUE(NAV!A3094))))*SQRT(365.25))</f>
      </c>
    </row>
    <row r="3095">
      <c r="A3095">
        <f>NAV!A3095</f>
      </c>
      <c r="B3095">
        <f>IF(OR(COUNT(FILTER(Calc!F:F,(Calc!A:A&gt;EDATE(VALUE(NAV!A3095),-36))*(Calc!A:A&lt;=VALUE(NAV!A3095))))&lt;2,SUM(FILTER(Calc!E:E,(Calc!A:A&gt;EDATE(VALUE(NAV!A3095),-36))*(Calc!A:A&lt;=VALUE(NAV!A3095))))&lt;2.4),"",STDEV.S(FILTER(Calc!F:F,(Calc!A:A&gt;EDATE(VALUE(NAV!A3095),-36))*(Calc!A:A&lt;=VALUE(NAV!A3095))))*SQRT(365.25))</f>
      </c>
      <c r="C3095">
        <f>IF(OR(COUNT(FILTER(Calc!F:F,(Calc!A:A&gt;EDATE(VALUE(NAV!A3095),-120))*(Calc!A:A&lt;=VALUE(NAV!A3095))))&lt;2,SUM(FILTER(Calc!E:E,(Calc!A:A&gt;EDATE(VALUE(NAV!A3095),-120))*(Calc!A:A&lt;=VALUE(NAV!A3095))))&lt;8),"",STDEV.S(FILTER(Calc!F:F,(Calc!A:A&gt;EDATE(VALUE(NAV!A3095),-120))*(Calc!A:A&lt;=VALUE(NAV!A3095))))*SQRT(365.25))</f>
      </c>
    </row>
    <row r="3096">
      <c r="A3096">
        <f>NAV!A3096</f>
      </c>
      <c r="B3096">
        <f>IF(OR(COUNT(FILTER(Calc!F:F,(Calc!A:A&gt;EDATE(VALUE(NAV!A3096),-36))*(Calc!A:A&lt;=VALUE(NAV!A3096))))&lt;2,SUM(FILTER(Calc!E:E,(Calc!A:A&gt;EDATE(VALUE(NAV!A3096),-36))*(Calc!A:A&lt;=VALUE(NAV!A3096))))&lt;2.4),"",STDEV.S(FILTER(Calc!F:F,(Calc!A:A&gt;EDATE(VALUE(NAV!A3096),-36))*(Calc!A:A&lt;=VALUE(NAV!A3096))))*SQRT(365.25))</f>
      </c>
      <c r="C3096">
        <f>IF(OR(COUNT(FILTER(Calc!F:F,(Calc!A:A&gt;EDATE(VALUE(NAV!A3096),-120))*(Calc!A:A&lt;=VALUE(NAV!A3096))))&lt;2,SUM(FILTER(Calc!E:E,(Calc!A:A&gt;EDATE(VALUE(NAV!A3096),-120))*(Calc!A:A&lt;=VALUE(NAV!A3096))))&lt;8),"",STDEV.S(FILTER(Calc!F:F,(Calc!A:A&gt;EDATE(VALUE(NAV!A3096),-120))*(Calc!A:A&lt;=VALUE(NAV!A3096))))*SQRT(365.25))</f>
      </c>
    </row>
    <row r="3097">
      <c r="A3097">
        <f>NAV!A3097</f>
      </c>
      <c r="B3097">
        <f>IF(OR(COUNT(FILTER(Calc!F:F,(Calc!A:A&gt;EDATE(VALUE(NAV!A3097),-36))*(Calc!A:A&lt;=VALUE(NAV!A3097))))&lt;2,SUM(FILTER(Calc!E:E,(Calc!A:A&gt;EDATE(VALUE(NAV!A3097),-36))*(Calc!A:A&lt;=VALUE(NAV!A3097))))&lt;2.4),"",STDEV.S(FILTER(Calc!F:F,(Calc!A:A&gt;EDATE(VALUE(NAV!A3097),-36))*(Calc!A:A&lt;=VALUE(NAV!A3097))))*SQRT(365.25))</f>
      </c>
      <c r="C3097">
        <f>IF(OR(COUNT(FILTER(Calc!F:F,(Calc!A:A&gt;EDATE(VALUE(NAV!A3097),-120))*(Calc!A:A&lt;=VALUE(NAV!A3097))))&lt;2,SUM(FILTER(Calc!E:E,(Calc!A:A&gt;EDATE(VALUE(NAV!A3097),-120))*(Calc!A:A&lt;=VALUE(NAV!A3097))))&lt;8),"",STDEV.S(FILTER(Calc!F:F,(Calc!A:A&gt;EDATE(VALUE(NAV!A3097),-120))*(Calc!A:A&lt;=VALUE(NAV!A3097))))*SQRT(365.25))</f>
      </c>
    </row>
    <row r="3098">
      <c r="A3098">
        <f>NAV!A3098</f>
      </c>
      <c r="B3098">
        <f>IF(OR(COUNT(FILTER(Calc!F:F,(Calc!A:A&gt;EDATE(VALUE(NAV!A3098),-36))*(Calc!A:A&lt;=VALUE(NAV!A3098))))&lt;2,SUM(FILTER(Calc!E:E,(Calc!A:A&gt;EDATE(VALUE(NAV!A3098),-36))*(Calc!A:A&lt;=VALUE(NAV!A3098))))&lt;2.4),"",STDEV.S(FILTER(Calc!F:F,(Calc!A:A&gt;EDATE(VALUE(NAV!A3098),-36))*(Calc!A:A&lt;=VALUE(NAV!A3098))))*SQRT(365.25))</f>
      </c>
      <c r="C3098">
        <f>IF(OR(COUNT(FILTER(Calc!F:F,(Calc!A:A&gt;EDATE(VALUE(NAV!A3098),-120))*(Calc!A:A&lt;=VALUE(NAV!A3098))))&lt;2,SUM(FILTER(Calc!E:E,(Calc!A:A&gt;EDATE(VALUE(NAV!A3098),-120))*(Calc!A:A&lt;=VALUE(NAV!A3098))))&lt;8),"",STDEV.S(FILTER(Calc!F:F,(Calc!A:A&gt;EDATE(VALUE(NAV!A3098),-120))*(Calc!A:A&lt;=VALUE(NAV!A3098))))*SQRT(365.25))</f>
      </c>
    </row>
    <row r="3099">
      <c r="A3099">
        <f>NAV!A3099</f>
      </c>
      <c r="B3099">
        <f>IF(OR(COUNT(FILTER(Calc!F:F,(Calc!A:A&gt;EDATE(VALUE(NAV!A3099),-36))*(Calc!A:A&lt;=VALUE(NAV!A3099))))&lt;2,SUM(FILTER(Calc!E:E,(Calc!A:A&gt;EDATE(VALUE(NAV!A3099),-36))*(Calc!A:A&lt;=VALUE(NAV!A3099))))&lt;2.4),"",STDEV.S(FILTER(Calc!F:F,(Calc!A:A&gt;EDATE(VALUE(NAV!A3099),-36))*(Calc!A:A&lt;=VALUE(NAV!A3099))))*SQRT(365.25))</f>
      </c>
      <c r="C3099">
        <f>IF(OR(COUNT(FILTER(Calc!F:F,(Calc!A:A&gt;EDATE(VALUE(NAV!A3099),-120))*(Calc!A:A&lt;=VALUE(NAV!A3099))))&lt;2,SUM(FILTER(Calc!E:E,(Calc!A:A&gt;EDATE(VALUE(NAV!A3099),-120))*(Calc!A:A&lt;=VALUE(NAV!A3099))))&lt;8),"",STDEV.S(FILTER(Calc!F:F,(Calc!A:A&gt;EDATE(VALUE(NAV!A3099),-120))*(Calc!A:A&lt;=VALUE(NAV!A3099))))*SQRT(365.25))</f>
      </c>
    </row>
    <row r="3100">
      <c r="A3100">
        <f>NAV!A3100</f>
      </c>
      <c r="B3100">
        <f>IF(OR(COUNT(FILTER(Calc!F:F,(Calc!A:A&gt;EDATE(VALUE(NAV!A3100),-36))*(Calc!A:A&lt;=VALUE(NAV!A3100))))&lt;2,SUM(FILTER(Calc!E:E,(Calc!A:A&gt;EDATE(VALUE(NAV!A3100),-36))*(Calc!A:A&lt;=VALUE(NAV!A3100))))&lt;2.4),"",STDEV.S(FILTER(Calc!F:F,(Calc!A:A&gt;EDATE(VALUE(NAV!A3100),-36))*(Calc!A:A&lt;=VALUE(NAV!A3100))))*SQRT(365.25))</f>
      </c>
      <c r="C3100">
        <f>IF(OR(COUNT(FILTER(Calc!F:F,(Calc!A:A&gt;EDATE(VALUE(NAV!A3100),-120))*(Calc!A:A&lt;=VALUE(NAV!A3100))))&lt;2,SUM(FILTER(Calc!E:E,(Calc!A:A&gt;EDATE(VALUE(NAV!A3100),-120))*(Calc!A:A&lt;=VALUE(NAV!A3100))))&lt;8),"",STDEV.S(FILTER(Calc!F:F,(Calc!A:A&gt;EDATE(VALUE(NAV!A3100),-120))*(Calc!A:A&lt;=VALUE(NAV!A3100))))*SQRT(365.25))</f>
      </c>
    </row>
    <row r="3101">
      <c r="A3101">
        <f>NAV!A3101</f>
      </c>
      <c r="B3101">
        <f>IF(OR(COUNT(FILTER(Calc!F:F,(Calc!A:A&gt;EDATE(VALUE(NAV!A3101),-36))*(Calc!A:A&lt;=VALUE(NAV!A3101))))&lt;2,SUM(FILTER(Calc!E:E,(Calc!A:A&gt;EDATE(VALUE(NAV!A3101),-36))*(Calc!A:A&lt;=VALUE(NAV!A3101))))&lt;2.4),"",STDEV.S(FILTER(Calc!F:F,(Calc!A:A&gt;EDATE(VALUE(NAV!A3101),-36))*(Calc!A:A&lt;=VALUE(NAV!A3101))))*SQRT(365.25))</f>
      </c>
      <c r="C3101">
        <f>IF(OR(COUNT(FILTER(Calc!F:F,(Calc!A:A&gt;EDATE(VALUE(NAV!A3101),-120))*(Calc!A:A&lt;=VALUE(NAV!A3101))))&lt;2,SUM(FILTER(Calc!E:E,(Calc!A:A&gt;EDATE(VALUE(NAV!A3101),-120))*(Calc!A:A&lt;=VALUE(NAV!A3101))))&lt;8),"",STDEV.S(FILTER(Calc!F:F,(Calc!A:A&gt;EDATE(VALUE(NAV!A3101),-120))*(Calc!A:A&lt;=VALUE(NAV!A3101))))*SQRT(365.25))</f>
      </c>
    </row>
    <row r="3102">
      <c r="A3102">
        <f>NAV!A3102</f>
      </c>
      <c r="B3102">
        <f>IF(OR(COUNT(FILTER(Calc!F:F,(Calc!A:A&gt;EDATE(VALUE(NAV!A3102),-36))*(Calc!A:A&lt;=VALUE(NAV!A3102))))&lt;2,SUM(FILTER(Calc!E:E,(Calc!A:A&gt;EDATE(VALUE(NAV!A3102),-36))*(Calc!A:A&lt;=VALUE(NAV!A3102))))&lt;2.4),"",STDEV.S(FILTER(Calc!F:F,(Calc!A:A&gt;EDATE(VALUE(NAV!A3102),-36))*(Calc!A:A&lt;=VALUE(NAV!A3102))))*SQRT(365.25))</f>
      </c>
      <c r="C3102">
        <f>IF(OR(COUNT(FILTER(Calc!F:F,(Calc!A:A&gt;EDATE(VALUE(NAV!A3102),-120))*(Calc!A:A&lt;=VALUE(NAV!A3102))))&lt;2,SUM(FILTER(Calc!E:E,(Calc!A:A&gt;EDATE(VALUE(NAV!A3102),-120))*(Calc!A:A&lt;=VALUE(NAV!A3102))))&lt;8),"",STDEV.S(FILTER(Calc!F:F,(Calc!A:A&gt;EDATE(VALUE(NAV!A3102),-120))*(Calc!A:A&lt;=VALUE(NAV!A3102))))*SQRT(365.25))</f>
      </c>
    </row>
    <row r="3103">
      <c r="A3103">
        <f>NAV!A3103</f>
      </c>
      <c r="B3103">
        <f>IF(OR(COUNT(FILTER(Calc!F:F,(Calc!A:A&gt;EDATE(VALUE(NAV!A3103),-36))*(Calc!A:A&lt;=VALUE(NAV!A3103))))&lt;2,SUM(FILTER(Calc!E:E,(Calc!A:A&gt;EDATE(VALUE(NAV!A3103),-36))*(Calc!A:A&lt;=VALUE(NAV!A3103))))&lt;2.4),"",STDEV.S(FILTER(Calc!F:F,(Calc!A:A&gt;EDATE(VALUE(NAV!A3103),-36))*(Calc!A:A&lt;=VALUE(NAV!A3103))))*SQRT(365.25))</f>
      </c>
      <c r="C3103">
        <f>IF(OR(COUNT(FILTER(Calc!F:F,(Calc!A:A&gt;EDATE(VALUE(NAV!A3103),-120))*(Calc!A:A&lt;=VALUE(NAV!A3103))))&lt;2,SUM(FILTER(Calc!E:E,(Calc!A:A&gt;EDATE(VALUE(NAV!A3103),-120))*(Calc!A:A&lt;=VALUE(NAV!A3103))))&lt;8),"",STDEV.S(FILTER(Calc!F:F,(Calc!A:A&gt;EDATE(VALUE(NAV!A3103),-120))*(Calc!A:A&lt;=VALUE(NAV!A3103))))*SQRT(365.25))</f>
      </c>
    </row>
    <row r="3104">
      <c r="A3104">
        <f>NAV!A3104</f>
      </c>
      <c r="B3104">
        <f>IF(OR(COUNT(FILTER(Calc!F:F,(Calc!A:A&gt;EDATE(VALUE(NAV!A3104),-36))*(Calc!A:A&lt;=VALUE(NAV!A3104))))&lt;2,SUM(FILTER(Calc!E:E,(Calc!A:A&gt;EDATE(VALUE(NAV!A3104),-36))*(Calc!A:A&lt;=VALUE(NAV!A3104))))&lt;2.4),"",STDEV.S(FILTER(Calc!F:F,(Calc!A:A&gt;EDATE(VALUE(NAV!A3104),-36))*(Calc!A:A&lt;=VALUE(NAV!A3104))))*SQRT(365.25))</f>
      </c>
      <c r="C3104">
        <f>IF(OR(COUNT(FILTER(Calc!F:F,(Calc!A:A&gt;EDATE(VALUE(NAV!A3104),-120))*(Calc!A:A&lt;=VALUE(NAV!A3104))))&lt;2,SUM(FILTER(Calc!E:E,(Calc!A:A&gt;EDATE(VALUE(NAV!A3104),-120))*(Calc!A:A&lt;=VALUE(NAV!A3104))))&lt;8),"",STDEV.S(FILTER(Calc!F:F,(Calc!A:A&gt;EDATE(VALUE(NAV!A3104),-120))*(Calc!A:A&lt;=VALUE(NAV!A3104))))*SQRT(365.25))</f>
      </c>
    </row>
    <row r="3105">
      <c r="A3105">
        <f>NAV!A3105</f>
      </c>
      <c r="B3105">
        <f>IF(OR(COUNT(FILTER(Calc!F:F,(Calc!A:A&gt;EDATE(VALUE(NAV!A3105),-36))*(Calc!A:A&lt;=VALUE(NAV!A3105))))&lt;2,SUM(FILTER(Calc!E:E,(Calc!A:A&gt;EDATE(VALUE(NAV!A3105),-36))*(Calc!A:A&lt;=VALUE(NAV!A3105))))&lt;2.4),"",STDEV.S(FILTER(Calc!F:F,(Calc!A:A&gt;EDATE(VALUE(NAV!A3105),-36))*(Calc!A:A&lt;=VALUE(NAV!A3105))))*SQRT(365.25))</f>
      </c>
      <c r="C3105">
        <f>IF(OR(COUNT(FILTER(Calc!F:F,(Calc!A:A&gt;EDATE(VALUE(NAV!A3105),-120))*(Calc!A:A&lt;=VALUE(NAV!A3105))))&lt;2,SUM(FILTER(Calc!E:E,(Calc!A:A&gt;EDATE(VALUE(NAV!A3105),-120))*(Calc!A:A&lt;=VALUE(NAV!A3105))))&lt;8),"",STDEV.S(FILTER(Calc!F:F,(Calc!A:A&gt;EDATE(VALUE(NAV!A3105),-120))*(Calc!A:A&lt;=VALUE(NAV!A3105))))*SQRT(365.25))</f>
      </c>
    </row>
    <row r="3106">
      <c r="A3106">
        <f>NAV!A3106</f>
      </c>
      <c r="B3106">
        <f>IF(OR(COUNT(FILTER(Calc!F:F,(Calc!A:A&gt;EDATE(VALUE(NAV!A3106),-36))*(Calc!A:A&lt;=VALUE(NAV!A3106))))&lt;2,SUM(FILTER(Calc!E:E,(Calc!A:A&gt;EDATE(VALUE(NAV!A3106),-36))*(Calc!A:A&lt;=VALUE(NAV!A3106))))&lt;2.4),"",STDEV.S(FILTER(Calc!F:F,(Calc!A:A&gt;EDATE(VALUE(NAV!A3106),-36))*(Calc!A:A&lt;=VALUE(NAV!A3106))))*SQRT(365.25))</f>
      </c>
      <c r="C3106">
        <f>IF(OR(COUNT(FILTER(Calc!F:F,(Calc!A:A&gt;EDATE(VALUE(NAV!A3106),-120))*(Calc!A:A&lt;=VALUE(NAV!A3106))))&lt;2,SUM(FILTER(Calc!E:E,(Calc!A:A&gt;EDATE(VALUE(NAV!A3106),-120))*(Calc!A:A&lt;=VALUE(NAV!A3106))))&lt;8),"",STDEV.S(FILTER(Calc!F:F,(Calc!A:A&gt;EDATE(VALUE(NAV!A3106),-120))*(Calc!A:A&lt;=VALUE(NAV!A3106))))*SQRT(365.25))</f>
      </c>
    </row>
    <row r="3107">
      <c r="A3107">
        <f>NAV!A3107</f>
      </c>
      <c r="B3107">
        <f>IF(OR(COUNT(FILTER(Calc!F:F,(Calc!A:A&gt;EDATE(VALUE(NAV!A3107),-36))*(Calc!A:A&lt;=VALUE(NAV!A3107))))&lt;2,SUM(FILTER(Calc!E:E,(Calc!A:A&gt;EDATE(VALUE(NAV!A3107),-36))*(Calc!A:A&lt;=VALUE(NAV!A3107))))&lt;2.4),"",STDEV.S(FILTER(Calc!F:F,(Calc!A:A&gt;EDATE(VALUE(NAV!A3107),-36))*(Calc!A:A&lt;=VALUE(NAV!A3107))))*SQRT(365.25))</f>
      </c>
      <c r="C3107">
        <f>IF(OR(COUNT(FILTER(Calc!F:F,(Calc!A:A&gt;EDATE(VALUE(NAV!A3107),-120))*(Calc!A:A&lt;=VALUE(NAV!A3107))))&lt;2,SUM(FILTER(Calc!E:E,(Calc!A:A&gt;EDATE(VALUE(NAV!A3107),-120))*(Calc!A:A&lt;=VALUE(NAV!A3107))))&lt;8),"",STDEV.S(FILTER(Calc!F:F,(Calc!A:A&gt;EDATE(VALUE(NAV!A3107),-120))*(Calc!A:A&lt;=VALUE(NAV!A3107))))*SQRT(365.25))</f>
      </c>
    </row>
    <row r="3108">
      <c r="A3108">
        <f>NAV!A3108</f>
      </c>
      <c r="B3108">
        <f>IF(OR(COUNT(FILTER(Calc!F:F,(Calc!A:A&gt;EDATE(VALUE(NAV!A3108),-36))*(Calc!A:A&lt;=VALUE(NAV!A3108))))&lt;2,SUM(FILTER(Calc!E:E,(Calc!A:A&gt;EDATE(VALUE(NAV!A3108),-36))*(Calc!A:A&lt;=VALUE(NAV!A3108))))&lt;2.4),"",STDEV.S(FILTER(Calc!F:F,(Calc!A:A&gt;EDATE(VALUE(NAV!A3108),-36))*(Calc!A:A&lt;=VALUE(NAV!A3108))))*SQRT(365.25))</f>
      </c>
      <c r="C3108">
        <f>IF(OR(COUNT(FILTER(Calc!F:F,(Calc!A:A&gt;EDATE(VALUE(NAV!A3108),-120))*(Calc!A:A&lt;=VALUE(NAV!A3108))))&lt;2,SUM(FILTER(Calc!E:E,(Calc!A:A&gt;EDATE(VALUE(NAV!A3108),-120))*(Calc!A:A&lt;=VALUE(NAV!A3108))))&lt;8),"",STDEV.S(FILTER(Calc!F:F,(Calc!A:A&gt;EDATE(VALUE(NAV!A3108),-120))*(Calc!A:A&lt;=VALUE(NAV!A3108))))*SQRT(365.25))</f>
      </c>
    </row>
    <row r="3109">
      <c r="A3109">
        <f>NAV!A3109</f>
      </c>
      <c r="B3109">
        <f>IF(OR(COUNT(FILTER(Calc!F:F,(Calc!A:A&gt;EDATE(VALUE(NAV!A3109),-36))*(Calc!A:A&lt;=VALUE(NAV!A3109))))&lt;2,SUM(FILTER(Calc!E:E,(Calc!A:A&gt;EDATE(VALUE(NAV!A3109),-36))*(Calc!A:A&lt;=VALUE(NAV!A3109))))&lt;2.4),"",STDEV.S(FILTER(Calc!F:F,(Calc!A:A&gt;EDATE(VALUE(NAV!A3109),-36))*(Calc!A:A&lt;=VALUE(NAV!A3109))))*SQRT(365.25))</f>
      </c>
      <c r="C3109">
        <f>IF(OR(COUNT(FILTER(Calc!F:F,(Calc!A:A&gt;EDATE(VALUE(NAV!A3109),-120))*(Calc!A:A&lt;=VALUE(NAV!A3109))))&lt;2,SUM(FILTER(Calc!E:E,(Calc!A:A&gt;EDATE(VALUE(NAV!A3109),-120))*(Calc!A:A&lt;=VALUE(NAV!A3109))))&lt;8),"",STDEV.S(FILTER(Calc!F:F,(Calc!A:A&gt;EDATE(VALUE(NAV!A3109),-120))*(Calc!A:A&lt;=VALUE(NAV!A3109))))*SQRT(365.25))</f>
      </c>
    </row>
    <row r="3110">
      <c r="A3110">
        <f>NAV!A3110</f>
      </c>
      <c r="B3110">
        <f>IF(OR(COUNT(FILTER(Calc!F:F,(Calc!A:A&gt;EDATE(VALUE(NAV!A3110),-36))*(Calc!A:A&lt;=VALUE(NAV!A3110))))&lt;2,SUM(FILTER(Calc!E:E,(Calc!A:A&gt;EDATE(VALUE(NAV!A3110),-36))*(Calc!A:A&lt;=VALUE(NAV!A3110))))&lt;2.4),"",STDEV.S(FILTER(Calc!F:F,(Calc!A:A&gt;EDATE(VALUE(NAV!A3110),-36))*(Calc!A:A&lt;=VALUE(NAV!A3110))))*SQRT(365.25))</f>
      </c>
      <c r="C3110">
        <f>IF(OR(COUNT(FILTER(Calc!F:F,(Calc!A:A&gt;EDATE(VALUE(NAV!A3110),-120))*(Calc!A:A&lt;=VALUE(NAV!A3110))))&lt;2,SUM(FILTER(Calc!E:E,(Calc!A:A&gt;EDATE(VALUE(NAV!A3110),-120))*(Calc!A:A&lt;=VALUE(NAV!A3110))))&lt;8),"",STDEV.S(FILTER(Calc!F:F,(Calc!A:A&gt;EDATE(VALUE(NAV!A3110),-120))*(Calc!A:A&lt;=VALUE(NAV!A3110))))*SQRT(365.25))</f>
      </c>
    </row>
    <row r="3111">
      <c r="A3111">
        <f>NAV!A3111</f>
      </c>
      <c r="B3111">
        <f>IF(OR(COUNT(FILTER(Calc!F:F,(Calc!A:A&gt;EDATE(VALUE(NAV!A3111),-36))*(Calc!A:A&lt;=VALUE(NAV!A3111))))&lt;2,SUM(FILTER(Calc!E:E,(Calc!A:A&gt;EDATE(VALUE(NAV!A3111),-36))*(Calc!A:A&lt;=VALUE(NAV!A3111))))&lt;2.4),"",STDEV.S(FILTER(Calc!F:F,(Calc!A:A&gt;EDATE(VALUE(NAV!A3111),-36))*(Calc!A:A&lt;=VALUE(NAV!A3111))))*SQRT(365.25))</f>
      </c>
      <c r="C3111">
        <f>IF(OR(COUNT(FILTER(Calc!F:F,(Calc!A:A&gt;EDATE(VALUE(NAV!A3111),-120))*(Calc!A:A&lt;=VALUE(NAV!A3111))))&lt;2,SUM(FILTER(Calc!E:E,(Calc!A:A&gt;EDATE(VALUE(NAV!A3111),-120))*(Calc!A:A&lt;=VALUE(NAV!A3111))))&lt;8),"",STDEV.S(FILTER(Calc!F:F,(Calc!A:A&gt;EDATE(VALUE(NAV!A3111),-120))*(Calc!A:A&lt;=VALUE(NAV!A3111))))*SQRT(365.25))</f>
      </c>
    </row>
    <row r="3112">
      <c r="A3112">
        <f>NAV!A3112</f>
      </c>
      <c r="B3112">
        <f>IF(OR(COUNT(FILTER(Calc!F:F,(Calc!A:A&gt;EDATE(VALUE(NAV!A3112),-36))*(Calc!A:A&lt;=VALUE(NAV!A3112))))&lt;2,SUM(FILTER(Calc!E:E,(Calc!A:A&gt;EDATE(VALUE(NAV!A3112),-36))*(Calc!A:A&lt;=VALUE(NAV!A3112))))&lt;2.4),"",STDEV.S(FILTER(Calc!F:F,(Calc!A:A&gt;EDATE(VALUE(NAV!A3112),-36))*(Calc!A:A&lt;=VALUE(NAV!A3112))))*SQRT(365.25))</f>
      </c>
      <c r="C3112">
        <f>IF(OR(COUNT(FILTER(Calc!F:F,(Calc!A:A&gt;EDATE(VALUE(NAV!A3112),-120))*(Calc!A:A&lt;=VALUE(NAV!A3112))))&lt;2,SUM(FILTER(Calc!E:E,(Calc!A:A&gt;EDATE(VALUE(NAV!A3112),-120))*(Calc!A:A&lt;=VALUE(NAV!A3112))))&lt;8),"",STDEV.S(FILTER(Calc!F:F,(Calc!A:A&gt;EDATE(VALUE(NAV!A3112),-120))*(Calc!A:A&lt;=VALUE(NAV!A3112))))*SQRT(365.25))</f>
      </c>
    </row>
    <row r="3113">
      <c r="A3113">
        <f>NAV!A3113</f>
      </c>
      <c r="B3113">
        <f>IF(OR(COUNT(FILTER(Calc!F:F,(Calc!A:A&gt;EDATE(VALUE(NAV!A3113),-36))*(Calc!A:A&lt;=VALUE(NAV!A3113))))&lt;2,SUM(FILTER(Calc!E:E,(Calc!A:A&gt;EDATE(VALUE(NAV!A3113),-36))*(Calc!A:A&lt;=VALUE(NAV!A3113))))&lt;2.4),"",STDEV.S(FILTER(Calc!F:F,(Calc!A:A&gt;EDATE(VALUE(NAV!A3113),-36))*(Calc!A:A&lt;=VALUE(NAV!A3113))))*SQRT(365.25))</f>
      </c>
      <c r="C3113">
        <f>IF(OR(COUNT(FILTER(Calc!F:F,(Calc!A:A&gt;EDATE(VALUE(NAV!A3113),-120))*(Calc!A:A&lt;=VALUE(NAV!A3113))))&lt;2,SUM(FILTER(Calc!E:E,(Calc!A:A&gt;EDATE(VALUE(NAV!A3113),-120))*(Calc!A:A&lt;=VALUE(NAV!A3113))))&lt;8),"",STDEV.S(FILTER(Calc!F:F,(Calc!A:A&gt;EDATE(VALUE(NAV!A3113),-120))*(Calc!A:A&lt;=VALUE(NAV!A3113))))*SQRT(365.25))</f>
      </c>
    </row>
    <row r="3114">
      <c r="A3114">
        <f>NAV!A3114</f>
      </c>
      <c r="B3114">
        <f>IF(OR(COUNT(FILTER(Calc!F:F,(Calc!A:A&gt;EDATE(VALUE(NAV!A3114),-36))*(Calc!A:A&lt;=VALUE(NAV!A3114))))&lt;2,SUM(FILTER(Calc!E:E,(Calc!A:A&gt;EDATE(VALUE(NAV!A3114),-36))*(Calc!A:A&lt;=VALUE(NAV!A3114))))&lt;2.4),"",STDEV.S(FILTER(Calc!F:F,(Calc!A:A&gt;EDATE(VALUE(NAV!A3114),-36))*(Calc!A:A&lt;=VALUE(NAV!A3114))))*SQRT(365.25))</f>
      </c>
      <c r="C3114">
        <f>IF(OR(COUNT(FILTER(Calc!F:F,(Calc!A:A&gt;EDATE(VALUE(NAV!A3114),-120))*(Calc!A:A&lt;=VALUE(NAV!A3114))))&lt;2,SUM(FILTER(Calc!E:E,(Calc!A:A&gt;EDATE(VALUE(NAV!A3114),-120))*(Calc!A:A&lt;=VALUE(NAV!A3114))))&lt;8),"",STDEV.S(FILTER(Calc!F:F,(Calc!A:A&gt;EDATE(VALUE(NAV!A3114),-120))*(Calc!A:A&lt;=VALUE(NAV!A3114))))*SQRT(365.25))</f>
      </c>
    </row>
    <row r="3115">
      <c r="A3115">
        <f>NAV!A3115</f>
      </c>
      <c r="B3115">
        <f>IF(OR(COUNT(FILTER(Calc!F:F,(Calc!A:A&gt;EDATE(VALUE(NAV!A3115),-36))*(Calc!A:A&lt;=VALUE(NAV!A3115))))&lt;2,SUM(FILTER(Calc!E:E,(Calc!A:A&gt;EDATE(VALUE(NAV!A3115),-36))*(Calc!A:A&lt;=VALUE(NAV!A3115))))&lt;2.4),"",STDEV.S(FILTER(Calc!F:F,(Calc!A:A&gt;EDATE(VALUE(NAV!A3115),-36))*(Calc!A:A&lt;=VALUE(NAV!A3115))))*SQRT(365.25))</f>
      </c>
      <c r="C3115">
        <f>IF(OR(COUNT(FILTER(Calc!F:F,(Calc!A:A&gt;EDATE(VALUE(NAV!A3115),-120))*(Calc!A:A&lt;=VALUE(NAV!A3115))))&lt;2,SUM(FILTER(Calc!E:E,(Calc!A:A&gt;EDATE(VALUE(NAV!A3115),-120))*(Calc!A:A&lt;=VALUE(NAV!A3115))))&lt;8),"",STDEV.S(FILTER(Calc!F:F,(Calc!A:A&gt;EDATE(VALUE(NAV!A3115),-120))*(Calc!A:A&lt;=VALUE(NAV!A3115))))*SQRT(365.25))</f>
      </c>
    </row>
    <row r="3116">
      <c r="A3116">
        <f>NAV!A3116</f>
      </c>
      <c r="B3116">
        <f>IF(OR(COUNT(FILTER(Calc!F:F,(Calc!A:A&gt;EDATE(VALUE(NAV!A3116),-36))*(Calc!A:A&lt;=VALUE(NAV!A3116))))&lt;2,SUM(FILTER(Calc!E:E,(Calc!A:A&gt;EDATE(VALUE(NAV!A3116),-36))*(Calc!A:A&lt;=VALUE(NAV!A3116))))&lt;2.4),"",STDEV.S(FILTER(Calc!F:F,(Calc!A:A&gt;EDATE(VALUE(NAV!A3116),-36))*(Calc!A:A&lt;=VALUE(NAV!A3116))))*SQRT(365.25))</f>
      </c>
      <c r="C3116">
        <f>IF(OR(COUNT(FILTER(Calc!F:F,(Calc!A:A&gt;EDATE(VALUE(NAV!A3116),-120))*(Calc!A:A&lt;=VALUE(NAV!A3116))))&lt;2,SUM(FILTER(Calc!E:E,(Calc!A:A&gt;EDATE(VALUE(NAV!A3116),-120))*(Calc!A:A&lt;=VALUE(NAV!A3116))))&lt;8),"",STDEV.S(FILTER(Calc!F:F,(Calc!A:A&gt;EDATE(VALUE(NAV!A3116),-120))*(Calc!A:A&lt;=VALUE(NAV!A3116))))*SQRT(365.25))</f>
      </c>
    </row>
    <row r="3117">
      <c r="A3117">
        <f>NAV!A3117</f>
      </c>
      <c r="B3117">
        <f>IF(OR(COUNT(FILTER(Calc!F:F,(Calc!A:A&gt;EDATE(VALUE(NAV!A3117),-36))*(Calc!A:A&lt;=VALUE(NAV!A3117))))&lt;2,SUM(FILTER(Calc!E:E,(Calc!A:A&gt;EDATE(VALUE(NAV!A3117),-36))*(Calc!A:A&lt;=VALUE(NAV!A3117))))&lt;2.4),"",STDEV.S(FILTER(Calc!F:F,(Calc!A:A&gt;EDATE(VALUE(NAV!A3117),-36))*(Calc!A:A&lt;=VALUE(NAV!A3117))))*SQRT(365.25))</f>
      </c>
      <c r="C3117">
        <f>IF(OR(COUNT(FILTER(Calc!F:F,(Calc!A:A&gt;EDATE(VALUE(NAV!A3117),-120))*(Calc!A:A&lt;=VALUE(NAV!A3117))))&lt;2,SUM(FILTER(Calc!E:E,(Calc!A:A&gt;EDATE(VALUE(NAV!A3117),-120))*(Calc!A:A&lt;=VALUE(NAV!A3117))))&lt;8),"",STDEV.S(FILTER(Calc!F:F,(Calc!A:A&gt;EDATE(VALUE(NAV!A3117),-120))*(Calc!A:A&lt;=VALUE(NAV!A3117))))*SQRT(365.25))</f>
      </c>
    </row>
    <row r="3118">
      <c r="A3118">
        <f>NAV!A3118</f>
      </c>
      <c r="B3118">
        <f>IF(OR(COUNT(FILTER(Calc!F:F,(Calc!A:A&gt;EDATE(VALUE(NAV!A3118),-36))*(Calc!A:A&lt;=VALUE(NAV!A3118))))&lt;2,SUM(FILTER(Calc!E:E,(Calc!A:A&gt;EDATE(VALUE(NAV!A3118),-36))*(Calc!A:A&lt;=VALUE(NAV!A3118))))&lt;2.4),"",STDEV.S(FILTER(Calc!F:F,(Calc!A:A&gt;EDATE(VALUE(NAV!A3118),-36))*(Calc!A:A&lt;=VALUE(NAV!A3118))))*SQRT(365.25))</f>
      </c>
      <c r="C3118">
        <f>IF(OR(COUNT(FILTER(Calc!F:F,(Calc!A:A&gt;EDATE(VALUE(NAV!A3118),-120))*(Calc!A:A&lt;=VALUE(NAV!A3118))))&lt;2,SUM(FILTER(Calc!E:E,(Calc!A:A&gt;EDATE(VALUE(NAV!A3118),-120))*(Calc!A:A&lt;=VALUE(NAV!A3118))))&lt;8),"",STDEV.S(FILTER(Calc!F:F,(Calc!A:A&gt;EDATE(VALUE(NAV!A3118),-120))*(Calc!A:A&lt;=VALUE(NAV!A3118))))*SQRT(365.25))</f>
      </c>
    </row>
    <row r="3119">
      <c r="A3119">
        <f>NAV!A3119</f>
      </c>
      <c r="B3119">
        <f>IF(OR(COUNT(FILTER(Calc!F:F,(Calc!A:A&gt;EDATE(VALUE(NAV!A3119),-36))*(Calc!A:A&lt;=VALUE(NAV!A3119))))&lt;2,SUM(FILTER(Calc!E:E,(Calc!A:A&gt;EDATE(VALUE(NAV!A3119),-36))*(Calc!A:A&lt;=VALUE(NAV!A3119))))&lt;2.4),"",STDEV.S(FILTER(Calc!F:F,(Calc!A:A&gt;EDATE(VALUE(NAV!A3119),-36))*(Calc!A:A&lt;=VALUE(NAV!A3119))))*SQRT(365.25))</f>
      </c>
      <c r="C3119">
        <f>IF(OR(COUNT(FILTER(Calc!F:F,(Calc!A:A&gt;EDATE(VALUE(NAV!A3119),-120))*(Calc!A:A&lt;=VALUE(NAV!A3119))))&lt;2,SUM(FILTER(Calc!E:E,(Calc!A:A&gt;EDATE(VALUE(NAV!A3119),-120))*(Calc!A:A&lt;=VALUE(NAV!A3119))))&lt;8),"",STDEV.S(FILTER(Calc!F:F,(Calc!A:A&gt;EDATE(VALUE(NAV!A3119),-120))*(Calc!A:A&lt;=VALUE(NAV!A3119))))*SQRT(365.25))</f>
      </c>
    </row>
    <row r="3120">
      <c r="A3120">
        <f>NAV!A3120</f>
      </c>
      <c r="B3120">
        <f>IF(OR(COUNT(FILTER(Calc!F:F,(Calc!A:A&gt;EDATE(VALUE(NAV!A3120),-36))*(Calc!A:A&lt;=VALUE(NAV!A3120))))&lt;2,SUM(FILTER(Calc!E:E,(Calc!A:A&gt;EDATE(VALUE(NAV!A3120),-36))*(Calc!A:A&lt;=VALUE(NAV!A3120))))&lt;2.4),"",STDEV.S(FILTER(Calc!F:F,(Calc!A:A&gt;EDATE(VALUE(NAV!A3120),-36))*(Calc!A:A&lt;=VALUE(NAV!A3120))))*SQRT(365.25))</f>
      </c>
      <c r="C3120">
        <f>IF(OR(COUNT(FILTER(Calc!F:F,(Calc!A:A&gt;EDATE(VALUE(NAV!A3120),-120))*(Calc!A:A&lt;=VALUE(NAV!A3120))))&lt;2,SUM(FILTER(Calc!E:E,(Calc!A:A&gt;EDATE(VALUE(NAV!A3120),-120))*(Calc!A:A&lt;=VALUE(NAV!A3120))))&lt;8),"",STDEV.S(FILTER(Calc!F:F,(Calc!A:A&gt;EDATE(VALUE(NAV!A3120),-120))*(Calc!A:A&lt;=VALUE(NAV!A3120))))*SQRT(365.25))</f>
      </c>
    </row>
    <row r="3121">
      <c r="A3121">
        <f>NAV!A3121</f>
      </c>
      <c r="B3121">
        <f>IF(OR(COUNT(FILTER(Calc!F:F,(Calc!A:A&gt;EDATE(VALUE(NAV!A3121),-36))*(Calc!A:A&lt;=VALUE(NAV!A3121))))&lt;2,SUM(FILTER(Calc!E:E,(Calc!A:A&gt;EDATE(VALUE(NAV!A3121),-36))*(Calc!A:A&lt;=VALUE(NAV!A3121))))&lt;2.4),"",STDEV.S(FILTER(Calc!F:F,(Calc!A:A&gt;EDATE(VALUE(NAV!A3121),-36))*(Calc!A:A&lt;=VALUE(NAV!A3121))))*SQRT(365.25))</f>
      </c>
      <c r="C3121">
        <f>IF(OR(COUNT(FILTER(Calc!F:F,(Calc!A:A&gt;EDATE(VALUE(NAV!A3121),-120))*(Calc!A:A&lt;=VALUE(NAV!A3121))))&lt;2,SUM(FILTER(Calc!E:E,(Calc!A:A&gt;EDATE(VALUE(NAV!A3121),-120))*(Calc!A:A&lt;=VALUE(NAV!A3121))))&lt;8),"",STDEV.S(FILTER(Calc!F:F,(Calc!A:A&gt;EDATE(VALUE(NAV!A3121),-120))*(Calc!A:A&lt;=VALUE(NAV!A3121))))*SQRT(365.25))</f>
      </c>
    </row>
    <row r="3122">
      <c r="A3122">
        <f>NAV!A3122</f>
      </c>
      <c r="B3122">
        <f>IF(OR(COUNT(FILTER(Calc!F:F,(Calc!A:A&gt;EDATE(VALUE(NAV!A3122),-36))*(Calc!A:A&lt;=VALUE(NAV!A3122))))&lt;2,SUM(FILTER(Calc!E:E,(Calc!A:A&gt;EDATE(VALUE(NAV!A3122),-36))*(Calc!A:A&lt;=VALUE(NAV!A3122))))&lt;2.4),"",STDEV.S(FILTER(Calc!F:F,(Calc!A:A&gt;EDATE(VALUE(NAV!A3122),-36))*(Calc!A:A&lt;=VALUE(NAV!A3122))))*SQRT(365.25))</f>
      </c>
      <c r="C3122">
        <f>IF(OR(COUNT(FILTER(Calc!F:F,(Calc!A:A&gt;EDATE(VALUE(NAV!A3122),-120))*(Calc!A:A&lt;=VALUE(NAV!A3122))))&lt;2,SUM(FILTER(Calc!E:E,(Calc!A:A&gt;EDATE(VALUE(NAV!A3122),-120))*(Calc!A:A&lt;=VALUE(NAV!A3122))))&lt;8),"",STDEV.S(FILTER(Calc!F:F,(Calc!A:A&gt;EDATE(VALUE(NAV!A3122),-120))*(Calc!A:A&lt;=VALUE(NAV!A3122))))*SQRT(365.25))</f>
      </c>
    </row>
    <row r="3123">
      <c r="A3123">
        <f>NAV!A3123</f>
      </c>
      <c r="B3123">
        <f>IF(OR(COUNT(FILTER(Calc!F:F,(Calc!A:A&gt;EDATE(VALUE(NAV!A3123),-36))*(Calc!A:A&lt;=VALUE(NAV!A3123))))&lt;2,SUM(FILTER(Calc!E:E,(Calc!A:A&gt;EDATE(VALUE(NAV!A3123),-36))*(Calc!A:A&lt;=VALUE(NAV!A3123))))&lt;2.4),"",STDEV.S(FILTER(Calc!F:F,(Calc!A:A&gt;EDATE(VALUE(NAV!A3123),-36))*(Calc!A:A&lt;=VALUE(NAV!A3123))))*SQRT(365.25))</f>
      </c>
      <c r="C3123">
        <f>IF(OR(COUNT(FILTER(Calc!F:F,(Calc!A:A&gt;EDATE(VALUE(NAV!A3123),-120))*(Calc!A:A&lt;=VALUE(NAV!A3123))))&lt;2,SUM(FILTER(Calc!E:E,(Calc!A:A&gt;EDATE(VALUE(NAV!A3123),-120))*(Calc!A:A&lt;=VALUE(NAV!A3123))))&lt;8),"",STDEV.S(FILTER(Calc!F:F,(Calc!A:A&gt;EDATE(VALUE(NAV!A3123),-120))*(Calc!A:A&lt;=VALUE(NAV!A3123))))*SQRT(365.25))</f>
      </c>
    </row>
    <row r="3124">
      <c r="A3124">
        <f>NAV!A3124</f>
      </c>
      <c r="B3124">
        <f>IF(OR(COUNT(FILTER(Calc!F:F,(Calc!A:A&gt;EDATE(VALUE(NAV!A3124),-36))*(Calc!A:A&lt;=VALUE(NAV!A3124))))&lt;2,SUM(FILTER(Calc!E:E,(Calc!A:A&gt;EDATE(VALUE(NAV!A3124),-36))*(Calc!A:A&lt;=VALUE(NAV!A3124))))&lt;2.4),"",STDEV.S(FILTER(Calc!F:F,(Calc!A:A&gt;EDATE(VALUE(NAV!A3124),-36))*(Calc!A:A&lt;=VALUE(NAV!A3124))))*SQRT(365.25))</f>
      </c>
      <c r="C3124">
        <f>IF(OR(COUNT(FILTER(Calc!F:F,(Calc!A:A&gt;EDATE(VALUE(NAV!A3124),-120))*(Calc!A:A&lt;=VALUE(NAV!A3124))))&lt;2,SUM(FILTER(Calc!E:E,(Calc!A:A&gt;EDATE(VALUE(NAV!A3124),-120))*(Calc!A:A&lt;=VALUE(NAV!A3124))))&lt;8),"",STDEV.S(FILTER(Calc!F:F,(Calc!A:A&gt;EDATE(VALUE(NAV!A3124),-120))*(Calc!A:A&lt;=VALUE(NAV!A3124))))*SQRT(365.25))</f>
      </c>
    </row>
    <row r="3125">
      <c r="A3125">
        <f>NAV!A3125</f>
      </c>
      <c r="B3125">
        <f>IF(OR(COUNT(FILTER(Calc!F:F,(Calc!A:A&gt;EDATE(VALUE(NAV!A3125),-36))*(Calc!A:A&lt;=VALUE(NAV!A3125))))&lt;2,SUM(FILTER(Calc!E:E,(Calc!A:A&gt;EDATE(VALUE(NAV!A3125),-36))*(Calc!A:A&lt;=VALUE(NAV!A3125))))&lt;2.4),"",STDEV.S(FILTER(Calc!F:F,(Calc!A:A&gt;EDATE(VALUE(NAV!A3125),-36))*(Calc!A:A&lt;=VALUE(NAV!A3125))))*SQRT(365.25))</f>
      </c>
      <c r="C3125">
        <f>IF(OR(COUNT(FILTER(Calc!F:F,(Calc!A:A&gt;EDATE(VALUE(NAV!A3125),-120))*(Calc!A:A&lt;=VALUE(NAV!A3125))))&lt;2,SUM(FILTER(Calc!E:E,(Calc!A:A&gt;EDATE(VALUE(NAV!A3125),-120))*(Calc!A:A&lt;=VALUE(NAV!A3125))))&lt;8),"",STDEV.S(FILTER(Calc!F:F,(Calc!A:A&gt;EDATE(VALUE(NAV!A3125),-120))*(Calc!A:A&lt;=VALUE(NAV!A3125))))*SQRT(365.25))</f>
      </c>
    </row>
    <row r="3126">
      <c r="A3126">
        <f>NAV!A3126</f>
      </c>
      <c r="B3126">
        <f>IF(OR(COUNT(FILTER(Calc!F:F,(Calc!A:A&gt;EDATE(VALUE(NAV!A3126),-36))*(Calc!A:A&lt;=VALUE(NAV!A3126))))&lt;2,SUM(FILTER(Calc!E:E,(Calc!A:A&gt;EDATE(VALUE(NAV!A3126),-36))*(Calc!A:A&lt;=VALUE(NAV!A3126))))&lt;2.4),"",STDEV.S(FILTER(Calc!F:F,(Calc!A:A&gt;EDATE(VALUE(NAV!A3126),-36))*(Calc!A:A&lt;=VALUE(NAV!A3126))))*SQRT(365.25))</f>
      </c>
      <c r="C3126">
        <f>IF(OR(COUNT(FILTER(Calc!F:F,(Calc!A:A&gt;EDATE(VALUE(NAV!A3126),-120))*(Calc!A:A&lt;=VALUE(NAV!A3126))))&lt;2,SUM(FILTER(Calc!E:E,(Calc!A:A&gt;EDATE(VALUE(NAV!A3126),-120))*(Calc!A:A&lt;=VALUE(NAV!A3126))))&lt;8),"",STDEV.S(FILTER(Calc!F:F,(Calc!A:A&gt;EDATE(VALUE(NAV!A3126),-120))*(Calc!A:A&lt;=VALUE(NAV!A3126))))*SQRT(365.25))</f>
      </c>
    </row>
    <row r="3127">
      <c r="A3127">
        <f>NAV!A3127</f>
      </c>
      <c r="B3127">
        <f>IF(OR(COUNT(FILTER(Calc!F:F,(Calc!A:A&gt;EDATE(VALUE(NAV!A3127),-36))*(Calc!A:A&lt;=VALUE(NAV!A3127))))&lt;2,SUM(FILTER(Calc!E:E,(Calc!A:A&gt;EDATE(VALUE(NAV!A3127),-36))*(Calc!A:A&lt;=VALUE(NAV!A3127))))&lt;2.4),"",STDEV.S(FILTER(Calc!F:F,(Calc!A:A&gt;EDATE(VALUE(NAV!A3127),-36))*(Calc!A:A&lt;=VALUE(NAV!A3127))))*SQRT(365.25))</f>
      </c>
      <c r="C3127">
        <f>IF(OR(COUNT(FILTER(Calc!F:F,(Calc!A:A&gt;EDATE(VALUE(NAV!A3127),-120))*(Calc!A:A&lt;=VALUE(NAV!A3127))))&lt;2,SUM(FILTER(Calc!E:E,(Calc!A:A&gt;EDATE(VALUE(NAV!A3127),-120))*(Calc!A:A&lt;=VALUE(NAV!A3127))))&lt;8),"",STDEV.S(FILTER(Calc!F:F,(Calc!A:A&gt;EDATE(VALUE(NAV!A3127),-120))*(Calc!A:A&lt;=VALUE(NAV!A3127))))*SQRT(365.25))</f>
      </c>
    </row>
    <row r="3128">
      <c r="A3128">
        <f>NAV!A3128</f>
      </c>
      <c r="B3128">
        <f>IF(OR(COUNT(FILTER(Calc!F:F,(Calc!A:A&gt;EDATE(VALUE(NAV!A3128),-36))*(Calc!A:A&lt;=VALUE(NAV!A3128))))&lt;2,SUM(FILTER(Calc!E:E,(Calc!A:A&gt;EDATE(VALUE(NAV!A3128),-36))*(Calc!A:A&lt;=VALUE(NAV!A3128))))&lt;2.4),"",STDEV.S(FILTER(Calc!F:F,(Calc!A:A&gt;EDATE(VALUE(NAV!A3128),-36))*(Calc!A:A&lt;=VALUE(NAV!A3128))))*SQRT(365.25))</f>
      </c>
      <c r="C3128">
        <f>IF(OR(COUNT(FILTER(Calc!F:F,(Calc!A:A&gt;EDATE(VALUE(NAV!A3128),-120))*(Calc!A:A&lt;=VALUE(NAV!A3128))))&lt;2,SUM(FILTER(Calc!E:E,(Calc!A:A&gt;EDATE(VALUE(NAV!A3128),-120))*(Calc!A:A&lt;=VALUE(NAV!A3128))))&lt;8),"",STDEV.S(FILTER(Calc!F:F,(Calc!A:A&gt;EDATE(VALUE(NAV!A3128),-120))*(Calc!A:A&lt;=VALUE(NAV!A3128))))*SQRT(365.25))</f>
      </c>
    </row>
    <row r="3129">
      <c r="A3129">
        <f>NAV!A3129</f>
      </c>
      <c r="B3129">
        <f>IF(OR(COUNT(FILTER(Calc!F:F,(Calc!A:A&gt;EDATE(VALUE(NAV!A3129),-36))*(Calc!A:A&lt;=VALUE(NAV!A3129))))&lt;2,SUM(FILTER(Calc!E:E,(Calc!A:A&gt;EDATE(VALUE(NAV!A3129),-36))*(Calc!A:A&lt;=VALUE(NAV!A3129))))&lt;2.4),"",STDEV.S(FILTER(Calc!F:F,(Calc!A:A&gt;EDATE(VALUE(NAV!A3129),-36))*(Calc!A:A&lt;=VALUE(NAV!A3129))))*SQRT(365.25))</f>
      </c>
      <c r="C3129">
        <f>IF(OR(COUNT(FILTER(Calc!F:F,(Calc!A:A&gt;EDATE(VALUE(NAV!A3129),-120))*(Calc!A:A&lt;=VALUE(NAV!A3129))))&lt;2,SUM(FILTER(Calc!E:E,(Calc!A:A&gt;EDATE(VALUE(NAV!A3129),-120))*(Calc!A:A&lt;=VALUE(NAV!A3129))))&lt;8),"",STDEV.S(FILTER(Calc!F:F,(Calc!A:A&gt;EDATE(VALUE(NAV!A3129),-120))*(Calc!A:A&lt;=VALUE(NAV!A3129))))*SQRT(365.25))</f>
      </c>
    </row>
    <row r="3130">
      <c r="A3130">
        <f>NAV!A3130</f>
      </c>
      <c r="B3130">
        <f>IF(OR(COUNT(FILTER(Calc!F:F,(Calc!A:A&gt;EDATE(VALUE(NAV!A3130),-36))*(Calc!A:A&lt;=VALUE(NAV!A3130))))&lt;2,SUM(FILTER(Calc!E:E,(Calc!A:A&gt;EDATE(VALUE(NAV!A3130),-36))*(Calc!A:A&lt;=VALUE(NAV!A3130))))&lt;2.4),"",STDEV.S(FILTER(Calc!F:F,(Calc!A:A&gt;EDATE(VALUE(NAV!A3130),-36))*(Calc!A:A&lt;=VALUE(NAV!A3130))))*SQRT(365.25))</f>
      </c>
      <c r="C3130">
        <f>IF(OR(COUNT(FILTER(Calc!F:F,(Calc!A:A&gt;EDATE(VALUE(NAV!A3130),-120))*(Calc!A:A&lt;=VALUE(NAV!A3130))))&lt;2,SUM(FILTER(Calc!E:E,(Calc!A:A&gt;EDATE(VALUE(NAV!A3130),-120))*(Calc!A:A&lt;=VALUE(NAV!A3130))))&lt;8),"",STDEV.S(FILTER(Calc!F:F,(Calc!A:A&gt;EDATE(VALUE(NAV!A3130),-120))*(Calc!A:A&lt;=VALUE(NAV!A3130))))*SQRT(365.25))</f>
      </c>
    </row>
    <row r="3131">
      <c r="A3131">
        <f>NAV!A3131</f>
      </c>
      <c r="B3131">
        <f>IF(OR(COUNT(FILTER(Calc!F:F,(Calc!A:A&gt;EDATE(VALUE(NAV!A3131),-36))*(Calc!A:A&lt;=VALUE(NAV!A3131))))&lt;2,SUM(FILTER(Calc!E:E,(Calc!A:A&gt;EDATE(VALUE(NAV!A3131),-36))*(Calc!A:A&lt;=VALUE(NAV!A3131))))&lt;2.4),"",STDEV.S(FILTER(Calc!F:F,(Calc!A:A&gt;EDATE(VALUE(NAV!A3131),-36))*(Calc!A:A&lt;=VALUE(NAV!A3131))))*SQRT(365.25))</f>
      </c>
      <c r="C3131">
        <f>IF(OR(COUNT(FILTER(Calc!F:F,(Calc!A:A&gt;EDATE(VALUE(NAV!A3131),-120))*(Calc!A:A&lt;=VALUE(NAV!A3131))))&lt;2,SUM(FILTER(Calc!E:E,(Calc!A:A&gt;EDATE(VALUE(NAV!A3131),-120))*(Calc!A:A&lt;=VALUE(NAV!A3131))))&lt;8),"",STDEV.S(FILTER(Calc!F:F,(Calc!A:A&gt;EDATE(VALUE(NAV!A3131),-120))*(Calc!A:A&lt;=VALUE(NAV!A3131))))*SQRT(365.25))</f>
      </c>
    </row>
    <row r="3132">
      <c r="A3132">
        <f>NAV!A3132</f>
      </c>
      <c r="B3132">
        <f>IF(OR(COUNT(FILTER(Calc!F:F,(Calc!A:A&gt;EDATE(VALUE(NAV!A3132),-36))*(Calc!A:A&lt;=VALUE(NAV!A3132))))&lt;2,SUM(FILTER(Calc!E:E,(Calc!A:A&gt;EDATE(VALUE(NAV!A3132),-36))*(Calc!A:A&lt;=VALUE(NAV!A3132))))&lt;2.4),"",STDEV.S(FILTER(Calc!F:F,(Calc!A:A&gt;EDATE(VALUE(NAV!A3132),-36))*(Calc!A:A&lt;=VALUE(NAV!A3132))))*SQRT(365.25))</f>
      </c>
      <c r="C3132">
        <f>IF(OR(COUNT(FILTER(Calc!F:F,(Calc!A:A&gt;EDATE(VALUE(NAV!A3132),-120))*(Calc!A:A&lt;=VALUE(NAV!A3132))))&lt;2,SUM(FILTER(Calc!E:E,(Calc!A:A&gt;EDATE(VALUE(NAV!A3132),-120))*(Calc!A:A&lt;=VALUE(NAV!A3132))))&lt;8),"",STDEV.S(FILTER(Calc!F:F,(Calc!A:A&gt;EDATE(VALUE(NAV!A3132),-120))*(Calc!A:A&lt;=VALUE(NAV!A3132))))*SQRT(365.25))</f>
      </c>
    </row>
    <row r="3133">
      <c r="A3133">
        <f>NAV!A3133</f>
      </c>
      <c r="B3133">
        <f>IF(OR(COUNT(FILTER(Calc!F:F,(Calc!A:A&gt;EDATE(VALUE(NAV!A3133),-36))*(Calc!A:A&lt;=VALUE(NAV!A3133))))&lt;2,SUM(FILTER(Calc!E:E,(Calc!A:A&gt;EDATE(VALUE(NAV!A3133),-36))*(Calc!A:A&lt;=VALUE(NAV!A3133))))&lt;2.4),"",STDEV.S(FILTER(Calc!F:F,(Calc!A:A&gt;EDATE(VALUE(NAV!A3133),-36))*(Calc!A:A&lt;=VALUE(NAV!A3133))))*SQRT(365.25))</f>
      </c>
      <c r="C3133">
        <f>IF(OR(COUNT(FILTER(Calc!F:F,(Calc!A:A&gt;EDATE(VALUE(NAV!A3133),-120))*(Calc!A:A&lt;=VALUE(NAV!A3133))))&lt;2,SUM(FILTER(Calc!E:E,(Calc!A:A&gt;EDATE(VALUE(NAV!A3133),-120))*(Calc!A:A&lt;=VALUE(NAV!A3133))))&lt;8),"",STDEV.S(FILTER(Calc!F:F,(Calc!A:A&gt;EDATE(VALUE(NAV!A3133),-120))*(Calc!A:A&lt;=VALUE(NAV!A3133))))*SQRT(365.25))</f>
      </c>
    </row>
    <row r="3134">
      <c r="A3134">
        <f>NAV!A3134</f>
      </c>
      <c r="B3134">
        <f>IF(OR(COUNT(FILTER(Calc!F:F,(Calc!A:A&gt;EDATE(VALUE(NAV!A3134),-36))*(Calc!A:A&lt;=VALUE(NAV!A3134))))&lt;2,SUM(FILTER(Calc!E:E,(Calc!A:A&gt;EDATE(VALUE(NAV!A3134),-36))*(Calc!A:A&lt;=VALUE(NAV!A3134))))&lt;2.4),"",STDEV.S(FILTER(Calc!F:F,(Calc!A:A&gt;EDATE(VALUE(NAV!A3134),-36))*(Calc!A:A&lt;=VALUE(NAV!A3134))))*SQRT(365.25))</f>
      </c>
      <c r="C3134">
        <f>IF(OR(COUNT(FILTER(Calc!F:F,(Calc!A:A&gt;EDATE(VALUE(NAV!A3134),-120))*(Calc!A:A&lt;=VALUE(NAV!A3134))))&lt;2,SUM(FILTER(Calc!E:E,(Calc!A:A&gt;EDATE(VALUE(NAV!A3134),-120))*(Calc!A:A&lt;=VALUE(NAV!A3134))))&lt;8),"",STDEV.S(FILTER(Calc!F:F,(Calc!A:A&gt;EDATE(VALUE(NAV!A3134),-120))*(Calc!A:A&lt;=VALUE(NAV!A3134))))*SQRT(365.25))</f>
      </c>
    </row>
    <row r="3135">
      <c r="A3135">
        <f>NAV!A3135</f>
      </c>
      <c r="B3135">
        <f>IF(OR(COUNT(FILTER(Calc!F:F,(Calc!A:A&gt;EDATE(VALUE(NAV!A3135),-36))*(Calc!A:A&lt;=VALUE(NAV!A3135))))&lt;2,SUM(FILTER(Calc!E:E,(Calc!A:A&gt;EDATE(VALUE(NAV!A3135),-36))*(Calc!A:A&lt;=VALUE(NAV!A3135))))&lt;2.4),"",STDEV.S(FILTER(Calc!F:F,(Calc!A:A&gt;EDATE(VALUE(NAV!A3135),-36))*(Calc!A:A&lt;=VALUE(NAV!A3135))))*SQRT(365.25))</f>
      </c>
      <c r="C3135">
        <f>IF(OR(COUNT(FILTER(Calc!F:F,(Calc!A:A&gt;EDATE(VALUE(NAV!A3135),-120))*(Calc!A:A&lt;=VALUE(NAV!A3135))))&lt;2,SUM(FILTER(Calc!E:E,(Calc!A:A&gt;EDATE(VALUE(NAV!A3135),-120))*(Calc!A:A&lt;=VALUE(NAV!A3135))))&lt;8),"",STDEV.S(FILTER(Calc!F:F,(Calc!A:A&gt;EDATE(VALUE(NAV!A3135),-120))*(Calc!A:A&lt;=VALUE(NAV!A3135))))*SQRT(365.25))</f>
      </c>
    </row>
    <row r="3136">
      <c r="A3136">
        <f>NAV!A3136</f>
      </c>
      <c r="B3136">
        <f>IF(OR(COUNT(FILTER(Calc!F:F,(Calc!A:A&gt;EDATE(VALUE(NAV!A3136),-36))*(Calc!A:A&lt;=VALUE(NAV!A3136))))&lt;2,SUM(FILTER(Calc!E:E,(Calc!A:A&gt;EDATE(VALUE(NAV!A3136),-36))*(Calc!A:A&lt;=VALUE(NAV!A3136))))&lt;2.4),"",STDEV.S(FILTER(Calc!F:F,(Calc!A:A&gt;EDATE(VALUE(NAV!A3136),-36))*(Calc!A:A&lt;=VALUE(NAV!A3136))))*SQRT(365.25))</f>
      </c>
      <c r="C3136">
        <f>IF(OR(COUNT(FILTER(Calc!F:F,(Calc!A:A&gt;EDATE(VALUE(NAV!A3136),-120))*(Calc!A:A&lt;=VALUE(NAV!A3136))))&lt;2,SUM(FILTER(Calc!E:E,(Calc!A:A&gt;EDATE(VALUE(NAV!A3136),-120))*(Calc!A:A&lt;=VALUE(NAV!A3136))))&lt;8),"",STDEV.S(FILTER(Calc!F:F,(Calc!A:A&gt;EDATE(VALUE(NAV!A3136),-120))*(Calc!A:A&lt;=VALUE(NAV!A3136))))*SQRT(365.25))</f>
      </c>
    </row>
    <row r="3137">
      <c r="A3137">
        <f>NAV!A3137</f>
      </c>
      <c r="B3137">
        <f>IF(OR(COUNT(FILTER(Calc!F:F,(Calc!A:A&gt;EDATE(VALUE(NAV!A3137),-36))*(Calc!A:A&lt;=VALUE(NAV!A3137))))&lt;2,SUM(FILTER(Calc!E:E,(Calc!A:A&gt;EDATE(VALUE(NAV!A3137),-36))*(Calc!A:A&lt;=VALUE(NAV!A3137))))&lt;2.4),"",STDEV.S(FILTER(Calc!F:F,(Calc!A:A&gt;EDATE(VALUE(NAV!A3137),-36))*(Calc!A:A&lt;=VALUE(NAV!A3137))))*SQRT(365.25))</f>
      </c>
      <c r="C3137">
        <f>IF(OR(COUNT(FILTER(Calc!F:F,(Calc!A:A&gt;EDATE(VALUE(NAV!A3137),-120))*(Calc!A:A&lt;=VALUE(NAV!A3137))))&lt;2,SUM(FILTER(Calc!E:E,(Calc!A:A&gt;EDATE(VALUE(NAV!A3137),-120))*(Calc!A:A&lt;=VALUE(NAV!A3137))))&lt;8),"",STDEV.S(FILTER(Calc!F:F,(Calc!A:A&gt;EDATE(VALUE(NAV!A3137),-120))*(Calc!A:A&lt;=VALUE(NAV!A3137))))*SQRT(365.25))</f>
      </c>
    </row>
    <row r="3138">
      <c r="A3138">
        <f>NAV!A3138</f>
      </c>
      <c r="B3138">
        <f>IF(OR(COUNT(FILTER(Calc!F:F,(Calc!A:A&gt;EDATE(VALUE(NAV!A3138),-36))*(Calc!A:A&lt;=VALUE(NAV!A3138))))&lt;2,SUM(FILTER(Calc!E:E,(Calc!A:A&gt;EDATE(VALUE(NAV!A3138),-36))*(Calc!A:A&lt;=VALUE(NAV!A3138))))&lt;2.4),"",STDEV.S(FILTER(Calc!F:F,(Calc!A:A&gt;EDATE(VALUE(NAV!A3138),-36))*(Calc!A:A&lt;=VALUE(NAV!A3138))))*SQRT(365.25))</f>
      </c>
      <c r="C3138">
        <f>IF(OR(COUNT(FILTER(Calc!F:F,(Calc!A:A&gt;EDATE(VALUE(NAV!A3138),-120))*(Calc!A:A&lt;=VALUE(NAV!A3138))))&lt;2,SUM(FILTER(Calc!E:E,(Calc!A:A&gt;EDATE(VALUE(NAV!A3138),-120))*(Calc!A:A&lt;=VALUE(NAV!A3138))))&lt;8),"",STDEV.S(FILTER(Calc!F:F,(Calc!A:A&gt;EDATE(VALUE(NAV!A3138),-120))*(Calc!A:A&lt;=VALUE(NAV!A3138))))*SQRT(365.25))</f>
      </c>
    </row>
    <row r="3139">
      <c r="A3139">
        <f>NAV!A3139</f>
      </c>
      <c r="B3139">
        <f>IF(OR(COUNT(FILTER(Calc!F:F,(Calc!A:A&gt;EDATE(VALUE(NAV!A3139),-36))*(Calc!A:A&lt;=VALUE(NAV!A3139))))&lt;2,SUM(FILTER(Calc!E:E,(Calc!A:A&gt;EDATE(VALUE(NAV!A3139),-36))*(Calc!A:A&lt;=VALUE(NAV!A3139))))&lt;2.4),"",STDEV.S(FILTER(Calc!F:F,(Calc!A:A&gt;EDATE(VALUE(NAV!A3139),-36))*(Calc!A:A&lt;=VALUE(NAV!A3139))))*SQRT(365.25))</f>
      </c>
      <c r="C3139">
        <f>IF(OR(COUNT(FILTER(Calc!F:F,(Calc!A:A&gt;EDATE(VALUE(NAV!A3139),-120))*(Calc!A:A&lt;=VALUE(NAV!A3139))))&lt;2,SUM(FILTER(Calc!E:E,(Calc!A:A&gt;EDATE(VALUE(NAV!A3139),-120))*(Calc!A:A&lt;=VALUE(NAV!A3139))))&lt;8),"",STDEV.S(FILTER(Calc!F:F,(Calc!A:A&gt;EDATE(VALUE(NAV!A3139),-120))*(Calc!A:A&lt;=VALUE(NAV!A3139))))*SQRT(365.25))</f>
      </c>
    </row>
    <row r="3140">
      <c r="A3140">
        <f>NAV!A3140</f>
      </c>
      <c r="B3140">
        <f>IF(OR(COUNT(FILTER(Calc!F:F,(Calc!A:A&gt;EDATE(VALUE(NAV!A3140),-36))*(Calc!A:A&lt;=VALUE(NAV!A3140))))&lt;2,SUM(FILTER(Calc!E:E,(Calc!A:A&gt;EDATE(VALUE(NAV!A3140),-36))*(Calc!A:A&lt;=VALUE(NAV!A3140))))&lt;2.4),"",STDEV.S(FILTER(Calc!F:F,(Calc!A:A&gt;EDATE(VALUE(NAV!A3140),-36))*(Calc!A:A&lt;=VALUE(NAV!A3140))))*SQRT(365.25))</f>
      </c>
      <c r="C3140">
        <f>IF(OR(COUNT(FILTER(Calc!F:F,(Calc!A:A&gt;EDATE(VALUE(NAV!A3140),-120))*(Calc!A:A&lt;=VALUE(NAV!A3140))))&lt;2,SUM(FILTER(Calc!E:E,(Calc!A:A&gt;EDATE(VALUE(NAV!A3140),-120))*(Calc!A:A&lt;=VALUE(NAV!A3140))))&lt;8),"",STDEV.S(FILTER(Calc!F:F,(Calc!A:A&gt;EDATE(VALUE(NAV!A3140),-120))*(Calc!A:A&lt;=VALUE(NAV!A3140))))*SQRT(365.25))</f>
      </c>
    </row>
    <row r="3141">
      <c r="A3141">
        <f>NAV!A3141</f>
      </c>
      <c r="B3141">
        <f>IF(OR(COUNT(FILTER(Calc!F:F,(Calc!A:A&gt;EDATE(VALUE(NAV!A3141),-36))*(Calc!A:A&lt;=VALUE(NAV!A3141))))&lt;2,SUM(FILTER(Calc!E:E,(Calc!A:A&gt;EDATE(VALUE(NAV!A3141),-36))*(Calc!A:A&lt;=VALUE(NAV!A3141))))&lt;2.4),"",STDEV.S(FILTER(Calc!F:F,(Calc!A:A&gt;EDATE(VALUE(NAV!A3141),-36))*(Calc!A:A&lt;=VALUE(NAV!A3141))))*SQRT(365.25))</f>
      </c>
      <c r="C3141">
        <f>IF(OR(COUNT(FILTER(Calc!F:F,(Calc!A:A&gt;EDATE(VALUE(NAV!A3141),-120))*(Calc!A:A&lt;=VALUE(NAV!A3141))))&lt;2,SUM(FILTER(Calc!E:E,(Calc!A:A&gt;EDATE(VALUE(NAV!A3141),-120))*(Calc!A:A&lt;=VALUE(NAV!A3141))))&lt;8),"",STDEV.S(FILTER(Calc!F:F,(Calc!A:A&gt;EDATE(VALUE(NAV!A3141),-120))*(Calc!A:A&lt;=VALUE(NAV!A3141))))*SQRT(365.25))</f>
      </c>
    </row>
    <row r="3142">
      <c r="A3142">
        <f>NAV!A3142</f>
      </c>
      <c r="B3142">
        <f>IF(OR(COUNT(FILTER(Calc!F:F,(Calc!A:A&gt;EDATE(VALUE(NAV!A3142),-36))*(Calc!A:A&lt;=VALUE(NAV!A3142))))&lt;2,SUM(FILTER(Calc!E:E,(Calc!A:A&gt;EDATE(VALUE(NAV!A3142),-36))*(Calc!A:A&lt;=VALUE(NAV!A3142))))&lt;2.4),"",STDEV.S(FILTER(Calc!F:F,(Calc!A:A&gt;EDATE(VALUE(NAV!A3142),-36))*(Calc!A:A&lt;=VALUE(NAV!A3142))))*SQRT(365.25))</f>
      </c>
      <c r="C3142">
        <f>IF(OR(COUNT(FILTER(Calc!F:F,(Calc!A:A&gt;EDATE(VALUE(NAV!A3142),-120))*(Calc!A:A&lt;=VALUE(NAV!A3142))))&lt;2,SUM(FILTER(Calc!E:E,(Calc!A:A&gt;EDATE(VALUE(NAV!A3142),-120))*(Calc!A:A&lt;=VALUE(NAV!A3142))))&lt;8),"",STDEV.S(FILTER(Calc!F:F,(Calc!A:A&gt;EDATE(VALUE(NAV!A3142),-120))*(Calc!A:A&lt;=VALUE(NAV!A3142))))*SQRT(365.25))</f>
      </c>
    </row>
    <row r="3143">
      <c r="A3143">
        <f>NAV!A3143</f>
      </c>
      <c r="B3143">
        <f>IF(OR(COUNT(FILTER(Calc!F:F,(Calc!A:A&gt;EDATE(VALUE(NAV!A3143),-36))*(Calc!A:A&lt;=VALUE(NAV!A3143))))&lt;2,SUM(FILTER(Calc!E:E,(Calc!A:A&gt;EDATE(VALUE(NAV!A3143),-36))*(Calc!A:A&lt;=VALUE(NAV!A3143))))&lt;2.4),"",STDEV.S(FILTER(Calc!F:F,(Calc!A:A&gt;EDATE(VALUE(NAV!A3143),-36))*(Calc!A:A&lt;=VALUE(NAV!A3143))))*SQRT(365.25))</f>
      </c>
      <c r="C3143">
        <f>IF(OR(COUNT(FILTER(Calc!F:F,(Calc!A:A&gt;EDATE(VALUE(NAV!A3143),-120))*(Calc!A:A&lt;=VALUE(NAV!A3143))))&lt;2,SUM(FILTER(Calc!E:E,(Calc!A:A&gt;EDATE(VALUE(NAV!A3143),-120))*(Calc!A:A&lt;=VALUE(NAV!A3143))))&lt;8),"",STDEV.S(FILTER(Calc!F:F,(Calc!A:A&gt;EDATE(VALUE(NAV!A3143),-120))*(Calc!A:A&lt;=VALUE(NAV!A3143))))*SQRT(365.25))</f>
      </c>
    </row>
    <row r="3144">
      <c r="A3144">
        <f>NAV!A3144</f>
      </c>
      <c r="B3144">
        <f>IF(OR(COUNT(FILTER(Calc!F:F,(Calc!A:A&gt;EDATE(VALUE(NAV!A3144),-36))*(Calc!A:A&lt;=VALUE(NAV!A3144))))&lt;2,SUM(FILTER(Calc!E:E,(Calc!A:A&gt;EDATE(VALUE(NAV!A3144),-36))*(Calc!A:A&lt;=VALUE(NAV!A3144))))&lt;2.4),"",STDEV.S(FILTER(Calc!F:F,(Calc!A:A&gt;EDATE(VALUE(NAV!A3144),-36))*(Calc!A:A&lt;=VALUE(NAV!A3144))))*SQRT(365.25))</f>
      </c>
      <c r="C3144">
        <f>IF(OR(COUNT(FILTER(Calc!F:F,(Calc!A:A&gt;EDATE(VALUE(NAV!A3144),-120))*(Calc!A:A&lt;=VALUE(NAV!A3144))))&lt;2,SUM(FILTER(Calc!E:E,(Calc!A:A&gt;EDATE(VALUE(NAV!A3144),-120))*(Calc!A:A&lt;=VALUE(NAV!A3144))))&lt;8),"",STDEV.S(FILTER(Calc!F:F,(Calc!A:A&gt;EDATE(VALUE(NAV!A3144),-120))*(Calc!A:A&lt;=VALUE(NAV!A3144))))*SQRT(365.25))</f>
      </c>
    </row>
    <row r="3145">
      <c r="A3145">
        <f>NAV!A3145</f>
      </c>
      <c r="B3145">
        <f>IF(OR(COUNT(FILTER(Calc!F:F,(Calc!A:A&gt;EDATE(VALUE(NAV!A3145),-36))*(Calc!A:A&lt;=VALUE(NAV!A3145))))&lt;2,SUM(FILTER(Calc!E:E,(Calc!A:A&gt;EDATE(VALUE(NAV!A3145),-36))*(Calc!A:A&lt;=VALUE(NAV!A3145))))&lt;2.4),"",STDEV.S(FILTER(Calc!F:F,(Calc!A:A&gt;EDATE(VALUE(NAV!A3145),-36))*(Calc!A:A&lt;=VALUE(NAV!A3145))))*SQRT(365.25))</f>
      </c>
      <c r="C3145">
        <f>IF(OR(COUNT(FILTER(Calc!F:F,(Calc!A:A&gt;EDATE(VALUE(NAV!A3145),-120))*(Calc!A:A&lt;=VALUE(NAV!A3145))))&lt;2,SUM(FILTER(Calc!E:E,(Calc!A:A&gt;EDATE(VALUE(NAV!A3145),-120))*(Calc!A:A&lt;=VALUE(NAV!A3145))))&lt;8),"",STDEV.S(FILTER(Calc!F:F,(Calc!A:A&gt;EDATE(VALUE(NAV!A3145),-120))*(Calc!A:A&lt;=VALUE(NAV!A3145))))*SQRT(365.25))</f>
      </c>
    </row>
    <row r="3146">
      <c r="A3146">
        <f>NAV!A3146</f>
      </c>
      <c r="B3146">
        <f>IF(OR(COUNT(FILTER(Calc!F:F,(Calc!A:A&gt;EDATE(VALUE(NAV!A3146),-36))*(Calc!A:A&lt;=VALUE(NAV!A3146))))&lt;2,SUM(FILTER(Calc!E:E,(Calc!A:A&gt;EDATE(VALUE(NAV!A3146),-36))*(Calc!A:A&lt;=VALUE(NAV!A3146))))&lt;2.4),"",STDEV.S(FILTER(Calc!F:F,(Calc!A:A&gt;EDATE(VALUE(NAV!A3146),-36))*(Calc!A:A&lt;=VALUE(NAV!A3146))))*SQRT(365.25))</f>
      </c>
      <c r="C3146">
        <f>IF(OR(COUNT(FILTER(Calc!F:F,(Calc!A:A&gt;EDATE(VALUE(NAV!A3146),-120))*(Calc!A:A&lt;=VALUE(NAV!A3146))))&lt;2,SUM(FILTER(Calc!E:E,(Calc!A:A&gt;EDATE(VALUE(NAV!A3146),-120))*(Calc!A:A&lt;=VALUE(NAV!A3146))))&lt;8),"",STDEV.S(FILTER(Calc!F:F,(Calc!A:A&gt;EDATE(VALUE(NAV!A3146),-120))*(Calc!A:A&lt;=VALUE(NAV!A3146))))*SQRT(365.25))</f>
      </c>
    </row>
    <row r="3147">
      <c r="A3147">
        <f>NAV!A3147</f>
      </c>
      <c r="B3147">
        <f>IF(OR(COUNT(FILTER(Calc!F:F,(Calc!A:A&gt;EDATE(VALUE(NAV!A3147),-36))*(Calc!A:A&lt;=VALUE(NAV!A3147))))&lt;2,SUM(FILTER(Calc!E:E,(Calc!A:A&gt;EDATE(VALUE(NAV!A3147),-36))*(Calc!A:A&lt;=VALUE(NAV!A3147))))&lt;2.4),"",STDEV.S(FILTER(Calc!F:F,(Calc!A:A&gt;EDATE(VALUE(NAV!A3147),-36))*(Calc!A:A&lt;=VALUE(NAV!A3147))))*SQRT(365.25))</f>
      </c>
      <c r="C3147">
        <f>IF(OR(COUNT(FILTER(Calc!F:F,(Calc!A:A&gt;EDATE(VALUE(NAV!A3147),-120))*(Calc!A:A&lt;=VALUE(NAV!A3147))))&lt;2,SUM(FILTER(Calc!E:E,(Calc!A:A&gt;EDATE(VALUE(NAV!A3147),-120))*(Calc!A:A&lt;=VALUE(NAV!A3147))))&lt;8),"",STDEV.S(FILTER(Calc!F:F,(Calc!A:A&gt;EDATE(VALUE(NAV!A3147),-120))*(Calc!A:A&lt;=VALUE(NAV!A3147))))*SQRT(365.25))</f>
      </c>
    </row>
    <row r="3148">
      <c r="A3148">
        <f>NAV!A3148</f>
      </c>
      <c r="B3148">
        <f>IF(OR(COUNT(FILTER(Calc!F:F,(Calc!A:A&gt;EDATE(VALUE(NAV!A3148),-36))*(Calc!A:A&lt;=VALUE(NAV!A3148))))&lt;2,SUM(FILTER(Calc!E:E,(Calc!A:A&gt;EDATE(VALUE(NAV!A3148),-36))*(Calc!A:A&lt;=VALUE(NAV!A3148))))&lt;2.4),"",STDEV.S(FILTER(Calc!F:F,(Calc!A:A&gt;EDATE(VALUE(NAV!A3148),-36))*(Calc!A:A&lt;=VALUE(NAV!A3148))))*SQRT(365.25))</f>
      </c>
      <c r="C3148">
        <f>IF(OR(COUNT(FILTER(Calc!F:F,(Calc!A:A&gt;EDATE(VALUE(NAV!A3148),-120))*(Calc!A:A&lt;=VALUE(NAV!A3148))))&lt;2,SUM(FILTER(Calc!E:E,(Calc!A:A&gt;EDATE(VALUE(NAV!A3148),-120))*(Calc!A:A&lt;=VALUE(NAV!A3148))))&lt;8),"",STDEV.S(FILTER(Calc!F:F,(Calc!A:A&gt;EDATE(VALUE(NAV!A3148),-120))*(Calc!A:A&lt;=VALUE(NAV!A3148))))*SQRT(365.25))</f>
      </c>
    </row>
    <row r="3149">
      <c r="A3149">
        <f>NAV!A3149</f>
      </c>
      <c r="B3149">
        <f>IF(OR(COUNT(FILTER(Calc!F:F,(Calc!A:A&gt;EDATE(VALUE(NAV!A3149),-36))*(Calc!A:A&lt;=VALUE(NAV!A3149))))&lt;2,SUM(FILTER(Calc!E:E,(Calc!A:A&gt;EDATE(VALUE(NAV!A3149),-36))*(Calc!A:A&lt;=VALUE(NAV!A3149))))&lt;2.4),"",STDEV.S(FILTER(Calc!F:F,(Calc!A:A&gt;EDATE(VALUE(NAV!A3149),-36))*(Calc!A:A&lt;=VALUE(NAV!A3149))))*SQRT(365.25))</f>
      </c>
      <c r="C3149">
        <f>IF(OR(COUNT(FILTER(Calc!F:F,(Calc!A:A&gt;EDATE(VALUE(NAV!A3149),-120))*(Calc!A:A&lt;=VALUE(NAV!A3149))))&lt;2,SUM(FILTER(Calc!E:E,(Calc!A:A&gt;EDATE(VALUE(NAV!A3149),-120))*(Calc!A:A&lt;=VALUE(NAV!A3149))))&lt;8),"",STDEV.S(FILTER(Calc!F:F,(Calc!A:A&gt;EDATE(VALUE(NAV!A3149),-120))*(Calc!A:A&lt;=VALUE(NAV!A3149))))*SQRT(365.25))</f>
      </c>
    </row>
    <row r="3150">
      <c r="A3150">
        <f>NAV!A3150</f>
      </c>
      <c r="B3150">
        <f>IF(OR(COUNT(FILTER(Calc!F:F,(Calc!A:A&gt;EDATE(VALUE(NAV!A3150),-36))*(Calc!A:A&lt;=VALUE(NAV!A3150))))&lt;2,SUM(FILTER(Calc!E:E,(Calc!A:A&gt;EDATE(VALUE(NAV!A3150),-36))*(Calc!A:A&lt;=VALUE(NAV!A3150))))&lt;2.4),"",STDEV.S(FILTER(Calc!F:F,(Calc!A:A&gt;EDATE(VALUE(NAV!A3150),-36))*(Calc!A:A&lt;=VALUE(NAV!A3150))))*SQRT(365.25))</f>
      </c>
      <c r="C3150">
        <f>IF(OR(COUNT(FILTER(Calc!F:F,(Calc!A:A&gt;EDATE(VALUE(NAV!A3150),-120))*(Calc!A:A&lt;=VALUE(NAV!A3150))))&lt;2,SUM(FILTER(Calc!E:E,(Calc!A:A&gt;EDATE(VALUE(NAV!A3150),-120))*(Calc!A:A&lt;=VALUE(NAV!A3150))))&lt;8),"",STDEV.S(FILTER(Calc!F:F,(Calc!A:A&gt;EDATE(VALUE(NAV!A3150),-120))*(Calc!A:A&lt;=VALUE(NAV!A3150))))*SQRT(365.25))</f>
      </c>
    </row>
    <row r="3151">
      <c r="A3151">
        <f>NAV!A3151</f>
      </c>
      <c r="B3151">
        <f>IF(OR(COUNT(FILTER(Calc!F:F,(Calc!A:A&gt;EDATE(VALUE(NAV!A3151),-36))*(Calc!A:A&lt;=VALUE(NAV!A3151))))&lt;2,SUM(FILTER(Calc!E:E,(Calc!A:A&gt;EDATE(VALUE(NAV!A3151),-36))*(Calc!A:A&lt;=VALUE(NAV!A3151))))&lt;2.4),"",STDEV.S(FILTER(Calc!F:F,(Calc!A:A&gt;EDATE(VALUE(NAV!A3151),-36))*(Calc!A:A&lt;=VALUE(NAV!A3151))))*SQRT(365.25))</f>
      </c>
      <c r="C3151">
        <f>IF(OR(COUNT(FILTER(Calc!F:F,(Calc!A:A&gt;EDATE(VALUE(NAV!A3151),-120))*(Calc!A:A&lt;=VALUE(NAV!A3151))))&lt;2,SUM(FILTER(Calc!E:E,(Calc!A:A&gt;EDATE(VALUE(NAV!A3151),-120))*(Calc!A:A&lt;=VALUE(NAV!A3151))))&lt;8),"",STDEV.S(FILTER(Calc!F:F,(Calc!A:A&gt;EDATE(VALUE(NAV!A3151),-120))*(Calc!A:A&lt;=VALUE(NAV!A3151))))*SQRT(365.25))</f>
      </c>
    </row>
    <row r="3152">
      <c r="A3152">
        <f>NAV!A3152</f>
      </c>
      <c r="B3152">
        <f>IF(OR(COUNT(FILTER(Calc!F:F,(Calc!A:A&gt;EDATE(VALUE(NAV!A3152),-36))*(Calc!A:A&lt;=VALUE(NAV!A3152))))&lt;2,SUM(FILTER(Calc!E:E,(Calc!A:A&gt;EDATE(VALUE(NAV!A3152),-36))*(Calc!A:A&lt;=VALUE(NAV!A3152))))&lt;2.4),"",STDEV.S(FILTER(Calc!F:F,(Calc!A:A&gt;EDATE(VALUE(NAV!A3152),-36))*(Calc!A:A&lt;=VALUE(NAV!A3152))))*SQRT(365.25))</f>
      </c>
      <c r="C3152">
        <f>IF(OR(COUNT(FILTER(Calc!F:F,(Calc!A:A&gt;EDATE(VALUE(NAV!A3152),-120))*(Calc!A:A&lt;=VALUE(NAV!A3152))))&lt;2,SUM(FILTER(Calc!E:E,(Calc!A:A&gt;EDATE(VALUE(NAV!A3152),-120))*(Calc!A:A&lt;=VALUE(NAV!A3152))))&lt;8),"",STDEV.S(FILTER(Calc!F:F,(Calc!A:A&gt;EDATE(VALUE(NAV!A3152),-120))*(Calc!A:A&lt;=VALUE(NAV!A3152))))*SQRT(365.25))</f>
      </c>
    </row>
    <row r="3153">
      <c r="A3153">
        <f>NAV!A3153</f>
      </c>
      <c r="B3153">
        <f>IF(OR(COUNT(FILTER(Calc!F:F,(Calc!A:A&gt;EDATE(VALUE(NAV!A3153),-36))*(Calc!A:A&lt;=VALUE(NAV!A3153))))&lt;2,SUM(FILTER(Calc!E:E,(Calc!A:A&gt;EDATE(VALUE(NAV!A3153),-36))*(Calc!A:A&lt;=VALUE(NAV!A3153))))&lt;2.4),"",STDEV.S(FILTER(Calc!F:F,(Calc!A:A&gt;EDATE(VALUE(NAV!A3153),-36))*(Calc!A:A&lt;=VALUE(NAV!A3153))))*SQRT(365.25))</f>
      </c>
      <c r="C3153">
        <f>IF(OR(COUNT(FILTER(Calc!F:F,(Calc!A:A&gt;EDATE(VALUE(NAV!A3153),-120))*(Calc!A:A&lt;=VALUE(NAV!A3153))))&lt;2,SUM(FILTER(Calc!E:E,(Calc!A:A&gt;EDATE(VALUE(NAV!A3153),-120))*(Calc!A:A&lt;=VALUE(NAV!A3153))))&lt;8),"",STDEV.S(FILTER(Calc!F:F,(Calc!A:A&gt;EDATE(VALUE(NAV!A3153),-120))*(Calc!A:A&lt;=VALUE(NAV!A3153))))*SQRT(365.25))</f>
      </c>
    </row>
    <row r="3154">
      <c r="A3154">
        <f>NAV!A3154</f>
      </c>
      <c r="B3154">
        <f>IF(OR(COUNT(FILTER(Calc!F:F,(Calc!A:A&gt;EDATE(VALUE(NAV!A3154),-36))*(Calc!A:A&lt;=VALUE(NAV!A3154))))&lt;2,SUM(FILTER(Calc!E:E,(Calc!A:A&gt;EDATE(VALUE(NAV!A3154),-36))*(Calc!A:A&lt;=VALUE(NAV!A3154))))&lt;2.4),"",STDEV.S(FILTER(Calc!F:F,(Calc!A:A&gt;EDATE(VALUE(NAV!A3154),-36))*(Calc!A:A&lt;=VALUE(NAV!A3154))))*SQRT(365.25))</f>
      </c>
      <c r="C3154">
        <f>IF(OR(COUNT(FILTER(Calc!F:F,(Calc!A:A&gt;EDATE(VALUE(NAV!A3154),-120))*(Calc!A:A&lt;=VALUE(NAV!A3154))))&lt;2,SUM(FILTER(Calc!E:E,(Calc!A:A&gt;EDATE(VALUE(NAV!A3154),-120))*(Calc!A:A&lt;=VALUE(NAV!A3154))))&lt;8),"",STDEV.S(FILTER(Calc!F:F,(Calc!A:A&gt;EDATE(VALUE(NAV!A3154),-120))*(Calc!A:A&lt;=VALUE(NAV!A3154))))*SQRT(365.25))</f>
      </c>
    </row>
    <row r="3155">
      <c r="A3155">
        <f>NAV!A3155</f>
      </c>
      <c r="B3155">
        <f>IF(OR(COUNT(FILTER(Calc!F:F,(Calc!A:A&gt;EDATE(VALUE(NAV!A3155),-36))*(Calc!A:A&lt;=VALUE(NAV!A3155))))&lt;2,SUM(FILTER(Calc!E:E,(Calc!A:A&gt;EDATE(VALUE(NAV!A3155),-36))*(Calc!A:A&lt;=VALUE(NAV!A3155))))&lt;2.4),"",STDEV.S(FILTER(Calc!F:F,(Calc!A:A&gt;EDATE(VALUE(NAV!A3155),-36))*(Calc!A:A&lt;=VALUE(NAV!A3155))))*SQRT(365.25))</f>
      </c>
      <c r="C3155">
        <f>IF(OR(COUNT(FILTER(Calc!F:F,(Calc!A:A&gt;EDATE(VALUE(NAV!A3155),-120))*(Calc!A:A&lt;=VALUE(NAV!A3155))))&lt;2,SUM(FILTER(Calc!E:E,(Calc!A:A&gt;EDATE(VALUE(NAV!A3155),-120))*(Calc!A:A&lt;=VALUE(NAV!A3155))))&lt;8),"",STDEV.S(FILTER(Calc!F:F,(Calc!A:A&gt;EDATE(VALUE(NAV!A3155),-120))*(Calc!A:A&lt;=VALUE(NAV!A3155))))*SQRT(365.25))</f>
      </c>
    </row>
    <row r="3156">
      <c r="A3156">
        <f>NAV!A3156</f>
      </c>
      <c r="B3156">
        <f>IF(OR(COUNT(FILTER(Calc!F:F,(Calc!A:A&gt;EDATE(VALUE(NAV!A3156),-36))*(Calc!A:A&lt;=VALUE(NAV!A3156))))&lt;2,SUM(FILTER(Calc!E:E,(Calc!A:A&gt;EDATE(VALUE(NAV!A3156),-36))*(Calc!A:A&lt;=VALUE(NAV!A3156))))&lt;2.4),"",STDEV.S(FILTER(Calc!F:F,(Calc!A:A&gt;EDATE(VALUE(NAV!A3156),-36))*(Calc!A:A&lt;=VALUE(NAV!A3156))))*SQRT(365.25))</f>
      </c>
      <c r="C3156">
        <f>IF(OR(COUNT(FILTER(Calc!F:F,(Calc!A:A&gt;EDATE(VALUE(NAV!A3156),-120))*(Calc!A:A&lt;=VALUE(NAV!A3156))))&lt;2,SUM(FILTER(Calc!E:E,(Calc!A:A&gt;EDATE(VALUE(NAV!A3156),-120))*(Calc!A:A&lt;=VALUE(NAV!A3156))))&lt;8),"",STDEV.S(FILTER(Calc!F:F,(Calc!A:A&gt;EDATE(VALUE(NAV!A3156),-120))*(Calc!A:A&lt;=VALUE(NAV!A3156))))*SQRT(365.25))</f>
      </c>
    </row>
    <row r="3157">
      <c r="A3157">
        <f>NAV!A3157</f>
      </c>
      <c r="B3157">
        <f>IF(OR(COUNT(FILTER(Calc!F:F,(Calc!A:A&gt;EDATE(VALUE(NAV!A3157),-36))*(Calc!A:A&lt;=VALUE(NAV!A3157))))&lt;2,SUM(FILTER(Calc!E:E,(Calc!A:A&gt;EDATE(VALUE(NAV!A3157),-36))*(Calc!A:A&lt;=VALUE(NAV!A3157))))&lt;2.4),"",STDEV.S(FILTER(Calc!F:F,(Calc!A:A&gt;EDATE(VALUE(NAV!A3157),-36))*(Calc!A:A&lt;=VALUE(NAV!A3157))))*SQRT(365.25))</f>
      </c>
      <c r="C3157">
        <f>IF(OR(COUNT(FILTER(Calc!F:F,(Calc!A:A&gt;EDATE(VALUE(NAV!A3157),-120))*(Calc!A:A&lt;=VALUE(NAV!A3157))))&lt;2,SUM(FILTER(Calc!E:E,(Calc!A:A&gt;EDATE(VALUE(NAV!A3157),-120))*(Calc!A:A&lt;=VALUE(NAV!A3157))))&lt;8),"",STDEV.S(FILTER(Calc!F:F,(Calc!A:A&gt;EDATE(VALUE(NAV!A3157),-120))*(Calc!A:A&lt;=VALUE(NAV!A3157))))*SQRT(365.25))</f>
      </c>
    </row>
    <row r="3158">
      <c r="A3158">
        <f>NAV!A3158</f>
      </c>
      <c r="B3158">
        <f>IF(OR(COUNT(FILTER(Calc!F:F,(Calc!A:A&gt;EDATE(VALUE(NAV!A3158),-36))*(Calc!A:A&lt;=VALUE(NAV!A3158))))&lt;2,SUM(FILTER(Calc!E:E,(Calc!A:A&gt;EDATE(VALUE(NAV!A3158),-36))*(Calc!A:A&lt;=VALUE(NAV!A3158))))&lt;2.4),"",STDEV.S(FILTER(Calc!F:F,(Calc!A:A&gt;EDATE(VALUE(NAV!A3158),-36))*(Calc!A:A&lt;=VALUE(NAV!A3158))))*SQRT(365.25))</f>
      </c>
      <c r="C3158">
        <f>IF(OR(COUNT(FILTER(Calc!F:F,(Calc!A:A&gt;EDATE(VALUE(NAV!A3158),-120))*(Calc!A:A&lt;=VALUE(NAV!A3158))))&lt;2,SUM(FILTER(Calc!E:E,(Calc!A:A&gt;EDATE(VALUE(NAV!A3158),-120))*(Calc!A:A&lt;=VALUE(NAV!A3158))))&lt;8),"",STDEV.S(FILTER(Calc!F:F,(Calc!A:A&gt;EDATE(VALUE(NAV!A3158),-120))*(Calc!A:A&lt;=VALUE(NAV!A3158))))*SQRT(365.25))</f>
      </c>
    </row>
    <row r="3159">
      <c r="A3159">
        <f>NAV!A3159</f>
      </c>
      <c r="B3159">
        <f>IF(OR(COUNT(FILTER(Calc!F:F,(Calc!A:A&gt;EDATE(VALUE(NAV!A3159),-36))*(Calc!A:A&lt;=VALUE(NAV!A3159))))&lt;2,SUM(FILTER(Calc!E:E,(Calc!A:A&gt;EDATE(VALUE(NAV!A3159),-36))*(Calc!A:A&lt;=VALUE(NAV!A3159))))&lt;2.4),"",STDEV.S(FILTER(Calc!F:F,(Calc!A:A&gt;EDATE(VALUE(NAV!A3159),-36))*(Calc!A:A&lt;=VALUE(NAV!A3159))))*SQRT(365.25))</f>
      </c>
      <c r="C3159">
        <f>IF(OR(COUNT(FILTER(Calc!F:F,(Calc!A:A&gt;EDATE(VALUE(NAV!A3159),-120))*(Calc!A:A&lt;=VALUE(NAV!A3159))))&lt;2,SUM(FILTER(Calc!E:E,(Calc!A:A&gt;EDATE(VALUE(NAV!A3159),-120))*(Calc!A:A&lt;=VALUE(NAV!A3159))))&lt;8),"",STDEV.S(FILTER(Calc!F:F,(Calc!A:A&gt;EDATE(VALUE(NAV!A3159),-120))*(Calc!A:A&lt;=VALUE(NAV!A3159))))*SQRT(365.25))</f>
      </c>
    </row>
    <row r="3160">
      <c r="A3160">
        <f>NAV!A3160</f>
      </c>
      <c r="B3160">
        <f>IF(OR(COUNT(FILTER(Calc!F:F,(Calc!A:A&gt;EDATE(VALUE(NAV!A3160),-36))*(Calc!A:A&lt;=VALUE(NAV!A3160))))&lt;2,SUM(FILTER(Calc!E:E,(Calc!A:A&gt;EDATE(VALUE(NAV!A3160),-36))*(Calc!A:A&lt;=VALUE(NAV!A3160))))&lt;2.4),"",STDEV.S(FILTER(Calc!F:F,(Calc!A:A&gt;EDATE(VALUE(NAV!A3160),-36))*(Calc!A:A&lt;=VALUE(NAV!A3160))))*SQRT(365.25))</f>
      </c>
      <c r="C3160">
        <f>IF(OR(COUNT(FILTER(Calc!F:F,(Calc!A:A&gt;EDATE(VALUE(NAV!A3160),-120))*(Calc!A:A&lt;=VALUE(NAV!A3160))))&lt;2,SUM(FILTER(Calc!E:E,(Calc!A:A&gt;EDATE(VALUE(NAV!A3160),-120))*(Calc!A:A&lt;=VALUE(NAV!A3160))))&lt;8),"",STDEV.S(FILTER(Calc!F:F,(Calc!A:A&gt;EDATE(VALUE(NAV!A3160),-120))*(Calc!A:A&lt;=VALUE(NAV!A3160))))*SQRT(365.25))</f>
      </c>
    </row>
    <row r="3161">
      <c r="A3161">
        <f>NAV!A3161</f>
      </c>
      <c r="B3161">
        <f>IF(OR(COUNT(FILTER(Calc!F:F,(Calc!A:A&gt;EDATE(VALUE(NAV!A3161),-36))*(Calc!A:A&lt;=VALUE(NAV!A3161))))&lt;2,SUM(FILTER(Calc!E:E,(Calc!A:A&gt;EDATE(VALUE(NAV!A3161),-36))*(Calc!A:A&lt;=VALUE(NAV!A3161))))&lt;2.4),"",STDEV.S(FILTER(Calc!F:F,(Calc!A:A&gt;EDATE(VALUE(NAV!A3161),-36))*(Calc!A:A&lt;=VALUE(NAV!A3161))))*SQRT(365.25))</f>
      </c>
      <c r="C3161">
        <f>IF(OR(COUNT(FILTER(Calc!F:F,(Calc!A:A&gt;EDATE(VALUE(NAV!A3161),-120))*(Calc!A:A&lt;=VALUE(NAV!A3161))))&lt;2,SUM(FILTER(Calc!E:E,(Calc!A:A&gt;EDATE(VALUE(NAV!A3161),-120))*(Calc!A:A&lt;=VALUE(NAV!A3161))))&lt;8),"",STDEV.S(FILTER(Calc!F:F,(Calc!A:A&gt;EDATE(VALUE(NAV!A3161),-120))*(Calc!A:A&lt;=VALUE(NAV!A3161))))*SQRT(365.25))</f>
      </c>
    </row>
    <row r="3162">
      <c r="A3162">
        <f>NAV!A3162</f>
      </c>
      <c r="B3162">
        <f>IF(OR(COUNT(FILTER(Calc!F:F,(Calc!A:A&gt;EDATE(VALUE(NAV!A3162),-36))*(Calc!A:A&lt;=VALUE(NAV!A3162))))&lt;2,SUM(FILTER(Calc!E:E,(Calc!A:A&gt;EDATE(VALUE(NAV!A3162),-36))*(Calc!A:A&lt;=VALUE(NAV!A3162))))&lt;2.4),"",STDEV.S(FILTER(Calc!F:F,(Calc!A:A&gt;EDATE(VALUE(NAV!A3162),-36))*(Calc!A:A&lt;=VALUE(NAV!A3162))))*SQRT(365.25))</f>
      </c>
      <c r="C3162">
        <f>IF(OR(COUNT(FILTER(Calc!F:F,(Calc!A:A&gt;EDATE(VALUE(NAV!A3162),-120))*(Calc!A:A&lt;=VALUE(NAV!A3162))))&lt;2,SUM(FILTER(Calc!E:E,(Calc!A:A&gt;EDATE(VALUE(NAV!A3162),-120))*(Calc!A:A&lt;=VALUE(NAV!A3162))))&lt;8),"",STDEV.S(FILTER(Calc!F:F,(Calc!A:A&gt;EDATE(VALUE(NAV!A3162),-120))*(Calc!A:A&lt;=VALUE(NAV!A3162))))*SQRT(365.25))</f>
      </c>
    </row>
    <row r="3163">
      <c r="A3163">
        <f>NAV!A3163</f>
      </c>
      <c r="B3163">
        <f>IF(OR(COUNT(FILTER(Calc!F:F,(Calc!A:A&gt;EDATE(VALUE(NAV!A3163),-36))*(Calc!A:A&lt;=VALUE(NAV!A3163))))&lt;2,SUM(FILTER(Calc!E:E,(Calc!A:A&gt;EDATE(VALUE(NAV!A3163),-36))*(Calc!A:A&lt;=VALUE(NAV!A3163))))&lt;2.4),"",STDEV.S(FILTER(Calc!F:F,(Calc!A:A&gt;EDATE(VALUE(NAV!A3163),-36))*(Calc!A:A&lt;=VALUE(NAV!A3163))))*SQRT(365.25))</f>
      </c>
      <c r="C3163">
        <f>IF(OR(COUNT(FILTER(Calc!F:F,(Calc!A:A&gt;EDATE(VALUE(NAV!A3163),-120))*(Calc!A:A&lt;=VALUE(NAV!A3163))))&lt;2,SUM(FILTER(Calc!E:E,(Calc!A:A&gt;EDATE(VALUE(NAV!A3163),-120))*(Calc!A:A&lt;=VALUE(NAV!A3163))))&lt;8),"",STDEV.S(FILTER(Calc!F:F,(Calc!A:A&gt;EDATE(VALUE(NAV!A3163),-120))*(Calc!A:A&lt;=VALUE(NAV!A3163))))*SQRT(365.25))</f>
      </c>
    </row>
    <row r="3164">
      <c r="A3164">
        <f>NAV!A3164</f>
      </c>
      <c r="B3164">
        <f>IF(OR(COUNT(FILTER(Calc!F:F,(Calc!A:A&gt;EDATE(VALUE(NAV!A3164),-36))*(Calc!A:A&lt;=VALUE(NAV!A3164))))&lt;2,SUM(FILTER(Calc!E:E,(Calc!A:A&gt;EDATE(VALUE(NAV!A3164),-36))*(Calc!A:A&lt;=VALUE(NAV!A3164))))&lt;2.4),"",STDEV.S(FILTER(Calc!F:F,(Calc!A:A&gt;EDATE(VALUE(NAV!A3164),-36))*(Calc!A:A&lt;=VALUE(NAV!A3164))))*SQRT(365.25))</f>
      </c>
      <c r="C3164">
        <f>IF(OR(COUNT(FILTER(Calc!F:F,(Calc!A:A&gt;EDATE(VALUE(NAV!A3164),-120))*(Calc!A:A&lt;=VALUE(NAV!A3164))))&lt;2,SUM(FILTER(Calc!E:E,(Calc!A:A&gt;EDATE(VALUE(NAV!A3164),-120))*(Calc!A:A&lt;=VALUE(NAV!A3164))))&lt;8),"",STDEV.S(FILTER(Calc!F:F,(Calc!A:A&gt;EDATE(VALUE(NAV!A3164),-120))*(Calc!A:A&lt;=VALUE(NAV!A3164))))*SQRT(365.25))</f>
      </c>
    </row>
    <row r="3165">
      <c r="A3165">
        <f>NAV!A3165</f>
      </c>
      <c r="B3165">
        <f>IF(OR(COUNT(FILTER(Calc!F:F,(Calc!A:A&gt;EDATE(VALUE(NAV!A3165),-36))*(Calc!A:A&lt;=VALUE(NAV!A3165))))&lt;2,SUM(FILTER(Calc!E:E,(Calc!A:A&gt;EDATE(VALUE(NAV!A3165),-36))*(Calc!A:A&lt;=VALUE(NAV!A3165))))&lt;2.4),"",STDEV.S(FILTER(Calc!F:F,(Calc!A:A&gt;EDATE(VALUE(NAV!A3165),-36))*(Calc!A:A&lt;=VALUE(NAV!A3165))))*SQRT(365.25))</f>
      </c>
      <c r="C3165">
        <f>IF(OR(COUNT(FILTER(Calc!F:F,(Calc!A:A&gt;EDATE(VALUE(NAV!A3165),-120))*(Calc!A:A&lt;=VALUE(NAV!A3165))))&lt;2,SUM(FILTER(Calc!E:E,(Calc!A:A&gt;EDATE(VALUE(NAV!A3165),-120))*(Calc!A:A&lt;=VALUE(NAV!A3165))))&lt;8),"",STDEV.S(FILTER(Calc!F:F,(Calc!A:A&gt;EDATE(VALUE(NAV!A3165),-120))*(Calc!A:A&lt;=VALUE(NAV!A3165))))*SQRT(365.25))</f>
      </c>
    </row>
    <row r="3166">
      <c r="A3166">
        <f>NAV!A3166</f>
      </c>
      <c r="B3166">
        <f>IF(OR(COUNT(FILTER(Calc!F:F,(Calc!A:A&gt;EDATE(VALUE(NAV!A3166),-36))*(Calc!A:A&lt;=VALUE(NAV!A3166))))&lt;2,SUM(FILTER(Calc!E:E,(Calc!A:A&gt;EDATE(VALUE(NAV!A3166),-36))*(Calc!A:A&lt;=VALUE(NAV!A3166))))&lt;2.4),"",STDEV.S(FILTER(Calc!F:F,(Calc!A:A&gt;EDATE(VALUE(NAV!A3166),-36))*(Calc!A:A&lt;=VALUE(NAV!A3166))))*SQRT(365.25))</f>
      </c>
      <c r="C3166">
        <f>IF(OR(COUNT(FILTER(Calc!F:F,(Calc!A:A&gt;EDATE(VALUE(NAV!A3166),-120))*(Calc!A:A&lt;=VALUE(NAV!A3166))))&lt;2,SUM(FILTER(Calc!E:E,(Calc!A:A&gt;EDATE(VALUE(NAV!A3166),-120))*(Calc!A:A&lt;=VALUE(NAV!A3166))))&lt;8),"",STDEV.S(FILTER(Calc!F:F,(Calc!A:A&gt;EDATE(VALUE(NAV!A3166),-120))*(Calc!A:A&lt;=VALUE(NAV!A3166))))*SQRT(365.25))</f>
      </c>
    </row>
    <row r="3167">
      <c r="A3167">
        <f>NAV!A3167</f>
      </c>
      <c r="B3167">
        <f>IF(OR(COUNT(FILTER(Calc!F:F,(Calc!A:A&gt;EDATE(VALUE(NAV!A3167),-36))*(Calc!A:A&lt;=VALUE(NAV!A3167))))&lt;2,SUM(FILTER(Calc!E:E,(Calc!A:A&gt;EDATE(VALUE(NAV!A3167),-36))*(Calc!A:A&lt;=VALUE(NAV!A3167))))&lt;2.4),"",STDEV.S(FILTER(Calc!F:F,(Calc!A:A&gt;EDATE(VALUE(NAV!A3167),-36))*(Calc!A:A&lt;=VALUE(NAV!A3167))))*SQRT(365.25))</f>
      </c>
      <c r="C3167">
        <f>IF(OR(COUNT(FILTER(Calc!F:F,(Calc!A:A&gt;EDATE(VALUE(NAV!A3167),-120))*(Calc!A:A&lt;=VALUE(NAV!A3167))))&lt;2,SUM(FILTER(Calc!E:E,(Calc!A:A&gt;EDATE(VALUE(NAV!A3167),-120))*(Calc!A:A&lt;=VALUE(NAV!A3167))))&lt;8),"",STDEV.S(FILTER(Calc!F:F,(Calc!A:A&gt;EDATE(VALUE(NAV!A3167),-120))*(Calc!A:A&lt;=VALUE(NAV!A3167))))*SQRT(365.25))</f>
      </c>
    </row>
    <row r="3168">
      <c r="A3168">
        <f>NAV!A3168</f>
      </c>
      <c r="B3168">
        <f>IF(OR(COUNT(FILTER(Calc!F:F,(Calc!A:A&gt;EDATE(VALUE(NAV!A3168),-36))*(Calc!A:A&lt;=VALUE(NAV!A3168))))&lt;2,SUM(FILTER(Calc!E:E,(Calc!A:A&gt;EDATE(VALUE(NAV!A3168),-36))*(Calc!A:A&lt;=VALUE(NAV!A3168))))&lt;2.4),"",STDEV.S(FILTER(Calc!F:F,(Calc!A:A&gt;EDATE(VALUE(NAV!A3168),-36))*(Calc!A:A&lt;=VALUE(NAV!A3168))))*SQRT(365.25))</f>
      </c>
      <c r="C3168">
        <f>IF(OR(COUNT(FILTER(Calc!F:F,(Calc!A:A&gt;EDATE(VALUE(NAV!A3168),-120))*(Calc!A:A&lt;=VALUE(NAV!A3168))))&lt;2,SUM(FILTER(Calc!E:E,(Calc!A:A&gt;EDATE(VALUE(NAV!A3168),-120))*(Calc!A:A&lt;=VALUE(NAV!A3168))))&lt;8),"",STDEV.S(FILTER(Calc!F:F,(Calc!A:A&gt;EDATE(VALUE(NAV!A3168),-120))*(Calc!A:A&lt;=VALUE(NAV!A3168))))*SQRT(365.25))</f>
      </c>
    </row>
    <row r="3169">
      <c r="A3169">
        <f>NAV!A3169</f>
      </c>
      <c r="B3169">
        <f>IF(OR(COUNT(FILTER(Calc!F:F,(Calc!A:A&gt;EDATE(VALUE(NAV!A3169),-36))*(Calc!A:A&lt;=VALUE(NAV!A3169))))&lt;2,SUM(FILTER(Calc!E:E,(Calc!A:A&gt;EDATE(VALUE(NAV!A3169),-36))*(Calc!A:A&lt;=VALUE(NAV!A3169))))&lt;2.4),"",STDEV.S(FILTER(Calc!F:F,(Calc!A:A&gt;EDATE(VALUE(NAV!A3169),-36))*(Calc!A:A&lt;=VALUE(NAV!A3169))))*SQRT(365.25))</f>
      </c>
      <c r="C3169">
        <f>IF(OR(COUNT(FILTER(Calc!F:F,(Calc!A:A&gt;EDATE(VALUE(NAV!A3169),-120))*(Calc!A:A&lt;=VALUE(NAV!A3169))))&lt;2,SUM(FILTER(Calc!E:E,(Calc!A:A&gt;EDATE(VALUE(NAV!A3169),-120))*(Calc!A:A&lt;=VALUE(NAV!A3169))))&lt;8),"",STDEV.S(FILTER(Calc!F:F,(Calc!A:A&gt;EDATE(VALUE(NAV!A3169),-120))*(Calc!A:A&lt;=VALUE(NAV!A3169))))*SQRT(365.25))</f>
      </c>
    </row>
    <row r="3170">
      <c r="A3170">
        <f>NAV!A3170</f>
      </c>
      <c r="B3170">
        <f>IF(OR(COUNT(FILTER(Calc!F:F,(Calc!A:A&gt;EDATE(VALUE(NAV!A3170),-36))*(Calc!A:A&lt;=VALUE(NAV!A3170))))&lt;2,SUM(FILTER(Calc!E:E,(Calc!A:A&gt;EDATE(VALUE(NAV!A3170),-36))*(Calc!A:A&lt;=VALUE(NAV!A3170))))&lt;2.4),"",STDEV.S(FILTER(Calc!F:F,(Calc!A:A&gt;EDATE(VALUE(NAV!A3170),-36))*(Calc!A:A&lt;=VALUE(NAV!A3170))))*SQRT(365.25))</f>
      </c>
      <c r="C3170">
        <f>IF(OR(COUNT(FILTER(Calc!F:F,(Calc!A:A&gt;EDATE(VALUE(NAV!A3170),-120))*(Calc!A:A&lt;=VALUE(NAV!A3170))))&lt;2,SUM(FILTER(Calc!E:E,(Calc!A:A&gt;EDATE(VALUE(NAV!A3170),-120))*(Calc!A:A&lt;=VALUE(NAV!A3170))))&lt;8),"",STDEV.S(FILTER(Calc!F:F,(Calc!A:A&gt;EDATE(VALUE(NAV!A3170),-120))*(Calc!A:A&lt;=VALUE(NAV!A3170))))*SQRT(365.25))</f>
      </c>
    </row>
    <row r="3171">
      <c r="A3171">
        <f>NAV!A3171</f>
      </c>
      <c r="B3171">
        <f>IF(OR(COUNT(FILTER(Calc!F:F,(Calc!A:A&gt;EDATE(VALUE(NAV!A3171),-36))*(Calc!A:A&lt;=VALUE(NAV!A3171))))&lt;2,SUM(FILTER(Calc!E:E,(Calc!A:A&gt;EDATE(VALUE(NAV!A3171),-36))*(Calc!A:A&lt;=VALUE(NAV!A3171))))&lt;2.4),"",STDEV.S(FILTER(Calc!F:F,(Calc!A:A&gt;EDATE(VALUE(NAV!A3171),-36))*(Calc!A:A&lt;=VALUE(NAV!A3171))))*SQRT(365.25))</f>
      </c>
      <c r="C3171">
        <f>IF(OR(COUNT(FILTER(Calc!F:F,(Calc!A:A&gt;EDATE(VALUE(NAV!A3171),-120))*(Calc!A:A&lt;=VALUE(NAV!A3171))))&lt;2,SUM(FILTER(Calc!E:E,(Calc!A:A&gt;EDATE(VALUE(NAV!A3171),-120))*(Calc!A:A&lt;=VALUE(NAV!A3171))))&lt;8),"",STDEV.S(FILTER(Calc!F:F,(Calc!A:A&gt;EDATE(VALUE(NAV!A3171),-120))*(Calc!A:A&lt;=VALUE(NAV!A3171))))*SQRT(365.25))</f>
      </c>
    </row>
    <row r="3172">
      <c r="A3172">
        <f>NAV!A3172</f>
      </c>
      <c r="B3172">
        <f>IF(OR(COUNT(FILTER(Calc!F:F,(Calc!A:A&gt;EDATE(VALUE(NAV!A3172),-36))*(Calc!A:A&lt;=VALUE(NAV!A3172))))&lt;2,SUM(FILTER(Calc!E:E,(Calc!A:A&gt;EDATE(VALUE(NAV!A3172),-36))*(Calc!A:A&lt;=VALUE(NAV!A3172))))&lt;2.4),"",STDEV.S(FILTER(Calc!F:F,(Calc!A:A&gt;EDATE(VALUE(NAV!A3172),-36))*(Calc!A:A&lt;=VALUE(NAV!A3172))))*SQRT(365.25))</f>
      </c>
      <c r="C3172">
        <f>IF(OR(COUNT(FILTER(Calc!F:F,(Calc!A:A&gt;EDATE(VALUE(NAV!A3172),-120))*(Calc!A:A&lt;=VALUE(NAV!A3172))))&lt;2,SUM(FILTER(Calc!E:E,(Calc!A:A&gt;EDATE(VALUE(NAV!A3172),-120))*(Calc!A:A&lt;=VALUE(NAV!A3172))))&lt;8),"",STDEV.S(FILTER(Calc!F:F,(Calc!A:A&gt;EDATE(VALUE(NAV!A3172),-120))*(Calc!A:A&lt;=VALUE(NAV!A3172))))*SQRT(365.25))</f>
      </c>
    </row>
    <row r="3173">
      <c r="A3173">
        <f>NAV!A3173</f>
      </c>
      <c r="B3173">
        <f>IF(OR(COUNT(FILTER(Calc!F:F,(Calc!A:A&gt;EDATE(VALUE(NAV!A3173),-36))*(Calc!A:A&lt;=VALUE(NAV!A3173))))&lt;2,SUM(FILTER(Calc!E:E,(Calc!A:A&gt;EDATE(VALUE(NAV!A3173),-36))*(Calc!A:A&lt;=VALUE(NAV!A3173))))&lt;2.4),"",STDEV.S(FILTER(Calc!F:F,(Calc!A:A&gt;EDATE(VALUE(NAV!A3173),-36))*(Calc!A:A&lt;=VALUE(NAV!A3173))))*SQRT(365.25))</f>
      </c>
      <c r="C3173">
        <f>IF(OR(COUNT(FILTER(Calc!F:F,(Calc!A:A&gt;EDATE(VALUE(NAV!A3173),-120))*(Calc!A:A&lt;=VALUE(NAV!A3173))))&lt;2,SUM(FILTER(Calc!E:E,(Calc!A:A&gt;EDATE(VALUE(NAV!A3173),-120))*(Calc!A:A&lt;=VALUE(NAV!A3173))))&lt;8),"",STDEV.S(FILTER(Calc!F:F,(Calc!A:A&gt;EDATE(VALUE(NAV!A3173),-120))*(Calc!A:A&lt;=VALUE(NAV!A3173))))*SQRT(365.25))</f>
      </c>
    </row>
    <row r="3174">
      <c r="A3174">
        <f>NAV!A3174</f>
      </c>
      <c r="B3174">
        <f>IF(OR(COUNT(FILTER(Calc!F:F,(Calc!A:A&gt;EDATE(VALUE(NAV!A3174),-36))*(Calc!A:A&lt;=VALUE(NAV!A3174))))&lt;2,SUM(FILTER(Calc!E:E,(Calc!A:A&gt;EDATE(VALUE(NAV!A3174),-36))*(Calc!A:A&lt;=VALUE(NAV!A3174))))&lt;2.4),"",STDEV.S(FILTER(Calc!F:F,(Calc!A:A&gt;EDATE(VALUE(NAV!A3174),-36))*(Calc!A:A&lt;=VALUE(NAV!A3174))))*SQRT(365.25))</f>
      </c>
      <c r="C3174">
        <f>IF(OR(COUNT(FILTER(Calc!F:F,(Calc!A:A&gt;EDATE(VALUE(NAV!A3174),-120))*(Calc!A:A&lt;=VALUE(NAV!A3174))))&lt;2,SUM(FILTER(Calc!E:E,(Calc!A:A&gt;EDATE(VALUE(NAV!A3174),-120))*(Calc!A:A&lt;=VALUE(NAV!A3174))))&lt;8),"",STDEV.S(FILTER(Calc!F:F,(Calc!A:A&gt;EDATE(VALUE(NAV!A3174),-120))*(Calc!A:A&lt;=VALUE(NAV!A3174))))*SQRT(365.25))</f>
      </c>
    </row>
    <row r="3175">
      <c r="A3175">
        <f>NAV!A3175</f>
      </c>
      <c r="B3175">
        <f>IF(OR(COUNT(FILTER(Calc!F:F,(Calc!A:A&gt;EDATE(VALUE(NAV!A3175),-36))*(Calc!A:A&lt;=VALUE(NAV!A3175))))&lt;2,SUM(FILTER(Calc!E:E,(Calc!A:A&gt;EDATE(VALUE(NAV!A3175),-36))*(Calc!A:A&lt;=VALUE(NAV!A3175))))&lt;2.4),"",STDEV.S(FILTER(Calc!F:F,(Calc!A:A&gt;EDATE(VALUE(NAV!A3175),-36))*(Calc!A:A&lt;=VALUE(NAV!A3175))))*SQRT(365.25))</f>
      </c>
      <c r="C3175">
        <f>IF(OR(COUNT(FILTER(Calc!F:F,(Calc!A:A&gt;EDATE(VALUE(NAV!A3175),-120))*(Calc!A:A&lt;=VALUE(NAV!A3175))))&lt;2,SUM(FILTER(Calc!E:E,(Calc!A:A&gt;EDATE(VALUE(NAV!A3175),-120))*(Calc!A:A&lt;=VALUE(NAV!A3175))))&lt;8),"",STDEV.S(FILTER(Calc!F:F,(Calc!A:A&gt;EDATE(VALUE(NAV!A3175),-120))*(Calc!A:A&lt;=VALUE(NAV!A3175))))*SQRT(365.25))</f>
      </c>
    </row>
    <row r="3176">
      <c r="A3176">
        <f>NAV!A3176</f>
      </c>
      <c r="B3176">
        <f>IF(OR(COUNT(FILTER(Calc!F:F,(Calc!A:A&gt;EDATE(VALUE(NAV!A3176),-36))*(Calc!A:A&lt;=VALUE(NAV!A3176))))&lt;2,SUM(FILTER(Calc!E:E,(Calc!A:A&gt;EDATE(VALUE(NAV!A3176),-36))*(Calc!A:A&lt;=VALUE(NAV!A3176))))&lt;2.4),"",STDEV.S(FILTER(Calc!F:F,(Calc!A:A&gt;EDATE(VALUE(NAV!A3176),-36))*(Calc!A:A&lt;=VALUE(NAV!A3176))))*SQRT(365.25))</f>
      </c>
      <c r="C3176">
        <f>IF(OR(COUNT(FILTER(Calc!F:F,(Calc!A:A&gt;EDATE(VALUE(NAV!A3176),-120))*(Calc!A:A&lt;=VALUE(NAV!A3176))))&lt;2,SUM(FILTER(Calc!E:E,(Calc!A:A&gt;EDATE(VALUE(NAV!A3176),-120))*(Calc!A:A&lt;=VALUE(NAV!A3176))))&lt;8),"",STDEV.S(FILTER(Calc!F:F,(Calc!A:A&gt;EDATE(VALUE(NAV!A3176),-120))*(Calc!A:A&lt;=VALUE(NAV!A3176))))*SQRT(365.25))</f>
      </c>
    </row>
    <row r="3177">
      <c r="A3177">
        <f>NAV!A3177</f>
      </c>
      <c r="B3177">
        <f>IF(OR(COUNT(FILTER(Calc!F:F,(Calc!A:A&gt;EDATE(VALUE(NAV!A3177),-36))*(Calc!A:A&lt;=VALUE(NAV!A3177))))&lt;2,SUM(FILTER(Calc!E:E,(Calc!A:A&gt;EDATE(VALUE(NAV!A3177),-36))*(Calc!A:A&lt;=VALUE(NAV!A3177))))&lt;2.4),"",STDEV.S(FILTER(Calc!F:F,(Calc!A:A&gt;EDATE(VALUE(NAV!A3177),-36))*(Calc!A:A&lt;=VALUE(NAV!A3177))))*SQRT(365.25))</f>
      </c>
      <c r="C3177">
        <f>IF(OR(COUNT(FILTER(Calc!F:F,(Calc!A:A&gt;EDATE(VALUE(NAV!A3177),-120))*(Calc!A:A&lt;=VALUE(NAV!A3177))))&lt;2,SUM(FILTER(Calc!E:E,(Calc!A:A&gt;EDATE(VALUE(NAV!A3177),-120))*(Calc!A:A&lt;=VALUE(NAV!A3177))))&lt;8),"",STDEV.S(FILTER(Calc!F:F,(Calc!A:A&gt;EDATE(VALUE(NAV!A3177),-120))*(Calc!A:A&lt;=VALUE(NAV!A3177))))*SQRT(365.25))</f>
      </c>
    </row>
    <row r="3178">
      <c r="A3178">
        <f>NAV!A3178</f>
      </c>
      <c r="B3178">
        <f>IF(OR(COUNT(FILTER(Calc!F:F,(Calc!A:A&gt;EDATE(VALUE(NAV!A3178),-36))*(Calc!A:A&lt;=VALUE(NAV!A3178))))&lt;2,SUM(FILTER(Calc!E:E,(Calc!A:A&gt;EDATE(VALUE(NAV!A3178),-36))*(Calc!A:A&lt;=VALUE(NAV!A3178))))&lt;2.4),"",STDEV.S(FILTER(Calc!F:F,(Calc!A:A&gt;EDATE(VALUE(NAV!A3178),-36))*(Calc!A:A&lt;=VALUE(NAV!A3178))))*SQRT(365.25))</f>
      </c>
      <c r="C3178">
        <f>IF(OR(COUNT(FILTER(Calc!F:F,(Calc!A:A&gt;EDATE(VALUE(NAV!A3178),-120))*(Calc!A:A&lt;=VALUE(NAV!A3178))))&lt;2,SUM(FILTER(Calc!E:E,(Calc!A:A&gt;EDATE(VALUE(NAV!A3178),-120))*(Calc!A:A&lt;=VALUE(NAV!A3178))))&lt;8),"",STDEV.S(FILTER(Calc!F:F,(Calc!A:A&gt;EDATE(VALUE(NAV!A3178),-120))*(Calc!A:A&lt;=VALUE(NAV!A3178))))*SQRT(365.25))</f>
      </c>
    </row>
    <row r="3179">
      <c r="A3179">
        <f>NAV!A3179</f>
      </c>
      <c r="B3179">
        <f>IF(OR(COUNT(FILTER(Calc!F:F,(Calc!A:A&gt;EDATE(VALUE(NAV!A3179),-36))*(Calc!A:A&lt;=VALUE(NAV!A3179))))&lt;2,SUM(FILTER(Calc!E:E,(Calc!A:A&gt;EDATE(VALUE(NAV!A3179),-36))*(Calc!A:A&lt;=VALUE(NAV!A3179))))&lt;2.4),"",STDEV.S(FILTER(Calc!F:F,(Calc!A:A&gt;EDATE(VALUE(NAV!A3179),-36))*(Calc!A:A&lt;=VALUE(NAV!A3179))))*SQRT(365.25))</f>
      </c>
      <c r="C3179">
        <f>IF(OR(COUNT(FILTER(Calc!F:F,(Calc!A:A&gt;EDATE(VALUE(NAV!A3179),-120))*(Calc!A:A&lt;=VALUE(NAV!A3179))))&lt;2,SUM(FILTER(Calc!E:E,(Calc!A:A&gt;EDATE(VALUE(NAV!A3179),-120))*(Calc!A:A&lt;=VALUE(NAV!A3179))))&lt;8),"",STDEV.S(FILTER(Calc!F:F,(Calc!A:A&gt;EDATE(VALUE(NAV!A3179),-120))*(Calc!A:A&lt;=VALUE(NAV!A3179))))*SQRT(365.25))</f>
      </c>
    </row>
    <row r="3180">
      <c r="A3180">
        <f>NAV!A3180</f>
      </c>
      <c r="B3180">
        <f>IF(OR(COUNT(FILTER(Calc!F:F,(Calc!A:A&gt;EDATE(VALUE(NAV!A3180),-36))*(Calc!A:A&lt;=VALUE(NAV!A3180))))&lt;2,SUM(FILTER(Calc!E:E,(Calc!A:A&gt;EDATE(VALUE(NAV!A3180),-36))*(Calc!A:A&lt;=VALUE(NAV!A3180))))&lt;2.4),"",STDEV.S(FILTER(Calc!F:F,(Calc!A:A&gt;EDATE(VALUE(NAV!A3180),-36))*(Calc!A:A&lt;=VALUE(NAV!A3180))))*SQRT(365.25))</f>
      </c>
      <c r="C3180">
        <f>IF(OR(COUNT(FILTER(Calc!F:F,(Calc!A:A&gt;EDATE(VALUE(NAV!A3180),-120))*(Calc!A:A&lt;=VALUE(NAV!A3180))))&lt;2,SUM(FILTER(Calc!E:E,(Calc!A:A&gt;EDATE(VALUE(NAV!A3180),-120))*(Calc!A:A&lt;=VALUE(NAV!A3180))))&lt;8),"",STDEV.S(FILTER(Calc!F:F,(Calc!A:A&gt;EDATE(VALUE(NAV!A3180),-120))*(Calc!A:A&lt;=VALUE(NAV!A3180))))*SQRT(365.25))</f>
      </c>
    </row>
    <row r="3181">
      <c r="A3181">
        <f>NAV!A3181</f>
      </c>
      <c r="B3181">
        <f>IF(OR(COUNT(FILTER(Calc!F:F,(Calc!A:A&gt;EDATE(VALUE(NAV!A3181),-36))*(Calc!A:A&lt;=VALUE(NAV!A3181))))&lt;2,SUM(FILTER(Calc!E:E,(Calc!A:A&gt;EDATE(VALUE(NAV!A3181),-36))*(Calc!A:A&lt;=VALUE(NAV!A3181))))&lt;2.4),"",STDEV.S(FILTER(Calc!F:F,(Calc!A:A&gt;EDATE(VALUE(NAV!A3181),-36))*(Calc!A:A&lt;=VALUE(NAV!A3181))))*SQRT(365.25))</f>
      </c>
      <c r="C3181">
        <f>IF(OR(COUNT(FILTER(Calc!F:F,(Calc!A:A&gt;EDATE(VALUE(NAV!A3181),-120))*(Calc!A:A&lt;=VALUE(NAV!A3181))))&lt;2,SUM(FILTER(Calc!E:E,(Calc!A:A&gt;EDATE(VALUE(NAV!A3181),-120))*(Calc!A:A&lt;=VALUE(NAV!A3181))))&lt;8),"",STDEV.S(FILTER(Calc!F:F,(Calc!A:A&gt;EDATE(VALUE(NAV!A3181),-120))*(Calc!A:A&lt;=VALUE(NAV!A3181))))*SQRT(365.25))</f>
      </c>
    </row>
    <row r="3182">
      <c r="A3182">
        <f>NAV!A3182</f>
      </c>
      <c r="B3182">
        <f>IF(OR(COUNT(FILTER(Calc!F:F,(Calc!A:A&gt;EDATE(VALUE(NAV!A3182),-36))*(Calc!A:A&lt;=VALUE(NAV!A3182))))&lt;2,SUM(FILTER(Calc!E:E,(Calc!A:A&gt;EDATE(VALUE(NAV!A3182),-36))*(Calc!A:A&lt;=VALUE(NAV!A3182))))&lt;2.4),"",STDEV.S(FILTER(Calc!F:F,(Calc!A:A&gt;EDATE(VALUE(NAV!A3182),-36))*(Calc!A:A&lt;=VALUE(NAV!A3182))))*SQRT(365.25))</f>
      </c>
      <c r="C3182">
        <f>IF(OR(COUNT(FILTER(Calc!F:F,(Calc!A:A&gt;EDATE(VALUE(NAV!A3182),-120))*(Calc!A:A&lt;=VALUE(NAV!A3182))))&lt;2,SUM(FILTER(Calc!E:E,(Calc!A:A&gt;EDATE(VALUE(NAV!A3182),-120))*(Calc!A:A&lt;=VALUE(NAV!A3182))))&lt;8),"",STDEV.S(FILTER(Calc!F:F,(Calc!A:A&gt;EDATE(VALUE(NAV!A3182),-120))*(Calc!A:A&lt;=VALUE(NAV!A3182))))*SQRT(365.25))</f>
      </c>
    </row>
    <row r="3183">
      <c r="A3183">
        <f>NAV!A3183</f>
      </c>
      <c r="B3183">
        <f>IF(OR(COUNT(FILTER(Calc!F:F,(Calc!A:A&gt;EDATE(VALUE(NAV!A3183),-36))*(Calc!A:A&lt;=VALUE(NAV!A3183))))&lt;2,SUM(FILTER(Calc!E:E,(Calc!A:A&gt;EDATE(VALUE(NAV!A3183),-36))*(Calc!A:A&lt;=VALUE(NAV!A3183))))&lt;2.4),"",STDEV.S(FILTER(Calc!F:F,(Calc!A:A&gt;EDATE(VALUE(NAV!A3183),-36))*(Calc!A:A&lt;=VALUE(NAV!A3183))))*SQRT(365.25))</f>
      </c>
      <c r="C3183">
        <f>IF(OR(COUNT(FILTER(Calc!F:F,(Calc!A:A&gt;EDATE(VALUE(NAV!A3183),-120))*(Calc!A:A&lt;=VALUE(NAV!A3183))))&lt;2,SUM(FILTER(Calc!E:E,(Calc!A:A&gt;EDATE(VALUE(NAV!A3183),-120))*(Calc!A:A&lt;=VALUE(NAV!A3183))))&lt;8),"",STDEV.S(FILTER(Calc!F:F,(Calc!A:A&gt;EDATE(VALUE(NAV!A3183),-120))*(Calc!A:A&lt;=VALUE(NAV!A3183))))*SQRT(365.25))</f>
      </c>
    </row>
    <row r="3184">
      <c r="A3184">
        <f>NAV!A3184</f>
      </c>
      <c r="B3184">
        <f>IF(OR(COUNT(FILTER(Calc!F:F,(Calc!A:A&gt;EDATE(VALUE(NAV!A3184),-36))*(Calc!A:A&lt;=VALUE(NAV!A3184))))&lt;2,SUM(FILTER(Calc!E:E,(Calc!A:A&gt;EDATE(VALUE(NAV!A3184),-36))*(Calc!A:A&lt;=VALUE(NAV!A3184))))&lt;2.4),"",STDEV.S(FILTER(Calc!F:F,(Calc!A:A&gt;EDATE(VALUE(NAV!A3184),-36))*(Calc!A:A&lt;=VALUE(NAV!A3184))))*SQRT(365.25))</f>
      </c>
      <c r="C3184">
        <f>IF(OR(COUNT(FILTER(Calc!F:F,(Calc!A:A&gt;EDATE(VALUE(NAV!A3184),-120))*(Calc!A:A&lt;=VALUE(NAV!A3184))))&lt;2,SUM(FILTER(Calc!E:E,(Calc!A:A&gt;EDATE(VALUE(NAV!A3184),-120))*(Calc!A:A&lt;=VALUE(NAV!A3184))))&lt;8),"",STDEV.S(FILTER(Calc!F:F,(Calc!A:A&gt;EDATE(VALUE(NAV!A3184),-120))*(Calc!A:A&lt;=VALUE(NAV!A3184))))*SQRT(365.25))</f>
      </c>
    </row>
    <row r="3185">
      <c r="A3185">
        <f>NAV!A3185</f>
      </c>
      <c r="B3185">
        <f>IF(OR(COUNT(FILTER(Calc!F:F,(Calc!A:A&gt;EDATE(VALUE(NAV!A3185),-36))*(Calc!A:A&lt;=VALUE(NAV!A3185))))&lt;2,SUM(FILTER(Calc!E:E,(Calc!A:A&gt;EDATE(VALUE(NAV!A3185),-36))*(Calc!A:A&lt;=VALUE(NAV!A3185))))&lt;2.4),"",STDEV.S(FILTER(Calc!F:F,(Calc!A:A&gt;EDATE(VALUE(NAV!A3185),-36))*(Calc!A:A&lt;=VALUE(NAV!A3185))))*SQRT(365.25))</f>
      </c>
      <c r="C3185">
        <f>IF(OR(COUNT(FILTER(Calc!F:F,(Calc!A:A&gt;EDATE(VALUE(NAV!A3185),-120))*(Calc!A:A&lt;=VALUE(NAV!A3185))))&lt;2,SUM(FILTER(Calc!E:E,(Calc!A:A&gt;EDATE(VALUE(NAV!A3185),-120))*(Calc!A:A&lt;=VALUE(NAV!A3185))))&lt;8),"",STDEV.S(FILTER(Calc!F:F,(Calc!A:A&gt;EDATE(VALUE(NAV!A3185),-120))*(Calc!A:A&lt;=VALUE(NAV!A3185))))*SQRT(365.25))</f>
      </c>
    </row>
    <row r="3186">
      <c r="A3186">
        <f>NAV!A3186</f>
      </c>
      <c r="B3186">
        <f>IF(OR(COUNT(FILTER(Calc!F:F,(Calc!A:A&gt;EDATE(VALUE(NAV!A3186),-36))*(Calc!A:A&lt;=VALUE(NAV!A3186))))&lt;2,SUM(FILTER(Calc!E:E,(Calc!A:A&gt;EDATE(VALUE(NAV!A3186),-36))*(Calc!A:A&lt;=VALUE(NAV!A3186))))&lt;2.4),"",STDEV.S(FILTER(Calc!F:F,(Calc!A:A&gt;EDATE(VALUE(NAV!A3186),-36))*(Calc!A:A&lt;=VALUE(NAV!A3186))))*SQRT(365.25))</f>
      </c>
      <c r="C3186">
        <f>IF(OR(COUNT(FILTER(Calc!F:F,(Calc!A:A&gt;EDATE(VALUE(NAV!A3186),-120))*(Calc!A:A&lt;=VALUE(NAV!A3186))))&lt;2,SUM(FILTER(Calc!E:E,(Calc!A:A&gt;EDATE(VALUE(NAV!A3186),-120))*(Calc!A:A&lt;=VALUE(NAV!A3186))))&lt;8),"",STDEV.S(FILTER(Calc!F:F,(Calc!A:A&gt;EDATE(VALUE(NAV!A3186),-120))*(Calc!A:A&lt;=VALUE(NAV!A3186))))*SQRT(365.25))</f>
      </c>
    </row>
    <row r="3187">
      <c r="A3187">
        <f>NAV!A3187</f>
      </c>
      <c r="B3187">
        <f>IF(OR(COUNT(FILTER(Calc!F:F,(Calc!A:A&gt;EDATE(VALUE(NAV!A3187),-36))*(Calc!A:A&lt;=VALUE(NAV!A3187))))&lt;2,SUM(FILTER(Calc!E:E,(Calc!A:A&gt;EDATE(VALUE(NAV!A3187),-36))*(Calc!A:A&lt;=VALUE(NAV!A3187))))&lt;2.4),"",STDEV.S(FILTER(Calc!F:F,(Calc!A:A&gt;EDATE(VALUE(NAV!A3187),-36))*(Calc!A:A&lt;=VALUE(NAV!A3187))))*SQRT(365.25))</f>
      </c>
      <c r="C3187">
        <f>IF(OR(COUNT(FILTER(Calc!F:F,(Calc!A:A&gt;EDATE(VALUE(NAV!A3187),-120))*(Calc!A:A&lt;=VALUE(NAV!A3187))))&lt;2,SUM(FILTER(Calc!E:E,(Calc!A:A&gt;EDATE(VALUE(NAV!A3187),-120))*(Calc!A:A&lt;=VALUE(NAV!A3187))))&lt;8),"",STDEV.S(FILTER(Calc!F:F,(Calc!A:A&gt;EDATE(VALUE(NAV!A3187),-120))*(Calc!A:A&lt;=VALUE(NAV!A3187))))*SQRT(365.25))</f>
      </c>
    </row>
    <row r="3188">
      <c r="A3188">
        <f>NAV!A3188</f>
      </c>
      <c r="B3188">
        <f>IF(OR(COUNT(FILTER(Calc!F:F,(Calc!A:A&gt;EDATE(VALUE(NAV!A3188),-36))*(Calc!A:A&lt;=VALUE(NAV!A3188))))&lt;2,SUM(FILTER(Calc!E:E,(Calc!A:A&gt;EDATE(VALUE(NAV!A3188),-36))*(Calc!A:A&lt;=VALUE(NAV!A3188))))&lt;2.4),"",STDEV.S(FILTER(Calc!F:F,(Calc!A:A&gt;EDATE(VALUE(NAV!A3188),-36))*(Calc!A:A&lt;=VALUE(NAV!A3188))))*SQRT(365.25))</f>
      </c>
      <c r="C3188">
        <f>IF(OR(COUNT(FILTER(Calc!F:F,(Calc!A:A&gt;EDATE(VALUE(NAV!A3188),-120))*(Calc!A:A&lt;=VALUE(NAV!A3188))))&lt;2,SUM(FILTER(Calc!E:E,(Calc!A:A&gt;EDATE(VALUE(NAV!A3188),-120))*(Calc!A:A&lt;=VALUE(NAV!A3188))))&lt;8),"",STDEV.S(FILTER(Calc!F:F,(Calc!A:A&gt;EDATE(VALUE(NAV!A3188),-120))*(Calc!A:A&lt;=VALUE(NAV!A3188))))*SQRT(365.25))</f>
      </c>
    </row>
    <row r="3189">
      <c r="A3189">
        <f>NAV!A3189</f>
      </c>
      <c r="B3189">
        <f>IF(OR(COUNT(FILTER(Calc!F:F,(Calc!A:A&gt;EDATE(VALUE(NAV!A3189),-36))*(Calc!A:A&lt;=VALUE(NAV!A3189))))&lt;2,SUM(FILTER(Calc!E:E,(Calc!A:A&gt;EDATE(VALUE(NAV!A3189),-36))*(Calc!A:A&lt;=VALUE(NAV!A3189))))&lt;2.4),"",STDEV.S(FILTER(Calc!F:F,(Calc!A:A&gt;EDATE(VALUE(NAV!A3189),-36))*(Calc!A:A&lt;=VALUE(NAV!A3189))))*SQRT(365.25))</f>
      </c>
      <c r="C3189">
        <f>IF(OR(COUNT(FILTER(Calc!F:F,(Calc!A:A&gt;EDATE(VALUE(NAV!A3189),-120))*(Calc!A:A&lt;=VALUE(NAV!A3189))))&lt;2,SUM(FILTER(Calc!E:E,(Calc!A:A&gt;EDATE(VALUE(NAV!A3189),-120))*(Calc!A:A&lt;=VALUE(NAV!A3189))))&lt;8),"",STDEV.S(FILTER(Calc!F:F,(Calc!A:A&gt;EDATE(VALUE(NAV!A3189),-120))*(Calc!A:A&lt;=VALUE(NAV!A3189))))*SQRT(365.25))</f>
      </c>
    </row>
    <row r="3190">
      <c r="A3190">
        <f>NAV!A3190</f>
      </c>
      <c r="B3190">
        <f>IF(OR(COUNT(FILTER(Calc!F:F,(Calc!A:A&gt;EDATE(VALUE(NAV!A3190),-36))*(Calc!A:A&lt;=VALUE(NAV!A3190))))&lt;2,SUM(FILTER(Calc!E:E,(Calc!A:A&gt;EDATE(VALUE(NAV!A3190),-36))*(Calc!A:A&lt;=VALUE(NAV!A3190))))&lt;2.4),"",STDEV.S(FILTER(Calc!F:F,(Calc!A:A&gt;EDATE(VALUE(NAV!A3190),-36))*(Calc!A:A&lt;=VALUE(NAV!A3190))))*SQRT(365.25))</f>
      </c>
      <c r="C3190">
        <f>IF(OR(COUNT(FILTER(Calc!F:F,(Calc!A:A&gt;EDATE(VALUE(NAV!A3190),-120))*(Calc!A:A&lt;=VALUE(NAV!A3190))))&lt;2,SUM(FILTER(Calc!E:E,(Calc!A:A&gt;EDATE(VALUE(NAV!A3190),-120))*(Calc!A:A&lt;=VALUE(NAV!A3190))))&lt;8),"",STDEV.S(FILTER(Calc!F:F,(Calc!A:A&gt;EDATE(VALUE(NAV!A3190),-120))*(Calc!A:A&lt;=VALUE(NAV!A3190))))*SQRT(365.25))</f>
      </c>
    </row>
    <row r="3191">
      <c r="A3191">
        <f>NAV!A3191</f>
      </c>
      <c r="B3191">
        <f>IF(OR(COUNT(FILTER(Calc!F:F,(Calc!A:A&gt;EDATE(VALUE(NAV!A3191),-36))*(Calc!A:A&lt;=VALUE(NAV!A3191))))&lt;2,SUM(FILTER(Calc!E:E,(Calc!A:A&gt;EDATE(VALUE(NAV!A3191),-36))*(Calc!A:A&lt;=VALUE(NAV!A3191))))&lt;2.4),"",STDEV.S(FILTER(Calc!F:F,(Calc!A:A&gt;EDATE(VALUE(NAV!A3191),-36))*(Calc!A:A&lt;=VALUE(NAV!A3191))))*SQRT(365.25))</f>
      </c>
      <c r="C3191">
        <f>IF(OR(COUNT(FILTER(Calc!F:F,(Calc!A:A&gt;EDATE(VALUE(NAV!A3191),-120))*(Calc!A:A&lt;=VALUE(NAV!A3191))))&lt;2,SUM(FILTER(Calc!E:E,(Calc!A:A&gt;EDATE(VALUE(NAV!A3191),-120))*(Calc!A:A&lt;=VALUE(NAV!A3191))))&lt;8),"",STDEV.S(FILTER(Calc!F:F,(Calc!A:A&gt;EDATE(VALUE(NAV!A3191),-120))*(Calc!A:A&lt;=VALUE(NAV!A3191))))*SQRT(365.25))</f>
      </c>
    </row>
    <row r="3192">
      <c r="A3192">
        <f>NAV!A3192</f>
      </c>
      <c r="B3192">
        <f>IF(OR(COUNT(FILTER(Calc!F:F,(Calc!A:A&gt;EDATE(VALUE(NAV!A3192),-36))*(Calc!A:A&lt;=VALUE(NAV!A3192))))&lt;2,SUM(FILTER(Calc!E:E,(Calc!A:A&gt;EDATE(VALUE(NAV!A3192),-36))*(Calc!A:A&lt;=VALUE(NAV!A3192))))&lt;2.4),"",STDEV.S(FILTER(Calc!F:F,(Calc!A:A&gt;EDATE(VALUE(NAV!A3192),-36))*(Calc!A:A&lt;=VALUE(NAV!A3192))))*SQRT(365.25))</f>
      </c>
      <c r="C3192">
        <f>IF(OR(COUNT(FILTER(Calc!F:F,(Calc!A:A&gt;EDATE(VALUE(NAV!A3192),-120))*(Calc!A:A&lt;=VALUE(NAV!A3192))))&lt;2,SUM(FILTER(Calc!E:E,(Calc!A:A&gt;EDATE(VALUE(NAV!A3192),-120))*(Calc!A:A&lt;=VALUE(NAV!A3192))))&lt;8),"",STDEV.S(FILTER(Calc!F:F,(Calc!A:A&gt;EDATE(VALUE(NAV!A3192),-120))*(Calc!A:A&lt;=VALUE(NAV!A3192))))*SQRT(365.25))</f>
      </c>
    </row>
    <row r="3193">
      <c r="A3193">
        <f>NAV!A3193</f>
      </c>
      <c r="B3193">
        <f>IF(OR(COUNT(FILTER(Calc!F:F,(Calc!A:A&gt;EDATE(VALUE(NAV!A3193),-36))*(Calc!A:A&lt;=VALUE(NAV!A3193))))&lt;2,SUM(FILTER(Calc!E:E,(Calc!A:A&gt;EDATE(VALUE(NAV!A3193),-36))*(Calc!A:A&lt;=VALUE(NAV!A3193))))&lt;2.4),"",STDEV.S(FILTER(Calc!F:F,(Calc!A:A&gt;EDATE(VALUE(NAV!A3193),-36))*(Calc!A:A&lt;=VALUE(NAV!A3193))))*SQRT(365.25))</f>
      </c>
      <c r="C3193">
        <f>IF(OR(COUNT(FILTER(Calc!F:F,(Calc!A:A&gt;EDATE(VALUE(NAV!A3193),-120))*(Calc!A:A&lt;=VALUE(NAV!A3193))))&lt;2,SUM(FILTER(Calc!E:E,(Calc!A:A&gt;EDATE(VALUE(NAV!A3193),-120))*(Calc!A:A&lt;=VALUE(NAV!A3193))))&lt;8),"",STDEV.S(FILTER(Calc!F:F,(Calc!A:A&gt;EDATE(VALUE(NAV!A3193),-120))*(Calc!A:A&lt;=VALUE(NAV!A3193))))*SQRT(365.25))</f>
      </c>
    </row>
    <row r="3194">
      <c r="A3194">
        <f>NAV!A3194</f>
      </c>
      <c r="B3194">
        <f>IF(OR(COUNT(FILTER(Calc!F:F,(Calc!A:A&gt;EDATE(VALUE(NAV!A3194),-36))*(Calc!A:A&lt;=VALUE(NAV!A3194))))&lt;2,SUM(FILTER(Calc!E:E,(Calc!A:A&gt;EDATE(VALUE(NAV!A3194),-36))*(Calc!A:A&lt;=VALUE(NAV!A3194))))&lt;2.4),"",STDEV.S(FILTER(Calc!F:F,(Calc!A:A&gt;EDATE(VALUE(NAV!A3194),-36))*(Calc!A:A&lt;=VALUE(NAV!A3194))))*SQRT(365.25))</f>
      </c>
      <c r="C3194">
        <f>IF(OR(COUNT(FILTER(Calc!F:F,(Calc!A:A&gt;EDATE(VALUE(NAV!A3194),-120))*(Calc!A:A&lt;=VALUE(NAV!A3194))))&lt;2,SUM(FILTER(Calc!E:E,(Calc!A:A&gt;EDATE(VALUE(NAV!A3194),-120))*(Calc!A:A&lt;=VALUE(NAV!A3194))))&lt;8),"",STDEV.S(FILTER(Calc!F:F,(Calc!A:A&gt;EDATE(VALUE(NAV!A3194),-120))*(Calc!A:A&lt;=VALUE(NAV!A3194))))*SQRT(365.25))</f>
      </c>
    </row>
    <row r="3195">
      <c r="A3195">
        <f>NAV!A3195</f>
      </c>
      <c r="B3195">
        <f>IF(OR(COUNT(FILTER(Calc!F:F,(Calc!A:A&gt;EDATE(VALUE(NAV!A3195),-36))*(Calc!A:A&lt;=VALUE(NAV!A3195))))&lt;2,SUM(FILTER(Calc!E:E,(Calc!A:A&gt;EDATE(VALUE(NAV!A3195),-36))*(Calc!A:A&lt;=VALUE(NAV!A3195))))&lt;2.4),"",STDEV.S(FILTER(Calc!F:F,(Calc!A:A&gt;EDATE(VALUE(NAV!A3195),-36))*(Calc!A:A&lt;=VALUE(NAV!A3195))))*SQRT(365.25))</f>
      </c>
      <c r="C3195">
        <f>IF(OR(COUNT(FILTER(Calc!F:F,(Calc!A:A&gt;EDATE(VALUE(NAV!A3195),-120))*(Calc!A:A&lt;=VALUE(NAV!A3195))))&lt;2,SUM(FILTER(Calc!E:E,(Calc!A:A&gt;EDATE(VALUE(NAV!A3195),-120))*(Calc!A:A&lt;=VALUE(NAV!A3195))))&lt;8),"",STDEV.S(FILTER(Calc!F:F,(Calc!A:A&gt;EDATE(VALUE(NAV!A3195),-120))*(Calc!A:A&lt;=VALUE(NAV!A3195))))*SQRT(365.25))</f>
      </c>
    </row>
    <row r="3196">
      <c r="A3196">
        <f>NAV!A3196</f>
      </c>
      <c r="B3196">
        <f>IF(OR(COUNT(FILTER(Calc!F:F,(Calc!A:A&gt;EDATE(VALUE(NAV!A3196),-36))*(Calc!A:A&lt;=VALUE(NAV!A3196))))&lt;2,SUM(FILTER(Calc!E:E,(Calc!A:A&gt;EDATE(VALUE(NAV!A3196),-36))*(Calc!A:A&lt;=VALUE(NAV!A3196))))&lt;2.4),"",STDEV.S(FILTER(Calc!F:F,(Calc!A:A&gt;EDATE(VALUE(NAV!A3196),-36))*(Calc!A:A&lt;=VALUE(NAV!A3196))))*SQRT(365.25))</f>
      </c>
      <c r="C3196">
        <f>IF(OR(COUNT(FILTER(Calc!F:F,(Calc!A:A&gt;EDATE(VALUE(NAV!A3196),-120))*(Calc!A:A&lt;=VALUE(NAV!A3196))))&lt;2,SUM(FILTER(Calc!E:E,(Calc!A:A&gt;EDATE(VALUE(NAV!A3196),-120))*(Calc!A:A&lt;=VALUE(NAV!A3196))))&lt;8),"",STDEV.S(FILTER(Calc!F:F,(Calc!A:A&gt;EDATE(VALUE(NAV!A3196),-120))*(Calc!A:A&lt;=VALUE(NAV!A3196))))*SQRT(365.25))</f>
      </c>
    </row>
    <row r="3197">
      <c r="A3197">
        <f>NAV!A3197</f>
      </c>
      <c r="B3197">
        <f>IF(OR(COUNT(FILTER(Calc!F:F,(Calc!A:A&gt;EDATE(VALUE(NAV!A3197),-36))*(Calc!A:A&lt;=VALUE(NAV!A3197))))&lt;2,SUM(FILTER(Calc!E:E,(Calc!A:A&gt;EDATE(VALUE(NAV!A3197),-36))*(Calc!A:A&lt;=VALUE(NAV!A3197))))&lt;2.4),"",STDEV.S(FILTER(Calc!F:F,(Calc!A:A&gt;EDATE(VALUE(NAV!A3197),-36))*(Calc!A:A&lt;=VALUE(NAV!A3197))))*SQRT(365.25))</f>
      </c>
      <c r="C3197">
        <f>IF(OR(COUNT(FILTER(Calc!F:F,(Calc!A:A&gt;EDATE(VALUE(NAV!A3197),-120))*(Calc!A:A&lt;=VALUE(NAV!A3197))))&lt;2,SUM(FILTER(Calc!E:E,(Calc!A:A&gt;EDATE(VALUE(NAV!A3197),-120))*(Calc!A:A&lt;=VALUE(NAV!A3197))))&lt;8),"",STDEV.S(FILTER(Calc!F:F,(Calc!A:A&gt;EDATE(VALUE(NAV!A3197),-120))*(Calc!A:A&lt;=VALUE(NAV!A3197))))*SQRT(365.25))</f>
      </c>
    </row>
    <row r="3198">
      <c r="A3198">
        <f>NAV!A3198</f>
      </c>
      <c r="B3198">
        <f>IF(OR(COUNT(FILTER(Calc!F:F,(Calc!A:A&gt;EDATE(VALUE(NAV!A3198),-36))*(Calc!A:A&lt;=VALUE(NAV!A3198))))&lt;2,SUM(FILTER(Calc!E:E,(Calc!A:A&gt;EDATE(VALUE(NAV!A3198),-36))*(Calc!A:A&lt;=VALUE(NAV!A3198))))&lt;2.4),"",STDEV.S(FILTER(Calc!F:F,(Calc!A:A&gt;EDATE(VALUE(NAV!A3198),-36))*(Calc!A:A&lt;=VALUE(NAV!A3198))))*SQRT(365.25))</f>
      </c>
      <c r="C3198">
        <f>IF(OR(COUNT(FILTER(Calc!F:F,(Calc!A:A&gt;EDATE(VALUE(NAV!A3198),-120))*(Calc!A:A&lt;=VALUE(NAV!A3198))))&lt;2,SUM(FILTER(Calc!E:E,(Calc!A:A&gt;EDATE(VALUE(NAV!A3198),-120))*(Calc!A:A&lt;=VALUE(NAV!A3198))))&lt;8),"",STDEV.S(FILTER(Calc!F:F,(Calc!A:A&gt;EDATE(VALUE(NAV!A3198),-120))*(Calc!A:A&lt;=VALUE(NAV!A3198))))*SQRT(365.25))</f>
      </c>
    </row>
    <row r="3199">
      <c r="A3199">
        <f>NAV!A3199</f>
      </c>
      <c r="B3199">
        <f>IF(OR(COUNT(FILTER(Calc!F:F,(Calc!A:A&gt;EDATE(VALUE(NAV!A3199),-36))*(Calc!A:A&lt;=VALUE(NAV!A3199))))&lt;2,SUM(FILTER(Calc!E:E,(Calc!A:A&gt;EDATE(VALUE(NAV!A3199),-36))*(Calc!A:A&lt;=VALUE(NAV!A3199))))&lt;2.4),"",STDEV.S(FILTER(Calc!F:F,(Calc!A:A&gt;EDATE(VALUE(NAV!A3199),-36))*(Calc!A:A&lt;=VALUE(NAV!A3199))))*SQRT(365.25))</f>
      </c>
      <c r="C3199">
        <f>IF(OR(COUNT(FILTER(Calc!F:F,(Calc!A:A&gt;EDATE(VALUE(NAV!A3199),-120))*(Calc!A:A&lt;=VALUE(NAV!A3199))))&lt;2,SUM(FILTER(Calc!E:E,(Calc!A:A&gt;EDATE(VALUE(NAV!A3199),-120))*(Calc!A:A&lt;=VALUE(NAV!A3199))))&lt;8),"",STDEV.S(FILTER(Calc!F:F,(Calc!A:A&gt;EDATE(VALUE(NAV!A3199),-120))*(Calc!A:A&lt;=VALUE(NAV!A3199))))*SQRT(365.25))</f>
      </c>
    </row>
    <row r="3200">
      <c r="A3200">
        <f>NAV!A3200</f>
      </c>
      <c r="B3200">
        <f>IF(OR(COUNT(FILTER(Calc!F:F,(Calc!A:A&gt;EDATE(VALUE(NAV!A3200),-36))*(Calc!A:A&lt;=VALUE(NAV!A3200))))&lt;2,SUM(FILTER(Calc!E:E,(Calc!A:A&gt;EDATE(VALUE(NAV!A3200),-36))*(Calc!A:A&lt;=VALUE(NAV!A3200))))&lt;2.4),"",STDEV.S(FILTER(Calc!F:F,(Calc!A:A&gt;EDATE(VALUE(NAV!A3200),-36))*(Calc!A:A&lt;=VALUE(NAV!A3200))))*SQRT(365.25))</f>
      </c>
      <c r="C3200">
        <f>IF(OR(COUNT(FILTER(Calc!F:F,(Calc!A:A&gt;EDATE(VALUE(NAV!A3200),-120))*(Calc!A:A&lt;=VALUE(NAV!A3200))))&lt;2,SUM(FILTER(Calc!E:E,(Calc!A:A&gt;EDATE(VALUE(NAV!A3200),-120))*(Calc!A:A&lt;=VALUE(NAV!A3200))))&lt;8),"",STDEV.S(FILTER(Calc!F:F,(Calc!A:A&gt;EDATE(VALUE(NAV!A3200),-120))*(Calc!A:A&lt;=VALUE(NAV!A3200))))*SQRT(365.25))</f>
      </c>
    </row>
    <row r="3201">
      <c r="A3201">
        <f>NAV!A3201</f>
      </c>
      <c r="B3201">
        <f>IF(OR(COUNT(FILTER(Calc!F:F,(Calc!A:A&gt;EDATE(VALUE(NAV!A3201),-36))*(Calc!A:A&lt;=VALUE(NAV!A3201))))&lt;2,SUM(FILTER(Calc!E:E,(Calc!A:A&gt;EDATE(VALUE(NAV!A3201),-36))*(Calc!A:A&lt;=VALUE(NAV!A3201))))&lt;2.4),"",STDEV.S(FILTER(Calc!F:F,(Calc!A:A&gt;EDATE(VALUE(NAV!A3201),-36))*(Calc!A:A&lt;=VALUE(NAV!A3201))))*SQRT(365.25))</f>
      </c>
      <c r="C3201">
        <f>IF(OR(COUNT(FILTER(Calc!F:F,(Calc!A:A&gt;EDATE(VALUE(NAV!A3201),-120))*(Calc!A:A&lt;=VALUE(NAV!A3201))))&lt;2,SUM(FILTER(Calc!E:E,(Calc!A:A&gt;EDATE(VALUE(NAV!A3201),-120))*(Calc!A:A&lt;=VALUE(NAV!A3201))))&lt;8),"",STDEV.S(FILTER(Calc!F:F,(Calc!A:A&gt;EDATE(VALUE(NAV!A3201),-120))*(Calc!A:A&lt;=VALUE(NAV!A3201))))*SQRT(365.25))</f>
      </c>
    </row>
    <row r="3202">
      <c r="A3202">
        <f>NAV!A3202</f>
      </c>
      <c r="B3202">
        <f>IF(OR(COUNT(FILTER(Calc!F:F,(Calc!A:A&gt;EDATE(VALUE(NAV!A3202),-36))*(Calc!A:A&lt;=VALUE(NAV!A3202))))&lt;2,SUM(FILTER(Calc!E:E,(Calc!A:A&gt;EDATE(VALUE(NAV!A3202),-36))*(Calc!A:A&lt;=VALUE(NAV!A3202))))&lt;2.4),"",STDEV.S(FILTER(Calc!F:F,(Calc!A:A&gt;EDATE(VALUE(NAV!A3202),-36))*(Calc!A:A&lt;=VALUE(NAV!A3202))))*SQRT(365.25))</f>
      </c>
      <c r="C3202">
        <f>IF(OR(COUNT(FILTER(Calc!F:F,(Calc!A:A&gt;EDATE(VALUE(NAV!A3202),-120))*(Calc!A:A&lt;=VALUE(NAV!A3202))))&lt;2,SUM(FILTER(Calc!E:E,(Calc!A:A&gt;EDATE(VALUE(NAV!A3202),-120))*(Calc!A:A&lt;=VALUE(NAV!A3202))))&lt;8),"",STDEV.S(FILTER(Calc!F:F,(Calc!A:A&gt;EDATE(VALUE(NAV!A3202),-120))*(Calc!A:A&lt;=VALUE(NAV!A3202))))*SQRT(365.25))</f>
      </c>
    </row>
    <row r="3203">
      <c r="A3203">
        <f>NAV!A3203</f>
      </c>
      <c r="B3203">
        <f>IF(OR(COUNT(FILTER(Calc!F:F,(Calc!A:A&gt;EDATE(VALUE(NAV!A3203),-36))*(Calc!A:A&lt;=VALUE(NAV!A3203))))&lt;2,SUM(FILTER(Calc!E:E,(Calc!A:A&gt;EDATE(VALUE(NAV!A3203),-36))*(Calc!A:A&lt;=VALUE(NAV!A3203))))&lt;2.4),"",STDEV.S(FILTER(Calc!F:F,(Calc!A:A&gt;EDATE(VALUE(NAV!A3203),-36))*(Calc!A:A&lt;=VALUE(NAV!A3203))))*SQRT(365.25))</f>
      </c>
      <c r="C3203">
        <f>IF(OR(COUNT(FILTER(Calc!F:F,(Calc!A:A&gt;EDATE(VALUE(NAV!A3203),-120))*(Calc!A:A&lt;=VALUE(NAV!A3203))))&lt;2,SUM(FILTER(Calc!E:E,(Calc!A:A&gt;EDATE(VALUE(NAV!A3203),-120))*(Calc!A:A&lt;=VALUE(NAV!A3203))))&lt;8),"",STDEV.S(FILTER(Calc!F:F,(Calc!A:A&gt;EDATE(VALUE(NAV!A3203),-120))*(Calc!A:A&lt;=VALUE(NAV!A3203))))*SQRT(365.25))</f>
      </c>
    </row>
    <row r="3204">
      <c r="A3204">
        <f>NAV!A3204</f>
      </c>
      <c r="B3204">
        <f>IF(OR(COUNT(FILTER(Calc!F:F,(Calc!A:A&gt;EDATE(VALUE(NAV!A3204),-36))*(Calc!A:A&lt;=VALUE(NAV!A3204))))&lt;2,SUM(FILTER(Calc!E:E,(Calc!A:A&gt;EDATE(VALUE(NAV!A3204),-36))*(Calc!A:A&lt;=VALUE(NAV!A3204))))&lt;2.4),"",STDEV.S(FILTER(Calc!F:F,(Calc!A:A&gt;EDATE(VALUE(NAV!A3204),-36))*(Calc!A:A&lt;=VALUE(NAV!A3204))))*SQRT(365.25))</f>
      </c>
      <c r="C3204">
        <f>IF(OR(COUNT(FILTER(Calc!F:F,(Calc!A:A&gt;EDATE(VALUE(NAV!A3204),-120))*(Calc!A:A&lt;=VALUE(NAV!A3204))))&lt;2,SUM(FILTER(Calc!E:E,(Calc!A:A&gt;EDATE(VALUE(NAV!A3204),-120))*(Calc!A:A&lt;=VALUE(NAV!A3204))))&lt;8),"",STDEV.S(FILTER(Calc!F:F,(Calc!A:A&gt;EDATE(VALUE(NAV!A3204),-120))*(Calc!A:A&lt;=VALUE(NAV!A3204))))*SQRT(365.25))</f>
      </c>
    </row>
    <row r="3205">
      <c r="A3205">
        <f>NAV!A3205</f>
      </c>
      <c r="B3205">
        <f>IF(OR(COUNT(FILTER(Calc!F:F,(Calc!A:A&gt;EDATE(VALUE(NAV!A3205),-36))*(Calc!A:A&lt;=VALUE(NAV!A3205))))&lt;2,SUM(FILTER(Calc!E:E,(Calc!A:A&gt;EDATE(VALUE(NAV!A3205),-36))*(Calc!A:A&lt;=VALUE(NAV!A3205))))&lt;2.4),"",STDEV.S(FILTER(Calc!F:F,(Calc!A:A&gt;EDATE(VALUE(NAV!A3205),-36))*(Calc!A:A&lt;=VALUE(NAV!A3205))))*SQRT(365.25))</f>
      </c>
      <c r="C3205">
        <f>IF(OR(COUNT(FILTER(Calc!F:F,(Calc!A:A&gt;EDATE(VALUE(NAV!A3205),-120))*(Calc!A:A&lt;=VALUE(NAV!A3205))))&lt;2,SUM(FILTER(Calc!E:E,(Calc!A:A&gt;EDATE(VALUE(NAV!A3205),-120))*(Calc!A:A&lt;=VALUE(NAV!A3205))))&lt;8),"",STDEV.S(FILTER(Calc!F:F,(Calc!A:A&gt;EDATE(VALUE(NAV!A3205),-120))*(Calc!A:A&lt;=VALUE(NAV!A3205))))*SQRT(365.25))</f>
      </c>
    </row>
    <row r="3206">
      <c r="A3206">
        <f>NAV!A3206</f>
      </c>
      <c r="B3206">
        <f>IF(OR(COUNT(FILTER(Calc!F:F,(Calc!A:A&gt;EDATE(VALUE(NAV!A3206),-36))*(Calc!A:A&lt;=VALUE(NAV!A3206))))&lt;2,SUM(FILTER(Calc!E:E,(Calc!A:A&gt;EDATE(VALUE(NAV!A3206),-36))*(Calc!A:A&lt;=VALUE(NAV!A3206))))&lt;2.4),"",STDEV.S(FILTER(Calc!F:F,(Calc!A:A&gt;EDATE(VALUE(NAV!A3206),-36))*(Calc!A:A&lt;=VALUE(NAV!A3206))))*SQRT(365.25))</f>
      </c>
      <c r="C3206">
        <f>IF(OR(COUNT(FILTER(Calc!F:F,(Calc!A:A&gt;EDATE(VALUE(NAV!A3206),-120))*(Calc!A:A&lt;=VALUE(NAV!A3206))))&lt;2,SUM(FILTER(Calc!E:E,(Calc!A:A&gt;EDATE(VALUE(NAV!A3206),-120))*(Calc!A:A&lt;=VALUE(NAV!A3206))))&lt;8),"",STDEV.S(FILTER(Calc!F:F,(Calc!A:A&gt;EDATE(VALUE(NAV!A3206),-120))*(Calc!A:A&lt;=VALUE(NAV!A3206))))*SQRT(365.25))</f>
      </c>
    </row>
    <row r="3207">
      <c r="A3207">
        <f>NAV!A3207</f>
      </c>
      <c r="B3207">
        <f>IF(OR(COUNT(FILTER(Calc!F:F,(Calc!A:A&gt;EDATE(VALUE(NAV!A3207),-36))*(Calc!A:A&lt;=VALUE(NAV!A3207))))&lt;2,SUM(FILTER(Calc!E:E,(Calc!A:A&gt;EDATE(VALUE(NAV!A3207),-36))*(Calc!A:A&lt;=VALUE(NAV!A3207))))&lt;2.4),"",STDEV.S(FILTER(Calc!F:F,(Calc!A:A&gt;EDATE(VALUE(NAV!A3207),-36))*(Calc!A:A&lt;=VALUE(NAV!A3207))))*SQRT(365.25))</f>
      </c>
      <c r="C3207">
        <f>IF(OR(COUNT(FILTER(Calc!F:F,(Calc!A:A&gt;EDATE(VALUE(NAV!A3207),-120))*(Calc!A:A&lt;=VALUE(NAV!A3207))))&lt;2,SUM(FILTER(Calc!E:E,(Calc!A:A&gt;EDATE(VALUE(NAV!A3207),-120))*(Calc!A:A&lt;=VALUE(NAV!A3207))))&lt;8),"",STDEV.S(FILTER(Calc!F:F,(Calc!A:A&gt;EDATE(VALUE(NAV!A3207),-120))*(Calc!A:A&lt;=VALUE(NAV!A3207))))*SQRT(365.25))</f>
      </c>
    </row>
    <row r="3208">
      <c r="A3208">
        <f>NAV!A3208</f>
      </c>
      <c r="B3208">
        <f>IF(OR(COUNT(FILTER(Calc!F:F,(Calc!A:A&gt;EDATE(VALUE(NAV!A3208),-36))*(Calc!A:A&lt;=VALUE(NAV!A3208))))&lt;2,SUM(FILTER(Calc!E:E,(Calc!A:A&gt;EDATE(VALUE(NAV!A3208),-36))*(Calc!A:A&lt;=VALUE(NAV!A3208))))&lt;2.4),"",STDEV.S(FILTER(Calc!F:F,(Calc!A:A&gt;EDATE(VALUE(NAV!A3208),-36))*(Calc!A:A&lt;=VALUE(NAV!A3208))))*SQRT(365.25))</f>
      </c>
      <c r="C3208">
        <f>IF(OR(COUNT(FILTER(Calc!F:F,(Calc!A:A&gt;EDATE(VALUE(NAV!A3208),-120))*(Calc!A:A&lt;=VALUE(NAV!A3208))))&lt;2,SUM(FILTER(Calc!E:E,(Calc!A:A&gt;EDATE(VALUE(NAV!A3208),-120))*(Calc!A:A&lt;=VALUE(NAV!A3208))))&lt;8),"",STDEV.S(FILTER(Calc!F:F,(Calc!A:A&gt;EDATE(VALUE(NAV!A3208),-120))*(Calc!A:A&lt;=VALUE(NAV!A3208))))*SQRT(365.25))</f>
      </c>
    </row>
    <row r="3209">
      <c r="A3209">
        <f>NAV!A3209</f>
      </c>
      <c r="B3209">
        <f>IF(OR(COUNT(FILTER(Calc!F:F,(Calc!A:A&gt;EDATE(VALUE(NAV!A3209),-36))*(Calc!A:A&lt;=VALUE(NAV!A3209))))&lt;2,SUM(FILTER(Calc!E:E,(Calc!A:A&gt;EDATE(VALUE(NAV!A3209),-36))*(Calc!A:A&lt;=VALUE(NAV!A3209))))&lt;2.4),"",STDEV.S(FILTER(Calc!F:F,(Calc!A:A&gt;EDATE(VALUE(NAV!A3209),-36))*(Calc!A:A&lt;=VALUE(NAV!A3209))))*SQRT(365.25))</f>
      </c>
      <c r="C3209">
        <f>IF(OR(COUNT(FILTER(Calc!F:F,(Calc!A:A&gt;EDATE(VALUE(NAV!A3209),-120))*(Calc!A:A&lt;=VALUE(NAV!A3209))))&lt;2,SUM(FILTER(Calc!E:E,(Calc!A:A&gt;EDATE(VALUE(NAV!A3209),-120))*(Calc!A:A&lt;=VALUE(NAV!A3209))))&lt;8),"",STDEV.S(FILTER(Calc!F:F,(Calc!A:A&gt;EDATE(VALUE(NAV!A3209),-120))*(Calc!A:A&lt;=VALUE(NAV!A3209))))*SQRT(365.25))</f>
      </c>
    </row>
    <row r="3210">
      <c r="A3210">
        <f>NAV!A3210</f>
      </c>
      <c r="B3210">
        <f>IF(OR(COUNT(FILTER(Calc!F:F,(Calc!A:A&gt;EDATE(VALUE(NAV!A3210),-36))*(Calc!A:A&lt;=VALUE(NAV!A3210))))&lt;2,SUM(FILTER(Calc!E:E,(Calc!A:A&gt;EDATE(VALUE(NAV!A3210),-36))*(Calc!A:A&lt;=VALUE(NAV!A3210))))&lt;2.4),"",STDEV.S(FILTER(Calc!F:F,(Calc!A:A&gt;EDATE(VALUE(NAV!A3210),-36))*(Calc!A:A&lt;=VALUE(NAV!A3210))))*SQRT(365.25))</f>
      </c>
      <c r="C3210">
        <f>IF(OR(COUNT(FILTER(Calc!F:F,(Calc!A:A&gt;EDATE(VALUE(NAV!A3210),-120))*(Calc!A:A&lt;=VALUE(NAV!A3210))))&lt;2,SUM(FILTER(Calc!E:E,(Calc!A:A&gt;EDATE(VALUE(NAV!A3210),-120))*(Calc!A:A&lt;=VALUE(NAV!A3210))))&lt;8),"",STDEV.S(FILTER(Calc!F:F,(Calc!A:A&gt;EDATE(VALUE(NAV!A3210),-120))*(Calc!A:A&lt;=VALUE(NAV!A3210))))*SQRT(365.25))</f>
      </c>
    </row>
    <row r="3211">
      <c r="A3211">
        <f>NAV!A3211</f>
      </c>
      <c r="B3211">
        <f>IF(OR(COUNT(FILTER(Calc!F:F,(Calc!A:A&gt;EDATE(VALUE(NAV!A3211),-36))*(Calc!A:A&lt;=VALUE(NAV!A3211))))&lt;2,SUM(FILTER(Calc!E:E,(Calc!A:A&gt;EDATE(VALUE(NAV!A3211),-36))*(Calc!A:A&lt;=VALUE(NAV!A3211))))&lt;2.4),"",STDEV.S(FILTER(Calc!F:F,(Calc!A:A&gt;EDATE(VALUE(NAV!A3211),-36))*(Calc!A:A&lt;=VALUE(NAV!A3211))))*SQRT(365.25))</f>
      </c>
      <c r="C3211">
        <f>IF(OR(COUNT(FILTER(Calc!F:F,(Calc!A:A&gt;EDATE(VALUE(NAV!A3211),-120))*(Calc!A:A&lt;=VALUE(NAV!A3211))))&lt;2,SUM(FILTER(Calc!E:E,(Calc!A:A&gt;EDATE(VALUE(NAV!A3211),-120))*(Calc!A:A&lt;=VALUE(NAV!A3211))))&lt;8),"",STDEV.S(FILTER(Calc!F:F,(Calc!A:A&gt;EDATE(VALUE(NAV!A3211),-120))*(Calc!A:A&lt;=VALUE(NAV!A3211))))*SQRT(365.25))</f>
      </c>
    </row>
    <row r="3212">
      <c r="A3212">
        <f>NAV!A3212</f>
      </c>
      <c r="B3212">
        <f>IF(OR(COUNT(FILTER(Calc!F:F,(Calc!A:A&gt;EDATE(VALUE(NAV!A3212),-36))*(Calc!A:A&lt;=VALUE(NAV!A3212))))&lt;2,SUM(FILTER(Calc!E:E,(Calc!A:A&gt;EDATE(VALUE(NAV!A3212),-36))*(Calc!A:A&lt;=VALUE(NAV!A3212))))&lt;2.4),"",STDEV.S(FILTER(Calc!F:F,(Calc!A:A&gt;EDATE(VALUE(NAV!A3212),-36))*(Calc!A:A&lt;=VALUE(NAV!A3212))))*SQRT(365.25))</f>
      </c>
      <c r="C3212">
        <f>IF(OR(COUNT(FILTER(Calc!F:F,(Calc!A:A&gt;EDATE(VALUE(NAV!A3212),-120))*(Calc!A:A&lt;=VALUE(NAV!A3212))))&lt;2,SUM(FILTER(Calc!E:E,(Calc!A:A&gt;EDATE(VALUE(NAV!A3212),-120))*(Calc!A:A&lt;=VALUE(NAV!A3212))))&lt;8),"",STDEV.S(FILTER(Calc!F:F,(Calc!A:A&gt;EDATE(VALUE(NAV!A3212),-120))*(Calc!A:A&lt;=VALUE(NAV!A3212))))*SQRT(365.25))</f>
      </c>
    </row>
    <row r="3213">
      <c r="A3213">
        <f>NAV!A3213</f>
      </c>
      <c r="B3213">
        <f>IF(OR(COUNT(FILTER(Calc!F:F,(Calc!A:A&gt;EDATE(VALUE(NAV!A3213),-36))*(Calc!A:A&lt;=VALUE(NAV!A3213))))&lt;2,SUM(FILTER(Calc!E:E,(Calc!A:A&gt;EDATE(VALUE(NAV!A3213),-36))*(Calc!A:A&lt;=VALUE(NAV!A3213))))&lt;2.4),"",STDEV.S(FILTER(Calc!F:F,(Calc!A:A&gt;EDATE(VALUE(NAV!A3213),-36))*(Calc!A:A&lt;=VALUE(NAV!A3213))))*SQRT(365.25))</f>
      </c>
      <c r="C3213">
        <f>IF(OR(COUNT(FILTER(Calc!F:F,(Calc!A:A&gt;EDATE(VALUE(NAV!A3213),-120))*(Calc!A:A&lt;=VALUE(NAV!A3213))))&lt;2,SUM(FILTER(Calc!E:E,(Calc!A:A&gt;EDATE(VALUE(NAV!A3213),-120))*(Calc!A:A&lt;=VALUE(NAV!A3213))))&lt;8),"",STDEV.S(FILTER(Calc!F:F,(Calc!A:A&gt;EDATE(VALUE(NAV!A3213),-120))*(Calc!A:A&lt;=VALUE(NAV!A3213))))*SQRT(365.25))</f>
      </c>
    </row>
    <row r="3214">
      <c r="A3214">
        <f>NAV!A3214</f>
      </c>
      <c r="B3214">
        <f>IF(OR(COUNT(FILTER(Calc!F:F,(Calc!A:A&gt;EDATE(VALUE(NAV!A3214),-36))*(Calc!A:A&lt;=VALUE(NAV!A3214))))&lt;2,SUM(FILTER(Calc!E:E,(Calc!A:A&gt;EDATE(VALUE(NAV!A3214),-36))*(Calc!A:A&lt;=VALUE(NAV!A3214))))&lt;2.4),"",STDEV.S(FILTER(Calc!F:F,(Calc!A:A&gt;EDATE(VALUE(NAV!A3214),-36))*(Calc!A:A&lt;=VALUE(NAV!A3214))))*SQRT(365.25))</f>
      </c>
      <c r="C3214">
        <f>IF(OR(COUNT(FILTER(Calc!F:F,(Calc!A:A&gt;EDATE(VALUE(NAV!A3214),-120))*(Calc!A:A&lt;=VALUE(NAV!A3214))))&lt;2,SUM(FILTER(Calc!E:E,(Calc!A:A&gt;EDATE(VALUE(NAV!A3214),-120))*(Calc!A:A&lt;=VALUE(NAV!A3214))))&lt;8),"",STDEV.S(FILTER(Calc!F:F,(Calc!A:A&gt;EDATE(VALUE(NAV!A3214),-120))*(Calc!A:A&lt;=VALUE(NAV!A3214))))*SQRT(365.25))</f>
      </c>
    </row>
    <row r="3215">
      <c r="A3215">
        <f>NAV!A3215</f>
      </c>
      <c r="B3215">
        <f>IF(OR(COUNT(FILTER(Calc!F:F,(Calc!A:A&gt;EDATE(VALUE(NAV!A3215),-36))*(Calc!A:A&lt;=VALUE(NAV!A3215))))&lt;2,SUM(FILTER(Calc!E:E,(Calc!A:A&gt;EDATE(VALUE(NAV!A3215),-36))*(Calc!A:A&lt;=VALUE(NAV!A3215))))&lt;2.4),"",STDEV.S(FILTER(Calc!F:F,(Calc!A:A&gt;EDATE(VALUE(NAV!A3215),-36))*(Calc!A:A&lt;=VALUE(NAV!A3215))))*SQRT(365.25))</f>
      </c>
      <c r="C3215">
        <f>IF(OR(COUNT(FILTER(Calc!F:F,(Calc!A:A&gt;EDATE(VALUE(NAV!A3215),-120))*(Calc!A:A&lt;=VALUE(NAV!A3215))))&lt;2,SUM(FILTER(Calc!E:E,(Calc!A:A&gt;EDATE(VALUE(NAV!A3215),-120))*(Calc!A:A&lt;=VALUE(NAV!A3215))))&lt;8),"",STDEV.S(FILTER(Calc!F:F,(Calc!A:A&gt;EDATE(VALUE(NAV!A3215),-120))*(Calc!A:A&lt;=VALUE(NAV!A3215))))*SQRT(365.25))</f>
      </c>
    </row>
    <row r="3216">
      <c r="A3216">
        <f>NAV!A3216</f>
      </c>
      <c r="B3216">
        <f>IF(OR(COUNT(FILTER(Calc!F:F,(Calc!A:A&gt;EDATE(VALUE(NAV!A3216),-36))*(Calc!A:A&lt;=VALUE(NAV!A3216))))&lt;2,SUM(FILTER(Calc!E:E,(Calc!A:A&gt;EDATE(VALUE(NAV!A3216),-36))*(Calc!A:A&lt;=VALUE(NAV!A3216))))&lt;2.4),"",STDEV.S(FILTER(Calc!F:F,(Calc!A:A&gt;EDATE(VALUE(NAV!A3216),-36))*(Calc!A:A&lt;=VALUE(NAV!A3216))))*SQRT(365.25))</f>
      </c>
      <c r="C3216">
        <f>IF(OR(COUNT(FILTER(Calc!F:F,(Calc!A:A&gt;EDATE(VALUE(NAV!A3216),-120))*(Calc!A:A&lt;=VALUE(NAV!A3216))))&lt;2,SUM(FILTER(Calc!E:E,(Calc!A:A&gt;EDATE(VALUE(NAV!A3216),-120))*(Calc!A:A&lt;=VALUE(NAV!A3216))))&lt;8),"",STDEV.S(FILTER(Calc!F:F,(Calc!A:A&gt;EDATE(VALUE(NAV!A3216),-120))*(Calc!A:A&lt;=VALUE(NAV!A3216))))*SQRT(365.25))</f>
      </c>
    </row>
    <row r="3217">
      <c r="A3217">
        <f>NAV!A3217</f>
      </c>
      <c r="B3217">
        <f>IF(OR(COUNT(FILTER(Calc!F:F,(Calc!A:A&gt;EDATE(VALUE(NAV!A3217),-36))*(Calc!A:A&lt;=VALUE(NAV!A3217))))&lt;2,SUM(FILTER(Calc!E:E,(Calc!A:A&gt;EDATE(VALUE(NAV!A3217),-36))*(Calc!A:A&lt;=VALUE(NAV!A3217))))&lt;2.4),"",STDEV.S(FILTER(Calc!F:F,(Calc!A:A&gt;EDATE(VALUE(NAV!A3217),-36))*(Calc!A:A&lt;=VALUE(NAV!A3217))))*SQRT(365.25))</f>
      </c>
      <c r="C3217">
        <f>IF(OR(COUNT(FILTER(Calc!F:F,(Calc!A:A&gt;EDATE(VALUE(NAV!A3217),-120))*(Calc!A:A&lt;=VALUE(NAV!A3217))))&lt;2,SUM(FILTER(Calc!E:E,(Calc!A:A&gt;EDATE(VALUE(NAV!A3217),-120))*(Calc!A:A&lt;=VALUE(NAV!A3217))))&lt;8),"",STDEV.S(FILTER(Calc!F:F,(Calc!A:A&gt;EDATE(VALUE(NAV!A3217),-120))*(Calc!A:A&lt;=VALUE(NAV!A3217))))*SQRT(365.25))</f>
      </c>
    </row>
    <row r="3218">
      <c r="A3218">
        <f>NAV!A3218</f>
      </c>
      <c r="B3218">
        <f>IF(OR(COUNT(FILTER(Calc!F:F,(Calc!A:A&gt;EDATE(VALUE(NAV!A3218),-36))*(Calc!A:A&lt;=VALUE(NAV!A3218))))&lt;2,SUM(FILTER(Calc!E:E,(Calc!A:A&gt;EDATE(VALUE(NAV!A3218),-36))*(Calc!A:A&lt;=VALUE(NAV!A3218))))&lt;2.4),"",STDEV.S(FILTER(Calc!F:F,(Calc!A:A&gt;EDATE(VALUE(NAV!A3218),-36))*(Calc!A:A&lt;=VALUE(NAV!A3218))))*SQRT(365.25))</f>
      </c>
      <c r="C3218">
        <f>IF(OR(COUNT(FILTER(Calc!F:F,(Calc!A:A&gt;EDATE(VALUE(NAV!A3218),-120))*(Calc!A:A&lt;=VALUE(NAV!A3218))))&lt;2,SUM(FILTER(Calc!E:E,(Calc!A:A&gt;EDATE(VALUE(NAV!A3218),-120))*(Calc!A:A&lt;=VALUE(NAV!A3218))))&lt;8),"",STDEV.S(FILTER(Calc!F:F,(Calc!A:A&gt;EDATE(VALUE(NAV!A3218),-120))*(Calc!A:A&lt;=VALUE(NAV!A3218))))*SQRT(365.25))</f>
      </c>
    </row>
    <row r="3219">
      <c r="A3219">
        <f>NAV!A3219</f>
      </c>
      <c r="B3219">
        <f>IF(OR(COUNT(FILTER(Calc!F:F,(Calc!A:A&gt;EDATE(VALUE(NAV!A3219),-36))*(Calc!A:A&lt;=VALUE(NAV!A3219))))&lt;2,SUM(FILTER(Calc!E:E,(Calc!A:A&gt;EDATE(VALUE(NAV!A3219),-36))*(Calc!A:A&lt;=VALUE(NAV!A3219))))&lt;2.4),"",STDEV.S(FILTER(Calc!F:F,(Calc!A:A&gt;EDATE(VALUE(NAV!A3219),-36))*(Calc!A:A&lt;=VALUE(NAV!A3219))))*SQRT(365.25))</f>
      </c>
      <c r="C3219">
        <f>IF(OR(COUNT(FILTER(Calc!F:F,(Calc!A:A&gt;EDATE(VALUE(NAV!A3219),-120))*(Calc!A:A&lt;=VALUE(NAV!A3219))))&lt;2,SUM(FILTER(Calc!E:E,(Calc!A:A&gt;EDATE(VALUE(NAV!A3219),-120))*(Calc!A:A&lt;=VALUE(NAV!A3219))))&lt;8),"",STDEV.S(FILTER(Calc!F:F,(Calc!A:A&gt;EDATE(VALUE(NAV!A3219),-120))*(Calc!A:A&lt;=VALUE(NAV!A3219))))*SQRT(365.25))</f>
      </c>
    </row>
    <row r="3220">
      <c r="A3220">
        <f>NAV!A3220</f>
      </c>
      <c r="B3220">
        <f>IF(OR(COUNT(FILTER(Calc!F:F,(Calc!A:A&gt;EDATE(VALUE(NAV!A3220),-36))*(Calc!A:A&lt;=VALUE(NAV!A3220))))&lt;2,SUM(FILTER(Calc!E:E,(Calc!A:A&gt;EDATE(VALUE(NAV!A3220),-36))*(Calc!A:A&lt;=VALUE(NAV!A3220))))&lt;2.4),"",STDEV.S(FILTER(Calc!F:F,(Calc!A:A&gt;EDATE(VALUE(NAV!A3220),-36))*(Calc!A:A&lt;=VALUE(NAV!A3220))))*SQRT(365.25))</f>
      </c>
      <c r="C3220">
        <f>IF(OR(COUNT(FILTER(Calc!F:F,(Calc!A:A&gt;EDATE(VALUE(NAV!A3220),-120))*(Calc!A:A&lt;=VALUE(NAV!A3220))))&lt;2,SUM(FILTER(Calc!E:E,(Calc!A:A&gt;EDATE(VALUE(NAV!A3220),-120))*(Calc!A:A&lt;=VALUE(NAV!A3220))))&lt;8),"",STDEV.S(FILTER(Calc!F:F,(Calc!A:A&gt;EDATE(VALUE(NAV!A3220),-120))*(Calc!A:A&lt;=VALUE(NAV!A3220))))*SQRT(365.25))</f>
      </c>
    </row>
    <row r="3221">
      <c r="A3221">
        <f>NAV!A3221</f>
      </c>
      <c r="B3221">
        <f>IF(OR(COUNT(FILTER(Calc!F:F,(Calc!A:A&gt;EDATE(VALUE(NAV!A3221),-36))*(Calc!A:A&lt;=VALUE(NAV!A3221))))&lt;2,SUM(FILTER(Calc!E:E,(Calc!A:A&gt;EDATE(VALUE(NAV!A3221),-36))*(Calc!A:A&lt;=VALUE(NAV!A3221))))&lt;2.4),"",STDEV.S(FILTER(Calc!F:F,(Calc!A:A&gt;EDATE(VALUE(NAV!A3221),-36))*(Calc!A:A&lt;=VALUE(NAV!A3221))))*SQRT(365.25))</f>
      </c>
      <c r="C3221">
        <f>IF(OR(COUNT(FILTER(Calc!F:F,(Calc!A:A&gt;EDATE(VALUE(NAV!A3221),-120))*(Calc!A:A&lt;=VALUE(NAV!A3221))))&lt;2,SUM(FILTER(Calc!E:E,(Calc!A:A&gt;EDATE(VALUE(NAV!A3221),-120))*(Calc!A:A&lt;=VALUE(NAV!A3221))))&lt;8),"",STDEV.S(FILTER(Calc!F:F,(Calc!A:A&gt;EDATE(VALUE(NAV!A3221),-120))*(Calc!A:A&lt;=VALUE(NAV!A3221))))*SQRT(365.25))</f>
      </c>
    </row>
    <row r="3222">
      <c r="A3222">
        <f>NAV!A3222</f>
      </c>
      <c r="B3222">
        <f>IF(OR(COUNT(FILTER(Calc!F:F,(Calc!A:A&gt;EDATE(VALUE(NAV!A3222),-36))*(Calc!A:A&lt;=VALUE(NAV!A3222))))&lt;2,SUM(FILTER(Calc!E:E,(Calc!A:A&gt;EDATE(VALUE(NAV!A3222),-36))*(Calc!A:A&lt;=VALUE(NAV!A3222))))&lt;2.4),"",STDEV.S(FILTER(Calc!F:F,(Calc!A:A&gt;EDATE(VALUE(NAV!A3222),-36))*(Calc!A:A&lt;=VALUE(NAV!A3222))))*SQRT(365.25))</f>
      </c>
      <c r="C3222">
        <f>IF(OR(COUNT(FILTER(Calc!F:F,(Calc!A:A&gt;EDATE(VALUE(NAV!A3222),-120))*(Calc!A:A&lt;=VALUE(NAV!A3222))))&lt;2,SUM(FILTER(Calc!E:E,(Calc!A:A&gt;EDATE(VALUE(NAV!A3222),-120))*(Calc!A:A&lt;=VALUE(NAV!A3222))))&lt;8),"",STDEV.S(FILTER(Calc!F:F,(Calc!A:A&gt;EDATE(VALUE(NAV!A3222),-120))*(Calc!A:A&lt;=VALUE(NAV!A3222))))*SQRT(365.25))</f>
      </c>
    </row>
    <row r="3223">
      <c r="A3223">
        <f>NAV!A3223</f>
      </c>
      <c r="B3223">
        <f>IF(OR(COUNT(FILTER(Calc!F:F,(Calc!A:A&gt;EDATE(VALUE(NAV!A3223),-36))*(Calc!A:A&lt;=VALUE(NAV!A3223))))&lt;2,SUM(FILTER(Calc!E:E,(Calc!A:A&gt;EDATE(VALUE(NAV!A3223),-36))*(Calc!A:A&lt;=VALUE(NAV!A3223))))&lt;2.4),"",STDEV.S(FILTER(Calc!F:F,(Calc!A:A&gt;EDATE(VALUE(NAV!A3223),-36))*(Calc!A:A&lt;=VALUE(NAV!A3223))))*SQRT(365.25))</f>
      </c>
      <c r="C3223">
        <f>IF(OR(COUNT(FILTER(Calc!F:F,(Calc!A:A&gt;EDATE(VALUE(NAV!A3223),-120))*(Calc!A:A&lt;=VALUE(NAV!A3223))))&lt;2,SUM(FILTER(Calc!E:E,(Calc!A:A&gt;EDATE(VALUE(NAV!A3223),-120))*(Calc!A:A&lt;=VALUE(NAV!A3223))))&lt;8),"",STDEV.S(FILTER(Calc!F:F,(Calc!A:A&gt;EDATE(VALUE(NAV!A3223),-120))*(Calc!A:A&lt;=VALUE(NAV!A3223))))*SQRT(365.25))</f>
      </c>
    </row>
    <row r="3224">
      <c r="A3224">
        <f>NAV!A3224</f>
      </c>
      <c r="B3224">
        <f>IF(OR(COUNT(FILTER(Calc!F:F,(Calc!A:A&gt;EDATE(VALUE(NAV!A3224),-36))*(Calc!A:A&lt;=VALUE(NAV!A3224))))&lt;2,SUM(FILTER(Calc!E:E,(Calc!A:A&gt;EDATE(VALUE(NAV!A3224),-36))*(Calc!A:A&lt;=VALUE(NAV!A3224))))&lt;2.4),"",STDEV.S(FILTER(Calc!F:F,(Calc!A:A&gt;EDATE(VALUE(NAV!A3224),-36))*(Calc!A:A&lt;=VALUE(NAV!A3224))))*SQRT(365.25))</f>
      </c>
      <c r="C3224">
        <f>IF(OR(COUNT(FILTER(Calc!F:F,(Calc!A:A&gt;EDATE(VALUE(NAV!A3224),-120))*(Calc!A:A&lt;=VALUE(NAV!A3224))))&lt;2,SUM(FILTER(Calc!E:E,(Calc!A:A&gt;EDATE(VALUE(NAV!A3224),-120))*(Calc!A:A&lt;=VALUE(NAV!A3224))))&lt;8),"",STDEV.S(FILTER(Calc!F:F,(Calc!A:A&gt;EDATE(VALUE(NAV!A3224),-120))*(Calc!A:A&lt;=VALUE(NAV!A3224))))*SQRT(365.25))</f>
      </c>
    </row>
    <row r="3225">
      <c r="A3225">
        <f>NAV!A3225</f>
      </c>
      <c r="B3225">
        <f>IF(OR(COUNT(FILTER(Calc!F:F,(Calc!A:A&gt;EDATE(VALUE(NAV!A3225),-36))*(Calc!A:A&lt;=VALUE(NAV!A3225))))&lt;2,SUM(FILTER(Calc!E:E,(Calc!A:A&gt;EDATE(VALUE(NAV!A3225),-36))*(Calc!A:A&lt;=VALUE(NAV!A3225))))&lt;2.4),"",STDEV.S(FILTER(Calc!F:F,(Calc!A:A&gt;EDATE(VALUE(NAV!A3225),-36))*(Calc!A:A&lt;=VALUE(NAV!A3225))))*SQRT(365.25))</f>
      </c>
      <c r="C3225">
        <f>IF(OR(COUNT(FILTER(Calc!F:F,(Calc!A:A&gt;EDATE(VALUE(NAV!A3225),-120))*(Calc!A:A&lt;=VALUE(NAV!A3225))))&lt;2,SUM(FILTER(Calc!E:E,(Calc!A:A&gt;EDATE(VALUE(NAV!A3225),-120))*(Calc!A:A&lt;=VALUE(NAV!A3225))))&lt;8),"",STDEV.S(FILTER(Calc!F:F,(Calc!A:A&gt;EDATE(VALUE(NAV!A3225),-120))*(Calc!A:A&lt;=VALUE(NAV!A3225))))*SQRT(365.25))</f>
      </c>
    </row>
    <row r="3226">
      <c r="A3226">
        <f>NAV!A3226</f>
      </c>
      <c r="B3226">
        <f>IF(OR(COUNT(FILTER(Calc!F:F,(Calc!A:A&gt;EDATE(VALUE(NAV!A3226),-36))*(Calc!A:A&lt;=VALUE(NAV!A3226))))&lt;2,SUM(FILTER(Calc!E:E,(Calc!A:A&gt;EDATE(VALUE(NAV!A3226),-36))*(Calc!A:A&lt;=VALUE(NAV!A3226))))&lt;2.4),"",STDEV.S(FILTER(Calc!F:F,(Calc!A:A&gt;EDATE(VALUE(NAV!A3226),-36))*(Calc!A:A&lt;=VALUE(NAV!A3226))))*SQRT(365.25))</f>
      </c>
      <c r="C3226">
        <f>IF(OR(COUNT(FILTER(Calc!F:F,(Calc!A:A&gt;EDATE(VALUE(NAV!A3226),-120))*(Calc!A:A&lt;=VALUE(NAV!A3226))))&lt;2,SUM(FILTER(Calc!E:E,(Calc!A:A&gt;EDATE(VALUE(NAV!A3226),-120))*(Calc!A:A&lt;=VALUE(NAV!A3226))))&lt;8),"",STDEV.S(FILTER(Calc!F:F,(Calc!A:A&gt;EDATE(VALUE(NAV!A3226),-120))*(Calc!A:A&lt;=VALUE(NAV!A3226))))*SQRT(365.25))</f>
      </c>
    </row>
    <row r="3227">
      <c r="A3227">
        <f>NAV!A3227</f>
      </c>
      <c r="B3227">
        <f>IF(OR(COUNT(FILTER(Calc!F:F,(Calc!A:A&gt;EDATE(VALUE(NAV!A3227),-36))*(Calc!A:A&lt;=VALUE(NAV!A3227))))&lt;2,SUM(FILTER(Calc!E:E,(Calc!A:A&gt;EDATE(VALUE(NAV!A3227),-36))*(Calc!A:A&lt;=VALUE(NAV!A3227))))&lt;2.4),"",STDEV.S(FILTER(Calc!F:F,(Calc!A:A&gt;EDATE(VALUE(NAV!A3227),-36))*(Calc!A:A&lt;=VALUE(NAV!A3227))))*SQRT(365.25))</f>
      </c>
      <c r="C3227">
        <f>IF(OR(COUNT(FILTER(Calc!F:F,(Calc!A:A&gt;EDATE(VALUE(NAV!A3227),-120))*(Calc!A:A&lt;=VALUE(NAV!A3227))))&lt;2,SUM(FILTER(Calc!E:E,(Calc!A:A&gt;EDATE(VALUE(NAV!A3227),-120))*(Calc!A:A&lt;=VALUE(NAV!A3227))))&lt;8),"",STDEV.S(FILTER(Calc!F:F,(Calc!A:A&gt;EDATE(VALUE(NAV!A3227),-120))*(Calc!A:A&lt;=VALUE(NAV!A3227))))*SQRT(365.25))</f>
      </c>
    </row>
    <row r="3228">
      <c r="A3228">
        <f>NAV!A3228</f>
      </c>
      <c r="B3228">
        <f>IF(OR(COUNT(FILTER(Calc!F:F,(Calc!A:A&gt;EDATE(VALUE(NAV!A3228),-36))*(Calc!A:A&lt;=VALUE(NAV!A3228))))&lt;2,SUM(FILTER(Calc!E:E,(Calc!A:A&gt;EDATE(VALUE(NAV!A3228),-36))*(Calc!A:A&lt;=VALUE(NAV!A3228))))&lt;2.4),"",STDEV.S(FILTER(Calc!F:F,(Calc!A:A&gt;EDATE(VALUE(NAV!A3228),-36))*(Calc!A:A&lt;=VALUE(NAV!A3228))))*SQRT(365.25))</f>
      </c>
      <c r="C3228">
        <f>IF(OR(COUNT(FILTER(Calc!F:F,(Calc!A:A&gt;EDATE(VALUE(NAV!A3228),-120))*(Calc!A:A&lt;=VALUE(NAV!A3228))))&lt;2,SUM(FILTER(Calc!E:E,(Calc!A:A&gt;EDATE(VALUE(NAV!A3228),-120))*(Calc!A:A&lt;=VALUE(NAV!A3228))))&lt;8),"",STDEV.S(FILTER(Calc!F:F,(Calc!A:A&gt;EDATE(VALUE(NAV!A3228),-120))*(Calc!A:A&lt;=VALUE(NAV!A3228))))*SQRT(365.25))</f>
      </c>
    </row>
    <row r="3229">
      <c r="A3229">
        <f>NAV!A3229</f>
      </c>
      <c r="B3229">
        <f>IF(OR(COUNT(FILTER(Calc!F:F,(Calc!A:A&gt;EDATE(VALUE(NAV!A3229),-36))*(Calc!A:A&lt;=VALUE(NAV!A3229))))&lt;2,SUM(FILTER(Calc!E:E,(Calc!A:A&gt;EDATE(VALUE(NAV!A3229),-36))*(Calc!A:A&lt;=VALUE(NAV!A3229))))&lt;2.4),"",STDEV.S(FILTER(Calc!F:F,(Calc!A:A&gt;EDATE(VALUE(NAV!A3229),-36))*(Calc!A:A&lt;=VALUE(NAV!A3229))))*SQRT(365.25))</f>
      </c>
      <c r="C3229">
        <f>IF(OR(COUNT(FILTER(Calc!F:F,(Calc!A:A&gt;EDATE(VALUE(NAV!A3229),-120))*(Calc!A:A&lt;=VALUE(NAV!A3229))))&lt;2,SUM(FILTER(Calc!E:E,(Calc!A:A&gt;EDATE(VALUE(NAV!A3229),-120))*(Calc!A:A&lt;=VALUE(NAV!A3229))))&lt;8),"",STDEV.S(FILTER(Calc!F:F,(Calc!A:A&gt;EDATE(VALUE(NAV!A3229),-120))*(Calc!A:A&lt;=VALUE(NAV!A3229))))*SQRT(365.25))</f>
      </c>
    </row>
    <row r="3230">
      <c r="A3230">
        <f>NAV!A3230</f>
      </c>
      <c r="B3230">
        <f>IF(OR(COUNT(FILTER(Calc!F:F,(Calc!A:A&gt;EDATE(VALUE(NAV!A3230),-36))*(Calc!A:A&lt;=VALUE(NAV!A3230))))&lt;2,SUM(FILTER(Calc!E:E,(Calc!A:A&gt;EDATE(VALUE(NAV!A3230),-36))*(Calc!A:A&lt;=VALUE(NAV!A3230))))&lt;2.4),"",STDEV.S(FILTER(Calc!F:F,(Calc!A:A&gt;EDATE(VALUE(NAV!A3230),-36))*(Calc!A:A&lt;=VALUE(NAV!A3230))))*SQRT(365.25))</f>
      </c>
      <c r="C3230">
        <f>IF(OR(COUNT(FILTER(Calc!F:F,(Calc!A:A&gt;EDATE(VALUE(NAV!A3230),-120))*(Calc!A:A&lt;=VALUE(NAV!A3230))))&lt;2,SUM(FILTER(Calc!E:E,(Calc!A:A&gt;EDATE(VALUE(NAV!A3230),-120))*(Calc!A:A&lt;=VALUE(NAV!A3230))))&lt;8),"",STDEV.S(FILTER(Calc!F:F,(Calc!A:A&gt;EDATE(VALUE(NAV!A3230),-120))*(Calc!A:A&lt;=VALUE(NAV!A3230))))*SQRT(365.25))</f>
      </c>
    </row>
    <row r="3231">
      <c r="A3231">
        <f>NAV!A3231</f>
      </c>
      <c r="B3231">
        <f>IF(OR(COUNT(FILTER(Calc!F:F,(Calc!A:A&gt;EDATE(VALUE(NAV!A3231),-36))*(Calc!A:A&lt;=VALUE(NAV!A3231))))&lt;2,SUM(FILTER(Calc!E:E,(Calc!A:A&gt;EDATE(VALUE(NAV!A3231),-36))*(Calc!A:A&lt;=VALUE(NAV!A3231))))&lt;2.4),"",STDEV.S(FILTER(Calc!F:F,(Calc!A:A&gt;EDATE(VALUE(NAV!A3231),-36))*(Calc!A:A&lt;=VALUE(NAV!A3231))))*SQRT(365.25))</f>
      </c>
      <c r="C3231">
        <f>IF(OR(COUNT(FILTER(Calc!F:F,(Calc!A:A&gt;EDATE(VALUE(NAV!A3231),-120))*(Calc!A:A&lt;=VALUE(NAV!A3231))))&lt;2,SUM(FILTER(Calc!E:E,(Calc!A:A&gt;EDATE(VALUE(NAV!A3231),-120))*(Calc!A:A&lt;=VALUE(NAV!A3231))))&lt;8),"",STDEV.S(FILTER(Calc!F:F,(Calc!A:A&gt;EDATE(VALUE(NAV!A3231),-120))*(Calc!A:A&lt;=VALUE(NAV!A3231))))*SQRT(365.25))</f>
      </c>
    </row>
    <row r="3232">
      <c r="A3232">
        <f>NAV!A3232</f>
      </c>
      <c r="B3232">
        <f>IF(OR(COUNT(FILTER(Calc!F:F,(Calc!A:A&gt;EDATE(VALUE(NAV!A3232),-36))*(Calc!A:A&lt;=VALUE(NAV!A3232))))&lt;2,SUM(FILTER(Calc!E:E,(Calc!A:A&gt;EDATE(VALUE(NAV!A3232),-36))*(Calc!A:A&lt;=VALUE(NAV!A3232))))&lt;2.4),"",STDEV.S(FILTER(Calc!F:F,(Calc!A:A&gt;EDATE(VALUE(NAV!A3232),-36))*(Calc!A:A&lt;=VALUE(NAV!A3232))))*SQRT(365.25))</f>
      </c>
      <c r="C3232">
        <f>IF(OR(COUNT(FILTER(Calc!F:F,(Calc!A:A&gt;EDATE(VALUE(NAV!A3232),-120))*(Calc!A:A&lt;=VALUE(NAV!A3232))))&lt;2,SUM(FILTER(Calc!E:E,(Calc!A:A&gt;EDATE(VALUE(NAV!A3232),-120))*(Calc!A:A&lt;=VALUE(NAV!A3232))))&lt;8),"",STDEV.S(FILTER(Calc!F:F,(Calc!A:A&gt;EDATE(VALUE(NAV!A3232),-120))*(Calc!A:A&lt;=VALUE(NAV!A3232))))*SQRT(365.25))</f>
      </c>
    </row>
    <row r="3233">
      <c r="A3233">
        <f>NAV!A3233</f>
      </c>
      <c r="B3233">
        <f>IF(OR(COUNT(FILTER(Calc!F:F,(Calc!A:A&gt;EDATE(VALUE(NAV!A3233),-36))*(Calc!A:A&lt;=VALUE(NAV!A3233))))&lt;2,SUM(FILTER(Calc!E:E,(Calc!A:A&gt;EDATE(VALUE(NAV!A3233),-36))*(Calc!A:A&lt;=VALUE(NAV!A3233))))&lt;2.4),"",STDEV.S(FILTER(Calc!F:F,(Calc!A:A&gt;EDATE(VALUE(NAV!A3233),-36))*(Calc!A:A&lt;=VALUE(NAV!A3233))))*SQRT(365.25))</f>
      </c>
      <c r="C3233">
        <f>IF(OR(COUNT(FILTER(Calc!F:F,(Calc!A:A&gt;EDATE(VALUE(NAV!A3233),-120))*(Calc!A:A&lt;=VALUE(NAV!A3233))))&lt;2,SUM(FILTER(Calc!E:E,(Calc!A:A&gt;EDATE(VALUE(NAV!A3233),-120))*(Calc!A:A&lt;=VALUE(NAV!A3233))))&lt;8),"",STDEV.S(FILTER(Calc!F:F,(Calc!A:A&gt;EDATE(VALUE(NAV!A3233),-120))*(Calc!A:A&lt;=VALUE(NAV!A3233))))*SQRT(365.25))</f>
      </c>
    </row>
    <row r="3234">
      <c r="A3234">
        <f>NAV!A3234</f>
      </c>
      <c r="B3234">
        <f>IF(OR(COUNT(FILTER(Calc!F:F,(Calc!A:A&gt;EDATE(VALUE(NAV!A3234),-36))*(Calc!A:A&lt;=VALUE(NAV!A3234))))&lt;2,SUM(FILTER(Calc!E:E,(Calc!A:A&gt;EDATE(VALUE(NAV!A3234),-36))*(Calc!A:A&lt;=VALUE(NAV!A3234))))&lt;2.4),"",STDEV.S(FILTER(Calc!F:F,(Calc!A:A&gt;EDATE(VALUE(NAV!A3234),-36))*(Calc!A:A&lt;=VALUE(NAV!A3234))))*SQRT(365.25))</f>
      </c>
      <c r="C3234">
        <f>IF(OR(COUNT(FILTER(Calc!F:F,(Calc!A:A&gt;EDATE(VALUE(NAV!A3234),-120))*(Calc!A:A&lt;=VALUE(NAV!A3234))))&lt;2,SUM(FILTER(Calc!E:E,(Calc!A:A&gt;EDATE(VALUE(NAV!A3234),-120))*(Calc!A:A&lt;=VALUE(NAV!A3234))))&lt;8),"",STDEV.S(FILTER(Calc!F:F,(Calc!A:A&gt;EDATE(VALUE(NAV!A3234),-120))*(Calc!A:A&lt;=VALUE(NAV!A3234))))*SQRT(365.25))</f>
      </c>
    </row>
    <row r="3235">
      <c r="A3235">
        <f>NAV!A3235</f>
      </c>
      <c r="B3235">
        <f>IF(OR(COUNT(FILTER(Calc!F:F,(Calc!A:A&gt;EDATE(VALUE(NAV!A3235),-36))*(Calc!A:A&lt;=VALUE(NAV!A3235))))&lt;2,SUM(FILTER(Calc!E:E,(Calc!A:A&gt;EDATE(VALUE(NAV!A3235),-36))*(Calc!A:A&lt;=VALUE(NAV!A3235))))&lt;2.4),"",STDEV.S(FILTER(Calc!F:F,(Calc!A:A&gt;EDATE(VALUE(NAV!A3235),-36))*(Calc!A:A&lt;=VALUE(NAV!A3235))))*SQRT(365.25))</f>
      </c>
      <c r="C3235">
        <f>IF(OR(COUNT(FILTER(Calc!F:F,(Calc!A:A&gt;EDATE(VALUE(NAV!A3235),-120))*(Calc!A:A&lt;=VALUE(NAV!A3235))))&lt;2,SUM(FILTER(Calc!E:E,(Calc!A:A&gt;EDATE(VALUE(NAV!A3235),-120))*(Calc!A:A&lt;=VALUE(NAV!A3235))))&lt;8),"",STDEV.S(FILTER(Calc!F:F,(Calc!A:A&gt;EDATE(VALUE(NAV!A3235),-120))*(Calc!A:A&lt;=VALUE(NAV!A3235))))*SQRT(365.25))</f>
      </c>
    </row>
    <row r="3236">
      <c r="A3236">
        <f>NAV!A3236</f>
      </c>
      <c r="B3236">
        <f>IF(OR(COUNT(FILTER(Calc!F:F,(Calc!A:A&gt;EDATE(VALUE(NAV!A3236),-36))*(Calc!A:A&lt;=VALUE(NAV!A3236))))&lt;2,SUM(FILTER(Calc!E:E,(Calc!A:A&gt;EDATE(VALUE(NAV!A3236),-36))*(Calc!A:A&lt;=VALUE(NAV!A3236))))&lt;2.4),"",STDEV.S(FILTER(Calc!F:F,(Calc!A:A&gt;EDATE(VALUE(NAV!A3236),-36))*(Calc!A:A&lt;=VALUE(NAV!A3236))))*SQRT(365.25))</f>
      </c>
      <c r="C3236">
        <f>IF(OR(COUNT(FILTER(Calc!F:F,(Calc!A:A&gt;EDATE(VALUE(NAV!A3236),-120))*(Calc!A:A&lt;=VALUE(NAV!A3236))))&lt;2,SUM(FILTER(Calc!E:E,(Calc!A:A&gt;EDATE(VALUE(NAV!A3236),-120))*(Calc!A:A&lt;=VALUE(NAV!A3236))))&lt;8),"",STDEV.S(FILTER(Calc!F:F,(Calc!A:A&gt;EDATE(VALUE(NAV!A3236),-120))*(Calc!A:A&lt;=VALUE(NAV!A3236))))*SQRT(365.25))</f>
      </c>
    </row>
    <row r="3237">
      <c r="A3237">
        <f>NAV!A3237</f>
      </c>
      <c r="B3237">
        <f>IF(OR(COUNT(FILTER(Calc!F:F,(Calc!A:A&gt;EDATE(VALUE(NAV!A3237),-36))*(Calc!A:A&lt;=VALUE(NAV!A3237))))&lt;2,SUM(FILTER(Calc!E:E,(Calc!A:A&gt;EDATE(VALUE(NAV!A3237),-36))*(Calc!A:A&lt;=VALUE(NAV!A3237))))&lt;2.4),"",STDEV.S(FILTER(Calc!F:F,(Calc!A:A&gt;EDATE(VALUE(NAV!A3237),-36))*(Calc!A:A&lt;=VALUE(NAV!A3237))))*SQRT(365.25))</f>
      </c>
      <c r="C3237">
        <f>IF(OR(COUNT(FILTER(Calc!F:F,(Calc!A:A&gt;EDATE(VALUE(NAV!A3237),-120))*(Calc!A:A&lt;=VALUE(NAV!A3237))))&lt;2,SUM(FILTER(Calc!E:E,(Calc!A:A&gt;EDATE(VALUE(NAV!A3237),-120))*(Calc!A:A&lt;=VALUE(NAV!A3237))))&lt;8),"",STDEV.S(FILTER(Calc!F:F,(Calc!A:A&gt;EDATE(VALUE(NAV!A3237),-120))*(Calc!A:A&lt;=VALUE(NAV!A3237))))*SQRT(365.25))</f>
      </c>
    </row>
    <row r="3238">
      <c r="A3238">
        <f>NAV!A3238</f>
      </c>
      <c r="B3238">
        <f>IF(OR(COUNT(FILTER(Calc!F:F,(Calc!A:A&gt;EDATE(VALUE(NAV!A3238),-36))*(Calc!A:A&lt;=VALUE(NAV!A3238))))&lt;2,SUM(FILTER(Calc!E:E,(Calc!A:A&gt;EDATE(VALUE(NAV!A3238),-36))*(Calc!A:A&lt;=VALUE(NAV!A3238))))&lt;2.4),"",STDEV.S(FILTER(Calc!F:F,(Calc!A:A&gt;EDATE(VALUE(NAV!A3238),-36))*(Calc!A:A&lt;=VALUE(NAV!A3238))))*SQRT(365.25))</f>
      </c>
      <c r="C3238">
        <f>IF(OR(COUNT(FILTER(Calc!F:F,(Calc!A:A&gt;EDATE(VALUE(NAV!A3238),-120))*(Calc!A:A&lt;=VALUE(NAV!A3238))))&lt;2,SUM(FILTER(Calc!E:E,(Calc!A:A&gt;EDATE(VALUE(NAV!A3238),-120))*(Calc!A:A&lt;=VALUE(NAV!A3238))))&lt;8),"",STDEV.S(FILTER(Calc!F:F,(Calc!A:A&gt;EDATE(VALUE(NAV!A3238),-120))*(Calc!A:A&lt;=VALUE(NAV!A3238))))*SQRT(365.25))</f>
      </c>
    </row>
    <row r="3239">
      <c r="A3239">
        <f>NAV!A3239</f>
      </c>
      <c r="B3239">
        <f>IF(OR(COUNT(FILTER(Calc!F:F,(Calc!A:A&gt;EDATE(VALUE(NAV!A3239),-36))*(Calc!A:A&lt;=VALUE(NAV!A3239))))&lt;2,SUM(FILTER(Calc!E:E,(Calc!A:A&gt;EDATE(VALUE(NAV!A3239),-36))*(Calc!A:A&lt;=VALUE(NAV!A3239))))&lt;2.4),"",STDEV.S(FILTER(Calc!F:F,(Calc!A:A&gt;EDATE(VALUE(NAV!A3239),-36))*(Calc!A:A&lt;=VALUE(NAV!A3239))))*SQRT(365.25))</f>
      </c>
      <c r="C3239">
        <f>IF(OR(COUNT(FILTER(Calc!F:F,(Calc!A:A&gt;EDATE(VALUE(NAV!A3239),-120))*(Calc!A:A&lt;=VALUE(NAV!A3239))))&lt;2,SUM(FILTER(Calc!E:E,(Calc!A:A&gt;EDATE(VALUE(NAV!A3239),-120))*(Calc!A:A&lt;=VALUE(NAV!A3239))))&lt;8),"",STDEV.S(FILTER(Calc!F:F,(Calc!A:A&gt;EDATE(VALUE(NAV!A3239),-120))*(Calc!A:A&lt;=VALUE(NAV!A3239))))*SQRT(365.25))</f>
      </c>
    </row>
    <row r="3240">
      <c r="A3240">
        <f>NAV!A3240</f>
      </c>
      <c r="B3240">
        <f>IF(OR(COUNT(FILTER(Calc!F:F,(Calc!A:A&gt;EDATE(VALUE(NAV!A3240),-36))*(Calc!A:A&lt;=VALUE(NAV!A3240))))&lt;2,SUM(FILTER(Calc!E:E,(Calc!A:A&gt;EDATE(VALUE(NAV!A3240),-36))*(Calc!A:A&lt;=VALUE(NAV!A3240))))&lt;2.4),"",STDEV.S(FILTER(Calc!F:F,(Calc!A:A&gt;EDATE(VALUE(NAV!A3240),-36))*(Calc!A:A&lt;=VALUE(NAV!A3240))))*SQRT(365.25))</f>
      </c>
      <c r="C3240">
        <f>IF(OR(COUNT(FILTER(Calc!F:F,(Calc!A:A&gt;EDATE(VALUE(NAV!A3240),-120))*(Calc!A:A&lt;=VALUE(NAV!A3240))))&lt;2,SUM(FILTER(Calc!E:E,(Calc!A:A&gt;EDATE(VALUE(NAV!A3240),-120))*(Calc!A:A&lt;=VALUE(NAV!A3240))))&lt;8),"",STDEV.S(FILTER(Calc!F:F,(Calc!A:A&gt;EDATE(VALUE(NAV!A3240),-120))*(Calc!A:A&lt;=VALUE(NAV!A3240))))*SQRT(365.25))</f>
      </c>
    </row>
    <row r="3241">
      <c r="A3241">
        <f>NAV!A3241</f>
      </c>
      <c r="B3241">
        <f>IF(OR(COUNT(FILTER(Calc!F:F,(Calc!A:A&gt;EDATE(VALUE(NAV!A3241),-36))*(Calc!A:A&lt;=VALUE(NAV!A3241))))&lt;2,SUM(FILTER(Calc!E:E,(Calc!A:A&gt;EDATE(VALUE(NAV!A3241),-36))*(Calc!A:A&lt;=VALUE(NAV!A3241))))&lt;2.4),"",STDEV.S(FILTER(Calc!F:F,(Calc!A:A&gt;EDATE(VALUE(NAV!A3241),-36))*(Calc!A:A&lt;=VALUE(NAV!A3241))))*SQRT(365.25))</f>
      </c>
      <c r="C3241">
        <f>IF(OR(COUNT(FILTER(Calc!F:F,(Calc!A:A&gt;EDATE(VALUE(NAV!A3241),-120))*(Calc!A:A&lt;=VALUE(NAV!A3241))))&lt;2,SUM(FILTER(Calc!E:E,(Calc!A:A&gt;EDATE(VALUE(NAV!A3241),-120))*(Calc!A:A&lt;=VALUE(NAV!A3241))))&lt;8),"",STDEV.S(FILTER(Calc!F:F,(Calc!A:A&gt;EDATE(VALUE(NAV!A3241),-120))*(Calc!A:A&lt;=VALUE(NAV!A3241))))*SQRT(365.25))</f>
      </c>
    </row>
    <row r="3242">
      <c r="A3242">
        <f>NAV!A3242</f>
      </c>
      <c r="B3242">
        <f>IF(OR(COUNT(FILTER(Calc!F:F,(Calc!A:A&gt;EDATE(VALUE(NAV!A3242),-36))*(Calc!A:A&lt;=VALUE(NAV!A3242))))&lt;2,SUM(FILTER(Calc!E:E,(Calc!A:A&gt;EDATE(VALUE(NAV!A3242),-36))*(Calc!A:A&lt;=VALUE(NAV!A3242))))&lt;2.4),"",STDEV.S(FILTER(Calc!F:F,(Calc!A:A&gt;EDATE(VALUE(NAV!A3242),-36))*(Calc!A:A&lt;=VALUE(NAV!A3242))))*SQRT(365.25))</f>
      </c>
      <c r="C3242">
        <f>IF(OR(COUNT(FILTER(Calc!F:F,(Calc!A:A&gt;EDATE(VALUE(NAV!A3242),-120))*(Calc!A:A&lt;=VALUE(NAV!A3242))))&lt;2,SUM(FILTER(Calc!E:E,(Calc!A:A&gt;EDATE(VALUE(NAV!A3242),-120))*(Calc!A:A&lt;=VALUE(NAV!A3242))))&lt;8),"",STDEV.S(FILTER(Calc!F:F,(Calc!A:A&gt;EDATE(VALUE(NAV!A3242),-120))*(Calc!A:A&lt;=VALUE(NAV!A3242))))*SQRT(365.25))</f>
      </c>
    </row>
    <row r="3243">
      <c r="A3243">
        <f>NAV!A3243</f>
      </c>
      <c r="B3243">
        <f>IF(OR(COUNT(FILTER(Calc!F:F,(Calc!A:A&gt;EDATE(VALUE(NAV!A3243),-36))*(Calc!A:A&lt;=VALUE(NAV!A3243))))&lt;2,SUM(FILTER(Calc!E:E,(Calc!A:A&gt;EDATE(VALUE(NAV!A3243),-36))*(Calc!A:A&lt;=VALUE(NAV!A3243))))&lt;2.4),"",STDEV.S(FILTER(Calc!F:F,(Calc!A:A&gt;EDATE(VALUE(NAV!A3243),-36))*(Calc!A:A&lt;=VALUE(NAV!A3243))))*SQRT(365.25))</f>
      </c>
      <c r="C3243">
        <f>IF(OR(COUNT(FILTER(Calc!F:F,(Calc!A:A&gt;EDATE(VALUE(NAV!A3243),-120))*(Calc!A:A&lt;=VALUE(NAV!A3243))))&lt;2,SUM(FILTER(Calc!E:E,(Calc!A:A&gt;EDATE(VALUE(NAV!A3243),-120))*(Calc!A:A&lt;=VALUE(NAV!A3243))))&lt;8),"",STDEV.S(FILTER(Calc!F:F,(Calc!A:A&gt;EDATE(VALUE(NAV!A3243),-120))*(Calc!A:A&lt;=VALUE(NAV!A3243))))*SQRT(365.25))</f>
      </c>
    </row>
    <row r="3244">
      <c r="A3244">
        <f>NAV!A3244</f>
      </c>
      <c r="B3244">
        <f>IF(OR(COUNT(FILTER(Calc!F:F,(Calc!A:A&gt;EDATE(VALUE(NAV!A3244),-36))*(Calc!A:A&lt;=VALUE(NAV!A3244))))&lt;2,SUM(FILTER(Calc!E:E,(Calc!A:A&gt;EDATE(VALUE(NAV!A3244),-36))*(Calc!A:A&lt;=VALUE(NAV!A3244))))&lt;2.4),"",STDEV.S(FILTER(Calc!F:F,(Calc!A:A&gt;EDATE(VALUE(NAV!A3244),-36))*(Calc!A:A&lt;=VALUE(NAV!A3244))))*SQRT(365.25))</f>
      </c>
      <c r="C3244">
        <f>IF(OR(COUNT(FILTER(Calc!F:F,(Calc!A:A&gt;EDATE(VALUE(NAV!A3244),-120))*(Calc!A:A&lt;=VALUE(NAV!A3244))))&lt;2,SUM(FILTER(Calc!E:E,(Calc!A:A&gt;EDATE(VALUE(NAV!A3244),-120))*(Calc!A:A&lt;=VALUE(NAV!A3244))))&lt;8),"",STDEV.S(FILTER(Calc!F:F,(Calc!A:A&gt;EDATE(VALUE(NAV!A3244),-120))*(Calc!A:A&lt;=VALUE(NAV!A3244))))*SQRT(365.25))</f>
      </c>
    </row>
    <row r="3245">
      <c r="A3245">
        <f>NAV!A3245</f>
      </c>
      <c r="B3245">
        <f>IF(OR(COUNT(FILTER(Calc!F:F,(Calc!A:A&gt;EDATE(VALUE(NAV!A3245),-36))*(Calc!A:A&lt;=VALUE(NAV!A3245))))&lt;2,SUM(FILTER(Calc!E:E,(Calc!A:A&gt;EDATE(VALUE(NAV!A3245),-36))*(Calc!A:A&lt;=VALUE(NAV!A3245))))&lt;2.4),"",STDEV.S(FILTER(Calc!F:F,(Calc!A:A&gt;EDATE(VALUE(NAV!A3245),-36))*(Calc!A:A&lt;=VALUE(NAV!A3245))))*SQRT(365.25))</f>
      </c>
      <c r="C3245">
        <f>IF(OR(COUNT(FILTER(Calc!F:F,(Calc!A:A&gt;EDATE(VALUE(NAV!A3245),-120))*(Calc!A:A&lt;=VALUE(NAV!A3245))))&lt;2,SUM(FILTER(Calc!E:E,(Calc!A:A&gt;EDATE(VALUE(NAV!A3245),-120))*(Calc!A:A&lt;=VALUE(NAV!A3245))))&lt;8),"",STDEV.S(FILTER(Calc!F:F,(Calc!A:A&gt;EDATE(VALUE(NAV!A3245),-120))*(Calc!A:A&lt;=VALUE(NAV!A3245))))*SQRT(365.25))</f>
      </c>
    </row>
    <row r="3246">
      <c r="A3246">
        <f>NAV!A3246</f>
      </c>
      <c r="B3246">
        <f>IF(OR(COUNT(FILTER(Calc!F:F,(Calc!A:A&gt;EDATE(VALUE(NAV!A3246),-36))*(Calc!A:A&lt;=VALUE(NAV!A3246))))&lt;2,SUM(FILTER(Calc!E:E,(Calc!A:A&gt;EDATE(VALUE(NAV!A3246),-36))*(Calc!A:A&lt;=VALUE(NAV!A3246))))&lt;2.4),"",STDEV.S(FILTER(Calc!F:F,(Calc!A:A&gt;EDATE(VALUE(NAV!A3246),-36))*(Calc!A:A&lt;=VALUE(NAV!A3246))))*SQRT(365.25))</f>
      </c>
      <c r="C3246">
        <f>IF(OR(COUNT(FILTER(Calc!F:F,(Calc!A:A&gt;EDATE(VALUE(NAV!A3246),-120))*(Calc!A:A&lt;=VALUE(NAV!A3246))))&lt;2,SUM(FILTER(Calc!E:E,(Calc!A:A&gt;EDATE(VALUE(NAV!A3246),-120))*(Calc!A:A&lt;=VALUE(NAV!A3246))))&lt;8),"",STDEV.S(FILTER(Calc!F:F,(Calc!A:A&gt;EDATE(VALUE(NAV!A3246),-120))*(Calc!A:A&lt;=VALUE(NAV!A3246))))*SQRT(365.25))</f>
      </c>
    </row>
    <row r="3247">
      <c r="A3247">
        <f>NAV!A3247</f>
      </c>
      <c r="B3247">
        <f>IF(OR(COUNT(FILTER(Calc!F:F,(Calc!A:A&gt;EDATE(VALUE(NAV!A3247),-36))*(Calc!A:A&lt;=VALUE(NAV!A3247))))&lt;2,SUM(FILTER(Calc!E:E,(Calc!A:A&gt;EDATE(VALUE(NAV!A3247),-36))*(Calc!A:A&lt;=VALUE(NAV!A3247))))&lt;2.4),"",STDEV.S(FILTER(Calc!F:F,(Calc!A:A&gt;EDATE(VALUE(NAV!A3247),-36))*(Calc!A:A&lt;=VALUE(NAV!A3247))))*SQRT(365.25))</f>
      </c>
      <c r="C3247">
        <f>IF(OR(COUNT(FILTER(Calc!F:F,(Calc!A:A&gt;EDATE(VALUE(NAV!A3247),-120))*(Calc!A:A&lt;=VALUE(NAV!A3247))))&lt;2,SUM(FILTER(Calc!E:E,(Calc!A:A&gt;EDATE(VALUE(NAV!A3247),-120))*(Calc!A:A&lt;=VALUE(NAV!A3247))))&lt;8),"",STDEV.S(FILTER(Calc!F:F,(Calc!A:A&gt;EDATE(VALUE(NAV!A3247),-120))*(Calc!A:A&lt;=VALUE(NAV!A3247))))*SQRT(365.25))</f>
      </c>
    </row>
    <row r="3248">
      <c r="A3248">
        <f>NAV!A3248</f>
      </c>
      <c r="B3248">
        <f>IF(OR(COUNT(FILTER(Calc!F:F,(Calc!A:A&gt;EDATE(VALUE(NAV!A3248),-36))*(Calc!A:A&lt;=VALUE(NAV!A3248))))&lt;2,SUM(FILTER(Calc!E:E,(Calc!A:A&gt;EDATE(VALUE(NAV!A3248),-36))*(Calc!A:A&lt;=VALUE(NAV!A3248))))&lt;2.4),"",STDEV.S(FILTER(Calc!F:F,(Calc!A:A&gt;EDATE(VALUE(NAV!A3248),-36))*(Calc!A:A&lt;=VALUE(NAV!A3248))))*SQRT(365.25))</f>
      </c>
      <c r="C3248">
        <f>IF(OR(COUNT(FILTER(Calc!F:F,(Calc!A:A&gt;EDATE(VALUE(NAV!A3248),-120))*(Calc!A:A&lt;=VALUE(NAV!A3248))))&lt;2,SUM(FILTER(Calc!E:E,(Calc!A:A&gt;EDATE(VALUE(NAV!A3248),-120))*(Calc!A:A&lt;=VALUE(NAV!A3248))))&lt;8),"",STDEV.S(FILTER(Calc!F:F,(Calc!A:A&gt;EDATE(VALUE(NAV!A3248),-120))*(Calc!A:A&lt;=VALUE(NAV!A3248))))*SQRT(365.25))</f>
      </c>
    </row>
    <row r="3249">
      <c r="A3249">
        <f>NAV!A3249</f>
      </c>
      <c r="B3249">
        <f>IF(OR(COUNT(FILTER(Calc!F:F,(Calc!A:A&gt;EDATE(VALUE(NAV!A3249),-36))*(Calc!A:A&lt;=VALUE(NAV!A3249))))&lt;2,SUM(FILTER(Calc!E:E,(Calc!A:A&gt;EDATE(VALUE(NAV!A3249),-36))*(Calc!A:A&lt;=VALUE(NAV!A3249))))&lt;2.4),"",STDEV.S(FILTER(Calc!F:F,(Calc!A:A&gt;EDATE(VALUE(NAV!A3249),-36))*(Calc!A:A&lt;=VALUE(NAV!A3249))))*SQRT(365.25))</f>
      </c>
      <c r="C3249">
        <f>IF(OR(COUNT(FILTER(Calc!F:F,(Calc!A:A&gt;EDATE(VALUE(NAV!A3249),-120))*(Calc!A:A&lt;=VALUE(NAV!A3249))))&lt;2,SUM(FILTER(Calc!E:E,(Calc!A:A&gt;EDATE(VALUE(NAV!A3249),-120))*(Calc!A:A&lt;=VALUE(NAV!A3249))))&lt;8),"",STDEV.S(FILTER(Calc!F:F,(Calc!A:A&gt;EDATE(VALUE(NAV!A3249),-120))*(Calc!A:A&lt;=VALUE(NAV!A3249))))*SQRT(365.25))</f>
      </c>
    </row>
    <row r="3250">
      <c r="A3250">
        <f>NAV!A3250</f>
      </c>
      <c r="B3250">
        <f>IF(OR(COUNT(FILTER(Calc!F:F,(Calc!A:A&gt;EDATE(VALUE(NAV!A3250),-36))*(Calc!A:A&lt;=VALUE(NAV!A3250))))&lt;2,SUM(FILTER(Calc!E:E,(Calc!A:A&gt;EDATE(VALUE(NAV!A3250),-36))*(Calc!A:A&lt;=VALUE(NAV!A3250))))&lt;2.4),"",STDEV.S(FILTER(Calc!F:F,(Calc!A:A&gt;EDATE(VALUE(NAV!A3250),-36))*(Calc!A:A&lt;=VALUE(NAV!A3250))))*SQRT(365.25))</f>
      </c>
      <c r="C3250">
        <f>IF(OR(COUNT(FILTER(Calc!F:F,(Calc!A:A&gt;EDATE(VALUE(NAV!A3250),-120))*(Calc!A:A&lt;=VALUE(NAV!A3250))))&lt;2,SUM(FILTER(Calc!E:E,(Calc!A:A&gt;EDATE(VALUE(NAV!A3250),-120))*(Calc!A:A&lt;=VALUE(NAV!A3250))))&lt;8),"",STDEV.S(FILTER(Calc!F:F,(Calc!A:A&gt;EDATE(VALUE(NAV!A3250),-120))*(Calc!A:A&lt;=VALUE(NAV!A3250))))*SQRT(365.25))</f>
      </c>
    </row>
    <row r="3251">
      <c r="A3251">
        <f>NAV!A3251</f>
      </c>
      <c r="B3251">
        <f>IF(OR(COUNT(FILTER(Calc!F:F,(Calc!A:A&gt;EDATE(VALUE(NAV!A3251),-36))*(Calc!A:A&lt;=VALUE(NAV!A3251))))&lt;2,SUM(FILTER(Calc!E:E,(Calc!A:A&gt;EDATE(VALUE(NAV!A3251),-36))*(Calc!A:A&lt;=VALUE(NAV!A3251))))&lt;2.4),"",STDEV.S(FILTER(Calc!F:F,(Calc!A:A&gt;EDATE(VALUE(NAV!A3251),-36))*(Calc!A:A&lt;=VALUE(NAV!A3251))))*SQRT(365.25))</f>
      </c>
      <c r="C3251">
        <f>IF(OR(COUNT(FILTER(Calc!F:F,(Calc!A:A&gt;EDATE(VALUE(NAV!A3251),-120))*(Calc!A:A&lt;=VALUE(NAV!A3251))))&lt;2,SUM(FILTER(Calc!E:E,(Calc!A:A&gt;EDATE(VALUE(NAV!A3251),-120))*(Calc!A:A&lt;=VALUE(NAV!A3251))))&lt;8),"",STDEV.S(FILTER(Calc!F:F,(Calc!A:A&gt;EDATE(VALUE(NAV!A3251),-120))*(Calc!A:A&lt;=VALUE(NAV!A3251))))*SQRT(365.25))</f>
      </c>
    </row>
    <row r="3252">
      <c r="A3252">
        <f>NAV!A3252</f>
      </c>
      <c r="B3252">
        <f>IF(OR(COUNT(FILTER(Calc!F:F,(Calc!A:A&gt;EDATE(VALUE(NAV!A3252),-36))*(Calc!A:A&lt;=VALUE(NAV!A3252))))&lt;2,SUM(FILTER(Calc!E:E,(Calc!A:A&gt;EDATE(VALUE(NAV!A3252),-36))*(Calc!A:A&lt;=VALUE(NAV!A3252))))&lt;2.4),"",STDEV.S(FILTER(Calc!F:F,(Calc!A:A&gt;EDATE(VALUE(NAV!A3252),-36))*(Calc!A:A&lt;=VALUE(NAV!A3252))))*SQRT(365.25))</f>
      </c>
      <c r="C3252">
        <f>IF(OR(COUNT(FILTER(Calc!F:F,(Calc!A:A&gt;EDATE(VALUE(NAV!A3252),-120))*(Calc!A:A&lt;=VALUE(NAV!A3252))))&lt;2,SUM(FILTER(Calc!E:E,(Calc!A:A&gt;EDATE(VALUE(NAV!A3252),-120))*(Calc!A:A&lt;=VALUE(NAV!A3252))))&lt;8),"",STDEV.S(FILTER(Calc!F:F,(Calc!A:A&gt;EDATE(VALUE(NAV!A3252),-120))*(Calc!A:A&lt;=VALUE(NAV!A3252))))*SQRT(365.25))</f>
      </c>
    </row>
    <row r="3253">
      <c r="A3253">
        <f>NAV!A3253</f>
      </c>
      <c r="B3253">
        <f>IF(OR(COUNT(FILTER(Calc!F:F,(Calc!A:A&gt;EDATE(VALUE(NAV!A3253),-36))*(Calc!A:A&lt;=VALUE(NAV!A3253))))&lt;2,SUM(FILTER(Calc!E:E,(Calc!A:A&gt;EDATE(VALUE(NAV!A3253),-36))*(Calc!A:A&lt;=VALUE(NAV!A3253))))&lt;2.4),"",STDEV.S(FILTER(Calc!F:F,(Calc!A:A&gt;EDATE(VALUE(NAV!A3253),-36))*(Calc!A:A&lt;=VALUE(NAV!A3253))))*SQRT(365.25))</f>
      </c>
      <c r="C3253">
        <f>IF(OR(COUNT(FILTER(Calc!F:F,(Calc!A:A&gt;EDATE(VALUE(NAV!A3253),-120))*(Calc!A:A&lt;=VALUE(NAV!A3253))))&lt;2,SUM(FILTER(Calc!E:E,(Calc!A:A&gt;EDATE(VALUE(NAV!A3253),-120))*(Calc!A:A&lt;=VALUE(NAV!A3253))))&lt;8),"",STDEV.S(FILTER(Calc!F:F,(Calc!A:A&gt;EDATE(VALUE(NAV!A3253),-120))*(Calc!A:A&lt;=VALUE(NAV!A3253))))*SQRT(365.25))</f>
      </c>
    </row>
    <row r="3254">
      <c r="A3254">
        <f>NAV!A3254</f>
      </c>
      <c r="B3254">
        <f>IF(OR(COUNT(FILTER(Calc!F:F,(Calc!A:A&gt;EDATE(VALUE(NAV!A3254),-36))*(Calc!A:A&lt;=VALUE(NAV!A3254))))&lt;2,SUM(FILTER(Calc!E:E,(Calc!A:A&gt;EDATE(VALUE(NAV!A3254),-36))*(Calc!A:A&lt;=VALUE(NAV!A3254))))&lt;2.4),"",STDEV.S(FILTER(Calc!F:F,(Calc!A:A&gt;EDATE(VALUE(NAV!A3254),-36))*(Calc!A:A&lt;=VALUE(NAV!A3254))))*SQRT(365.25))</f>
      </c>
      <c r="C3254">
        <f>IF(OR(COUNT(FILTER(Calc!F:F,(Calc!A:A&gt;EDATE(VALUE(NAV!A3254),-120))*(Calc!A:A&lt;=VALUE(NAV!A3254))))&lt;2,SUM(FILTER(Calc!E:E,(Calc!A:A&gt;EDATE(VALUE(NAV!A3254),-120))*(Calc!A:A&lt;=VALUE(NAV!A3254))))&lt;8),"",STDEV.S(FILTER(Calc!F:F,(Calc!A:A&gt;EDATE(VALUE(NAV!A3254),-120))*(Calc!A:A&lt;=VALUE(NAV!A3254))))*SQRT(365.25))</f>
      </c>
    </row>
    <row r="3255">
      <c r="A3255">
        <f>NAV!A3255</f>
      </c>
      <c r="B3255">
        <f>IF(OR(COUNT(FILTER(Calc!F:F,(Calc!A:A&gt;EDATE(VALUE(NAV!A3255),-36))*(Calc!A:A&lt;=VALUE(NAV!A3255))))&lt;2,SUM(FILTER(Calc!E:E,(Calc!A:A&gt;EDATE(VALUE(NAV!A3255),-36))*(Calc!A:A&lt;=VALUE(NAV!A3255))))&lt;2.4),"",STDEV.S(FILTER(Calc!F:F,(Calc!A:A&gt;EDATE(VALUE(NAV!A3255),-36))*(Calc!A:A&lt;=VALUE(NAV!A3255))))*SQRT(365.25))</f>
      </c>
      <c r="C3255">
        <f>IF(OR(COUNT(FILTER(Calc!F:F,(Calc!A:A&gt;EDATE(VALUE(NAV!A3255),-120))*(Calc!A:A&lt;=VALUE(NAV!A3255))))&lt;2,SUM(FILTER(Calc!E:E,(Calc!A:A&gt;EDATE(VALUE(NAV!A3255),-120))*(Calc!A:A&lt;=VALUE(NAV!A3255))))&lt;8),"",STDEV.S(FILTER(Calc!F:F,(Calc!A:A&gt;EDATE(VALUE(NAV!A3255),-120))*(Calc!A:A&lt;=VALUE(NAV!A3255))))*SQRT(365.25))</f>
      </c>
    </row>
    <row r="3256">
      <c r="A3256">
        <f>NAV!A3256</f>
      </c>
      <c r="B3256">
        <f>IF(OR(COUNT(FILTER(Calc!F:F,(Calc!A:A&gt;EDATE(VALUE(NAV!A3256),-36))*(Calc!A:A&lt;=VALUE(NAV!A3256))))&lt;2,SUM(FILTER(Calc!E:E,(Calc!A:A&gt;EDATE(VALUE(NAV!A3256),-36))*(Calc!A:A&lt;=VALUE(NAV!A3256))))&lt;2.4),"",STDEV.S(FILTER(Calc!F:F,(Calc!A:A&gt;EDATE(VALUE(NAV!A3256),-36))*(Calc!A:A&lt;=VALUE(NAV!A3256))))*SQRT(365.25))</f>
      </c>
      <c r="C3256">
        <f>IF(OR(COUNT(FILTER(Calc!F:F,(Calc!A:A&gt;EDATE(VALUE(NAV!A3256),-120))*(Calc!A:A&lt;=VALUE(NAV!A3256))))&lt;2,SUM(FILTER(Calc!E:E,(Calc!A:A&gt;EDATE(VALUE(NAV!A3256),-120))*(Calc!A:A&lt;=VALUE(NAV!A3256))))&lt;8),"",STDEV.S(FILTER(Calc!F:F,(Calc!A:A&gt;EDATE(VALUE(NAV!A3256),-120))*(Calc!A:A&lt;=VALUE(NAV!A3256))))*SQRT(365.25))</f>
      </c>
    </row>
    <row r="3257">
      <c r="A3257">
        <f>NAV!A3257</f>
      </c>
      <c r="B3257">
        <f>IF(OR(COUNT(FILTER(Calc!F:F,(Calc!A:A&gt;EDATE(VALUE(NAV!A3257),-36))*(Calc!A:A&lt;=VALUE(NAV!A3257))))&lt;2,SUM(FILTER(Calc!E:E,(Calc!A:A&gt;EDATE(VALUE(NAV!A3257),-36))*(Calc!A:A&lt;=VALUE(NAV!A3257))))&lt;2.4),"",STDEV.S(FILTER(Calc!F:F,(Calc!A:A&gt;EDATE(VALUE(NAV!A3257),-36))*(Calc!A:A&lt;=VALUE(NAV!A3257))))*SQRT(365.25))</f>
      </c>
      <c r="C3257">
        <f>IF(OR(COUNT(FILTER(Calc!F:F,(Calc!A:A&gt;EDATE(VALUE(NAV!A3257),-120))*(Calc!A:A&lt;=VALUE(NAV!A3257))))&lt;2,SUM(FILTER(Calc!E:E,(Calc!A:A&gt;EDATE(VALUE(NAV!A3257),-120))*(Calc!A:A&lt;=VALUE(NAV!A3257))))&lt;8),"",STDEV.S(FILTER(Calc!F:F,(Calc!A:A&gt;EDATE(VALUE(NAV!A3257),-120))*(Calc!A:A&lt;=VALUE(NAV!A3257))))*SQRT(365.25))</f>
      </c>
    </row>
    <row r="3258">
      <c r="A3258">
        <f>NAV!A3258</f>
      </c>
      <c r="B3258">
        <f>IF(OR(COUNT(FILTER(Calc!F:F,(Calc!A:A&gt;EDATE(VALUE(NAV!A3258),-36))*(Calc!A:A&lt;=VALUE(NAV!A3258))))&lt;2,SUM(FILTER(Calc!E:E,(Calc!A:A&gt;EDATE(VALUE(NAV!A3258),-36))*(Calc!A:A&lt;=VALUE(NAV!A3258))))&lt;2.4),"",STDEV.S(FILTER(Calc!F:F,(Calc!A:A&gt;EDATE(VALUE(NAV!A3258),-36))*(Calc!A:A&lt;=VALUE(NAV!A3258))))*SQRT(365.25))</f>
      </c>
      <c r="C3258">
        <f>IF(OR(COUNT(FILTER(Calc!F:F,(Calc!A:A&gt;EDATE(VALUE(NAV!A3258),-120))*(Calc!A:A&lt;=VALUE(NAV!A3258))))&lt;2,SUM(FILTER(Calc!E:E,(Calc!A:A&gt;EDATE(VALUE(NAV!A3258),-120))*(Calc!A:A&lt;=VALUE(NAV!A3258))))&lt;8),"",STDEV.S(FILTER(Calc!F:F,(Calc!A:A&gt;EDATE(VALUE(NAV!A3258),-120))*(Calc!A:A&lt;=VALUE(NAV!A3258))))*SQRT(365.25))</f>
      </c>
    </row>
    <row r="3259">
      <c r="A3259">
        <f>NAV!A3259</f>
      </c>
      <c r="B3259">
        <f>IF(OR(COUNT(FILTER(Calc!F:F,(Calc!A:A&gt;EDATE(VALUE(NAV!A3259),-36))*(Calc!A:A&lt;=VALUE(NAV!A3259))))&lt;2,SUM(FILTER(Calc!E:E,(Calc!A:A&gt;EDATE(VALUE(NAV!A3259),-36))*(Calc!A:A&lt;=VALUE(NAV!A3259))))&lt;2.4),"",STDEV.S(FILTER(Calc!F:F,(Calc!A:A&gt;EDATE(VALUE(NAV!A3259),-36))*(Calc!A:A&lt;=VALUE(NAV!A3259))))*SQRT(365.25))</f>
      </c>
      <c r="C3259">
        <f>IF(OR(COUNT(FILTER(Calc!F:F,(Calc!A:A&gt;EDATE(VALUE(NAV!A3259),-120))*(Calc!A:A&lt;=VALUE(NAV!A3259))))&lt;2,SUM(FILTER(Calc!E:E,(Calc!A:A&gt;EDATE(VALUE(NAV!A3259),-120))*(Calc!A:A&lt;=VALUE(NAV!A3259))))&lt;8),"",STDEV.S(FILTER(Calc!F:F,(Calc!A:A&gt;EDATE(VALUE(NAV!A3259),-120))*(Calc!A:A&lt;=VALUE(NAV!A3259))))*SQRT(365.25))</f>
      </c>
    </row>
    <row r="3260">
      <c r="A3260">
        <f>NAV!A3260</f>
      </c>
      <c r="B3260">
        <f>IF(OR(COUNT(FILTER(Calc!F:F,(Calc!A:A&gt;EDATE(VALUE(NAV!A3260),-36))*(Calc!A:A&lt;=VALUE(NAV!A3260))))&lt;2,SUM(FILTER(Calc!E:E,(Calc!A:A&gt;EDATE(VALUE(NAV!A3260),-36))*(Calc!A:A&lt;=VALUE(NAV!A3260))))&lt;2.4),"",STDEV.S(FILTER(Calc!F:F,(Calc!A:A&gt;EDATE(VALUE(NAV!A3260),-36))*(Calc!A:A&lt;=VALUE(NAV!A3260))))*SQRT(365.25))</f>
      </c>
      <c r="C3260">
        <f>IF(OR(COUNT(FILTER(Calc!F:F,(Calc!A:A&gt;EDATE(VALUE(NAV!A3260),-120))*(Calc!A:A&lt;=VALUE(NAV!A3260))))&lt;2,SUM(FILTER(Calc!E:E,(Calc!A:A&gt;EDATE(VALUE(NAV!A3260),-120))*(Calc!A:A&lt;=VALUE(NAV!A3260))))&lt;8),"",STDEV.S(FILTER(Calc!F:F,(Calc!A:A&gt;EDATE(VALUE(NAV!A3260),-120))*(Calc!A:A&lt;=VALUE(NAV!A3260))))*SQRT(365.25))</f>
      </c>
    </row>
    <row r="3261">
      <c r="A3261">
        <f>NAV!A3261</f>
      </c>
      <c r="B3261">
        <f>IF(OR(COUNT(FILTER(Calc!F:F,(Calc!A:A&gt;EDATE(VALUE(NAV!A3261),-36))*(Calc!A:A&lt;=VALUE(NAV!A3261))))&lt;2,SUM(FILTER(Calc!E:E,(Calc!A:A&gt;EDATE(VALUE(NAV!A3261),-36))*(Calc!A:A&lt;=VALUE(NAV!A3261))))&lt;2.4),"",STDEV.S(FILTER(Calc!F:F,(Calc!A:A&gt;EDATE(VALUE(NAV!A3261),-36))*(Calc!A:A&lt;=VALUE(NAV!A3261))))*SQRT(365.25))</f>
      </c>
      <c r="C3261">
        <f>IF(OR(COUNT(FILTER(Calc!F:F,(Calc!A:A&gt;EDATE(VALUE(NAV!A3261),-120))*(Calc!A:A&lt;=VALUE(NAV!A3261))))&lt;2,SUM(FILTER(Calc!E:E,(Calc!A:A&gt;EDATE(VALUE(NAV!A3261),-120))*(Calc!A:A&lt;=VALUE(NAV!A3261))))&lt;8),"",STDEV.S(FILTER(Calc!F:F,(Calc!A:A&gt;EDATE(VALUE(NAV!A3261),-120))*(Calc!A:A&lt;=VALUE(NAV!A3261))))*SQRT(365.25))</f>
      </c>
    </row>
    <row r="3262">
      <c r="A3262">
        <f>NAV!A3262</f>
      </c>
      <c r="B3262">
        <f>IF(OR(COUNT(FILTER(Calc!F:F,(Calc!A:A&gt;EDATE(VALUE(NAV!A3262),-36))*(Calc!A:A&lt;=VALUE(NAV!A3262))))&lt;2,SUM(FILTER(Calc!E:E,(Calc!A:A&gt;EDATE(VALUE(NAV!A3262),-36))*(Calc!A:A&lt;=VALUE(NAV!A3262))))&lt;2.4),"",STDEV.S(FILTER(Calc!F:F,(Calc!A:A&gt;EDATE(VALUE(NAV!A3262),-36))*(Calc!A:A&lt;=VALUE(NAV!A3262))))*SQRT(365.25))</f>
      </c>
      <c r="C3262">
        <f>IF(OR(COUNT(FILTER(Calc!F:F,(Calc!A:A&gt;EDATE(VALUE(NAV!A3262),-120))*(Calc!A:A&lt;=VALUE(NAV!A3262))))&lt;2,SUM(FILTER(Calc!E:E,(Calc!A:A&gt;EDATE(VALUE(NAV!A3262),-120))*(Calc!A:A&lt;=VALUE(NAV!A3262))))&lt;8),"",STDEV.S(FILTER(Calc!F:F,(Calc!A:A&gt;EDATE(VALUE(NAV!A3262),-120))*(Calc!A:A&lt;=VALUE(NAV!A3262))))*SQRT(365.25))</f>
      </c>
    </row>
    <row r="3263">
      <c r="A3263">
        <f>NAV!A3263</f>
      </c>
      <c r="B3263">
        <f>IF(OR(COUNT(FILTER(Calc!F:F,(Calc!A:A&gt;EDATE(VALUE(NAV!A3263),-36))*(Calc!A:A&lt;=VALUE(NAV!A3263))))&lt;2,SUM(FILTER(Calc!E:E,(Calc!A:A&gt;EDATE(VALUE(NAV!A3263),-36))*(Calc!A:A&lt;=VALUE(NAV!A3263))))&lt;2.4),"",STDEV.S(FILTER(Calc!F:F,(Calc!A:A&gt;EDATE(VALUE(NAV!A3263),-36))*(Calc!A:A&lt;=VALUE(NAV!A3263))))*SQRT(365.25))</f>
      </c>
      <c r="C3263">
        <f>IF(OR(COUNT(FILTER(Calc!F:F,(Calc!A:A&gt;EDATE(VALUE(NAV!A3263),-120))*(Calc!A:A&lt;=VALUE(NAV!A3263))))&lt;2,SUM(FILTER(Calc!E:E,(Calc!A:A&gt;EDATE(VALUE(NAV!A3263),-120))*(Calc!A:A&lt;=VALUE(NAV!A3263))))&lt;8),"",STDEV.S(FILTER(Calc!F:F,(Calc!A:A&gt;EDATE(VALUE(NAV!A3263),-120))*(Calc!A:A&lt;=VALUE(NAV!A3263))))*SQRT(365.25))</f>
      </c>
    </row>
    <row r="3264">
      <c r="A3264">
        <f>NAV!A3264</f>
      </c>
      <c r="B3264">
        <f>IF(OR(COUNT(FILTER(Calc!F:F,(Calc!A:A&gt;EDATE(VALUE(NAV!A3264),-36))*(Calc!A:A&lt;=VALUE(NAV!A3264))))&lt;2,SUM(FILTER(Calc!E:E,(Calc!A:A&gt;EDATE(VALUE(NAV!A3264),-36))*(Calc!A:A&lt;=VALUE(NAV!A3264))))&lt;2.4),"",STDEV.S(FILTER(Calc!F:F,(Calc!A:A&gt;EDATE(VALUE(NAV!A3264),-36))*(Calc!A:A&lt;=VALUE(NAV!A3264))))*SQRT(365.25))</f>
      </c>
      <c r="C3264">
        <f>IF(OR(COUNT(FILTER(Calc!F:F,(Calc!A:A&gt;EDATE(VALUE(NAV!A3264),-120))*(Calc!A:A&lt;=VALUE(NAV!A3264))))&lt;2,SUM(FILTER(Calc!E:E,(Calc!A:A&gt;EDATE(VALUE(NAV!A3264),-120))*(Calc!A:A&lt;=VALUE(NAV!A3264))))&lt;8),"",STDEV.S(FILTER(Calc!F:F,(Calc!A:A&gt;EDATE(VALUE(NAV!A3264),-120))*(Calc!A:A&lt;=VALUE(NAV!A3264))))*SQRT(365.25))</f>
      </c>
    </row>
    <row r="3265">
      <c r="A3265">
        <f>NAV!A3265</f>
      </c>
      <c r="B3265">
        <f>IF(OR(COUNT(FILTER(Calc!F:F,(Calc!A:A&gt;EDATE(VALUE(NAV!A3265),-36))*(Calc!A:A&lt;=VALUE(NAV!A3265))))&lt;2,SUM(FILTER(Calc!E:E,(Calc!A:A&gt;EDATE(VALUE(NAV!A3265),-36))*(Calc!A:A&lt;=VALUE(NAV!A3265))))&lt;2.4),"",STDEV.S(FILTER(Calc!F:F,(Calc!A:A&gt;EDATE(VALUE(NAV!A3265),-36))*(Calc!A:A&lt;=VALUE(NAV!A3265))))*SQRT(365.25))</f>
      </c>
      <c r="C3265">
        <f>IF(OR(COUNT(FILTER(Calc!F:F,(Calc!A:A&gt;EDATE(VALUE(NAV!A3265),-120))*(Calc!A:A&lt;=VALUE(NAV!A3265))))&lt;2,SUM(FILTER(Calc!E:E,(Calc!A:A&gt;EDATE(VALUE(NAV!A3265),-120))*(Calc!A:A&lt;=VALUE(NAV!A3265))))&lt;8),"",STDEV.S(FILTER(Calc!F:F,(Calc!A:A&gt;EDATE(VALUE(NAV!A3265),-120))*(Calc!A:A&lt;=VALUE(NAV!A3265))))*SQRT(365.25))</f>
      </c>
    </row>
    <row r="3266">
      <c r="A3266">
        <f>NAV!A3266</f>
      </c>
      <c r="B3266">
        <f>IF(OR(COUNT(FILTER(Calc!F:F,(Calc!A:A&gt;EDATE(VALUE(NAV!A3266),-36))*(Calc!A:A&lt;=VALUE(NAV!A3266))))&lt;2,SUM(FILTER(Calc!E:E,(Calc!A:A&gt;EDATE(VALUE(NAV!A3266),-36))*(Calc!A:A&lt;=VALUE(NAV!A3266))))&lt;2.4),"",STDEV.S(FILTER(Calc!F:F,(Calc!A:A&gt;EDATE(VALUE(NAV!A3266),-36))*(Calc!A:A&lt;=VALUE(NAV!A3266))))*SQRT(365.25))</f>
      </c>
      <c r="C3266">
        <f>IF(OR(COUNT(FILTER(Calc!F:F,(Calc!A:A&gt;EDATE(VALUE(NAV!A3266),-120))*(Calc!A:A&lt;=VALUE(NAV!A3266))))&lt;2,SUM(FILTER(Calc!E:E,(Calc!A:A&gt;EDATE(VALUE(NAV!A3266),-120))*(Calc!A:A&lt;=VALUE(NAV!A3266))))&lt;8),"",STDEV.S(FILTER(Calc!F:F,(Calc!A:A&gt;EDATE(VALUE(NAV!A3266),-120))*(Calc!A:A&lt;=VALUE(NAV!A3266))))*SQRT(365.25))</f>
      </c>
    </row>
    <row r="3267">
      <c r="A3267">
        <f>NAV!A3267</f>
      </c>
      <c r="B3267">
        <f>IF(OR(COUNT(FILTER(Calc!F:F,(Calc!A:A&gt;EDATE(VALUE(NAV!A3267),-36))*(Calc!A:A&lt;=VALUE(NAV!A3267))))&lt;2,SUM(FILTER(Calc!E:E,(Calc!A:A&gt;EDATE(VALUE(NAV!A3267),-36))*(Calc!A:A&lt;=VALUE(NAV!A3267))))&lt;2.4),"",STDEV.S(FILTER(Calc!F:F,(Calc!A:A&gt;EDATE(VALUE(NAV!A3267),-36))*(Calc!A:A&lt;=VALUE(NAV!A3267))))*SQRT(365.25))</f>
      </c>
      <c r="C3267">
        <f>IF(OR(COUNT(FILTER(Calc!F:F,(Calc!A:A&gt;EDATE(VALUE(NAV!A3267),-120))*(Calc!A:A&lt;=VALUE(NAV!A3267))))&lt;2,SUM(FILTER(Calc!E:E,(Calc!A:A&gt;EDATE(VALUE(NAV!A3267),-120))*(Calc!A:A&lt;=VALUE(NAV!A3267))))&lt;8),"",STDEV.S(FILTER(Calc!F:F,(Calc!A:A&gt;EDATE(VALUE(NAV!A3267),-120))*(Calc!A:A&lt;=VALUE(NAV!A3267))))*SQRT(365.25))</f>
      </c>
    </row>
    <row r="3268">
      <c r="A3268">
        <f>NAV!A3268</f>
      </c>
      <c r="B3268">
        <f>IF(OR(COUNT(FILTER(Calc!F:F,(Calc!A:A&gt;EDATE(VALUE(NAV!A3268),-36))*(Calc!A:A&lt;=VALUE(NAV!A3268))))&lt;2,SUM(FILTER(Calc!E:E,(Calc!A:A&gt;EDATE(VALUE(NAV!A3268),-36))*(Calc!A:A&lt;=VALUE(NAV!A3268))))&lt;2.4),"",STDEV.S(FILTER(Calc!F:F,(Calc!A:A&gt;EDATE(VALUE(NAV!A3268),-36))*(Calc!A:A&lt;=VALUE(NAV!A3268))))*SQRT(365.25))</f>
      </c>
      <c r="C3268">
        <f>IF(OR(COUNT(FILTER(Calc!F:F,(Calc!A:A&gt;EDATE(VALUE(NAV!A3268),-120))*(Calc!A:A&lt;=VALUE(NAV!A3268))))&lt;2,SUM(FILTER(Calc!E:E,(Calc!A:A&gt;EDATE(VALUE(NAV!A3268),-120))*(Calc!A:A&lt;=VALUE(NAV!A3268))))&lt;8),"",STDEV.S(FILTER(Calc!F:F,(Calc!A:A&gt;EDATE(VALUE(NAV!A3268),-120))*(Calc!A:A&lt;=VALUE(NAV!A3268))))*SQRT(365.25))</f>
      </c>
    </row>
    <row r="3269">
      <c r="A3269">
        <f>NAV!A3269</f>
      </c>
      <c r="B3269">
        <f>IF(OR(COUNT(FILTER(Calc!F:F,(Calc!A:A&gt;EDATE(VALUE(NAV!A3269),-36))*(Calc!A:A&lt;=VALUE(NAV!A3269))))&lt;2,SUM(FILTER(Calc!E:E,(Calc!A:A&gt;EDATE(VALUE(NAV!A3269),-36))*(Calc!A:A&lt;=VALUE(NAV!A3269))))&lt;2.4),"",STDEV.S(FILTER(Calc!F:F,(Calc!A:A&gt;EDATE(VALUE(NAV!A3269),-36))*(Calc!A:A&lt;=VALUE(NAV!A3269))))*SQRT(365.25))</f>
      </c>
      <c r="C3269">
        <f>IF(OR(COUNT(FILTER(Calc!F:F,(Calc!A:A&gt;EDATE(VALUE(NAV!A3269),-120))*(Calc!A:A&lt;=VALUE(NAV!A3269))))&lt;2,SUM(FILTER(Calc!E:E,(Calc!A:A&gt;EDATE(VALUE(NAV!A3269),-120))*(Calc!A:A&lt;=VALUE(NAV!A3269))))&lt;8),"",STDEV.S(FILTER(Calc!F:F,(Calc!A:A&gt;EDATE(VALUE(NAV!A3269),-120))*(Calc!A:A&lt;=VALUE(NAV!A3269))))*SQRT(365.25))</f>
      </c>
    </row>
    <row r="3270">
      <c r="A3270">
        <f>NAV!A3270</f>
      </c>
      <c r="B3270">
        <f>IF(OR(COUNT(FILTER(Calc!F:F,(Calc!A:A&gt;EDATE(VALUE(NAV!A3270),-36))*(Calc!A:A&lt;=VALUE(NAV!A3270))))&lt;2,SUM(FILTER(Calc!E:E,(Calc!A:A&gt;EDATE(VALUE(NAV!A3270),-36))*(Calc!A:A&lt;=VALUE(NAV!A3270))))&lt;2.4),"",STDEV.S(FILTER(Calc!F:F,(Calc!A:A&gt;EDATE(VALUE(NAV!A3270),-36))*(Calc!A:A&lt;=VALUE(NAV!A3270))))*SQRT(365.25))</f>
      </c>
      <c r="C3270">
        <f>IF(OR(COUNT(FILTER(Calc!F:F,(Calc!A:A&gt;EDATE(VALUE(NAV!A3270),-120))*(Calc!A:A&lt;=VALUE(NAV!A3270))))&lt;2,SUM(FILTER(Calc!E:E,(Calc!A:A&gt;EDATE(VALUE(NAV!A3270),-120))*(Calc!A:A&lt;=VALUE(NAV!A3270))))&lt;8),"",STDEV.S(FILTER(Calc!F:F,(Calc!A:A&gt;EDATE(VALUE(NAV!A3270),-120))*(Calc!A:A&lt;=VALUE(NAV!A3270))))*SQRT(365.25))</f>
      </c>
    </row>
    <row r="3271">
      <c r="A3271">
        <f>NAV!A3271</f>
      </c>
      <c r="B3271">
        <f>IF(OR(COUNT(FILTER(Calc!F:F,(Calc!A:A&gt;EDATE(VALUE(NAV!A3271),-36))*(Calc!A:A&lt;=VALUE(NAV!A3271))))&lt;2,SUM(FILTER(Calc!E:E,(Calc!A:A&gt;EDATE(VALUE(NAV!A3271),-36))*(Calc!A:A&lt;=VALUE(NAV!A3271))))&lt;2.4),"",STDEV.S(FILTER(Calc!F:F,(Calc!A:A&gt;EDATE(VALUE(NAV!A3271),-36))*(Calc!A:A&lt;=VALUE(NAV!A3271))))*SQRT(365.25))</f>
      </c>
      <c r="C3271">
        <f>IF(OR(COUNT(FILTER(Calc!F:F,(Calc!A:A&gt;EDATE(VALUE(NAV!A3271),-120))*(Calc!A:A&lt;=VALUE(NAV!A3271))))&lt;2,SUM(FILTER(Calc!E:E,(Calc!A:A&gt;EDATE(VALUE(NAV!A3271),-120))*(Calc!A:A&lt;=VALUE(NAV!A3271))))&lt;8),"",STDEV.S(FILTER(Calc!F:F,(Calc!A:A&gt;EDATE(VALUE(NAV!A3271),-120))*(Calc!A:A&lt;=VALUE(NAV!A3271))))*SQRT(365.25))</f>
      </c>
    </row>
    <row r="3272">
      <c r="A3272">
        <f>NAV!A3272</f>
      </c>
      <c r="B3272">
        <f>IF(OR(COUNT(FILTER(Calc!F:F,(Calc!A:A&gt;EDATE(VALUE(NAV!A3272),-36))*(Calc!A:A&lt;=VALUE(NAV!A3272))))&lt;2,SUM(FILTER(Calc!E:E,(Calc!A:A&gt;EDATE(VALUE(NAV!A3272),-36))*(Calc!A:A&lt;=VALUE(NAV!A3272))))&lt;2.4),"",STDEV.S(FILTER(Calc!F:F,(Calc!A:A&gt;EDATE(VALUE(NAV!A3272),-36))*(Calc!A:A&lt;=VALUE(NAV!A3272))))*SQRT(365.25))</f>
      </c>
      <c r="C3272">
        <f>IF(OR(COUNT(FILTER(Calc!F:F,(Calc!A:A&gt;EDATE(VALUE(NAV!A3272),-120))*(Calc!A:A&lt;=VALUE(NAV!A3272))))&lt;2,SUM(FILTER(Calc!E:E,(Calc!A:A&gt;EDATE(VALUE(NAV!A3272),-120))*(Calc!A:A&lt;=VALUE(NAV!A3272))))&lt;8),"",STDEV.S(FILTER(Calc!F:F,(Calc!A:A&gt;EDATE(VALUE(NAV!A3272),-120))*(Calc!A:A&lt;=VALUE(NAV!A3272))))*SQRT(365.25))</f>
      </c>
    </row>
    <row r="3273">
      <c r="A3273">
        <f>NAV!A3273</f>
      </c>
      <c r="B3273">
        <f>IF(OR(COUNT(FILTER(Calc!F:F,(Calc!A:A&gt;EDATE(VALUE(NAV!A3273),-36))*(Calc!A:A&lt;=VALUE(NAV!A3273))))&lt;2,SUM(FILTER(Calc!E:E,(Calc!A:A&gt;EDATE(VALUE(NAV!A3273),-36))*(Calc!A:A&lt;=VALUE(NAV!A3273))))&lt;2.4),"",STDEV.S(FILTER(Calc!F:F,(Calc!A:A&gt;EDATE(VALUE(NAV!A3273),-36))*(Calc!A:A&lt;=VALUE(NAV!A3273))))*SQRT(365.25))</f>
      </c>
      <c r="C3273">
        <f>IF(OR(COUNT(FILTER(Calc!F:F,(Calc!A:A&gt;EDATE(VALUE(NAV!A3273),-120))*(Calc!A:A&lt;=VALUE(NAV!A3273))))&lt;2,SUM(FILTER(Calc!E:E,(Calc!A:A&gt;EDATE(VALUE(NAV!A3273),-120))*(Calc!A:A&lt;=VALUE(NAV!A3273))))&lt;8),"",STDEV.S(FILTER(Calc!F:F,(Calc!A:A&gt;EDATE(VALUE(NAV!A3273),-120))*(Calc!A:A&lt;=VALUE(NAV!A3273))))*SQRT(365.25))</f>
      </c>
    </row>
    <row r="3274">
      <c r="A3274">
        <f>NAV!A3274</f>
      </c>
      <c r="B3274">
        <f>IF(OR(COUNT(FILTER(Calc!F:F,(Calc!A:A&gt;EDATE(VALUE(NAV!A3274),-36))*(Calc!A:A&lt;=VALUE(NAV!A3274))))&lt;2,SUM(FILTER(Calc!E:E,(Calc!A:A&gt;EDATE(VALUE(NAV!A3274),-36))*(Calc!A:A&lt;=VALUE(NAV!A3274))))&lt;2.4),"",STDEV.S(FILTER(Calc!F:F,(Calc!A:A&gt;EDATE(VALUE(NAV!A3274),-36))*(Calc!A:A&lt;=VALUE(NAV!A3274))))*SQRT(365.25))</f>
      </c>
      <c r="C3274">
        <f>IF(OR(COUNT(FILTER(Calc!F:F,(Calc!A:A&gt;EDATE(VALUE(NAV!A3274),-120))*(Calc!A:A&lt;=VALUE(NAV!A3274))))&lt;2,SUM(FILTER(Calc!E:E,(Calc!A:A&gt;EDATE(VALUE(NAV!A3274),-120))*(Calc!A:A&lt;=VALUE(NAV!A3274))))&lt;8),"",STDEV.S(FILTER(Calc!F:F,(Calc!A:A&gt;EDATE(VALUE(NAV!A3274),-120))*(Calc!A:A&lt;=VALUE(NAV!A3274))))*SQRT(365.25))</f>
      </c>
    </row>
    <row r="3275">
      <c r="A3275">
        <f>NAV!A3275</f>
      </c>
      <c r="B3275">
        <f>IF(OR(COUNT(FILTER(Calc!F:F,(Calc!A:A&gt;EDATE(VALUE(NAV!A3275),-36))*(Calc!A:A&lt;=VALUE(NAV!A3275))))&lt;2,SUM(FILTER(Calc!E:E,(Calc!A:A&gt;EDATE(VALUE(NAV!A3275),-36))*(Calc!A:A&lt;=VALUE(NAV!A3275))))&lt;2.4),"",STDEV.S(FILTER(Calc!F:F,(Calc!A:A&gt;EDATE(VALUE(NAV!A3275),-36))*(Calc!A:A&lt;=VALUE(NAV!A3275))))*SQRT(365.25))</f>
      </c>
      <c r="C3275">
        <f>IF(OR(COUNT(FILTER(Calc!F:F,(Calc!A:A&gt;EDATE(VALUE(NAV!A3275),-120))*(Calc!A:A&lt;=VALUE(NAV!A3275))))&lt;2,SUM(FILTER(Calc!E:E,(Calc!A:A&gt;EDATE(VALUE(NAV!A3275),-120))*(Calc!A:A&lt;=VALUE(NAV!A3275))))&lt;8),"",STDEV.S(FILTER(Calc!F:F,(Calc!A:A&gt;EDATE(VALUE(NAV!A3275),-120))*(Calc!A:A&lt;=VALUE(NAV!A3275))))*SQRT(365.25))</f>
      </c>
    </row>
    <row r="3276">
      <c r="A3276">
        <f>NAV!A3276</f>
      </c>
      <c r="B3276">
        <f>IF(OR(COUNT(FILTER(Calc!F:F,(Calc!A:A&gt;EDATE(VALUE(NAV!A3276),-36))*(Calc!A:A&lt;=VALUE(NAV!A3276))))&lt;2,SUM(FILTER(Calc!E:E,(Calc!A:A&gt;EDATE(VALUE(NAV!A3276),-36))*(Calc!A:A&lt;=VALUE(NAV!A3276))))&lt;2.4),"",STDEV.S(FILTER(Calc!F:F,(Calc!A:A&gt;EDATE(VALUE(NAV!A3276),-36))*(Calc!A:A&lt;=VALUE(NAV!A3276))))*SQRT(365.25))</f>
      </c>
      <c r="C3276">
        <f>IF(OR(COUNT(FILTER(Calc!F:F,(Calc!A:A&gt;EDATE(VALUE(NAV!A3276),-120))*(Calc!A:A&lt;=VALUE(NAV!A3276))))&lt;2,SUM(FILTER(Calc!E:E,(Calc!A:A&gt;EDATE(VALUE(NAV!A3276),-120))*(Calc!A:A&lt;=VALUE(NAV!A3276))))&lt;8),"",STDEV.S(FILTER(Calc!F:F,(Calc!A:A&gt;EDATE(VALUE(NAV!A3276),-120))*(Calc!A:A&lt;=VALUE(NAV!A3276))))*SQRT(365.25))</f>
      </c>
    </row>
    <row r="3277">
      <c r="A3277">
        <f>NAV!A3277</f>
      </c>
      <c r="B3277">
        <f>IF(OR(COUNT(FILTER(Calc!F:F,(Calc!A:A&gt;EDATE(VALUE(NAV!A3277),-36))*(Calc!A:A&lt;=VALUE(NAV!A3277))))&lt;2,SUM(FILTER(Calc!E:E,(Calc!A:A&gt;EDATE(VALUE(NAV!A3277),-36))*(Calc!A:A&lt;=VALUE(NAV!A3277))))&lt;2.4),"",STDEV.S(FILTER(Calc!F:F,(Calc!A:A&gt;EDATE(VALUE(NAV!A3277),-36))*(Calc!A:A&lt;=VALUE(NAV!A3277))))*SQRT(365.25))</f>
      </c>
      <c r="C3277">
        <f>IF(OR(COUNT(FILTER(Calc!F:F,(Calc!A:A&gt;EDATE(VALUE(NAV!A3277),-120))*(Calc!A:A&lt;=VALUE(NAV!A3277))))&lt;2,SUM(FILTER(Calc!E:E,(Calc!A:A&gt;EDATE(VALUE(NAV!A3277),-120))*(Calc!A:A&lt;=VALUE(NAV!A3277))))&lt;8),"",STDEV.S(FILTER(Calc!F:F,(Calc!A:A&gt;EDATE(VALUE(NAV!A3277),-120))*(Calc!A:A&lt;=VALUE(NAV!A3277))))*SQRT(365.25))</f>
      </c>
    </row>
    <row r="3278">
      <c r="A3278">
        <f>NAV!A3278</f>
      </c>
      <c r="B3278">
        <f>IF(OR(COUNT(FILTER(Calc!F:F,(Calc!A:A&gt;EDATE(VALUE(NAV!A3278),-36))*(Calc!A:A&lt;=VALUE(NAV!A3278))))&lt;2,SUM(FILTER(Calc!E:E,(Calc!A:A&gt;EDATE(VALUE(NAV!A3278),-36))*(Calc!A:A&lt;=VALUE(NAV!A3278))))&lt;2.4),"",STDEV.S(FILTER(Calc!F:F,(Calc!A:A&gt;EDATE(VALUE(NAV!A3278),-36))*(Calc!A:A&lt;=VALUE(NAV!A3278))))*SQRT(365.25))</f>
      </c>
      <c r="C3278">
        <f>IF(OR(COUNT(FILTER(Calc!F:F,(Calc!A:A&gt;EDATE(VALUE(NAV!A3278),-120))*(Calc!A:A&lt;=VALUE(NAV!A3278))))&lt;2,SUM(FILTER(Calc!E:E,(Calc!A:A&gt;EDATE(VALUE(NAV!A3278),-120))*(Calc!A:A&lt;=VALUE(NAV!A3278))))&lt;8),"",STDEV.S(FILTER(Calc!F:F,(Calc!A:A&gt;EDATE(VALUE(NAV!A3278),-120))*(Calc!A:A&lt;=VALUE(NAV!A3278))))*SQRT(365.25))</f>
      </c>
    </row>
    <row r="3279">
      <c r="A3279">
        <f>NAV!A3279</f>
      </c>
      <c r="B3279">
        <f>IF(OR(COUNT(FILTER(Calc!F:F,(Calc!A:A&gt;EDATE(VALUE(NAV!A3279),-36))*(Calc!A:A&lt;=VALUE(NAV!A3279))))&lt;2,SUM(FILTER(Calc!E:E,(Calc!A:A&gt;EDATE(VALUE(NAV!A3279),-36))*(Calc!A:A&lt;=VALUE(NAV!A3279))))&lt;2.4),"",STDEV.S(FILTER(Calc!F:F,(Calc!A:A&gt;EDATE(VALUE(NAV!A3279),-36))*(Calc!A:A&lt;=VALUE(NAV!A3279))))*SQRT(365.25))</f>
      </c>
      <c r="C3279">
        <f>IF(OR(COUNT(FILTER(Calc!F:F,(Calc!A:A&gt;EDATE(VALUE(NAV!A3279),-120))*(Calc!A:A&lt;=VALUE(NAV!A3279))))&lt;2,SUM(FILTER(Calc!E:E,(Calc!A:A&gt;EDATE(VALUE(NAV!A3279),-120))*(Calc!A:A&lt;=VALUE(NAV!A3279))))&lt;8),"",STDEV.S(FILTER(Calc!F:F,(Calc!A:A&gt;EDATE(VALUE(NAV!A3279),-120))*(Calc!A:A&lt;=VALUE(NAV!A3279))))*SQRT(365.25))</f>
      </c>
    </row>
    <row r="3280">
      <c r="A3280">
        <f>NAV!A3280</f>
      </c>
      <c r="B3280">
        <f>IF(OR(COUNT(FILTER(Calc!F:F,(Calc!A:A&gt;EDATE(VALUE(NAV!A3280),-36))*(Calc!A:A&lt;=VALUE(NAV!A3280))))&lt;2,SUM(FILTER(Calc!E:E,(Calc!A:A&gt;EDATE(VALUE(NAV!A3280),-36))*(Calc!A:A&lt;=VALUE(NAV!A3280))))&lt;2.4),"",STDEV.S(FILTER(Calc!F:F,(Calc!A:A&gt;EDATE(VALUE(NAV!A3280),-36))*(Calc!A:A&lt;=VALUE(NAV!A3280))))*SQRT(365.25))</f>
      </c>
      <c r="C3280">
        <f>IF(OR(COUNT(FILTER(Calc!F:F,(Calc!A:A&gt;EDATE(VALUE(NAV!A3280),-120))*(Calc!A:A&lt;=VALUE(NAV!A3280))))&lt;2,SUM(FILTER(Calc!E:E,(Calc!A:A&gt;EDATE(VALUE(NAV!A3280),-120))*(Calc!A:A&lt;=VALUE(NAV!A3280))))&lt;8),"",STDEV.S(FILTER(Calc!F:F,(Calc!A:A&gt;EDATE(VALUE(NAV!A3280),-120))*(Calc!A:A&lt;=VALUE(NAV!A3280))))*SQRT(365.25))</f>
      </c>
    </row>
    <row r="3281">
      <c r="A3281">
        <f>NAV!A3281</f>
      </c>
      <c r="B3281">
        <f>IF(OR(COUNT(FILTER(Calc!F:F,(Calc!A:A&gt;EDATE(VALUE(NAV!A3281),-36))*(Calc!A:A&lt;=VALUE(NAV!A3281))))&lt;2,SUM(FILTER(Calc!E:E,(Calc!A:A&gt;EDATE(VALUE(NAV!A3281),-36))*(Calc!A:A&lt;=VALUE(NAV!A3281))))&lt;2.4),"",STDEV.S(FILTER(Calc!F:F,(Calc!A:A&gt;EDATE(VALUE(NAV!A3281),-36))*(Calc!A:A&lt;=VALUE(NAV!A3281))))*SQRT(365.25))</f>
      </c>
      <c r="C3281">
        <f>IF(OR(COUNT(FILTER(Calc!F:F,(Calc!A:A&gt;EDATE(VALUE(NAV!A3281),-120))*(Calc!A:A&lt;=VALUE(NAV!A3281))))&lt;2,SUM(FILTER(Calc!E:E,(Calc!A:A&gt;EDATE(VALUE(NAV!A3281),-120))*(Calc!A:A&lt;=VALUE(NAV!A3281))))&lt;8),"",STDEV.S(FILTER(Calc!F:F,(Calc!A:A&gt;EDATE(VALUE(NAV!A3281),-120))*(Calc!A:A&lt;=VALUE(NAV!A3281))))*SQRT(365.25))</f>
      </c>
    </row>
    <row r="3282">
      <c r="A3282">
        <f>NAV!A3282</f>
      </c>
      <c r="B3282">
        <f>IF(OR(COUNT(FILTER(Calc!F:F,(Calc!A:A&gt;EDATE(VALUE(NAV!A3282),-36))*(Calc!A:A&lt;=VALUE(NAV!A3282))))&lt;2,SUM(FILTER(Calc!E:E,(Calc!A:A&gt;EDATE(VALUE(NAV!A3282),-36))*(Calc!A:A&lt;=VALUE(NAV!A3282))))&lt;2.4),"",STDEV.S(FILTER(Calc!F:F,(Calc!A:A&gt;EDATE(VALUE(NAV!A3282),-36))*(Calc!A:A&lt;=VALUE(NAV!A3282))))*SQRT(365.25))</f>
      </c>
      <c r="C3282">
        <f>IF(OR(COUNT(FILTER(Calc!F:F,(Calc!A:A&gt;EDATE(VALUE(NAV!A3282),-120))*(Calc!A:A&lt;=VALUE(NAV!A3282))))&lt;2,SUM(FILTER(Calc!E:E,(Calc!A:A&gt;EDATE(VALUE(NAV!A3282),-120))*(Calc!A:A&lt;=VALUE(NAV!A3282))))&lt;8),"",STDEV.S(FILTER(Calc!F:F,(Calc!A:A&gt;EDATE(VALUE(NAV!A3282),-120))*(Calc!A:A&lt;=VALUE(NAV!A3282))))*SQRT(365.25))</f>
      </c>
    </row>
    <row r="3283">
      <c r="A3283">
        <f>NAV!A3283</f>
      </c>
      <c r="B3283">
        <f>IF(OR(COUNT(FILTER(Calc!F:F,(Calc!A:A&gt;EDATE(VALUE(NAV!A3283),-36))*(Calc!A:A&lt;=VALUE(NAV!A3283))))&lt;2,SUM(FILTER(Calc!E:E,(Calc!A:A&gt;EDATE(VALUE(NAV!A3283),-36))*(Calc!A:A&lt;=VALUE(NAV!A3283))))&lt;2.4),"",STDEV.S(FILTER(Calc!F:F,(Calc!A:A&gt;EDATE(VALUE(NAV!A3283),-36))*(Calc!A:A&lt;=VALUE(NAV!A3283))))*SQRT(365.25))</f>
      </c>
      <c r="C3283">
        <f>IF(OR(COUNT(FILTER(Calc!F:F,(Calc!A:A&gt;EDATE(VALUE(NAV!A3283),-120))*(Calc!A:A&lt;=VALUE(NAV!A3283))))&lt;2,SUM(FILTER(Calc!E:E,(Calc!A:A&gt;EDATE(VALUE(NAV!A3283),-120))*(Calc!A:A&lt;=VALUE(NAV!A3283))))&lt;8),"",STDEV.S(FILTER(Calc!F:F,(Calc!A:A&gt;EDATE(VALUE(NAV!A3283),-120))*(Calc!A:A&lt;=VALUE(NAV!A3283))))*SQRT(365.25))</f>
      </c>
    </row>
    <row r="3284">
      <c r="A3284">
        <f>NAV!A3284</f>
      </c>
      <c r="B3284">
        <f>IF(OR(COUNT(FILTER(Calc!F:F,(Calc!A:A&gt;EDATE(VALUE(NAV!A3284),-36))*(Calc!A:A&lt;=VALUE(NAV!A3284))))&lt;2,SUM(FILTER(Calc!E:E,(Calc!A:A&gt;EDATE(VALUE(NAV!A3284),-36))*(Calc!A:A&lt;=VALUE(NAV!A3284))))&lt;2.4),"",STDEV.S(FILTER(Calc!F:F,(Calc!A:A&gt;EDATE(VALUE(NAV!A3284),-36))*(Calc!A:A&lt;=VALUE(NAV!A3284))))*SQRT(365.25))</f>
      </c>
      <c r="C3284">
        <f>IF(OR(COUNT(FILTER(Calc!F:F,(Calc!A:A&gt;EDATE(VALUE(NAV!A3284),-120))*(Calc!A:A&lt;=VALUE(NAV!A3284))))&lt;2,SUM(FILTER(Calc!E:E,(Calc!A:A&gt;EDATE(VALUE(NAV!A3284),-120))*(Calc!A:A&lt;=VALUE(NAV!A3284))))&lt;8),"",STDEV.S(FILTER(Calc!F:F,(Calc!A:A&gt;EDATE(VALUE(NAV!A3284),-120))*(Calc!A:A&lt;=VALUE(NAV!A3284))))*SQRT(365.25))</f>
      </c>
    </row>
    <row r="3285">
      <c r="A3285">
        <f>NAV!A3285</f>
      </c>
      <c r="B3285">
        <f>IF(OR(COUNT(FILTER(Calc!F:F,(Calc!A:A&gt;EDATE(VALUE(NAV!A3285),-36))*(Calc!A:A&lt;=VALUE(NAV!A3285))))&lt;2,SUM(FILTER(Calc!E:E,(Calc!A:A&gt;EDATE(VALUE(NAV!A3285),-36))*(Calc!A:A&lt;=VALUE(NAV!A3285))))&lt;2.4),"",STDEV.S(FILTER(Calc!F:F,(Calc!A:A&gt;EDATE(VALUE(NAV!A3285),-36))*(Calc!A:A&lt;=VALUE(NAV!A3285))))*SQRT(365.25))</f>
      </c>
      <c r="C3285">
        <f>IF(OR(COUNT(FILTER(Calc!F:F,(Calc!A:A&gt;EDATE(VALUE(NAV!A3285),-120))*(Calc!A:A&lt;=VALUE(NAV!A3285))))&lt;2,SUM(FILTER(Calc!E:E,(Calc!A:A&gt;EDATE(VALUE(NAV!A3285),-120))*(Calc!A:A&lt;=VALUE(NAV!A3285))))&lt;8),"",STDEV.S(FILTER(Calc!F:F,(Calc!A:A&gt;EDATE(VALUE(NAV!A3285),-120))*(Calc!A:A&lt;=VALUE(NAV!A3285))))*SQRT(365.25))</f>
      </c>
    </row>
    <row r="3286">
      <c r="A3286">
        <f>NAV!A3286</f>
      </c>
      <c r="B3286">
        <f>IF(OR(COUNT(FILTER(Calc!F:F,(Calc!A:A&gt;EDATE(VALUE(NAV!A3286),-36))*(Calc!A:A&lt;=VALUE(NAV!A3286))))&lt;2,SUM(FILTER(Calc!E:E,(Calc!A:A&gt;EDATE(VALUE(NAV!A3286),-36))*(Calc!A:A&lt;=VALUE(NAV!A3286))))&lt;2.4),"",STDEV.S(FILTER(Calc!F:F,(Calc!A:A&gt;EDATE(VALUE(NAV!A3286),-36))*(Calc!A:A&lt;=VALUE(NAV!A3286))))*SQRT(365.25))</f>
      </c>
      <c r="C3286">
        <f>IF(OR(COUNT(FILTER(Calc!F:F,(Calc!A:A&gt;EDATE(VALUE(NAV!A3286),-120))*(Calc!A:A&lt;=VALUE(NAV!A3286))))&lt;2,SUM(FILTER(Calc!E:E,(Calc!A:A&gt;EDATE(VALUE(NAV!A3286),-120))*(Calc!A:A&lt;=VALUE(NAV!A3286))))&lt;8),"",STDEV.S(FILTER(Calc!F:F,(Calc!A:A&gt;EDATE(VALUE(NAV!A3286),-120))*(Calc!A:A&lt;=VALUE(NAV!A3286))))*SQRT(365.25))</f>
      </c>
    </row>
    <row r="3287">
      <c r="A3287">
        <f>NAV!A3287</f>
      </c>
      <c r="B3287">
        <f>IF(OR(COUNT(FILTER(Calc!F:F,(Calc!A:A&gt;EDATE(VALUE(NAV!A3287),-36))*(Calc!A:A&lt;=VALUE(NAV!A3287))))&lt;2,SUM(FILTER(Calc!E:E,(Calc!A:A&gt;EDATE(VALUE(NAV!A3287),-36))*(Calc!A:A&lt;=VALUE(NAV!A3287))))&lt;2.4),"",STDEV.S(FILTER(Calc!F:F,(Calc!A:A&gt;EDATE(VALUE(NAV!A3287),-36))*(Calc!A:A&lt;=VALUE(NAV!A3287))))*SQRT(365.25))</f>
      </c>
      <c r="C3287">
        <f>IF(OR(COUNT(FILTER(Calc!F:F,(Calc!A:A&gt;EDATE(VALUE(NAV!A3287),-120))*(Calc!A:A&lt;=VALUE(NAV!A3287))))&lt;2,SUM(FILTER(Calc!E:E,(Calc!A:A&gt;EDATE(VALUE(NAV!A3287),-120))*(Calc!A:A&lt;=VALUE(NAV!A3287))))&lt;8),"",STDEV.S(FILTER(Calc!F:F,(Calc!A:A&gt;EDATE(VALUE(NAV!A3287),-120))*(Calc!A:A&lt;=VALUE(NAV!A3287))))*SQRT(365.25))</f>
      </c>
    </row>
    <row r="3288">
      <c r="A3288">
        <f>NAV!A3288</f>
      </c>
      <c r="B3288">
        <f>IF(OR(COUNT(FILTER(Calc!F:F,(Calc!A:A&gt;EDATE(VALUE(NAV!A3288),-36))*(Calc!A:A&lt;=VALUE(NAV!A3288))))&lt;2,SUM(FILTER(Calc!E:E,(Calc!A:A&gt;EDATE(VALUE(NAV!A3288),-36))*(Calc!A:A&lt;=VALUE(NAV!A3288))))&lt;2.4),"",STDEV.S(FILTER(Calc!F:F,(Calc!A:A&gt;EDATE(VALUE(NAV!A3288),-36))*(Calc!A:A&lt;=VALUE(NAV!A3288))))*SQRT(365.25))</f>
      </c>
      <c r="C3288">
        <f>IF(OR(COUNT(FILTER(Calc!F:F,(Calc!A:A&gt;EDATE(VALUE(NAV!A3288),-120))*(Calc!A:A&lt;=VALUE(NAV!A3288))))&lt;2,SUM(FILTER(Calc!E:E,(Calc!A:A&gt;EDATE(VALUE(NAV!A3288),-120))*(Calc!A:A&lt;=VALUE(NAV!A3288))))&lt;8),"",STDEV.S(FILTER(Calc!F:F,(Calc!A:A&gt;EDATE(VALUE(NAV!A3288),-120))*(Calc!A:A&lt;=VALUE(NAV!A3288))))*SQRT(365.25))</f>
      </c>
    </row>
    <row r="3289">
      <c r="A3289">
        <f>NAV!A3289</f>
      </c>
      <c r="B3289">
        <f>IF(OR(COUNT(FILTER(Calc!F:F,(Calc!A:A&gt;EDATE(VALUE(NAV!A3289),-36))*(Calc!A:A&lt;=VALUE(NAV!A3289))))&lt;2,SUM(FILTER(Calc!E:E,(Calc!A:A&gt;EDATE(VALUE(NAV!A3289),-36))*(Calc!A:A&lt;=VALUE(NAV!A3289))))&lt;2.4),"",STDEV.S(FILTER(Calc!F:F,(Calc!A:A&gt;EDATE(VALUE(NAV!A3289),-36))*(Calc!A:A&lt;=VALUE(NAV!A3289))))*SQRT(365.25))</f>
      </c>
      <c r="C3289">
        <f>IF(OR(COUNT(FILTER(Calc!F:F,(Calc!A:A&gt;EDATE(VALUE(NAV!A3289),-120))*(Calc!A:A&lt;=VALUE(NAV!A3289))))&lt;2,SUM(FILTER(Calc!E:E,(Calc!A:A&gt;EDATE(VALUE(NAV!A3289),-120))*(Calc!A:A&lt;=VALUE(NAV!A3289))))&lt;8),"",STDEV.S(FILTER(Calc!F:F,(Calc!A:A&gt;EDATE(VALUE(NAV!A3289),-120))*(Calc!A:A&lt;=VALUE(NAV!A3289))))*SQRT(365.25))</f>
      </c>
    </row>
    <row r="3290">
      <c r="A3290">
        <f>NAV!A3290</f>
      </c>
      <c r="B3290">
        <f>IF(OR(COUNT(FILTER(Calc!F:F,(Calc!A:A&gt;EDATE(VALUE(NAV!A3290),-36))*(Calc!A:A&lt;=VALUE(NAV!A3290))))&lt;2,SUM(FILTER(Calc!E:E,(Calc!A:A&gt;EDATE(VALUE(NAV!A3290),-36))*(Calc!A:A&lt;=VALUE(NAV!A3290))))&lt;2.4),"",STDEV.S(FILTER(Calc!F:F,(Calc!A:A&gt;EDATE(VALUE(NAV!A3290),-36))*(Calc!A:A&lt;=VALUE(NAV!A3290))))*SQRT(365.25))</f>
      </c>
      <c r="C3290">
        <f>IF(OR(COUNT(FILTER(Calc!F:F,(Calc!A:A&gt;EDATE(VALUE(NAV!A3290),-120))*(Calc!A:A&lt;=VALUE(NAV!A3290))))&lt;2,SUM(FILTER(Calc!E:E,(Calc!A:A&gt;EDATE(VALUE(NAV!A3290),-120))*(Calc!A:A&lt;=VALUE(NAV!A3290))))&lt;8),"",STDEV.S(FILTER(Calc!F:F,(Calc!A:A&gt;EDATE(VALUE(NAV!A3290),-120))*(Calc!A:A&lt;=VALUE(NAV!A3290))))*SQRT(365.25))</f>
      </c>
    </row>
    <row r="3291">
      <c r="A3291">
        <f>NAV!A3291</f>
      </c>
      <c r="B3291">
        <f>IF(OR(COUNT(FILTER(Calc!F:F,(Calc!A:A&gt;EDATE(VALUE(NAV!A3291),-36))*(Calc!A:A&lt;=VALUE(NAV!A3291))))&lt;2,SUM(FILTER(Calc!E:E,(Calc!A:A&gt;EDATE(VALUE(NAV!A3291),-36))*(Calc!A:A&lt;=VALUE(NAV!A3291))))&lt;2.4),"",STDEV.S(FILTER(Calc!F:F,(Calc!A:A&gt;EDATE(VALUE(NAV!A3291),-36))*(Calc!A:A&lt;=VALUE(NAV!A3291))))*SQRT(365.25))</f>
      </c>
      <c r="C3291">
        <f>IF(OR(COUNT(FILTER(Calc!F:F,(Calc!A:A&gt;EDATE(VALUE(NAV!A3291),-120))*(Calc!A:A&lt;=VALUE(NAV!A3291))))&lt;2,SUM(FILTER(Calc!E:E,(Calc!A:A&gt;EDATE(VALUE(NAV!A3291),-120))*(Calc!A:A&lt;=VALUE(NAV!A3291))))&lt;8),"",STDEV.S(FILTER(Calc!F:F,(Calc!A:A&gt;EDATE(VALUE(NAV!A3291),-120))*(Calc!A:A&lt;=VALUE(NAV!A3291))))*SQRT(365.25))</f>
      </c>
    </row>
    <row r="3292">
      <c r="A3292">
        <f>NAV!A3292</f>
      </c>
      <c r="B3292">
        <f>IF(OR(COUNT(FILTER(Calc!F:F,(Calc!A:A&gt;EDATE(VALUE(NAV!A3292),-36))*(Calc!A:A&lt;=VALUE(NAV!A3292))))&lt;2,SUM(FILTER(Calc!E:E,(Calc!A:A&gt;EDATE(VALUE(NAV!A3292),-36))*(Calc!A:A&lt;=VALUE(NAV!A3292))))&lt;2.4),"",STDEV.S(FILTER(Calc!F:F,(Calc!A:A&gt;EDATE(VALUE(NAV!A3292),-36))*(Calc!A:A&lt;=VALUE(NAV!A3292))))*SQRT(365.25))</f>
      </c>
      <c r="C3292">
        <f>IF(OR(COUNT(FILTER(Calc!F:F,(Calc!A:A&gt;EDATE(VALUE(NAV!A3292),-120))*(Calc!A:A&lt;=VALUE(NAV!A3292))))&lt;2,SUM(FILTER(Calc!E:E,(Calc!A:A&gt;EDATE(VALUE(NAV!A3292),-120))*(Calc!A:A&lt;=VALUE(NAV!A3292))))&lt;8),"",STDEV.S(FILTER(Calc!F:F,(Calc!A:A&gt;EDATE(VALUE(NAV!A3292),-120))*(Calc!A:A&lt;=VALUE(NAV!A3292))))*SQRT(365.25))</f>
      </c>
    </row>
    <row r="3293">
      <c r="A3293">
        <f>NAV!A3293</f>
      </c>
      <c r="B3293">
        <f>IF(OR(COUNT(FILTER(Calc!F:F,(Calc!A:A&gt;EDATE(VALUE(NAV!A3293),-36))*(Calc!A:A&lt;=VALUE(NAV!A3293))))&lt;2,SUM(FILTER(Calc!E:E,(Calc!A:A&gt;EDATE(VALUE(NAV!A3293),-36))*(Calc!A:A&lt;=VALUE(NAV!A3293))))&lt;2.4),"",STDEV.S(FILTER(Calc!F:F,(Calc!A:A&gt;EDATE(VALUE(NAV!A3293),-36))*(Calc!A:A&lt;=VALUE(NAV!A3293))))*SQRT(365.25))</f>
      </c>
      <c r="C3293">
        <f>IF(OR(COUNT(FILTER(Calc!F:F,(Calc!A:A&gt;EDATE(VALUE(NAV!A3293),-120))*(Calc!A:A&lt;=VALUE(NAV!A3293))))&lt;2,SUM(FILTER(Calc!E:E,(Calc!A:A&gt;EDATE(VALUE(NAV!A3293),-120))*(Calc!A:A&lt;=VALUE(NAV!A3293))))&lt;8),"",STDEV.S(FILTER(Calc!F:F,(Calc!A:A&gt;EDATE(VALUE(NAV!A3293),-120))*(Calc!A:A&lt;=VALUE(NAV!A3293))))*SQRT(365.25))</f>
      </c>
    </row>
    <row r="3294">
      <c r="A3294">
        <f>NAV!A3294</f>
      </c>
      <c r="B3294">
        <f>IF(OR(COUNT(FILTER(Calc!F:F,(Calc!A:A&gt;EDATE(VALUE(NAV!A3294),-36))*(Calc!A:A&lt;=VALUE(NAV!A3294))))&lt;2,SUM(FILTER(Calc!E:E,(Calc!A:A&gt;EDATE(VALUE(NAV!A3294),-36))*(Calc!A:A&lt;=VALUE(NAV!A3294))))&lt;2.4),"",STDEV.S(FILTER(Calc!F:F,(Calc!A:A&gt;EDATE(VALUE(NAV!A3294),-36))*(Calc!A:A&lt;=VALUE(NAV!A3294))))*SQRT(365.25))</f>
      </c>
      <c r="C3294">
        <f>IF(OR(COUNT(FILTER(Calc!F:F,(Calc!A:A&gt;EDATE(VALUE(NAV!A3294),-120))*(Calc!A:A&lt;=VALUE(NAV!A3294))))&lt;2,SUM(FILTER(Calc!E:E,(Calc!A:A&gt;EDATE(VALUE(NAV!A3294),-120))*(Calc!A:A&lt;=VALUE(NAV!A3294))))&lt;8),"",STDEV.S(FILTER(Calc!F:F,(Calc!A:A&gt;EDATE(VALUE(NAV!A3294),-120))*(Calc!A:A&lt;=VALUE(NAV!A3294))))*SQRT(365.25))</f>
      </c>
    </row>
    <row r="3295">
      <c r="A3295">
        <f>NAV!A3295</f>
      </c>
      <c r="B3295">
        <f>IF(OR(COUNT(FILTER(Calc!F:F,(Calc!A:A&gt;EDATE(VALUE(NAV!A3295),-36))*(Calc!A:A&lt;=VALUE(NAV!A3295))))&lt;2,SUM(FILTER(Calc!E:E,(Calc!A:A&gt;EDATE(VALUE(NAV!A3295),-36))*(Calc!A:A&lt;=VALUE(NAV!A3295))))&lt;2.4),"",STDEV.S(FILTER(Calc!F:F,(Calc!A:A&gt;EDATE(VALUE(NAV!A3295),-36))*(Calc!A:A&lt;=VALUE(NAV!A3295))))*SQRT(365.25))</f>
      </c>
      <c r="C3295">
        <f>IF(OR(COUNT(FILTER(Calc!F:F,(Calc!A:A&gt;EDATE(VALUE(NAV!A3295),-120))*(Calc!A:A&lt;=VALUE(NAV!A3295))))&lt;2,SUM(FILTER(Calc!E:E,(Calc!A:A&gt;EDATE(VALUE(NAV!A3295),-120))*(Calc!A:A&lt;=VALUE(NAV!A3295))))&lt;8),"",STDEV.S(FILTER(Calc!F:F,(Calc!A:A&gt;EDATE(VALUE(NAV!A3295),-120))*(Calc!A:A&lt;=VALUE(NAV!A3295))))*SQRT(365.25))</f>
      </c>
    </row>
    <row r="3296">
      <c r="A3296">
        <f>NAV!A3296</f>
      </c>
      <c r="B3296">
        <f>IF(OR(COUNT(FILTER(Calc!F:F,(Calc!A:A&gt;EDATE(VALUE(NAV!A3296),-36))*(Calc!A:A&lt;=VALUE(NAV!A3296))))&lt;2,SUM(FILTER(Calc!E:E,(Calc!A:A&gt;EDATE(VALUE(NAV!A3296),-36))*(Calc!A:A&lt;=VALUE(NAV!A3296))))&lt;2.4),"",STDEV.S(FILTER(Calc!F:F,(Calc!A:A&gt;EDATE(VALUE(NAV!A3296),-36))*(Calc!A:A&lt;=VALUE(NAV!A3296))))*SQRT(365.25))</f>
      </c>
      <c r="C3296">
        <f>IF(OR(COUNT(FILTER(Calc!F:F,(Calc!A:A&gt;EDATE(VALUE(NAV!A3296),-120))*(Calc!A:A&lt;=VALUE(NAV!A3296))))&lt;2,SUM(FILTER(Calc!E:E,(Calc!A:A&gt;EDATE(VALUE(NAV!A3296),-120))*(Calc!A:A&lt;=VALUE(NAV!A3296))))&lt;8),"",STDEV.S(FILTER(Calc!F:F,(Calc!A:A&gt;EDATE(VALUE(NAV!A3296),-120))*(Calc!A:A&lt;=VALUE(NAV!A3296))))*SQRT(365.25))</f>
      </c>
    </row>
    <row r="3297">
      <c r="A3297">
        <f>NAV!A3297</f>
      </c>
      <c r="B3297">
        <f>IF(OR(COUNT(FILTER(Calc!F:F,(Calc!A:A&gt;EDATE(VALUE(NAV!A3297),-36))*(Calc!A:A&lt;=VALUE(NAV!A3297))))&lt;2,SUM(FILTER(Calc!E:E,(Calc!A:A&gt;EDATE(VALUE(NAV!A3297),-36))*(Calc!A:A&lt;=VALUE(NAV!A3297))))&lt;2.4),"",STDEV.S(FILTER(Calc!F:F,(Calc!A:A&gt;EDATE(VALUE(NAV!A3297),-36))*(Calc!A:A&lt;=VALUE(NAV!A3297))))*SQRT(365.25))</f>
      </c>
      <c r="C3297">
        <f>IF(OR(COUNT(FILTER(Calc!F:F,(Calc!A:A&gt;EDATE(VALUE(NAV!A3297),-120))*(Calc!A:A&lt;=VALUE(NAV!A3297))))&lt;2,SUM(FILTER(Calc!E:E,(Calc!A:A&gt;EDATE(VALUE(NAV!A3297),-120))*(Calc!A:A&lt;=VALUE(NAV!A3297))))&lt;8),"",STDEV.S(FILTER(Calc!F:F,(Calc!A:A&gt;EDATE(VALUE(NAV!A3297),-120))*(Calc!A:A&lt;=VALUE(NAV!A3297))))*SQRT(365.25))</f>
      </c>
    </row>
    <row r="3298">
      <c r="A3298">
        <f>NAV!A3298</f>
      </c>
      <c r="B3298">
        <f>IF(OR(COUNT(FILTER(Calc!F:F,(Calc!A:A&gt;EDATE(VALUE(NAV!A3298),-36))*(Calc!A:A&lt;=VALUE(NAV!A3298))))&lt;2,SUM(FILTER(Calc!E:E,(Calc!A:A&gt;EDATE(VALUE(NAV!A3298),-36))*(Calc!A:A&lt;=VALUE(NAV!A3298))))&lt;2.4),"",STDEV.S(FILTER(Calc!F:F,(Calc!A:A&gt;EDATE(VALUE(NAV!A3298),-36))*(Calc!A:A&lt;=VALUE(NAV!A3298))))*SQRT(365.25))</f>
      </c>
      <c r="C3298">
        <f>IF(OR(COUNT(FILTER(Calc!F:F,(Calc!A:A&gt;EDATE(VALUE(NAV!A3298),-120))*(Calc!A:A&lt;=VALUE(NAV!A3298))))&lt;2,SUM(FILTER(Calc!E:E,(Calc!A:A&gt;EDATE(VALUE(NAV!A3298),-120))*(Calc!A:A&lt;=VALUE(NAV!A3298))))&lt;8),"",STDEV.S(FILTER(Calc!F:F,(Calc!A:A&gt;EDATE(VALUE(NAV!A3298),-120))*(Calc!A:A&lt;=VALUE(NAV!A3298))))*SQRT(365.25))</f>
      </c>
    </row>
    <row r="3299">
      <c r="A3299">
        <f>NAV!A3299</f>
      </c>
      <c r="B3299">
        <f>IF(OR(COUNT(FILTER(Calc!F:F,(Calc!A:A&gt;EDATE(VALUE(NAV!A3299),-36))*(Calc!A:A&lt;=VALUE(NAV!A3299))))&lt;2,SUM(FILTER(Calc!E:E,(Calc!A:A&gt;EDATE(VALUE(NAV!A3299),-36))*(Calc!A:A&lt;=VALUE(NAV!A3299))))&lt;2.4),"",STDEV.S(FILTER(Calc!F:F,(Calc!A:A&gt;EDATE(VALUE(NAV!A3299),-36))*(Calc!A:A&lt;=VALUE(NAV!A3299))))*SQRT(365.25))</f>
      </c>
      <c r="C3299">
        <f>IF(OR(COUNT(FILTER(Calc!F:F,(Calc!A:A&gt;EDATE(VALUE(NAV!A3299),-120))*(Calc!A:A&lt;=VALUE(NAV!A3299))))&lt;2,SUM(FILTER(Calc!E:E,(Calc!A:A&gt;EDATE(VALUE(NAV!A3299),-120))*(Calc!A:A&lt;=VALUE(NAV!A3299))))&lt;8),"",STDEV.S(FILTER(Calc!F:F,(Calc!A:A&gt;EDATE(VALUE(NAV!A3299),-120))*(Calc!A:A&lt;=VALUE(NAV!A3299))))*SQRT(365.25))</f>
      </c>
    </row>
    <row r="3300">
      <c r="A3300">
        <f>NAV!A3300</f>
      </c>
      <c r="B3300">
        <f>IF(OR(COUNT(FILTER(Calc!F:F,(Calc!A:A&gt;EDATE(VALUE(NAV!A3300),-36))*(Calc!A:A&lt;=VALUE(NAV!A3300))))&lt;2,SUM(FILTER(Calc!E:E,(Calc!A:A&gt;EDATE(VALUE(NAV!A3300),-36))*(Calc!A:A&lt;=VALUE(NAV!A3300))))&lt;2.4),"",STDEV.S(FILTER(Calc!F:F,(Calc!A:A&gt;EDATE(VALUE(NAV!A3300),-36))*(Calc!A:A&lt;=VALUE(NAV!A3300))))*SQRT(365.25))</f>
      </c>
      <c r="C3300">
        <f>IF(OR(COUNT(FILTER(Calc!F:F,(Calc!A:A&gt;EDATE(VALUE(NAV!A3300),-120))*(Calc!A:A&lt;=VALUE(NAV!A3300))))&lt;2,SUM(FILTER(Calc!E:E,(Calc!A:A&gt;EDATE(VALUE(NAV!A3300),-120))*(Calc!A:A&lt;=VALUE(NAV!A3300))))&lt;8),"",STDEV.S(FILTER(Calc!F:F,(Calc!A:A&gt;EDATE(VALUE(NAV!A3300),-120))*(Calc!A:A&lt;=VALUE(NAV!A3300))))*SQRT(365.25))</f>
      </c>
    </row>
    <row r="3301">
      <c r="A3301">
        <f>NAV!A3301</f>
      </c>
      <c r="B3301">
        <f>IF(OR(COUNT(FILTER(Calc!F:F,(Calc!A:A&gt;EDATE(VALUE(NAV!A3301),-36))*(Calc!A:A&lt;=VALUE(NAV!A3301))))&lt;2,SUM(FILTER(Calc!E:E,(Calc!A:A&gt;EDATE(VALUE(NAV!A3301),-36))*(Calc!A:A&lt;=VALUE(NAV!A3301))))&lt;2.4),"",STDEV.S(FILTER(Calc!F:F,(Calc!A:A&gt;EDATE(VALUE(NAV!A3301),-36))*(Calc!A:A&lt;=VALUE(NAV!A3301))))*SQRT(365.25))</f>
      </c>
      <c r="C3301">
        <f>IF(OR(COUNT(FILTER(Calc!F:F,(Calc!A:A&gt;EDATE(VALUE(NAV!A3301),-120))*(Calc!A:A&lt;=VALUE(NAV!A3301))))&lt;2,SUM(FILTER(Calc!E:E,(Calc!A:A&gt;EDATE(VALUE(NAV!A3301),-120))*(Calc!A:A&lt;=VALUE(NAV!A3301))))&lt;8),"",STDEV.S(FILTER(Calc!F:F,(Calc!A:A&gt;EDATE(VALUE(NAV!A3301),-120))*(Calc!A:A&lt;=VALUE(NAV!A3301))))*SQRT(365.25))</f>
      </c>
    </row>
    <row r="3302">
      <c r="A3302">
        <f>NAV!A3302</f>
      </c>
      <c r="B3302">
        <f>IF(OR(COUNT(FILTER(Calc!F:F,(Calc!A:A&gt;EDATE(VALUE(NAV!A3302),-36))*(Calc!A:A&lt;=VALUE(NAV!A3302))))&lt;2,SUM(FILTER(Calc!E:E,(Calc!A:A&gt;EDATE(VALUE(NAV!A3302),-36))*(Calc!A:A&lt;=VALUE(NAV!A3302))))&lt;2.4),"",STDEV.S(FILTER(Calc!F:F,(Calc!A:A&gt;EDATE(VALUE(NAV!A3302),-36))*(Calc!A:A&lt;=VALUE(NAV!A3302))))*SQRT(365.25))</f>
      </c>
      <c r="C3302">
        <f>IF(OR(COUNT(FILTER(Calc!F:F,(Calc!A:A&gt;EDATE(VALUE(NAV!A3302),-120))*(Calc!A:A&lt;=VALUE(NAV!A3302))))&lt;2,SUM(FILTER(Calc!E:E,(Calc!A:A&gt;EDATE(VALUE(NAV!A3302),-120))*(Calc!A:A&lt;=VALUE(NAV!A3302))))&lt;8),"",STDEV.S(FILTER(Calc!F:F,(Calc!A:A&gt;EDATE(VALUE(NAV!A3302),-120))*(Calc!A:A&lt;=VALUE(NAV!A3302))))*SQRT(365.25))</f>
      </c>
    </row>
    <row r="3303">
      <c r="A3303">
        <f>NAV!A3303</f>
      </c>
      <c r="B3303">
        <f>IF(OR(COUNT(FILTER(Calc!F:F,(Calc!A:A&gt;EDATE(VALUE(NAV!A3303),-36))*(Calc!A:A&lt;=VALUE(NAV!A3303))))&lt;2,SUM(FILTER(Calc!E:E,(Calc!A:A&gt;EDATE(VALUE(NAV!A3303),-36))*(Calc!A:A&lt;=VALUE(NAV!A3303))))&lt;2.4),"",STDEV.S(FILTER(Calc!F:F,(Calc!A:A&gt;EDATE(VALUE(NAV!A3303),-36))*(Calc!A:A&lt;=VALUE(NAV!A3303))))*SQRT(365.25))</f>
      </c>
      <c r="C3303">
        <f>IF(OR(COUNT(FILTER(Calc!F:F,(Calc!A:A&gt;EDATE(VALUE(NAV!A3303),-120))*(Calc!A:A&lt;=VALUE(NAV!A3303))))&lt;2,SUM(FILTER(Calc!E:E,(Calc!A:A&gt;EDATE(VALUE(NAV!A3303),-120))*(Calc!A:A&lt;=VALUE(NAV!A3303))))&lt;8),"",STDEV.S(FILTER(Calc!F:F,(Calc!A:A&gt;EDATE(VALUE(NAV!A3303),-120))*(Calc!A:A&lt;=VALUE(NAV!A3303))))*SQRT(365.25))</f>
      </c>
    </row>
    <row r="3304">
      <c r="A3304">
        <f>NAV!A3304</f>
      </c>
      <c r="B3304">
        <f>IF(OR(COUNT(FILTER(Calc!F:F,(Calc!A:A&gt;EDATE(VALUE(NAV!A3304),-36))*(Calc!A:A&lt;=VALUE(NAV!A3304))))&lt;2,SUM(FILTER(Calc!E:E,(Calc!A:A&gt;EDATE(VALUE(NAV!A3304),-36))*(Calc!A:A&lt;=VALUE(NAV!A3304))))&lt;2.4),"",STDEV.S(FILTER(Calc!F:F,(Calc!A:A&gt;EDATE(VALUE(NAV!A3304),-36))*(Calc!A:A&lt;=VALUE(NAV!A3304))))*SQRT(365.25))</f>
      </c>
      <c r="C3304">
        <f>IF(OR(COUNT(FILTER(Calc!F:F,(Calc!A:A&gt;EDATE(VALUE(NAV!A3304),-120))*(Calc!A:A&lt;=VALUE(NAV!A3304))))&lt;2,SUM(FILTER(Calc!E:E,(Calc!A:A&gt;EDATE(VALUE(NAV!A3304),-120))*(Calc!A:A&lt;=VALUE(NAV!A3304))))&lt;8),"",STDEV.S(FILTER(Calc!F:F,(Calc!A:A&gt;EDATE(VALUE(NAV!A3304),-120))*(Calc!A:A&lt;=VALUE(NAV!A3304))))*SQRT(365.25))</f>
      </c>
    </row>
    <row r="3305">
      <c r="A3305">
        <f>NAV!A3305</f>
      </c>
      <c r="B3305">
        <f>IF(OR(COUNT(FILTER(Calc!F:F,(Calc!A:A&gt;EDATE(VALUE(NAV!A3305),-36))*(Calc!A:A&lt;=VALUE(NAV!A3305))))&lt;2,SUM(FILTER(Calc!E:E,(Calc!A:A&gt;EDATE(VALUE(NAV!A3305),-36))*(Calc!A:A&lt;=VALUE(NAV!A3305))))&lt;2.4),"",STDEV.S(FILTER(Calc!F:F,(Calc!A:A&gt;EDATE(VALUE(NAV!A3305),-36))*(Calc!A:A&lt;=VALUE(NAV!A3305))))*SQRT(365.25))</f>
      </c>
      <c r="C3305">
        <f>IF(OR(COUNT(FILTER(Calc!F:F,(Calc!A:A&gt;EDATE(VALUE(NAV!A3305),-120))*(Calc!A:A&lt;=VALUE(NAV!A3305))))&lt;2,SUM(FILTER(Calc!E:E,(Calc!A:A&gt;EDATE(VALUE(NAV!A3305),-120))*(Calc!A:A&lt;=VALUE(NAV!A3305))))&lt;8),"",STDEV.S(FILTER(Calc!F:F,(Calc!A:A&gt;EDATE(VALUE(NAV!A3305),-120))*(Calc!A:A&lt;=VALUE(NAV!A3305))))*SQRT(365.25))</f>
      </c>
    </row>
    <row r="3306">
      <c r="A3306">
        <f>NAV!A3306</f>
      </c>
      <c r="B3306">
        <f>IF(OR(COUNT(FILTER(Calc!F:F,(Calc!A:A&gt;EDATE(VALUE(NAV!A3306),-36))*(Calc!A:A&lt;=VALUE(NAV!A3306))))&lt;2,SUM(FILTER(Calc!E:E,(Calc!A:A&gt;EDATE(VALUE(NAV!A3306),-36))*(Calc!A:A&lt;=VALUE(NAV!A3306))))&lt;2.4),"",STDEV.S(FILTER(Calc!F:F,(Calc!A:A&gt;EDATE(VALUE(NAV!A3306),-36))*(Calc!A:A&lt;=VALUE(NAV!A3306))))*SQRT(365.25))</f>
      </c>
      <c r="C3306">
        <f>IF(OR(COUNT(FILTER(Calc!F:F,(Calc!A:A&gt;EDATE(VALUE(NAV!A3306),-120))*(Calc!A:A&lt;=VALUE(NAV!A3306))))&lt;2,SUM(FILTER(Calc!E:E,(Calc!A:A&gt;EDATE(VALUE(NAV!A3306),-120))*(Calc!A:A&lt;=VALUE(NAV!A3306))))&lt;8),"",STDEV.S(FILTER(Calc!F:F,(Calc!A:A&gt;EDATE(VALUE(NAV!A3306),-120))*(Calc!A:A&lt;=VALUE(NAV!A3306))))*SQRT(365.25))</f>
      </c>
    </row>
    <row r="3307">
      <c r="A3307">
        <f>NAV!A3307</f>
      </c>
      <c r="B3307">
        <f>IF(OR(COUNT(FILTER(Calc!F:F,(Calc!A:A&gt;EDATE(VALUE(NAV!A3307),-36))*(Calc!A:A&lt;=VALUE(NAV!A3307))))&lt;2,SUM(FILTER(Calc!E:E,(Calc!A:A&gt;EDATE(VALUE(NAV!A3307),-36))*(Calc!A:A&lt;=VALUE(NAV!A3307))))&lt;2.4),"",STDEV.S(FILTER(Calc!F:F,(Calc!A:A&gt;EDATE(VALUE(NAV!A3307),-36))*(Calc!A:A&lt;=VALUE(NAV!A3307))))*SQRT(365.25))</f>
      </c>
      <c r="C3307">
        <f>IF(OR(COUNT(FILTER(Calc!F:F,(Calc!A:A&gt;EDATE(VALUE(NAV!A3307),-120))*(Calc!A:A&lt;=VALUE(NAV!A3307))))&lt;2,SUM(FILTER(Calc!E:E,(Calc!A:A&gt;EDATE(VALUE(NAV!A3307),-120))*(Calc!A:A&lt;=VALUE(NAV!A3307))))&lt;8),"",STDEV.S(FILTER(Calc!F:F,(Calc!A:A&gt;EDATE(VALUE(NAV!A3307),-120))*(Calc!A:A&lt;=VALUE(NAV!A3307))))*SQRT(365.25))</f>
      </c>
    </row>
    <row r="3308">
      <c r="A3308">
        <f>NAV!A3308</f>
      </c>
      <c r="B3308">
        <f>IF(OR(COUNT(FILTER(Calc!F:F,(Calc!A:A&gt;EDATE(VALUE(NAV!A3308),-36))*(Calc!A:A&lt;=VALUE(NAV!A3308))))&lt;2,SUM(FILTER(Calc!E:E,(Calc!A:A&gt;EDATE(VALUE(NAV!A3308),-36))*(Calc!A:A&lt;=VALUE(NAV!A3308))))&lt;2.4),"",STDEV.S(FILTER(Calc!F:F,(Calc!A:A&gt;EDATE(VALUE(NAV!A3308),-36))*(Calc!A:A&lt;=VALUE(NAV!A3308))))*SQRT(365.25))</f>
      </c>
      <c r="C3308">
        <f>IF(OR(COUNT(FILTER(Calc!F:F,(Calc!A:A&gt;EDATE(VALUE(NAV!A3308),-120))*(Calc!A:A&lt;=VALUE(NAV!A3308))))&lt;2,SUM(FILTER(Calc!E:E,(Calc!A:A&gt;EDATE(VALUE(NAV!A3308),-120))*(Calc!A:A&lt;=VALUE(NAV!A3308))))&lt;8),"",STDEV.S(FILTER(Calc!F:F,(Calc!A:A&gt;EDATE(VALUE(NAV!A3308),-120))*(Calc!A:A&lt;=VALUE(NAV!A3308))))*SQRT(365.25))</f>
      </c>
    </row>
    <row r="3309">
      <c r="A3309">
        <f>NAV!A3309</f>
      </c>
      <c r="B3309">
        <f>IF(OR(COUNT(FILTER(Calc!F:F,(Calc!A:A&gt;EDATE(VALUE(NAV!A3309),-36))*(Calc!A:A&lt;=VALUE(NAV!A3309))))&lt;2,SUM(FILTER(Calc!E:E,(Calc!A:A&gt;EDATE(VALUE(NAV!A3309),-36))*(Calc!A:A&lt;=VALUE(NAV!A3309))))&lt;2.4),"",STDEV.S(FILTER(Calc!F:F,(Calc!A:A&gt;EDATE(VALUE(NAV!A3309),-36))*(Calc!A:A&lt;=VALUE(NAV!A3309))))*SQRT(365.25))</f>
      </c>
      <c r="C3309">
        <f>IF(OR(COUNT(FILTER(Calc!F:F,(Calc!A:A&gt;EDATE(VALUE(NAV!A3309),-120))*(Calc!A:A&lt;=VALUE(NAV!A3309))))&lt;2,SUM(FILTER(Calc!E:E,(Calc!A:A&gt;EDATE(VALUE(NAV!A3309),-120))*(Calc!A:A&lt;=VALUE(NAV!A3309))))&lt;8),"",STDEV.S(FILTER(Calc!F:F,(Calc!A:A&gt;EDATE(VALUE(NAV!A3309),-120))*(Calc!A:A&lt;=VALUE(NAV!A3309))))*SQRT(365.25))</f>
      </c>
    </row>
    <row r="3310">
      <c r="A3310">
        <f>NAV!A3310</f>
      </c>
      <c r="B3310">
        <f>IF(OR(COUNT(FILTER(Calc!F:F,(Calc!A:A&gt;EDATE(VALUE(NAV!A3310),-36))*(Calc!A:A&lt;=VALUE(NAV!A3310))))&lt;2,SUM(FILTER(Calc!E:E,(Calc!A:A&gt;EDATE(VALUE(NAV!A3310),-36))*(Calc!A:A&lt;=VALUE(NAV!A3310))))&lt;2.4),"",STDEV.S(FILTER(Calc!F:F,(Calc!A:A&gt;EDATE(VALUE(NAV!A3310),-36))*(Calc!A:A&lt;=VALUE(NAV!A3310))))*SQRT(365.25))</f>
      </c>
      <c r="C3310">
        <f>IF(OR(COUNT(FILTER(Calc!F:F,(Calc!A:A&gt;EDATE(VALUE(NAV!A3310),-120))*(Calc!A:A&lt;=VALUE(NAV!A3310))))&lt;2,SUM(FILTER(Calc!E:E,(Calc!A:A&gt;EDATE(VALUE(NAV!A3310),-120))*(Calc!A:A&lt;=VALUE(NAV!A3310))))&lt;8),"",STDEV.S(FILTER(Calc!F:F,(Calc!A:A&gt;EDATE(VALUE(NAV!A3310),-120))*(Calc!A:A&lt;=VALUE(NAV!A3310))))*SQRT(365.25))</f>
      </c>
    </row>
    <row r="3311">
      <c r="A3311">
        <f>NAV!A3311</f>
      </c>
      <c r="B3311">
        <f>IF(OR(COUNT(FILTER(Calc!F:F,(Calc!A:A&gt;EDATE(VALUE(NAV!A3311),-36))*(Calc!A:A&lt;=VALUE(NAV!A3311))))&lt;2,SUM(FILTER(Calc!E:E,(Calc!A:A&gt;EDATE(VALUE(NAV!A3311),-36))*(Calc!A:A&lt;=VALUE(NAV!A3311))))&lt;2.4),"",STDEV.S(FILTER(Calc!F:F,(Calc!A:A&gt;EDATE(VALUE(NAV!A3311),-36))*(Calc!A:A&lt;=VALUE(NAV!A3311))))*SQRT(365.25))</f>
      </c>
      <c r="C3311">
        <f>IF(OR(COUNT(FILTER(Calc!F:F,(Calc!A:A&gt;EDATE(VALUE(NAV!A3311),-120))*(Calc!A:A&lt;=VALUE(NAV!A3311))))&lt;2,SUM(FILTER(Calc!E:E,(Calc!A:A&gt;EDATE(VALUE(NAV!A3311),-120))*(Calc!A:A&lt;=VALUE(NAV!A3311))))&lt;8),"",STDEV.S(FILTER(Calc!F:F,(Calc!A:A&gt;EDATE(VALUE(NAV!A3311),-120))*(Calc!A:A&lt;=VALUE(NAV!A3311))))*SQRT(365.25))</f>
      </c>
    </row>
    <row r="3312">
      <c r="A3312">
        <f>NAV!A3312</f>
      </c>
      <c r="B3312">
        <f>IF(OR(COUNT(FILTER(Calc!F:F,(Calc!A:A&gt;EDATE(VALUE(NAV!A3312),-36))*(Calc!A:A&lt;=VALUE(NAV!A3312))))&lt;2,SUM(FILTER(Calc!E:E,(Calc!A:A&gt;EDATE(VALUE(NAV!A3312),-36))*(Calc!A:A&lt;=VALUE(NAV!A3312))))&lt;2.4),"",STDEV.S(FILTER(Calc!F:F,(Calc!A:A&gt;EDATE(VALUE(NAV!A3312),-36))*(Calc!A:A&lt;=VALUE(NAV!A3312))))*SQRT(365.25))</f>
      </c>
      <c r="C3312">
        <f>IF(OR(COUNT(FILTER(Calc!F:F,(Calc!A:A&gt;EDATE(VALUE(NAV!A3312),-120))*(Calc!A:A&lt;=VALUE(NAV!A3312))))&lt;2,SUM(FILTER(Calc!E:E,(Calc!A:A&gt;EDATE(VALUE(NAV!A3312),-120))*(Calc!A:A&lt;=VALUE(NAV!A3312))))&lt;8),"",STDEV.S(FILTER(Calc!F:F,(Calc!A:A&gt;EDATE(VALUE(NAV!A3312),-120))*(Calc!A:A&lt;=VALUE(NAV!A3312))))*SQRT(365.25))</f>
      </c>
    </row>
    <row r="3313">
      <c r="A3313">
        <f>NAV!A3313</f>
      </c>
      <c r="B3313">
        <f>IF(OR(COUNT(FILTER(Calc!F:F,(Calc!A:A&gt;EDATE(VALUE(NAV!A3313),-36))*(Calc!A:A&lt;=VALUE(NAV!A3313))))&lt;2,SUM(FILTER(Calc!E:E,(Calc!A:A&gt;EDATE(VALUE(NAV!A3313),-36))*(Calc!A:A&lt;=VALUE(NAV!A3313))))&lt;2.4),"",STDEV.S(FILTER(Calc!F:F,(Calc!A:A&gt;EDATE(VALUE(NAV!A3313),-36))*(Calc!A:A&lt;=VALUE(NAV!A3313))))*SQRT(365.25))</f>
      </c>
      <c r="C3313">
        <f>IF(OR(COUNT(FILTER(Calc!F:F,(Calc!A:A&gt;EDATE(VALUE(NAV!A3313),-120))*(Calc!A:A&lt;=VALUE(NAV!A3313))))&lt;2,SUM(FILTER(Calc!E:E,(Calc!A:A&gt;EDATE(VALUE(NAV!A3313),-120))*(Calc!A:A&lt;=VALUE(NAV!A3313))))&lt;8),"",STDEV.S(FILTER(Calc!F:F,(Calc!A:A&gt;EDATE(VALUE(NAV!A3313),-120))*(Calc!A:A&lt;=VALUE(NAV!A3313))))*SQRT(365.25))</f>
      </c>
    </row>
    <row r="3314">
      <c r="A3314">
        <f>NAV!A3314</f>
      </c>
      <c r="B3314">
        <f>IF(OR(COUNT(FILTER(Calc!F:F,(Calc!A:A&gt;EDATE(VALUE(NAV!A3314),-36))*(Calc!A:A&lt;=VALUE(NAV!A3314))))&lt;2,SUM(FILTER(Calc!E:E,(Calc!A:A&gt;EDATE(VALUE(NAV!A3314),-36))*(Calc!A:A&lt;=VALUE(NAV!A3314))))&lt;2.4),"",STDEV.S(FILTER(Calc!F:F,(Calc!A:A&gt;EDATE(VALUE(NAV!A3314),-36))*(Calc!A:A&lt;=VALUE(NAV!A3314))))*SQRT(365.25))</f>
      </c>
      <c r="C3314">
        <f>IF(OR(COUNT(FILTER(Calc!F:F,(Calc!A:A&gt;EDATE(VALUE(NAV!A3314),-120))*(Calc!A:A&lt;=VALUE(NAV!A3314))))&lt;2,SUM(FILTER(Calc!E:E,(Calc!A:A&gt;EDATE(VALUE(NAV!A3314),-120))*(Calc!A:A&lt;=VALUE(NAV!A3314))))&lt;8),"",STDEV.S(FILTER(Calc!F:F,(Calc!A:A&gt;EDATE(VALUE(NAV!A3314),-120))*(Calc!A:A&lt;=VALUE(NAV!A3314))))*SQRT(365.25))</f>
      </c>
    </row>
    <row r="3315">
      <c r="A3315">
        <f>NAV!A3315</f>
      </c>
      <c r="B3315">
        <f>IF(OR(COUNT(FILTER(Calc!F:F,(Calc!A:A&gt;EDATE(VALUE(NAV!A3315),-36))*(Calc!A:A&lt;=VALUE(NAV!A3315))))&lt;2,SUM(FILTER(Calc!E:E,(Calc!A:A&gt;EDATE(VALUE(NAV!A3315),-36))*(Calc!A:A&lt;=VALUE(NAV!A3315))))&lt;2.4),"",STDEV.S(FILTER(Calc!F:F,(Calc!A:A&gt;EDATE(VALUE(NAV!A3315),-36))*(Calc!A:A&lt;=VALUE(NAV!A3315))))*SQRT(365.25))</f>
      </c>
      <c r="C3315">
        <f>IF(OR(COUNT(FILTER(Calc!F:F,(Calc!A:A&gt;EDATE(VALUE(NAV!A3315),-120))*(Calc!A:A&lt;=VALUE(NAV!A3315))))&lt;2,SUM(FILTER(Calc!E:E,(Calc!A:A&gt;EDATE(VALUE(NAV!A3315),-120))*(Calc!A:A&lt;=VALUE(NAV!A3315))))&lt;8),"",STDEV.S(FILTER(Calc!F:F,(Calc!A:A&gt;EDATE(VALUE(NAV!A3315),-120))*(Calc!A:A&lt;=VALUE(NAV!A3315))))*SQRT(365.25))</f>
      </c>
    </row>
    <row r="3316">
      <c r="A3316">
        <f>NAV!A3316</f>
      </c>
      <c r="B3316">
        <f>IF(OR(COUNT(FILTER(Calc!F:F,(Calc!A:A&gt;EDATE(VALUE(NAV!A3316),-36))*(Calc!A:A&lt;=VALUE(NAV!A3316))))&lt;2,SUM(FILTER(Calc!E:E,(Calc!A:A&gt;EDATE(VALUE(NAV!A3316),-36))*(Calc!A:A&lt;=VALUE(NAV!A3316))))&lt;2.4),"",STDEV.S(FILTER(Calc!F:F,(Calc!A:A&gt;EDATE(VALUE(NAV!A3316),-36))*(Calc!A:A&lt;=VALUE(NAV!A3316))))*SQRT(365.25))</f>
      </c>
      <c r="C3316">
        <f>IF(OR(COUNT(FILTER(Calc!F:F,(Calc!A:A&gt;EDATE(VALUE(NAV!A3316),-120))*(Calc!A:A&lt;=VALUE(NAV!A3316))))&lt;2,SUM(FILTER(Calc!E:E,(Calc!A:A&gt;EDATE(VALUE(NAV!A3316),-120))*(Calc!A:A&lt;=VALUE(NAV!A3316))))&lt;8),"",STDEV.S(FILTER(Calc!F:F,(Calc!A:A&gt;EDATE(VALUE(NAV!A3316),-120))*(Calc!A:A&lt;=VALUE(NAV!A3316))))*SQRT(365.25))</f>
      </c>
    </row>
    <row r="3317">
      <c r="A3317">
        <f>NAV!A3317</f>
      </c>
      <c r="B3317">
        <f>IF(OR(COUNT(FILTER(Calc!F:F,(Calc!A:A&gt;EDATE(VALUE(NAV!A3317),-36))*(Calc!A:A&lt;=VALUE(NAV!A3317))))&lt;2,SUM(FILTER(Calc!E:E,(Calc!A:A&gt;EDATE(VALUE(NAV!A3317),-36))*(Calc!A:A&lt;=VALUE(NAV!A3317))))&lt;2.4),"",STDEV.S(FILTER(Calc!F:F,(Calc!A:A&gt;EDATE(VALUE(NAV!A3317),-36))*(Calc!A:A&lt;=VALUE(NAV!A3317))))*SQRT(365.25))</f>
      </c>
      <c r="C3317">
        <f>IF(OR(COUNT(FILTER(Calc!F:F,(Calc!A:A&gt;EDATE(VALUE(NAV!A3317),-120))*(Calc!A:A&lt;=VALUE(NAV!A3317))))&lt;2,SUM(FILTER(Calc!E:E,(Calc!A:A&gt;EDATE(VALUE(NAV!A3317),-120))*(Calc!A:A&lt;=VALUE(NAV!A3317))))&lt;8),"",STDEV.S(FILTER(Calc!F:F,(Calc!A:A&gt;EDATE(VALUE(NAV!A3317),-120))*(Calc!A:A&lt;=VALUE(NAV!A3317))))*SQRT(365.25))</f>
      </c>
    </row>
    <row r="3318">
      <c r="A3318">
        <f>NAV!A3318</f>
      </c>
      <c r="B3318">
        <f>IF(OR(COUNT(FILTER(Calc!F:F,(Calc!A:A&gt;EDATE(VALUE(NAV!A3318),-36))*(Calc!A:A&lt;=VALUE(NAV!A3318))))&lt;2,SUM(FILTER(Calc!E:E,(Calc!A:A&gt;EDATE(VALUE(NAV!A3318),-36))*(Calc!A:A&lt;=VALUE(NAV!A3318))))&lt;2.4),"",STDEV.S(FILTER(Calc!F:F,(Calc!A:A&gt;EDATE(VALUE(NAV!A3318),-36))*(Calc!A:A&lt;=VALUE(NAV!A3318))))*SQRT(365.25))</f>
      </c>
      <c r="C3318">
        <f>IF(OR(COUNT(FILTER(Calc!F:F,(Calc!A:A&gt;EDATE(VALUE(NAV!A3318),-120))*(Calc!A:A&lt;=VALUE(NAV!A3318))))&lt;2,SUM(FILTER(Calc!E:E,(Calc!A:A&gt;EDATE(VALUE(NAV!A3318),-120))*(Calc!A:A&lt;=VALUE(NAV!A3318))))&lt;8),"",STDEV.S(FILTER(Calc!F:F,(Calc!A:A&gt;EDATE(VALUE(NAV!A3318),-120))*(Calc!A:A&lt;=VALUE(NAV!A3318))))*SQRT(365.25))</f>
      </c>
    </row>
    <row r="3319">
      <c r="A3319">
        <f>NAV!A3319</f>
      </c>
      <c r="B3319">
        <f>IF(OR(COUNT(FILTER(Calc!F:F,(Calc!A:A&gt;EDATE(VALUE(NAV!A3319),-36))*(Calc!A:A&lt;=VALUE(NAV!A3319))))&lt;2,SUM(FILTER(Calc!E:E,(Calc!A:A&gt;EDATE(VALUE(NAV!A3319),-36))*(Calc!A:A&lt;=VALUE(NAV!A3319))))&lt;2.4),"",STDEV.S(FILTER(Calc!F:F,(Calc!A:A&gt;EDATE(VALUE(NAV!A3319),-36))*(Calc!A:A&lt;=VALUE(NAV!A3319))))*SQRT(365.25))</f>
      </c>
      <c r="C3319">
        <f>IF(OR(COUNT(FILTER(Calc!F:F,(Calc!A:A&gt;EDATE(VALUE(NAV!A3319),-120))*(Calc!A:A&lt;=VALUE(NAV!A3319))))&lt;2,SUM(FILTER(Calc!E:E,(Calc!A:A&gt;EDATE(VALUE(NAV!A3319),-120))*(Calc!A:A&lt;=VALUE(NAV!A3319))))&lt;8),"",STDEV.S(FILTER(Calc!F:F,(Calc!A:A&gt;EDATE(VALUE(NAV!A3319),-120))*(Calc!A:A&lt;=VALUE(NAV!A3319))))*SQRT(365.25))</f>
      </c>
    </row>
    <row r="3320">
      <c r="A3320">
        <f>NAV!A3320</f>
      </c>
      <c r="B3320">
        <f>IF(OR(COUNT(FILTER(Calc!F:F,(Calc!A:A&gt;EDATE(VALUE(NAV!A3320),-36))*(Calc!A:A&lt;=VALUE(NAV!A3320))))&lt;2,SUM(FILTER(Calc!E:E,(Calc!A:A&gt;EDATE(VALUE(NAV!A3320),-36))*(Calc!A:A&lt;=VALUE(NAV!A3320))))&lt;2.4),"",STDEV.S(FILTER(Calc!F:F,(Calc!A:A&gt;EDATE(VALUE(NAV!A3320),-36))*(Calc!A:A&lt;=VALUE(NAV!A3320))))*SQRT(365.25))</f>
      </c>
      <c r="C3320">
        <f>IF(OR(COUNT(FILTER(Calc!F:F,(Calc!A:A&gt;EDATE(VALUE(NAV!A3320),-120))*(Calc!A:A&lt;=VALUE(NAV!A3320))))&lt;2,SUM(FILTER(Calc!E:E,(Calc!A:A&gt;EDATE(VALUE(NAV!A3320),-120))*(Calc!A:A&lt;=VALUE(NAV!A3320))))&lt;8),"",STDEV.S(FILTER(Calc!F:F,(Calc!A:A&gt;EDATE(VALUE(NAV!A3320),-120))*(Calc!A:A&lt;=VALUE(NAV!A3320))))*SQRT(365.25))</f>
      </c>
    </row>
    <row r="3321">
      <c r="A3321">
        <f>NAV!A3321</f>
      </c>
      <c r="B3321">
        <f>IF(OR(COUNT(FILTER(Calc!F:F,(Calc!A:A&gt;EDATE(VALUE(NAV!A3321),-36))*(Calc!A:A&lt;=VALUE(NAV!A3321))))&lt;2,SUM(FILTER(Calc!E:E,(Calc!A:A&gt;EDATE(VALUE(NAV!A3321),-36))*(Calc!A:A&lt;=VALUE(NAV!A3321))))&lt;2.4),"",STDEV.S(FILTER(Calc!F:F,(Calc!A:A&gt;EDATE(VALUE(NAV!A3321),-36))*(Calc!A:A&lt;=VALUE(NAV!A3321))))*SQRT(365.25))</f>
      </c>
      <c r="C3321">
        <f>IF(OR(COUNT(FILTER(Calc!F:F,(Calc!A:A&gt;EDATE(VALUE(NAV!A3321),-120))*(Calc!A:A&lt;=VALUE(NAV!A3321))))&lt;2,SUM(FILTER(Calc!E:E,(Calc!A:A&gt;EDATE(VALUE(NAV!A3321),-120))*(Calc!A:A&lt;=VALUE(NAV!A3321))))&lt;8),"",STDEV.S(FILTER(Calc!F:F,(Calc!A:A&gt;EDATE(VALUE(NAV!A3321),-120))*(Calc!A:A&lt;=VALUE(NAV!A3321))))*SQRT(365.25))</f>
      </c>
    </row>
    <row r="3322">
      <c r="A3322">
        <f>NAV!A3322</f>
      </c>
      <c r="B3322">
        <f>IF(OR(COUNT(FILTER(Calc!F:F,(Calc!A:A&gt;EDATE(VALUE(NAV!A3322),-36))*(Calc!A:A&lt;=VALUE(NAV!A3322))))&lt;2,SUM(FILTER(Calc!E:E,(Calc!A:A&gt;EDATE(VALUE(NAV!A3322),-36))*(Calc!A:A&lt;=VALUE(NAV!A3322))))&lt;2.4),"",STDEV.S(FILTER(Calc!F:F,(Calc!A:A&gt;EDATE(VALUE(NAV!A3322),-36))*(Calc!A:A&lt;=VALUE(NAV!A3322))))*SQRT(365.25))</f>
      </c>
      <c r="C3322">
        <f>IF(OR(COUNT(FILTER(Calc!F:F,(Calc!A:A&gt;EDATE(VALUE(NAV!A3322),-120))*(Calc!A:A&lt;=VALUE(NAV!A3322))))&lt;2,SUM(FILTER(Calc!E:E,(Calc!A:A&gt;EDATE(VALUE(NAV!A3322),-120))*(Calc!A:A&lt;=VALUE(NAV!A3322))))&lt;8),"",STDEV.S(FILTER(Calc!F:F,(Calc!A:A&gt;EDATE(VALUE(NAV!A3322),-120))*(Calc!A:A&lt;=VALUE(NAV!A3322))))*SQRT(365.25))</f>
      </c>
    </row>
    <row r="3323">
      <c r="A3323">
        <f>NAV!A3323</f>
      </c>
      <c r="B3323">
        <f>IF(OR(COUNT(FILTER(Calc!F:F,(Calc!A:A&gt;EDATE(VALUE(NAV!A3323),-36))*(Calc!A:A&lt;=VALUE(NAV!A3323))))&lt;2,SUM(FILTER(Calc!E:E,(Calc!A:A&gt;EDATE(VALUE(NAV!A3323),-36))*(Calc!A:A&lt;=VALUE(NAV!A3323))))&lt;2.4),"",STDEV.S(FILTER(Calc!F:F,(Calc!A:A&gt;EDATE(VALUE(NAV!A3323),-36))*(Calc!A:A&lt;=VALUE(NAV!A3323))))*SQRT(365.25))</f>
      </c>
      <c r="C3323">
        <f>IF(OR(COUNT(FILTER(Calc!F:F,(Calc!A:A&gt;EDATE(VALUE(NAV!A3323),-120))*(Calc!A:A&lt;=VALUE(NAV!A3323))))&lt;2,SUM(FILTER(Calc!E:E,(Calc!A:A&gt;EDATE(VALUE(NAV!A3323),-120))*(Calc!A:A&lt;=VALUE(NAV!A3323))))&lt;8),"",STDEV.S(FILTER(Calc!F:F,(Calc!A:A&gt;EDATE(VALUE(NAV!A3323),-120))*(Calc!A:A&lt;=VALUE(NAV!A3323))))*SQRT(365.25))</f>
      </c>
    </row>
    <row r="3324">
      <c r="A3324">
        <f>NAV!A3324</f>
      </c>
      <c r="B3324">
        <f>IF(OR(COUNT(FILTER(Calc!F:F,(Calc!A:A&gt;EDATE(VALUE(NAV!A3324),-36))*(Calc!A:A&lt;=VALUE(NAV!A3324))))&lt;2,SUM(FILTER(Calc!E:E,(Calc!A:A&gt;EDATE(VALUE(NAV!A3324),-36))*(Calc!A:A&lt;=VALUE(NAV!A3324))))&lt;2.4),"",STDEV.S(FILTER(Calc!F:F,(Calc!A:A&gt;EDATE(VALUE(NAV!A3324),-36))*(Calc!A:A&lt;=VALUE(NAV!A3324))))*SQRT(365.25))</f>
      </c>
      <c r="C3324">
        <f>IF(OR(COUNT(FILTER(Calc!F:F,(Calc!A:A&gt;EDATE(VALUE(NAV!A3324),-120))*(Calc!A:A&lt;=VALUE(NAV!A3324))))&lt;2,SUM(FILTER(Calc!E:E,(Calc!A:A&gt;EDATE(VALUE(NAV!A3324),-120))*(Calc!A:A&lt;=VALUE(NAV!A3324))))&lt;8),"",STDEV.S(FILTER(Calc!F:F,(Calc!A:A&gt;EDATE(VALUE(NAV!A3324),-120))*(Calc!A:A&lt;=VALUE(NAV!A3324))))*SQRT(365.25))</f>
      </c>
    </row>
    <row r="3325">
      <c r="A3325">
        <f>NAV!A3325</f>
      </c>
      <c r="B3325">
        <f>IF(OR(COUNT(FILTER(Calc!F:F,(Calc!A:A&gt;EDATE(VALUE(NAV!A3325),-36))*(Calc!A:A&lt;=VALUE(NAV!A3325))))&lt;2,SUM(FILTER(Calc!E:E,(Calc!A:A&gt;EDATE(VALUE(NAV!A3325),-36))*(Calc!A:A&lt;=VALUE(NAV!A3325))))&lt;2.4),"",STDEV.S(FILTER(Calc!F:F,(Calc!A:A&gt;EDATE(VALUE(NAV!A3325),-36))*(Calc!A:A&lt;=VALUE(NAV!A3325))))*SQRT(365.25))</f>
      </c>
      <c r="C3325">
        <f>IF(OR(COUNT(FILTER(Calc!F:F,(Calc!A:A&gt;EDATE(VALUE(NAV!A3325),-120))*(Calc!A:A&lt;=VALUE(NAV!A3325))))&lt;2,SUM(FILTER(Calc!E:E,(Calc!A:A&gt;EDATE(VALUE(NAV!A3325),-120))*(Calc!A:A&lt;=VALUE(NAV!A3325))))&lt;8),"",STDEV.S(FILTER(Calc!F:F,(Calc!A:A&gt;EDATE(VALUE(NAV!A3325),-120))*(Calc!A:A&lt;=VALUE(NAV!A3325))))*SQRT(365.25))</f>
      </c>
    </row>
    <row r="3326">
      <c r="A3326">
        <f>NAV!A3326</f>
      </c>
      <c r="B3326">
        <f>IF(OR(COUNT(FILTER(Calc!F:F,(Calc!A:A&gt;EDATE(VALUE(NAV!A3326),-36))*(Calc!A:A&lt;=VALUE(NAV!A3326))))&lt;2,SUM(FILTER(Calc!E:E,(Calc!A:A&gt;EDATE(VALUE(NAV!A3326),-36))*(Calc!A:A&lt;=VALUE(NAV!A3326))))&lt;2.4),"",STDEV.S(FILTER(Calc!F:F,(Calc!A:A&gt;EDATE(VALUE(NAV!A3326),-36))*(Calc!A:A&lt;=VALUE(NAV!A3326))))*SQRT(365.25))</f>
      </c>
      <c r="C3326">
        <f>IF(OR(COUNT(FILTER(Calc!F:F,(Calc!A:A&gt;EDATE(VALUE(NAV!A3326),-120))*(Calc!A:A&lt;=VALUE(NAV!A3326))))&lt;2,SUM(FILTER(Calc!E:E,(Calc!A:A&gt;EDATE(VALUE(NAV!A3326),-120))*(Calc!A:A&lt;=VALUE(NAV!A3326))))&lt;8),"",STDEV.S(FILTER(Calc!F:F,(Calc!A:A&gt;EDATE(VALUE(NAV!A3326),-120))*(Calc!A:A&lt;=VALUE(NAV!A3326))))*SQRT(365.25))</f>
      </c>
    </row>
    <row r="3327">
      <c r="A3327">
        <f>NAV!A3327</f>
      </c>
      <c r="B3327">
        <f>IF(OR(COUNT(FILTER(Calc!F:F,(Calc!A:A&gt;EDATE(VALUE(NAV!A3327),-36))*(Calc!A:A&lt;=VALUE(NAV!A3327))))&lt;2,SUM(FILTER(Calc!E:E,(Calc!A:A&gt;EDATE(VALUE(NAV!A3327),-36))*(Calc!A:A&lt;=VALUE(NAV!A3327))))&lt;2.4),"",STDEV.S(FILTER(Calc!F:F,(Calc!A:A&gt;EDATE(VALUE(NAV!A3327),-36))*(Calc!A:A&lt;=VALUE(NAV!A3327))))*SQRT(365.25))</f>
      </c>
      <c r="C3327">
        <f>IF(OR(COUNT(FILTER(Calc!F:F,(Calc!A:A&gt;EDATE(VALUE(NAV!A3327),-120))*(Calc!A:A&lt;=VALUE(NAV!A3327))))&lt;2,SUM(FILTER(Calc!E:E,(Calc!A:A&gt;EDATE(VALUE(NAV!A3327),-120))*(Calc!A:A&lt;=VALUE(NAV!A3327))))&lt;8),"",STDEV.S(FILTER(Calc!F:F,(Calc!A:A&gt;EDATE(VALUE(NAV!A3327),-120))*(Calc!A:A&lt;=VALUE(NAV!A3327))))*SQRT(365.25))</f>
      </c>
    </row>
    <row r="3328">
      <c r="A3328">
        <f>NAV!A3328</f>
      </c>
      <c r="B3328">
        <f>IF(OR(COUNT(FILTER(Calc!F:F,(Calc!A:A&gt;EDATE(VALUE(NAV!A3328),-36))*(Calc!A:A&lt;=VALUE(NAV!A3328))))&lt;2,SUM(FILTER(Calc!E:E,(Calc!A:A&gt;EDATE(VALUE(NAV!A3328),-36))*(Calc!A:A&lt;=VALUE(NAV!A3328))))&lt;2.4),"",STDEV.S(FILTER(Calc!F:F,(Calc!A:A&gt;EDATE(VALUE(NAV!A3328),-36))*(Calc!A:A&lt;=VALUE(NAV!A3328))))*SQRT(365.25))</f>
      </c>
      <c r="C3328">
        <f>IF(OR(COUNT(FILTER(Calc!F:F,(Calc!A:A&gt;EDATE(VALUE(NAV!A3328),-120))*(Calc!A:A&lt;=VALUE(NAV!A3328))))&lt;2,SUM(FILTER(Calc!E:E,(Calc!A:A&gt;EDATE(VALUE(NAV!A3328),-120))*(Calc!A:A&lt;=VALUE(NAV!A3328))))&lt;8),"",STDEV.S(FILTER(Calc!F:F,(Calc!A:A&gt;EDATE(VALUE(NAV!A3328),-120))*(Calc!A:A&lt;=VALUE(NAV!A3328))))*SQRT(365.25))</f>
      </c>
    </row>
    <row r="3329">
      <c r="A3329">
        <f>NAV!A3329</f>
      </c>
      <c r="B3329">
        <f>IF(OR(COUNT(FILTER(Calc!F:F,(Calc!A:A&gt;EDATE(VALUE(NAV!A3329),-36))*(Calc!A:A&lt;=VALUE(NAV!A3329))))&lt;2,SUM(FILTER(Calc!E:E,(Calc!A:A&gt;EDATE(VALUE(NAV!A3329),-36))*(Calc!A:A&lt;=VALUE(NAV!A3329))))&lt;2.4),"",STDEV.S(FILTER(Calc!F:F,(Calc!A:A&gt;EDATE(VALUE(NAV!A3329),-36))*(Calc!A:A&lt;=VALUE(NAV!A3329))))*SQRT(365.25))</f>
      </c>
      <c r="C3329">
        <f>IF(OR(COUNT(FILTER(Calc!F:F,(Calc!A:A&gt;EDATE(VALUE(NAV!A3329),-120))*(Calc!A:A&lt;=VALUE(NAV!A3329))))&lt;2,SUM(FILTER(Calc!E:E,(Calc!A:A&gt;EDATE(VALUE(NAV!A3329),-120))*(Calc!A:A&lt;=VALUE(NAV!A3329))))&lt;8),"",STDEV.S(FILTER(Calc!F:F,(Calc!A:A&gt;EDATE(VALUE(NAV!A3329),-120))*(Calc!A:A&lt;=VALUE(NAV!A3329))))*SQRT(365.25))</f>
      </c>
    </row>
    <row r="3330">
      <c r="A3330">
        <f>NAV!A3330</f>
      </c>
      <c r="B3330">
        <f>IF(OR(COUNT(FILTER(Calc!F:F,(Calc!A:A&gt;EDATE(VALUE(NAV!A3330),-36))*(Calc!A:A&lt;=VALUE(NAV!A3330))))&lt;2,SUM(FILTER(Calc!E:E,(Calc!A:A&gt;EDATE(VALUE(NAV!A3330),-36))*(Calc!A:A&lt;=VALUE(NAV!A3330))))&lt;2.4),"",STDEV.S(FILTER(Calc!F:F,(Calc!A:A&gt;EDATE(VALUE(NAV!A3330),-36))*(Calc!A:A&lt;=VALUE(NAV!A3330))))*SQRT(365.25))</f>
      </c>
      <c r="C3330">
        <f>IF(OR(COUNT(FILTER(Calc!F:F,(Calc!A:A&gt;EDATE(VALUE(NAV!A3330),-120))*(Calc!A:A&lt;=VALUE(NAV!A3330))))&lt;2,SUM(FILTER(Calc!E:E,(Calc!A:A&gt;EDATE(VALUE(NAV!A3330),-120))*(Calc!A:A&lt;=VALUE(NAV!A3330))))&lt;8),"",STDEV.S(FILTER(Calc!F:F,(Calc!A:A&gt;EDATE(VALUE(NAV!A3330),-120))*(Calc!A:A&lt;=VALUE(NAV!A3330))))*SQRT(365.25))</f>
      </c>
    </row>
    <row r="3331">
      <c r="A3331">
        <f>NAV!A3331</f>
      </c>
      <c r="B3331">
        <f>IF(OR(COUNT(FILTER(Calc!F:F,(Calc!A:A&gt;EDATE(VALUE(NAV!A3331),-36))*(Calc!A:A&lt;=VALUE(NAV!A3331))))&lt;2,SUM(FILTER(Calc!E:E,(Calc!A:A&gt;EDATE(VALUE(NAV!A3331),-36))*(Calc!A:A&lt;=VALUE(NAV!A3331))))&lt;2.4),"",STDEV.S(FILTER(Calc!F:F,(Calc!A:A&gt;EDATE(VALUE(NAV!A3331),-36))*(Calc!A:A&lt;=VALUE(NAV!A3331))))*SQRT(365.25))</f>
      </c>
      <c r="C3331">
        <f>IF(OR(COUNT(FILTER(Calc!F:F,(Calc!A:A&gt;EDATE(VALUE(NAV!A3331),-120))*(Calc!A:A&lt;=VALUE(NAV!A3331))))&lt;2,SUM(FILTER(Calc!E:E,(Calc!A:A&gt;EDATE(VALUE(NAV!A3331),-120))*(Calc!A:A&lt;=VALUE(NAV!A3331))))&lt;8),"",STDEV.S(FILTER(Calc!F:F,(Calc!A:A&gt;EDATE(VALUE(NAV!A3331),-120))*(Calc!A:A&lt;=VALUE(NAV!A3331))))*SQRT(365.25))</f>
      </c>
    </row>
    <row r="3332">
      <c r="A3332">
        <f>NAV!A3332</f>
      </c>
      <c r="B3332">
        <f>IF(OR(COUNT(FILTER(Calc!F:F,(Calc!A:A&gt;EDATE(VALUE(NAV!A3332),-36))*(Calc!A:A&lt;=VALUE(NAV!A3332))))&lt;2,SUM(FILTER(Calc!E:E,(Calc!A:A&gt;EDATE(VALUE(NAV!A3332),-36))*(Calc!A:A&lt;=VALUE(NAV!A3332))))&lt;2.4),"",STDEV.S(FILTER(Calc!F:F,(Calc!A:A&gt;EDATE(VALUE(NAV!A3332),-36))*(Calc!A:A&lt;=VALUE(NAV!A3332))))*SQRT(365.25))</f>
      </c>
      <c r="C3332">
        <f>IF(OR(COUNT(FILTER(Calc!F:F,(Calc!A:A&gt;EDATE(VALUE(NAV!A3332),-120))*(Calc!A:A&lt;=VALUE(NAV!A3332))))&lt;2,SUM(FILTER(Calc!E:E,(Calc!A:A&gt;EDATE(VALUE(NAV!A3332),-120))*(Calc!A:A&lt;=VALUE(NAV!A3332))))&lt;8),"",STDEV.S(FILTER(Calc!F:F,(Calc!A:A&gt;EDATE(VALUE(NAV!A3332),-120))*(Calc!A:A&lt;=VALUE(NAV!A3332))))*SQRT(365.25))</f>
      </c>
    </row>
    <row r="3333">
      <c r="A3333">
        <f>NAV!A3333</f>
      </c>
      <c r="B3333">
        <f>IF(OR(COUNT(FILTER(Calc!F:F,(Calc!A:A&gt;EDATE(VALUE(NAV!A3333),-36))*(Calc!A:A&lt;=VALUE(NAV!A3333))))&lt;2,SUM(FILTER(Calc!E:E,(Calc!A:A&gt;EDATE(VALUE(NAV!A3333),-36))*(Calc!A:A&lt;=VALUE(NAV!A3333))))&lt;2.4),"",STDEV.S(FILTER(Calc!F:F,(Calc!A:A&gt;EDATE(VALUE(NAV!A3333),-36))*(Calc!A:A&lt;=VALUE(NAV!A3333))))*SQRT(365.25))</f>
      </c>
      <c r="C3333">
        <f>IF(OR(COUNT(FILTER(Calc!F:F,(Calc!A:A&gt;EDATE(VALUE(NAV!A3333),-120))*(Calc!A:A&lt;=VALUE(NAV!A3333))))&lt;2,SUM(FILTER(Calc!E:E,(Calc!A:A&gt;EDATE(VALUE(NAV!A3333),-120))*(Calc!A:A&lt;=VALUE(NAV!A3333))))&lt;8),"",STDEV.S(FILTER(Calc!F:F,(Calc!A:A&gt;EDATE(VALUE(NAV!A3333),-120))*(Calc!A:A&lt;=VALUE(NAV!A3333))))*SQRT(365.25))</f>
      </c>
    </row>
    <row r="3334">
      <c r="A3334">
        <f>NAV!A3334</f>
      </c>
      <c r="B3334">
        <f>IF(OR(COUNT(FILTER(Calc!F:F,(Calc!A:A&gt;EDATE(VALUE(NAV!A3334),-36))*(Calc!A:A&lt;=VALUE(NAV!A3334))))&lt;2,SUM(FILTER(Calc!E:E,(Calc!A:A&gt;EDATE(VALUE(NAV!A3334),-36))*(Calc!A:A&lt;=VALUE(NAV!A3334))))&lt;2.4),"",STDEV.S(FILTER(Calc!F:F,(Calc!A:A&gt;EDATE(VALUE(NAV!A3334),-36))*(Calc!A:A&lt;=VALUE(NAV!A3334))))*SQRT(365.25))</f>
      </c>
      <c r="C3334">
        <f>IF(OR(COUNT(FILTER(Calc!F:F,(Calc!A:A&gt;EDATE(VALUE(NAV!A3334),-120))*(Calc!A:A&lt;=VALUE(NAV!A3334))))&lt;2,SUM(FILTER(Calc!E:E,(Calc!A:A&gt;EDATE(VALUE(NAV!A3334),-120))*(Calc!A:A&lt;=VALUE(NAV!A3334))))&lt;8),"",STDEV.S(FILTER(Calc!F:F,(Calc!A:A&gt;EDATE(VALUE(NAV!A3334),-120))*(Calc!A:A&lt;=VALUE(NAV!A3334))))*SQRT(365.25))</f>
      </c>
    </row>
    <row r="3335">
      <c r="A3335">
        <f>NAV!A3335</f>
      </c>
      <c r="B3335">
        <f>IF(OR(COUNT(FILTER(Calc!F:F,(Calc!A:A&gt;EDATE(VALUE(NAV!A3335),-36))*(Calc!A:A&lt;=VALUE(NAV!A3335))))&lt;2,SUM(FILTER(Calc!E:E,(Calc!A:A&gt;EDATE(VALUE(NAV!A3335),-36))*(Calc!A:A&lt;=VALUE(NAV!A3335))))&lt;2.4),"",STDEV.S(FILTER(Calc!F:F,(Calc!A:A&gt;EDATE(VALUE(NAV!A3335),-36))*(Calc!A:A&lt;=VALUE(NAV!A3335))))*SQRT(365.25))</f>
      </c>
      <c r="C3335">
        <f>IF(OR(COUNT(FILTER(Calc!F:F,(Calc!A:A&gt;EDATE(VALUE(NAV!A3335),-120))*(Calc!A:A&lt;=VALUE(NAV!A3335))))&lt;2,SUM(FILTER(Calc!E:E,(Calc!A:A&gt;EDATE(VALUE(NAV!A3335),-120))*(Calc!A:A&lt;=VALUE(NAV!A3335))))&lt;8),"",STDEV.S(FILTER(Calc!F:F,(Calc!A:A&gt;EDATE(VALUE(NAV!A3335),-120))*(Calc!A:A&lt;=VALUE(NAV!A3335))))*SQRT(365.25))</f>
      </c>
    </row>
    <row r="3336">
      <c r="A3336">
        <f>NAV!A3336</f>
      </c>
      <c r="B3336">
        <f>IF(OR(COUNT(FILTER(Calc!F:F,(Calc!A:A&gt;EDATE(VALUE(NAV!A3336),-36))*(Calc!A:A&lt;=VALUE(NAV!A3336))))&lt;2,SUM(FILTER(Calc!E:E,(Calc!A:A&gt;EDATE(VALUE(NAV!A3336),-36))*(Calc!A:A&lt;=VALUE(NAV!A3336))))&lt;2.4),"",STDEV.S(FILTER(Calc!F:F,(Calc!A:A&gt;EDATE(VALUE(NAV!A3336),-36))*(Calc!A:A&lt;=VALUE(NAV!A3336))))*SQRT(365.25))</f>
      </c>
      <c r="C3336">
        <f>IF(OR(COUNT(FILTER(Calc!F:F,(Calc!A:A&gt;EDATE(VALUE(NAV!A3336),-120))*(Calc!A:A&lt;=VALUE(NAV!A3336))))&lt;2,SUM(FILTER(Calc!E:E,(Calc!A:A&gt;EDATE(VALUE(NAV!A3336),-120))*(Calc!A:A&lt;=VALUE(NAV!A3336))))&lt;8),"",STDEV.S(FILTER(Calc!F:F,(Calc!A:A&gt;EDATE(VALUE(NAV!A3336),-120))*(Calc!A:A&lt;=VALUE(NAV!A3336))))*SQRT(365.25))</f>
      </c>
    </row>
    <row r="3337">
      <c r="A3337">
        <f>NAV!A3337</f>
      </c>
      <c r="B3337">
        <f>IF(OR(COUNT(FILTER(Calc!F:F,(Calc!A:A&gt;EDATE(VALUE(NAV!A3337),-36))*(Calc!A:A&lt;=VALUE(NAV!A3337))))&lt;2,SUM(FILTER(Calc!E:E,(Calc!A:A&gt;EDATE(VALUE(NAV!A3337),-36))*(Calc!A:A&lt;=VALUE(NAV!A3337))))&lt;2.4),"",STDEV.S(FILTER(Calc!F:F,(Calc!A:A&gt;EDATE(VALUE(NAV!A3337),-36))*(Calc!A:A&lt;=VALUE(NAV!A3337))))*SQRT(365.25))</f>
      </c>
      <c r="C3337">
        <f>IF(OR(COUNT(FILTER(Calc!F:F,(Calc!A:A&gt;EDATE(VALUE(NAV!A3337),-120))*(Calc!A:A&lt;=VALUE(NAV!A3337))))&lt;2,SUM(FILTER(Calc!E:E,(Calc!A:A&gt;EDATE(VALUE(NAV!A3337),-120))*(Calc!A:A&lt;=VALUE(NAV!A3337))))&lt;8),"",STDEV.S(FILTER(Calc!F:F,(Calc!A:A&gt;EDATE(VALUE(NAV!A3337),-120))*(Calc!A:A&lt;=VALUE(NAV!A3337))))*SQRT(365.25))</f>
      </c>
    </row>
    <row r="3338">
      <c r="A3338">
        <f>NAV!A3338</f>
      </c>
      <c r="B3338">
        <f>IF(OR(COUNT(FILTER(Calc!F:F,(Calc!A:A&gt;EDATE(VALUE(NAV!A3338),-36))*(Calc!A:A&lt;=VALUE(NAV!A3338))))&lt;2,SUM(FILTER(Calc!E:E,(Calc!A:A&gt;EDATE(VALUE(NAV!A3338),-36))*(Calc!A:A&lt;=VALUE(NAV!A3338))))&lt;2.4),"",STDEV.S(FILTER(Calc!F:F,(Calc!A:A&gt;EDATE(VALUE(NAV!A3338),-36))*(Calc!A:A&lt;=VALUE(NAV!A3338))))*SQRT(365.25))</f>
      </c>
      <c r="C3338">
        <f>IF(OR(COUNT(FILTER(Calc!F:F,(Calc!A:A&gt;EDATE(VALUE(NAV!A3338),-120))*(Calc!A:A&lt;=VALUE(NAV!A3338))))&lt;2,SUM(FILTER(Calc!E:E,(Calc!A:A&gt;EDATE(VALUE(NAV!A3338),-120))*(Calc!A:A&lt;=VALUE(NAV!A3338))))&lt;8),"",STDEV.S(FILTER(Calc!F:F,(Calc!A:A&gt;EDATE(VALUE(NAV!A3338),-120))*(Calc!A:A&lt;=VALUE(NAV!A3338))))*SQRT(365.25))</f>
      </c>
    </row>
    <row r="3339">
      <c r="A3339">
        <f>NAV!A3339</f>
      </c>
      <c r="B3339">
        <f>IF(OR(COUNT(FILTER(Calc!F:F,(Calc!A:A&gt;EDATE(VALUE(NAV!A3339),-36))*(Calc!A:A&lt;=VALUE(NAV!A3339))))&lt;2,SUM(FILTER(Calc!E:E,(Calc!A:A&gt;EDATE(VALUE(NAV!A3339),-36))*(Calc!A:A&lt;=VALUE(NAV!A3339))))&lt;2.4),"",STDEV.S(FILTER(Calc!F:F,(Calc!A:A&gt;EDATE(VALUE(NAV!A3339),-36))*(Calc!A:A&lt;=VALUE(NAV!A3339))))*SQRT(365.25))</f>
      </c>
      <c r="C3339">
        <f>IF(OR(COUNT(FILTER(Calc!F:F,(Calc!A:A&gt;EDATE(VALUE(NAV!A3339),-120))*(Calc!A:A&lt;=VALUE(NAV!A3339))))&lt;2,SUM(FILTER(Calc!E:E,(Calc!A:A&gt;EDATE(VALUE(NAV!A3339),-120))*(Calc!A:A&lt;=VALUE(NAV!A3339))))&lt;8),"",STDEV.S(FILTER(Calc!F:F,(Calc!A:A&gt;EDATE(VALUE(NAV!A3339),-120))*(Calc!A:A&lt;=VALUE(NAV!A3339))))*SQRT(365.25))</f>
      </c>
    </row>
    <row r="3340">
      <c r="A3340">
        <f>NAV!A3340</f>
      </c>
      <c r="B3340">
        <f>IF(OR(COUNT(FILTER(Calc!F:F,(Calc!A:A&gt;EDATE(VALUE(NAV!A3340),-36))*(Calc!A:A&lt;=VALUE(NAV!A3340))))&lt;2,SUM(FILTER(Calc!E:E,(Calc!A:A&gt;EDATE(VALUE(NAV!A3340),-36))*(Calc!A:A&lt;=VALUE(NAV!A3340))))&lt;2.4),"",STDEV.S(FILTER(Calc!F:F,(Calc!A:A&gt;EDATE(VALUE(NAV!A3340),-36))*(Calc!A:A&lt;=VALUE(NAV!A3340))))*SQRT(365.25))</f>
      </c>
      <c r="C3340">
        <f>IF(OR(COUNT(FILTER(Calc!F:F,(Calc!A:A&gt;EDATE(VALUE(NAV!A3340),-120))*(Calc!A:A&lt;=VALUE(NAV!A3340))))&lt;2,SUM(FILTER(Calc!E:E,(Calc!A:A&gt;EDATE(VALUE(NAV!A3340),-120))*(Calc!A:A&lt;=VALUE(NAV!A3340))))&lt;8),"",STDEV.S(FILTER(Calc!F:F,(Calc!A:A&gt;EDATE(VALUE(NAV!A3340),-120))*(Calc!A:A&lt;=VALUE(NAV!A3340))))*SQRT(365.25))</f>
      </c>
    </row>
    <row r="3341">
      <c r="A3341">
        <f>NAV!A3341</f>
      </c>
      <c r="B3341">
        <f>IF(OR(COUNT(FILTER(Calc!F:F,(Calc!A:A&gt;EDATE(VALUE(NAV!A3341),-36))*(Calc!A:A&lt;=VALUE(NAV!A3341))))&lt;2,SUM(FILTER(Calc!E:E,(Calc!A:A&gt;EDATE(VALUE(NAV!A3341),-36))*(Calc!A:A&lt;=VALUE(NAV!A3341))))&lt;2.4),"",STDEV.S(FILTER(Calc!F:F,(Calc!A:A&gt;EDATE(VALUE(NAV!A3341),-36))*(Calc!A:A&lt;=VALUE(NAV!A3341))))*SQRT(365.25))</f>
      </c>
      <c r="C3341">
        <f>IF(OR(COUNT(FILTER(Calc!F:F,(Calc!A:A&gt;EDATE(VALUE(NAV!A3341),-120))*(Calc!A:A&lt;=VALUE(NAV!A3341))))&lt;2,SUM(FILTER(Calc!E:E,(Calc!A:A&gt;EDATE(VALUE(NAV!A3341),-120))*(Calc!A:A&lt;=VALUE(NAV!A3341))))&lt;8),"",STDEV.S(FILTER(Calc!F:F,(Calc!A:A&gt;EDATE(VALUE(NAV!A3341),-120))*(Calc!A:A&lt;=VALUE(NAV!A3341))))*SQRT(365.25))</f>
      </c>
    </row>
    <row r="3342">
      <c r="A3342">
        <f>NAV!A3342</f>
      </c>
      <c r="B3342">
        <f>IF(OR(COUNT(FILTER(Calc!F:F,(Calc!A:A&gt;EDATE(VALUE(NAV!A3342),-36))*(Calc!A:A&lt;=VALUE(NAV!A3342))))&lt;2,SUM(FILTER(Calc!E:E,(Calc!A:A&gt;EDATE(VALUE(NAV!A3342),-36))*(Calc!A:A&lt;=VALUE(NAV!A3342))))&lt;2.4),"",STDEV.S(FILTER(Calc!F:F,(Calc!A:A&gt;EDATE(VALUE(NAV!A3342),-36))*(Calc!A:A&lt;=VALUE(NAV!A3342))))*SQRT(365.25))</f>
      </c>
      <c r="C3342">
        <f>IF(OR(COUNT(FILTER(Calc!F:F,(Calc!A:A&gt;EDATE(VALUE(NAV!A3342),-120))*(Calc!A:A&lt;=VALUE(NAV!A3342))))&lt;2,SUM(FILTER(Calc!E:E,(Calc!A:A&gt;EDATE(VALUE(NAV!A3342),-120))*(Calc!A:A&lt;=VALUE(NAV!A3342))))&lt;8),"",STDEV.S(FILTER(Calc!F:F,(Calc!A:A&gt;EDATE(VALUE(NAV!A3342),-120))*(Calc!A:A&lt;=VALUE(NAV!A3342))))*SQRT(365.25))</f>
      </c>
    </row>
    <row r="3343">
      <c r="A3343">
        <f>NAV!A3343</f>
      </c>
      <c r="B3343">
        <f>IF(OR(COUNT(FILTER(Calc!F:F,(Calc!A:A&gt;EDATE(VALUE(NAV!A3343),-36))*(Calc!A:A&lt;=VALUE(NAV!A3343))))&lt;2,SUM(FILTER(Calc!E:E,(Calc!A:A&gt;EDATE(VALUE(NAV!A3343),-36))*(Calc!A:A&lt;=VALUE(NAV!A3343))))&lt;2.4),"",STDEV.S(FILTER(Calc!F:F,(Calc!A:A&gt;EDATE(VALUE(NAV!A3343),-36))*(Calc!A:A&lt;=VALUE(NAV!A3343))))*SQRT(365.25))</f>
      </c>
      <c r="C3343">
        <f>IF(OR(COUNT(FILTER(Calc!F:F,(Calc!A:A&gt;EDATE(VALUE(NAV!A3343),-120))*(Calc!A:A&lt;=VALUE(NAV!A3343))))&lt;2,SUM(FILTER(Calc!E:E,(Calc!A:A&gt;EDATE(VALUE(NAV!A3343),-120))*(Calc!A:A&lt;=VALUE(NAV!A3343))))&lt;8),"",STDEV.S(FILTER(Calc!F:F,(Calc!A:A&gt;EDATE(VALUE(NAV!A3343),-120))*(Calc!A:A&lt;=VALUE(NAV!A3343))))*SQRT(365.25))</f>
      </c>
    </row>
    <row r="3344">
      <c r="A3344">
        <f>NAV!A3344</f>
      </c>
      <c r="B3344">
        <f>IF(OR(COUNT(FILTER(Calc!F:F,(Calc!A:A&gt;EDATE(VALUE(NAV!A3344),-36))*(Calc!A:A&lt;=VALUE(NAV!A3344))))&lt;2,SUM(FILTER(Calc!E:E,(Calc!A:A&gt;EDATE(VALUE(NAV!A3344),-36))*(Calc!A:A&lt;=VALUE(NAV!A3344))))&lt;2.4),"",STDEV.S(FILTER(Calc!F:F,(Calc!A:A&gt;EDATE(VALUE(NAV!A3344),-36))*(Calc!A:A&lt;=VALUE(NAV!A3344))))*SQRT(365.25))</f>
      </c>
      <c r="C3344">
        <f>IF(OR(COUNT(FILTER(Calc!F:F,(Calc!A:A&gt;EDATE(VALUE(NAV!A3344),-120))*(Calc!A:A&lt;=VALUE(NAV!A3344))))&lt;2,SUM(FILTER(Calc!E:E,(Calc!A:A&gt;EDATE(VALUE(NAV!A3344),-120))*(Calc!A:A&lt;=VALUE(NAV!A3344))))&lt;8),"",STDEV.S(FILTER(Calc!F:F,(Calc!A:A&gt;EDATE(VALUE(NAV!A3344),-120))*(Calc!A:A&lt;=VALUE(NAV!A3344))))*SQRT(365.25))</f>
      </c>
    </row>
    <row r="3345">
      <c r="A3345">
        <f>NAV!A3345</f>
      </c>
      <c r="B3345">
        <f>IF(OR(COUNT(FILTER(Calc!F:F,(Calc!A:A&gt;EDATE(VALUE(NAV!A3345),-36))*(Calc!A:A&lt;=VALUE(NAV!A3345))))&lt;2,SUM(FILTER(Calc!E:E,(Calc!A:A&gt;EDATE(VALUE(NAV!A3345),-36))*(Calc!A:A&lt;=VALUE(NAV!A3345))))&lt;2.4),"",STDEV.S(FILTER(Calc!F:F,(Calc!A:A&gt;EDATE(VALUE(NAV!A3345),-36))*(Calc!A:A&lt;=VALUE(NAV!A3345))))*SQRT(365.25))</f>
      </c>
      <c r="C3345">
        <f>IF(OR(COUNT(FILTER(Calc!F:F,(Calc!A:A&gt;EDATE(VALUE(NAV!A3345),-120))*(Calc!A:A&lt;=VALUE(NAV!A3345))))&lt;2,SUM(FILTER(Calc!E:E,(Calc!A:A&gt;EDATE(VALUE(NAV!A3345),-120))*(Calc!A:A&lt;=VALUE(NAV!A3345))))&lt;8),"",STDEV.S(FILTER(Calc!F:F,(Calc!A:A&gt;EDATE(VALUE(NAV!A3345),-120))*(Calc!A:A&lt;=VALUE(NAV!A3345))))*SQRT(365.25))</f>
      </c>
    </row>
    <row r="3346">
      <c r="A3346">
        <f>NAV!A3346</f>
      </c>
      <c r="B3346">
        <f>IF(OR(COUNT(FILTER(Calc!F:F,(Calc!A:A&gt;EDATE(VALUE(NAV!A3346),-36))*(Calc!A:A&lt;=VALUE(NAV!A3346))))&lt;2,SUM(FILTER(Calc!E:E,(Calc!A:A&gt;EDATE(VALUE(NAV!A3346),-36))*(Calc!A:A&lt;=VALUE(NAV!A3346))))&lt;2.4),"",STDEV.S(FILTER(Calc!F:F,(Calc!A:A&gt;EDATE(VALUE(NAV!A3346),-36))*(Calc!A:A&lt;=VALUE(NAV!A3346))))*SQRT(365.25))</f>
      </c>
      <c r="C3346">
        <f>IF(OR(COUNT(FILTER(Calc!F:F,(Calc!A:A&gt;EDATE(VALUE(NAV!A3346),-120))*(Calc!A:A&lt;=VALUE(NAV!A3346))))&lt;2,SUM(FILTER(Calc!E:E,(Calc!A:A&gt;EDATE(VALUE(NAV!A3346),-120))*(Calc!A:A&lt;=VALUE(NAV!A3346))))&lt;8),"",STDEV.S(FILTER(Calc!F:F,(Calc!A:A&gt;EDATE(VALUE(NAV!A3346),-120))*(Calc!A:A&lt;=VALUE(NAV!A3346))))*SQRT(365.25))</f>
      </c>
    </row>
    <row r="3347">
      <c r="A3347">
        <f>NAV!A3347</f>
      </c>
      <c r="B3347">
        <f>IF(OR(COUNT(FILTER(Calc!F:F,(Calc!A:A&gt;EDATE(VALUE(NAV!A3347),-36))*(Calc!A:A&lt;=VALUE(NAV!A3347))))&lt;2,SUM(FILTER(Calc!E:E,(Calc!A:A&gt;EDATE(VALUE(NAV!A3347),-36))*(Calc!A:A&lt;=VALUE(NAV!A3347))))&lt;2.4),"",STDEV.S(FILTER(Calc!F:F,(Calc!A:A&gt;EDATE(VALUE(NAV!A3347),-36))*(Calc!A:A&lt;=VALUE(NAV!A3347))))*SQRT(365.25))</f>
      </c>
      <c r="C3347">
        <f>IF(OR(COUNT(FILTER(Calc!F:F,(Calc!A:A&gt;EDATE(VALUE(NAV!A3347),-120))*(Calc!A:A&lt;=VALUE(NAV!A3347))))&lt;2,SUM(FILTER(Calc!E:E,(Calc!A:A&gt;EDATE(VALUE(NAV!A3347),-120))*(Calc!A:A&lt;=VALUE(NAV!A3347))))&lt;8),"",STDEV.S(FILTER(Calc!F:F,(Calc!A:A&gt;EDATE(VALUE(NAV!A3347),-120))*(Calc!A:A&lt;=VALUE(NAV!A3347))))*SQRT(365.25))</f>
      </c>
    </row>
    <row r="3348">
      <c r="A3348">
        <f>NAV!A3348</f>
      </c>
      <c r="B3348">
        <f>IF(OR(COUNT(FILTER(Calc!F:F,(Calc!A:A&gt;EDATE(VALUE(NAV!A3348),-36))*(Calc!A:A&lt;=VALUE(NAV!A3348))))&lt;2,SUM(FILTER(Calc!E:E,(Calc!A:A&gt;EDATE(VALUE(NAV!A3348),-36))*(Calc!A:A&lt;=VALUE(NAV!A3348))))&lt;2.4),"",STDEV.S(FILTER(Calc!F:F,(Calc!A:A&gt;EDATE(VALUE(NAV!A3348),-36))*(Calc!A:A&lt;=VALUE(NAV!A3348))))*SQRT(365.25))</f>
      </c>
      <c r="C3348">
        <f>IF(OR(COUNT(FILTER(Calc!F:F,(Calc!A:A&gt;EDATE(VALUE(NAV!A3348),-120))*(Calc!A:A&lt;=VALUE(NAV!A3348))))&lt;2,SUM(FILTER(Calc!E:E,(Calc!A:A&gt;EDATE(VALUE(NAV!A3348),-120))*(Calc!A:A&lt;=VALUE(NAV!A3348))))&lt;8),"",STDEV.S(FILTER(Calc!F:F,(Calc!A:A&gt;EDATE(VALUE(NAV!A3348),-120))*(Calc!A:A&lt;=VALUE(NAV!A3348))))*SQRT(365.25))</f>
      </c>
    </row>
    <row r="3349">
      <c r="A3349">
        <f>NAV!A3349</f>
      </c>
      <c r="B3349">
        <f>IF(OR(COUNT(FILTER(Calc!F:F,(Calc!A:A&gt;EDATE(VALUE(NAV!A3349),-36))*(Calc!A:A&lt;=VALUE(NAV!A3349))))&lt;2,SUM(FILTER(Calc!E:E,(Calc!A:A&gt;EDATE(VALUE(NAV!A3349),-36))*(Calc!A:A&lt;=VALUE(NAV!A3349))))&lt;2.4),"",STDEV.S(FILTER(Calc!F:F,(Calc!A:A&gt;EDATE(VALUE(NAV!A3349),-36))*(Calc!A:A&lt;=VALUE(NAV!A3349))))*SQRT(365.25))</f>
      </c>
      <c r="C3349">
        <f>IF(OR(COUNT(FILTER(Calc!F:F,(Calc!A:A&gt;EDATE(VALUE(NAV!A3349),-120))*(Calc!A:A&lt;=VALUE(NAV!A3349))))&lt;2,SUM(FILTER(Calc!E:E,(Calc!A:A&gt;EDATE(VALUE(NAV!A3349),-120))*(Calc!A:A&lt;=VALUE(NAV!A3349))))&lt;8),"",STDEV.S(FILTER(Calc!F:F,(Calc!A:A&gt;EDATE(VALUE(NAV!A3349),-120))*(Calc!A:A&lt;=VALUE(NAV!A3349))))*SQRT(365.25))</f>
      </c>
    </row>
    <row r="3350">
      <c r="A3350">
        <f>NAV!A3350</f>
      </c>
      <c r="B3350">
        <f>IF(OR(COUNT(FILTER(Calc!F:F,(Calc!A:A&gt;EDATE(VALUE(NAV!A3350),-36))*(Calc!A:A&lt;=VALUE(NAV!A3350))))&lt;2,SUM(FILTER(Calc!E:E,(Calc!A:A&gt;EDATE(VALUE(NAV!A3350),-36))*(Calc!A:A&lt;=VALUE(NAV!A3350))))&lt;2.4),"",STDEV.S(FILTER(Calc!F:F,(Calc!A:A&gt;EDATE(VALUE(NAV!A3350),-36))*(Calc!A:A&lt;=VALUE(NAV!A3350))))*SQRT(365.25))</f>
      </c>
      <c r="C3350">
        <f>IF(OR(COUNT(FILTER(Calc!F:F,(Calc!A:A&gt;EDATE(VALUE(NAV!A3350),-120))*(Calc!A:A&lt;=VALUE(NAV!A3350))))&lt;2,SUM(FILTER(Calc!E:E,(Calc!A:A&gt;EDATE(VALUE(NAV!A3350),-120))*(Calc!A:A&lt;=VALUE(NAV!A3350))))&lt;8),"",STDEV.S(FILTER(Calc!F:F,(Calc!A:A&gt;EDATE(VALUE(NAV!A3350),-120))*(Calc!A:A&lt;=VALUE(NAV!A3350))))*SQRT(365.25))</f>
      </c>
    </row>
    <row r="3351">
      <c r="A3351">
        <f>NAV!A3351</f>
      </c>
      <c r="B3351">
        <f>IF(OR(COUNT(FILTER(Calc!F:F,(Calc!A:A&gt;EDATE(VALUE(NAV!A3351),-36))*(Calc!A:A&lt;=VALUE(NAV!A3351))))&lt;2,SUM(FILTER(Calc!E:E,(Calc!A:A&gt;EDATE(VALUE(NAV!A3351),-36))*(Calc!A:A&lt;=VALUE(NAV!A3351))))&lt;2.4),"",STDEV.S(FILTER(Calc!F:F,(Calc!A:A&gt;EDATE(VALUE(NAV!A3351),-36))*(Calc!A:A&lt;=VALUE(NAV!A3351))))*SQRT(365.25))</f>
      </c>
      <c r="C3351">
        <f>IF(OR(COUNT(FILTER(Calc!F:F,(Calc!A:A&gt;EDATE(VALUE(NAV!A3351),-120))*(Calc!A:A&lt;=VALUE(NAV!A3351))))&lt;2,SUM(FILTER(Calc!E:E,(Calc!A:A&gt;EDATE(VALUE(NAV!A3351),-120))*(Calc!A:A&lt;=VALUE(NAV!A3351))))&lt;8),"",STDEV.S(FILTER(Calc!F:F,(Calc!A:A&gt;EDATE(VALUE(NAV!A3351),-120))*(Calc!A:A&lt;=VALUE(NAV!A3351))))*SQRT(365.25))</f>
      </c>
    </row>
    <row r="3352">
      <c r="A3352">
        <f>NAV!A3352</f>
      </c>
      <c r="B3352">
        <f>IF(OR(COUNT(FILTER(Calc!F:F,(Calc!A:A&gt;EDATE(VALUE(NAV!A3352),-36))*(Calc!A:A&lt;=VALUE(NAV!A3352))))&lt;2,SUM(FILTER(Calc!E:E,(Calc!A:A&gt;EDATE(VALUE(NAV!A3352),-36))*(Calc!A:A&lt;=VALUE(NAV!A3352))))&lt;2.4),"",STDEV.S(FILTER(Calc!F:F,(Calc!A:A&gt;EDATE(VALUE(NAV!A3352),-36))*(Calc!A:A&lt;=VALUE(NAV!A3352))))*SQRT(365.25))</f>
      </c>
      <c r="C3352">
        <f>IF(OR(COUNT(FILTER(Calc!F:F,(Calc!A:A&gt;EDATE(VALUE(NAV!A3352),-120))*(Calc!A:A&lt;=VALUE(NAV!A3352))))&lt;2,SUM(FILTER(Calc!E:E,(Calc!A:A&gt;EDATE(VALUE(NAV!A3352),-120))*(Calc!A:A&lt;=VALUE(NAV!A3352))))&lt;8),"",STDEV.S(FILTER(Calc!F:F,(Calc!A:A&gt;EDATE(VALUE(NAV!A3352),-120))*(Calc!A:A&lt;=VALUE(NAV!A3352))))*SQRT(365.25))</f>
      </c>
    </row>
    <row r="3353">
      <c r="A3353">
        <f>NAV!A3353</f>
      </c>
      <c r="B3353">
        <f>IF(OR(COUNT(FILTER(Calc!F:F,(Calc!A:A&gt;EDATE(VALUE(NAV!A3353),-36))*(Calc!A:A&lt;=VALUE(NAV!A3353))))&lt;2,SUM(FILTER(Calc!E:E,(Calc!A:A&gt;EDATE(VALUE(NAV!A3353),-36))*(Calc!A:A&lt;=VALUE(NAV!A3353))))&lt;2.4),"",STDEV.S(FILTER(Calc!F:F,(Calc!A:A&gt;EDATE(VALUE(NAV!A3353),-36))*(Calc!A:A&lt;=VALUE(NAV!A3353))))*SQRT(365.25))</f>
      </c>
      <c r="C3353">
        <f>IF(OR(COUNT(FILTER(Calc!F:F,(Calc!A:A&gt;EDATE(VALUE(NAV!A3353),-120))*(Calc!A:A&lt;=VALUE(NAV!A3353))))&lt;2,SUM(FILTER(Calc!E:E,(Calc!A:A&gt;EDATE(VALUE(NAV!A3353),-120))*(Calc!A:A&lt;=VALUE(NAV!A3353))))&lt;8),"",STDEV.S(FILTER(Calc!F:F,(Calc!A:A&gt;EDATE(VALUE(NAV!A3353),-120))*(Calc!A:A&lt;=VALUE(NAV!A3353))))*SQRT(365.25))</f>
      </c>
    </row>
    <row r="3354">
      <c r="A3354">
        <f>NAV!A3354</f>
      </c>
      <c r="B3354">
        <f>IF(OR(COUNT(FILTER(Calc!F:F,(Calc!A:A&gt;EDATE(VALUE(NAV!A3354),-36))*(Calc!A:A&lt;=VALUE(NAV!A3354))))&lt;2,SUM(FILTER(Calc!E:E,(Calc!A:A&gt;EDATE(VALUE(NAV!A3354),-36))*(Calc!A:A&lt;=VALUE(NAV!A3354))))&lt;2.4),"",STDEV.S(FILTER(Calc!F:F,(Calc!A:A&gt;EDATE(VALUE(NAV!A3354),-36))*(Calc!A:A&lt;=VALUE(NAV!A3354))))*SQRT(365.25))</f>
      </c>
      <c r="C3354">
        <f>IF(OR(COUNT(FILTER(Calc!F:F,(Calc!A:A&gt;EDATE(VALUE(NAV!A3354),-120))*(Calc!A:A&lt;=VALUE(NAV!A3354))))&lt;2,SUM(FILTER(Calc!E:E,(Calc!A:A&gt;EDATE(VALUE(NAV!A3354),-120))*(Calc!A:A&lt;=VALUE(NAV!A3354))))&lt;8),"",STDEV.S(FILTER(Calc!F:F,(Calc!A:A&gt;EDATE(VALUE(NAV!A3354),-120))*(Calc!A:A&lt;=VALUE(NAV!A3354))))*SQRT(365.25))</f>
      </c>
    </row>
    <row r="3355">
      <c r="A3355">
        <f>NAV!A3355</f>
      </c>
      <c r="B3355">
        <f>IF(OR(COUNT(FILTER(Calc!F:F,(Calc!A:A&gt;EDATE(VALUE(NAV!A3355),-36))*(Calc!A:A&lt;=VALUE(NAV!A3355))))&lt;2,SUM(FILTER(Calc!E:E,(Calc!A:A&gt;EDATE(VALUE(NAV!A3355),-36))*(Calc!A:A&lt;=VALUE(NAV!A3355))))&lt;2.4),"",STDEV.S(FILTER(Calc!F:F,(Calc!A:A&gt;EDATE(VALUE(NAV!A3355),-36))*(Calc!A:A&lt;=VALUE(NAV!A3355))))*SQRT(365.25))</f>
      </c>
      <c r="C3355">
        <f>IF(OR(COUNT(FILTER(Calc!F:F,(Calc!A:A&gt;EDATE(VALUE(NAV!A3355),-120))*(Calc!A:A&lt;=VALUE(NAV!A3355))))&lt;2,SUM(FILTER(Calc!E:E,(Calc!A:A&gt;EDATE(VALUE(NAV!A3355),-120))*(Calc!A:A&lt;=VALUE(NAV!A3355))))&lt;8),"",STDEV.S(FILTER(Calc!F:F,(Calc!A:A&gt;EDATE(VALUE(NAV!A3355),-120))*(Calc!A:A&lt;=VALUE(NAV!A3355))))*SQRT(365.25))</f>
      </c>
    </row>
    <row r="3356">
      <c r="A3356">
        <f>NAV!A3356</f>
      </c>
      <c r="B3356">
        <f>IF(OR(COUNT(FILTER(Calc!F:F,(Calc!A:A&gt;EDATE(VALUE(NAV!A3356),-36))*(Calc!A:A&lt;=VALUE(NAV!A3356))))&lt;2,SUM(FILTER(Calc!E:E,(Calc!A:A&gt;EDATE(VALUE(NAV!A3356),-36))*(Calc!A:A&lt;=VALUE(NAV!A3356))))&lt;2.4),"",STDEV.S(FILTER(Calc!F:F,(Calc!A:A&gt;EDATE(VALUE(NAV!A3356),-36))*(Calc!A:A&lt;=VALUE(NAV!A3356))))*SQRT(365.25))</f>
      </c>
      <c r="C3356">
        <f>IF(OR(COUNT(FILTER(Calc!F:F,(Calc!A:A&gt;EDATE(VALUE(NAV!A3356),-120))*(Calc!A:A&lt;=VALUE(NAV!A3356))))&lt;2,SUM(FILTER(Calc!E:E,(Calc!A:A&gt;EDATE(VALUE(NAV!A3356),-120))*(Calc!A:A&lt;=VALUE(NAV!A3356))))&lt;8),"",STDEV.S(FILTER(Calc!F:F,(Calc!A:A&gt;EDATE(VALUE(NAV!A3356),-120))*(Calc!A:A&lt;=VALUE(NAV!A3356))))*SQRT(365.25))</f>
      </c>
    </row>
    <row r="3357">
      <c r="A3357">
        <f>NAV!A3357</f>
      </c>
      <c r="B3357">
        <f>IF(OR(COUNT(FILTER(Calc!F:F,(Calc!A:A&gt;EDATE(VALUE(NAV!A3357),-36))*(Calc!A:A&lt;=VALUE(NAV!A3357))))&lt;2,SUM(FILTER(Calc!E:E,(Calc!A:A&gt;EDATE(VALUE(NAV!A3357),-36))*(Calc!A:A&lt;=VALUE(NAV!A3357))))&lt;2.4),"",STDEV.S(FILTER(Calc!F:F,(Calc!A:A&gt;EDATE(VALUE(NAV!A3357),-36))*(Calc!A:A&lt;=VALUE(NAV!A3357))))*SQRT(365.25))</f>
      </c>
      <c r="C3357">
        <f>IF(OR(COUNT(FILTER(Calc!F:F,(Calc!A:A&gt;EDATE(VALUE(NAV!A3357),-120))*(Calc!A:A&lt;=VALUE(NAV!A3357))))&lt;2,SUM(FILTER(Calc!E:E,(Calc!A:A&gt;EDATE(VALUE(NAV!A3357),-120))*(Calc!A:A&lt;=VALUE(NAV!A3357))))&lt;8),"",STDEV.S(FILTER(Calc!F:F,(Calc!A:A&gt;EDATE(VALUE(NAV!A3357),-120))*(Calc!A:A&lt;=VALUE(NAV!A3357))))*SQRT(365.25))</f>
      </c>
    </row>
    <row r="3358">
      <c r="A3358">
        <f>NAV!A3358</f>
      </c>
      <c r="B3358">
        <f>IF(OR(COUNT(FILTER(Calc!F:F,(Calc!A:A&gt;EDATE(VALUE(NAV!A3358),-36))*(Calc!A:A&lt;=VALUE(NAV!A3358))))&lt;2,SUM(FILTER(Calc!E:E,(Calc!A:A&gt;EDATE(VALUE(NAV!A3358),-36))*(Calc!A:A&lt;=VALUE(NAV!A3358))))&lt;2.4),"",STDEV.S(FILTER(Calc!F:F,(Calc!A:A&gt;EDATE(VALUE(NAV!A3358),-36))*(Calc!A:A&lt;=VALUE(NAV!A3358))))*SQRT(365.25))</f>
      </c>
      <c r="C3358">
        <f>IF(OR(COUNT(FILTER(Calc!F:F,(Calc!A:A&gt;EDATE(VALUE(NAV!A3358),-120))*(Calc!A:A&lt;=VALUE(NAV!A3358))))&lt;2,SUM(FILTER(Calc!E:E,(Calc!A:A&gt;EDATE(VALUE(NAV!A3358),-120))*(Calc!A:A&lt;=VALUE(NAV!A3358))))&lt;8),"",STDEV.S(FILTER(Calc!F:F,(Calc!A:A&gt;EDATE(VALUE(NAV!A3358),-120))*(Calc!A:A&lt;=VALUE(NAV!A3358))))*SQRT(365.25))</f>
      </c>
    </row>
    <row r="3359">
      <c r="A3359">
        <f>NAV!A3359</f>
      </c>
      <c r="B3359">
        <f>IF(OR(COUNT(FILTER(Calc!F:F,(Calc!A:A&gt;EDATE(VALUE(NAV!A3359),-36))*(Calc!A:A&lt;=VALUE(NAV!A3359))))&lt;2,SUM(FILTER(Calc!E:E,(Calc!A:A&gt;EDATE(VALUE(NAV!A3359),-36))*(Calc!A:A&lt;=VALUE(NAV!A3359))))&lt;2.4),"",STDEV.S(FILTER(Calc!F:F,(Calc!A:A&gt;EDATE(VALUE(NAV!A3359),-36))*(Calc!A:A&lt;=VALUE(NAV!A3359))))*SQRT(365.25))</f>
      </c>
      <c r="C3359">
        <f>IF(OR(COUNT(FILTER(Calc!F:F,(Calc!A:A&gt;EDATE(VALUE(NAV!A3359),-120))*(Calc!A:A&lt;=VALUE(NAV!A3359))))&lt;2,SUM(FILTER(Calc!E:E,(Calc!A:A&gt;EDATE(VALUE(NAV!A3359),-120))*(Calc!A:A&lt;=VALUE(NAV!A3359))))&lt;8),"",STDEV.S(FILTER(Calc!F:F,(Calc!A:A&gt;EDATE(VALUE(NAV!A3359),-120))*(Calc!A:A&lt;=VALUE(NAV!A3359))))*SQRT(365.25))</f>
      </c>
    </row>
    <row r="3360">
      <c r="A3360">
        <f>NAV!A3360</f>
      </c>
      <c r="B3360">
        <f>IF(OR(COUNT(FILTER(Calc!F:F,(Calc!A:A&gt;EDATE(VALUE(NAV!A3360),-36))*(Calc!A:A&lt;=VALUE(NAV!A3360))))&lt;2,SUM(FILTER(Calc!E:E,(Calc!A:A&gt;EDATE(VALUE(NAV!A3360),-36))*(Calc!A:A&lt;=VALUE(NAV!A3360))))&lt;2.4),"",STDEV.S(FILTER(Calc!F:F,(Calc!A:A&gt;EDATE(VALUE(NAV!A3360),-36))*(Calc!A:A&lt;=VALUE(NAV!A3360))))*SQRT(365.25))</f>
      </c>
      <c r="C3360">
        <f>IF(OR(COUNT(FILTER(Calc!F:F,(Calc!A:A&gt;EDATE(VALUE(NAV!A3360),-120))*(Calc!A:A&lt;=VALUE(NAV!A3360))))&lt;2,SUM(FILTER(Calc!E:E,(Calc!A:A&gt;EDATE(VALUE(NAV!A3360),-120))*(Calc!A:A&lt;=VALUE(NAV!A3360))))&lt;8),"",STDEV.S(FILTER(Calc!F:F,(Calc!A:A&gt;EDATE(VALUE(NAV!A3360),-120))*(Calc!A:A&lt;=VALUE(NAV!A3360))))*SQRT(365.25))</f>
      </c>
    </row>
    <row r="3361">
      <c r="A3361">
        <f>NAV!A3361</f>
      </c>
      <c r="B3361">
        <f>IF(OR(COUNT(FILTER(Calc!F:F,(Calc!A:A&gt;EDATE(VALUE(NAV!A3361),-36))*(Calc!A:A&lt;=VALUE(NAV!A3361))))&lt;2,SUM(FILTER(Calc!E:E,(Calc!A:A&gt;EDATE(VALUE(NAV!A3361),-36))*(Calc!A:A&lt;=VALUE(NAV!A3361))))&lt;2.4),"",STDEV.S(FILTER(Calc!F:F,(Calc!A:A&gt;EDATE(VALUE(NAV!A3361),-36))*(Calc!A:A&lt;=VALUE(NAV!A3361))))*SQRT(365.25))</f>
      </c>
      <c r="C3361">
        <f>IF(OR(COUNT(FILTER(Calc!F:F,(Calc!A:A&gt;EDATE(VALUE(NAV!A3361),-120))*(Calc!A:A&lt;=VALUE(NAV!A3361))))&lt;2,SUM(FILTER(Calc!E:E,(Calc!A:A&gt;EDATE(VALUE(NAV!A3361),-120))*(Calc!A:A&lt;=VALUE(NAV!A3361))))&lt;8),"",STDEV.S(FILTER(Calc!F:F,(Calc!A:A&gt;EDATE(VALUE(NAV!A3361),-120))*(Calc!A:A&lt;=VALUE(NAV!A3361))))*SQRT(365.25))</f>
      </c>
    </row>
    <row r="3362">
      <c r="A3362">
        <f>NAV!A3362</f>
      </c>
      <c r="B3362">
        <f>IF(OR(COUNT(FILTER(Calc!F:F,(Calc!A:A&gt;EDATE(VALUE(NAV!A3362),-36))*(Calc!A:A&lt;=VALUE(NAV!A3362))))&lt;2,SUM(FILTER(Calc!E:E,(Calc!A:A&gt;EDATE(VALUE(NAV!A3362),-36))*(Calc!A:A&lt;=VALUE(NAV!A3362))))&lt;2.4),"",STDEV.S(FILTER(Calc!F:F,(Calc!A:A&gt;EDATE(VALUE(NAV!A3362),-36))*(Calc!A:A&lt;=VALUE(NAV!A3362))))*SQRT(365.25))</f>
      </c>
      <c r="C3362">
        <f>IF(OR(COUNT(FILTER(Calc!F:F,(Calc!A:A&gt;EDATE(VALUE(NAV!A3362),-120))*(Calc!A:A&lt;=VALUE(NAV!A3362))))&lt;2,SUM(FILTER(Calc!E:E,(Calc!A:A&gt;EDATE(VALUE(NAV!A3362),-120))*(Calc!A:A&lt;=VALUE(NAV!A3362))))&lt;8),"",STDEV.S(FILTER(Calc!F:F,(Calc!A:A&gt;EDATE(VALUE(NAV!A3362),-120))*(Calc!A:A&lt;=VALUE(NAV!A3362))))*SQRT(365.25))</f>
      </c>
    </row>
    <row r="3363">
      <c r="A3363">
        <f>NAV!A3363</f>
      </c>
      <c r="B3363">
        <f>IF(OR(COUNT(FILTER(Calc!F:F,(Calc!A:A&gt;EDATE(VALUE(NAV!A3363),-36))*(Calc!A:A&lt;=VALUE(NAV!A3363))))&lt;2,SUM(FILTER(Calc!E:E,(Calc!A:A&gt;EDATE(VALUE(NAV!A3363),-36))*(Calc!A:A&lt;=VALUE(NAV!A3363))))&lt;2.4),"",STDEV.S(FILTER(Calc!F:F,(Calc!A:A&gt;EDATE(VALUE(NAV!A3363),-36))*(Calc!A:A&lt;=VALUE(NAV!A3363))))*SQRT(365.25))</f>
      </c>
      <c r="C3363">
        <f>IF(OR(COUNT(FILTER(Calc!F:F,(Calc!A:A&gt;EDATE(VALUE(NAV!A3363),-120))*(Calc!A:A&lt;=VALUE(NAV!A3363))))&lt;2,SUM(FILTER(Calc!E:E,(Calc!A:A&gt;EDATE(VALUE(NAV!A3363),-120))*(Calc!A:A&lt;=VALUE(NAV!A3363))))&lt;8),"",STDEV.S(FILTER(Calc!F:F,(Calc!A:A&gt;EDATE(VALUE(NAV!A3363),-120))*(Calc!A:A&lt;=VALUE(NAV!A3363))))*SQRT(365.25))</f>
      </c>
    </row>
    <row r="3364">
      <c r="A3364">
        <f>NAV!A3364</f>
      </c>
      <c r="B3364">
        <f>IF(OR(COUNT(FILTER(Calc!F:F,(Calc!A:A&gt;EDATE(VALUE(NAV!A3364),-36))*(Calc!A:A&lt;=VALUE(NAV!A3364))))&lt;2,SUM(FILTER(Calc!E:E,(Calc!A:A&gt;EDATE(VALUE(NAV!A3364),-36))*(Calc!A:A&lt;=VALUE(NAV!A3364))))&lt;2.4),"",STDEV.S(FILTER(Calc!F:F,(Calc!A:A&gt;EDATE(VALUE(NAV!A3364),-36))*(Calc!A:A&lt;=VALUE(NAV!A3364))))*SQRT(365.25))</f>
      </c>
      <c r="C3364">
        <f>IF(OR(COUNT(FILTER(Calc!F:F,(Calc!A:A&gt;EDATE(VALUE(NAV!A3364),-120))*(Calc!A:A&lt;=VALUE(NAV!A3364))))&lt;2,SUM(FILTER(Calc!E:E,(Calc!A:A&gt;EDATE(VALUE(NAV!A3364),-120))*(Calc!A:A&lt;=VALUE(NAV!A3364))))&lt;8),"",STDEV.S(FILTER(Calc!F:F,(Calc!A:A&gt;EDATE(VALUE(NAV!A3364),-120))*(Calc!A:A&lt;=VALUE(NAV!A3364))))*SQRT(365.25))</f>
      </c>
    </row>
    <row r="3365">
      <c r="A3365">
        <f>NAV!A3365</f>
      </c>
      <c r="B3365">
        <f>IF(OR(COUNT(FILTER(Calc!F:F,(Calc!A:A&gt;EDATE(VALUE(NAV!A3365),-36))*(Calc!A:A&lt;=VALUE(NAV!A3365))))&lt;2,SUM(FILTER(Calc!E:E,(Calc!A:A&gt;EDATE(VALUE(NAV!A3365),-36))*(Calc!A:A&lt;=VALUE(NAV!A3365))))&lt;2.4),"",STDEV.S(FILTER(Calc!F:F,(Calc!A:A&gt;EDATE(VALUE(NAV!A3365),-36))*(Calc!A:A&lt;=VALUE(NAV!A3365))))*SQRT(365.25))</f>
      </c>
      <c r="C3365">
        <f>IF(OR(COUNT(FILTER(Calc!F:F,(Calc!A:A&gt;EDATE(VALUE(NAV!A3365),-120))*(Calc!A:A&lt;=VALUE(NAV!A3365))))&lt;2,SUM(FILTER(Calc!E:E,(Calc!A:A&gt;EDATE(VALUE(NAV!A3365),-120))*(Calc!A:A&lt;=VALUE(NAV!A3365))))&lt;8),"",STDEV.S(FILTER(Calc!F:F,(Calc!A:A&gt;EDATE(VALUE(NAV!A3365),-120))*(Calc!A:A&lt;=VALUE(NAV!A3365))))*SQRT(365.25))</f>
      </c>
    </row>
    <row r="3366">
      <c r="A3366">
        <f>NAV!A3366</f>
      </c>
      <c r="B3366">
        <f>IF(OR(COUNT(FILTER(Calc!F:F,(Calc!A:A&gt;EDATE(VALUE(NAV!A3366),-36))*(Calc!A:A&lt;=VALUE(NAV!A3366))))&lt;2,SUM(FILTER(Calc!E:E,(Calc!A:A&gt;EDATE(VALUE(NAV!A3366),-36))*(Calc!A:A&lt;=VALUE(NAV!A3366))))&lt;2.4),"",STDEV.S(FILTER(Calc!F:F,(Calc!A:A&gt;EDATE(VALUE(NAV!A3366),-36))*(Calc!A:A&lt;=VALUE(NAV!A3366))))*SQRT(365.25))</f>
      </c>
      <c r="C3366">
        <f>IF(OR(COUNT(FILTER(Calc!F:F,(Calc!A:A&gt;EDATE(VALUE(NAV!A3366),-120))*(Calc!A:A&lt;=VALUE(NAV!A3366))))&lt;2,SUM(FILTER(Calc!E:E,(Calc!A:A&gt;EDATE(VALUE(NAV!A3366),-120))*(Calc!A:A&lt;=VALUE(NAV!A3366))))&lt;8),"",STDEV.S(FILTER(Calc!F:F,(Calc!A:A&gt;EDATE(VALUE(NAV!A3366),-120))*(Calc!A:A&lt;=VALUE(NAV!A3366))))*SQRT(365.25))</f>
      </c>
    </row>
    <row r="3367">
      <c r="A3367">
        <f>NAV!A3367</f>
      </c>
      <c r="B3367">
        <f>IF(OR(COUNT(FILTER(Calc!F:F,(Calc!A:A&gt;EDATE(VALUE(NAV!A3367),-36))*(Calc!A:A&lt;=VALUE(NAV!A3367))))&lt;2,SUM(FILTER(Calc!E:E,(Calc!A:A&gt;EDATE(VALUE(NAV!A3367),-36))*(Calc!A:A&lt;=VALUE(NAV!A3367))))&lt;2.4),"",STDEV.S(FILTER(Calc!F:F,(Calc!A:A&gt;EDATE(VALUE(NAV!A3367),-36))*(Calc!A:A&lt;=VALUE(NAV!A3367))))*SQRT(365.25))</f>
      </c>
      <c r="C3367">
        <f>IF(OR(COUNT(FILTER(Calc!F:F,(Calc!A:A&gt;EDATE(VALUE(NAV!A3367),-120))*(Calc!A:A&lt;=VALUE(NAV!A3367))))&lt;2,SUM(FILTER(Calc!E:E,(Calc!A:A&gt;EDATE(VALUE(NAV!A3367),-120))*(Calc!A:A&lt;=VALUE(NAV!A3367))))&lt;8),"",STDEV.S(FILTER(Calc!F:F,(Calc!A:A&gt;EDATE(VALUE(NAV!A3367),-120))*(Calc!A:A&lt;=VALUE(NAV!A3367))))*SQRT(365.25))</f>
      </c>
    </row>
    <row r="3368">
      <c r="A3368">
        <f>NAV!A3368</f>
      </c>
      <c r="B3368">
        <f>IF(OR(COUNT(FILTER(Calc!F:F,(Calc!A:A&gt;EDATE(VALUE(NAV!A3368),-36))*(Calc!A:A&lt;=VALUE(NAV!A3368))))&lt;2,SUM(FILTER(Calc!E:E,(Calc!A:A&gt;EDATE(VALUE(NAV!A3368),-36))*(Calc!A:A&lt;=VALUE(NAV!A3368))))&lt;2.4),"",STDEV.S(FILTER(Calc!F:F,(Calc!A:A&gt;EDATE(VALUE(NAV!A3368),-36))*(Calc!A:A&lt;=VALUE(NAV!A3368))))*SQRT(365.25))</f>
      </c>
      <c r="C3368">
        <f>IF(OR(COUNT(FILTER(Calc!F:F,(Calc!A:A&gt;EDATE(VALUE(NAV!A3368),-120))*(Calc!A:A&lt;=VALUE(NAV!A3368))))&lt;2,SUM(FILTER(Calc!E:E,(Calc!A:A&gt;EDATE(VALUE(NAV!A3368),-120))*(Calc!A:A&lt;=VALUE(NAV!A3368))))&lt;8),"",STDEV.S(FILTER(Calc!F:F,(Calc!A:A&gt;EDATE(VALUE(NAV!A3368),-120))*(Calc!A:A&lt;=VALUE(NAV!A3368))))*SQRT(365.25))</f>
      </c>
    </row>
    <row r="3369">
      <c r="A3369">
        <f>NAV!A3369</f>
      </c>
      <c r="B3369">
        <f>IF(OR(COUNT(FILTER(Calc!F:F,(Calc!A:A&gt;EDATE(VALUE(NAV!A3369),-36))*(Calc!A:A&lt;=VALUE(NAV!A3369))))&lt;2,SUM(FILTER(Calc!E:E,(Calc!A:A&gt;EDATE(VALUE(NAV!A3369),-36))*(Calc!A:A&lt;=VALUE(NAV!A3369))))&lt;2.4),"",STDEV.S(FILTER(Calc!F:F,(Calc!A:A&gt;EDATE(VALUE(NAV!A3369),-36))*(Calc!A:A&lt;=VALUE(NAV!A3369))))*SQRT(365.25))</f>
      </c>
      <c r="C3369">
        <f>IF(OR(COUNT(FILTER(Calc!F:F,(Calc!A:A&gt;EDATE(VALUE(NAV!A3369),-120))*(Calc!A:A&lt;=VALUE(NAV!A3369))))&lt;2,SUM(FILTER(Calc!E:E,(Calc!A:A&gt;EDATE(VALUE(NAV!A3369),-120))*(Calc!A:A&lt;=VALUE(NAV!A3369))))&lt;8),"",STDEV.S(FILTER(Calc!F:F,(Calc!A:A&gt;EDATE(VALUE(NAV!A3369),-120))*(Calc!A:A&lt;=VALUE(NAV!A3369))))*SQRT(365.25))</f>
      </c>
    </row>
    <row r="3370">
      <c r="A3370">
        <f>NAV!A3370</f>
      </c>
      <c r="B3370">
        <f>IF(OR(COUNT(FILTER(Calc!F:F,(Calc!A:A&gt;EDATE(VALUE(NAV!A3370),-36))*(Calc!A:A&lt;=VALUE(NAV!A3370))))&lt;2,SUM(FILTER(Calc!E:E,(Calc!A:A&gt;EDATE(VALUE(NAV!A3370),-36))*(Calc!A:A&lt;=VALUE(NAV!A3370))))&lt;2.4),"",STDEV.S(FILTER(Calc!F:F,(Calc!A:A&gt;EDATE(VALUE(NAV!A3370),-36))*(Calc!A:A&lt;=VALUE(NAV!A3370))))*SQRT(365.25))</f>
      </c>
      <c r="C3370">
        <f>IF(OR(COUNT(FILTER(Calc!F:F,(Calc!A:A&gt;EDATE(VALUE(NAV!A3370),-120))*(Calc!A:A&lt;=VALUE(NAV!A3370))))&lt;2,SUM(FILTER(Calc!E:E,(Calc!A:A&gt;EDATE(VALUE(NAV!A3370),-120))*(Calc!A:A&lt;=VALUE(NAV!A3370))))&lt;8),"",STDEV.S(FILTER(Calc!F:F,(Calc!A:A&gt;EDATE(VALUE(NAV!A3370),-120))*(Calc!A:A&lt;=VALUE(NAV!A3370))))*SQRT(365.25))</f>
      </c>
    </row>
    <row r="3371">
      <c r="A3371">
        <f>NAV!A3371</f>
      </c>
      <c r="B3371">
        <f>IF(OR(COUNT(FILTER(Calc!F:F,(Calc!A:A&gt;EDATE(VALUE(NAV!A3371),-36))*(Calc!A:A&lt;=VALUE(NAV!A3371))))&lt;2,SUM(FILTER(Calc!E:E,(Calc!A:A&gt;EDATE(VALUE(NAV!A3371),-36))*(Calc!A:A&lt;=VALUE(NAV!A3371))))&lt;2.4),"",STDEV.S(FILTER(Calc!F:F,(Calc!A:A&gt;EDATE(VALUE(NAV!A3371),-36))*(Calc!A:A&lt;=VALUE(NAV!A3371))))*SQRT(365.25))</f>
      </c>
      <c r="C3371">
        <f>IF(OR(COUNT(FILTER(Calc!F:F,(Calc!A:A&gt;EDATE(VALUE(NAV!A3371),-120))*(Calc!A:A&lt;=VALUE(NAV!A3371))))&lt;2,SUM(FILTER(Calc!E:E,(Calc!A:A&gt;EDATE(VALUE(NAV!A3371),-120))*(Calc!A:A&lt;=VALUE(NAV!A3371))))&lt;8),"",STDEV.S(FILTER(Calc!F:F,(Calc!A:A&gt;EDATE(VALUE(NAV!A3371),-120))*(Calc!A:A&lt;=VALUE(NAV!A3371))))*SQRT(365.25))</f>
      </c>
    </row>
    <row r="3372">
      <c r="A3372">
        <f>NAV!A3372</f>
      </c>
      <c r="B3372">
        <f>IF(OR(COUNT(FILTER(Calc!F:F,(Calc!A:A&gt;EDATE(VALUE(NAV!A3372),-36))*(Calc!A:A&lt;=VALUE(NAV!A3372))))&lt;2,SUM(FILTER(Calc!E:E,(Calc!A:A&gt;EDATE(VALUE(NAV!A3372),-36))*(Calc!A:A&lt;=VALUE(NAV!A3372))))&lt;2.4),"",STDEV.S(FILTER(Calc!F:F,(Calc!A:A&gt;EDATE(VALUE(NAV!A3372),-36))*(Calc!A:A&lt;=VALUE(NAV!A3372))))*SQRT(365.25))</f>
      </c>
      <c r="C3372">
        <f>IF(OR(COUNT(FILTER(Calc!F:F,(Calc!A:A&gt;EDATE(VALUE(NAV!A3372),-120))*(Calc!A:A&lt;=VALUE(NAV!A3372))))&lt;2,SUM(FILTER(Calc!E:E,(Calc!A:A&gt;EDATE(VALUE(NAV!A3372),-120))*(Calc!A:A&lt;=VALUE(NAV!A3372))))&lt;8),"",STDEV.S(FILTER(Calc!F:F,(Calc!A:A&gt;EDATE(VALUE(NAV!A3372),-120))*(Calc!A:A&lt;=VALUE(NAV!A3372))))*SQRT(365.25))</f>
      </c>
    </row>
    <row r="3373">
      <c r="A3373">
        <f>NAV!A3373</f>
      </c>
      <c r="B3373">
        <f>IF(OR(COUNT(FILTER(Calc!F:F,(Calc!A:A&gt;EDATE(VALUE(NAV!A3373),-36))*(Calc!A:A&lt;=VALUE(NAV!A3373))))&lt;2,SUM(FILTER(Calc!E:E,(Calc!A:A&gt;EDATE(VALUE(NAV!A3373),-36))*(Calc!A:A&lt;=VALUE(NAV!A3373))))&lt;2.4),"",STDEV.S(FILTER(Calc!F:F,(Calc!A:A&gt;EDATE(VALUE(NAV!A3373),-36))*(Calc!A:A&lt;=VALUE(NAV!A3373))))*SQRT(365.25))</f>
      </c>
      <c r="C3373">
        <f>IF(OR(COUNT(FILTER(Calc!F:F,(Calc!A:A&gt;EDATE(VALUE(NAV!A3373),-120))*(Calc!A:A&lt;=VALUE(NAV!A3373))))&lt;2,SUM(FILTER(Calc!E:E,(Calc!A:A&gt;EDATE(VALUE(NAV!A3373),-120))*(Calc!A:A&lt;=VALUE(NAV!A3373))))&lt;8),"",STDEV.S(FILTER(Calc!F:F,(Calc!A:A&gt;EDATE(VALUE(NAV!A3373),-120))*(Calc!A:A&lt;=VALUE(NAV!A3373))))*SQRT(365.25))</f>
      </c>
    </row>
    <row r="3374">
      <c r="A3374">
        <f>NAV!A3374</f>
      </c>
      <c r="B3374">
        <f>IF(OR(COUNT(FILTER(Calc!F:F,(Calc!A:A&gt;EDATE(VALUE(NAV!A3374),-36))*(Calc!A:A&lt;=VALUE(NAV!A3374))))&lt;2,SUM(FILTER(Calc!E:E,(Calc!A:A&gt;EDATE(VALUE(NAV!A3374),-36))*(Calc!A:A&lt;=VALUE(NAV!A3374))))&lt;2.4),"",STDEV.S(FILTER(Calc!F:F,(Calc!A:A&gt;EDATE(VALUE(NAV!A3374),-36))*(Calc!A:A&lt;=VALUE(NAV!A3374))))*SQRT(365.25))</f>
      </c>
      <c r="C3374">
        <f>IF(OR(COUNT(FILTER(Calc!F:F,(Calc!A:A&gt;EDATE(VALUE(NAV!A3374),-120))*(Calc!A:A&lt;=VALUE(NAV!A3374))))&lt;2,SUM(FILTER(Calc!E:E,(Calc!A:A&gt;EDATE(VALUE(NAV!A3374),-120))*(Calc!A:A&lt;=VALUE(NAV!A3374))))&lt;8),"",STDEV.S(FILTER(Calc!F:F,(Calc!A:A&gt;EDATE(VALUE(NAV!A3374),-120))*(Calc!A:A&lt;=VALUE(NAV!A3374))))*SQRT(365.25))</f>
      </c>
    </row>
    <row r="3375">
      <c r="A3375">
        <f>NAV!A3375</f>
      </c>
      <c r="B3375">
        <f>IF(OR(COUNT(FILTER(Calc!F:F,(Calc!A:A&gt;EDATE(VALUE(NAV!A3375),-36))*(Calc!A:A&lt;=VALUE(NAV!A3375))))&lt;2,SUM(FILTER(Calc!E:E,(Calc!A:A&gt;EDATE(VALUE(NAV!A3375),-36))*(Calc!A:A&lt;=VALUE(NAV!A3375))))&lt;2.4),"",STDEV.S(FILTER(Calc!F:F,(Calc!A:A&gt;EDATE(VALUE(NAV!A3375),-36))*(Calc!A:A&lt;=VALUE(NAV!A3375))))*SQRT(365.25))</f>
      </c>
      <c r="C3375">
        <f>IF(OR(COUNT(FILTER(Calc!F:F,(Calc!A:A&gt;EDATE(VALUE(NAV!A3375),-120))*(Calc!A:A&lt;=VALUE(NAV!A3375))))&lt;2,SUM(FILTER(Calc!E:E,(Calc!A:A&gt;EDATE(VALUE(NAV!A3375),-120))*(Calc!A:A&lt;=VALUE(NAV!A3375))))&lt;8),"",STDEV.S(FILTER(Calc!F:F,(Calc!A:A&gt;EDATE(VALUE(NAV!A3375),-120))*(Calc!A:A&lt;=VALUE(NAV!A3375))))*SQRT(365.25))</f>
      </c>
    </row>
    <row r="3376">
      <c r="A3376">
        <f>NAV!A3376</f>
      </c>
      <c r="B3376">
        <f>IF(OR(COUNT(FILTER(Calc!F:F,(Calc!A:A&gt;EDATE(VALUE(NAV!A3376),-36))*(Calc!A:A&lt;=VALUE(NAV!A3376))))&lt;2,SUM(FILTER(Calc!E:E,(Calc!A:A&gt;EDATE(VALUE(NAV!A3376),-36))*(Calc!A:A&lt;=VALUE(NAV!A3376))))&lt;2.4),"",STDEV.S(FILTER(Calc!F:F,(Calc!A:A&gt;EDATE(VALUE(NAV!A3376),-36))*(Calc!A:A&lt;=VALUE(NAV!A3376))))*SQRT(365.25))</f>
      </c>
      <c r="C3376">
        <f>IF(OR(COUNT(FILTER(Calc!F:F,(Calc!A:A&gt;EDATE(VALUE(NAV!A3376),-120))*(Calc!A:A&lt;=VALUE(NAV!A3376))))&lt;2,SUM(FILTER(Calc!E:E,(Calc!A:A&gt;EDATE(VALUE(NAV!A3376),-120))*(Calc!A:A&lt;=VALUE(NAV!A3376))))&lt;8),"",STDEV.S(FILTER(Calc!F:F,(Calc!A:A&gt;EDATE(VALUE(NAV!A3376),-120))*(Calc!A:A&lt;=VALUE(NAV!A3376))))*SQRT(365.25))</f>
      </c>
    </row>
    <row r="3377">
      <c r="A3377">
        <f>NAV!A3377</f>
      </c>
      <c r="B3377">
        <f>IF(OR(COUNT(FILTER(Calc!F:F,(Calc!A:A&gt;EDATE(VALUE(NAV!A3377),-36))*(Calc!A:A&lt;=VALUE(NAV!A3377))))&lt;2,SUM(FILTER(Calc!E:E,(Calc!A:A&gt;EDATE(VALUE(NAV!A3377),-36))*(Calc!A:A&lt;=VALUE(NAV!A3377))))&lt;2.4),"",STDEV.S(FILTER(Calc!F:F,(Calc!A:A&gt;EDATE(VALUE(NAV!A3377),-36))*(Calc!A:A&lt;=VALUE(NAV!A3377))))*SQRT(365.25))</f>
      </c>
      <c r="C3377">
        <f>IF(OR(COUNT(FILTER(Calc!F:F,(Calc!A:A&gt;EDATE(VALUE(NAV!A3377),-120))*(Calc!A:A&lt;=VALUE(NAV!A3377))))&lt;2,SUM(FILTER(Calc!E:E,(Calc!A:A&gt;EDATE(VALUE(NAV!A3377),-120))*(Calc!A:A&lt;=VALUE(NAV!A3377))))&lt;8),"",STDEV.S(FILTER(Calc!F:F,(Calc!A:A&gt;EDATE(VALUE(NAV!A3377),-120))*(Calc!A:A&lt;=VALUE(NAV!A3377))))*SQRT(365.25))</f>
      </c>
    </row>
    <row r="3378">
      <c r="A3378">
        <f>NAV!A3378</f>
      </c>
      <c r="B3378">
        <f>IF(OR(COUNT(FILTER(Calc!F:F,(Calc!A:A&gt;EDATE(VALUE(NAV!A3378),-36))*(Calc!A:A&lt;=VALUE(NAV!A3378))))&lt;2,SUM(FILTER(Calc!E:E,(Calc!A:A&gt;EDATE(VALUE(NAV!A3378),-36))*(Calc!A:A&lt;=VALUE(NAV!A3378))))&lt;2.4),"",STDEV.S(FILTER(Calc!F:F,(Calc!A:A&gt;EDATE(VALUE(NAV!A3378),-36))*(Calc!A:A&lt;=VALUE(NAV!A3378))))*SQRT(365.25))</f>
      </c>
      <c r="C3378">
        <f>IF(OR(COUNT(FILTER(Calc!F:F,(Calc!A:A&gt;EDATE(VALUE(NAV!A3378),-120))*(Calc!A:A&lt;=VALUE(NAV!A3378))))&lt;2,SUM(FILTER(Calc!E:E,(Calc!A:A&gt;EDATE(VALUE(NAV!A3378),-120))*(Calc!A:A&lt;=VALUE(NAV!A3378))))&lt;8),"",STDEV.S(FILTER(Calc!F:F,(Calc!A:A&gt;EDATE(VALUE(NAV!A3378),-120))*(Calc!A:A&lt;=VALUE(NAV!A3378))))*SQRT(365.25))</f>
      </c>
    </row>
    <row r="3379">
      <c r="A3379">
        <f>NAV!A3379</f>
      </c>
      <c r="B3379">
        <f>IF(OR(COUNT(FILTER(Calc!F:F,(Calc!A:A&gt;EDATE(VALUE(NAV!A3379),-36))*(Calc!A:A&lt;=VALUE(NAV!A3379))))&lt;2,SUM(FILTER(Calc!E:E,(Calc!A:A&gt;EDATE(VALUE(NAV!A3379),-36))*(Calc!A:A&lt;=VALUE(NAV!A3379))))&lt;2.4),"",STDEV.S(FILTER(Calc!F:F,(Calc!A:A&gt;EDATE(VALUE(NAV!A3379),-36))*(Calc!A:A&lt;=VALUE(NAV!A3379))))*SQRT(365.25))</f>
      </c>
      <c r="C3379">
        <f>IF(OR(COUNT(FILTER(Calc!F:F,(Calc!A:A&gt;EDATE(VALUE(NAV!A3379),-120))*(Calc!A:A&lt;=VALUE(NAV!A3379))))&lt;2,SUM(FILTER(Calc!E:E,(Calc!A:A&gt;EDATE(VALUE(NAV!A3379),-120))*(Calc!A:A&lt;=VALUE(NAV!A3379))))&lt;8),"",STDEV.S(FILTER(Calc!F:F,(Calc!A:A&gt;EDATE(VALUE(NAV!A3379),-120))*(Calc!A:A&lt;=VALUE(NAV!A3379))))*SQRT(365.25))</f>
      </c>
    </row>
    <row r="3380">
      <c r="A3380">
        <f>NAV!A3380</f>
      </c>
      <c r="B3380">
        <f>IF(OR(COUNT(FILTER(Calc!F:F,(Calc!A:A&gt;EDATE(VALUE(NAV!A3380),-36))*(Calc!A:A&lt;=VALUE(NAV!A3380))))&lt;2,SUM(FILTER(Calc!E:E,(Calc!A:A&gt;EDATE(VALUE(NAV!A3380),-36))*(Calc!A:A&lt;=VALUE(NAV!A3380))))&lt;2.4),"",STDEV.S(FILTER(Calc!F:F,(Calc!A:A&gt;EDATE(VALUE(NAV!A3380),-36))*(Calc!A:A&lt;=VALUE(NAV!A3380))))*SQRT(365.25))</f>
      </c>
      <c r="C3380">
        <f>IF(OR(COUNT(FILTER(Calc!F:F,(Calc!A:A&gt;EDATE(VALUE(NAV!A3380),-120))*(Calc!A:A&lt;=VALUE(NAV!A3380))))&lt;2,SUM(FILTER(Calc!E:E,(Calc!A:A&gt;EDATE(VALUE(NAV!A3380),-120))*(Calc!A:A&lt;=VALUE(NAV!A3380))))&lt;8),"",STDEV.S(FILTER(Calc!F:F,(Calc!A:A&gt;EDATE(VALUE(NAV!A3380),-120))*(Calc!A:A&lt;=VALUE(NAV!A3380))))*SQRT(365.25))</f>
      </c>
    </row>
    <row r="3381">
      <c r="A3381">
        <f>NAV!A3381</f>
      </c>
      <c r="B3381">
        <f>IF(OR(COUNT(FILTER(Calc!F:F,(Calc!A:A&gt;EDATE(VALUE(NAV!A3381),-36))*(Calc!A:A&lt;=VALUE(NAV!A3381))))&lt;2,SUM(FILTER(Calc!E:E,(Calc!A:A&gt;EDATE(VALUE(NAV!A3381),-36))*(Calc!A:A&lt;=VALUE(NAV!A3381))))&lt;2.4),"",STDEV.S(FILTER(Calc!F:F,(Calc!A:A&gt;EDATE(VALUE(NAV!A3381),-36))*(Calc!A:A&lt;=VALUE(NAV!A3381))))*SQRT(365.25))</f>
      </c>
      <c r="C3381">
        <f>IF(OR(COUNT(FILTER(Calc!F:F,(Calc!A:A&gt;EDATE(VALUE(NAV!A3381),-120))*(Calc!A:A&lt;=VALUE(NAV!A3381))))&lt;2,SUM(FILTER(Calc!E:E,(Calc!A:A&gt;EDATE(VALUE(NAV!A3381),-120))*(Calc!A:A&lt;=VALUE(NAV!A3381))))&lt;8),"",STDEV.S(FILTER(Calc!F:F,(Calc!A:A&gt;EDATE(VALUE(NAV!A3381),-120))*(Calc!A:A&lt;=VALUE(NAV!A3381))))*SQRT(365.25))</f>
      </c>
    </row>
    <row r="3382">
      <c r="A3382">
        <f>NAV!A3382</f>
      </c>
      <c r="B3382">
        <f>IF(OR(COUNT(FILTER(Calc!F:F,(Calc!A:A&gt;EDATE(VALUE(NAV!A3382),-36))*(Calc!A:A&lt;=VALUE(NAV!A3382))))&lt;2,SUM(FILTER(Calc!E:E,(Calc!A:A&gt;EDATE(VALUE(NAV!A3382),-36))*(Calc!A:A&lt;=VALUE(NAV!A3382))))&lt;2.4),"",STDEV.S(FILTER(Calc!F:F,(Calc!A:A&gt;EDATE(VALUE(NAV!A3382),-36))*(Calc!A:A&lt;=VALUE(NAV!A3382))))*SQRT(365.25))</f>
      </c>
      <c r="C3382">
        <f>IF(OR(COUNT(FILTER(Calc!F:F,(Calc!A:A&gt;EDATE(VALUE(NAV!A3382),-120))*(Calc!A:A&lt;=VALUE(NAV!A3382))))&lt;2,SUM(FILTER(Calc!E:E,(Calc!A:A&gt;EDATE(VALUE(NAV!A3382),-120))*(Calc!A:A&lt;=VALUE(NAV!A3382))))&lt;8),"",STDEV.S(FILTER(Calc!F:F,(Calc!A:A&gt;EDATE(VALUE(NAV!A3382),-120))*(Calc!A:A&lt;=VALUE(NAV!A3382))))*SQRT(365.25))</f>
      </c>
    </row>
    <row r="3383">
      <c r="A3383">
        <f>NAV!A3383</f>
      </c>
      <c r="B3383">
        <f>IF(OR(COUNT(FILTER(Calc!F:F,(Calc!A:A&gt;EDATE(VALUE(NAV!A3383),-36))*(Calc!A:A&lt;=VALUE(NAV!A3383))))&lt;2,SUM(FILTER(Calc!E:E,(Calc!A:A&gt;EDATE(VALUE(NAV!A3383),-36))*(Calc!A:A&lt;=VALUE(NAV!A3383))))&lt;2.4),"",STDEV.S(FILTER(Calc!F:F,(Calc!A:A&gt;EDATE(VALUE(NAV!A3383),-36))*(Calc!A:A&lt;=VALUE(NAV!A3383))))*SQRT(365.25))</f>
      </c>
      <c r="C3383">
        <f>IF(OR(COUNT(FILTER(Calc!F:F,(Calc!A:A&gt;EDATE(VALUE(NAV!A3383),-120))*(Calc!A:A&lt;=VALUE(NAV!A3383))))&lt;2,SUM(FILTER(Calc!E:E,(Calc!A:A&gt;EDATE(VALUE(NAV!A3383),-120))*(Calc!A:A&lt;=VALUE(NAV!A3383))))&lt;8),"",STDEV.S(FILTER(Calc!F:F,(Calc!A:A&gt;EDATE(VALUE(NAV!A3383),-120))*(Calc!A:A&lt;=VALUE(NAV!A3383))))*SQRT(365.25))</f>
      </c>
    </row>
    <row r="3384">
      <c r="A3384">
        <f>NAV!A3384</f>
      </c>
      <c r="B3384">
        <f>IF(OR(COUNT(FILTER(Calc!F:F,(Calc!A:A&gt;EDATE(VALUE(NAV!A3384),-36))*(Calc!A:A&lt;=VALUE(NAV!A3384))))&lt;2,SUM(FILTER(Calc!E:E,(Calc!A:A&gt;EDATE(VALUE(NAV!A3384),-36))*(Calc!A:A&lt;=VALUE(NAV!A3384))))&lt;2.4),"",STDEV.S(FILTER(Calc!F:F,(Calc!A:A&gt;EDATE(VALUE(NAV!A3384),-36))*(Calc!A:A&lt;=VALUE(NAV!A3384))))*SQRT(365.25))</f>
      </c>
      <c r="C3384">
        <f>IF(OR(COUNT(FILTER(Calc!F:F,(Calc!A:A&gt;EDATE(VALUE(NAV!A3384),-120))*(Calc!A:A&lt;=VALUE(NAV!A3384))))&lt;2,SUM(FILTER(Calc!E:E,(Calc!A:A&gt;EDATE(VALUE(NAV!A3384),-120))*(Calc!A:A&lt;=VALUE(NAV!A3384))))&lt;8),"",STDEV.S(FILTER(Calc!F:F,(Calc!A:A&gt;EDATE(VALUE(NAV!A3384),-120))*(Calc!A:A&lt;=VALUE(NAV!A3384))))*SQRT(365.25))</f>
      </c>
    </row>
    <row r="3385">
      <c r="A3385">
        <f>NAV!A3385</f>
      </c>
      <c r="B3385">
        <f>IF(OR(COUNT(FILTER(Calc!F:F,(Calc!A:A&gt;EDATE(VALUE(NAV!A3385),-36))*(Calc!A:A&lt;=VALUE(NAV!A3385))))&lt;2,SUM(FILTER(Calc!E:E,(Calc!A:A&gt;EDATE(VALUE(NAV!A3385),-36))*(Calc!A:A&lt;=VALUE(NAV!A3385))))&lt;2.4),"",STDEV.S(FILTER(Calc!F:F,(Calc!A:A&gt;EDATE(VALUE(NAV!A3385),-36))*(Calc!A:A&lt;=VALUE(NAV!A3385))))*SQRT(365.25))</f>
      </c>
      <c r="C3385">
        <f>IF(OR(COUNT(FILTER(Calc!F:F,(Calc!A:A&gt;EDATE(VALUE(NAV!A3385),-120))*(Calc!A:A&lt;=VALUE(NAV!A3385))))&lt;2,SUM(FILTER(Calc!E:E,(Calc!A:A&gt;EDATE(VALUE(NAV!A3385),-120))*(Calc!A:A&lt;=VALUE(NAV!A3385))))&lt;8),"",STDEV.S(FILTER(Calc!F:F,(Calc!A:A&gt;EDATE(VALUE(NAV!A3385),-120))*(Calc!A:A&lt;=VALUE(NAV!A3385))))*SQRT(365.25))</f>
      </c>
    </row>
    <row r="3386">
      <c r="A3386">
        <f>NAV!A3386</f>
      </c>
      <c r="B3386">
        <f>IF(OR(COUNT(FILTER(Calc!F:F,(Calc!A:A&gt;EDATE(VALUE(NAV!A3386),-36))*(Calc!A:A&lt;=VALUE(NAV!A3386))))&lt;2,SUM(FILTER(Calc!E:E,(Calc!A:A&gt;EDATE(VALUE(NAV!A3386),-36))*(Calc!A:A&lt;=VALUE(NAV!A3386))))&lt;2.4),"",STDEV.S(FILTER(Calc!F:F,(Calc!A:A&gt;EDATE(VALUE(NAV!A3386),-36))*(Calc!A:A&lt;=VALUE(NAV!A3386))))*SQRT(365.25))</f>
      </c>
      <c r="C3386">
        <f>IF(OR(COUNT(FILTER(Calc!F:F,(Calc!A:A&gt;EDATE(VALUE(NAV!A3386),-120))*(Calc!A:A&lt;=VALUE(NAV!A3386))))&lt;2,SUM(FILTER(Calc!E:E,(Calc!A:A&gt;EDATE(VALUE(NAV!A3386),-120))*(Calc!A:A&lt;=VALUE(NAV!A3386))))&lt;8),"",STDEV.S(FILTER(Calc!F:F,(Calc!A:A&gt;EDATE(VALUE(NAV!A3386),-120))*(Calc!A:A&lt;=VALUE(NAV!A3386))))*SQRT(365.25))</f>
      </c>
    </row>
    <row r="3387">
      <c r="A3387">
        <f>NAV!A3387</f>
      </c>
      <c r="B3387">
        <f>IF(OR(COUNT(FILTER(Calc!F:F,(Calc!A:A&gt;EDATE(VALUE(NAV!A3387),-36))*(Calc!A:A&lt;=VALUE(NAV!A3387))))&lt;2,SUM(FILTER(Calc!E:E,(Calc!A:A&gt;EDATE(VALUE(NAV!A3387),-36))*(Calc!A:A&lt;=VALUE(NAV!A3387))))&lt;2.4),"",STDEV.S(FILTER(Calc!F:F,(Calc!A:A&gt;EDATE(VALUE(NAV!A3387),-36))*(Calc!A:A&lt;=VALUE(NAV!A3387))))*SQRT(365.25))</f>
      </c>
      <c r="C3387">
        <f>IF(OR(COUNT(FILTER(Calc!F:F,(Calc!A:A&gt;EDATE(VALUE(NAV!A3387),-120))*(Calc!A:A&lt;=VALUE(NAV!A3387))))&lt;2,SUM(FILTER(Calc!E:E,(Calc!A:A&gt;EDATE(VALUE(NAV!A3387),-120))*(Calc!A:A&lt;=VALUE(NAV!A3387))))&lt;8),"",STDEV.S(FILTER(Calc!F:F,(Calc!A:A&gt;EDATE(VALUE(NAV!A3387),-120))*(Calc!A:A&lt;=VALUE(NAV!A3387))))*SQRT(365.25))</f>
      </c>
    </row>
    <row r="3388">
      <c r="A3388">
        <f>NAV!A3388</f>
      </c>
      <c r="B3388">
        <f>IF(OR(COUNT(FILTER(Calc!F:F,(Calc!A:A&gt;EDATE(VALUE(NAV!A3388),-36))*(Calc!A:A&lt;=VALUE(NAV!A3388))))&lt;2,SUM(FILTER(Calc!E:E,(Calc!A:A&gt;EDATE(VALUE(NAV!A3388),-36))*(Calc!A:A&lt;=VALUE(NAV!A3388))))&lt;2.4),"",STDEV.S(FILTER(Calc!F:F,(Calc!A:A&gt;EDATE(VALUE(NAV!A3388),-36))*(Calc!A:A&lt;=VALUE(NAV!A3388))))*SQRT(365.25))</f>
      </c>
      <c r="C3388">
        <f>IF(OR(COUNT(FILTER(Calc!F:F,(Calc!A:A&gt;EDATE(VALUE(NAV!A3388),-120))*(Calc!A:A&lt;=VALUE(NAV!A3388))))&lt;2,SUM(FILTER(Calc!E:E,(Calc!A:A&gt;EDATE(VALUE(NAV!A3388),-120))*(Calc!A:A&lt;=VALUE(NAV!A3388))))&lt;8),"",STDEV.S(FILTER(Calc!F:F,(Calc!A:A&gt;EDATE(VALUE(NAV!A3388),-120))*(Calc!A:A&lt;=VALUE(NAV!A3388))))*SQRT(365.25))</f>
      </c>
    </row>
    <row r="3389">
      <c r="A3389">
        <f>NAV!A3389</f>
      </c>
      <c r="B3389">
        <f>IF(OR(COUNT(FILTER(Calc!F:F,(Calc!A:A&gt;EDATE(VALUE(NAV!A3389),-36))*(Calc!A:A&lt;=VALUE(NAV!A3389))))&lt;2,SUM(FILTER(Calc!E:E,(Calc!A:A&gt;EDATE(VALUE(NAV!A3389),-36))*(Calc!A:A&lt;=VALUE(NAV!A3389))))&lt;2.4),"",STDEV.S(FILTER(Calc!F:F,(Calc!A:A&gt;EDATE(VALUE(NAV!A3389),-36))*(Calc!A:A&lt;=VALUE(NAV!A3389))))*SQRT(365.25))</f>
      </c>
      <c r="C3389">
        <f>IF(OR(COUNT(FILTER(Calc!F:F,(Calc!A:A&gt;EDATE(VALUE(NAV!A3389),-120))*(Calc!A:A&lt;=VALUE(NAV!A3389))))&lt;2,SUM(FILTER(Calc!E:E,(Calc!A:A&gt;EDATE(VALUE(NAV!A3389),-120))*(Calc!A:A&lt;=VALUE(NAV!A3389))))&lt;8),"",STDEV.S(FILTER(Calc!F:F,(Calc!A:A&gt;EDATE(VALUE(NAV!A3389),-120))*(Calc!A:A&lt;=VALUE(NAV!A3389))))*SQRT(365.25))</f>
      </c>
    </row>
    <row r="3390">
      <c r="A3390">
        <f>NAV!A3390</f>
      </c>
      <c r="B3390">
        <f>IF(OR(COUNT(FILTER(Calc!F:F,(Calc!A:A&gt;EDATE(VALUE(NAV!A3390),-36))*(Calc!A:A&lt;=VALUE(NAV!A3390))))&lt;2,SUM(FILTER(Calc!E:E,(Calc!A:A&gt;EDATE(VALUE(NAV!A3390),-36))*(Calc!A:A&lt;=VALUE(NAV!A3390))))&lt;2.4),"",STDEV.S(FILTER(Calc!F:F,(Calc!A:A&gt;EDATE(VALUE(NAV!A3390),-36))*(Calc!A:A&lt;=VALUE(NAV!A3390))))*SQRT(365.25))</f>
      </c>
      <c r="C3390">
        <f>IF(OR(COUNT(FILTER(Calc!F:F,(Calc!A:A&gt;EDATE(VALUE(NAV!A3390),-120))*(Calc!A:A&lt;=VALUE(NAV!A3390))))&lt;2,SUM(FILTER(Calc!E:E,(Calc!A:A&gt;EDATE(VALUE(NAV!A3390),-120))*(Calc!A:A&lt;=VALUE(NAV!A3390))))&lt;8),"",STDEV.S(FILTER(Calc!F:F,(Calc!A:A&gt;EDATE(VALUE(NAV!A3390),-120))*(Calc!A:A&lt;=VALUE(NAV!A3390))))*SQRT(365.25))</f>
      </c>
    </row>
    <row r="3391">
      <c r="A3391">
        <f>NAV!A3391</f>
      </c>
      <c r="B3391">
        <f>IF(OR(COUNT(FILTER(Calc!F:F,(Calc!A:A&gt;EDATE(VALUE(NAV!A3391),-36))*(Calc!A:A&lt;=VALUE(NAV!A3391))))&lt;2,SUM(FILTER(Calc!E:E,(Calc!A:A&gt;EDATE(VALUE(NAV!A3391),-36))*(Calc!A:A&lt;=VALUE(NAV!A3391))))&lt;2.4),"",STDEV.S(FILTER(Calc!F:F,(Calc!A:A&gt;EDATE(VALUE(NAV!A3391),-36))*(Calc!A:A&lt;=VALUE(NAV!A3391))))*SQRT(365.25))</f>
      </c>
      <c r="C3391">
        <f>IF(OR(COUNT(FILTER(Calc!F:F,(Calc!A:A&gt;EDATE(VALUE(NAV!A3391),-120))*(Calc!A:A&lt;=VALUE(NAV!A3391))))&lt;2,SUM(FILTER(Calc!E:E,(Calc!A:A&gt;EDATE(VALUE(NAV!A3391),-120))*(Calc!A:A&lt;=VALUE(NAV!A3391))))&lt;8),"",STDEV.S(FILTER(Calc!F:F,(Calc!A:A&gt;EDATE(VALUE(NAV!A3391),-120))*(Calc!A:A&lt;=VALUE(NAV!A3391))))*SQRT(365.25))</f>
      </c>
    </row>
    <row r="3392">
      <c r="A3392">
        <f>NAV!A3392</f>
      </c>
      <c r="B3392">
        <f>IF(OR(COUNT(FILTER(Calc!F:F,(Calc!A:A&gt;EDATE(VALUE(NAV!A3392),-36))*(Calc!A:A&lt;=VALUE(NAV!A3392))))&lt;2,SUM(FILTER(Calc!E:E,(Calc!A:A&gt;EDATE(VALUE(NAV!A3392),-36))*(Calc!A:A&lt;=VALUE(NAV!A3392))))&lt;2.4),"",STDEV.S(FILTER(Calc!F:F,(Calc!A:A&gt;EDATE(VALUE(NAV!A3392),-36))*(Calc!A:A&lt;=VALUE(NAV!A3392))))*SQRT(365.25))</f>
      </c>
      <c r="C3392">
        <f>IF(OR(COUNT(FILTER(Calc!F:F,(Calc!A:A&gt;EDATE(VALUE(NAV!A3392),-120))*(Calc!A:A&lt;=VALUE(NAV!A3392))))&lt;2,SUM(FILTER(Calc!E:E,(Calc!A:A&gt;EDATE(VALUE(NAV!A3392),-120))*(Calc!A:A&lt;=VALUE(NAV!A3392))))&lt;8),"",STDEV.S(FILTER(Calc!F:F,(Calc!A:A&gt;EDATE(VALUE(NAV!A3392),-120))*(Calc!A:A&lt;=VALUE(NAV!A3392))))*SQRT(365.25))</f>
      </c>
    </row>
    <row r="3393">
      <c r="A3393">
        <f>NAV!A3393</f>
      </c>
      <c r="B3393">
        <f>IF(OR(COUNT(FILTER(Calc!F:F,(Calc!A:A&gt;EDATE(VALUE(NAV!A3393),-36))*(Calc!A:A&lt;=VALUE(NAV!A3393))))&lt;2,SUM(FILTER(Calc!E:E,(Calc!A:A&gt;EDATE(VALUE(NAV!A3393),-36))*(Calc!A:A&lt;=VALUE(NAV!A3393))))&lt;2.4),"",STDEV.S(FILTER(Calc!F:F,(Calc!A:A&gt;EDATE(VALUE(NAV!A3393),-36))*(Calc!A:A&lt;=VALUE(NAV!A3393))))*SQRT(365.25))</f>
      </c>
      <c r="C3393">
        <f>IF(OR(COUNT(FILTER(Calc!F:F,(Calc!A:A&gt;EDATE(VALUE(NAV!A3393),-120))*(Calc!A:A&lt;=VALUE(NAV!A3393))))&lt;2,SUM(FILTER(Calc!E:E,(Calc!A:A&gt;EDATE(VALUE(NAV!A3393),-120))*(Calc!A:A&lt;=VALUE(NAV!A3393))))&lt;8),"",STDEV.S(FILTER(Calc!F:F,(Calc!A:A&gt;EDATE(VALUE(NAV!A3393),-120))*(Calc!A:A&lt;=VALUE(NAV!A3393))))*SQRT(365.25))</f>
      </c>
    </row>
    <row r="3394">
      <c r="A3394">
        <f>NAV!A3394</f>
      </c>
      <c r="B3394">
        <f>IF(OR(COUNT(FILTER(Calc!F:F,(Calc!A:A&gt;EDATE(VALUE(NAV!A3394),-36))*(Calc!A:A&lt;=VALUE(NAV!A3394))))&lt;2,SUM(FILTER(Calc!E:E,(Calc!A:A&gt;EDATE(VALUE(NAV!A3394),-36))*(Calc!A:A&lt;=VALUE(NAV!A3394))))&lt;2.4),"",STDEV.S(FILTER(Calc!F:F,(Calc!A:A&gt;EDATE(VALUE(NAV!A3394),-36))*(Calc!A:A&lt;=VALUE(NAV!A3394))))*SQRT(365.25))</f>
      </c>
      <c r="C3394">
        <f>IF(OR(COUNT(FILTER(Calc!F:F,(Calc!A:A&gt;EDATE(VALUE(NAV!A3394),-120))*(Calc!A:A&lt;=VALUE(NAV!A3394))))&lt;2,SUM(FILTER(Calc!E:E,(Calc!A:A&gt;EDATE(VALUE(NAV!A3394),-120))*(Calc!A:A&lt;=VALUE(NAV!A3394))))&lt;8),"",STDEV.S(FILTER(Calc!F:F,(Calc!A:A&gt;EDATE(VALUE(NAV!A3394),-120))*(Calc!A:A&lt;=VALUE(NAV!A3394))))*SQRT(365.25))</f>
      </c>
    </row>
    <row r="3395">
      <c r="A3395">
        <f>NAV!A3395</f>
      </c>
      <c r="B3395">
        <f>IF(OR(COUNT(FILTER(Calc!F:F,(Calc!A:A&gt;EDATE(VALUE(NAV!A3395),-36))*(Calc!A:A&lt;=VALUE(NAV!A3395))))&lt;2,SUM(FILTER(Calc!E:E,(Calc!A:A&gt;EDATE(VALUE(NAV!A3395),-36))*(Calc!A:A&lt;=VALUE(NAV!A3395))))&lt;2.4),"",STDEV.S(FILTER(Calc!F:F,(Calc!A:A&gt;EDATE(VALUE(NAV!A3395),-36))*(Calc!A:A&lt;=VALUE(NAV!A3395))))*SQRT(365.25))</f>
      </c>
      <c r="C3395">
        <f>IF(OR(COUNT(FILTER(Calc!F:F,(Calc!A:A&gt;EDATE(VALUE(NAV!A3395),-120))*(Calc!A:A&lt;=VALUE(NAV!A3395))))&lt;2,SUM(FILTER(Calc!E:E,(Calc!A:A&gt;EDATE(VALUE(NAV!A3395),-120))*(Calc!A:A&lt;=VALUE(NAV!A3395))))&lt;8),"",STDEV.S(FILTER(Calc!F:F,(Calc!A:A&gt;EDATE(VALUE(NAV!A3395),-120))*(Calc!A:A&lt;=VALUE(NAV!A3395))))*SQRT(365.25))</f>
      </c>
    </row>
    <row r="3396">
      <c r="A3396">
        <f>NAV!A3396</f>
      </c>
      <c r="B3396">
        <f>IF(OR(COUNT(FILTER(Calc!F:F,(Calc!A:A&gt;EDATE(VALUE(NAV!A3396),-36))*(Calc!A:A&lt;=VALUE(NAV!A3396))))&lt;2,SUM(FILTER(Calc!E:E,(Calc!A:A&gt;EDATE(VALUE(NAV!A3396),-36))*(Calc!A:A&lt;=VALUE(NAV!A3396))))&lt;2.4),"",STDEV.S(FILTER(Calc!F:F,(Calc!A:A&gt;EDATE(VALUE(NAV!A3396),-36))*(Calc!A:A&lt;=VALUE(NAV!A3396))))*SQRT(365.25))</f>
      </c>
      <c r="C3396">
        <f>IF(OR(COUNT(FILTER(Calc!F:F,(Calc!A:A&gt;EDATE(VALUE(NAV!A3396),-120))*(Calc!A:A&lt;=VALUE(NAV!A3396))))&lt;2,SUM(FILTER(Calc!E:E,(Calc!A:A&gt;EDATE(VALUE(NAV!A3396),-120))*(Calc!A:A&lt;=VALUE(NAV!A3396))))&lt;8),"",STDEV.S(FILTER(Calc!F:F,(Calc!A:A&gt;EDATE(VALUE(NAV!A3396),-120))*(Calc!A:A&lt;=VALUE(NAV!A3396))))*SQRT(365.25))</f>
      </c>
    </row>
    <row r="3397">
      <c r="A3397">
        <f>NAV!A3397</f>
      </c>
      <c r="B3397">
        <f>IF(OR(COUNT(FILTER(Calc!F:F,(Calc!A:A&gt;EDATE(VALUE(NAV!A3397),-36))*(Calc!A:A&lt;=VALUE(NAV!A3397))))&lt;2,SUM(FILTER(Calc!E:E,(Calc!A:A&gt;EDATE(VALUE(NAV!A3397),-36))*(Calc!A:A&lt;=VALUE(NAV!A3397))))&lt;2.4),"",STDEV.S(FILTER(Calc!F:F,(Calc!A:A&gt;EDATE(VALUE(NAV!A3397),-36))*(Calc!A:A&lt;=VALUE(NAV!A3397))))*SQRT(365.25))</f>
      </c>
      <c r="C3397">
        <f>IF(OR(COUNT(FILTER(Calc!F:F,(Calc!A:A&gt;EDATE(VALUE(NAV!A3397),-120))*(Calc!A:A&lt;=VALUE(NAV!A3397))))&lt;2,SUM(FILTER(Calc!E:E,(Calc!A:A&gt;EDATE(VALUE(NAV!A3397),-120))*(Calc!A:A&lt;=VALUE(NAV!A3397))))&lt;8),"",STDEV.S(FILTER(Calc!F:F,(Calc!A:A&gt;EDATE(VALUE(NAV!A3397),-120))*(Calc!A:A&lt;=VALUE(NAV!A3397))))*SQRT(365.25))</f>
      </c>
    </row>
    <row r="3398">
      <c r="A3398">
        <f>NAV!A3398</f>
      </c>
      <c r="B3398">
        <f>IF(OR(COUNT(FILTER(Calc!F:F,(Calc!A:A&gt;EDATE(VALUE(NAV!A3398),-36))*(Calc!A:A&lt;=VALUE(NAV!A3398))))&lt;2,SUM(FILTER(Calc!E:E,(Calc!A:A&gt;EDATE(VALUE(NAV!A3398),-36))*(Calc!A:A&lt;=VALUE(NAV!A3398))))&lt;2.4),"",STDEV.S(FILTER(Calc!F:F,(Calc!A:A&gt;EDATE(VALUE(NAV!A3398),-36))*(Calc!A:A&lt;=VALUE(NAV!A3398))))*SQRT(365.25))</f>
      </c>
      <c r="C3398">
        <f>IF(OR(COUNT(FILTER(Calc!F:F,(Calc!A:A&gt;EDATE(VALUE(NAV!A3398),-120))*(Calc!A:A&lt;=VALUE(NAV!A3398))))&lt;2,SUM(FILTER(Calc!E:E,(Calc!A:A&gt;EDATE(VALUE(NAV!A3398),-120))*(Calc!A:A&lt;=VALUE(NAV!A3398))))&lt;8),"",STDEV.S(FILTER(Calc!F:F,(Calc!A:A&gt;EDATE(VALUE(NAV!A3398),-120))*(Calc!A:A&lt;=VALUE(NAV!A3398))))*SQRT(365.25))</f>
      </c>
    </row>
    <row r="3399">
      <c r="A3399">
        <f>NAV!A3399</f>
      </c>
      <c r="B3399">
        <f>IF(OR(COUNT(FILTER(Calc!F:F,(Calc!A:A&gt;EDATE(VALUE(NAV!A3399),-36))*(Calc!A:A&lt;=VALUE(NAV!A3399))))&lt;2,SUM(FILTER(Calc!E:E,(Calc!A:A&gt;EDATE(VALUE(NAV!A3399),-36))*(Calc!A:A&lt;=VALUE(NAV!A3399))))&lt;2.4),"",STDEV.S(FILTER(Calc!F:F,(Calc!A:A&gt;EDATE(VALUE(NAV!A3399),-36))*(Calc!A:A&lt;=VALUE(NAV!A3399))))*SQRT(365.25))</f>
      </c>
      <c r="C3399">
        <f>IF(OR(COUNT(FILTER(Calc!F:F,(Calc!A:A&gt;EDATE(VALUE(NAV!A3399),-120))*(Calc!A:A&lt;=VALUE(NAV!A3399))))&lt;2,SUM(FILTER(Calc!E:E,(Calc!A:A&gt;EDATE(VALUE(NAV!A3399),-120))*(Calc!A:A&lt;=VALUE(NAV!A3399))))&lt;8),"",STDEV.S(FILTER(Calc!F:F,(Calc!A:A&gt;EDATE(VALUE(NAV!A3399),-120))*(Calc!A:A&lt;=VALUE(NAV!A3399))))*SQRT(365.25))</f>
      </c>
    </row>
    <row r="3400">
      <c r="A3400">
        <f>NAV!A3400</f>
      </c>
      <c r="B3400">
        <f>IF(OR(COUNT(FILTER(Calc!F:F,(Calc!A:A&gt;EDATE(VALUE(NAV!A3400),-36))*(Calc!A:A&lt;=VALUE(NAV!A3400))))&lt;2,SUM(FILTER(Calc!E:E,(Calc!A:A&gt;EDATE(VALUE(NAV!A3400),-36))*(Calc!A:A&lt;=VALUE(NAV!A3400))))&lt;2.4),"",STDEV.S(FILTER(Calc!F:F,(Calc!A:A&gt;EDATE(VALUE(NAV!A3400),-36))*(Calc!A:A&lt;=VALUE(NAV!A3400))))*SQRT(365.25))</f>
      </c>
      <c r="C3400">
        <f>IF(OR(COUNT(FILTER(Calc!F:F,(Calc!A:A&gt;EDATE(VALUE(NAV!A3400),-120))*(Calc!A:A&lt;=VALUE(NAV!A3400))))&lt;2,SUM(FILTER(Calc!E:E,(Calc!A:A&gt;EDATE(VALUE(NAV!A3400),-120))*(Calc!A:A&lt;=VALUE(NAV!A3400))))&lt;8),"",STDEV.S(FILTER(Calc!F:F,(Calc!A:A&gt;EDATE(VALUE(NAV!A3400),-120))*(Calc!A:A&lt;=VALUE(NAV!A3400))))*SQRT(365.25))</f>
      </c>
    </row>
    <row r="3401">
      <c r="A3401">
        <f>NAV!A3401</f>
      </c>
      <c r="B3401">
        <f>IF(OR(COUNT(FILTER(Calc!F:F,(Calc!A:A&gt;EDATE(VALUE(NAV!A3401),-36))*(Calc!A:A&lt;=VALUE(NAV!A3401))))&lt;2,SUM(FILTER(Calc!E:E,(Calc!A:A&gt;EDATE(VALUE(NAV!A3401),-36))*(Calc!A:A&lt;=VALUE(NAV!A3401))))&lt;2.4),"",STDEV.S(FILTER(Calc!F:F,(Calc!A:A&gt;EDATE(VALUE(NAV!A3401),-36))*(Calc!A:A&lt;=VALUE(NAV!A3401))))*SQRT(365.25))</f>
      </c>
      <c r="C3401">
        <f>IF(OR(COUNT(FILTER(Calc!F:F,(Calc!A:A&gt;EDATE(VALUE(NAV!A3401),-120))*(Calc!A:A&lt;=VALUE(NAV!A3401))))&lt;2,SUM(FILTER(Calc!E:E,(Calc!A:A&gt;EDATE(VALUE(NAV!A3401),-120))*(Calc!A:A&lt;=VALUE(NAV!A3401))))&lt;8),"",STDEV.S(FILTER(Calc!F:F,(Calc!A:A&gt;EDATE(VALUE(NAV!A3401),-120))*(Calc!A:A&lt;=VALUE(NAV!A3401))))*SQRT(365.25))</f>
      </c>
    </row>
    <row r="3402">
      <c r="A3402">
        <f>NAV!A3402</f>
      </c>
      <c r="B3402">
        <f>IF(OR(COUNT(FILTER(Calc!F:F,(Calc!A:A&gt;EDATE(VALUE(NAV!A3402),-36))*(Calc!A:A&lt;=VALUE(NAV!A3402))))&lt;2,SUM(FILTER(Calc!E:E,(Calc!A:A&gt;EDATE(VALUE(NAV!A3402),-36))*(Calc!A:A&lt;=VALUE(NAV!A3402))))&lt;2.4),"",STDEV.S(FILTER(Calc!F:F,(Calc!A:A&gt;EDATE(VALUE(NAV!A3402),-36))*(Calc!A:A&lt;=VALUE(NAV!A3402))))*SQRT(365.25))</f>
      </c>
      <c r="C3402">
        <f>IF(OR(COUNT(FILTER(Calc!F:F,(Calc!A:A&gt;EDATE(VALUE(NAV!A3402),-120))*(Calc!A:A&lt;=VALUE(NAV!A3402))))&lt;2,SUM(FILTER(Calc!E:E,(Calc!A:A&gt;EDATE(VALUE(NAV!A3402),-120))*(Calc!A:A&lt;=VALUE(NAV!A3402))))&lt;8),"",STDEV.S(FILTER(Calc!F:F,(Calc!A:A&gt;EDATE(VALUE(NAV!A3402),-120))*(Calc!A:A&lt;=VALUE(NAV!A3402))))*SQRT(365.25))</f>
      </c>
    </row>
    <row r="3403">
      <c r="A3403">
        <f>NAV!A3403</f>
      </c>
      <c r="B3403">
        <f>IF(OR(COUNT(FILTER(Calc!F:F,(Calc!A:A&gt;EDATE(VALUE(NAV!A3403),-36))*(Calc!A:A&lt;=VALUE(NAV!A3403))))&lt;2,SUM(FILTER(Calc!E:E,(Calc!A:A&gt;EDATE(VALUE(NAV!A3403),-36))*(Calc!A:A&lt;=VALUE(NAV!A3403))))&lt;2.4),"",STDEV.S(FILTER(Calc!F:F,(Calc!A:A&gt;EDATE(VALUE(NAV!A3403),-36))*(Calc!A:A&lt;=VALUE(NAV!A3403))))*SQRT(365.25))</f>
      </c>
      <c r="C3403">
        <f>IF(OR(COUNT(FILTER(Calc!F:F,(Calc!A:A&gt;EDATE(VALUE(NAV!A3403),-120))*(Calc!A:A&lt;=VALUE(NAV!A3403))))&lt;2,SUM(FILTER(Calc!E:E,(Calc!A:A&gt;EDATE(VALUE(NAV!A3403),-120))*(Calc!A:A&lt;=VALUE(NAV!A3403))))&lt;8),"",STDEV.S(FILTER(Calc!F:F,(Calc!A:A&gt;EDATE(VALUE(NAV!A3403),-120))*(Calc!A:A&lt;=VALUE(NAV!A3403))))*SQRT(365.25))</f>
      </c>
    </row>
    <row r="3404">
      <c r="A3404">
        <f>NAV!A3404</f>
      </c>
      <c r="B3404">
        <f>IF(OR(COUNT(FILTER(Calc!F:F,(Calc!A:A&gt;EDATE(VALUE(NAV!A3404),-36))*(Calc!A:A&lt;=VALUE(NAV!A3404))))&lt;2,SUM(FILTER(Calc!E:E,(Calc!A:A&gt;EDATE(VALUE(NAV!A3404),-36))*(Calc!A:A&lt;=VALUE(NAV!A3404))))&lt;2.4),"",STDEV.S(FILTER(Calc!F:F,(Calc!A:A&gt;EDATE(VALUE(NAV!A3404),-36))*(Calc!A:A&lt;=VALUE(NAV!A3404))))*SQRT(365.25))</f>
      </c>
      <c r="C3404">
        <f>IF(OR(COUNT(FILTER(Calc!F:F,(Calc!A:A&gt;EDATE(VALUE(NAV!A3404),-120))*(Calc!A:A&lt;=VALUE(NAV!A3404))))&lt;2,SUM(FILTER(Calc!E:E,(Calc!A:A&gt;EDATE(VALUE(NAV!A3404),-120))*(Calc!A:A&lt;=VALUE(NAV!A3404))))&lt;8),"",STDEV.S(FILTER(Calc!F:F,(Calc!A:A&gt;EDATE(VALUE(NAV!A3404),-120))*(Calc!A:A&lt;=VALUE(NAV!A3404))))*SQRT(365.25))</f>
      </c>
    </row>
    <row r="3405">
      <c r="A3405">
        <f>NAV!A3405</f>
      </c>
      <c r="B3405">
        <f>IF(OR(COUNT(FILTER(Calc!F:F,(Calc!A:A&gt;EDATE(VALUE(NAV!A3405),-36))*(Calc!A:A&lt;=VALUE(NAV!A3405))))&lt;2,SUM(FILTER(Calc!E:E,(Calc!A:A&gt;EDATE(VALUE(NAV!A3405),-36))*(Calc!A:A&lt;=VALUE(NAV!A3405))))&lt;2.4),"",STDEV.S(FILTER(Calc!F:F,(Calc!A:A&gt;EDATE(VALUE(NAV!A3405),-36))*(Calc!A:A&lt;=VALUE(NAV!A3405))))*SQRT(365.25))</f>
      </c>
      <c r="C3405">
        <f>IF(OR(COUNT(FILTER(Calc!F:F,(Calc!A:A&gt;EDATE(VALUE(NAV!A3405),-120))*(Calc!A:A&lt;=VALUE(NAV!A3405))))&lt;2,SUM(FILTER(Calc!E:E,(Calc!A:A&gt;EDATE(VALUE(NAV!A3405),-120))*(Calc!A:A&lt;=VALUE(NAV!A3405))))&lt;8),"",STDEV.S(FILTER(Calc!F:F,(Calc!A:A&gt;EDATE(VALUE(NAV!A3405),-120))*(Calc!A:A&lt;=VALUE(NAV!A3405))))*SQRT(365.25))</f>
      </c>
    </row>
    <row r="3406">
      <c r="A3406">
        <f>NAV!A3406</f>
      </c>
      <c r="B3406">
        <f>IF(OR(COUNT(FILTER(Calc!F:F,(Calc!A:A&gt;EDATE(VALUE(NAV!A3406),-36))*(Calc!A:A&lt;=VALUE(NAV!A3406))))&lt;2,SUM(FILTER(Calc!E:E,(Calc!A:A&gt;EDATE(VALUE(NAV!A3406),-36))*(Calc!A:A&lt;=VALUE(NAV!A3406))))&lt;2.4),"",STDEV.S(FILTER(Calc!F:F,(Calc!A:A&gt;EDATE(VALUE(NAV!A3406),-36))*(Calc!A:A&lt;=VALUE(NAV!A3406))))*SQRT(365.25))</f>
      </c>
      <c r="C3406">
        <f>IF(OR(COUNT(FILTER(Calc!F:F,(Calc!A:A&gt;EDATE(VALUE(NAV!A3406),-120))*(Calc!A:A&lt;=VALUE(NAV!A3406))))&lt;2,SUM(FILTER(Calc!E:E,(Calc!A:A&gt;EDATE(VALUE(NAV!A3406),-120))*(Calc!A:A&lt;=VALUE(NAV!A3406))))&lt;8),"",STDEV.S(FILTER(Calc!F:F,(Calc!A:A&gt;EDATE(VALUE(NAV!A3406),-120))*(Calc!A:A&lt;=VALUE(NAV!A3406))))*SQRT(365.25))</f>
      </c>
    </row>
    <row r="3407">
      <c r="A3407">
        <f>NAV!A3407</f>
      </c>
      <c r="B3407">
        <f>IF(OR(COUNT(FILTER(Calc!F:F,(Calc!A:A&gt;EDATE(VALUE(NAV!A3407),-36))*(Calc!A:A&lt;=VALUE(NAV!A3407))))&lt;2,SUM(FILTER(Calc!E:E,(Calc!A:A&gt;EDATE(VALUE(NAV!A3407),-36))*(Calc!A:A&lt;=VALUE(NAV!A3407))))&lt;2.4),"",STDEV.S(FILTER(Calc!F:F,(Calc!A:A&gt;EDATE(VALUE(NAV!A3407),-36))*(Calc!A:A&lt;=VALUE(NAV!A3407))))*SQRT(365.25))</f>
      </c>
      <c r="C3407">
        <f>IF(OR(COUNT(FILTER(Calc!F:F,(Calc!A:A&gt;EDATE(VALUE(NAV!A3407),-120))*(Calc!A:A&lt;=VALUE(NAV!A3407))))&lt;2,SUM(FILTER(Calc!E:E,(Calc!A:A&gt;EDATE(VALUE(NAV!A3407),-120))*(Calc!A:A&lt;=VALUE(NAV!A3407))))&lt;8),"",STDEV.S(FILTER(Calc!F:F,(Calc!A:A&gt;EDATE(VALUE(NAV!A3407),-120))*(Calc!A:A&lt;=VALUE(NAV!A3407))))*SQRT(365.25))</f>
      </c>
    </row>
    <row r="3408">
      <c r="A3408">
        <f>NAV!A3408</f>
      </c>
      <c r="B3408">
        <f>IF(OR(COUNT(FILTER(Calc!F:F,(Calc!A:A&gt;EDATE(VALUE(NAV!A3408),-36))*(Calc!A:A&lt;=VALUE(NAV!A3408))))&lt;2,SUM(FILTER(Calc!E:E,(Calc!A:A&gt;EDATE(VALUE(NAV!A3408),-36))*(Calc!A:A&lt;=VALUE(NAV!A3408))))&lt;2.4),"",STDEV.S(FILTER(Calc!F:F,(Calc!A:A&gt;EDATE(VALUE(NAV!A3408),-36))*(Calc!A:A&lt;=VALUE(NAV!A3408))))*SQRT(365.25))</f>
      </c>
      <c r="C3408">
        <f>IF(OR(COUNT(FILTER(Calc!F:F,(Calc!A:A&gt;EDATE(VALUE(NAV!A3408),-120))*(Calc!A:A&lt;=VALUE(NAV!A3408))))&lt;2,SUM(FILTER(Calc!E:E,(Calc!A:A&gt;EDATE(VALUE(NAV!A3408),-120))*(Calc!A:A&lt;=VALUE(NAV!A3408))))&lt;8),"",STDEV.S(FILTER(Calc!F:F,(Calc!A:A&gt;EDATE(VALUE(NAV!A3408),-120))*(Calc!A:A&lt;=VALUE(NAV!A3408))))*SQRT(365.25))</f>
      </c>
    </row>
    <row r="3409">
      <c r="A3409">
        <f>NAV!A3409</f>
      </c>
      <c r="B3409">
        <f>IF(OR(COUNT(FILTER(Calc!F:F,(Calc!A:A&gt;EDATE(VALUE(NAV!A3409),-36))*(Calc!A:A&lt;=VALUE(NAV!A3409))))&lt;2,SUM(FILTER(Calc!E:E,(Calc!A:A&gt;EDATE(VALUE(NAV!A3409),-36))*(Calc!A:A&lt;=VALUE(NAV!A3409))))&lt;2.4),"",STDEV.S(FILTER(Calc!F:F,(Calc!A:A&gt;EDATE(VALUE(NAV!A3409),-36))*(Calc!A:A&lt;=VALUE(NAV!A3409))))*SQRT(365.25))</f>
      </c>
      <c r="C3409">
        <f>IF(OR(COUNT(FILTER(Calc!F:F,(Calc!A:A&gt;EDATE(VALUE(NAV!A3409),-120))*(Calc!A:A&lt;=VALUE(NAV!A3409))))&lt;2,SUM(FILTER(Calc!E:E,(Calc!A:A&gt;EDATE(VALUE(NAV!A3409),-120))*(Calc!A:A&lt;=VALUE(NAV!A3409))))&lt;8),"",STDEV.S(FILTER(Calc!F:F,(Calc!A:A&gt;EDATE(VALUE(NAV!A3409),-120))*(Calc!A:A&lt;=VALUE(NAV!A3409))))*SQRT(365.25))</f>
      </c>
    </row>
    <row r="3410">
      <c r="A3410">
        <f>NAV!A3410</f>
      </c>
      <c r="B3410">
        <f>IF(OR(COUNT(FILTER(Calc!F:F,(Calc!A:A&gt;EDATE(VALUE(NAV!A3410),-36))*(Calc!A:A&lt;=VALUE(NAV!A3410))))&lt;2,SUM(FILTER(Calc!E:E,(Calc!A:A&gt;EDATE(VALUE(NAV!A3410),-36))*(Calc!A:A&lt;=VALUE(NAV!A3410))))&lt;2.4),"",STDEV.S(FILTER(Calc!F:F,(Calc!A:A&gt;EDATE(VALUE(NAV!A3410),-36))*(Calc!A:A&lt;=VALUE(NAV!A3410))))*SQRT(365.25))</f>
      </c>
      <c r="C3410">
        <f>IF(OR(COUNT(FILTER(Calc!F:F,(Calc!A:A&gt;EDATE(VALUE(NAV!A3410),-120))*(Calc!A:A&lt;=VALUE(NAV!A3410))))&lt;2,SUM(FILTER(Calc!E:E,(Calc!A:A&gt;EDATE(VALUE(NAV!A3410),-120))*(Calc!A:A&lt;=VALUE(NAV!A3410))))&lt;8),"",STDEV.S(FILTER(Calc!F:F,(Calc!A:A&gt;EDATE(VALUE(NAV!A3410),-120))*(Calc!A:A&lt;=VALUE(NAV!A3410))))*SQRT(365.25))</f>
      </c>
    </row>
    <row r="3411">
      <c r="A3411">
        <f>NAV!A3411</f>
      </c>
      <c r="B3411">
        <f>IF(OR(COUNT(FILTER(Calc!F:F,(Calc!A:A&gt;EDATE(VALUE(NAV!A3411),-36))*(Calc!A:A&lt;=VALUE(NAV!A3411))))&lt;2,SUM(FILTER(Calc!E:E,(Calc!A:A&gt;EDATE(VALUE(NAV!A3411),-36))*(Calc!A:A&lt;=VALUE(NAV!A3411))))&lt;2.4),"",STDEV.S(FILTER(Calc!F:F,(Calc!A:A&gt;EDATE(VALUE(NAV!A3411),-36))*(Calc!A:A&lt;=VALUE(NAV!A3411))))*SQRT(365.25))</f>
      </c>
      <c r="C3411">
        <f>IF(OR(COUNT(FILTER(Calc!F:F,(Calc!A:A&gt;EDATE(VALUE(NAV!A3411),-120))*(Calc!A:A&lt;=VALUE(NAV!A3411))))&lt;2,SUM(FILTER(Calc!E:E,(Calc!A:A&gt;EDATE(VALUE(NAV!A3411),-120))*(Calc!A:A&lt;=VALUE(NAV!A3411))))&lt;8),"",STDEV.S(FILTER(Calc!F:F,(Calc!A:A&gt;EDATE(VALUE(NAV!A3411),-120))*(Calc!A:A&lt;=VALUE(NAV!A3411))))*SQRT(365.25))</f>
      </c>
    </row>
    <row r="3412">
      <c r="A3412">
        <f>NAV!A3412</f>
      </c>
      <c r="B3412">
        <f>IF(OR(COUNT(FILTER(Calc!F:F,(Calc!A:A&gt;EDATE(VALUE(NAV!A3412),-36))*(Calc!A:A&lt;=VALUE(NAV!A3412))))&lt;2,SUM(FILTER(Calc!E:E,(Calc!A:A&gt;EDATE(VALUE(NAV!A3412),-36))*(Calc!A:A&lt;=VALUE(NAV!A3412))))&lt;2.4),"",STDEV.S(FILTER(Calc!F:F,(Calc!A:A&gt;EDATE(VALUE(NAV!A3412),-36))*(Calc!A:A&lt;=VALUE(NAV!A3412))))*SQRT(365.25))</f>
      </c>
      <c r="C3412">
        <f>IF(OR(COUNT(FILTER(Calc!F:F,(Calc!A:A&gt;EDATE(VALUE(NAV!A3412),-120))*(Calc!A:A&lt;=VALUE(NAV!A3412))))&lt;2,SUM(FILTER(Calc!E:E,(Calc!A:A&gt;EDATE(VALUE(NAV!A3412),-120))*(Calc!A:A&lt;=VALUE(NAV!A3412))))&lt;8),"",STDEV.S(FILTER(Calc!F:F,(Calc!A:A&gt;EDATE(VALUE(NAV!A3412),-120))*(Calc!A:A&lt;=VALUE(NAV!A3412))))*SQRT(365.25))</f>
      </c>
    </row>
    <row r="3413">
      <c r="A3413">
        <f>NAV!A3413</f>
      </c>
      <c r="B3413">
        <f>IF(OR(COUNT(FILTER(Calc!F:F,(Calc!A:A&gt;EDATE(VALUE(NAV!A3413),-36))*(Calc!A:A&lt;=VALUE(NAV!A3413))))&lt;2,SUM(FILTER(Calc!E:E,(Calc!A:A&gt;EDATE(VALUE(NAV!A3413),-36))*(Calc!A:A&lt;=VALUE(NAV!A3413))))&lt;2.4),"",STDEV.S(FILTER(Calc!F:F,(Calc!A:A&gt;EDATE(VALUE(NAV!A3413),-36))*(Calc!A:A&lt;=VALUE(NAV!A3413))))*SQRT(365.25))</f>
      </c>
      <c r="C3413">
        <f>IF(OR(COUNT(FILTER(Calc!F:F,(Calc!A:A&gt;EDATE(VALUE(NAV!A3413),-120))*(Calc!A:A&lt;=VALUE(NAV!A3413))))&lt;2,SUM(FILTER(Calc!E:E,(Calc!A:A&gt;EDATE(VALUE(NAV!A3413),-120))*(Calc!A:A&lt;=VALUE(NAV!A3413))))&lt;8),"",STDEV.S(FILTER(Calc!F:F,(Calc!A:A&gt;EDATE(VALUE(NAV!A3413),-120))*(Calc!A:A&lt;=VALUE(NAV!A3413))))*SQRT(365.25))</f>
      </c>
    </row>
    <row r="3414">
      <c r="A3414">
        <f>NAV!A3414</f>
      </c>
      <c r="B3414">
        <f>IF(OR(COUNT(FILTER(Calc!F:F,(Calc!A:A&gt;EDATE(VALUE(NAV!A3414),-36))*(Calc!A:A&lt;=VALUE(NAV!A3414))))&lt;2,SUM(FILTER(Calc!E:E,(Calc!A:A&gt;EDATE(VALUE(NAV!A3414),-36))*(Calc!A:A&lt;=VALUE(NAV!A3414))))&lt;2.4),"",STDEV.S(FILTER(Calc!F:F,(Calc!A:A&gt;EDATE(VALUE(NAV!A3414),-36))*(Calc!A:A&lt;=VALUE(NAV!A3414))))*SQRT(365.25))</f>
      </c>
      <c r="C3414">
        <f>IF(OR(COUNT(FILTER(Calc!F:F,(Calc!A:A&gt;EDATE(VALUE(NAV!A3414),-120))*(Calc!A:A&lt;=VALUE(NAV!A3414))))&lt;2,SUM(FILTER(Calc!E:E,(Calc!A:A&gt;EDATE(VALUE(NAV!A3414),-120))*(Calc!A:A&lt;=VALUE(NAV!A3414))))&lt;8),"",STDEV.S(FILTER(Calc!F:F,(Calc!A:A&gt;EDATE(VALUE(NAV!A3414),-120))*(Calc!A:A&lt;=VALUE(NAV!A3414))))*SQRT(365.25))</f>
      </c>
    </row>
    <row r="3415">
      <c r="A3415">
        <f>NAV!A3415</f>
      </c>
      <c r="B3415">
        <f>IF(OR(COUNT(FILTER(Calc!F:F,(Calc!A:A&gt;EDATE(VALUE(NAV!A3415),-36))*(Calc!A:A&lt;=VALUE(NAV!A3415))))&lt;2,SUM(FILTER(Calc!E:E,(Calc!A:A&gt;EDATE(VALUE(NAV!A3415),-36))*(Calc!A:A&lt;=VALUE(NAV!A3415))))&lt;2.4),"",STDEV.S(FILTER(Calc!F:F,(Calc!A:A&gt;EDATE(VALUE(NAV!A3415),-36))*(Calc!A:A&lt;=VALUE(NAV!A3415))))*SQRT(365.25))</f>
      </c>
      <c r="C3415">
        <f>IF(OR(COUNT(FILTER(Calc!F:F,(Calc!A:A&gt;EDATE(VALUE(NAV!A3415),-120))*(Calc!A:A&lt;=VALUE(NAV!A3415))))&lt;2,SUM(FILTER(Calc!E:E,(Calc!A:A&gt;EDATE(VALUE(NAV!A3415),-120))*(Calc!A:A&lt;=VALUE(NAV!A3415))))&lt;8),"",STDEV.S(FILTER(Calc!F:F,(Calc!A:A&gt;EDATE(VALUE(NAV!A3415),-120))*(Calc!A:A&lt;=VALUE(NAV!A3415))))*SQRT(365.25))</f>
      </c>
    </row>
    <row r="3416">
      <c r="A3416">
        <f>NAV!A3416</f>
      </c>
      <c r="B3416">
        <f>IF(OR(COUNT(FILTER(Calc!F:F,(Calc!A:A&gt;EDATE(VALUE(NAV!A3416),-36))*(Calc!A:A&lt;=VALUE(NAV!A3416))))&lt;2,SUM(FILTER(Calc!E:E,(Calc!A:A&gt;EDATE(VALUE(NAV!A3416),-36))*(Calc!A:A&lt;=VALUE(NAV!A3416))))&lt;2.4),"",STDEV.S(FILTER(Calc!F:F,(Calc!A:A&gt;EDATE(VALUE(NAV!A3416),-36))*(Calc!A:A&lt;=VALUE(NAV!A3416))))*SQRT(365.25))</f>
      </c>
      <c r="C3416">
        <f>IF(OR(COUNT(FILTER(Calc!F:F,(Calc!A:A&gt;EDATE(VALUE(NAV!A3416),-120))*(Calc!A:A&lt;=VALUE(NAV!A3416))))&lt;2,SUM(FILTER(Calc!E:E,(Calc!A:A&gt;EDATE(VALUE(NAV!A3416),-120))*(Calc!A:A&lt;=VALUE(NAV!A3416))))&lt;8),"",STDEV.S(FILTER(Calc!F:F,(Calc!A:A&gt;EDATE(VALUE(NAV!A3416),-120))*(Calc!A:A&lt;=VALUE(NAV!A3416))))*SQRT(365.25))</f>
      </c>
    </row>
    <row r="3417">
      <c r="A3417">
        <f>NAV!A3417</f>
      </c>
      <c r="B3417">
        <f>IF(OR(COUNT(FILTER(Calc!F:F,(Calc!A:A&gt;EDATE(VALUE(NAV!A3417),-36))*(Calc!A:A&lt;=VALUE(NAV!A3417))))&lt;2,SUM(FILTER(Calc!E:E,(Calc!A:A&gt;EDATE(VALUE(NAV!A3417),-36))*(Calc!A:A&lt;=VALUE(NAV!A3417))))&lt;2.4),"",STDEV.S(FILTER(Calc!F:F,(Calc!A:A&gt;EDATE(VALUE(NAV!A3417),-36))*(Calc!A:A&lt;=VALUE(NAV!A3417))))*SQRT(365.25))</f>
      </c>
      <c r="C3417">
        <f>IF(OR(COUNT(FILTER(Calc!F:F,(Calc!A:A&gt;EDATE(VALUE(NAV!A3417),-120))*(Calc!A:A&lt;=VALUE(NAV!A3417))))&lt;2,SUM(FILTER(Calc!E:E,(Calc!A:A&gt;EDATE(VALUE(NAV!A3417),-120))*(Calc!A:A&lt;=VALUE(NAV!A3417))))&lt;8),"",STDEV.S(FILTER(Calc!F:F,(Calc!A:A&gt;EDATE(VALUE(NAV!A3417),-120))*(Calc!A:A&lt;=VALUE(NAV!A3417))))*SQRT(365.25))</f>
      </c>
    </row>
    <row r="3418">
      <c r="A3418">
        <f>NAV!A3418</f>
      </c>
      <c r="B3418">
        <f>IF(OR(COUNT(FILTER(Calc!F:F,(Calc!A:A&gt;EDATE(VALUE(NAV!A3418),-36))*(Calc!A:A&lt;=VALUE(NAV!A3418))))&lt;2,SUM(FILTER(Calc!E:E,(Calc!A:A&gt;EDATE(VALUE(NAV!A3418),-36))*(Calc!A:A&lt;=VALUE(NAV!A3418))))&lt;2.4),"",STDEV.S(FILTER(Calc!F:F,(Calc!A:A&gt;EDATE(VALUE(NAV!A3418),-36))*(Calc!A:A&lt;=VALUE(NAV!A3418))))*SQRT(365.25))</f>
      </c>
      <c r="C3418">
        <f>IF(OR(COUNT(FILTER(Calc!F:F,(Calc!A:A&gt;EDATE(VALUE(NAV!A3418),-120))*(Calc!A:A&lt;=VALUE(NAV!A3418))))&lt;2,SUM(FILTER(Calc!E:E,(Calc!A:A&gt;EDATE(VALUE(NAV!A3418),-120))*(Calc!A:A&lt;=VALUE(NAV!A3418))))&lt;8),"",STDEV.S(FILTER(Calc!F:F,(Calc!A:A&gt;EDATE(VALUE(NAV!A3418),-120))*(Calc!A:A&lt;=VALUE(NAV!A3418))))*SQRT(365.25))</f>
      </c>
    </row>
    <row r="3419">
      <c r="A3419">
        <f>NAV!A3419</f>
      </c>
      <c r="B3419">
        <f>IF(OR(COUNT(FILTER(Calc!F:F,(Calc!A:A&gt;EDATE(VALUE(NAV!A3419),-36))*(Calc!A:A&lt;=VALUE(NAV!A3419))))&lt;2,SUM(FILTER(Calc!E:E,(Calc!A:A&gt;EDATE(VALUE(NAV!A3419),-36))*(Calc!A:A&lt;=VALUE(NAV!A3419))))&lt;2.4),"",STDEV.S(FILTER(Calc!F:F,(Calc!A:A&gt;EDATE(VALUE(NAV!A3419),-36))*(Calc!A:A&lt;=VALUE(NAV!A3419))))*SQRT(365.25))</f>
      </c>
      <c r="C3419">
        <f>IF(OR(COUNT(FILTER(Calc!F:F,(Calc!A:A&gt;EDATE(VALUE(NAV!A3419),-120))*(Calc!A:A&lt;=VALUE(NAV!A3419))))&lt;2,SUM(FILTER(Calc!E:E,(Calc!A:A&gt;EDATE(VALUE(NAV!A3419),-120))*(Calc!A:A&lt;=VALUE(NAV!A3419))))&lt;8),"",STDEV.S(FILTER(Calc!F:F,(Calc!A:A&gt;EDATE(VALUE(NAV!A3419),-120))*(Calc!A:A&lt;=VALUE(NAV!A3419))))*SQRT(365.25))</f>
      </c>
    </row>
    <row r="3420">
      <c r="A3420">
        <f>NAV!A3420</f>
      </c>
      <c r="B3420">
        <f>IF(OR(COUNT(FILTER(Calc!F:F,(Calc!A:A&gt;EDATE(VALUE(NAV!A3420),-36))*(Calc!A:A&lt;=VALUE(NAV!A3420))))&lt;2,SUM(FILTER(Calc!E:E,(Calc!A:A&gt;EDATE(VALUE(NAV!A3420),-36))*(Calc!A:A&lt;=VALUE(NAV!A3420))))&lt;2.4),"",STDEV.S(FILTER(Calc!F:F,(Calc!A:A&gt;EDATE(VALUE(NAV!A3420),-36))*(Calc!A:A&lt;=VALUE(NAV!A3420))))*SQRT(365.25))</f>
      </c>
      <c r="C3420">
        <f>IF(OR(COUNT(FILTER(Calc!F:F,(Calc!A:A&gt;EDATE(VALUE(NAV!A3420),-120))*(Calc!A:A&lt;=VALUE(NAV!A3420))))&lt;2,SUM(FILTER(Calc!E:E,(Calc!A:A&gt;EDATE(VALUE(NAV!A3420),-120))*(Calc!A:A&lt;=VALUE(NAV!A3420))))&lt;8),"",STDEV.S(FILTER(Calc!F:F,(Calc!A:A&gt;EDATE(VALUE(NAV!A3420),-120))*(Calc!A:A&lt;=VALUE(NAV!A3420))))*SQRT(365.25))</f>
      </c>
    </row>
    <row r="3421">
      <c r="A3421">
        <f>NAV!A3421</f>
      </c>
      <c r="B3421">
        <f>IF(OR(COUNT(FILTER(Calc!F:F,(Calc!A:A&gt;EDATE(VALUE(NAV!A3421),-36))*(Calc!A:A&lt;=VALUE(NAV!A3421))))&lt;2,SUM(FILTER(Calc!E:E,(Calc!A:A&gt;EDATE(VALUE(NAV!A3421),-36))*(Calc!A:A&lt;=VALUE(NAV!A3421))))&lt;2.4),"",STDEV.S(FILTER(Calc!F:F,(Calc!A:A&gt;EDATE(VALUE(NAV!A3421),-36))*(Calc!A:A&lt;=VALUE(NAV!A3421))))*SQRT(365.25))</f>
      </c>
      <c r="C3421">
        <f>IF(OR(COUNT(FILTER(Calc!F:F,(Calc!A:A&gt;EDATE(VALUE(NAV!A3421),-120))*(Calc!A:A&lt;=VALUE(NAV!A3421))))&lt;2,SUM(FILTER(Calc!E:E,(Calc!A:A&gt;EDATE(VALUE(NAV!A3421),-120))*(Calc!A:A&lt;=VALUE(NAV!A3421))))&lt;8),"",STDEV.S(FILTER(Calc!F:F,(Calc!A:A&gt;EDATE(VALUE(NAV!A3421),-120))*(Calc!A:A&lt;=VALUE(NAV!A3421))))*SQRT(365.25))</f>
      </c>
    </row>
    <row r="3422">
      <c r="A3422">
        <f>NAV!A3422</f>
      </c>
      <c r="B3422">
        <f>IF(OR(COUNT(FILTER(Calc!F:F,(Calc!A:A&gt;EDATE(VALUE(NAV!A3422),-36))*(Calc!A:A&lt;=VALUE(NAV!A3422))))&lt;2,SUM(FILTER(Calc!E:E,(Calc!A:A&gt;EDATE(VALUE(NAV!A3422),-36))*(Calc!A:A&lt;=VALUE(NAV!A3422))))&lt;2.4),"",STDEV.S(FILTER(Calc!F:F,(Calc!A:A&gt;EDATE(VALUE(NAV!A3422),-36))*(Calc!A:A&lt;=VALUE(NAV!A3422))))*SQRT(365.25))</f>
      </c>
      <c r="C3422">
        <f>IF(OR(COUNT(FILTER(Calc!F:F,(Calc!A:A&gt;EDATE(VALUE(NAV!A3422),-120))*(Calc!A:A&lt;=VALUE(NAV!A3422))))&lt;2,SUM(FILTER(Calc!E:E,(Calc!A:A&gt;EDATE(VALUE(NAV!A3422),-120))*(Calc!A:A&lt;=VALUE(NAV!A3422))))&lt;8),"",STDEV.S(FILTER(Calc!F:F,(Calc!A:A&gt;EDATE(VALUE(NAV!A3422),-120))*(Calc!A:A&lt;=VALUE(NAV!A3422))))*SQRT(365.25))</f>
      </c>
    </row>
    <row r="3423">
      <c r="A3423">
        <f>NAV!A3423</f>
      </c>
      <c r="B3423">
        <f>IF(OR(COUNT(FILTER(Calc!F:F,(Calc!A:A&gt;EDATE(VALUE(NAV!A3423),-36))*(Calc!A:A&lt;=VALUE(NAV!A3423))))&lt;2,SUM(FILTER(Calc!E:E,(Calc!A:A&gt;EDATE(VALUE(NAV!A3423),-36))*(Calc!A:A&lt;=VALUE(NAV!A3423))))&lt;2.4),"",STDEV.S(FILTER(Calc!F:F,(Calc!A:A&gt;EDATE(VALUE(NAV!A3423),-36))*(Calc!A:A&lt;=VALUE(NAV!A3423))))*SQRT(365.25))</f>
      </c>
      <c r="C3423">
        <f>IF(OR(COUNT(FILTER(Calc!F:F,(Calc!A:A&gt;EDATE(VALUE(NAV!A3423),-120))*(Calc!A:A&lt;=VALUE(NAV!A3423))))&lt;2,SUM(FILTER(Calc!E:E,(Calc!A:A&gt;EDATE(VALUE(NAV!A3423),-120))*(Calc!A:A&lt;=VALUE(NAV!A3423))))&lt;8),"",STDEV.S(FILTER(Calc!F:F,(Calc!A:A&gt;EDATE(VALUE(NAV!A3423),-120))*(Calc!A:A&lt;=VALUE(NAV!A3423))))*SQRT(365.25))</f>
      </c>
    </row>
    <row r="3424">
      <c r="A3424">
        <f>NAV!A3424</f>
      </c>
      <c r="B3424">
        <f>IF(OR(COUNT(FILTER(Calc!F:F,(Calc!A:A&gt;EDATE(VALUE(NAV!A3424),-36))*(Calc!A:A&lt;=VALUE(NAV!A3424))))&lt;2,SUM(FILTER(Calc!E:E,(Calc!A:A&gt;EDATE(VALUE(NAV!A3424),-36))*(Calc!A:A&lt;=VALUE(NAV!A3424))))&lt;2.4),"",STDEV.S(FILTER(Calc!F:F,(Calc!A:A&gt;EDATE(VALUE(NAV!A3424),-36))*(Calc!A:A&lt;=VALUE(NAV!A3424))))*SQRT(365.25))</f>
      </c>
      <c r="C3424">
        <f>IF(OR(COUNT(FILTER(Calc!F:F,(Calc!A:A&gt;EDATE(VALUE(NAV!A3424),-120))*(Calc!A:A&lt;=VALUE(NAV!A3424))))&lt;2,SUM(FILTER(Calc!E:E,(Calc!A:A&gt;EDATE(VALUE(NAV!A3424),-120))*(Calc!A:A&lt;=VALUE(NAV!A3424))))&lt;8),"",STDEV.S(FILTER(Calc!F:F,(Calc!A:A&gt;EDATE(VALUE(NAV!A3424),-120))*(Calc!A:A&lt;=VALUE(NAV!A3424))))*SQRT(365.25))</f>
      </c>
    </row>
    <row r="3425">
      <c r="A3425">
        <f>NAV!A3425</f>
      </c>
      <c r="B3425">
        <f>IF(OR(COUNT(FILTER(Calc!F:F,(Calc!A:A&gt;EDATE(VALUE(NAV!A3425),-36))*(Calc!A:A&lt;=VALUE(NAV!A3425))))&lt;2,SUM(FILTER(Calc!E:E,(Calc!A:A&gt;EDATE(VALUE(NAV!A3425),-36))*(Calc!A:A&lt;=VALUE(NAV!A3425))))&lt;2.4),"",STDEV.S(FILTER(Calc!F:F,(Calc!A:A&gt;EDATE(VALUE(NAV!A3425),-36))*(Calc!A:A&lt;=VALUE(NAV!A3425))))*SQRT(365.25))</f>
      </c>
      <c r="C3425">
        <f>IF(OR(COUNT(FILTER(Calc!F:F,(Calc!A:A&gt;EDATE(VALUE(NAV!A3425),-120))*(Calc!A:A&lt;=VALUE(NAV!A3425))))&lt;2,SUM(FILTER(Calc!E:E,(Calc!A:A&gt;EDATE(VALUE(NAV!A3425),-120))*(Calc!A:A&lt;=VALUE(NAV!A3425))))&lt;8),"",STDEV.S(FILTER(Calc!F:F,(Calc!A:A&gt;EDATE(VALUE(NAV!A3425),-120))*(Calc!A:A&lt;=VALUE(NAV!A3425))))*SQRT(365.25))</f>
      </c>
    </row>
    <row r="3426">
      <c r="A3426">
        <f>NAV!A3426</f>
      </c>
      <c r="B3426">
        <f>IF(OR(COUNT(FILTER(Calc!F:F,(Calc!A:A&gt;EDATE(VALUE(NAV!A3426),-36))*(Calc!A:A&lt;=VALUE(NAV!A3426))))&lt;2,SUM(FILTER(Calc!E:E,(Calc!A:A&gt;EDATE(VALUE(NAV!A3426),-36))*(Calc!A:A&lt;=VALUE(NAV!A3426))))&lt;2.4),"",STDEV.S(FILTER(Calc!F:F,(Calc!A:A&gt;EDATE(VALUE(NAV!A3426),-36))*(Calc!A:A&lt;=VALUE(NAV!A3426))))*SQRT(365.25))</f>
      </c>
      <c r="C3426">
        <f>IF(OR(COUNT(FILTER(Calc!F:F,(Calc!A:A&gt;EDATE(VALUE(NAV!A3426),-120))*(Calc!A:A&lt;=VALUE(NAV!A3426))))&lt;2,SUM(FILTER(Calc!E:E,(Calc!A:A&gt;EDATE(VALUE(NAV!A3426),-120))*(Calc!A:A&lt;=VALUE(NAV!A3426))))&lt;8),"",STDEV.S(FILTER(Calc!F:F,(Calc!A:A&gt;EDATE(VALUE(NAV!A3426),-120))*(Calc!A:A&lt;=VALUE(NAV!A3426))))*SQRT(365.25))</f>
      </c>
    </row>
    <row r="3427">
      <c r="A3427">
        <f>NAV!A3427</f>
      </c>
      <c r="B3427">
        <f>IF(OR(COUNT(FILTER(Calc!F:F,(Calc!A:A&gt;EDATE(VALUE(NAV!A3427),-36))*(Calc!A:A&lt;=VALUE(NAV!A3427))))&lt;2,SUM(FILTER(Calc!E:E,(Calc!A:A&gt;EDATE(VALUE(NAV!A3427),-36))*(Calc!A:A&lt;=VALUE(NAV!A3427))))&lt;2.4),"",STDEV.S(FILTER(Calc!F:F,(Calc!A:A&gt;EDATE(VALUE(NAV!A3427),-36))*(Calc!A:A&lt;=VALUE(NAV!A3427))))*SQRT(365.25))</f>
      </c>
      <c r="C3427">
        <f>IF(OR(COUNT(FILTER(Calc!F:F,(Calc!A:A&gt;EDATE(VALUE(NAV!A3427),-120))*(Calc!A:A&lt;=VALUE(NAV!A3427))))&lt;2,SUM(FILTER(Calc!E:E,(Calc!A:A&gt;EDATE(VALUE(NAV!A3427),-120))*(Calc!A:A&lt;=VALUE(NAV!A3427))))&lt;8),"",STDEV.S(FILTER(Calc!F:F,(Calc!A:A&gt;EDATE(VALUE(NAV!A3427),-120))*(Calc!A:A&lt;=VALUE(NAV!A3427))))*SQRT(365.25))</f>
      </c>
    </row>
    <row r="3428">
      <c r="A3428">
        <f>NAV!A3428</f>
      </c>
      <c r="B3428">
        <f>IF(OR(COUNT(FILTER(Calc!F:F,(Calc!A:A&gt;EDATE(VALUE(NAV!A3428),-36))*(Calc!A:A&lt;=VALUE(NAV!A3428))))&lt;2,SUM(FILTER(Calc!E:E,(Calc!A:A&gt;EDATE(VALUE(NAV!A3428),-36))*(Calc!A:A&lt;=VALUE(NAV!A3428))))&lt;2.4),"",STDEV.S(FILTER(Calc!F:F,(Calc!A:A&gt;EDATE(VALUE(NAV!A3428),-36))*(Calc!A:A&lt;=VALUE(NAV!A3428))))*SQRT(365.25))</f>
      </c>
      <c r="C3428">
        <f>IF(OR(COUNT(FILTER(Calc!F:F,(Calc!A:A&gt;EDATE(VALUE(NAV!A3428),-120))*(Calc!A:A&lt;=VALUE(NAV!A3428))))&lt;2,SUM(FILTER(Calc!E:E,(Calc!A:A&gt;EDATE(VALUE(NAV!A3428),-120))*(Calc!A:A&lt;=VALUE(NAV!A3428))))&lt;8),"",STDEV.S(FILTER(Calc!F:F,(Calc!A:A&gt;EDATE(VALUE(NAV!A3428),-120))*(Calc!A:A&lt;=VALUE(NAV!A3428))))*SQRT(365.25))</f>
      </c>
    </row>
    <row r="3429">
      <c r="A3429">
        <f>NAV!A3429</f>
      </c>
      <c r="B3429">
        <f>IF(OR(COUNT(FILTER(Calc!F:F,(Calc!A:A&gt;EDATE(VALUE(NAV!A3429),-36))*(Calc!A:A&lt;=VALUE(NAV!A3429))))&lt;2,SUM(FILTER(Calc!E:E,(Calc!A:A&gt;EDATE(VALUE(NAV!A3429),-36))*(Calc!A:A&lt;=VALUE(NAV!A3429))))&lt;2.4),"",STDEV.S(FILTER(Calc!F:F,(Calc!A:A&gt;EDATE(VALUE(NAV!A3429),-36))*(Calc!A:A&lt;=VALUE(NAV!A3429))))*SQRT(365.25))</f>
      </c>
      <c r="C3429">
        <f>IF(OR(COUNT(FILTER(Calc!F:F,(Calc!A:A&gt;EDATE(VALUE(NAV!A3429),-120))*(Calc!A:A&lt;=VALUE(NAV!A3429))))&lt;2,SUM(FILTER(Calc!E:E,(Calc!A:A&gt;EDATE(VALUE(NAV!A3429),-120))*(Calc!A:A&lt;=VALUE(NAV!A3429))))&lt;8),"",STDEV.S(FILTER(Calc!F:F,(Calc!A:A&gt;EDATE(VALUE(NAV!A3429),-120))*(Calc!A:A&lt;=VALUE(NAV!A3429))))*SQRT(365.25))</f>
      </c>
    </row>
    <row r="3430">
      <c r="A3430">
        <f>NAV!A3430</f>
      </c>
      <c r="B3430">
        <f>IF(OR(COUNT(FILTER(Calc!F:F,(Calc!A:A&gt;EDATE(VALUE(NAV!A3430),-36))*(Calc!A:A&lt;=VALUE(NAV!A3430))))&lt;2,SUM(FILTER(Calc!E:E,(Calc!A:A&gt;EDATE(VALUE(NAV!A3430),-36))*(Calc!A:A&lt;=VALUE(NAV!A3430))))&lt;2.4),"",STDEV.S(FILTER(Calc!F:F,(Calc!A:A&gt;EDATE(VALUE(NAV!A3430),-36))*(Calc!A:A&lt;=VALUE(NAV!A3430))))*SQRT(365.25))</f>
      </c>
      <c r="C3430">
        <f>IF(OR(COUNT(FILTER(Calc!F:F,(Calc!A:A&gt;EDATE(VALUE(NAV!A3430),-120))*(Calc!A:A&lt;=VALUE(NAV!A3430))))&lt;2,SUM(FILTER(Calc!E:E,(Calc!A:A&gt;EDATE(VALUE(NAV!A3430),-120))*(Calc!A:A&lt;=VALUE(NAV!A3430))))&lt;8),"",STDEV.S(FILTER(Calc!F:F,(Calc!A:A&gt;EDATE(VALUE(NAV!A3430),-120))*(Calc!A:A&lt;=VALUE(NAV!A3430))))*SQRT(365.25))</f>
      </c>
    </row>
    <row r="3431">
      <c r="A3431">
        <f>NAV!A3431</f>
      </c>
      <c r="B3431">
        <f>IF(OR(COUNT(FILTER(Calc!F:F,(Calc!A:A&gt;EDATE(VALUE(NAV!A3431),-36))*(Calc!A:A&lt;=VALUE(NAV!A3431))))&lt;2,SUM(FILTER(Calc!E:E,(Calc!A:A&gt;EDATE(VALUE(NAV!A3431),-36))*(Calc!A:A&lt;=VALUE(NAV!A3431))))&lt;2.4),"",STDEV.S(FILTER(Calc!F:F,(Calc!A:A&gt;EDATE(VALUE(NAV!A3431),-36))*(Calc!A:A&lt;=VALUE(NAV!A3431))))*SQRT(365.25))</f>
      </c>
      <c r="C3431">
        <f>IF(OR(COUNT(FILTER(Calc!F:F,(Calc!A:A&gt;EDATE(VALUE(NAV!A3431),-120))*(Calc!A:A&lt;=VALUE(NAV!A3431))))&lt;2,SUM(FILTER(Calc!E:E,(Calc!A:A&gt;EDATE(VALUE(NAV!A3431),-120))*(Calc!A:A&lt;=VALUE(NAV!A3431))))&lt;8),"",STDEV.S(FILTER(Calc!F:F,(Calc!A:A&gt;EDATE(VALUE(NAV!A3431),-120))*(Calc!A:A&lt;=VALUE(NAV!A3431))))*SQRT(365.25))</f>
      </c>
    </row>
    <row r="3432">
      <c r="A3432">
        <f>NAV!A3432</f>
      </c>
      <c r="B3432">
        <f>IF(OR(COUNT(FILTER(Calc!F:F,(Calc!A:A&gt;EDATE(VALUE(NAV!A3432),-36))*(Calc!A:A&lt;=VALUE(NAV!A3432))))&lt;2,SUM(FILTER(Calc!E:E,(Calc!A:A&gt;EDATE(VALUE(NAV!A3432),-36))*(Calc!A:A&lt;=VALUE(NAV!A3432))))&lt;2.4),"",STDEV.S(FILTER(Calc!F:F,(Calc!A:A&gt;EDATE(VALUE(NAV!A3432),-36))*(Calc!A:A&lt;=VALUE(NAV!A3432))))*SQRT(365.25))</f>
      </c>
      <c r="C3432">
        <f>IF(OR(COUNT(FILTER(Calc!F:F,(Calc!A:A&gt;EDATE(VALUE(NAV!A3432),-120))*(Calc!A:A&lt;=VALUE(NAV!A3432))))&lt;2,SUM(FILTER(Calc!E:E,(Calc!A:A&gt;EDATE(VALUE(NAV!A3432),-120))*(Calc!A:A&lt;=VALUE(NAV!A3432))))&lt;8),"",STDEV.S(FILTER(Calc!F:F,(Calc!A:A&gt;EDATE(VALUE(NAV!A3432),-120))*(Calc!A:A&lt;=VALUE(NAV!A3432))))*SQRT(365.25))</f>
      </c>
    </row>
    <row r="3433">
      <c r="A3433">
        <f>NAV!A3433</f>
      </c>
      <c r="B3433">
        <f>IF(OR(COUNT(FILTER(Calc!F:F,(Calc!A:A&gt;EDATE(VALUE(NAV!A3433),-36))*(Calc!A:A&lt;=VALUE(NAV!A3433))))&lt;2,SUM(FILTER(Calc!E:E,(Calc!A:A&gt;EDATE(VALUE(NAV!A3433),-36))*(Calc!A:A&lt;=VALUE(NAV!A3433))))&lt;2.4),"",STDEV.S(FILTER(Calc!F:F,(Calc!A:A&gt;EDATE(VALUE(NAV!A3433),-36))*(Calc!A:A&lt;=VALUE(NAV!A3433))))*SQRT(365.25))</f>
      </c>
      <c r="C3433">
        <f>IF(OR(COUNT(FILTER(Calc!F:F,(Calc!A:A&gt;EDATE(VALUE(NAV!A3433),-120))*(Calc!A:A&lt;=VALUE(NAV!A3433))))&lt;2,SUM(FILTER(Calc!E:E,(Calc!A:A&gt;EDATE(VALUE(NAV!A3433),-120))*(Calc!A:A&lt;=VALUE(NAV!A3433))))&lt;8),"",STDEV.S(FILTER(Calc!F:F,(Calc!A:A&gt;EDATE(VALUE(NAV!A3433),-120))*(Calc!A:A&lt;=VALUE(NAV!A3433))))*SQRT(365.25))</f>
      </c>
    </row>
    <row r="3434">
      <c r="A3434">
        <f>NAV!A3434</f>
      </c>
      <c r="B3434">
        <f>IF(OR(COUNT(FILTER(Calc!F:F,(Calc!A:A&gt;EDATE(VALUE(NAV!A3434),-36))*(Calc!A:A&lt;=VALUE(NAV!A3434))))&lt;2,SUM(FILTER(Calc!E:E,(Calc!A:A&gt;EDATE(VALUE(NAV!A3434),-36))*(Calc!A:A&lt;=VALUE(NAV!A3434))))&lt;2.4),"",STDEV.S(FILTER(Calc!F:F,(Calc!A:A&gt;EDATE(VALUE(NAV!A3434),-36))*(Calc!A:A&lt;=VALUE(NAV!A3434))))*SQRT(365.25))</f>
      </c>
      <c r="C3434">
        <f>IF(OR(COUNT(FILTER(Calc!F:F,(Calc!A:A&gt;EDATE(VALUE(NAV!A3434),-120))*(Calc!A:A&lt;=VALUE(NAV!A3434))))&lt;2,SUM(FILTER(Calc!E:E,(Calc!A:A&gt;EDATE(VALUE(NAV!A3434),-120))*(Calc!A:A&lt;=VALUE(NAV!A3434))))&lt;8),"",STDEV.S(FILTER(Calc!F:F,(Calc!A:A&gt;EDATE(VALUE(NAV!A3434),-120))*(Calc!A:A&lt;=VALUE(NAV!A3434))))*SQRT(365.25))</f>
      </c>
    </row>
    <row r="3435">
      <c r="A3435">
        <f>NAV!A3435</f>
      </c>
      <c r="B3435">
        <f>IF(OR(COUNT(FILTER(Calc!F:F,(Calc!A:A&gt;EDATE(VALUE(NAV!A3435),-36))*(Calc!A:A&lt;=VALUE(NAV!A3435))))&lt;2,SUM(FILTER(Calc!E:E,(Calc!A:A&gt;EDATE(VALUE(NAV!A3435),-36))*(Calc!A:A&lt;=VALUE(NAV!A3435))))&lt;2.4),"",STDEV.S(FILTER(Calc!F:F,(Calc!A:A&gt;EDATE(VALUE(NAV!A3435),-36))*(Calc!A:A&lt;=VALUE(NAV!A3435))))*SQRT(365.25))</f>
      </c>
      <c r="C3435">
        <f>IF(OR(COUNT(FILTER(Calc!F:F,(Calc!A:A&gt;EDATE(VALUE(NAV!A3435),-120))*(Calc!A:A&lt;=VALUE(NAV!A3435))))&lt;2,SUM(FILTER(Calc!E:E,(Calc!A:A&gt;EDATE(VALUE(NAV!A3435),-120))*(Calc!A:A&lt;=VALUE(NAV!A3435))))&lt;8),"",STDEV.S(FILTER(Calc!F:F,(Calc!A:A&gt;EDATE(VALUE(NAV!A3435),-120))*(Calc!A:A&lt;=VALUE(NAV!A3435))))*SQRT(365.25))</f>
      </c>
    </row>
    <row r="3436">
      <c r="A3436">
        <f>NAV!A3436</f>
      </c>
      <c r="B3436">
        <f>IF(OR(COUNT(FILTER(Calc!F:F,(Calc!A:A&gt;EDATE(VALUE(NAV!A3436),-36))*(Calc!A:A&lt;=VALUE(NAV!A3436))))&lt;2,SUM(FILTER(Calc!E:E,(Calc!A:A&gt;EDATE(VALUE(NAV!A3436),-36))*(Calc!A:A&lt;=VALUE(NAV!A3436))))&lt;2.4),"",STDEV.S(FILTER(Calc!F:F,(Calc!A:A&gt;EDATE(VALUE(NAV!A3436),-36))*(Calc!A:A&lt;=VALUE(NAV!A3436))))*SQRT(365.25))</f>
      </c>
      <c r="C3436">
        <f>IF(OR(COUNT(FILTER(Calc!F:F,(Calc!A:A&gt;EDATE(VALUE(NAV!A3436),-120))*(Calc!A:A&lt;=VALUE(NAV!A3436))))&lt;2,SUM(FILTER(Calc!E:E,(Calc!A:A&gt;EDATE(VALUE(NAV!A3436),-120))*(Calc!A:A&lt;=VALUE(NAV!A3436))))&lt;8),"",STDEV.S(FILTER(Calc!F:F,(Calc!A:A&gt;EDATE(VALUE(NAV!A3436),-120))*(Calc!A:A&lt;=VALUE(NAV!A3436))))*SQRT(365.25))</f>
      </c>
    </row>
    <row r="3437">
      <c r="A3437">
        <f>NAV!A3437</f>
      </c>
      <c r="B3437">
        <f>IF(OR(COUNT(FILTER(Calc!F:F,(Calc!A:A&gt;EDATE(VALUE(NAV!A3437),-36))*(Calc!A:A&lt;=VALUE(NAV!A3437))))&lt;2,SUM(FILTER(Calc!E:E,(Calc!A:A&gt;EDATE(VALUE(NAV!A3437),-36))*(Calc!A:A&lt;=VALUE(NAV!A3437))))&lt;2.4),"",STDEV.S(FILTER(Calc!F:F,(Calc!A:A&gt;EDATE(VALUE(NAV!A3437),-36))*(Calc!A:A&lt;=VALUE(NAV!A3437))))*SQRT(365.25))</f>
      </c>
      <c r="C3437">
        <f>IF(OR(COUNT(FILTER(Calc!F:F,(Calc!A:A&gt;EDATE(VALUE(NAV!A3437),-120))*(Calc!A:A&lt;=VALUE(NAV!A3437))))&lt;2,SUM(FILTER(Calc!E:E,(Calc!A:A&gt;EDATE(VALUE(NAV!A3437),-120))*(Calc!A:A&lt;=VALUE(NAV!A3437))))&lt;8),"",STDEV.S(FILTER(Calc!F:F,(Calc!A:A&gt;EDATE(VALUE(NAV!A3437),-120))*(Calc!A:A&lt;=VALUE(NAV!A3437))))*SQRT(365.25))</f>
      </c>
    </row>
    <row r="3438">
      <c r="A3438">
        <f>NAV!A3438</f>
      </c>
      <c r="B3438">
        <f>IF(OR(COUNT(FILTER(Calc!F:F,(Calc!A:A&gt;EDATE(VALUE(NAV!A3438),-36))*(Calc!A:A&lt;=VALUE(NAV!A3438))))&lt;2,SUM(FILTER(Calc!E:E,(Calc!A:A&gt;EDATE(VALUE(NAV!A3438),-36))*(Calc!A:A&lt;=VALUE(NAV!A3438))))&lt;2.4),"",STDEV.S(FILTER(Calc!F:F,(Calc!A:A&gt;EDATE(VALUE(NAV!A3438),-36))*(Calc!A:A&lt;=VALUE(NAV!A3438))))*SQRT(365.25))</f>
      </c>
      <c r="C3438">
        <f>IF(OR(COUNT(FILTER(Calc!F:F,(Calc!A:A&gt;EDATE(VALUE(NAV!A3438),-120))*(Calc!A:A&lt;=VALUE(NAV!A3438))))&lt;2,SUM(FILTER(Calc!E:E,(Calc!A:A&gt;EDATE(VALUE(NAV!A3438),-120))*(Calc!A:A&lt;=VALUE(NAV!A3438))))&lt;8),"",STDEV.S(FILTER(Calc!F:F,(Calc!A:A&gt;EDATE(VALUE(NAV!A3438),-120))*(Calc!A:A&lt;=VALUE(NAV!A3438))))*SQRT(365.25))</f>
      </c>
    </row>
    <row r="3439">
      <c r="A3439">
        <f>NAV!A3439</f>
      </c>
      <c r="B3439">
        <f>IF(OR(COUNT(FILTER(Calc!F:F,(Calc!A:A&gt;EDATE(VALUE(NAV!A3439),-36))*(Calc!A:A&lt;=VALUE(NAV!A3439))))&lt;2,SUM(FILTER(Calc!E:E,(Calc!A:A&gt;EDATE(VALUE(NAV!A3439),-36))*(Calc!A:A&lt;=VALUE(NAV!A3439))))&lt;2.4),"",STDEV.S(FILTER(Calc!F:F,(Calc!A:A&gt;EDATE(VALUE(NAV!A3439),-36))*(Calc!A:A&lt;=VALUE(NAV!A3439))))*SQRT(365.25))</f>
      </c>
      <c r="C3439">
        <f>IF(OR(COUNT(FILTER(Calc!F:F,(Calc!A:A&gt;EDATE(VALUE(NAV!A3439),-120))*(Calc!A:A&lt;=VALUE(NAV!A3439))))&lt;2,SUM(FILTER(Calc!E:E,(Calc!A:A&gt;EDATE(VALUE(NAV!A3439),-120))*(Calc!A:A&lt;=VALUE(NAV!A3439))))&lt;8),"",STDEV.S(FILTER(Calc!F:F,(Calc!A:A&gt;EDATE(VALUE(NAV!A3439),-120))*(Calc!A:A&lt;=VALUE(NAV!A3439))))*SQRT(365.25))</f>
      </c>
    </row>
    <row r="3440">
      <c r="A3440">
        <f>NAV!A3440</f>
      </c>
      <c r="B3440">
        <f>IF(OR(COUNT(FILTER(Calc!F:F,(Calc!A:A&gt;EDATE(VALUE(NAV!A3440),-36))*(Calc!A:A&lt;=VALUE(NAV!A3440))))&lt;2,SUM(FILTER(Calc!E:E,(Calc!A:A&gt;EDATE(VALUE(NAV!A3440),-36))*(Calc!A:A&lt;=VALUE(NAV!A3440))))&lt;2.4),"",STDEV.S(FILTER(Calc!F:F,(Calc!A:A&gt;EDATE(VALUE(NAV!A3440),-36))*(Calc!A:A&lt;=VALUE(NAV!A3440))))*SQRT(365.25))</f>
      </c>
      <c r="C3440">
        <f>IF(OR(COUNT(FILTER(Calc!F:F,(Calc!A:A&gt;EDATE(VALUE(NAV!A3440),-120))*(Calc!A:A&lt;=VALUE(NAV!A3440))))&lt;2,SUM(FILTER(Calc!E:E,(Calc!A:A&gt;EDATE(VALUE(NAV!A3440),-120))*(Calc!A:A&lt;=VALUE(NAV!A3440))))&lt;8),"",STDEV.S(FILTER(Calc!F:F,(Calc!A:A&gt;EDATE(VALUE(NAV!A3440),-120))*(Calc!A:A&lt;=VALUE(NAV!A3440))))*SQRT(365.25))</f>
      </c>
    </row>
    <row r="3441">
      <c r="A3441">
        <f>NAV!A3441</f>
      </c>
      <c r="B3441">
        <f>IF(OR(COUNT(FILTER(Calc!F:F,(Calc!A:A&gt;EDATE(VALUE(NAV!A3441),-36))*(Calc!A:A&lt;=VALUE(NAV!A3441))))&lt;2,SUM(FILTER(Calc!E:E,(Calc!A:A&gt;EDATE(VALUE(NAV!A3441),-36))*(Calc!A:A&lt;=VALUE(NAV!A3441))))&lt;2.4),"",STDEV.S(FILTER(Calc!F:F,(Calc!A:A&gt;EDATE(VALUE(NAV!A3441),-36))*(Calc!A:A&lt;=VALUE(NAV!A3441))))*SQRT(365.25))</f>
      </c>
      <c r="C3441">
        <f>IF(OR(COUNT(FILTER(Calc!F:F,(Calc!A:A&gt;EDATE(VALUE(NAV!A3441),-120))*(Calc!A:A&lt;=VALUE(NAV!A3441))))&lt;2,SUM(FILTER(Calc!E:E,(Calc!A:A&gt;EDATE(VALUE(NAV!A3441),-120))*(Calc!A:A&lt;=VALUE(NAV!A3441))))&lt;8),"",STDEV.S(FILTER(Calc!F:F,(Calc!A:A&gt;EDATE(VALUE(NAV!A3441),-120))*(Calc!A:A&lt;=VALUE(NAV!A3441))))*SQRT(365.25))</f>
      </c>
    </row>
    <row r="3442">
      <c r="A3442">
        <f>NAV!A3442</f>
      </c>
      <c r="B3442">
        <f>IF(OR(COUNT(FILTER(Calc!F:F,(Calc!A:A&gt;EDATE(VALUE(NAV!A3442),-36))*(Calc!A:A&lt;=VALUE(NAV!A3442))))&lt;2,SUM(FILTER(Calc!E:E,(Calc!A:A&gt;EDATE(VALUE(NAV!A3442),-36))*(Calc!A:A&lt;=VALUE(NAV!A3442))))&lt;2.4),"",STDEV.S(FILTER(Calc!F:F,(Calc!A:A&gt;EDATE(VALUE(NAV!A3442),-36))*(Calc!A:A&lt;=VALUE(NAV!A3442))))*SQRT(365.25))</f>
      </c>
      <c r="C3442">
        <f>IF(OR(COUNT(FILTER(Calc!F:F,(Calc!A:A&gt;EDATE(VALUE(NAV!A3442),-120))*(Calc!A:A&lt;=VALUE(NAV!A3442))))&lt;2,SUM(FILTER(Calc!E:E,(Calc!A:A&gt;EDATE(VALUE(NAV!A3442),-120))*(Calc!A:A&lt;=VALUE(NAV!A3442))))&lt;8),"",STDEV.S(FILTER(Calc!F:F,(Calc!A:A&gt;EDATE(VALUE(NAV!A3442),-120))*(Calc!A:A&lt;=VALUE(NAV!A3442))))*SQRT(365.25))</f>
      </c>
    </row>
    <row r="3443">
      <c r="A3443">
        <f>NAV!A3443</f>
      </c>
      <c r="B3443">
        <f>IF(OR(COUNT(FILTER(Calc!F:F,(Calc!A:A&gt;EDATE(VALUE(NAV!A3443),-36))*(Calc!A:A&lt;=VALUE(NAV!A3443))))&lt;2,SUM(FILTER(Calc!E:E,(Calc!A:A&gt;EDATE(VALUE(NAV!A3443),-36))*(Calc!A:A&lt;=VALUE(NAV!A3443))))&lt;2.4),"",STDEV.S(FILTER(Calc!F:F,(Calc!A:A&gt;EDATE(VALUE(NAV!A3443),-36))*(Calc!A:A&lt;=VALUE(NAV!A3443))))*SQRT(365.25))</f>
      </c>
      <c r="C3443">
        <f>IF(OR(COUNT(FILTER(Calc!F:F,(Calc!A:A&gt;EDATE(VALUE(NAV!A3443),-120))*(Calc!A:A&lt;=VALUE(NAV!A3443))))&lt;2,SUM(FILTER(Calc!E:E,(Calc!A:A&gt;EDATE(VALUE(NAV!A3443),-120))*(Calc!A:A&lt;=VALUE(NAV!A3443))))&lt;8),"",STDEV.S(FILTER(Calc!F:F,(Calc!A:A&gt;EDATE(VALUE(NAV!A3443),-120))*(Calc!A:A&lt;=VALUE(NAV!A3443))))*SQRT(365.25))</f>
      </c>
    </row>
    <row r="3444">
      <c r="A3444">
        <f>NAV!A3444</f>
      </c>
      <c r="B3444">
        <f>IF(OR(COUNT(FILTER(Calc!F:F,(Calc!A:A&gt;EDATE(VALUE(NAV!A3444),-36))*(Calc!A:A&lt;=VALUE(NAV!A3444))))&lt;2,SUM(FILTER(Calc!E:E,(Calc!A:A&gt;EDATE(VALUE(NAV!A3444),-36))*(Calc!A:A&lt;=VALUE(NAV!A3444))))&lt;2.4),"",STDEV.S(FILTER(Calc!F:F,(Calc!A:A&gt;EDATE(VALUE(NAV!A3444),-36))*(Calc!A:A&lt;=VALUE(NAV!A3444))))*SQRT(365.25))</f>
      </c>
      <c r="C3444">
        <f>IF(OR(COUNT(FILTER(Calc!F:F,(Calc!A:A&gt;EDATE(VALUE(NAV!A3444),-120))*(Calc!A:A&lt;=VALUE(NAV!A3444))))&lt;2,SUM(FILTER(Calc!E:E,(Calc!A:A&gt;EDATE(VALUE(NAV!A3444),-120))*(Calc!A:A&lt;=VALUE(NAV!A3444))))&lt;8),"",STDEV.S(FILTER(Calc!F:F,(Calc!A:A&gt;EDATE(VALUE(NAV!A3444),-120))*(Calc!A:A&lt;=VALUE(NAV!A3444))))*SQRT(365.25))</f>
      </c>
    </row>
    <row r="3445">
      <c r="A3445">
        <f>NAV!A3445</f>
      </c>
      <c r="B3445">
        <f>IF(OR(COUNT(FILTER(Calc!F:F,(Calc!A:A&gt;EDATE(VALUE(NAV!A3445),-36))*(Calc!A:A&lt;=VALUE(NAV!A3445))))&lt;2,SUM(FILTER(Calc!E:E,(Calc!A:A&gt;EDATE(VALUE(NAV!A3445),-36))*(Calc!A:A&lt;=VALUE(NAV!A3445))))&lt;2.4),"",STDEV.S(FILTER(Calc!F:F,(Calc!A:A&gt;EDATE(VALUE(NAV!A3445),-36))*(Calc!A:A&lt;=VALUE(NAV!A3445))))*SQRT(365.25))</f>
      </c>
      <c r="C3445">
        <f>IF(OR(COUNT(FILTER(Calc!F:F,(Calc!A:A&gt;EDATE(VALUE(NAV!A3445),-120))*(Calc!A:A&lt;=VALUE(NAV!A3445))))&lt;2,SUM(FILTER(Calc!E:E,(Calc!A:A&gt;EDATE(VALUE(NAV!A3445),-120))*(Calc!A:A&lt;=VALUE(NAV!A3445))))&lt;8),"",STDEV.S(FILTER(Calc!F:F,(Calc!A:A&gt;EDATE(VALUE(NAV!A3445),-120))*(Calc!A:A&lt;=VALUE(NAV!A3445))))*SQRT(365.25))</f>
      </c>
    </row>
    <row r="3446">
      <c r="A3446">
        <f>NAV!A3446</f>
      </c>
      <c r="B3446">
        <f>IF(OR(COUNT(FILTER(Calc!F:F,(Calc!A:A&gt;EDATE(VALUE(NAV!A3446),-36))*(Calc!A:A&lt;=VALUE(NAV!A3446))))&lt;2,SUM(FILTER(Calc!E:E,(Calc!A:A&gt;EDATE(VALUE(NAV!A3446),-36))*(Calc!A:A&lt;=VALUE(NAV!A3446))))&lt;2.4),"",STDEV.S(FILTER(Calc!F:F,(Calc!A:A&gt;EDATE(VALUE(NAV!A3446),-36))*(Calc!A:A&lt;=VALUE(NAV!A3446))))*SQRT(365.25))</f>
      </c>
      <c r="C3446">
        <f>IF(OR(COUNT(FILTER(Calc!F:F,(Calc!A:A&gt;EDATE(VALUE(NAV!A3446),-120))*(Calc!A:A&lt;=VALUE(NAV!A3446))))&lt;2,SUM(FILTER(Calc!E:E,(Calc!A:A&gt;EDATE(VALUE(NAV!A3446),-120))*(Calc!A:A&lt;=VALUE(NAV!A3446))))&lt;8),"",STDEV.S(FILTER(Calc!F:F,(Calc!A:A&gt;EDATE(VALUE(NAV!A3446),-120))*(Calc!A:A&lt;=VALUE(NAV!A3446))))*SQRT(365.25))</f>
      </c>
    </row>
    <row r="3447">
      <c r="A3447">
        <f>NAV!A3447</f>
      </c>
      <c r="B3447">
        <f>IF(OR(COUNT(FILTER(Calc!F:F,(Calc!A:A&gt;EDATE(VALUE(NAV!A3447),-36))*(Calc!A:A&lt;=VALUE(NAV!A3447))))&lt;2,SUM(FILTER(Calc!E:E,(Calc!A:A&gt;EDATE(VALUE(NAV!A3447),-36))*(Calc!A:A&lt;=VALUE(NAV!A3447))))&lt;2.4),"",STDEV.S(FILTER(Calc!F:F,(Calc!A:A&gt;EDATE(VALUE(NAV!A3447),-36))*(Calc!A:A&lt;=VALUE(NAV!A3447))))*SQRT(365.25))</f>
      </c>
      <c r="C3447">
        <f>IF(OR(COUNT(FILTER(Calc!F:F,(Calc!A:A&gt;EDATE(VALUE(NAV!A3447),-120))*(Calc!A:A&lt;=VALUE(NAV!A3447))))&lt;2,SUM(FILTER(Calc!E:E,(Calc!A:A&gt;EDATE(VALUE(NAV!A3447),-120))*(Calc!A:A&lt;=VALUE(NAV!A3447))))&lt;8),"",STDEV.S(FILTER(Calc!F:F,(Calc!A:A&gt;EDATE(VALUE(NAV!A3447),-120))*(Calc!A:A&lt;=VALUE(NAV!A3447))))*SQRT(365.25))</f>
      </c>
    </row>
    <row r="3448">
      <c r="A3448">
        <f>NAV!A3448</f>
      </c>
      <c r="B3448">
        <f>IF(OR(COUNT(FILTER(Calc!F:F,(Calc!A:A&gt;EDATE(VALUE(NAV!A3448),-36))*(Calc!A:A&lt;=VALUE(NAV!A3448))))&lt;2,SUM(FILTER(Calc!E:E,(Calc!A:A&gt;EDATE(VALUE(NAV!A3448),-36))*(Calc!A:A&lt;=VALUE(NAV!A3448))))&lt;2.4),"",STDEV.S(FILTER(Calc!F:F,(Calc!A:A&gt;EDATE(VALUE(NAV!A3448),-36))*(Calc!A:A&lt;=VALUE(NAV!A3448))))*SQRT(365.25))</f>
      </c>
      <c r="C3448">
        <f>IF(OR(COUNT(FILTER(Calc!F:F,(Calc!A:A&gt;EDATE(VALUE(NAV!A3448),-120))*(Calc!A:A&lt;=VALUE(NAV!A3448))))&lt;2,SUM(FILTER(Calc!E:E,(Calc!A:A&gt;EDATE(VALUE(NAV!A3448),-120))*(Calc!A:A&lt;=VALUE(NAV!A3448))))&lt;8),"",STDEV.S(FILTER(Calc!F:F,(Calc!A:A&gt;EDATE(VALUE(NAV!A3448),-120))*(Calc!A:A&lt;=VALUE(NAV!A3448))))*SQRT(365.25))</f>
      </c>
    </row>
    <row r="3449">
      <c r="A3449">
        <f>NAV!A3449</f>
      </c>
      <c r="B3449">
        <f>IF(OR(COUNT(FILTER(Calc!F:F,(Calc!A:A&gt;EDATE(VALUE(NAV!A3449),-36))*(Calc!A:A&lt;=VALUE(NAV!A3449))))&lt;2,SUM(FILTER(Calc!E:E,(Calc!A:A&gt;EDATE(VALUE(NAV!A3449),-36))*(Calc!A:A&lt;=VALUE(NAV!A3449))))&lt;2.4),"",STDEV.S(FILTER(Calc!F:F,(Calc!A:A&gt;EDATE(VALUE(NAV!A3449),-36))*(Calc!A:A&lt;=VALUE(NAV!A3449))))*SQRT(365.25))</f>
      </c>
      <c r="C3449">
        <f>IF(OR(COUNT(FILTER(Calc!F:F,(Calc!A:A&gt;EDATE(VALUE(NAV!A3449),-120))*(Calc!A:A&lt;=VALUE(NAV!A3449))))&lt;2,SUM(FILTER(Calc!E:E,(Calc!A:A&gt;EDATE(VALUE(NAV!A3449),-120))*(Calc!A:A&lt;=VALUE(NAV!A3449))))&lt;8),"",STDEV.S(FILTER(Calc!F:F,(Calc!A:A&gt;EDATE(VALUE(NAV!A3449),-120))*(Calc!A:A&lt;=VALUE(NAV!A3449))))*SQRT(365.25))</f>
      </c>
    </row>
    <row r="3450">
      <c r="A3450">
        <f>NAV!A3450</f>
      </c>
      <c r="B3450">
        <f>IF(OR(COUNT(FILTER(Calc!F:F,(Calc!A:A&gt;EDATE(VALUE(NAV!A3450),-36))*(Calc!A:A&lt;=VALUE(NAV!A3450))))&lt;2,SUM(FILTER(Calc!E:E,(Calc!A:A&gt;EDATE(VALUE(NAV!A3450),-36))*(Calc!A:A&lt;=VALUE(NAV!A3450))))&lt;2.4),"",STDEV.S(FILTER(Calc!F:F,(Calc!A:A&gt;EDATE(VALUE(NAV!A3450),-36))*(Calc!A:A&lt;=VALUE(NAV!A3450))))*SQRT(365.25))</f>
      </c>
      <c r="C3450">
        <f>IF(OR(COUNT(FILTER(Calc!F:F,(Calc!A:A&gt;EDATE(VALUE(NAV!A3450),-120))*(Calc!A:A&lt;=VALUE(NAV!A3450))))&lt;2,SUM(FILTER(Calc!E:E,(Calc!A:A&gt;EDATE(VALUE(NAV!A3450),-120))*(Calc!A:A&lt;=VALUE(NAV!A3450))))&lt;8),"",STDEV.S(FILTER(Calc!F:F,(Calc!A:A&gt;EDATE(VALUE(NAV!A3450),-120))*(Calc!A:A&lt;=VALUE(NAV!A3450))))*SQRT(365.25))</f>
      </c>
    </row>
    <row r="3451">
      <c r="A3451">
        <f>NAV!A3451</f>
      </c>
      <c r="B3451">
        <f>IF(OR(COUNT(FILTER(Calc!F:F,(Calc!A:A&gt;EDATE(VALUE(NAV!A3451),-36))*(Calc!A:A&lt;=VALUE(NAV!A3451))))&lt;2,SUM(FILTER(Calc!E:E,(Calc!A:A&gt;EDATE(VALUE(NAV!A3451),-36))*(Calc!A:A&lt;=VALUE(NAV!A3451))))&lt;2.4),"",STDEV.S(FILTER(Calc!F:F,(Calc!A:A&gt;EDATE(VALUE(NAV!A3451),-36))*(Calc!A:A&lt;=VALUE(NAV!A3451))))*SQRT(365.25))</f>
      </c>
      <c r="C3451">
        <f>IF(OR(COUNT(FILTER(Calc!F:F,(Calc!A:A&gt;EDATE(VALUE(NAV!A3451),-120))*(Calc!A:A&lt;=VALUE(NAV!A3451))))&lt;2,SUM(FILTER(Calc!E:E,(Calc!A:A&gt;EDATE(VALUE(NAV!A3451),-120))*(Calc!A:A&lt;=VALUE(NAV!A3451))))&lt;8),"",STDEV.S(FILTER(Calc!F:F,(Calc!A:A&gt;EDATE(VALUE(NAV!A3451),-120))*(Calc!A:A&lt;=VALUE(NAV!A3451))))*SQRT(365.25))</f>
      </c>
    </row>
    <row r="3452">
      <c r="A3452">
        <f>NAV!A3452</f>
      </c>
      <c r="B3452">
        <f>IF(OR(COUNT(FILTER(Calc!F:F,(Calc!A:A&gt;EDATE(VALUE(NAV!A3452),-36))*(Calc!A:A&lt;=VALUE(NAV!A3452))))&lt;2,SUM(FILTER(Calc!E:E,(Calc!A:A&gt;EDATE(VALUE(NAV!A3452),-36))*(Calc!A:A&lt;=VALUE(NAV!A3452))))&lt;2.4),"",STDEV.S(FILTER(Calc!F:F,(Calc!A:A&gt;EDATE(VALUE(NAV!A3452),-36))*(Calc!A:A&lt;=VALUE(NAV!A3452))))*SQRT(365.25))</f>
      </c>
      <c r="C3452">
        <f>IF(OR(COUNT(FILTER(Calc!F:F,(Calc!A:A&gt;EDATE(VALUE(NAV!A3452),-120))*(Calc!A:A&lt;=VALUE(NAV!A3452))))&lt;2,SUM(FILTER(Calc!E:E,(Calc!A:A&gt;EDATE(VALUE(NAV!A3452),-120))*(Calc!A:A&lt;=VALUE(NAV!A3452))))&lt;8),"",STDEV.S(FILTER(Calc!F:F,(Calc!A:A&gt;EDATE(VALUE(NAV!A3452),-120))*(Calc!A:A&lt;=VALUE(NAV!A3452))))*SQRT(365.25))</f>
      </c>
    </row>
    <row r="3453">
      <c r="A3453">
        <f>NAV!A3453</f>
      </c>
      <c r="B3453">
        <f>IF(OR(COUNT(FILTER(Calc!F:F,(Calc!A:A&gt;EDATE(VALUE(NAV!A3453),-36))*(Calc!A:A&lt;=VALUE(NAV!A3453))))&lt;2,SUM(FILTER(Calc!E:E,(Calc!A:A&gt;EDATE(VALUE(NAV!A3453),-36))*(Calc!A:A&lt;=VALUE(NAV!A3453))))&lt;2.4),"",STDEV.S(FILTER(Calc!F:F,(Calc!A:A&gt;EDATE(VALUE(NAV!A3453),-36))*(Calc!A:A&lt;=VALUE(NAV!A3453))))*SQRT(365.25))</f>
      </c>
      <c r="C3453">
        <f>IF(OR(COUNT(FILTER(Calc!F:F,(Calc!A:A&gt;EDATE(VALUE(NAV!A3453),-120))*(Calc!A:A&lt;=VALUE(NAV!A3453))))&lt;2,SUM(FILTER(Calc!E:E,(Calc!A:A&gt;EDATE(VALUE(NAV!A3453),-120))*(Calc!A:A&lt;=VALUE(NAV!A3453))))&lt;8),"",STDEV.S(FILTER(Calc!F:F,(Calc!A:A&gt;EDATE(VALUE(NAV!A3453),-120))*(Calc!A:A&lt;=VALUE(NAV!A3453))))*SQRT(365.25))</f>
      </c>
    </row>
    <row r="3454">
      <c r="A3454">
        <f>NAV!A3454</f>
      </c>
      <c r="B3454">
        <f>IF(OR(COUNT(FILTER(Calc!F:F,(Calc!A:A&gt;EDATE(VALUE(NAV!A3454),-36))*(Calc!A:A&lt;=VALUE(NAV!A3454))))&lt;2,SUM(FILTER(Calc!E:E,(Calc!A:A&gt;EDATE(VALUE(NAV!A3454),-36))*(Calc!A:A&lt;=VALUE(NAV!A3454))))&lt;2.4),"",STDEV.S(FILTER(Calc!F:F,(Calc!A:A&gt;EDATE(VALUE(NAV!A3454),-36))*(Calc!A:A&lt;=VALUE(NAV!A3454))))*SQRT(365.25))</f>
      </c>
      <c r="C3454">
        <f>IF(OR(COUNT(FILTER(Calc!F:F,(Calc!A:A&gt;EDATE(VALUE(NAV!A3454),-120))*(Calc!A:A&lt;=VALUE(NAV!A3454))))&lt;2,SUM(FILTER(Calc!E:E,(Calc!A:A&gt;EDATE(VALUE(NAV!A3454),-120))*(Calc!A:A&lt;=VALUE(NAV!A3454))))&lt;8),"",STDEV.S(FILTER(Calc!F:F,(Calc!A:A&gt;EDATE(VALUE(NAV!A3454),-120))*(Calc!A:A&lt;=VALUE(NAV!A3454))))*SQRT(365.25))</f>
      </c>
    </row>
    <row r="3455">
      <c r="A3455">
        <f>NAV!A3455</f>
      </c>
      <c r="B3455">
        <f>IF(OR(COUNT(FILTER(Calc!F:F,(Calc!A:A&gt;EDATE(VALUE(NAV!A3455),-36))*(Calc!A:A&lt;=VALUE(NAV!A3455))))&lt;2,SUM(FILTER(Calc!E:E,(Calc!A:A&gt;EDATE(VALUE(NAV!A3455),-36))*(Calc!A:A&lt;=VALUE(NAV!A3455))))&lt;2.4),"",STDEV.S(FILTER(Calc!F:F,(Calc!A:A&gt;EDATE(VALUE(NAV!A3455),-36))*(Calc!A:A&lt;=VALUE(NAV!A3455))))*SQRT(365.25))</f>
      </c>
      <c r="C3455">
        <f>IF(OR(COUNT(FILTER(Calc!F:F,(Calc!A:A&gt;EDATE(VALUE(NAV!A3455),-120))*(Calc!A:A&lt;=VALUE(NAV!A3455))))&lt;2,SUM(FILTER(Calc!E:E,(Calc!A:A&gt;EDATE(VALUE(NAV!A3455),-120))*(Calc!A:A&lt;=VALUE(NAV!A3455))))&lt;8),"",STDEV.S(FILTER(Calc!F:F,(Calc!A:A&gt;EDATE(VALUE(NAV!A3455),-120))*(Calc!A:A&lt;=VALUE(NAV!A3455))))*SQRT(365.25))</f>
      </c>
    </row>
    <row r="3456">
      <c r="A3456">
        <f>NAV!A3456</f>
      </c>
      <c r="B3456">
        <f>IF(OR(COUNT(FILTER(Calc!F:F,(Calc!A:A&gt;EDATE(VALUE(NAV!A3456),-36))*(Calc!A:A&lt;=VALUE(NAV!A3456))))&lt;2,SUM(FILTER(Calc!E:E,(Calc!A:A&gt;EDATE(VALUE(NAV!A3456),-36))*(Calc!A:A&lt;=VALUE(NAV!A3456))))&lt;2.4),"",STDEV.S(FILTER(Calc!F:F,(Calc!A:A&gt;EDATE(VALUE(NAV!A3456),-36))*(Calc!A:A&lt;=VALUE(NAV!A3456))))*SQRT(365.25))</f>
      </c>
      <c r="C3456">
        <f>IF(OR(COUNT(FILTER(Calc!F:F,(Calc!A:A&gt;EDATE(VALUE(NAV!A3456),-120))*(Calc!A:A&lt;=VALUE(NAV!A3456))))&lt;2,SUM(FILTER(Calc!E:E,(Calc!A:A&gt;EDATE(VALUE(NAV!A3456),-120))*(Calc!A:A&lt;=VALUE(NAV!A3456))))&lt;8),"",STDEV.S(FILTER(Calc!F:F,(Calc!A:A&gt;EDATE(VALUE(NAV!A3456),-120))*(Calc!A:A&lt;=VALUE(NAV!A3456))))*SQRT(365.25))</f>
      </c>
    </row>
    <row r="3457">
      <c r="A3457">
        <f>NAV!A3457</f>
      </c>
      <c r="B3457">
        <f>IF(OR(COUNT(FILTER(Calc!F:F,(Calc!A:A&gt;EDATE(VALUE(NAV!A3457),-36))*(Calc!A:A&lt;=VALUE(NAV!A3457))))&lt;2,SUM(FILTER(Calc!E:E,(Calc!A:A&gt;EDATE(VALUE(NAV!A3457),-36))*(Calc!A:A&lt;=VALUE(NAV!A3457))))&lt;2.4),"",STDEV.S(FILTER(Calc!F:F,(Calc!A:A&gt;EDATE(VALUE(NAV!A3457),-36))*(Calc!A:A&lt;=VALUE(NAV!A3457))))*SQRT(365.25))</f>
      </c>
      <c r="C3457">
        <f>IF(OR(COUNT(FILTER(Calc!F:F,(Calc!A:A&gt;EDATE(VALUE(NAV!A3457),-120))*(Calc!A:A&lt;=VALUE(NAV!A3457))))&lt;2,SUM(FILTER(Calc!E:E,(Calc!A:A&gt;EDATE(VALUE(NAV!A3457),-120))*(Calc!A:A&lt;=VALUE(NAV!A3457))))&lt;8),"",STDEV.S(FILTER(Calc!F:F,(Calc!A:A&gt;EDATE(VALUE(NAV!A3457),-120))*(Calc!A:A&lt;=VALUE(NAV!A3457))))*SQRT(365.25))</f>
      </c>
    </row>
    <row r="3458">
      <c r="A3458">
        <f>NAV!A3458</f>
      </c>
      <c r="B3458">
        <f>IF(OR(COUNT(FILTER(Calc!F:F,(Calc!A:A&gt;EDATE(VALUE(NAV!A3458),-36))*(Calc!A:A&lt;=VALUE(NAV!A3458))))&lt;2,SUM(FILTER(Calc!E:E,(Calc!A:A&gt;EDATE(VALUE(NAV!A3458),-36))*(Calc!A:A&lt;=VALUE(NAV!A3458))))&lt;2.4),"",STDEV.S(FILTER(Calc!F:F,(Calc!A:A&gt;EDATE(VALUE(NAV!A3458),-36))*(Calc!A:A&lt;=VALUE(NAV!A3458))))*SQRT(365.25))</f>
      </c>
      <c r="C3458">
        <f>IF(OR(COUNT(FILTER(Calc!F:F,(Calc!A:A&gt;EDATE(VALUE(NAV!A3458),-120))*(Calc!A:A&lt;=VALUE(NAV!A3458))))&lt;2,SUM(FILTER(Calc!E:E,(Calc!A:A&gt;EDATE(VALUE(NAV!A3458),-120))*(Calc!A:A&lt;=VALUE(NAV!A3458))))&lt;8),"",STDEV.S(FILTER(Calc!F:F,(Calc!A:A&gt;EDATE(VALUE(NAV!A3458),-120))*(Calc!A:A&lt;=VALUE(NAV!A3458))))*SQRT(365.25))</f>
      </c>
    </row>
    <row r="3459">
      <c r="A3459">
        <f>NAV!A3459</f>
      </c>
      <c r="B3459">
        <f>IF(OR(COUNT(FILTER(Calc!F:F,(Calc!A:A&gt;EDATE(VALUE(NAV!A3459),-36))*(Calc!A:A&lt;=VALUE(NAV!A3459))))&lt;2,SUM(FILTER(Calc!E:E,(Calc!A:A&gt;EDATE(VALUE(NAV!A3459),-36))*(Calc!A:A&lt;=VALUE(NAV!A3459))))&lt;2.4),"",STDEV.S(FILTER(Calc!F:F,(Calc!A:A&gt;EDATE(VALUE(NAV!A3459),-36))*(Calc!A:A&lt;=VALUE(NAV!A3459))))*SQRT(365.25))</f>
      </c>
      <c r="C3459">
        <f>IF(OR(COUNT(FILTER(Calc!F:F,(Calc!A:A&gt;EDATE(VALUE(NAV!A3459),-120))*(Calc!A:A&lt;=VALUE(NAV!A3459))))&lt;2,SUM(FILTER(Calc!E:E,(Calc!A:A&gt;EDATE(VALUE(NAV!A3459),-120))*(Calc!A:A&lt;=VALUE(NAV!A3459))))&lt;8),"",STDEV.S(FILTER(Calc!F:F,(Calc!A:A&gt;EDATE(VALUE(NAV!A3459),-120))*(Calc!A:A&lt;=VALUE(NAV!A3459))))*SQRT(365.25))</f>
      </c>
    </row>
    <row r="3460">
      <c r="A3460">
        <f>NAV!A3460</f>
      </c>
      <c r="B3460">
        <f>IF(OR(COUNT(FILTER(Calc!F:F,(Calc!A:A&gt;EDATE(VALUE(NAV!A3460),-36))*(Calc!A:A&lt;=VALUE(NAV!A3460))))&lt;2,SUM(FILTER(Calc!E:E,(Calc!A:A&gt;EDATE(VALUE(NAV!A3460),-36))*(Calc!A:A&lt;=VALUE(NAV!A3460))))&lt;2.4),"",STDEV.S(FILTER(Calc!F:F,(Calc!A:A&gt;EDATE(VALUE(NAV!A3460),-36))*(Calc!A:A&lt;=VALUE(NAV!A3460))))*SQRT(365.25))</f>
      </c>
      <c r="C3460">
        <f>IF(OR(COUNT(FILTER(Calc!F:F,(Calc!A:A&gt;EDATE(VALUE(NAV!A3460),-120))*(Calc!A:A&lt;=VALUE(NAV!A3460))))&lt;2,SUM(FILTER(Calc!E:E,(Calc!A:A&gt;EDATE(VALUE(NAV!A3460),-120))*(Calc!A:A&lt;=VALUE(NAV!A3460))))&lt;8),"",STDEV.S(FILTER(Calc!F:F,(Calc!A:A&gt;EDATE(VALUE(NAV!A3460),-120))*(Calc!A:A&lt;=VALUE(NAV!A3460))))*SQRT(365.25))</f>
      </c>
    </row>
    <row r="3461">
      <c r="A3461">
        <f>NAV!A3461</f>
      </c>
      <c r="B3461">
        <f>IF(OR(COUNT(FILTER(Calc!F:F,(Calc!A:A&gt;EDATE(VALUE(NAV!A3461),-36))*(Calc!A:A&lt;=VALUE(NAV!A3461))))&lt;2,SUM(FILTER(Calc!E:E,(Calc!A:A&gt;EDATE(VALUE(NAV!A3461),-36))*(Calc!A:A&lt;=VALUE(NAV!A3461))))&lt;2.4),"",STDEV.S(FILTER(Calc!F:F,(Calc!A:A&gt;EDATE(VALUE(NAV!A3461),-36))*(Calc!A:A&lt;=VALUE(NAV!A3461))))*SQRT(365.25))</f>
      </c>
      <c r="C3461">
        <f>IF(OR(COUNT(FILTER(Calc!F:F,(Calc!A:A&gt;EDATE(VALUE(NAV!A3461),-120))*(Calc!A:A&lt;=VALUE(NAV!A3461))))&lt;2,SUM(FILTER(Calc!E:E,(Calc!A:A&gt;EDATE(VALUE(NAV!A3461),-120))*(Calc!A:A&lt;=VALUE(NAV!A3461))))&lt;8),"",STDEV.S(FILTER(Calc!F:F,(Calc!A:A&gt;EDATE(VALUE(NAV!A3461),-120))*(Calc!A:A&lt;=VALUE(NAV!A3461))))*SQRT(365.25))</f>
      </c>
    </row>
    <row r="3462">
      <c r="A3462">
        <f>NAV!A3462</f>
      </c>
      <c r="B3462">
        <f>IF(OR(COUNT(FILTER(Calc!F:F,(Calc!A:A&gt;EDATE(VALUE(NAV!A3462),-36))*(Calc!A:A&lt;=VALUE(NAV!A3462))))&lt;2,SUM(FILTER(Calc!E:E,(Calc!A:A&gt;EDATE(VALUE(NAV!A3462),-36))*(Calc!A:A&lt;=VALUE(NAV!A3462))))&lt;2.4),"",STDEV.S(FILTER(Calc!F:F,(Calc!A:A&gt;EDATE(VALUE(NAV!A3462),-36))*(Calc!A:A&lt;=VALUE(NAV!A3462))))*SQRT(365.25))</f>
      </c>
      <c r="C3462">
        <f>IF(OR(COUNT(FILTER(Calc!F:F,(Calc!A:A&gt;EDATE(VALUE(NAV!A3462),-120))*(Calc!A:A&lt;=VALUE(NAV!A3462))))&lt;2,SUM(FILTER(Calc!E:E,(Calc!A:A&gt;EDATE(VALUE(NAV!A3462),-120))*(Calc!A:A&lt;=VALUE(NAV!A3462))))&lt;8),"",STDEV.S(FILTER(Calc!F:F,(Calc!A:A&gt;EDATE(VALUE(NAV!A3462),-120))*(Calc!A:A&lt;=VALUE(NAV!A3462))))*SQRT(365.25))</f>
      </c>
    </row>
    <row r="3463">
      <c r="A3463">
        <f>NAV!A3463</f>
      </c>
      <c r="B3463">
        <f>IF(OR(COUNT(FILTER(Calc!F:F,(Calc!A:A&gt;EDATE(VALUE(NAV!A3463),-36))*(Calc!A:A&lt;=VALUE(NAV!A3463))))&lt;2,SUM(FILTER(Calc!E:E,(Calc!A:A&gt;EDATE(VALUE(NAV!A3463),-36))*(Calc!A:A&lt;=VALUE(NAV!A3463))))&lt;2.4),"",STDEV.S(FILTER(Calc!F:F,(Calc!A:A&gt;EDATE(VALUE(NAV!A3463),-36))*(Calc!A:A&lt;=VALUE(NAV!A3463))))*SQRT(365.25))</f>
      </c>
      <c r="C3463">
        <f>IF(OR(COUNT(FILTER(Calc!F:F,(Calc!A:A&gt;EDATE(VALUE(NAV!A3463),-120))*(Calc!A:A&lt;=VALUE(NAV!A3463))))&lt;2,SUM(FILTER(Calc!E:E,(Calc!A:A&gt;EDATE(VALUE(NAV!A3463),-120))*(Calc!A:A&lt;=VALUE(NAV!A3463))))&lt;8),"",STDEV.S(FILTER(Calc!F:F,(Calc!A:A&gt;EDATE(VALUE(NAV!A3463),-120))*(Calc!A:A&lt;=VALUE(NAV!A3463))))*SQRT(365.25))</f>
      </c>
    </row>
    <row r="3464">
      <c r="A3464">
        <f>NAV!A3464</f>
      </c>
      <c r="B3464">
        <f>IF(OR(COUNT(FILTER(Calc!F:F,(Calc!A:A&gt;EDATE(VALUE(NAV!A3464),-36))*(Calc!A:A&lt;=VALUE(NAV!A3464))))&lt;2,SUM(FILTER(Calc!E:E,(Calc!A:A&gt;EDATE(VALUE(NAV!A3464),-36))*(Calc!A:A&lt;=VALUE(NAV!A3464))))&lt;2.4),"",STDEV.S(FILTER(Calc!F:F,(Calc!A:A&gt;EDATE(VALUE(NAV!A3464),-36))*(Calc!A:A&lt;=VALUE(NAV!A3464))))*SQRT(365.25))</f>
      </c>
      <c r="C3464">
        <f>IF(OR(COUNT(FILTER(Calc!F:F,(Calc!A:A&gt;EDATE(VALUE(NAV!A3464),-120))*(Calc!A:A&lt;=VALUE(NAV!A3464))))&lt;2,SUM(FILTER(Calc!E:E,(Calc!A:A&gt;EDATE(VALUE(NAV!A3464),-120))*(Calc!A:A&lt;=VALUE(NAV!A3464))))&lt;8),"",STDEV.S(FILTER(Calc!F:F,(Calc!A:A&gt;EDATE(VALUE(NAV!A3464),-120))*(Calc!A:A&lt;=VALUE(NAV!A3464))))*SQRT(365.25))</f>
      </c>
    </row>
    <row r="3465">
      <c r="A3465">
        <f>NAV!A3465</f>
      </c>
      <c r="B3465">
        <f>IF(OR(COUNT(FILTER(Calc!F:F,(Calc!A:A&gt;EDATE(VALUE(NAV!A3465),-36))*(Calc!A:A&lt;=VALUE(NAV!A3465))))&lt;2,SUM(FILTER(Calc!E:E,(Calc!A:A&gt;EDATE(VALUE(NAV!A3465),-36))*(Calc!A:A&lt;=VALUE(NAV!A3465))))&lt;2.4),"",STDEV.S(FILTER(Calc!F:F,(Calc!A:A&gt;EDATE(VALUE(NAV!A3465),-36))*(Calc!A:A&lt;=VALUE(NAV!A3465))))*SQRT(365.25))</f>
      </c>
      <c r="C3465">
        <f>IF(OR(COUNT(FILTER(Calc!F:F,(Calc!A:A&gt;EDATE(VALUE(NAV!A3465),-120))*(Calc!A:A&lt;=VALUE(NAV!A3465))))&lt;2,SUM(FILTER(Calc!E:E,(Calc!A:A&gt;EDATE(VALUE(NAV!A3465),-120))*(Calc!A:A&lt;=VALUE(NAV!A3465))))&lt;8),"",STDEV.S(FILTER(Calc!F:F,(Calc!A:A&gt;EDATE(VALUE(NAV!A3465),-120))*(Calc!A:A&lt;=VALUE(NAV!A3465))))*SQRT(365.25))</f>
      </c>
    </row>
    <row r="3466">
      <c r="A3466">
        <f>NAV!A3466</f>
      </c>
      <c r="B3466">
        <f>IF(OR(COUNT(FILTER(Calc!F:F,(Calc!A:A&gt;EDATE(VALUE(NAV!A3466),-36))*(Calc!A:A&lt;=VALUE(NAV!A3466))))&lt;2,SUM(FILTER(Calc!E:E,(Calc!A:A&gt;EDATE(VALUE(NAV!A3466),-36))*(Calc!A:A&lt;=VALUE(NAV!A3466))))&lt;2.4),"",STDEV.S(FILTER(Calc!F:F,(Calc!A:A&gt;EDATE(VALUE(NAV!A3466),-36))*(Calc!A:A&lt;=VALUE(NAV!A3466))))*SQRT(365.25))</f>
      </c>
      <c r="C3466">
        <f>IF(OR(COUNT(FILTER(Calc!F:F,(Calc!A:A&gt;EDATE(VALUE(NAV!A3466),-120))*(Calc!A:A&lt;=VALUE(NAV!A3466))))&lt;2,SUM(FILTER(Calc!E:E,(Calc!A:A&gt;EDATE(VALUE(NAV!A3466),-120))*(Calc!A:A&lt;=VALUE(NAV!A3466))))&lt;8),"",STDEV.S(FILTER(Calc!F:F,(Calc!A:A&gt;EDATE(VALUE(NAV!A3466),-120))*(Calc!A:A&lt;=VALUE(NAV!A3466))))*SQRT(365.25))</f>
      </c>
    </row>
    <row r="3467">
      <c r="A3467">
        <f>NAV!A3467</f>
      </c>
      <c r="B3467">
        <f>IF(OR(COUNT(FILTER(Calc!F:F,(Calc!A:A&gt;EDATE(VALUE(NAV!A3467),-36))*(Calc!A:A&lt;=VALUE(NAV!A3467))))&lt;2,SUM(FILTER(Calc!E:E,(Calc!A:A&gt;EDATE(VALUE(NAV!A3467),-36))*(Calc!A:A&lt;=VALUE(NAV!A3467))))&lt;2.4),"",STDEV.S(FILTER(Calc!F:F,(Calc!A:A&gt;EDATE(VALUE(NAV!A3467),-36))*(Calc!A:A&lt;=VALUE(NAV!A3467))))*SQRT(365.25))</f>
      </c>
      <c r="C3467">
        <f>IF(OR(COUNT(FILTER(Calc!F:F,(Calc!A:A&gt;EDATE(VALUE(NAV!A3467),-120))*(Calc!A:A&lt;=VALUE(NAV!A3467))))&lt;2,SUM(FILTER(Calc!E:E,(Calc!A:A&gt;EDATE(VALUE(NAV!A3467),-120))*(Calc!A:A&lt;=VALUE(NAV!A3467))))&lt;8),"",STDEV.S(FILTER(Calc!F:F,(Calc!A:A&gt;EDATE(VALUE(NAV!A3467),-120))*(Calc!A:A&lt;=VALUE(NAV!A3467))))*SQRT(365.25))</f>
      </c>
    </row>
    <row r="3468">
      <c r="A3468">
        <f>NAV!A3468</f>
      </c>
      <c r="B3468">
        <f>IF(OR(COUNT(FILTER(Calc!F:F,(Calc!A:A&gt;EDATE(VALUE(NAV!A3468),-36))*(Calc!A:A&lt;=VALUE(NAV!A3468))))&lt;2,SUM(FILTER(Calc!E:E,(Calc!A:A&gt;EDATE(VALUE(NAV!A3468),-36))*(Calc!A:A&lt;=VALUE(NAV!A3468))))&lt;2.4),"",STDEV.S(FILTER(Calc!F:F,(Calc!A:A&gt;EDATE(VALUE(NAV!A3468),-36))*(Calc!A:A&lt;=VALUE(NAV!A3468))))*SQRT(365.25))</f>
      </c>
      <c r="C3468">
        <f>IF(OR(COUNT(FILTER(Calc!F:F,(Calc!A:A&gt;EDATE(VALUE(NAV!A3468),-120))*(Calc!A:A&lt;=VALUE(NAV!A3468))))&lt;2,SUM(FILTER(Calc!E:E,(Calc!A:A&gt;EDATE(VALUE(NAV!A3468),-120))*(Calc!A:A&lt;=VALUE(NAV!A3468))))&lt;8),"",STDEV.S(FILTER(Calc!F:F,(Calc!A:A&gt;EDATE(VALUE(NAV!A3468),-120))*(Calc!A:A&lt;=VALUE(NAV!A3468))))*SQRT(365.25))</f>
      </c>
    </row>
    <row r="3469">
      <c r="A3469">
        <f>NAV!A3469</f>
      </c>
      <c r="B3469">
        <f>IF(OR(COUNT(FILTER(Calc!F:F,(Calc!A:A&gt;EDATE(VALUE(NAV!A3469),-36))*(Calc!A:A&lt;=VALUE(NAV!A3469))))&lt;2,SUM(FILTER(Calc!E:E,(Calc!A:A&gt;EDATE(VALUE(NAV!A3469),-36))*(Calc!A:A&lt;=VALUE(NAV!A3469))))&lt;2.4),"",STDEV.S(FILTER(Calc!F:F,(Calc!A:A&gt;EDATE(VALUE(NAV!A3469),-36))*(Calc!A:A&lt;=VALUE(NAV!A3469))))*SQRT(365.25))</f>
      </c>
      <c r="C3469">
        <f>IF(OR(COUNT(FILTER(Calc!F:F,(Calc!A:A&gt;EDATE(VALUE(NAV!A3469),-120))*(Calc!A:A&lt;=VALUE(NAV!A3469))))&lt;2,SUM(FILTER(Calc!E:E,(Calc!A:A&gt;EDATE(VALUE(NAV!A3469),-120))*(Calc!A:A&lt;=VALUE(NAV!A3469))))&lt;8),"",STDEV.S(FILTER(Calc!F:F,(Calc!A:A&gt;EDATE(VALUE(NAV!A3469),-120))*(Calc!A:A&lt;=VALUE(NAV!A3469))))*SQRT(365.25))</f>
      </c>
    </row>
    <row r="3470">
      <c r="A3470">
        <f>NAV!A3470</f>
      </c>
      <c r="B3470">
        <f>IF(OR(COUNT(FILTER(Calc!F:F,(Calc!A:A&gt;EDATE(VALUE(NAV!A3470),-36))*(Calc!A:A&lt;=VALUE(NAV!A3470))))&lt;2,SUM(FILTER(Calc!E:E,(Calc!A:A&gt;EDATE(VALUE(NAV!A3470),-36))*(Calc!A:A&lt;=VALUE(NAV!A3470))))&lt;2.4),"",STDEV.S(FILTER(Calc!F:F,(Calc!A:A&gt;EDATE(VALUE(NAV!A3470),-36))*(Calc!A:A&lt;=VALUE(NAV!A3470))))*SQRT(365.25))</f>
      </c>
      <c r="C3470">
        <f>IF(OR(COUNT(FILTER(Calc!F:F,(Calc!A:A&gt;EDATE(VALUE(NAV!A3470),-120))*(Calc!A:A&lt;=VALUE(NAV!A3470))))&lt;2,SUM(FILTER(Calc!E:E,(Calc!A:A&gt;EDATE(VALUE(NAV!A3470),-120))*(Calc!A:A&lt;=VALUE(NAV!A3470))))&lt;8),"",STDEV.S(FILTER(Calc!F:F,(Calc!A:A&gt;EDATE(VALUE(NAV!A3470),-120))*(Calc!A:A&lt;=VALUE(NAV!A3470))))*SQRT(365.25))</f>
      </c>
    </row>
    <row r="3471">
      <c r="A3471">
        <f>NAV!A3471</f>
      </c>
      <c r="B3471">
        <f>IF(OR(COUNT(FILTER(Calc!F:F,(Calc!A:A&gt;EDATE(VALUE(NAV!A3471),-36))*(Calc!A:A&lt;=VALUE(NAV!A3471))))&lt;2,SUM(FILTER(Calc!E:E,(Calc!A:A&gt;EDATE(VALUE(NAV!A3471),-36))*(Calc!A:A&lt;=VALUE(NAV!A3471))))&lt;2.4),"",STDEV.S(FILTER(Calc!F:F,(Calc!A:A&gt;EDATE(VALUE(NAV!A3471),-36))*(Calc!A:A&lt;=VALUE(NAV!A3471))))*SQRT(365.25))</f>
      </c>
      <c r="C3471">
        <f>IF(OR(COUNT(FILTER(Calc!F:F,(Calc!A:A&gt;EDATE(VALUE(NAV!A3471),-120))*(Calc!A:A&lt;=VALUE(NAV!A3471))))&lt;2,SUM(FILTER(Calc!E:E,(Calc!A:A&gt;EDATE(VALUE(NAV!A3471),-120))*(Calc!A:A&lt;=VALUE(NAV!A3471))))&lt;8),"",STDEV.S(FILTER(Calc!F:F,(Calc!A:A&gt;EDATE(VALUE(NAV!A3471),-120))*(Calc!A:A&lt;=VALUE(NAV!A3471))))*SQRT(365.25))</f>
      </c>
    </row>
    <row r="3472">
      <c r="A3472">
        <f>NAV!A3472</f>
      </c>
      <c r="B3472">
        <f>IF(OR(COUNT(FILTER(Calc!F:F,(Calc!A:A&gt;EDATE(VALUE(NAV!A3472),-36))*(Calc!A:A&lt;=VALUE(NAV!A3472))))&lt;2,SUM(FILTER(Calc!E:E,(Calc!A:A&gt;EDATE(VALUE(NAV!A3472),-36))*(Calc!A:A&lt;=VALUE(NAV!A3472))))&lt;2.4),"",STDEV.S(FILTER(Calc!F:F,(Calc!A:A&gt;EDATE(VALUE(NAV!A3472),-36))*(Calc!A:A&lt;=VALUE(NAV!A3472))))*SQRT(365.25))</f>
      </c>
      <c r="C3472">
        <f>IF(OR(COUNT(FILTER(Calc!F:F,(Calc!A:A&gt;EDATE(VALUE(NAV!A3472),-120))*(Calc!A:A&lt;=VALUE(NAV!A3472))))&lt;2,SUM(FILTER(Calc!E:E,(Calc!A:A&gt;EDATE(VALUE(NAV!A3472),-120))*(Calc!A:A&lt;=VALUE(NAV!A3472))))&lt;8),"",STDEV.S(FILTER(Calc!F:F,(Calc!A:A&gt;EDATE(VALUE(NAV!A3472),-120))*(Calc!A:A&lt;=VALUE(NAV!A3472))))*SQRT(365.25))</f>
      </c>
    </row>
    <row r="3473">
      <c r="A3473">
        <f>NAV!A3473</f>
      </c>
      <c r="B3473">
        <f>IF(OR(COUNT(FILTER(Calc!F:F,(Calc!A:A&gt;EDATE(VALUE(NAV!A3473),-36))*(Calc!A:A&lt;=VALUE(NAV!A3473))))&lt;2,SUM(FILTER(Calc!E:E,(Calc!A:A&gt;EDATE(VALUE(NAV!A3473),-36))*(Calc!A:A&lt;=VALUE(NAV!A3473))))&lt;2.4),"",STDEV.S(FILTER(Calc!F:F,(Calc!A:A&gt;EDATE(VALUE(NAV!A3473),-36))*(Calc!A:A&lt;=VALUE(NAV!A3473))))*SQRT(365.25))</f>
      </c>
      <c r="C3473">
        <f>IF(OR(COUNT(FILTER(Calc!F:F,(Calc!A:A&gt;EDATE(VALUE(NAV!A3473),-120))*(Calc!A:A&lt;=VALUE(NAV!A3473))))&lt;2,SUM(FILTER(Calc!E:E,(Calc!A:A&gt;EDATE(VALUE(NAV!A3473),-120))*(Calc!A:A&lt;=VALUE(NAV!A3473))))&lt;8),"",STDEV.S(FILTER(Calc!F:F,(Calc!A:A&gt;EDATE(VALUE(NAV!A3473),-120))*(Calc!A:A&lt;=VALUE(NAV!A3473))))*SQRT(365.25))</f>
      </c>
    </row>
    <row r="3474">
      <c r="A3474">
        <f>NAV!A3474</f>
      </c>
      <c r="B3474">
        <f>IF(OR(COUNT(FILTER(Calc!F:F,(Calc!A:A&gt;EDATE(VALUE(NAV!A3474),-36))*(Calc!A:A&lt;=VALUE(NAV!A3474))))&lt;2,SUM(FILTER(Calc!E:E,(Calc!A:A&gt;EDATE(VALUE(NAV!A3474),-36))*(Calc!A:A&lt;=VALUE(NAV!A3474))))&lt;2.4),"",STDEV.S(FILTER(Calc!F:F,(Calc!A:A&gt;EDATE(VALUE(NAV!A3474),-36))*(Calc!A:A&lt;=VALUE(NAV!A3474))))*SQRT(365.25))</f>
      </c>
      <c r="C3474">
        <f>IF(OR(COUNT(FILTER(Calc!F:F,(Calc!A:A&gt;EDATE(VALUE(NAV!A3474),-120))*(Calc!A:A&lt;=VALUE(NAV!A3474))))&lt;2,SUM(FILTER(Calc!E:E,(Calc!A:A&gt;EDATE(VALUE(NAV!A3474),-120))*(Calc!A:A&lt;=VALUE(NAV!A3474))))&lt;8),"",STDEV.S(FILTER(Calc!F:F,(Calc!A:A&gt;EDATE(VALUE(NAV!A3474),-120))*(Calc!A:A&lt;=VALUE(NAV!A3474))))*SQRT(365.25))</f>
      </c>
    </row>
    <row r="3475">
      <c r="A3475">
        <f>NAV!A3475</f>
      </c>
      <c r="B3475">
        <f>IF(OR(COUNT(FILTER(Calc!F:F,(Calc!A:A&gt;EDATE(VALUE(NAV!A3475),-36))*(Calc!A:A&lt;=VALUE(NAV!A3475))))&lt;2,SUM(FILTER(Calc!E:E,(Calc!A:A&gt;EDATE(VALUE(NAV!A3475),-36))*(Calc!A:A&lt;=VALUE(NAV!A3475))))&lt;2.4),"",STDEV.S(FILTER(Calc!F:F,(Calc!A:A&gt;EDATE(VALUE(NAV!A3475),-36))*(Calc!A:A&lt;=VALUE(NAV!A3475))))*SQRT(365.25))</f>
      </c>
      <c r="C3475">
        <f>IF(OR(COUNT(FILTER(Calc!F:F,(Calc!A:A&gt;EDATE(VALUE(NAV!A3475),-120))*(Calc!A:A&lt;=VALUE(NAV!A3475))))&lt;2,SUM(FILTER(Calc!E:E,(Calc!A:A&gt;EDATE(VALUE(NAV!A3475),-120))*(Calc!A:A&lt;=VALUE(NAV!A3475))))&lt;8),"",STDEV.S(FILTER(Calc!F:F,(Calc!A:A&gt;EDATE(VALUE(NAV!A3475),-120))*(Calc!A:A&lt;=VALUE(NAV!A3475))))*SQRT(365.25))</f>
      </c>
    </row>
    <row r="3476">
      <c r="A3476">
        <f>NAV!A3476</f>
      </c>
      <c r="B3476">
        <f>IF(OR(COUNT(FILTER(Calc!F:F,(Calc!A:A&gt;EDATE(VALUE(NAV!A3476),-36))*(Calc!A:A&lt;=VALUE(NAV!A3476))))&lt;2,SUM(FILTER(Calc!E:E,(Calc!A:A&gt;EDATE(VALUE(NAV!A3476),-36))*(Calc!A:A&lt;=VALUE(NAV!A3476))))&lt;2.4),"",STDEV.S(FILTER(Calc!F:F,(Calc!A:A&gt;EDATE(VALUE(NAV!A3476),-36))*(Calc!A:A&lt;=VALUE(NAV!A3476))))*SQRT(365.25))</f>
      </c>
      <c r="C3476">
        <f>IF(OR(COUNT(FILTER(Calc!F:F,(Calc!A:A&gt;EDATE(VALUE(NAV!A3476),-120))*(Calc!A:A&lt;=VALUE(NAV!A3476))))&lt;2,SUM(FILTER(Calc!E:E,(Calc!A:A&gt;EDATE(VALUE(NAV!A3476),-120))*(Calc!A:A&lt;=VALUE(NAV!A3476))))&lt;8),"",STDEV.S(FILTER(Calc!F:F,(Calc!A:A&gt;EDATE(VALUE(NAV!A3476),-120))*(Calc!A:A&lt;=VALUE(NAV!A3476))))*SQRT(365.25))</f>
      </c>
    </row>
    <row r="3477">
      <c r="A3477">
        <f>NAV!A3477</f>
      </c>
      <c r="B3477">
        <f>IF(OR(COUNT(FILTER(Calc!F:F,(Calc!A:A&gt;EDATE(VALUE(NAV!A3477),-36))*(Calc!A:A&lt;=VALUE(NAV!A3477))))&lt;2,SUM(FILTER(Calc!E:E,(Calc!A:A&gt;EDATE(VALUE(NAV!A3477),-36))*(Calc!A:A&lt;=VALUE(NAV!A3477))))&lt;2.4),"",STDEV.S(FILTER(Calc!F:F,(Calc!A:A&gt;EDATE(VALUE(NAV!A3477),-36))*(Calc!A:A&lt;=VALUE(NAV!A3477))))*SQRT(365.25))</f>
      </c>
      <c r="C3477">
        <f>IF(OR(COUNT(FILTER(Calc!F:F,(Calc!A:A&gt;EDATE(VALUE(NAV!A3477),-120))*(Calc!A:A&lt;=VALUE(NAV!A3477))))&lt;2,SUM(FILTER(Calc!E:E,(Calc!A:A&gt;EDATE(VALUE(NAV!A3477),-120))*(Calc!A:A&lt;=VALUE(NAV!A3477))))&lt;8),"",STDEV.S(FILTER(Calc!F:F,(Calc!A:A&gt;EDATE(VALUE(NAV!A3477),-120))*(Calc!A:A&lt;=VALUE(NAV!A3477))))*SQRT(365.25))</f>
      </c>
    </row>
    <row r="3478">
      <c r="A3478">
        <f>NAV!A3478</f>
      </c>
      <c r="B3478">
        <f>IF(OR(COUNT(FILTER(Calc!F:F,(Calc!A:A&gt;EDATE(VALUE(NAV!A3478),-36))*(Calc!A:A&lt;=VALUE(NAV!A3478))))&lt;2,SUM(FILTER(Calc!E:E,(Calc!A:A&gt;EDATE(VALUE(NAV!A3478),-36))*(Calc!A:A&lt;=VALUE(NAV!A3478))))&lt;2.4),"",STDEV.S(FILTER(Calc!F:F,(Calc!A:A&gt;EDATE(VALUE(NAV!A3478),-36))*(Calc!A:A&lt;=VALUE(NAV!A3478))))*SQRT(365.25))</f>
      </c>
      <c r="C3478">
        <f>IF(OR(COUNT(FILTER(Calc!F:F,(Calc!A:A&gt;EDATE(VALUE(NAV!A3478),-120))*(Calc!A:A&lt;=VALUE(NAV!A3478))))&lt;2,SUM(FILTER(Calc!E:E,(Calc!A:A&gt;EDATE(VALUE(NAV!A3478),-120))*(Calc!A:A&lt;=VALUE(NAV!A3478))))&lt;8),"",STDEV.S(FILTER(Calc!F:F,(Calc!A:A&gt;EDATE(VALUE(NAV!A3478),-120))*(Calc!A:A&lt;=VALUE(NAV!A3478))))*SQRT(365.25))</f>
      </c>
    </row>
    <row r="3479">
      <c r="A3479">
        <f>NAV!A3479</f>
      </c>
      <c r="B3479">
        <f>IF(OR(COUNT(FILTER(Calc!F:F,(Calc!A:A&gt;EDATE(VALUE(NAV!A3479),-36))*(Calc!A:A&lt;=VALUE(NAV!A3479))))&lt;2,SUM(FILTER(Calc!E:E,(Calc!A:A&gt;EDATE(VALUE(NAV!A3479),-36))*(Calc!A:A&lt;=VALUE(NAV!A3479))))&lt;2.4),"",STDEV.S(FILTER(Calc!F:F,(Calc!A:A&gt;EDATE(VALUE(NAV!A3479),-36))*(Calc!A:A&lt;=VALUE(NAV!A3479))))*SQRT(365.25))</f>
      </c>
      <c r="C3479">
        <f>IF(OR(COUNT(FILTER(Calc!F:F,(Calc!A:A&gt;EDATE(VALUE(NAV!A3479),-120))*(Calc!A:A&lt;=VALUE(NAV!A3479))))&lt;2,SUM(FILTER(Calc!E:E,(Calc!A:A&gt;EDATE(VALUE(NAV!A3479),-120))*(Calc!A:A&lt;=VALUE(NAV!A3479))))&lt;8),"",STDEV.S(FILTER(Calc!F:F,(Calc!A:A&gt;EDATE(VALUE(NAV!A3479),-120))*(Calc!A:A&lt;=VALUE(NAV!A3479))))*SQRT(365.25))</f>
      </c>
    </row>
    <row r="3480">
      <c r="A3480">
        <f>NAV!A3480</f>
      </c>
      <c r="B3480">
        <f>IF(OR(COUNT(FILTER(Calc!F:F,(Calc!A:A&gt;EDATE(VALUE(NAV!A3480),-36))*(Calc!A:A&lt;=VALUE(NAV!A3480))))&lt;2,SUM(FILTER(Calc!E:E,(Calc!A:A&gt;EDATE(VALUE(NAV!A3480),-36))*(Calc!A:A&lt;=VALUE(NAV!A3480))))&lt;2.4),"",STDEV.S(FILTER(Calc!F:F,(Calc!A:A&gt;EDATE(VALUE(NAV!A3480),-36))*(Calc!A:A&lt;=VALUE(NAV!A3480))))*SQRT(365.25))</f>
      </c>
      <c r="C3480">
        <f>IF(OR(COUNT(FILTER(Calc!F:F,(Calc!A:A&gt;EDATE(VALUE(NAV!A3480),-120))*(Calc!A:A&lt;=VALUE(NAV!A3480))))&lt;2,SUM(FILTER(Calc!E:E,(Calc!A:A&gt;EDATE(VALUE(NAV!A3480),-120))*(Calc!A:A&lt;=VALUE(NAV!A3480))))&lt;8),"",STDEV.S(FILTER(Calc!F:F,(Calc!A:A&gt;EDATE(VALUE(NAV!A3480),-120))*(Calc!A:A&lt;=VALUE(NAV!A3480))))*SQRT(365.25))</f>
      </c>
    </row>
    <row r="3481">
      <c r="A3481">
        <f>NAV!A3481</f>
      </c>
      <c r="B3481">
        <f>IF(OR(COUNT(FILTER(Calc!F:F,(Calc!A:A&gt;EDATE(VALUE(NAV!A3481),-36))*(Calc!A:A&lt;=VALUE(NAV!A3481))))&lt;2,SUM(FILTER(Calc!E:E,(Calc!A:A&gt;EDATE(VALUE(NAV!A3481),-36))*(Calc!A:A&lt;=VALUE(NAV!A3481))))&lt;2.4),"",STDEV.S(FILTER(Calc!F:F,(Calc!A:A&gt;EDATE(VALUE(NAV!A3481),-36))*(Calc!A:A&lt;=VALUE(NAV!A3481))))*SQRT(365.25))</f>
      </c>
      <c r="C3481">
        <f>IF(OR(COUNT(FILTER(Calc!F:F,(Calc!A:A&gt;EDATE(VALUE(NAV!A3481),-120))*(Calc!A:A&lt;=VALUE(NAV!A3481))))&lt;2,SUM(FILTER(Calc!E:E,(Calc!A:A&gt;EDATE(VALUE(NAV!A3481),-120))*(Calc!A:A&lt;=VALUE(NAV!A3481))))&lt;8),"",STDEV.S(FILTER(Calc!F:F,(Calc!A:A&gt;EDATE(VALUE(NAV!A3481),-120))*(Calc!A:A&lt;=VALUE(NAV!A3481))))*SQRT(365.25))</f>
      </c>
    </row>
    <row r="3482">
      <c r="A3482">
        <f>NAV!A3482</f>
      </c>
      <c r="B3482">
        <f>IF(OR(COUNT(FILTER(Calc!F:F,(Calc!A:A&gt;EDATE(VALUE(NAV!A3482),-36))*(Calc!A:A&lt;=VALUE(NAV!A3482))))&lt;2,SUM(FILTER(Calc!E:E,(Calc!A:A&gt;EDATE(VALUE(NAV!A3482),-36))*(Calc!A:A&lt;=VALUE(NAV!A3482))))&lt;2.4),"",STDEV.S(FILTER(Calc!F:F,(Calc!A:A&gt;EDATE(VALUE(NAV!A3482),-36))*(Calc!A:A&lt;=VALUE(NAV!A3482))))*SQRT(365.25))</f>
      </c>
      <c r="C3482">
        <f>IF(OR(COUNT(FILTER(Calc!F:F,(Calc!A:A&gt;EDATE(VALUE(NAV!A3482),-120))*(Calc!A:A&lt;=VALUE(NAV!A3482))))&lt;2,SUM(FILTER(Calc!E:E,(Calc!A:A&gt;EDATE(VALUE(NAV!A3482),-120))*(Calc!A:A&lt;=VALUE(NAV!A3482))))&lt;8),"",STDEV.S(FILTER(Calc!F:F,(Calc!A:A&gt;EDATE(VALUE(NAV!A3482),-120))*(Calc!A:A&lt;=VALUE(NAV!A3482))))*SQRT(365.25))</f>
      </c>
    </row>
    <row r="3483">
      <c r="A3483">
        <f>NAV!A3483</f>
      </c>
      <c r="B3483">
        <f>IF(OR(COUNT(FILTER(Calc!F:F,(Calc!A:A&gt;EDATE(VALUE(NAV!A3483),-36))*(Calc!A:A&lt;=VALUE(NAV!A3483))))&lt;2,SUM(FILTER(Calc!E:E,(Calc!A:A&gt;EDATE(VALUE(NAV!A3483),-36))*(Calc!A:A&lt;=VALUE(NAV!A3483))))&lt;2.4),"",STDEV.S(FILTER(Calc!F:F,(Calc!A:A&gt;EDATE(VALUE(NAV!A3483),-36))*(Calc!A:A&lt;=VALUE(NAV!A3483))))*SQRT(365.25))</f>
      </c>
      <c r="C3483">
        <f>IF(OR(COUNT(FILTER(Calc!F:F,(Calc!A:A&gt;EDATE(VALUE(NAV!A3483),-120))*(Calc!A:A&lt;=VALUE(NAV!A3483))))&lt;2,SUM(FILTER(Calc!E:E,(Calc!A:A&gt;EDATE(VALUE(NAV!A3483),-120))*(Calc!A:A&lt;=VALUE(NAV!A3483))))&lt;8),"",STDEV.S(FILTER(Calc!F:F,(Calc!A:A&gt;EDATE(VALUE(NAV!A3483),-120))*(Calc!A:A&lt;=VALUE(NAV!A3483))))*SQRT(365.25))</f>
      </c>
    </row>
    <row r="3484">
      <c r="A3484">
        <f>NAV!A3484</f>
      </c>
      <c r="B3484">
        <f>IF(OR(COUNT(FILTER(Calc!F:F,(Calc!A:A&gt;EDATE(VALUE(NAV!A3484),-36))*(Calc!A:A&lt;=VALUE(NAV!A3484))))&lt;2,SUM(FILTER(Calc!E:E,(Calc!A:A&gt;EDATE(VALUE(NAV!A3484),-36))*(Calc!A:A&lt;=VALUE(NAV!A3484))))&lt;2.4),"",STDEV.S(FILTER(Calc!F:F,(Calc!A:A&gt;EDATE(VALUE(NAV!A3484),-36))*(Calc!A:A&lt;=VALUE(NAV!A3484))))*SQRT(365.25))</f>
      </c>
      <c r="C3484">
        <f>IF(OR(COUNT(FILTER(Calc!F:F,(Calc!A:A&gt;EDATE(VALUE(NAV!A3484),-120))*(Calc!A:A&lt;=VALUE(NAV!A3484))))&lt;2,SUM(FILTER(Calc!E:E,(Calc!A:A&gt;EDATE(VALUE(NAV!A3484),-120))*(Calc!A:A&lt;=VALUE(NAV!A3484))))&lt;8),"",STDEV.S(FILTER(Calc!F:F,(Calc!A:A&gt;EDATE(VALUE(NAV!A3484),-120))*(Calc!A:A&lt;=VALUE(NAV!A3484))))*SQRT(365.25))</f>
      </c>
    </row>
    <row r="3485">
      <c r="A3485">
        <f>NAV!A3485</f>
      </c>
      <c r="B3485">
        <f>IF(OR(COUNT(FILTER(Calc!F:F,(Calc!A:A&gt;EDATE(VALUE(NAV!A3485),-36))*(Calc!A:A&lt;=VALUE(NAV!A3485))))&lt;2,SUM(FILTER(Calc!E:E,(Calc!A:A&gt;EDATE(VALUE(NAV!A3485),-36))*(Calc!A:A&lt;=VALUE(NAV!A3485))))&lt;2.4),"",STDEV.S(FILTER(Calc!F:F,(Calc!A:A&gt;EDATE(VALUE(NAV!A3485),-36))*(Calc!A:A&lt;=VALUE(NAV!A3485))))*SQRT(365.25))</f>
      </c>
      <c r="C3485">
        <f>IF(OR(COUNT(FILTER(Calc!F:F,(Calc!A:A&gt;EDATE(VALUE(NAV!A3485),-120))*(Calc!A:A&lt;=VALUE(NAV!A3485))))&lt;2,SUM(FILTER(Calc!E:E,(Calc!A:A&gt;EDATE(VALUE(NAV!A3485),-120))*(Calc!A:A&lt;=VALUE(NAV!A3485))))&lt;8),"",STDEV.S(FILTER(Calc!F:F,(Calc!A:A&gt;EDATE(VALUE(NAV!A3485),-120))*(Calc!A:A&lt;=VALUE(NAV!A3485))))*SQRT(365.25))</f>
      </c>
    </row>
    <row r="3486">
      <c r="A3486">
        <f>NAV!A3486</f>
      </c>
      <c r="B3486">
        <f>IF(OR(COUNT(FILTER(Calc!F:F,(Calc!A:A&gt;EDATE(VALUE(NAV!A3486),-36))*(Calc!A:A&lt;=VALUE(NAV!A3486))))&lt;2,SUM(FILTER(Calc!E:E,(Calc!A:A&gt;EDATE(VALUE(NAV!A3486),-36))*(Calc!A:A&lt;=VALUE(NAV!A3486))))&lt;2.4),"",STDEV.S(FILTER(Calc!F:F,(Calc!A:A&gt;EDATE(VALUE(NAV!A3486),-36))*(Calc!A:A&lt;=VALUE(NAV!A3486))))*SQRT(365.25))</f>
      </c>
      <c r="C3486">
        <f>IF(OR(COUNT(FILTER(Calc!F:F,(Calc!A:A&gt;EDATE(VALUE(NAV!A3486),-120))*(Calc!A:A&lt;=VALUE(NAV!A3486))))&lt;2,SUM(FILTER(Calc!E:E,(Calc!A:A&gt;EDATE(VALUE(NAV!A3486),-120))*(Calc!A:A&lt;=VALUE(NAV!A3486))))&lt;8),"",STDEV.S(FILTER(Calc!F:F,(Calc!A:A&gt;EDATE(VALUE(NAV!A3486),-120))*(Calc!A:A&lt;=VALUE(NAV!A3486))))*SQRT(365.25))</f>
      </c>
    </row>
    <row r="3487">
      <c r="A3487">
        <f>NAV!A3487</f>
      </c>
      <c r="B3487">
        <f>IF(OR(COUNT(FILTER(Calc!F:F,(Calc!A:A&gt;EDATE(VALUE(NAV!A3487),-36))*(Calc!A:A&lt;=VALUE(NAV!A3487))))&lt;2,SUM(FILTER(Calc!E:E,(Calc!A:A&gt;EDATE(VALUE(NAV!A3487),-36))*(Calc!A:A&lt;=VALUE(NAV!A3487))))&lt;2.4),"",STDEV.S(FILTER(Calc!F:F,(Calc!A:A&gt;EDATE(VALUE(NAV!A3487),-36))*(Calc!A:A&lt;=VALUE(NAV!A3487))))*SQRT(365.25))</f>
      </c>
      <c r="C3487">
        <f>IF(OR(COUNT(FILTER(Calc!F:F,(Calc!A:A&gt;EDATE(VALUE(NAV!A3487),-120))*(Calc!A:A&lt;=VALUE(NAV!A3487))))&lt;2,SUM(FILTER(Calc!E:E,(Calc!A:A&gt;EDATE(VALUE(NAV!A3487),-120))*(Calc!A:A&lt;=VALUE(NAV!A3487))))&lt;8),"",STDEV.S(FILTER(Calc!F:F,(Calc!A:A&gt;EDATE(VALUE(NAV!A3487),-120))*(Calc!A:A&lt;=VALUE(NAV!A3487))))*SQRT(365.25))</f>
      </c>
    </row>
    <row r="3488">
      <c r="A3488">
        <f>NAV!A3488</f>
      </c>
      <c r="B3488">
        <f>IF(OR(COUNT(FILTER(Calc!F:F,(Calc!A:A&gt;EDATE(VALUE(NAV!A3488),-36))*(Calc!A:A&lt;=VALUE(NAV!A3488))))&lt;2,SUM(FILTER(Calc!E:E,(Calc!A:A&gt;EDATE(VALUE(NAV!A3488),-36))*(Calc!A:A&lt;=VALUE(NAV!A3488))))&lt;2.4),"",STDEV.S(FILTER(Calc!F:F,(Calc!A:A&gt;EDATE(VALUE(NAV!A3488),-36))*(Calc!A:A&lt;=VALUE(NAV!A3488))))*SQRT(365.25))</f>
      </c>
      <c r="C3488">
        <f>IF(OR(COUNT(FILTER(Calc!F:F,(Calc!A:A&gt;EDATE(VALUE(NAV!A3488),-120))*(Calc!A:A&lt;=VALUE(NAV!A3488))))&lt;2,SUM(FILTER(Calc!E:E,(Calc!A:A&gt;EDATE(VALUE(NAV!A3488),-120))*(Calc!A:A&lt;=VALUE(NAV!A3488))))&lt;8),"",STDEV.S(FILTER(Calc!F:F,(Calc!A:A&gt;EDATE(VALUE(NAV!A3488),-120))*(Calc!A:A&lt;=VALUE(NAV!A3488))))*SQRT(365.25))</f>
      </c>
    </row>
    <row r="3489">
      <c r="A3489">
        <f>NAV!A3489</f>
      </c>
      <c r="B3489">
        <f>IF(OR(COUNT(FILTER(Calc!F:F,(Calc!A:A&gt;EDATE(VALUE(NAV!A3489),-36))*(Calc!A:A&lt;=VALUE(NAV!A3489))))&lt;2,SUM(FILTER(Calc!E:E,(Calc!A:A&gt;EDATE(VALUE(NAV!A3489),-36))*(Calc!A:A&lt;=VALUE(NAV!A3489))))&lt;2.4),"",STDEV.S(FILTER(Calc!F:F,(Calc!A:A&gt;EDATE(VALUE(NAV!A3489),-36))*(Calc!A:A&lt;=VALUE(NAV!A3489))))*SQRT(365.25))</f>
      </c>
      <c r="C3489">
        <f>IF(OR(COUNT(FILTER(Calc!F:F,(Calc!A:A&gt;EDATE(VALUE(NAV!A3489),-120))*(Calc!A:A&lt;=VALUE(NAV!A3489))))&lt;2,SUM(FILTER(Calc!E:E,(Calc!A:A&gt;EDATE(VALUE(NAV!A3489),-120))*(Calc!A:A&lt;=VALUE(NAV!A3489))))&lt;8),"",STDEV.S(FILTER(Calc!F:F,(Calc!A:A&gt;EDATE(VALUE(NAV!A3489),-120))*(Calc!A:A&lt;=VALUE(NAV!A3489))))*SQRT(365.25))</f>
      </c>
    </row>
    <row r="3490">
      <c r="A3490">
        <f>NAV!A3490</f>
      </c>
      <c r="B3490">
        <f>IF(OR(COUNT(FILTER(Calc!F:F,(Calc!A:A&gt;EDATE(VALUE(NAV!A3490),-36))*(Calc!A:A&lt;=VALUE(NAV!A3490))))&lt;2,SUM(FILTER(Calc!E:E,(Calc!A:A&gt;EDATE(VALUE(NAV!A3490),-36))*(Calc!A:A&lt;=VALUE(NAV!A3490))))&lt;2.4),"",STDEV.S(FILTER(Calc!F:F,(Calc!A:A&gt;EDATE(VALUE(NAV!A3490),-36))*(Calc!A:A&lt;=VALUE(NAV!A3490))))*SQRT(365.25))</f>
      </c>
      <c r="C3490">
        <f>IF(OR(COUNT(FILTER(Calc!F:F,(Calc!A:A&gt;EDATE(VALUE(NAV!A3490),-120))*(Calc!A:A&lt;=VALUE(NAV!A3490))))&lt;2,SUM(FILTER(Calc!E:E,(Calc!A:A&gt;EDATE(VALUE(NAV!A3490),-120))*(Calc!A:A&lt;=VALUE(NAV!A3490))))&lt;8),"",STDEV.S(FILTER(Calc!F:F,(Calc!A:A&gt;EDATE(VALUE(NAV!A3490),-120))*(Calc!A:A&lt;=VALUE(NAV!A3490))))*SQRT(365.25))</f>
      </c>
    </row>
    <row r="3491">
      <c r="A3491">
        <f>NAV!A3491</f>
      </c>
      <c r="B3491">
        <f>IF(OR(COUNT(FILTER(Calc!F:F,(Calc!A:A&gt;EDATE(VALUE(NAV!A3491),-36))*(Calc!A:A&lt;=VALUE(NAV!A3491))))&lt;2,SUM(FILTER(Calc!E:E,(Calc!A:A&gt;EDATE(VALUE(NAV!A3491),-36))*(Calc!A:A&lt;=VALUE(NAV!A3491))))&lt;2.4),"",STDEV.S(FILTER(Calc!F:F,(Calc!A:A&gt;EDATE(VALUE(NAV!A3491),-36))*(Calc!A:A&lt;=VALUE(NAV!A3491))))*SQRT(365.25))</f>
      </c>
      <c r="C3491">
        <f>IF(OR(COUNT(FILTER(Calc!F:F,(Calc!A:A&gt;EDATE(VALUE(NAV!A3491),-120))*(Calc!A:A&lt;=VALUE(NAV!A3491))))&lt;2,SUM(FILTER(Calc!E:E,(Calc!A:A&gt;EDATE(VALUE(NAV!A3491),-120))*(Calc!A:A&lt;=VALUE(NAV!A3491))))&lt;8),"",STDEV.S(FILTER(Calc!F:F,(Calc!A:A&gt;EDATE(VALUE(NAV!A3491),-120))*(Calc!A:A&lt;=VALUE(NAV!A3491))))*SQRT(365.25))</f>
      </c>
    </row>
    <row r="3492">
      <c r="A3492">
        <f>NAV!A3492</f>
      </c>
      <c r="B3492">
        <f>IF(OR(COUNT(FILTER(Calc!F:F,(Calc!A:A&gt;EDATE(VALUE(NAV!A3492),-36))*(Calc!A:A&lt;=VALUE(NAV!A3492))))&lt;2,SUM(FILTER(Calc!E:E,(Calc!A:A&gt;EDATE(VALUE(NAV!A3492),-36))*(Calc!A:A&lt;=VALUE(NAV!A3492))))&lt;2.4),"",STDEV.S(FILTER(Calc!F:F,(Calc!A:A&gt;EDATE(VALUE(NAV!A3492),-36))*(Calc!A:A&lt;=VALUE(NAV!A3492))))*SQRT(365.25))</f>
      </c>
      <c r="C3492">
        <f>IF(OR(COUNT(FILTER(Calc!F:F,(Calc!A:A&gt;EDATE(VALUE(NAV!A3492),-120))*(Calc!A:A&lt;=VALUE(NAV!A3492))))&lt;2,SUM(FILTER(Calc!E:E,(Calc!A:A&gt;EDATE(VALUE(NAV!A3492),-120))*(Calc!A:A&lt;=VALUE(NAV!A3492))))&lt;8),"",STDEV.S(FILTER(Calc!F:F,(Calc!A:A&gt;EDATE(VALUE(NAV!A3492),-120))*(Calc!A:A&lt;=VALUE(NAV!A3492))))*SQRT(365.25))</f>
      </c>
    </row>
    <row r="3493">
      <c r="A3493">
        <f>NAV!A3493</f>
      </c>
      <c r="B3493">
        <f>IF(OR(COUNT(FILTER(Calc!F:F,(Calc!A:A&gt;EDATE(VALUE(NAV!A3493),-36))*(Calc!A:A&lt;=VALUE(NAV!A3493))))&lt;2,SUM(FILTER(Calc!E:E,(Calc!A:A&gt;EDATE(VALUE(NAV!A3493),-36))*(Calc!A:A&lt;=VALUE(NAV!A3493))))&lt;2.4),"",STDEV.S(FILTER(Calc!F:F,(Calc!A:A&gt;EDATE(VALUE(NAV!A3493),-36))*(Calc!A:A&lt;=VALUE(NAV!A3493))))*SQRT(365.25))</f>
      </c>
      <c r="C3493">
        <f>IF(OR(COUNT(FILTER(Calc!F:F,(Calc!A:A&gt;EDATE(VALUE(NAV!A3493),-120))*(Calc!A:A&lt;=VALUE(NAV!A3493))))&lt;2,SUM(FILTER(Calc!E:E,(Calc!A:A&gt;EDATE(VALUE(NAV!A3493),-120))*(Calc!A:A&lt;=VALUE(NAV!A3493))))&lt;8),"",STDEV.S(FILTER(Calc!F:F,(Calc!A:A&gt;EDATE(VALUE(NAV!A3493),-120))*(Calc!A:A&lt;=VALUE(NAV!A3493))))*SQRT(365.25))</f>
      </c>
    </row>
    <row r="3494">
      <c r="A3494">
        <f>NAV!A3494</f>
      </c>
      <c r="B3494">
        <f>IF(OR(COUNT(FILTER(Calc!F:F,(Calc!A:A&gt;EDATE(VALUE(NAV!A3494),-36))*(Calc!A:A&lt;=VALUE(NAV!A3494))))&lt;2,SUM(FILTER(Calc!E:E,(Calc!A:A&gt;EDATE(VALUE(NAV!A3494),-36))*(Calc!A:A&lt;=VALUE(NAV!A3494))))&lt;2.4),"",STDEV.S(FILTER(Calc!F:F,(Calc!A:A&gt;EDATE(VALUE(NAV!A3494),-36))*(Calc!A:A&lt;=VALUE(NAV!A3494))))*SQRT(365.25))</f>
      </c>
      <c r="C3494">
        <f>IF(OR(COUNT(FILTER(Calc!F:F,(Calc!A:A&gt;EDATE(VALUE(NAV!A3494),-120))*(Calc!A:A&lt;=VALUE(NAV!A3494))))&lt;2,SUM(FILTER(Calc!E:E,(Calc!A:A&gt;EDATE(VALUE(NAV!A3494),-120))*(Calc!A:A&lt;=VALUE(NAV!A3494))))&lt;8),"",STDEV.S(FILTER(Calc!F:F,(Calc!A:A&gt;EDATE(VALUE(NAV!A3494),-120))*(Calc!A:A&lt;=VALUE(NAV!A3494))))*SQRT(365.25))</f>
      </c>
    </row>
    <row r="3495">
      <c r="A3495">
        <f>NAV!A3495</f>
      </c>
      <c r="B3495">
        <f>IF(OR(COUNT(FILTER(Calc!F:F,(Calc!A:A&gt;EDATE(VALUE(NAV!A3495),-36))*(Calc!A:A&lt;=VALUE(NAV!A3495))))&lt;2,SUM(FILTER(Calc!E:E,(Calc!A:A&gt;EDATE(VALUE(NAV!A3495),-36))*(Calc!A:A&lt;=VALUE(NAV!A3495))))&lt;2.4),"",STDEV.S(FILTER(Calc!F:F,(Calc!A:A&gt;EDATE(VALUE(NAV!A3495),-36))*(Calc!A:A&lt;=VALUE(NAV!A3495))))*SQRT(365.25))</f>
      </c>
      <c r="C3495">
        <f>IF(OR(COUNT(FILTER(Calc!F:F,(Calc!A:A&gt;EDATE(VALUE(NAV!A3495),-120))*(Calc!A:A&lt;=VALUE(NAV!A3495))))&lt;2,SUM(FILTER(Calc!E:E,(Calc!A:A&gt;EDATE(VALUE(NAV!A3495),-120))*(Calc!A:A&lt;=VALUE(NAV!A3495))))&lt;8),"",STDEV.S(FILTER(Calc!F:F,(Calc!A:A&gt;EDATE(VALUE(NAV!A3495),-120))*(Calc!A:A&lt;=VALUE(NAV!A3495))))*SQRT(365.25))</f>
      </c>
    </row>
    <row r="3496">
      <c r="A3496">
        <f>NAV!A3496</f>
      </c>
      <c r="B3496">
        <f>IF(OR(COUNT(FILTER(Calc!F:F,(Calc!A:A&gt;EDATE(VALUE(NAV!A3496),-36))*(Calc!A:A&lt;=VALUE(NAV!A3496))))&lt;2,SUM(FILTER(Calc!E:E,(Calc!A:A&gt;EDATE(VALUE(NAV!A3496),-36))*(Calc!A:A&lt;=VALUE(NAV!A3496))))&lt;2.4),"",STDEV.S(FILTER(Calc!F:F,(Calc!A:A&gt;EDATE(VALUE(NAV!A3496),-36))*(Calc!A:A&lt;=VALUE(NAV!A3496))))*SQRT(365.25))</f>
      </c>
      <c r="C3496">
        <f>IF(OR(COUNT(FILTER(Calc!F:F,(Calc!A:A&gt;EDATE(VALUE(NAV!A3496),-120))*(Calc!A:A&lt;=VALUE(NAV!A3496))))&lt;2,SUM(FILTER(Calc!E:E,(Calc!A:A&gt;EDATE(VALUE(NAV!A3496),-120))*(Calc!A:A&lt;=VALUE(NAV!A3496))))&lt;8),"",STDEV.S(FILTER(Calc!F:F,(Calc!A:A&gt;EDATE(VALUE(NAV!A3496),-120))*(Calc!A:A&lt;=VALUE(NAV!A3496))))*SQRT(365.25))</f>
      </c>
    </row>
    <row r="3497">
      <c r="A3497">
        <f>NAV!A3497</f>
      </c>
      <c r="B3497">
        <f>IF(OR(COUNT(FILTER(Calc!F:F,(Calc!A:A&gt;EDATE(VALUE(NAV!A3497),-36))*(Calc!A:A&lt;=VALUE(NAV!A3497))))&lt;2,SUM(FILTER(Calc!E:E,(Calc!A:A&gt;EDATE(VALUE(NAV!A3497),-36))*(Calc!A:A&lt;=VALUE(NAV!A3497))))&lt;2.4),"",STDEV.S(FILTER(Calc!F:F,(Calc!A:A&gt;EDATE(VALUE(NAV!A3497),-36))*(Calc!A:A&lt;=VALUE(NAV!A3497))))*SQRT(365.25))</f>
      </c>
      <c r="C3497">
        <f>IF(OR(COUNT(FILTER(Calc!F:F,(Calc!A:A&gt;EDATE(VALUE(NAV!A3497),-120))*(Calc!A:A&lt;=VALUE(NAV!A3497))))&lt;2,SUM(FILTER(Calc!E:E,(Calc!A:A&gt;EDATE(VALUE(NAV!A3497),-120))*(Calc!A:A&lt;=VALUE(NAV!A3497))))&lt;8),"",STDEV.S(FILTER(Calc!F:F,(Calc!A:A&gt;EDATE(VALUE(NAV!A3497),-120))*(Calc!A:A&lt;=VALUE(NAV!A3497))))*SQRT(365.25))</f>
      </c>
    </row>
    <row r="3498">
      <c r="A3498">
        <f>NAV!A3498</f>
      </c>
      <c r="B3498">
        <f>IF(OR(COUNT(FILTER(Calc!F:F,(Calc!A:A&gt;EDATE(VALUE(NAV!A3498),-36))*(Calc!A:A&lt;=VALUE(NAV!A3498))))&lt;2,SUM(FILTER(Calc!E:E,(Calc!A:A&gt;EDATE(VALUE(NAV!A3498),-36))*(Calc!A:A&lt;=VALUE(NAV!A3498))))&lt;2.4),"",STDEV.S(FILTER(Calc!F:F,(Calc!A:A&gt;EDATE(VALUE(NAV!A3498),-36))*(Calc!A:A&lt;=VALUE(NAV!A3498))))*SQRT(365.25))</f>
      </c>
      <c r="C3498">
        <f>IF(OR(COUNT(FILTER(Calc!F:F,(Calc!A:A&gt;EDATE(VALUE(NAV!A3498),-120))*(Calc!A:A&lt;=VALUE(NAV!A3498))))&lt;2,SUM(FILTER(Calc!E:E,(Calc!A:A&gt;EDATE(VALUE(NAV!A3498),-120))*(Calc!A:A&lt;=VALUE(NAV!A3498))))&lt;8),"",STDEV.S(FILTER(Calc!F:F,(Calc!A:A&gt;EDATE(VALUE(NAV!A3498),-120))*(Calc!A:A&lt;=VALUE(NAV!A3498))))*SQRT(365.25))</f>
      </c>
    </row>
    <row r="3499">
      <c r="A3499">
        <f>NAV!A3499</f>
      </c>
      <c r="B3499">
        <f>IF(OR(COUNT(FILTER(Calc!F:F,(Calc!A:A&gt;EDATE(VALUE(NAV!A3499),-36))*(Calc!A:A&lt;=VALUE(NAV!A3499))))&lt;2,SUM(FILTER(Calc!E:E,(Calc!A:A&gt;EDATE(VALUE(NAV!A3499),-36))*(Calc!A:A&lt;=VALUE(NAV!A3499))))&lt;2.4),"",STDEV.S(FILTER(Calc!F:F,(Calc!A:A&gt;EDATE(VALUE(NAV!A3499),-36))*(Calc!A:A&lt;=VALUE(NAV!A3499))))*SQRT(365.25))</f>
      </c>
      <c r="C3499">
        <f>IF(OR(COUNT(FILTER(Calc!F:F,(Calc!A:A&gt;EDATE(VALUE(NAV!A3499),-120))*(Calc!A:A&lt;=VALUE(NAV!A3499))))&lt;2,SUM(FILTER(Calc!E:E,(Calc!A:A&gt;EDATE(VALUE(NAV!A3499),-120))*(Calc!A:A&lt;=VALUE(NAV!A3499))))&lt;8),"",STDEV.S(FILTER(Calc!F:F,(Calc!A:A&gt;EDATE(VALUE(NAV!A3499),-120))*(Calc!A:A&lt;=VALUE(NAV!A3499))))*SQRT(365.25))</f>
      </c>
    </row>
    <row r="3500">
      <c r="A3500">
        <f>NAV!A3500</f>
      </c>
      <c r="B3500">
        <f>IF(OR(COUNT(FILTER(Calc!F:F,(Calc!A:A&gt;EDATE(VALUE(NAV!A3500),-36))*(Calc!A:A&lt;=VALUE(NAV!A3500))))&lt;2,SUM(FILTER(Calc!E:E,(Calc!A:A&gt;EDATE(VALUE(NAV!A3500),-36))*(Calc!A:A&lt;=VALUE(NAV!A3500))))&lt;2.4),"",STDEV.S(FILTER(Calc!F:F,(Calc!A:A&gt;EDATE(VALUE(NAV!A3500),-36))*(Calc!A:A&lt;=VALUE(NAV!A3500))))*SQRT(365.25))</f>
      </c>
      <c r="C3500">
        <f>IF(OR(COUNT(FILTER(Calc!F:F,(Calc!A:A&gt;EDATE(VALUE(NAV!A3500),-120))*(Calc!A:A&lt;=VALUE(NAV!A3500))))&lt;2,SUM(FILTER(Calc!E:E,(Calc!A:A&gt;EDATE(VALUE(NAV!A3500),-120))*(Calc!A:A&lt;=VALUE(NAV!A3500))))&lt;8),"",STDEV.S(FILTER(Calc!F:F,(Calc!A:A&gt;EDATE(VALUE(NAV!A3500),-120))*(Calc!A:A&lt;=VALUE(NAV!A3500))))*SQRT(365.25))</f>
      </c>
    </row>
    <row r="3501">
      <c r="A3501">
        <f>NAV!A3501</f>
      </c>
      <c r="B3501">
        <f>IF(OR(COUNT(FILTER(Calc!F:F,(Calc!A:A&gt;EDATE(VALUE(NAV!A3501),-36))*(Calc!A:A&lt;=VALUE(NAV!A3501))))&lt;2,SUM(FILTER(Calc!E:E,(Calc!A:A&gt;EDATE(VALUE(NAV!A3501),-36))*(Calc!A:A&lt;=VALUE(NAV!A3501))))&lt;2.4),"",STDEV.S(FILTER(Calc!F:F,(Calc!A:A&gt;EDATE(VALUE(NAV!A3501),-36))*(Calc!A:A&lt;=VALUE(NAV!A3501))))*SQRT(365.25))</f>
      </c>
      <c r="C3501">
        <f>IF(OR(COUNT(FILTER(Calc!F:F,(Calc!A:A&gt;EDATE(VALUE(NAV!A3501),-120))*(Calc!A:A&lt;=VALUE(NAV!A3501))))&lt;2,SUM(FILTER(Calc!E:E,(Calc!A:A&gt;EDATE(VALUE(NAV!A3501),-120))*(Calc!A:A&lt;=VALUE(NAV!A3501))))&lt;8),"",STDEV.S(FILTER(Calc!F:F,(Calc!A:A&gt;EDATE(VALUE(NAV!A3501),-120))*(Calc!A:A&lt;=VALUE(NAV!A3501))))*SQRT(365.25))</f>
      </c>
    </row>
    <row r="3502">
      <c r="A3502">
        <f>NAV!A3502</f>
      </c>
      <c r="B3502">
        <f>IF(OR(COUNT(FILTER(Calc!F:F,(Calc!A:A&gt;EDATE(VALUE(NAV!A3502),-36))*(Calc!A:A&lt;=VALUE(NAV!A3502))))&lt;2,SUM(FILTER(Calc!E:E,(Calc!A:A&gt;EDATE(VALUE(NAV!A3502),-36))*(Calc!A:A&lt;=VALUE(NAV!A3502))))&lt;2.4),"",STDEV.S(FILTER(Calc!F:F,(Calc!A:A&gt;EDATE(VALUE(NAV!A3502),-36))*(Calc!A:A&lt;=VALUE(NAV!A3502))))*SQRT(365.25))</f>
      </c>
      <c r="C3502">
        <f>IF(OR(COUNT(FILTER(Calc!F:F,(Calc!A:A&gt;EDATE(VALUE(NAV!A3502),-120))*(Calc!A:A&lt;=VALUE(NAV!A3502))))&lt;2,SUM(FILTER(Calc!E:E,(Calc!A:A&gt;EDATE(VALUE(NAV!A3502),-120))*(Calc!A:A&lt;=VALUE(NAV!A3502))))&lt;8),"",STDEV.S(FILTER(Calc!F:F,(Calc!A:A&gt;EDATE(VALUE(NAV!A3502),-120))*(Calc!A:A&lt;=VALUE(NAV!A3502))))*SQRT(365.25))</f>
      </c>
    </row>
    <row r="3503">
      <c r="A3503">
        <f>NAV!A3503</f>
      </c>
      <c r="B3503">
        <f>IF(OR(COUNT(FILTER(Calc!F:F,(Calc!A:A&gt;EDATE(VALUE(NAV!A3503),-36))*(Calc!A:A&lt;=VALUE(NAV!A3503))))&lt;2,SUM(FILTER(Calc!E:E,(Calc!A:A&gt;EDATE(VALUE(NAV!A3503),-36))*(Calc!A:A&lt;=VALUE(NAV!A3503))))&lt;2.4),"",STDEV.S(FILTER(Calc!F:F,(Calc!A:A&gt;EDATE(VALUE(NAV!A3503),-36))*(Calc!A:A&lt;=VALUE(NAV!A3503))))*SQRT(365.25))</f>
      </c>
      <c r="C3503">
        <f>IF(OR(COUNT(FILTER(Calc!F:F,(Calc!A:A&gt;EDATE(VALUE(NAV!A3503),-120))*(Calc!A:A&lt;=VALUE(NAV!A3503))))&lt;2,SUM(FILTER(Calc!E:E,(Calc!A:A&gt;EDATE(VALUE(NAV!A3503),-120))*(Calc!A:A&lt;=VALUE(NAV!A3503))))&lt;8),"",STDEV.S(FILTER(Calc!F:F,(Calc!A:A&gt;EDATE(VALUE(NAV!A3503),-120))*(Calc!A:A&lt;=VALUE(NAV!A3503))))*SQRT(365.25))</f>
      </c>
    </row>
    <row r="3504">
      <c r="A3504">
        <f>NAV!A3504</f>
      </c>
      <c r="B3504">
        <f>IF(OR(COUNT(FILTER(Calc!F:F,(Calc!A:A&gt;EDATE(VALUE(NAV!A3504),-36))*(Calc!A:A&lt;=VALUE(NAV!A3504))))&lt;2,SUM(FILTER(Calc!E:E,(Calc!A:A&gt;EDATE(VALUE(NAV!A3504),-36))*(Calc!A:A&lt;=VALUE(NAV!A3504))))&lt;2.4),"",STDEV.S(FILTER(Calc!F:F,(Calc!A:A&gt;EDATE(VALUE(NAV!A3504),-36))*(Calc!A:A&lt;=VALUE(NAV!A3504))))*SQRT(365.25))</f>
      </c>
      <c r="C3504">
        <f>IF(OR(COUNT(FILTER(Calc!F:F,(Calc!A:A&gt;EDATE(VALUE(NAV!A3504),-120))*(Calc!A:A&lt;=VALUE(NAV!A3504))))&lt;2,SUM(FILTER(Calc!E:E,(Calc!A:A&gt;EDATE(VALUE(NAV!A3504),-120))*(Calc!A:A&lt;=VALUE(NAV!A3504))))&lt;8),"",STDEV.S(FILTER(Calc!F:F,(Calc!A:A&gt;EDATE(VALUE(NAV!A3504),-120))*(Calc!A:A&lt;=VALUE(NAV!A3504))))*SQRT(365.25))</f>
      </c>
    </row>
    <row r="3505">
      <c r="A3505">
        <f>NAV!A3505</f>
      </c>
      <c r="B3505">
        <f>IF(OR(COUNT(FILTER(Calc!F:F,(Calc!A:A&gt;EDATE(VALUE(NAV!A3505),-36))*(Calc!A:A&lt;=VALUE(NAV!A3505))))&lt;2,SUM(FILTER(Calc!E:E,(Calc!A:A&gt;EDATE(VALUE(NAV!A3505),-36))*(Calc!A:A&lt;=VALUE(NAV!A3505))))&lt;2.4),"",STDEV.S(FILTER(Calc!F:F,(Calc!A:A&gt;EDATE(VALUE(NAV!A3505),-36))*(Calc!A:A&lt;=VALUE(NAV!A3505))))*SQRT(365.25))</f>
      </c>
      <c r="C3505">
        <f>IF(OR(COUNT(FILTER(Calc!F:F,(Calc!A:A&gt;EDATE(VALUE(NAV!A3505),-120))*(Calc!A:A&lt;=VALUE(NAV!A3505))))&lt;2,SUM(FILTER(Calc!E:E,(Calc!A:A&gt;EDATE(VALUE(NAV!A3505),-120))*(Calc!A:A&lt;=VALUE(NAV!A3505))))&lt;8),"",STDEV.S(FILTER(Calc!F:F,(Calc!A:A&gt;EDATE(VALUE(NAV!A3505),-120))*(Calc!A:A&lt;=VALUE(NAV!A3505))))*SQRT(365.25))</f>
      </c>
    </row>
    <row r="3506">
      <c r="A3506">
        <f>NAV!A3506</f>
      </c>
      <c r="B3506">
        <f>IF(OR(COUNT(FILTER(Calc!F:F,(Calc!A:A&gt;EDATE(VALUE(NAV!A3506),-36))*(Calc!A:A&lt;=VALUE(NAV!A3506))))&lt;2,SUM(FILTER(Calc!E:E,(Calc!A:A&gt;EDATE(VALUE(NAV!A3506),-36))*(Calc!A:A&lt;=VALUE(NAV!A3506))))&lt;2.4),"",STDEV.S(FILTER(Calc!F:F,(Calc!A:A&gt;EDATE(VALUE(NAV!A3506),-36))*(Calc!A:A&lt;=VALUE(NAV!A3506))))*SQRT(365.25))</f>
      </c>
      <c r="C3506">
        <f>IF(OR(COUNT(FILTER(Calc!F:F,(Calc!A:A&gt;EDATE(VALUE(NAV!A3506),-120))*(Calc!A:A&lt;=VALUE(NAV!A3506))))&lt;2,SUM(FILTER(Calc!E:E,(Calc!A:A&gt;EDATE(VALUE(NAV!A3506),-120))*(Calc!A:A&lt;=VALUE(NAV!A3506))))&lt;8),"",STDEV.S(FILTER(Calc!F:F,(Calc!A:A&gt;EDATE(VALUE(NAV!A3506),-120))*(Calc!A:A&lt;=VALUE(NAV!A3506))))*SQRT(365.25))</f>
      </c>
    </row>
    <row r="3507">
      <c r="A3507">
        <f>NAV!A3507</f>
      </c>
      <c r="B3507">
        <f>IF(OR(COUNT(FILTER(Calc!F:F,(Calc!A:A&gt;EDATE(VALUE(NAV!A3507),-36))*(Calc!A:A&lt;=VALUE(NAV!A3507))))&lt;2,SUM(FILTER(Calc!E:E,(Calc!A:A&gt;EDATE(VALUE(NAV!A3507),-36))*(Calc!A:A&lt;=VALUE(NAV!A3507))))&lt;2.4),"",STDEV.S(FILTER(Calc!F:F,(Calc!A:A&gt;EDATE(VALUE(NAV!A3507),-36))*(Calc!A:A&lt;=VALUE(NAV!A3507))))*SQRT(365.25))</f>
      </c>
      <c r="C3507">
        <f>IF(OR(COUNT(FILTER(Calc!F:F,(Calc!A:A&gt;EDATE(VALUE(NAV!A3507),-120))*(Calc!A:A&lt;=VALUE(NAV!A3507))))&lt;2,SUM(FILTER(Calc!E:E,(Calc!A:A&gt;EDATE(VALUE(NAV!A3507),-120))*(Calc!A:A&lt;=VALUE(NAV!A3507))))&lt;8),"",STDEV.S(FILTER(Calc!F:F,(Calc!A:A&gt;EDATE(VALUE(NAV!A3507),-120))*(Calc!A:A&lt;=VALUE(NAV!A3507))))*SQRT(365.25))</f>
      </c>
    </row>
    <row r="3508">
      <c r="A3508">
        <f>NAV!A3508</f>
      </c>
      <c r="B3508">
        <f>IF(OR(COUNT(FILTER(Calc!F:F,(Calc!A:A&gt;EDATE(VALUE(NAV!A3508),-36))*(Calc!A:A&lt;=VALUE(NAV!A3508))))&lt;2,SUM(FILTER(Calc!E:E,(Calc!A:A&gt;EDATE(VALUE(NAV!A3508),-36))*(Calc!A:A&lt;=VALUE(NAV!A3508))))&lt;2.4),"",STDEV.S(FILTER(Calc!F:F,(Calc!A:A&gt;EDATE(VALUE(NAV!A3508),-36))*(Calc!A:A&lt;=VALUE(NAV!A3508))))*SQRT(365.25))</f>
      </c>
      <c r="C3508">
        <f>IF(OR(COUNT(FILTER(Calc!F:F,(Calc!A:A&gt;EDATE(VALUE(NAV!A3508),-120))*(Calc!A:A&lt;=VALUE(NAV!A3508))))&lt;2,SUM(FILTER(Calc!E:E,(Calc!A:A&gt;EDATE(VALUE(NAV!A3508),-120))*(Calc!A:A&lt;=VALUE(NAV!A3508))))&lt;8),"",STDEV.S(FILTER(Calc!F:F,(Calc!A:A&gt;EDATE(VALUE(NAV!A3508),-120))*(Calc!A:A&lt;=VALUE(NAV!A3508))))*SQRT(365.25))</f>
      </c>
    </row>
    <row r="3509">
      <c r="A3509">
        <f>NAV!A3509</f>
      </c>
      <c r="B3509">
        <f>IF(OR(COUNT(FILTER(Calc!F:F,(Calc!A:A&gt;EDATE(VALUE(NAV!A3509),-36))*(Calc!A:A&lt;=VALUE(NAV!A3509))))&lt;2,SUM(FILTER(Calc!E:E,(Calc!A:A&gt;EDATE(VALUE(NAV!A3509),-36))*(Calc!A:A&lt;=VALUE(NAV!A3509))))&lt;2.4),"",STDEV.S(FILTER(Calc!F:F,(Calc!A:A&gt;EDATE(VALUE(NAV!A3509),-36))*(Calc!A:A&lt;=VALUE(NAV!A3509))))*SQRT(365.25))</f>
      </c>
      <c r="C3509">
        <f>IF(OR(COUNT(FILTER(Calc!F:F,(Calc!A:A&gt;EDATE(VALUE(NAV!A3509),-120))*(Calc!A:A&lt;=VALUE(NAV!A3509))))&lt;2,SUM(FILTER(Calc!E:E,(Calc!A:A&gt;EDATE(VALUE(NAV!A3509),-120))*(Calc!A:A&lt;=VALUE(NAV!A3509))))&lt;8),"",STDEV.S(FILTER(Calc!F:F,(Calc!A:A&gt;EDATE(VALUE(NAV!A3509),-120))*(Calc!A:A&lt;=VALUE(NAV!A3509))))*SQRT(365.25))</f>
      </c>
    </row>
    <row r="3510">
      <c r="A3510">
        <f>NAV!A3510</f>
      </c>
      <c r="B3510">
        <f>IF(OR(COUNT(FILTER(Calc!F:F,(Calc!A:A&gt;EDATE(VALUE(NAV!A3510),-36))*(Calc!A:A&lt;=VALUE(NAV!A3510))))&lt;2,SUM(FILTER(Calc!E:E,(Calc!A:A&gt;EDATE(VALUE(NAV!A3510),-36))*(Calc!A:A&lt;=VALUE(NAV!A3510))))&lt;2.4),"",STDEV.S(FILTER(Calc!F:F,(Calc!A:A&gt;EDATE(VALUE(NAV!A3510),-36))*(Calc!A:A&lt;=VALUE(NAV!A3510))))*SQRT(365.25))</f>
      </c>
      <c r="C3510">
        <f>IF(OR(COUNT(FILTER(Calc!F:F,(Calc!A:A&gt;EDATE(VALUE(NAV!A3510),-120))*(Calc!A:A&lt;=VALUE(NAV!A3510))))&lt;2,SUM(FILTER(Calc!E:E,(Calc!A:A&gt;EDATE(VALUE(NAV!A3510),-120))*(Calc!A:A&lt;=VALUE(NAV!A3510))))&lt;8),"",STDEV.S(FILTER(Calc!F:F,(Calc!A:A&gt;EDATE(VALUE(NAV!A3510),-120))*(Calc!A:A&lt;=VALUE(NAV!A3510))))*SQRT(365.25))</f>
      </c>
    </row>
    <row r="3511">
      <c r="A3511">
        <f>NAV!A3511</f>
      </c>
      <c r="B3511">
        <f>IF(OR(COUNT(FILTER(Calc!F:F,(Calc!A:A&gt;EDATE(VALUE(NAV!A3511),-36))*(Calc!A:A&lt;=VALUE(NAV!A3511))))&lt;2,SUM(FILTER(Calc!E:E,(Calc!A:A&gt;EDATE(VALUE(NAV!A3511),-36))*(Calc!A:A&lt;=VALUE(NAV!A3511))))&lt;2.4),"",STDEV.S(FILTER(Calc!F:F,(Calc!A:A&gt;EDATE(VALUE(NAV!A3511),-36))*(Calc!A:A&lt;=VALUE(NAV!A3511))))*SQRT(365.25))</f>
      </c>
      <c r="C3511">
        <f>IF(OR(COUNT(FILTER(Calc!F:F,(Calc!A:A&gt;EDATE(VALUE(NAV!A3511),-120))*(Calc!A:A&lt;=VALUE(NAV!A3511))))&lt;2,SUM(FILTER(Calc!E:E,(Calc!A:A&gt;EDATE(VALUE(NAV!A3511),-120))*(Calc!A:A&lt;=VALUE(NAV!A3511))))&lt;8),"",STDEV.S(FILTER(Calc!F:F,(Calc!A:A&gt;EDATE(VALUE(NAV!A3511),-120))*(Calc!A:A&lt;=VALUE(NAV!A3511))))*SQRT(365.25))</f>
      </c>
    </row>
    <row r="3512">
      <c r="A3512">
        <f>NAV!A3512</f>
      </c>
      <c r="B3512">
        <f>IF(OR(COUNT(FILTER(Calc!F:F,(Calc!A:A&gt;EDATE(VALUE(NAV!A3512),-36))*(Calc!A:A&lt;=VALUE(NAV!A3512))))&lt;2,SUM(FILTER(Calc!E:E,(Calc!A:A&gt;EDATE(VALUE(NAV!A3512),-36))*(Calc!A:A&lt;=VALUE(NAV!A3512))))&lt;2.4),"",STDEV.S(FILTER(Calc!F:F,(Calc!A:A&gt;EDATE(VALUE(NAV!A3512),-36))*(Calc!A:A&lt;=VALUE(NAV!A3512))))*SQRT(365.25))</f>
      </c>
      <c r="C3512">
        <f>IF(OR(COUNT(FILTER(Calc!F:F,(Calc!A:A&gt;EDATE(VALUE(NAV!A3512),-120))*(Calc!A:A&lt;=VALUE(NAV!A3512))))&lt;2,SUM(FILTER(Calc!E:E,(Calc!A:A&gt;EDATE(VALUE(NAV!A3512),-120))*(Calc!A:A&lt;=VALUE(NAV!A3512))))&lt;8),"",STDEV.S(FILTER(Calc!F:F,(Calc!A:A&gt;EDATE(VALUE(NAV!A3512),-120))*(Calc!A:A&lt;=VALUE(NAV!A3512))))*SQRT(365.25))</f>
      </c>
    </row>
    <row r="3513">
      <c r="A3513">
        <f>NAV!A3513</f>
      </c>
      <c r="B3513">
        <f>IF(OR(COUNT(FILTER(Calc!F:F,(Calc!A:A&gt;EDATE(VALUE(NAV!A3513),-36))*(Calc!A:A&lt;=VALUE(NAV!A3513))))&lt;2,SUM(FILTER(Calc!E:E,(Calc!A:A&gt;EDATE(VALUE(NAV!A3513),-36))*(Calc!A:A&lt;=VALUE(NAV!A3513))))&lt;2.4),"",STDEV.S(FILTER(Calc!F:F,(Calc!A:A&gt;EDATE(VALUE(NAV!A3513),-36))*(Calc!A:A&lt;=VALUE(NAV!A3513))))*SQRT(365.25))</f>
      </c>
      <c r="C3513">
        <f>IF(OR(COUNT(FILTER(Calc!F:F,(Calc!A:A&gt;EDATE(VALUE(NAV!A3513),-120))*(Calc!A:A&lt;=VALUE(NAV!A3513))))&lt;2,SUM(FILTER(Calc!E:E,(Calc!A:A&gt;EDATE(VALUE(NAV!A3513),-120))*(Calc!A:A&lt;=VALUE(NAV!A3513))))&lt;8),"",STDEV.S(FILTER(Calc!F:F,(Calc!A:A&gt;EDATE(VALUE(NAV!A3513),-120))*(Calc!A:A&lt;=VALUE(NAV!A3513))))*SQRT(365.25))</f>
      </c>
    </row>
    <row r="3514">
      <c r="A3514">
        <f>NAV!A3514</f>
      </c>
      <c r="B3514">
        <f>IF(OR(COUNT(FILTER(Calc!F:F,(Calc!A:A&gt;EDATE(VALUE(NAV!A3514),-36))*(Calc!A:A&lt;=VALUE(NAV!A3514))))&lt;2,SUM(FILTER(Calc!E:E,(Calc!A:A&gt;EDATE(VALUE(NAV!A3514),-36))*(Calc!A:A&lt;=VALUE(NAV!A3514))))&lt;2.4),"",STDEV.S(FILTER(Calc!F:F,(Calc!A:A&gt;EDATE(VALUE(NAV!A3514),-36))*(Calc!A:A&lt;=VALUE(NAV!A3514))))*SQRT(365.25))</f>
      </c>
      <c r="C3514">
        <f>IF(OR(COUNT(FILTER(Calc!F:F,(Calc!A:A&gt;EDATE(VALUE(NAV!A3514),-120))*(Calc!A:A&lt;=VALUE(NAV!A3514))))&lt;2,SUM(FILTER(Calc!E:E,(Calc!A:A&gt;EDATE(VALUE(NAV!A3514),-120))*(Calc!A:A&lt;=VALUE(NAV!A3514))))&lt;8),"",STDEV.S(FILTER(Calc!F:F,(Calc!A:A&gt;EDATE(VALUE(NAV!A3514),-120))*(Calc!A:A&lt;=VALUE(NAV!A3514))))*SQRT(365.25))</f>
      </c>
    </row>
    <row r="3515">
      <c r="A3515">
        <f>NAV!A3515</f>
      </c>
      <c r="B3515">
        <f>IF(OR(COUNT(FILTER(Calc!F:F,(Calc!A:A&gt;EDATE(VALUE(NAV!A3515),-36))*(Calc!A:A&lt;=VALUE(NAV!A3515))))&lt;2,SUM(FILTER(Calc!E:E,(Calc!A:A&gt;EDATE(VALUE(NAV!A3515),-36))*(Calc!A:A&lt;=VALUE(NAV!A3515))))&lt;2.4),"",STDEV.S(FILTER(Calc!F:F,(Calc!A:A&gt;EDATE(VALUE(NAV!A3515),-36))*(Calc!A:A&lt;=VALUE(NAV!A3515))))*SQRT(365.25))</f>
      </c>
      <c r="C3515">
        <f>IF(OR(COUNT(FILTER(Calc!F:F,(Calc!A:A&gt;EDATE(VALUE(NAV!A3515),-120))*(Calc!A:A&lt;=VALUE(NAV!A3515))))&lt;2,SUM(FILTER(Calc!E:E,(Calc!A:A&gt;EDATE(VALUE(NAV!A3515),-120))*(Calc!A:A&lt;=VALUE(NAV!A3515))))&lt;8),"",STDEV.S(FILTER(Calc!F:F,(Calc!A:A&gt;EDATE(VALUE(NAV!A3515),-120))*(Calc!A:A&lt;=VALUE(NAV!A3515))))*SQRT(365.25))</f>
      </c>
    </row>
    <row r="3516">
      <c r="A3516">
        <f>NAV!A3516</f>
      </c>
      <c r="B3516">
        <f>IF(OR(COUNT(FILTER(Calc!F:F,(Calc!A:A&gt;EDATE(VALUE(NAV!A3516),-36))*(Calc!A:A&lt;=VALUE(NAV!A3516))))&lt;2,SUM(FILTER(Calc!E:E,(Calc!A:A&gt;EDATE(VALUE(NAV!A3516),-36))*(Calc!A:A&lt;=VALUE(NAV!A3516))))&lt;2.4),"",STDEV.S(FILTER(Calc!F:F,(Calc!A:A&gt;EDATE(VALUE(NAV!A3516),-36))*(Calc!A:A&lt;=VALUE(NAV!A3516))))*SQRT(365.25))</f>
      </c>
      <c r="C3516">
        <f>IF(OR(COUNT(FILTER(Calc!F:F,(Calc!A:A&gt;EDATE(VALUE(NAV!A3516),-120))*(Calc!A:A&lt;=VALUE(NAV!A3516))))&lt;2,SUM(FILTER(Calc!E:E,(Calc!A:A&gt;EDATE(VALUE(NAV!A3516),-120))*(Calc!A:A&lt;=VALUE(NAV!A3516))))&lt;8),"",STDEV.S(FILTER(Calc!F:F,(Calc!A:A&gt;EDATE(VALUE(NAV!A3516),-120))*(Calc!A:A&lt;=VALUE(NAV!A3516))))*SQRT(365.25))</f>
      </c>
    </row>
    <row r="3517">
      <c r="A3517">
        <f>NAV!A3517</f>
      </c>
      <c r="B3517">
        <f>IF(OR(COUNT(FILTER(Calc!F:F,(Calc!A:A&gt;EDATE(VALUE(NAV!A3517),-36))*(Calc!A:A&lt;=VALUE(NAV!A3517))))&lt;2,SUM(FILTER(Calc!E:E,(Calc!A:A&gt;EDATE(VALUE(NAV!A3517),-36))*(Calc!A:A&lt;=VALUE(NAV!A3517))))&lt;2.4),"",STDEV.S(FILTER(Calc!F:F,(Calc!A:A&gt;EDATE(VALUE(NAV!A3517),-36))*(Calc!A:A&lt;=VALUE(NAV!A3517))))*SQRT(365.25))</f>
      </c>
      <c r="C3517">
        <f>IF(OR(COUNT(FILTER(Calc!F:F,(Calc!A:A&gt;EDATE(VALUE(NAV!A3517),-120))*(Calc!A:A&lt;=VALUE(NAV!A3517))))&lt;2,SUM(FILTER(Calc!E:E,(Calc!A:A&gt;EDATE(VALUE(NAV!A3517),-120))*(Calc!A:A&lt;=VALUE(NAV!A3517))))&lt;8),"",STDEV.S(FILTER(Calc!F:F,(Calc!A:A&gt;EDATE(VALUE(NAV!A3517),-120))*(Calc!A:A&lt;=VALUE(NAV!A3517))))*SQRT(365.25))</f>
      </c>
    </row>
    <row r="3518">
      <c r="A3518">
        <f>NAV!A3518</f>
      </c>
      <c r="B3518">
        <f>IF(OR(COUNT(FILTER(Calc!F:F,(Calc!A:A&gt;EDATE(VALUE(NAV!A3518),-36))*(Calc!A:A&lt;=VALUE(NAV!A3518))))&lt;2,SUM(FILTER(Calc!E:E,(Calc!A:A&gt;EDATE(VALUE(NAV!A3518),-36))*(Calc!A:A&lt;=VALUE(NAV!A3518))))&lt;2.4),"",STDEV.S(FILTER(Calc!F:F,(Calc!A:A&gt;EDATE(VALUE(NAV!A3518),-36))*(Calc!A:A&lt;=VALUE(NAV!A3518))))*SQRT(365.25))</f>
      </c>
      <c r="C3518">
        <f>IF(OR(COUNT(FILTER(Calc!F:F,(Calc!A:A&gt;EDATE(VALUE(NAV!A3518),-120))*(Calc!A:A&lt;=VALUE(NAV!A3518))))&lt;2,SUM(FILTER(Calc!E:E,(Calc!A:A&gt;EDATE(VALUE(NAV!A3518),-120))*(Calc!A:A&lt;=VALUE(NAV!A3518))))&lt;8),"",STDEV.S(FILTER(Calc!F:F,(Calc!A:A&gt;EDATE(VALUE(NAV!A3518),-120))*(Calc!A:A&lt;=VALUE(NAV!A3518))))*SQRT(365.25))</f>
      </c>
    </row>
    <row r="3519">
      <c r="A3519">
        <f>NAV!A3519</f>
      </c>
      <c r="B3519">
        <f>IF(OR(COUNT(FILTER(Calc!F:F,(Calc!A:A&gt;EDATE(VALUE(NAV!A3519),-36))*(Calc!A:A&lt;=VALUE(NAV!A3519))))&lt;2,SUM(FILTER(Calc!E:E,(Calc!A:A&gt;EDATE(VALUE(NAV!A3519),-36))*(Calc!A:A&lt;=VALUE(NAV!A3519))))&lt;2.4),"",STDEV.S(FILTER(Calc!F:F,(Calc!A:A&gt;EDATE(VALUE(NAV!A3519),-36))*(Calc!A:A&lt;=VALUE(NAV!A3519))))*SQRT(365.25))</f>
      </c>
      <c r="C3519">
        <f>IF(OR(COUNT(FILTER(Calc!F:F,(Calc!A:A&gt;EDATE(VALUE(NAV!A3519),-120))*(Calc!A:A&lt;=VALUE(NAV!A3519))))&lt;2,SUM(FILTER(Calc!E:E,(Calc!A:A&gt;EDATE(VALUE(NAV!A3519),-120))*(Calc!A:A&lt;=VALUE(NAV!A3519))))&lt;8),"",STDEV.S(FILTER(Calc!F:F,(Calc!A:A&gt;EDATE(VALUE(NAV!A3519),-120))*(Calc!A:A&lt;=VALUE(NAV!A3519))))*SQRT(365.25))</f>
      </c>
    </row>
    <row r="3520">
      <c r="A3520">
        <f>NAV!A3520</f>
      </c>
      <c r="B3520">
        <f>IF(OR(COUNT(FILTER(Calc!F:F,(Calc!A:A&gt;EDATE(VALUE(NAV!A3520),-36))*(Calc!A:A&lt;=VALUE(NAV!A3520))))&lt;2,SUM(FILTER(Calc!E:E,(Calc!A:A&gt;EDATE(VALUE(NAV!A3520),-36))*(Calc!A:A&lt;=VALUE(NAV!A3520))))&lt;2.4),"",STDEV.S(FILTER(Calc!F:F,(Calc!A:A&gt;EDATE(VALUE(NAV!A3520),-36))*(Calc!A:A&lt;=VALUE(NAV!A3520))))*SQRT(365.25))</f>
      </c>
      <c r="C3520">
        <f>IF(OR(COUNT(FILTER(Calc!F:F,(Calc!A:A&gt;EDATE(VALUE(NAV!A3520),-120))*(Calc!A:A&lt;=VALUE(NAV!A3520))))&lt;2,SUM(FILTER(Calc!E:E,(Calc!A:A&gt;EDATE(VALUE(NAV!A3520),-120))*(Calc!A:A&lt;=VALUE(NAV!A3520))))&lt;8),"",STDEV.S(FILTER(Calc!F:F,(Calc!A:A&gt;EDATE(VALUE(NAV!A3520),-120))*(Calc!A:A&lt;=VALUE(NAV!A3520))))*SQRT(365.25))</f>
      </c>
    </row>
    <row r="3521">
      <c r="A3521">
        <f>NAV!A3521</f>
      </c>
      <c r="B3521">
        <f>IF(OR(COUNT(FILTER(Calc!F:F,(Calc!A:A&gt;EDATE(VALUE(NAV!A3521),-36))*(Calc!A:A&lt;=VALUE(NAV!A3521))))&lt;2,SUM(FILTER(Calc!E:E,(Calc!A:A&gt;EDATE(VALUE(NAV!A3521),-36))*(Calc!A:A&lt;=VALUE(NAV!A3521))))&lt;2.4),"",STDEV.S(FILTER(Calc!F:F,(Calc!A:A&gt;EDATE(VALUE(NAV!A3521),-36))*(Calc!A:A&lt;=VALUE(NAV!A3521))))*SQRT(365.25))</f>
      </c>
      <c r="C3521">
        <f>IF(OR(COUNT(FILTER(Calc!F:F,(Calc!A:A&gt;EDATE(VALUE(NAV!A3521),-120))*(Calc!A:A&lt;=VALUE(NAV!A3521))))&lt;2,SUM(FILTER(Calc!E:E,(Calc!A:A&gt;EDATE(VALUE(NAV!A3521),-120))*(Calc!A:A&lt;=VALUE(NAV!A3521))))&lt;8),"",STDEV.S(FILTER(Calc!F:F,(Calc!A:A&gt;EDATE(VALUE(NAV!A3521),-120))*(Calc!A:A&lt;=VALUE(NAV!A3521))))*SQRT(365.25))</f>
      </c>
    </row>
    <row r="3522">
      <c r="A3522">
        <f>NAV!A3522</f>
      </c>
      <c r="B3522">
        <f>IF(OR(COUNT(FILTER(Calc!F:F,(Calc!A:A&gt;EDATE(VALUE(NAV!A3522),-36))*(Calc!A:A&lt;=VALUE(NAV!A3522))))&lt;2,SUM(FILTER(Calc!E:E,(Calc!A:A&gt;EDATE(VALUE(NAV!A3522),-36))*(Calc!A:A&lt;=VALUE(NAV!A3522))))&lt;2.4),"",STDEV.S(FILTER(Calc!F:F,(Calc!A:A&gt;EDATE(VALUE(NAV!A3522),-36))*(Calc!A:A&lt;=VALUE(NAV!A3522))))*SQRT(365.25))</f>
      </c>
      <c r="C3522">
        <f>IF(OR(COUNT(FILTER(Calc!F:F,(Calc!A:A&gt;EDATE(VALUE(NAV!A3522),-120))*(Calc!A:A&lt;=VALUE(NAV!A3522))))&lt;2,SUM(FILTER(Calc!E:E,(Calc!A:A&gt;EDATE(VALUE(NAV!A3522),-120))*(Calc!A:A&lt;=VALUE(NAV!A3522))))&lt;8),"",STDEV.S(FILTER(Calc!F:F,(Calc!A:A&gt;EDATE(VALUE(NAV!A3522),-120))*(Calc!A:A&lt;=VALUE(NAV!A3522))))*SQRT(365.25))</f>
      </c>
    </row>
    <row r="3523">
      <c r="A3523">
        <f>NAV!A3523</f>
      </c>
      <c r="B3523">
        <f>IF(OR(COUNT(FILTER(Calc!F:F,(Calc!A:A&gt;EDATE(VALUE(NAV!A3523),-36))*(Calc!A:A&lt;=VALUE(NAV!A3523))))&lt;2,SUM(FILTER(Calc!E:E,(Calc!A:A&gt;EDATE(VALUE(NAV!A3523),-36))*(Calc!A:A&lt;=VALUE(NAV!A3523))))&lt;2.4),"",STDEV.S(FILTER(Calc!F:F,(Calc!A:A&gt;EDATE(VALUE(NAV!A3523),-36))*(Calc!A:A&lt;=VALUE(NAV!A3523))))*SQRT(365.25))</f>
      </c>
      <c r="C3523">
        <f>IF(OR(COUNT(FILTER(Calc!F:F,(Calc!A:A&gt;EDATE(VALUE(NAV!A3523),-120))*(Calc!A:A&lt;=VALUE(NAV!A3523))))&lt;2,SUM(FILTER(Calc!E:E,(Calc!A:A&gt;EDATE(VALUE(NAV!A3523),-120))*(Calc!A:A&lt;=VALUE(NAV!A3523))))&lt;8),"",STDEV.S(FILTER(Calc!F:F,(Calc!A:A&gt;EDATE(VALUE(NAV!A3523),-120))*(Calc!A:A&lt;=VALUE(NAV!A3523))))*SQRT(365.25))</f>
      </c>
    </row>
    <row r="3524">
      <c r="A3524">
        <f>NAV!A3524</f>
      </c>
      <c r="B3524">
        <f>IF(OR(COUNT(FILTER(Calc!F:F,(Calc!A:A&gt;EDATE(VALUE(NAV!A3524),-36))*(Calc!A:A&lt;=VALUE(NAV!A3524))))&lt;2,SUM(FILTER(Calc!E:E,(Calc!A:A&gt;EDATE(VALUE(NAV!A3524),-36))*(Calc!A:A&lt;=VALUE(NAV!A3524))))&lt;2.4),"",STDEV.S(FILTER(Calc!F:F,(Calc!A:A&gt;EDATE(VALUE(NAV!A3524),-36))*(Calc!A:A&lt;=VALUE(NAV!A3524))))*SQRT(365.25))</f>
      </c>
      <c r="C3524">
        <f>IF(OR(COUNT(FILTER(Calc!F:F,(Calc!A:A&gt;EDATE(VALUE(NAV!A3524),-120))*(Calc!A:A&lt;=VALUE(NAV!A3524))))&lt;2,SUM(FILTER(Calc!E:E,(Calc!A:A&gt;EDATE(VALUE(NAV!A3524),-120))*(Calc!A:A&lt;=VALUE(NAV!A3524))))&lt;8),"",STDEV.S(FILTER(Calc!F:F,(Calc!A:A&gt;EDATE(VALUE(NAV!A3524),-120))*(Calc!A:A&lt;=VALUE(NAV!A3524))))*SQRT(365.25))</f>
      </c>
    </row>
    <row r="3525">
      <c r="A3525">
        <f>NAV!A3525</f>
      </c>
      <c r="B3525">
        <f>IF(OR(COUNT(FILTER(Calc!F:F,(Calc!A:A&gt;EDATE(VALUE(NAV!A3525),-36))*(Calc!A:A&lt;=VALUE(NAV!A3525))))&lt;2,SUM(FILTER(Calc!E:E,(Calc!A:A&gt;EDATE(VALUE(NAV!A3525),-36))*(Calc!A:A&lt;=VALUE(NAV!A3525))))&lt;2.4),"",STDEV.S(FILTER(Calc!F:F,(Calc!A:A&gt;EDATE(VALUE(NAV!A3525),-36))*(Calc!A:A&lt;=VALUE(NAV!A3525))))*SQRT(365.25))</f>
      </c>
      <c r="C3525">
        <f>IF(OR(COUNT(FILTER(Calc!F:F,(Calc!A:A&gt;EDATE(VALUE(NAV!A3525),-120))*(Calc!A:A&lt;=VALUE(NAV!A3525))))&lt;2,SUM(FILTER(Calc!E:E,(Calc!A:A&gt;EDATE(VALUE(NAV!A3525),-120))*(Calc!A:A&lt;=VALUE(NAV!A3525))))&lt;8),"",STDEV.S(FILTER(Calc!F:F,(Calc!A:A&gt;EDATE(VALUE(NAV!A3525),-120))*(Calc!A:A&lt;=VALUE(NAV!A3525))))*SQRT(365.25))</f>
      </c>
    </row>
    <row r="3526">
      <c r="A3526">
        <f>NAV!A3526</f>
      </c>
      <c r="B3526">
        <f>IF(OR(COUNT(FILTER(Calc!F:F,(Calc!A:A&gt;EDATE(VALUE(NAV!A3526),-36))*(Calc!A:A&lt;=VALUE(NAV!A3526))))&lt;2,SUM(FILTER(Calc!E:E,(Calc!A:A&gt;EDATE(VALUE(NAV!A3526),-36))*(Calc!A:A&lt;=VALUE(NAV!A3526))))&lt;2.4),"",STDEV.S(FILTER(Calc!F:F,(Calc!A:A&gt;EDATE(VALUE(NAV!A3526),-36))*(Calc!A:A&lt;=VALUE(NAV!A3526))))*SQRT(365.25))</f>
      </c>
      <c r="C3526">
        <f>IF(OR(COUNT(FILTER(Calc!F:F,(Calc!A:A&gt;EDATE(VALUE(NAV!A3526),-120))*(Calc!A:A&lt;=VALUE(NAV!A3526))))&lt;2,SUM(FILTER(Calc!E:E,(Calc!A:A&gt;EDATE(VALUE(NAV!A3526),-120))*(Calc!A:A&lt;=VALUE(NAV!A3526))))&lt;8),"",STDEV.S(FILTER(Calc!F:F,(Calc!A:A&gt;EDATE(VALUE(NAV!A3526),-120))*(Calc!A:A&lt;=VALUE(NAV!A3526))))*SQRT(365.25))</f>
      </c>
    </row>
    <row r="3527">
      <c r="A3527">
        <f>NAV!A3527</f>
      </c>
      <c r="B3527">
        <f>IF(OR(COUNT(FILTER(Calc!F:F,(Calc!A:A&gt;EDATE(VALUE(NAV!A3527),-36))*(Calc!A:A&lt;=VALUE(NAV!A3527))))&lt;2,SUM(FILTER(Calc!E:E,(Calc!A:A&gt;EDATE(VALUE(NAV!A3527),-36))*(Calc!A:A&lt;=VALUE(NAV!A3527))))&lt;2.4),"",STDEV.S(FILTER(Calc!F:F,(Calc!A:A&gt;EDATE(VALUE(NAV!A3527),-36))*(Calc!A:A&lt;=VALUE(NAV!A3527))))*SQRT(365.25))</f>
      </c>
      <c r="C3527">
        <f>IF(OR(COUNT(FILTER(Calc!F:F,(Calc!A:A&gt;EDATE(VALUE(NAV!A3527),-120))*(Calc!A:A&lt;=VALUE(NAV!A3527))))&lt;2,SUM(FILTER(Calc!E:E,(Calc!A:A&gt;EDATE(VALUE(NAV!A3527),-120))*(Calc!A:A&lt;=VALUE(NAV!A3527))))&lt;8),"",STDEV.S(FILTER(Calc!F:F,(Calc!A:A&gt;EDATE(VALUE(NAV!A3527),-120))*(Calc!A:A&lt;=VALUE(NAV!A3527))))*SQRT(365.25))</f>
      </c>
    </row>
    <row r="3528">
      <c r="A3528">
        <f>NAV!A3528</f>
      </c>
      <c r="B3528">
        <f>IF(OR(COUNT(FILTER(Calc!F:F,(Calc!A:A&gt;EDATE(VALUE(NAV!A3528),-36))*(Calc!A:A&lt;=VALUE(NAV!A3528))))&lt;2,SUM(FILTER(Calc!E:E,(Calc!A:A&gt;EDATE(VALUE(NAV!A3528),-36))*(Calc!A:A&lt;=VALUE(NAV!A3528))))&lt;2.4),"",STDEV.S(FILTER(Calc!F:F,(Calc!A:A&gt;EDATE(VALUE(NAV!A3528),-36))*(Calc!A:A&lt;=VALUE(NAV!A3528))))*SQRT(365.25))</f>
      </c>
      <c r="C3528">
        <f>IF(OR(COUNT(FILTER(Calc!F:F,(Calc!A:A&gt;EDATE(VALUE(NAV!A3528),-120))*(Calc!A:A&lt;=VALUE(NAV!A3528))))&lt;2,SUM(FILTER(Calc!E:E,(Calc!A:A&gt;EDATE(VALUE(NAV!A3528),-120))*(Calc!A:A&lt;=VALUE(NAV!A3528))))&lt;8),"",STDEV.S(FILTER(Calc!F:F,(Calc!A:A&gt;EDATE(VALUE(NAV!A3528),-120))*(Calc!A:A&lt;=VALUE(NAV!A3528))))*SQRT(365.25))</f>
      </c>
    </row>
    <row r="3529">
      <c r="A3529">
        <f>NAV!A3529</f>
      </c>
      <c r="B3529">
        <f>IF(OR(COUNT(FILTER(Calc!F:F,(Calc!A:A&gt;EDATE(VALUE(NAV!A3529),-36))*(Calc!A:A&lt;=VALUE(NAV!A3529))))&lt;2,SUM(FILTER(Calc!E:E,(Calc!A:A&gt;EDATE(VALUE(NAV!A3529),-36))*(Calc!A:A&lt;=VALUE(NAV!A3529))))&lt;2.4),"",STDEV.S(FILTER(Calc!F:F,(Calc!A:A&gt;EDATE(VALUE(NAV!A3529),-36))*(Calc!A:A&lt;=VALUE(NAV!A3529))))*SQRT(365.25))</f>
      </c>
      <c r="C3529">
        <f>IF(OR(COUNT(FILTER(Calc!F:F,(Calc!A:A&gt;EDATE(VALUE(NAV!A3529),-120))*(Calc!A:A&lt;=VALUE(NAV!A3529))))&lt;2,SUM(FILTER(Calc!E:E,(Calc!A:A&gt;EDATE(VALUE(NAV!A3529),-120))*(Calc!A:A&lt;=VALUE(NAV!A3529))))&lt;8),"",STDEV.S(FILTER(Calc!F:F,(Calc!A:A&gt;EDATE(VALUE(NAV!A3529),-120))*(Calc!A:A&lt;=VALUE(NAV!A3529))))*SQRT(365.25))</f>
      </c>
    </row>
    <row r="3530">
      <c r="A3530">
        <f>NAV!A3530</f>
      </c>
      <c r="B3530">
        <f>IF(OR(COUNT(FILTER(Calc!F:F,(Calc!A:A&gt;EDATE(VALUE(NAV!A3530),-36))*(Calc!A:A&lt;=VALUE(NAV!A3530))))&lt;2,SUM(FILTER(Calc!E:E,(Calc!A:A&gt;EDATE(VALUE(NAV!A3530),-36))*(Calc!A:A&lt;=VALUE(NAV!A3530))))&lt;2.4),"",STDEV.S(FILTER(Calc!F:F,(Calc!A:A&gt;EDATE(VALUE(NAV!A3530),-36))*(Calc!A:A&lt;=VALUE(NAV!A3530))))*SQRT(365.25))</f>
      </c>
      <c r="C3530">
        <f>IF(OR(COUNT(FILTER(Calc!F:F,(Calc!A:A&gt;EDATE(VALUE(NAV!A3530),-120))*(Calc!A:A&lt;=VALUE(NAV!A3530))))&lt;2,SUM(FILTER(Calc!E:E,(Calc!A:A&gt;EDATE(VALUE(NAV!A3530),-120))*(Calc!A:A&lt;=VALUE(NAV!A3530))))&lt;8),"",STDEV.S(FILTER(Calc!F:F,(Calc!A:A&gt;EDATE(VALUE(NAV!A3530),-120))*(Calc!A:A&lt;=VALUE(NAV!A3530))))*SQRT(365.25))</f>
      </c>
    </row>
    <row r="3531">
      <c r="A3531">
        <f>NAV!A3531</f>
      </c>
      <c r="B3531">
        <f>IF(OR(COUNT(FILTER(Calc!F:F,(Calc!A:A&gt;EDATE(VALUE(NAV!A3531),-36))*(Calc!A:A&lt;=VALUE(NAV!A3531))))&lt;2,SUM(FILTER(Calc!E:E,(Calc!A:A&gt;EDATE(VALUE(NAV!A3531),-36))*(Calc!A:A&lt;=VALUE(NAV!A3531))))&lt;2.4),"",STDEV.S(FILTER(Calc!F:F,(Calc!A:A&gt;EDATE(VALUE(NAV!A3531),-36))*(Calc!A:A&lt;=VALUE(NAV!A3531))))*SQRT(365.25))</f>
      </c>
      <c r="C3531">
        <f>IF(OR(COUNT(FILTER(Calc!F:F,(Calc!A:A&gt;EDATE(VALUE(NAV!A3531),-120))*(Calc!A:A&lt;=VALUE(NAV!A3531))))&lt;2,SUM(FILTER(Calc!E:E,(Calc!A:A&gt;EDATE(VALUE(NAV!A3531),-120))*(Calc!A:A&lt;=VALUE(NAV!A3531))))&lt;8),"",STDEV.S(FILTER(Calc!F:F,(Calc!A:A&gt;EDATE(VALUE(NAV!A3531),-120))*(Calc!A:A&lt;=VALUE(NAV!A3531))))*SQRT(365.25))</f>
      </c>
    </row>
    <row r="3532">
      <c r="A3532">
        <f>NAV!A3532</f>
      </c>
      <c r="B3532">
        <f>IF(OR(COUNT(FILTER(Calc!F:F,(Calc!A:A&gt;EDATE(VALUE(NAV!A3532),-36))*(Calc!A:A&lt;=VALUE(NAV!A3532))))&lt;2,SUM(FILTER(Calc!E:E,(Calc!A:A&gt;EDATE(VALUE(NAV!A3532),-36))*(Calc!A:A&lt;=VALUE(NAV!A3532))))&lt;2.4),"",STDEV.S(FILTER(Calc!F:F,(Calc!A:A&gt;EDATE(VALUE(NAV!A3532),-36))*(Calc!A:A&lt;=VALUE(NAV!A3532))))*SQRT(365.25))</f>
      </c>
      <c r="C3532">
        <f>IF(OR(COUNT(FILTER(Calc!F:F,(Calc!A:A&gt;EDATE(VALUE(NAV!A3532),-120))*(Calc!A:A&lt;=VALUE(NAV!A3532))))&lt;2,SUM(FILTER(Calc!E:E,(Calc!A:A&gt;EDATE(VALUE(NAV!A3532),-120))*(Calc!A:A&lt;=VALUE(NAV!A3532))))&lt;8),"",STDEV.S(FILTER(Calc!F:F,(Calc!A:A&gt;EDATE(VALUE(NAV!A3532),-120))*(Calc!A:A&lt;=VALUE(NAV!A3532))))*SQRT(365.25))</f>
      </c>
    </row>
    <row r="3533">
      <c r="A3533">
        <f>NAV!A3533</f>
      </c>
      <c r="B3533">
        <f>IF(OR(COUNT(FILTER(Calc!F:F,(Calc!A:A&gt;EDATE(VALUE(NAV!A3533),-36))*(Calc!A:A&lt;=VALUE(NAV!A3533))))&lt;2,SUM(FILTER(Calc!E:E,(Calc!A:A&gt;EDATE(VALUE(NAV!A3533),-36))*(Calc!A:A&lt;=VALUE(NAV!A3533))))&lt;2.4),"",STDEV.S(FILTER(Calc!F:F,(Calc!A:A&gt;EDATE(VALUE(NAV!A3533),-36))*(Calc!A:A&lt;=VALUE(NAV!A3533))))*SQRT(365.25))</f>
      </c>
      <c r="C3533">
        <f>IF(OR(COUNT(FILTER(Calc!F:F,(Calc!A:A&gt;EDATE(VALUE(NAV!A3533),-120))*(Calc!A:A&lt;=VALUE(NAV!A3533))))&lt;2,SUM(FILTER(Calc!E:E,(Calc!A:A&gt;EDATE(VALUE(NAV!A3533),-120))*(Calc!A:A&lt;=VALUE(NAV!A3533))))&lt;8),"",STDEV.S(FILTER(Calc!F:F,(Calc!A:A&gt;EDATE(VALUE(NAV!A3533),-120))*(Calc!A:A&lt;=VALUE(NAV!A3533))))*SQRT(365.25))</f>
      </c>
    </row>
    <row r="3534">
      <c r="A3534">
        <f>NAV!A3534</f>
      </c>
      <c r="B3534">
        <f>IF(OR(COUNT(FILTER(Calc!F:F,(Calc!A:A&gt;EDATE(VALUE(NAV!A3534),-36))*(Calc!A:A&lt;=VALUE(NAV!A3534))))&lt;2,SUM(FILTER(Calc!E:E,(Calc!A:A&gt;EDATE(VALUE(NAV!A3534),-36))*(Calc!A:A&lt;=VALUE(NAV!A3534))))&lt;2.4),"",STDEV.S(FILTER(Calc!F:F,(Calc!A:A&gt;EDATE(VALUE(NAV!A3534),-36))*(Calc!A:A&lt;=VALUE(NAV!A3534))))*SQRT(365.25))</f>
      </c>
      <c r="C3534">
        <f>IF(OR(COUNT(FILTER(Calc!F:F,(Calc!A:A&gt;EDATE(VALUE(NAV!A3534),-120))*(Calc!A:A&lt;=VALUE(NAV!A3534))))&lt;2,SUM(FILTER(Calc!E:E,(Calc!A:A&gt;EDATE(VALUE(NAV!A3534),-120))*(Calc!A:A&lt;=VALUE(NAV!A3534))))&lt;8),"",STDEV.S(FILTER(Calc!F:F,(Calc!A:A&gt;EDATE(VALUE(NAV!A3534),-120))*(Calc!A:A&lt;=VALUE(NAV!A3534))))*SQRT(365.25))</f>
      </c>
    </row>
    <row r="3535">
      <c r="A3535">
        <f>NAV!A3535</f>
      </c>
      <c r="B3535">
        <f>IF(OR(COUNT(FILTER(Calc!F:F,(Calc!A:A&gt;EDATE(VALUE(NAV!A3535),-36))*(Calc!A:A&lt;=VALUE(NAV!A3535))))&lt;2,SUM(FILTER(Calc!E:E,(Calc!A:A&gt;EDATE(VALUE(NAV!A3535),-36))*(Calc!A:A&lt;=VALUE(NAV!A3535))))&lt;2.4),"",STDEV.S(FILTER(Calc!F:F,(Calc!A:A&gt;EDATE(VALUE(NAV!A3535),-36))*(Calc!A:A&lt;=VALUE(NAV!A3535))))*SQRT(365.25))</f>
      </c>
      <c r="C3535">
        <f>IF(OR(COUNT(FILTER(Calc!F:F,(Calc!A:A&gt;EDATE(VALUE(NAV!A3535),-120))*(Calc!A:A&lt;=VALUE(NAV!A3535))))&lt;2,SUM(FILTER(Calc!E:E,(Calc!A:A&gt;EDATE(VALUE(NAV!A3535),-120))*(Calc!A:A&lt;=VALUE(NAV!A3535))))&lt;8),"",STDEV.S(FILTER(Calc!F:F,(Calc!A:A&gt;EDATE(VALUE(NAV!A3535),-120))*(Calc!A:A&lt;=VALUE(NAV!A3535))))*SQRT(365.25))</f>
      </c>
    </row>
    <row r="3536">
      <c r="A3536">
        <f>NAV!A3536</f>
      </c>
      <c r="B3536">
        <f>IF(OR(COUNT(FILTER(Calc!F:F,(Calc!A:A&gt;EDATE(VALUE(NAV!A3536),-36))*(Calc!A:A&lt;=VALUE(NAV!A3536))))&lt;2,SUM(FILTER(Calc!E:E,(Calc!A:A&gt;EDATE(VALUE(NAV!A3536),-36))*(Calc!A:A&lt;=VALUE(NAV!A3536))))&lt;2.4),"",STDEV.S(FILTER(Calc!F:F,(Calc!A:A&gt;EDATE(VALUE(NAV!A3536),-36))*(Calc!A:A&lt;=VALUE(NAV!A3536))))*SQRT(365.25))</f>
      </c>
      <c r="C3536">
        <f>IF(OR(COUNT(FILTER(Calc!F:F,(Calc!A:A&gt;EDATE(VALUE(NAV!A3536),-120))*(Calc!A:A&lt;=VALUE(NAV!A3536))))&lt;2,SUM(FILTER(Calc!E:E,(Calc!A:A&gt;EDATE(VALUE(NAV!A3536),-120))*(Calc!A:A&lt;=VALUE(NAV!A3536))))&lt;8),"",STDEV.S(FILTER(Calc!F:F,(Calc!A:A&gt;EDATE(VALUE(NAV!A3536),-120))*(Calc!A:A&lt;=VALUE(NAV!A3536))))*SQRT(365.25))</f>
      </c>
    </row>
    <row r="3537">
      <c r="A3537">
        <f>NAV!A3537</f>
      </c>
      <c r="B3537">
        <f>IF(OR(COUNT(FILTER(Calc!F:F,(Calc!A:A&gt;EDATE(VALUE(NAV!A3537),-36))*(Calc!A:A&lt;=VALUE(NAV!A3537))))&lt;2,SUM(FILTER(Calc!E:E,(Calc!A:A&gt;EDATE(VALUE(NAV!A3537),-36))*(Calc!A:A&lt;=VALUE(NAV!A3537))))&lt;2.4),"",STDEV.S(FILTER(Calc!F:F,(Calc!A:A&gt;EDATE(VALUE(NAV!A3537),-36))*(Calc!A:A&lt;=VALUE(NAV!A3537))))*SQRT(365.25))</f>
      </c>
      <c r="C3537">
        <f>IF(OR(COUNT(FILTER(Calc!F:F,(Calc!A:A&gt;EDATE(VALUE(NAV!A3537),-120))*(Calc!A:A&lt;=VALUE(NAV!A3537))))&lt;2,SUM(FILTER(Calc!E:E,(Calc!A:A&gt;EDATE(VALUE(NAV!A3537),-120))*(Calc!A:A&lt;=VALUE(NAV!A3537))))&lt;8),"",STDEV.S(FILTER(Calc!F:F,(Calc!A:A&gt;EDATE(VALUE(NAV!A3537),-120))*(Calc!A:A&lt;=VALUE(NAV!A3537))))*SQRT(365.25))</f>
      </c>
    </row>
    <row r="3538">
      <c r="A3538">
        <f>NAV!A3538</f>
      </c>
      <c r="B3538">
        <f>IF(OR(COUNT(FILTER(Calc!F:F,(Calc!A:A&gt;EDATE(VALUE(NAV!A3538),-36))*(Calc!A:A&lt;=VALUE(NAV!A3538))))&lt;2,SUM(FILTER(Calc!E:E,(Calc!A:A&gt;EDATE(VALUE(NAV!A3538),-36))*(Calc!A:A&lt;=VALUE(NAV!A3538))))&lt;2.4),"",STDEV.S(FILTER(Calc!F:F,(Calc!A:A&gt;EDATE(VALUE(NAV!A3538),-36))*(Calc!A:A&lt;=VALUE(NAV!A3538))))*SQRT(365.25))</f>
      </c>
      <c r="C3538">
        <f>IF(OR(COUNT(FILTER(Calc!F:F,(Calc!A:A&gt;EDATE(VALUE(NAV!A3538),-120))*(Calc!A:A&lt;=VALUE(NAV!A3538))))&lt;2,SUM(FILTER(Calc!E:E,(Calc!A:A&gt;EDATE(VALUE(NAV!A3538),-120))*(Calc!A:A&lt;=VALUE(NAV!A3538))))&lt;8),"",STDEV.S(FILTER(Calc!F:F,(Calc!A:A&gt;EDATE(VALUE(NAV!A3538),-120))*(Calc!A:A&lt;=VALUE(NAV!A3538))))*SQRT(365.25))</f>
      </c>
    </row>
    <row r="3539">
      <c r="A3539">
        <f>NAV!A3539</f>
      </c>
      <c r="B3539">
        <f>IF(OR(COUNT(FILTER(Calc!F:F,(Calc!A:A&gt;EDATE(VALUE(NAV!A3539),-36))*(Calc!A:A&lt;=VALUE(NAV!A3539))))&lt;2,SUM(FILTER(Calc!E:E,(Calc!A:A&gt;EDATE(VALUE(NAV!A3539),-36))*(Calc!A:A&lt;=VALUE(NAV!A3539))))&lt;2.4),"",STDEV.S(FILTER(Calc!F:F,(Calc!A:A&gt;EDATE(VALUE(NAV!A3539),-36))*(Calc!A:A&lt;=VALUE(NAV!A3539))))*SQRT(365.25))</f>
      </c>
      <c r="C3539">
        <f>IF(OR(COUNT(FILTER(Calc!F:F,(Calc!A:A&gt;EDATE(VALUE(NAV!A3539),-120))*(Calc!A:A&lt;=VALUE(NAV!A3539))))&lt;2,SUM(FILTER(Calc!E:E,(Calc!A:A&gt;EDATE(VALUE(NAV!A3539),-120))*(Calc!A:A&lt;=VALUE(NAV!A3539))))&lt;8),"",STDEV.S(FILTER(Calc!F:F,(Calc!A:A&gt;EDATE(VALUE(NAV!A3539),-120))*(Calc!A:A&lt;=VALUE(NAV!A3539))))*SQRT(365.25))</f>
      </c>
    </row>
    <row r="3540">
      <c r="A3540">
        <f>NAV!A3540</f>
      </c>
      <c r="B3540">
        <f>IF(OR(COUNT(FILTER(Calc!F:F,(Calc!A:A&gt;EDATE(VALUE(NAV!A3540),-36))*(Calc!A:A&lt;=VALUE(NAV!A3540))))&lt;2,SUM(FILTER(Calc!E:E,(Calc!A:A&gt;EDATE(VALUE(NAV!A3540),-36))*(Calc!A:A&lt;=VALUE(NAV!A3540))))&lt;2.4),"",STDEV.S(FILTER(Calc!F:F,(Calc!A:A&gt;EDATE(VALUE(NAV!A3540),-36))*(Calc!A:A&lt;=VALUE(NAV!A3540))))*SQRT(365.25))</f>
      </c>
      <c r="C3540">
        <f>IF(OR(COUNT(FILTER(Calc!F:F,(Calc!A:A&gt;EDATE(VALUE(NAV!A3540),-120))*(Calc!A:A&lt;=VALUE(NAV!A3540))))&lt;2,SUM(FILTER(Calc!E:E,(Calc!A:A&gt;EDATE(VALUE(NAV!A3540),-120))*(Calc!A:A&lt;=VALUE(NAV!A3540))))&lt;8),"",STDEV.S(FILTER(Calc!F:F,(Calc!A:A&gt;EDATE(VALUE(NAV!A3540),-120))*(Calc!A:A&lt;=VALUE(NAV!A3540))))*SQRT(365.25))</f>
      </c>
    </row>
    <row r="3541">
      <c r="A3541">
        <f>NAV!A3541</f>
      </c>
      <c r="B3541">
        <f>IF(OR(COUNT(FILTER(Calc!F:F,(Calc!A:A&gt;EDATE(VALUE(NAV!A3541),-36))*(Calc!A:A&lt;=VALUE(NAV!A3541))))&lt;2,SUM(FILTER(Calc!E:E,(Calc!A:A&gt;EDATE(VALUE(NAV!A3541),-36))*(Calc!A:A&lt;=VALUE(NAV!A3541))))&lt;2.4),"",STDEV.S(FILTER(Calc!F:F,(Calc!A:A&gt;EDATE(VALUE(NAV!A3541),-36))*(Calc!A:A&lt;=VALUE(NAV!A3541))))*SQRT(365.25))</f>
      </c>
      <c r="C3541">
        <f>IF(OR(COUNT(FILTER(Calc!F:F,(Calc!A:A&gt;EDATE(VALUE(NAV!A3541),-120))*(Calc!A:A&lt;=VALUE(NAV!A3541))))&lt;2,SUM(FILTER(Calc!E:E,(Calc!A:A&gt;EDATE(VALUE(NAV!A3541),-120))*(Calc!A:A&lt;=VALUE(NAV!A3541))))&lt;8),"",STDEV.S(FILTER(Calc!F:F,(Calc!A:A&gt;EDATE(VALUE(NAV!A3541),-120))*(Calc!A:A&lt;=VALUE(NAV!A3541))))*SQRT(365.25))</f>
      </c>
    </row>
    <row r="3542">
      <c r="A3542">
        <f>NAV!A3542</f>
      </c>
      <c r="B3542">
        <f>IF(OR(COUNT(FILTER(Calc!F:F,(Calc!A:A&gt;EDATE(VALUE(NAV!A3542),-36))*(Calc!A:A&lt;=VALUE(NAV!A3542))))&lt;2,SUM(FILTER(Calc!E:E,(Calc!A:A&gt;EDATE(VALUE(NAV!A3542),-36))*(Calc!A:A&lt;=VALUE(NAV!A3542))))&lt;2.4),"",STDEV.S(FILTER(Calc!F:F,(Calc!A:A&gt;EDATE(VALUE(NAV!A3542),-36))*(Calc!A:A&lt;=VALUE(NAV!A3542))))*SQRT(365.25))</f>
      </c>
      <c r="C3542">
        <f>IF(OR(COUNT(FILTER(Calc!F:F,(Calc!A:A&gt;EDATE(VALUE(NAV!A3542),-120))*(Calc!A:A&lt;=VALUE(NAV!A3542))))&lt;2,SUM(FILTER(Calc!E:E,(Calc!A:A&gt;EDATE(VALUE(NAV!A3542),-120))*(Calc!A:A&lt;=VALUE(NAV!A3542))))&lt;8),"",STDEV.S(FILTER(Calc!F:F,(Calc!A:A&gt;EDATE(VALUE(NAV!A3542),-120))*(Calc!A:A&lt;=VALUE(NAV!A3542))))*SQRT(365.25))</f>
      </c>
    </row>
    <row r="3543">
      <c r="A3543">
        <f>NAV!A3543</f>
      </c>
      <c r="B3543">
        <f>IF(OR(COUNT(FILTER(Calc!F:F,(Calc!A:A&gt;EDATE(VALUE(NAV!A3543),-36))*(Calc!A:A&lt;=VALUE(NAV!A3543))))&lt;2,SUM(FILTER(Calc!E:E,(Calc!A:A&gt;EDATE(VALUE(NAV!A3543),-36))*(Calc!A:A&lt;=VALUE(NAV!A3543))))&lt;2.4),"",STDEV.S(FILTER(Calc!F:F,(Calc!A:A&gt;EDATE(VALUE(NAV!A3543),-36))*(Calc!A:A&lt;=VALUE(NAV!A3543))))*SQRT(365.25))</f>
      </c>
      <c r="C3543">
        <f>IF(OR(COUNT(FILTER(Calc!F:F,(Calc!A:A&gt;EDATE(VALUE(NAV!A3543),-120))*(Calc!A:A&lt;=VALUE(NAV!A3543))))&lt;2,SUM(FILTER(Calc!E:E,(Calc!A:A&gt;EDATE(VALUE(NAV!A3543),-120))*(Calc!A:A&lt;=VALUE(NAV!A3543))))&lt;8),"",STDEV.S(FILTER(Calc!F:F,(Calc!A:A&gt;EDATE(VALUE(NAV!A3543),-120))*(Calc!A:A&lt;=VALUE(NAV!A3543))))*SQRT(365.25))</f>
      </c>
    </row>
    <row r="3544">
      <c r="A3544">
        <f>NAV!A3544</f>
      </c>
      <c r="B3544">
        <f>IF(OR(COUNT(FILTER(Calc!F:F,(Calc!A:A&gt;EDATE(VALUE(NAV!A3544),-36))*(Calc!A:A&lt;=VALUE(NAV!A3544))))&lt;2,SUM(FILTER(Calc!E:E,(Calc!A:A&gt;EDATE(VALUE(NAV!A3544),-36))*(Calc!A:A&lt;=VALUE(NAV!A3544))))&lt;2.4),"",STDEV.S(FILTER(Calc!F:F,(Calc!A:A&gt;EDATE(VALUE(NAV!A3544),-36))*(Calc!A:A&lt;=VALUE(NAV!A3544))))*SQRT(365.25))</f>
      </c>
      <c r="C3544">
        <f>IF(OR(COUNT(FILTER(Calc!F:F,(Calc!A:A&gt;EDATE(VALUE(NAV!A3544),-120))*(Calc!A:A&lt;=VALUE(NAV!A3544))))&lt;2,SUM(FILTER(Calc!E:E,(Calc!A:A&gt;EDATE(VALUE(NAV!A3544),-120))*(Calc!A:A&lt;=VALUE(NAV!A3544))))&lt;8),"",STDEV.S(FILTER(Calc!F:F,(Calc!A:A&gt;EDATE(VALUE(NAV!A3544),-120))*(Calc!A:A&lt;=VALUE(NAV!A3544))))*SQRT(365.25))</f>
      </c>
    </row>
    <row r="3545">
      <c r="A3545">
        <f>NAV!A3545</f>
      </c>
      <c r="B3545">
        <f>IF(OR(COUNT(FILTER(Calc!F:F,(Calc!A:A&gt;EDATE(VALUE(NAV!A3545),-36))*(Calc!A:A&lt;=VALUE(NAV!A3545))))&lt;2,SUM(FILTER(Calc!E:E,(Calc!A:A&gt;EDATE(VALUE(NAV!A3545),-36))*(Calc!A:A&lt;=VALUE(NAV!A3545))))&lt;2.4),"",STDEV.S(FILTER(Calc!F:F,(Calc!A:A&gt;EDATE(VALUE(NAV!A3545),-36))*(Calc!A:A&lt;=VALUE(NAV!A3545))))*SQRT(365.25))</f>
      </c>
      <c r="C3545">
        <f>IF(OR(COUNT(FILTER(Calc!F:F,(Calc!A:A&gt;EDATE(VALUE(NAV!A3545),-120))*(Calc!A:A&lt;=VALUE(NAV!A3545))))&lt;2,SUM(FILTER(Calc!E:E,(Calc!A:A&gt;EDATE(VALUE(NAV!A3545),-120))*(Calc!A:A&lt;=VALUE(NAV!A3545))))&lt;8),"",STDEV.S(FILTER(Calc!F:F,(Calc!A:A&gt;EDATE(VALUE(NAV!A3545),-120))*(Calc!A:A&lt;=VALUE(NAV!A3545))))*SQRT(365.25))</f>
      </c>
    </row>
    <row r="3546">
      <c r="A3546">
        <f>NAV!A3546</f>
      </c>
      <c r="B3546">
        <f>IF(OR(COUNT(FILTER(Calc!F:F,(Calc!A:A&gt;EDATE(VALUE(NAV!A3546),-36))*(Calc!A:A&lt;=VALUE(NAV!A3546))))&lt;2,SUM(FILTER(Calc!E:E,(Calc!A:A&gt;EDATE(VALUE(NAV!A3546),-36))*(Calc!A:A&lt;=VALUE(NAV!A3546))))&lt;2.4),"",STDEV.S(FILTER(Calc!F:F,(Calc!A:A&gt;EDATE(VALUE(NAV!A3546),-36))*(Calc!A:A&lt;=VALUE(NAV!A3546))))*SQRT(365.25))</f>
      </c>
      <c r="C3546">
        <f>IF(OR(COUNT(FILTER(Calc!F:F,(Calc!A:A&gt;EDATE(VALUE(NAV!A3546),-120))*(Calc!A:A&lt;=VALUE(NAV!A3546))))&lt;2,SUM(FILTER(Calc!E:E,(Calc!A:A&gt;EDATE(VALUE(NAV!A3546),-120))*(Calc!A:A&lt;=VALUE(NAV!A3546))))&lt;8),"",STDEV.S(FILTER(Calc!F:F,(Calc!A:A&gt;EDATE(VALUE(NAV!A3546),-120))*(Calc!A:A&lt;=VALUE(NAV!A3546))))*SQRT(365.25))</f>
      </c>
    </row>
    <row r="3547">
      <c r="A3547">
        <f>NAV!A3547</f>
      </c>
      <c r="B3547">
        <f>IF(OR(COUNT(FILTER(Calc!F:F,(Calc!A:A&gt;EDATE(VALUE(NAV!A3547),-36))*(Calc!A:A&lt;=VALUE(NAV!A3547))))&lt;2,SUM(FILTER(Calc!E:E,(Calc!A:A&gt;EDATE(VALUE(NAV!A3547),-36))*(Calc!A:A&lt;=VALUE(NAV!A3547))))&lt;2.4),"",STDEV.S(FILTER(Calc!F:F,(Calc!A:A&gt;EDATE(VALUE(NAV!A3547),-36))*(Calc!A:A&lt;=VALUE(NAV!A3547))))*SQRT(365.25))</f>
      </c>
      <c r="C3547">
        <f>IF(OR(COUNT(FILTER(Calc!F:F,(Calc!A:A&gt;EDATE(VALUE(NAV!A3547),-120))*(Calc!A:A&lt;=VALUE(NAV!A3547))))&lt;2,SUM(FILTER(Calc!E:E,(Calc!A:A&gt;EDATE(VALUE(NAV!A3547),-120))*(Calc!A:A&lt;=VALUE(NAV!A3547))))&lt;8),"",STDEV.S(FILTER(Calc!F:F,(Calc!A:A&gt;EDATE(VALUE(NAV!A3547),-120))*(Calc!A:A&lt;=VALUE(NAV!A3547))))*SQRT(365.25))</f>
      </c>
    </row>
    <row r="3548">
      <c r="A3548">
        <f>NAV!A3548</f>
      </c>
      <c r="B3548">
        <f>IF(OR(COUNT(FILTER(Calc!F:F,(Calc!A:A&gt;EDATE(VALUE(NAV!A3548),-36))*(Calc!A:A&lt;=VALUE(NAV!A3548))))&lt;2,SUM(FILTER(Calc!E:E,(Calc!A:A&gt;EDATE(VALUE(NAV!A3548),-36))*(Calc!A:A&lt;=VALUE(NAV!A3548))))&lt;2.4),"",STDEV.S(FILTER(Calc!F:F,(Calc!A:A&gt;EDATE(VALUE(NAV!A3548),-36))*(Calc!A:A&lt;=VALUE(NAV!A3548))))*SQRT(365.25))</f>
      </c>
      <c r="C3548">
        <f>IF(OR(COUNT(FILTER(Calc!F:F,(Calc!A:A&gt;EDATE(VALUE(NAV!A3548),-120))*(Calc!A:A&lt;=VALUE(NAV!A3548))))&lt;2,SUM(FILTER(Calc!E:E,(Calc!A:A&gt;EDATE(VALUE(NAV!A3548),-120))*(Calc!A:A&lt;=VALUE(NAV!A3548))))&lt;8),"",STDEV.S(FILTER(Calc!F:F,(Calc!A:A&gt;EDATE(VALUE(NAV!A3548),-120))*(Calc!A:A&lt;=VALUE(NAV!A3548))))*SQRT(365.25))</f>
      </c>
    </row>
    <row r="3549">
      <c r="A3549">
        <f>NAV!A3549</f>
      </c>
      <c r="B3549">
        <f>IF(OR(COUNT(FILTER(Calc!F:F,(Calc!A:A&gt;EDATE(VALUE(NAV!A3549),-36))*(Calc!A:A&lt;=VALUE(NAV!A3549))))&lt;2,SUM(FILTER(Calc!E:E,(Calc!A:A&gt;EDATE(VALUE(NAV!A3549),-36))*(Calc!A:A&lt;=VALUE(NAV!A3549))))&lt;2.4),"",STDEV.S(FILTER(Calc!F:F,(Calc!A:A&gt;EDATE(VALUE(NAV!A3549),-36))*(Calc!A:A&lt;=VALUE(NAV!A3549))))*SQRT(365.25))</f>
      </c>
      <c r="C3549">
        <f>IF(OR(COUNT(FILTER(Calc!F:F,(Calc!A:A&gt;EDATE(VALUE(NAV!A3549),-120))*(Calc!A:A&lt;=VALUE(NAV!A3549))))&lt;2,SUM(FILTER(Calc!E:E,(Calc!A:A&gt;EDATE(VALUE(NAV!A3549),-120))*(Calc!A:A&lt;=VALUE(NAV!A3549))))&lt;8),"",STDEV.S(FILTER(Calc!F:F,(Calc!A:A&gt;EDATE(VALUE(NAV!A3549),-120))*(Calc!A:A&lt;=VALUE(NAV!A3549))))*SQRT(365.25))</f>
      </c>
    </row>
    <row r="3550">
      <c r="A3550">
        <f>NAV!A3550</f>
      </c>
      <c r="B3550">
        <f>IF(OR(COUNT(FILTER(Calc!F:F,(Calc!A:A&gt;EDATE(VALUE(NAV!A3550),-36))*(Calc!A:A&lt;=VALUE(NAV!A3550))))&lt;2,SUM(FILTER(Calc!E:E,(Calc!A:A&gt;EDATE(VALUE(NAV!A3550),-36))*(Calc!A:A&lt;=VALUE(NAV!A3550))))&lt;2.4),"",STDEV.S(FILTER(Calc!F:F,(Calc!A:A&gt;EDATE(VALUE(NAV!A3550),-36))*(Calc!A:A&lt;=VALUE(NAV!A3550))))*SQRT(365.25))</f>
      </c>
      <c r="C3550">
        <f>IF(OR(COUNT(FILTER(Calc!F:F,(Calc!A:A&gt;EDATE(VALUE(NAV!A3550),-120))*(Calc!A:A&lt;=VALUE(NAV!A3550))))&lt;2,SUM(FILTER(Calc!E:E,(Calc!A:A&gt;EDATE(VALUE(NAV!A3550),-120))*(Calc!A:A&lt;=VALUE(NAV!A3550))))&lt;8),"",STDEV.S(FILTER(Calc!F:F,(Calc!A:A&gt;EDATE(VALUE(NAV!A3550),-120))*(Calc!A:A&lt;=VALUE(NAV!A3550))))*SQRT(365.25))</f>
      </c>
    </row>
    <row r="3551">
      <c r="A3551">
        <f>NAV!A3551</f>
      </c>
      <c r="B3551">
        <f>IF(OR(COUNT(FILTER(Calc!F:F,(Calc!A:A&gt;EDATE(VALUE(NAV!A3551),-36))*(Calc!A:A&lt;=VALUE(NAV!A3551))))&lt;2,SUM(FILTER(Calc!E:E,(Calc!A:A&gt;EDATE(VALUE(NAV!A3551),-36))*(Calc!A:A&lt;=VALUE(NAV!A3551))))&lt;2.4),"",STDEV.S(FILTER(Calc!F:F,(Calc!A:A&gt;EDATE(VALUE(NAV!A3551),-36))*(Calc!A:A&lt;=VALUE(NAV!A3551))))*SQRT(365.25))</f>
      </c>
      <c r="C3551">
        <f>IF(OR(COUNT(FILTER(Calc!F:F,(Calc!A:A&gt;EDATE(VALUE(NAV!A3551),-120))*(Calc!A:A&lt;=VALUE(NAV!A3551))))&lt;2,SUM(FILTER(Calc!E:E,(Calc!A:A&gt;EDATE(VALUE(NAV!A3551),-120))*(Calc!A:A&lt;=VALUE(NAV!A3551))))&lt;8),"",STDEV.S(FILTER(Calc!F:F,(Calc!A:A&gt;EDATE(VALUE(NAV!A3551),-120))*(Calc!A:A&lt;=VALUE(NAV!A3551))))*SQRT(365.25))</f>
      </c>
    </row>
    <row r="3552">
      <c r="A3552">
        <f>NAV!A3552</f>
      </c>
      <c r="B3552">
        <f>IF(OR(COUNT(FILTER(Calc!F:F,(Calc!A:A&gt;EDATE(VALUE(NAV!A3552),-36))*(Calc!A:A&lt;=VALUE(NAV!A3552))))&lt;2,SUM(FILTER(Calc!E:E,(Calc!A:A&gt;EDATE(VALUE(NAV!A3552),-36))*(Calc!A:A&lt;=VALUE(NAV!A3552))))&lt;2.4),"",STDEV.S(FILTER(Calc!F:F,(Calc!A:A&gt;EDATE(VALUE(NAV!A3552),-36))*(Calc!A:A&lt;=VALUE(NAV!A3552))))*SQRT(365.25))</f>
      </c>
      <c r="C3552">
        <f>IF(OR(COUNT(FILTER(Calc!F:F,(Calc!A:A&gt;EDATE(VALUE(NAV!A3552),-120))*(Calc!A:A&lt;=VALUE(NAV!A3552))))&lt;2,SUM(FILTER(Calc!E:E,(Calc!A:A&gt;EDATE(VALUE(NAV!A3552),-120))*(Calc!A:A&lt;=VALUE(NAV!A3552))))&lt;8),"",STDEV.S(FILTER(Calc!F:F,(Calc!A:A&gt;EDATE(VALUE(NAV!A3552),-120))*(Calc!A:A&lt;=VALUE(NAV!A3552))))*SQRT(365.25))</f>
      </c>
    </row>
    <row r="3553">
      <c r="A3553">
        <f>NAV!A3553</f>
      </c>
      <c r="B3553">
        <f>IF(OR(COUNT(FILTER(Calc!F:F,(Calc!A:A&gt;EDATE(VALUE(NAV!A3553),-36))*(Calc!A:A&lt;=VALUE(NAV!A3553))))&lt;2,SUM(FILTER(Calc!E:E,(Calc!A:A&gt;EDATE(VALUE(NAV!A3553),-36))*(Calc!A:A&lt;=VALUE(NAV!A3553))))&lt;2.4),"",STDEV.S(FILTER(Calc!F:F,(Calc!A:A&gt;EDATE(VALUE(NAV!A3553),-36))*(Calc!A:A&lt;=VALUE(NAV!A3553))))*SQRT(365.25))</f>
      </c>
      <c r="C3553">
        <f>IF(OR(COUNT(FILTER(Calc!F:F,(Calc!A:A&gt;EDATE(VALUE(NAV!A3553),-120))*(Calc!A:A&lt;=VALUE(NAV!A3553))))&lt;2,SUM(FILTER(Calc!E:E,(Calc!A:A&gt;EDATE(VALUE(NAV!A3553),-120))*(Calc!A:A&lt;=VALUE(NAV!A3553))))&lt;8),"",STDEV.S(FILTER(Calc!F:F,(Calc!A:A&gt;EDATE(VALUE(NAV!A3553),-120))*(Calc!A:A&lt;=VALUE(NAV!A3553))))*SQRT(365.25))</f>
      </c>
    </row>
    <row r="3554">
      <c r="A3554">
        <f>NAV!A3554</f>
      </c>
      <c r="B3554">
        <f>IF(OR(COUNT(FILTER(Calc!F:F,(Calc!A:A&gt;EDATE(VALUE(NAV!A3554),-36))*(Calc!A:A&lt;=VALUE(NAV!A3554))))&lt;2,SUM(FILTER(Calc!E:E,(Calc!A:A&gt;EDATE(VALUE(NAV!A3554),-36))*(Calc!A:A&lt;=VALUE(NAV!A3554))))&lt;2.4),"",STDEV.S(FILTER(Calc!F:F,(Calc!A:A&gt;EDATE(VALUE(NAV!A3554),-36))*(Calc!A:A&lt;=VALUE(NAV!A3554))))*SQRT(365.25))</f>
      </c>
      <c r="C3554">
        <f>IF(OR(COUNT(FILTER(Calc!F:F,(Calc!A:A&gt;EDATE(VALUE(NAV!A3554),-120))*(Calc!A:A&lt;=VALUE(NAV!A3554))))&lt;2,SUM(FILTER(Calc!E:E,(Calc!A:A&gt;EDATE(VALUE(NAV!A3554),-120))*(Calc!A:A&lt;=VALUE(NAV!A3554))))&lt;8),"",STDEV.S(FILTER(Calc!F:F,(Calc!A:A&gt;EDATE(VALUE(NAV!A3554),-120))*(Calc!A:A&lt;=VALUE(NAV!A3554))))*SQRT(365.25))</f>
      </c>
    </row>
    <row r="3555">
      <c r="A3555">
        <f>NAV!A3555</f>
      </c>
      <c r="B3555">
        <f>IF(OR(COUNT(FILTER(Calc!F:F,(Calc!A:A&gt;EDATE(VALUE(NAV!A3555),-36))*(Calc!A:A&lt;=VALUE(NAV!A3555))))&lt;2,SUM(FILTER(Calc!E:E,(Calc!A:A&gt;EDATE(VALUE(NAV!A3555),-36))*(Calc!A:A&lt;=VALUE(NAV!A3555))))&lt;2.4),"",STDEV.S(FILTER(Calc!F:F,(Calc!A:A&gt;EDATE(VALUE(NAV!A3555),-36))*(Calc!A:A&lt;=VALUE(NAV!A3555))))*SQRT(365.25))</f>
      </c>
      <c r="C3555">
        <f>IF(OR(COUNT(FILTER(Calc!F:F,(Calc!A:A&gt;EDATE(VALUE(NAV!A3555),-120))*(Calc!A:A&lt;=VALUE(NAV!A3555))))&lt;2,SUM(FILTER(Calc!E:E,(Calc!A:A&gt;EDATE(VALUE(NAV!A3555),-120))*(Calc!A:A&lt;=VALUE(NAV!A3555))))&lt;8),"",STDEV.S(FILTER(Calc!F:F,(Calc!A:A&gt;EDATE(VALUE(NAV!A3555),-120))*(Calc!A:A&lt;=VALUE(NAV!A3555))))*SQRT(365.25))</f>
      </c>
    </row>
    <row r="3556">
      <c r="A3556">
        <f>NAV!A3556</f>
      </c>
      <c r="B3556">
        <f>IF(OR(COUNT(FILTER(Calc!F:F,(Calc!A:A&gt;EDATE(VALUE(NAV!A3556),-36))*(Calc!A:A&lt;=VALUE(NAV!A3556))))&lt;2,SUM(FILTER(Calc!E:E,(Calc!A:A&gt;EDATE(VALUE(NAV!A3556),-36))*(Calc!A:A&lt;=VALUE(NAV!A3556))))&lt;2.4),"",STDEV.S(FILTER(Calc!F:F,(Calc!A:A&gt;EDATE(VALUE(NAV!A3556),-36))*(Calc!A:A&lt;=VALUE(NAV!A3556))))*SQRT(365.25))</f>
      </c>
      <c r="C3556">
        <f>IF(OR(COUNT(FILTER(Calc!F:F,(Calc!A:A&gt;EDATE(VALUE(NAV!A3556),-120))*(Calc!A:A&lt;=VALUE(NAV!A3556))))&lt;2,SUM(FILTER(Calc!E:E,(Calc!A:A&gt;EDATE(VALUE(NAV!A3556),-120))*(Calc!A:A&lt;=VALUE(NAV!A3556))))&lt;8),"",STDEV.S(FILTER(Calc!F:F,(Calc!A:A&gt;EDATE(VALUE(NAV!A3556),-120))*(Calc!A:A&lt;=VALUE(NAV!A3556))))*SQRT(365.25))</f>
      </c>
    </row>
    <row r="3557">
      <c r="A3557">
        <f>NAV!A3557</f>
      </c>
      <c r="B3557">
        <f>IF(OR(COUNT(FILTER(Calc!F:F,(Calc!A:A&gt;EDATE(VALUE(NAV!A3557),-36))*(Calc!A:A&lt;=VALUE(NAV!A3557))))&lt;2,SUM(FILTER(Calc!E:E,(Calc!A:A&gt;EDATE(VALUE(NAV!A3557),-36))*(Calc!A:A&lt;=VALUE(NAV!A3557))))&lt;2.4),"",STDEV.S(FILTER(Calc!F:F,(Calc!A:A&gt;EDATE(VALUE(NAV!A3557),-36))*(Calc!A:A&lt;=VALUE(NAV!A3557))))*SQRT(365.25))</f>
      </c>
      <c r="C3557">
        <f>IF(OR(COUNT(FILTER(Calc!F:F,(Calc!A:A&gt;EDATE(VALUE(NAV!A3557),-120))*(Calc!A:A&lt;=VALUE(NAV!A3557))))&lt;2,SUM(FILTER(Calc!E:E,(Calc!A:A&gt;EDATE(VALUE(NAV!A3557),-120))*(Calc!A:A&lt;=VALUE(NAV!A3557))))&lt;8),"",STDEV.S(FILTER(Calc!F:F,(Calc!A:A&gt;EDATE(VALUE(NAV!A3557),-120))*(Calc!A:A&lt;=VALUE(NAV!A3557))))*SQRT(365.25))</f>
      </c>
    </row>
    <row r="3558">
      <c r="A3558">
        <f>NAV!A3558</f>
      </c>
      <c r="B3558">
        <f>IF(OR(COUNT(FILTER(Calc!F:F,(Calc!A:A&gt;EDATE(VALUE(NAV!A3558),-36))*(Calc!A:A&lt;=VALUE(NAV!A3558))))&lt;2,SUM(FILTER(Calc!E:E,(Calc!A:A&gt;EDATE(VALUE(NAV!A3558),-36))*(Calc!A:A&lt;=VALUE(NAV!A3558))))&lt;2.4),"",STDEV.S(FILTER(Calc!F:F,(Calc!A:A&gt;EDATE(VALUE(NAV!A3558),-36))*(Calc!A:A&lt;=VALUE(NAV!A3558))))*SQRT(365.25))</f>
      </c>
      <c r="C3558">
        <f>IF(OR(COUNT(FILTER(Calc!F:F,(Calc!A:A&gt;EDATE(VALUE(NAV!A3558),-120))*(Calc!A:A&lt;=VALUE(NAV!A3558))))&lt;2,SUM(FILTER(Calc!E:E,(Calc!A:A&gt;EDATE(VALUE(NAV!A3558),-120))*(Calc!A:A&lt;=VALUE(NAV!A3558))))&lt;8),"",STDEV.S(FILTER(Calc!F:F,(Calc!A:A&gt;EDATE(VALUE(NAV!A3558),-120))*(Calc!A:A&lt;=VALUE(NAV!A3558))))*SQRT(365.25))</f>
      </c>
    </row>
    <row r="3559">
      <c r="A3559">
        <f>NAV!A3559</f>
      </c>
      <c r="B3559">
        <f>IF(OR(COUNT(FILTER(Calc!F:F,(Calc!A:A&gt;EDATE(VALUE(NAV!A3559),-36))*(Calc!A:A&lt;=VALUE(NAV!A3559))))&lt;2,SUM(FILTER(Calc!E:E,(Calc!A:A&gt;EDATE(VALUE(NAV!A3559),-36))*(Calc!A:A&lt;=VALUE(NAV!A3559))))&lt;2.4),"",STDEV.S(FILTER(Calc!F:F,(Calc!A:A&gt;EDATE(VALUE(NAV!A3559),-36))*(Calc!A:A&lt;=VALUE(NAV!A3559))))*SQRT(365.25))</f>
      </c>
      <c r="C3559">
        <f>IF(OR(COUNT(FILTER(Calc!F:F,(Calc!A:A&gt;EDATE(VALUE(NAV!A3559),-120))*(Calc!A:A&lt;=VALUE(NAV!A3559))))&lt;2,SUM(FILTER(Calc!E:E,(Calc!A:A&gt;EDATE(VALUE(NAV!A3559),-120))*(Calc!A:A&lt;=VALUE(NAV!A3559))))&lt;8),"",STDEV.S(FILTER(Calc!F:F,(Calc!A:A&gt;EDATE(VALUE(NAV!A3559),-120))*(Calc!A:A&lt;=VALUE(NAV!A3559))))*SQRT(365.25))</f>
      </c>
    </row>
    <row r="3560">
      <c r="A3560">
        <f>NAV!A3560</f>
      </c>
      <c r="B3560">
        <f>IF(OR(COUNT(FILTER(Calc!F:F,(Calc!A:A&gt;EDATE(VALUE(NAV!A3560),-36))*(Calc!A:A&lt;=VALUE(NAV!A3560))))&lt;2,SUM(FILTER(Calc!E:E,(Calc!A:A&gt;EDATE(VALUE(NAV!A3560),-36))*(Calc!A:A&lt;=VALUE(NAV!A3560))))&lt;2.4),"",STDEV.S(FILTER(Calc!F:F,(Calc!A:A&gt;EDATE(VALUE(NAV!A3560),-36))*(Calc!A:A&lt;=VALUE(NAV!A3560))))*SQRT(365.25))</f>
      </c>
      <c r="C3560">
        <f>IF(OR(COUNT(FILTER(Calc!F:F,(Calc!A:A&gt;EDATE(VALUE(NAV!A3560),-120))*(Calc!A:A&lt;=VALUE(NAV!A3560))))&lt;2,SUM(FILTER(Calc!E:E,(Calc!A:A&gt;EDATE(VALUE(NAV!A3560),-120))*(Calc!A:A&lt;=VALUE(NAV!A3560))))&lt;8),"",STDEV.S(FILTER(Calc!F:F,(Calc!A:A&gt;EDATE(VALUE(NAV!A3560),-120))*(Calc!A:A&lt;=VALUE(NAV!A3560))))*SQRT(365.25))</f>
      </c>
    </row>
    <row r="3561">
      <c r="A3561">
        <f>NAV!A3561</f>
      </c>
      <c r="B3561">
        <f>IF(OR(COUNT(FILTER(Calc!F:F,(Calc!A:A&gt;EDATE(VALUE(NAV!A3561),-36))*(Calc!A:A&lt;=VALUE(NAV!A3561))))&lt;2,SUM(FILTER(Calc!E:E,(Calc!A:A&gt;EDATE(VALUE(NAV!A3561),-36))*(Calc!A:A&lt;=VALUE(NAV!A3561))))&lt;2.4),"",STDEV.S(FILTER(Calc!F:F,(Calc!A:A&gt;EDATE(VALUE(NAV!A3561),-36))*(Calc!A:A&lt;=VALUE(NAV!A3561))))*SQRT(365.25))</f>
      </c>
      <c r="C3561">
        <f>IF(OR(COUNT(FILTER(Calc!F:F,(Calc!A:A&gt;EDATE(VALUE(NAV!A3561),-120))*(Calc!A:A&lt;=VALUE(NAV!A3561))))&lt;2,SUM(FILTER(Calc!E:E,(Calc!A:A&gt;EDATE(VALUE(NAV!A3561),-120))*(Calc!A:A&lt;=VALUE(NAV!A3561))))&lt;8),"",STDEV.S(FILTER(Calc!F:F,(Calc!A:A&gt;EDATE(VALUE(NAV!A3561),-120))*(Calc!A:A&lt;=VALUE(NAV!A3561))))*SQRT(365.25))</f>
      </c>
    </row>
    <row r="3562">
      <c r="A3562">
        <f>NAV!A3562</f>
      </c>
      <c r="B3562">
        <f>IF(OR(COUNT(FILTER(Calc!F:F,(Calc!A:A&gt;EDATE(VALUE(NAV!A3562),-36))*(Calc!A:A&lt;=VALUE(NAV!A3562))))&lt;2,SUM(FILTER(Calc!E:E,(Calc!A:A&gt;EDATE(VALUE(NAV!A3562),-36))*(Calc!A:A&lt;=VALUE(NAV!A3562))))&lt;2.4),"",STDEV.S(FILTER(Calc!F:F,(Calc!A:A&gt;EDATE(VALUE(NAV!A3562),-36))*(Calc!A:A&lt;=VALUE(NAV!A3562))))*SQRT(365.25))</f>
      </c>
      <c r="C3562">
        <f>IF(OR(COUNT(FILTER(Calc!F:F,(Calc!A:A&gt;EDATE(VALUE(NAV!A3562),-120))*(Calc!A:A&lt;=VALUE(NAV!A3562))))&lt;2,SUM(FILTER(Calc!E:E,(Calc!A:A&gt;EDATE(VALUE(NAV!A3562),-120))*(Calc!A:A&lt;=VALUE(NAV!A3562))))&lt;8),"",STDEV.S(FILTER(Calc!F:F,(Calc!A:A&gt;EDATE(VALUE(NAV!A3562),-120))*(Calc!A:A&lt;=VALUE(NAV!A3562))))*SQRT(365.25))</f>
      </c>
    </row>
    <row r="3563">
      <c r="A3563">
        <f>NAV!A3563</f>
      </c>
      <c r="B3563">
        <f>IF(OR(COUNT(FILTER(Calc!F:F,(Calc!A:A&gt;EDATE(VALUE(NAV!A3563),-36))*(Calc!A:A&lt;=VALUE(NAV!A3563))))&lt;2,SUM(FILTER(Calc!E:E,(Calc!A:A&gt;EDATE(VALUE(NAV!A3563),-36))*(Calc!A:A&lt;=VALUE(NAV!A3563))))&lt;2.4),"",STDEV.S(FILTER(Calc!F:F,(Calc!A:A&gt;EDATE(VALUE(NAV!A3563),-36))*(Calc!A:A&lt;=VALUE(NAV!A3563))))*SQRT(365.25))</f>
      </c>
      <c r="C3563">
        <f>IF(OR(COUNT(FILTER(Calc!F:F,(Calc!A:A&gt;EDATE(VALUE(NAV!A3563),-120))*(Calc!A:A&lt;=VALUE(NAV!A3563))))&lt;2,SUM(FILTER(Calc!E:E,(Calc!A:A&gt;EDATE(VALUE(NAV!A3563),-120))*(Calc!A:A&lt;=VALUE(NAV!A3563))))&lt;8),"",STDEV.S(FILTER(Calc!F:F,(Calc!A:A&gt;EDATE(VALUE(NAV!A3563),-120))*(Calc!A:A&lt;=VALUE(NAV!A3563))))*SQRT(365.25))</f>
      </c>
    </row>
    <row r="3564">
      <c r="A3564">
        <f>NAV!A3564</f>
      </c>
      <c r="B3564">
        <f>IF(OR(COUNT(FILTER(Calc!F:F,(Calc!A:A&gt;EDATE(VALUE(NAV!A3564),-36))*(Calc!A:A&lt;=VALUE(NAV!A3564))))&lt;2,SUM(FILTER(Calc!E:E,(Calc!A:A&gt;EDATE(VALUE(NAV!A3564),-36))*(Calc!A:A&lt;=VALUE(NAV!A3564))))&lt;2.4),"",STDEV.S(FILTER(Calc!F:F,(Calc!A:A&gt;EDATE(VALUE(NAV!A3564),-36))*(Calc!A:A&lt;=VALUE(NAV!A3564))))*SQRT(365.25))</f>
      </c>
      <c r="C3564">
        <f>IF(OR(COUNT(FILTER(Calc!F:F,(Calc!A:A&gt;EDATE(VALUE(NAV!A3564),-120))*(Calc!A:A&lt;=VALUE(NAV!A3564))))&lt;2,SUM(FILTER(Calc!E:E,(Calc!A:A&gt;EDATE(VALUE(NAV!A3564),-120))*(Calc!A:A&lt;=VALUE(NAV!A3564))))&lt;8),"",STDEV.S(FILTER(Calc!F:F,(Calc!A:A&gt;EDATE(VALUE(NAV!A3564),-120))*(Calc!A:A&lt;=VALUE(NAV!A3564))))*SQRT(365.25))</f>
      </c>
    </row>
    <row r="3565">
      <c r="A3565">
        <f>NAV!A3565</f>
      </c>
      <c r="B3565">
        <f>IF(OR(COUNT(FILTER(Calc!F:F,(Calc!A:A&gt;EDATE(VALUE(NAV!A3565),-36))*(Calc!A:A&lt;=VALUE(NAV!A3565))))&lt;2,SUM(FILTER(Calc!E:E,(Calc!A:A&gt;EDATE(VALUE(NAV!A3565),-36))*(Calc!A:A&lt;=VALUE(NAV!A3565))))&lt;2.4),"",STDEV.S(FILTER(Calc!F:F,(Calc!A:A&gt;EDATE(VALUE(NAV!A3565),-36))*(Calc!A:A&lt;=VALUE(NAV!A3565))))*SQRT(365.25))</f>
      </c>
      <c r="C3565">
        <f>IF(OR(COUNT(FILTER(Calc!F:F,(Calc!A:A&gt;EDATE(VALUE(NAV!A3565),-120))*(Calc!A:A&lt;=VALUE(NAV!A3565))))&lt;2,SUM(FILTER(Calc!E:E,(Calc!A:A&gt;EDATE(VALUE(NAV!A3565),-120))*(Calc!A:A&lt;=VALUE(NAV!A3565))))&lt;8),"",STDEV.S(FILTER(Calc!F:F,(Calc!A:A&gt;EDATE(VALUE(NAV!A3565),-120))*(Calc!A:A&lt;=VALUE(NAV!A3565))))*SQRT(365.25))</f>
      </c>
    </row>
    <row r="3566">
      <c r="A3566">
        <f>NAV!A3566</f>
      </c>
      <c r="B3566">
        <f>IF(OR(COUNT(FILTER(Calc!F:F,(Calc!A:A&gt;EDATE(VALUE(NAV!A3566),-36))*(Calc!A:A&lt;=VALUE(NAV!A3566))))&lt;2,SUM(FILTER(Calc!E:E,(Calc!A:A&gt;EDATE(VALUE(NAV!A3566),-36))*(Calc!A:A&lt;=VALUE(NAV!A3566))))&lt;2.4),"",STDEV.S(FILTER(Calc!F:F,(Calc!A:A&gt;EDATE(VALUE(NAV!A3566),-36))*(Calc!A:A&lt;=VALUE(NAV!A3566))))*SQRT(365.25))</f>
      </c>
      <c r="C3566">
        <f>IF(OR(COUNT(FILTER(Calc!F:F,(Calc!A:A&gt;EDATE(VALUE(NAV!A3566),-120))*(Calc!A:A&lt;=VALUE(NAV!A3566))))&lt;2,SUM(FILTER(Calc!E:E,(Calc!A:A&gt;EDATE(VALUE(NAV!A3566),-120))*(Calc!A:A&lt;=VALUE(NAV!A3566))))&lt;8),"",STDEV.S(FILTER(Calc!F:F,(Calc!A:A&gt;EDATE(VALUE(NAV!A3566),-120))*(Calc!A:A&lt;=VALUE(NAV!A3566))))*SQRT(365.25))</f>
      </c>
    </row>
    <row r="3567">
      <c r="A3567">
        <f>NAV!A3567</f>
      </c>
      <c r="B3567">
        <f>IF(OR(COUNT(FILTER(Calc!F:F,(Calc!A:A&gt;EDATE(VALUE(NAV!A3567),-36))*(Calc!A:A&lt;=VALUE(NAV!A3567))))&lt;2,SUM(FILTER(Calc!E:E,(Calc!A:A&gt;EDATE(VALUE(NAV!A3567),-36))*(Calc!A:A&lt;=VALUE(NAV!A3567))))&lt;2.4),"",STDEV.S(FILTER(Calc!F:F,(Calc!A:A&gt;EDATE(VALUE(NAV!A3567),-36))*(Calc!A:A&lt;=VALUE(NAV!A3567))))*SQRT(365.25))</f>
      </c>
      <c r="C3567">
        <f>IF(OR(COUNT(FILTER(Calc!F:F,(Calc!A:A&gt;EDATE(VALUE(NAV!A3567),-120))*(Calc!A:A&lt;=VALUE(NAV!A3567))))&lt;2,SUM(FILTER(Calc!E:E,(Calc!A:A&gt;EDATE(VALUE(NAV!A3567),-120))*(Calc!A:A&lt;=VALUE(NAV!A3567))))&lt;8),"",STDEV.S(FILTER(Calc!F:F,(Calc!A:A&gt;EDATE(VALUE(NAV!A3567),-120))*(Calc!A:A&lt;=VALUE(NAV!A3567))))*SQRT(365.25))</f>
      </c>
    </row>
    <row r="3568">
      <c r="A3568">
        <f>NAV!A3568</f>
      </c>
      <c r="B3568">
        <f>IF(OR(COUNT(FILTER(Calc!F:F,(Calc!A:A&gt;EDATE(VALUE(NAV!A3568),-36))*(Calc!A:A&lt;=VALUE(NAV!A3568))))&lt;2,SUM(FILTER(Calc!E:E,(Calc!A:A&gt;EDATE(VALUE(NAV!A3568),-36))*(Calc!A:A&lt;=VALUE(NAV!A3568))))&lt;2.4),"",STDEV.S(FILTER(Calc!F:F,(Calc!A:A&gt;EDATE(VALUE(NAV!A3568),-36))*(Calc!A:A&lt;=VALUE(NAV!A3568))))*SQRT(365.25))</f>
      </c>
      <c r="C3568">
        <f>IF(OR(COUNT(FILTER(Calc!F:F,(Calc!A:A&gt;EDATE(VALUE(NAV!A3568),-120))*(Calc!A:A&lt;=VALUE(NAV!A3568))))&lt;2,SUM(FILTER(Calc!E:E,(Calc!A:A&gt;EDATE(VALUE(NAV!A3568),-120))*(Calc!A:A&lt;=VALUE(NAV!A3568))))&lt;8),"",STDEV.S(FILTER(Calc!F:F,(Calc!A:A&gt;EDATE(VALUE(NAV!A3568),-120))*(Calc!A:A&lt;=VALUE(NAV!A3568))))*SQRT(365.25))</f>
      </c>
    </row>
    <row r="3569">
      <c r="A3569">
        <f>NAV!A3569</f>
      </c>
      <c r="B3569">
        <f>IF(OR(COUNT(FILTER(Calc!F:F,(Calc!A:A&gt;EDATE(VALUE(NAV!A3569),-36))*(Calc!A:A&lt;=VALUE(NAV!A3569))))&lt;2,SUM(FILTER(Calc!E:E,(Calc!A:A&gt;EDATE(VALUE(NAV!A3569),-36))*(Calc!A:A&lt;=VALUE(NAV!A3569))))&lt;2.4),"",STDEV.S(FILTER(Calc!F:F,(Calc!A:A&gt;EDATE(VALUE(NAV!A3569),-36))*(Calc!A:A&lt;=VALUE(NAV!A3569))))*SQRT(365.25))</f>
      </c>
      <c r="C3569">
        <f>IF(OR(COUNT(FILTER(Calc!F:F,(Calc!A:A&gt;EDATE(VALUE(NAV!A3569),-120))*(Calc!A:A&lt;=VALUE(NAV!A3569))))&lt;2,SUM(FILTER(Calc!E:E,(Calc!A:A&gt;EDATE(VALUE(NAV!A3569),-120))*(Calc!A:A&lt;=VALUE(NAV!A3569))))&lt;8),"",STDEV.S(FILTER(Calc!F:F,(Calc!A:A&gt;EDATE(VALUE(NAV!A3569),-120))*(Calc!A:A&lt;=VALUE(NAV!A3569))))*SQRT(365.25))</f>
      </c>
    </row>
    <row r="3570">
      <c r="A3570">
        <f>NAV!A3570</f>
      </c>
      <c r="B3570">
        <f>IF(OR(COUNT(FILTER(Calc!F:F,(Calc!A:A&gt;EDATE(VALUE(NAV!A3570),-36))*(Calc!A:A&lt;=VALUE(NAV!A3570))))&lt;2,SUM(FILTER(Calc!E:E,(Calc!A:A&gt;EDATE(VALUE(NAV!A3570),-36))*(Calc!A:A&lt;=VALUE(NAV!A3570))))&lt;2.4),"",STDEV.S(FILTER(Calc!F:F,(Calc!A:A&gt;EDATE(VALUE(NAV!A3570),-36))*(Calc!A:A&lt;=VALUE(NAV!A3570))))*SQRT(365.25))</f>
      </c>
      <c r="C3570">
        <f>IF(OR(COUNT(FILTER(Calc!F:F,(Calc!A:A&gt;EDATE(VALUE(NAV!A3570),-120))*(Calc!A:A&lt;=VALUE(NAV!A3570))))&lt;2,SUM(FILTER(Calc!E:E,(Calc!A:A&gt;EDATE(VALUE(NAV!A3570),-120))*(Calc!A:A&lt;=VALUE(NAV!A3570))))&lt;8),"",STDEV.S(FILTER(Calc!F:F,(Calc!A:A&gt;EDATE(VALUE(NAV!A3570),-120))*(Calc!A:A&lt;=VALUE(NAV!A3570))))*SQRT(365.25))</f>
      </c>
    </row>
    <row r="3571">
      <c r="A3571">
        <f>NAV!A3571</f>
      </c>
      <c r="B3571">
        <f>IF(OR(COUNT(FILTER(Calc!F:F,(Calc!A:A&gt;EDATE(VALUE(NAV!A3571),-36))*(Calc!A:A&lt;=VALUE(NAV!A3571))))&lt;2,SUM(FILTER(Calc!E:E,(Calc!A:A&gt;EDATE(VALUE(NAV!A3571),-36))*(Calc!A:A&lt;=VALUE(NAV!A3571))))&lt;2.4),"",STDEV.S(FILTER(Calc!F:F,(Calc!A:A&gt;EDATE(VALUE(NAV!A3571),-36))*(Calc!A:A&lt;=VALUE(NAV!A3571))))*SQRT(365.25))</f>
      </c>
      <c r="C3571">
        <f>IF(OR(COUNT(FILTER(Calc!F:F,(Calc!A:A&gt;EDATE(VALUE(NAV!A3571),-120))*(Calc!A:A&lt;=VALUE(NAV!A3571))))&lt;2,SUM(FILTER(Calc!E:E,(Calc!A:A&gt;EDATE(VALUE(NAV!A3571),-120))*(Calc!A:A&lt;=VALUE(NAV!A3571))))&lt;8),"",STDEV.S(FILTER(Calc!F:F,(Calc!A:A&gt;EDATE(VALUE(NAV!A3571),-120))*(Calc!A:A&lt;=VALUE(NAV!A3571))))*SQRT(365.25))</f>
      </c>
    </row>
    <row r="3572">
      <c r="A3572">
        <f>NAV!A3572</f>
      </c>
      <c r="B3572">
        <f>IF(OR(COUNT(FILTER(Calc!F:F,(Calc!A:A&gt;EDATE(VALUE(NAV!A3572),-36))*(Calc!A:A&lt;=VALUE(NAV!A3572))))&lt;2,SUM(FILTER(Calc!E:E,(Calc!A:A&gt;EDATE(VALUE(NAV!A3572),-36))*(Calc!A:A&lt;=VALUE(NAV!A3572))))&lt;2.4),"",STDEV.S(FILTER(Calc!F:F,(Calc!A:A&gt;EDATE(VALUE(NAV!A3572),-36))*(Calc!A:A&lt;=VALUE(NAV!A3572))))*SQRT(365.25))</f>
      </c>
      <c r="C3572">
        <f>IF(OR(COUNT(FILTER(Calc!F:F,(Calc!A:A&gt;EDATE(VALUE(NAV!A3572),-120))*(Calc!A:A&lt;=VALUE(NAV!A3572))))&lt;2,SUM(FILTER(Calc!E:E,(Calc!A:A&gt;EDATE(VALUE(NAV!A3572),-120))*(Calc!A:A&lt;=VALUE(NAV!A3572))))&lt;8),"",STDEV.S(FILTER(Calc!F:F,(Calc!A:A&gt;EDATE(VALUE(NAV!A3572),-120))*(Calc!A:A&lt;=VALUE(NAV!A3572))))*SQRT(365.25))</f>
      </c>
    </row>
    <row r="3573">
      <c r="A3573">
        <f>NAV!A3573</f>
      </c>
      <c r="B3573">
        <f>IF(OR(COUNT(FILTER(Calc!F:F,(Calc!A:A&gt;EDATE(VALUE(NAV!A3573),-36))*(Calc!A:A&lt;=VALUE(NAV!A3573))))&lt;2,SUM(FILTER(Calc!E:E,(Calc!A:A&gt;EDATE(VALUE(NAV!A3573),-36))*(Calc!A:A&lt;=VALUE(NAV!A3573))))&lt;2.4),"",STDEV.S(FILTER(Calc!F:F,(Calc!A:A&gt;EDATE(VALUE(NAV!A3573),-36))*(Calc!A:A&lt;=VALUE(NAV!A3573))))*SQRT(365.25))</f>
      </c>
      <c r="C3573">
        <f>IF(OR(COUNT(FILTER(Calc!F:F,(Calc!A:A&gt;EDATE(VALUE(NAV!A3573),-120))*(Calc!A:A&lt;=VALUE(NAV!A3573))))&lt;2,SUM(FILTER(Calc!E:E,(Calc!A:A&gt;EDATE(VALUE(NAV!A3573),-120))*(Calc!A:A&lt;=VALUE(NAV!A3573))))&lt;8),"",STDEV.S(FILTER(Calc!F:F,(Calc!A:A&gt;EDATE(VALUE(NAV!A3573),-120))*(Calc!A:A&lt;=VALUE(NAV!A3573))))*SQRT(365.25))</f>
      </c>
    </row>
    <row r="3574">
      <c r="A3574">
        <f>NAV!A3574</f>
      </c>
      <c r="B3574">
        <f>IF(OR(COUNT(FILTER(Calc!F:F,(Calc!A:A&gt;EDATE(VALUE(NAV!A3574),-36))*(Calc!A:A&lt;=VALUE(NAV!A3574))))&lt;2,SUM(FILTER(Calc!E:E,(Calc!A:A&gt;EDATE(VALUE(NAV!A3574),-36))*(Calc!A:A&lt;=VALUE(NAV!A3574))))&lt;2.4),"",STDEV.S(FILTER(Calc!F:F,(Calc!A:A&gt;EDATE(VALUE(NAV!A3574),-36))*(Calc!A:A&lt;=VALUE(NAV!A3574))))*SQRT(365.25))</f>
      </c>
      <c r="C3574">
        <f>IF(OR(COUNT(FILTER(Calc!F:F,(Calc!A:A&gt;EDATE(VALUE(NAV!A3574),-120))*(Calc!A:A&lt;=VALUE(NAV!A3574))))&lt;2,SUM(FILTER(Calc!E:E,(Calc!A:A&gt;EDATE(VALUE(NAV!A3574),-120))*(Calc!A:A&lt;=VALUE(NAV!A3574))))&lt;8),"",STDEV.S(FILTER(Calc!F:F,(Calc!A:A&gt;EDATE(VALUE(NAV!A3574),-120))*(Calc!A:A&lt;=VALUE(NAV!A3574))))*SQRT(365.25))</f>
      </c>
    </row>
    <row r="3575">
      <c r="A3575">
        <f>NAV!A3575</f>
      </c>
      <c r="B3575">
        <f>IF(OR(COUNT(FILTER(Calc!F:F,(Calc!A:A&gt;EDATE(VALUE(NAV!A3575),-36))*(Calc!A:A&lt;=VALUE(NAV!A3575))))&lt;2,SUM(FILTER(Calc!E:E,(Calc!A:A&gt;EDATE(VALUE(NAV!A3575),-36))*(Calc!A:A&lt;=VALUE(NAV!A3575))))&lt;2.4),"",STDEV.S(FILTER(Calc!F:F,(Calc!A:A&gt;EDATE(VALUE(NAV!A3575),-36))*(Calc!A:A&lt;=VALUE(NAV!A3575))))*SQRT(365.25))</f>
      </c>
      <c r="C3575">
        <f>IF(OR(COUNT(FILTER(Calc!F:F,(Calc!A:A&gt;EDATE(VALUE(NAV!A3575),-120))*(Calc!A:A&lt;=VALUE(NAV!A3575))))&lt;2,SUM(FILTER(Calc!E:E,(Calc!A:A&gt;EDATE(VALUE(NAV!A3575),-120))*(Calc!A:A&lt;=VALUE(NAV!A3575))))&lt;8),"",STDEV.S(FILTER(Calc!F:F,(Calc!A:A&gt;EDATE(VALUE(NAV!A3575),-120))*(Calc!A:A&lt;=VALUE(NAV!A3575))))*SQRT(365.25))</f>
      </c>
    </row>
    <row r="3576">
      <c r="A3576">
        <f>NAV!A3576</f>
      </c>
      <c r="B3576">
        <f>IF(OR(COUNT(FILTER(Calc!F:F,(Calc!A:A&gt;EDATE(VALUE(NAV!A3576),-36))*(Calc!A:A&lt;=VALUE(NAV!A3576))))&lt;2,SUM(FILTER(Calc!E:E,(Calc!A:A&gt;EDATE(VALUE(NAV!A3576),-36))*(Calc!A:A&lt;=VALUE(NAV!A3576))))&lt;2.4),"",STDEV.S(FILTER(Calc!F:F,(Calc!A:A&gt;EDATE(VALUE(NAV!A3576),-36))*(Calc!A:A&lt;=VALUE(NAV!A3576))))*SQRT(365.25))</f>
      </c>
      <c r="C3576">
        <f>IF(OR(COUNT(FILTER(Calc!F:F,(Calc!A:A&gt;EDATE(VALUE(NAV!A3576),-120))*(Calc!A:A&lt;=VALUE(NAV!A3576))))&lt;2,SUM(FILTER(Calc!E:E,(Calc!A:A&gt;EDATE(VALUE(NAV!A3576),-120))*(Calc!A:A&lt;=VALUE(NAV!A3576))))&lt;8),"",STDEV.S(FILTER(Calc!F:F,(Calc!A:A&gt;EDATE(VALUE(NAV!A3576),-120))*(Calc!A:A&lt;=VALUE(NAV!A3576))))*SQRT(365.25))</f>
      </c>
    </row>
    <row r="3577">
      <c r="A3577">
        <f>NAV!A3577</f>
      </c>
      <c r="B3577">
        <f>IF(OR(COUNT(FILTER(Calc!F:F,(Calc!A:A&gt;EDATE(VALUE(NAV!A3577),-36))*(Calc!A:A&lt;=VALUE(NAV!A3577))))&lt;2,SUM(FILTER(Calc!E:E,(Calc!A:A&gt;EDATE(VALUE(NAV!A3577),-36))*(Calc!A:A&lt;=VALUE(NAV!A3577))))&lt;2.4),"",STDEV.S(FILTER(Calc!F:F,(Calc!A:A&gt;EDATE(VALUE(NAV!A3577),-36))*(Calc!A:A&lt;=VALUE(NAV!A3577))))*SQRT(365.25))</f>
      </c>
      <c r="C3577">
        <f>IF(OR(COUNT(FILTER(Calc!F:F,(Calc!A:A&gt;EDATE(VALUE(NAV!A3577),-120))*(Calc!A:A&lt;=VALUE(NAV!A3577))))&lt;2,SUM(FILTER(Calc!E:E,(Calc!A:A&gt;EDATE(VALUE(NAV!A3577),-120))*(Calc!A:A&lt;=VALUE(NAV!A3577))))&lt;8),"",STDEV.S(FILTER(Calc!F:F,(Calc!A:A&gt;EDATE(VALUE(NAV!A3577),-120))*(Calc!A:A&lt;=VALUE(NAV!A3577))))*SQRT(365.25))</f>
      </c>
    </row>
    <row r="3578">
      <c r="A3578">
        <f>NAV!A3578</f>
      </c>
      <c r="B3578">
        <f>IF(OR(COUNT(FILTER(Calc!F:F,(Calc!A:A&gt;EDATE(VALUE(NAV!A3578),-36))*(Calc!A:A&lt;=VALUE(NAV!A3578))))&lt;2,SUM(FILTER(Calc!E:E,(Calc!A:A&gt;EDATE(VALUE(NAV!A3578),-36))*(Calc!A:A&lt;=VALUE(NAV!A3578))))&lt;2.4),"",STDEV.S(FILTER(Calc!F:F,(Calc!A:A&gt;EDATE(VALUE(NAV!A3578),-36))*(Calc!A:A&lt;=VALUE(NAV!A3578))))*SQRT(365.25))</f>
      </c>
      <c r="C3578">
        <f>IF(OR(COUNT(FILTER(Calc!F:F,(Calc!A:A&gt;EDATE(VALUE(NAV!A3578),-120))*(Calc!A:A&lt;=VALUE(NAV!A3578))))&lt;2,SUM(FILTER(Calc!E:E,(Calc!A:A&gt;EDATE(VALUE(NAV!A3578),-120))*(Calc!A:A&lt;=VALUE(NAV!A3578))))&lt;8),"",STDEV.S(FILTER(Calc!F:F,(Calc!A:A&gt;EDATE(VALUE(NAV!A3578),-120))*(Calc!A:A&lt;=VALUE(NAV!A3578))))*SQRT(365.25))</f>
      </c>
    </row>
    <row r="3579">
      <c r="A3579">
        <f>NAV!A3579</f>
      </c>
      <c r="B3579">
        <f>IF(OR(COUNT(FILTER(Calc!F:F,(Calc!A:A&gt;EDATE(VALUE(NAV!A3579),-36))*(Calc!A:A&lt;=VALUE(NAV!A3579))))&lt;2,SUM(FILTER(Calc!E:E,(Calc!A:A&gt;EDATE(VALUE(NAV!A3579),-36))*(Calc!A:A&lt;=VALUE(NAV!A3579))))&lt;2.4),"",STDEV.S(FILTER(Calc!F:F,(Calc!A:A&gt;EDATE(VALUE(NAV!A3579),-36))*(Calc!A:A&lt;=VALUE(NAV!A3579))))*SQRT(365.25))</f>
      </c>
      <c r="C3579">
        <f>IF(OR(COUNT(FILTER(Calc!F:F,(Calc!A:A&gt;EDATE(VALUE(NAV!A3579),-120))*(Calc!A:A&lt;=VALUE(NAV!A3579))))&lt;2,SUM(FILTER(Calc!E:E,(Calc!A:A&gt;EDATE(VALUE(NAV!A3579),-120))*(Calc!A:A&lt;=VALUE(NAV!A3579))))&lt;8),"",STDEV.S(FILTER(Calc!F:F,(Calc!A:A&gt;EDATE(VALUE(NAV!A3579),-120))*(Calc!A:A&lt;=VALUE(NAV!A3579))))*SQRT(365.25))</f>
      </c>
    </row>
    <row r="3580">
      <c r="A3580">
        <f>NAV!A3580</f>
      </c>
      <c r="B3580">
        <f>IF(OR(COUNT(FILTER(Calc!F:F,(Calc!A:A&gt;EDATE(VALUE(NAV!A3580),-36))*(Calc!A:A&lt;=VALUE(NAV!A3580))))&lt;2,SUM(FILTER(Calc!E:E,(Calc!A:A&gt;EDATE(VALUE(NAV!A3580),-36))*(Calc!A:A&lt;=VALUE(NAV!A3580))))&lt;2.4),"",STDEV.S(FILTER(Calc!F:F,(Calc!A:A&gt;EDATE(VALUE(NAV!A3580),-36))*(Calc!A:A&lt;=VALUE(NAV!A3580))))*SQRT(365.25))</f>
      </c>
      <c r="C3580">
        <f>IF(OR(COUNT(FILTER(Calc!F:F,(Calc!A:A&gt;EDATE(VALUE(NAV!A3580),-120))*(Calc!A:A&lt;=VALUE(NAV!A3580))))&lt;2,SUM(FILTER(Calc!E:E,(Calc!A:A&gt;EDATE(VALUE(NAV!A3580),-120))*(Calc!A:A&lt;=VALUE(NAV!A3580))))&lt;8),"",STDEV.S(FILTER(Calc!F:F,(Calc!A:A&gt;EDATE(VALUE(NAV!A3580),-120))*(Calc!A:A&lt;=VALUE(NAV!A3580))))*SQRT(365.25))</f>
      </c>
    </row>
    <row r="3581">
      <c r="A3581">
        <f>NAV!A3581</f>
      </c>
      <c r="B3581">
        <f>IF(OR(COUNT(FILTER(Calc!F:F,(Calc!A:A&gt;EDATE(VALUE(NAV!A3581),-36))*(Calc!A:A&lt;=VALUE(NAV!A3581))))&lt;2,SUM(FILTER(Calc!E:E,(Calc!A:A&gt;EDATE(VALUE(NAV!A3581),-36))*(Calc!A:A&lt;=VALUE(NAV!A3581))))&lt;2.4),"",STDEV.S(FILTER(Calc!F:F,(Calc!A:A&gt;EDATE(VALUE(NAV!A3581),-36))*(Calc!A:A&lt;=VALUE(NAV!A3581))))*SQRT(365.25))</f>
      </c>
      <c r="C3581">
        <f>IF(OR(COUNT(FILTER(Calc!F:F,(Calc!A:A&gt;EDATE(VALUE(NAV!A3581),-120))*(Calc!A:A&lt;=VALUE(NAV!A3581))))&lt;2,SUM(FILTER(Calc!E:E,(Calc!A:A&gt;EDATE(VALUE(NAV!A3581),-120))*(Calc!A:A&lt;=VALUE(NAV!A3581))))&lt;8),"",STDEV.S(FILTER(Calc!F:F,(Calc!A:A&gt;EDATE(VALUE(NAV!A3581),-120))*(Calc!A:A&lt;=VALUE(NAV!A3581))))*SQRT(365.25))</f>
      </c>
    </row>
    <row r="3582">
      <c r="A3582">
        <f>NAV!A3582</f>
      </c>
      <c r="B3582">
        <f>IF(OR(COUNT(FILTER(Calc!F:F,(Calc!A:A&gt;EDATE(VALUE(NAV!A3582),-36))*(Calc!A:A&lt;=VALUE(NAV!A3582))))&lt;2,SUM(FILTER(Calc!E:E,(Calc!A:A&gt;EDATE(VALUE(NAV!A3582),-36))*(Calc!A:A&lt;=VALUE(NAV!A3582))))&lt;2.4),"",STDEV.S(FILTER(Calc!F:F,(Calc!A:A&gt;EDATE(VALUE(NAV!A3582),-36))*(Calc!A:A&lt;=VALUE(NAV!A3582))))*SQRT(365.25))</f>
      </c>
      <c r="C3582">
        <f>IF(OR(COUNT(FILTER(Calc!F:F,(Calc!A:A&gt;EDATE(VALUE(NAV!A3582),-120))*(Calc!A:A&lt;=VALUE(NAV!A3582))))&lt;2,SUM(FILTER(Calc!E:E,(Calc!A:A&gt;EDATE(VALUE(NAV!A3582),-120))*(Calc!A:A&lt;=VALUE(NAV!A3582))))&lt;8),"",STDEV.S(FILTER(Calc!F:F,(Calc!A:A&gt;EDATE(VALUE(NAV!A3582),-120))*(Calc!A:A&lt;=VALUE(NAV!A3582))))*SQRT(365.25))</f>
      </c>
    </row>
    <row r="3583">
      <c r="A3583">
        <f>NAV!A3583</f>
      </c>
      <c r="B3583">
        <f>IF(OR(COUNT(FILTER(Calc!F:F,(Calc!A:A&gt;EDATE(VALUE(NAV!A3583),-36))*(Calc!A:A&lt;=VALUE(NAV!A3583))))&lt;2,SUM(FILTER(Calc!E:E,(Calc!A:A&gt;EDATE(VALUE(NAV!A3583),-36))*(Calc!A:A&lt;=VALUE(NAV!A3583))))&lt;2.4),"",STDEV.S(FILTER(Calc!F:F,(Calc!A:A&gt;EDATE(VALUE(NAV!A3583),-36))*(Calc!A:A&lt;=VALUE(NAV!A3583))))*SQRT(365.25))</f>
      </c>
      <c r="C3583">
        <f>IF(OR(COUNT(FILTER(Calc!F:F,(Calc!A:A&gt;EDATE(VALUE(NAV!A3583),-120))*(Calc!A:A&lt;=VALUE(NAV!A3583))))&lt;2,SUM(FILTER(Calc!E:E,(Calc!A:A&gt;EDATE(VALUE(NAV!A3583),-120))*(Calc!A:A&lt;=VALUE(NAV!A3583))))&lt;8),"",STDEV.S(FILTER(Calc!F:F,(Calc!A:A&gt;EDATE(VALUE(NAV!A3583),-120))*(Calc!A:A&lt;=VALUE(NAV!A3583))))*SQRT(365.25))</f>
      </c>
    </row>
    <row r="3584">
      <c r="A3584">
        <f>NAV!A3584</f>
      </c>
      <c r="B3584">
        <f>IF(OR(COUNT(FILTER(Calc!F:F,(Calc!A:A&gt;EDATE(VALUE(NAV!A3584),-36))*(Calc!A:A&lt;=VALUE(NAV!A3584))))&lt;2,SUM(FILTER(Calc!E:E,(Calc!A:A&gt;EDATE(VALUE(NAV!A3584),-36))*(Calc!A:A&lt;=VALUE(NAV!A3584))))&lt;2.4),"",STDEV.S(FILTER(Calc!F:F,(Calc!A:A&gt;EDATE(VALUE(NAV!A3584),-36))*(Calc!A:A&lt;=VALUE(NAV!A3584))))*SQRT(365.25))</f>
      </c>
      <c r="C3584">
        <f>IF(OR(COUNT(FILTER(Calc!F:F,(Calc!A:A&gt;EDATE(VALUE(NAV!A3584),-120))*(Calc!A:A&lt;=VALUE(NAV!A3584))))&lt;2,SUM(FILTER(Calc!E:E,(Calc!A:A&gt;EDATE(VALUE(NAV!A3584),-120))*(Calc!A:A&lt;=VALUE(NAV!A3584))))&lt;8),"",STDEV.S(FILTER(Calc!F:F,(Calc!A:A&gt;EDATE(VALUE(NAV!A3584),-120))*(Calc!A:A&lt;=VALUE(NAV!A3584))))*SQRT(365.25))</f>
      </c>
    </row>
    <row r="3585">
      <c r="A3585">
        <f>NAV!A3585</f>
      </c>
      <c r="B3585">
        <f>IF(OR(COUNT(FILTER(Calc!F:F,(Calc!A:A&gt;EDATE(VALUE(NAV!A3585),-36))*(Calc!A:A&lt;=VALUE(NAV!A3585))))&lt;2,SUM(FILTER(Calc!E:E,(Calc!A:A&gt;EDATE(VALUE(NAV!A3585),-36))*(Calc!A:A&lt;=VALUE(NAV!A3585))))&lt;2.4),"",STDEV.S(FILTER(Calc!F:F,(Calc!A:A&gt;EDATE(VALUE(NAV!A3585),-36))*(Calc!A:A&lt;=VALUE(NAV!A3585))))*SQRT(365.25))</f>
      </c>
      <c r="C3585">
        <f>IF(OR(COUNT(FILTER(Calc!F:F,(Calc!A:A&gt;EDATE(VALUE(NAV!A3585),-120))*(Calc!A:A&lt;=VALUE(NAV!A3585))))&lt;2,SUM(FILTER(Calc!E:E,(Calc!A:A&gt;EDATE(VALUE(NAV!A3585),-120))*(Calc!A:A&lt;=VALUE(NAV!A3585))))&lt;8),"",STDEV.S(FILTER(Calc!F:F,(Calc!A:A&gt;EDATE(VALUE(NAV!A3585),-120))*(Calc!A:A&lt;=VALUE(NAV!A3585))))*SQRT(365.25))</f>
      </c>
    </row>
    <row r="3586">
      <c r="A3586">
        <f>NAV!A3586</f>
      </c>
      <c r="B3586">
        <f>IF(OR(COUNT(FILTER(Calc!F:F,(Calc!A:A&gt;EDATE(VALUE(NAV!A3586),-36))*(Calc!A:A&lt;=VALUE(NAV!A3586))))&lt;2,SUM(FILTER(Calc!E:E,(Calc!A:A&gt;EDATE(VALUE(NAV!A3586),-36))*(Calc!A:A&lt;=VALUE(NAV!A3586))))&lt;2.4),"",STDEV.S(FILTER(Calc!F:F,(Calc!A:A&gt;EDATE(VALUE(NAV!A3586),-36))*(Calc!A:A&lt;=VALUE(NAV!A3586))))*SQRT(365.25))</f>
      </c>
      <c r="C3586">
        <f>IF(OR(COUNT(FILTER(Calc!F:F,(Calc!A:A&gt;EDATE(VALUE(NAV!A3586),-120))*(Calc!A:A&lt;=VALUE(NAV!A3586))))&lt;2,SUM(FILTER(Calc!E:E,(Calc!A:A&gt;EDATE(VALUE(NAV!A3586),-120))*(Calc!A:A&lt;=VALUE(NAV!A3586))))&lt;8),"",STDEV.S(FILTER(Calc!F:F,(Calc!A:A&gt;EDATE(VALUE(NAV!A3586),-120))*(Calc!A:A&lt;=VALUE(NAV!A3586))))*SQRT(365.25))</f>
      </c>
    </row>
    <row r="3587">
      <c r="A3587">
        <f>NAV!A3587</f>
      </c>
      <c r="B3587">
        <f>IF(OR(COUNT(FILTER(Calc!F:F,(Calc!A:A&gt;EDATE(VALUE(NAV!A3587),-36))*(Calc!A:A&lt;=VALUE(NAV!A3587))))&lt;2,SUM(FILTER(Calc!E:E,(Calc!A:A&gt;EDATE(VALUE(NAV!A3587),-36))*(Calc!A:A&lt;=VALUE(NAV!A3587))))&lt;2.4),"",STDEV.S(FILTER(Calc!F:F,(Calc!A:A&gt;EDATE(VALUE(NAV!A3587),-36))*(Calc!A:A&lt;=VALUE(NAV!A3587))))*SQRT(365.25))</f>
      </c>
      <c r="C3587">
        <f>IF(OR(COUNT(FILTER(Calc!F:F,(Calc!A:A&gt;EDATE(VALUE(NAV!A3587),-120))*(Calc!A:A&lt;=VALUE(NAV!A3587))))&lt;2,SUM(FILTER(Calc!E:E,(Calc!A:A&gt;EDATE(VALUE(NAV!A3587),-120))*(Calc!A:A&lt;=VALUE(NAV!A3587))))&lt;8),"",STDEV.S(FILTER(Calc!F:F,(Calc!A:A&gt;EDATE(VALUE(NAV!A3587),-120))*(Calc!A:A&lt;=VALUE(NAV!A3587))))*SQRT(365.25))</f>
      </c>
    </row>
    <row r="3588">
      <c r="A3588">
        <f>NAV!A3588</f>
      </c>
      <c r="B3588">
        <f>IF(OR(COUNT(FILTER(Calc!F:F,(Calc!A:A&gt;EDATE(VALUE(NAV!A3588),-36))*(Calc!A:A&lt;=VALUE(NAV!A3588))))&lt;2,SUM(FILTER(Calc!E:E,(Calc!A:A&gt;EDATE(VALUE(NAV!A3588),-36))*(Calc!A:A&lt;=VALUE(NAV!A3588))))&lt;2.4),"",STDEV.S(FILTER(Calc!F:F,(Calc!A:A&gt;EDATE(VALUE(NAV!A3588),-36))*(Calc!A:A&lt;=VALUE(NAV!A3588))))*SQRT(365.25))</f>
      </c>
      <c r="C3588">
        <f>IF(OR(COUNT(FILTER(Calc!F:F,(Calc!A:A&gt;EDATE(VALUE(NAV!A3588),-120))*(Calc!A:A&lt;=VALUE(NAV!A3588))))&lt;2,SUM(FILTER(Calc!E:E,(Calc!A:A&gt;EDATE(VALUE(NAV!A3588),-120))*(Calc!A:A&lt;=VALUE(NAV!A3588))))&lt;8),"",STDEV.S(FILTER(Calc!F:F,(Calc!A:A&gt;EDATE(VALUE(NAV!A3588),-120))*(Calc!A:A&lt;=VALUE(NAV!A3588))))*SQRT(365.25))</f>
      </c>
    </row>
    <row r="3589">
      <c r="A3589">
        <f>NAV!A3589</f>
      </c>
      <c r="B3589">
        <f>IF(OR(COUNT(FILTER(Calc!F:F,(Calc!A:A&gt;EDATE(VALUE(NAV!A3589),-36))*(Calc!A:A&lt;=VALUE(NAV!A3589))))&lt;2,SUM(FILTER(Calc!E:E,(Calc!A:A&gt;EDATE(VALUE(NAV!A3589),-36))*(Calc!A:A&lt;=VALUE(NAV!A3589))))&lt;2.4),"",STDEV.S(FILTER(Calc!F:F,(Calc!A:A&gt;EDATE(VALUE(NAV!A3589),-36))*(Calc!A:A&lt;=VALUE(NAV!A3589))))*SQRT(365.25))</f>
      </c>
      <c r="C3589">
        <f>IF(OR(COUNT(FILTER(Calc!F:F,(Calc!A:A&gt;EDATE(VALUE(NAV!A3589),-120))*(Calc!A:A&lt;=VALUE(NAV!A3589))))&lt;2,SUM(FILTER(Calc!E:E,(Calc!A:A&gt;EDATE(VALUE(NAV!A3589),-120))*(Calc!A:A&lt;=VALUE(NAV!A3589))))&lt;8),"",STDEV.S(FILTER(Calc!F:F,(Calc!A:A&gt;EDATE(VALUE(NAV!A3589),-120))*(Calc!A:A&lt;=VALUE(NAV!A3589))))*SQRT(365.25))</f>
      </c>
    </row>
    <row r="3590">
      <c r="A3590">
        <f>NAV!A3590</f>
      </c>
      <c r="B3590">
        <f>IF(OR(COUNT(FILTER(Calc!F:F,(Calc!A:A&gt;EDATE(VALUE(NAV!A3590),-36))*(Calc!A:A&lt;=VALUE(NAV!A3590))))&lt;2,SUM(FILTER(Calc!E:E,(Calc!A:A&gt;EDATE(VALUE(NAV!A3590),-36))*(Calc!A:A&lt;=VALUE(NAV!A3590))))&lt;2.4),"",STDEV.S(FILTER(Calc!F:F,(Calc!A:A&gt;EDATE(VALUE(NAV!A3590),-36))*(Calc!A:A&lt;=VALUE(NAV!A3590))))*SQRT(365.25))</f>
      </c>
      <c r="C3590">
        <f>IF(OR(COUNT(FILTER(Calc!F:F,(Calc!A:A&gt;EDATE(VALUE(NAV!A3590),-120))*(Calc!A:A&lt;=VALUE(NAV!A3590))))&lt;2,SUM(FILTER(Calc!E:E,(Calc!A:A&gt;EDATE(VALUE(NAV!A3590),-120))*(Calc!A:A&lt;=VALUE(NAV!A3590))))&lt;8),"",STDEV.S(FILTER(Calc!F:F,(Calc!A:A&gt;EDATE(VALUE(NAV!A3590),-120))*(Calc!A:A&lt;=VALUE(NAV!A3590))))*SQRT(365.25))</f>
      </c>
    </row>
    <row r="3591">
      <c r="A3591">
        <f>NAV!A3591</f>
      </c>
      <c r="B3591">
        <f>IF(OR(COUNT(FILTER(Calc!F:F,(Calc!A:A&gt;EDATE(VALUE(NAV!A3591),-36))*(Calc!A:A&lt;=VALUE(NAV!A3591))))&lt;2,SUM(FILTER(Calc!E:E,(Calc!A:A&gt;EDATE(VALUE(NAV!A3591),-36))*(Calc!A:A&lt;=VALUE(NAV!A3591))))&lt;2.4),"",STDEV.S(FILTER(Calc!F:F,(Calc!A:A&gt;EDATE(VALUE(NAV!A3591),-36))*(Calc!A:A&lt;=VALUE(NAV!A3591))))*SQRT(365.25))</f>
      </c>
      <c r="C3591">
        <f>IF(OR(COUNT(FILTER(Calc!F:F,(Calc!A:A&gt;EDATE(VALUE(NAV!A3591),-120))*(Calc!A:A&lt;=VALUE(NAV!A3591))))&lt;2,SUM(FILTER(Calc!E:E,(Calc!A:A&gt;EDATE(VALUE(NAV!A3591),-120))*(Calc!A:A&lt;=VALUE(NAV!A3591))))&lt;8),"",STDEV.S(FILTER(Calc!F:F,(Calc!A:A&gt;EDATE(VALUE(NAV!A3591),-120))*(Calc!A:A&lt;=VALUE(NAV!A3591))))*SQRT(365.25))</f>
      </c>
    </row>
    <row r="3592">
      <c r="A3592">
        <f>NAV!A3592</f>
      </c>
      <c r="B3592">
        <f>IF(OR(COUNT(FILTER(Calc!F:F,(Calc!A:A&gt;EDATE(VALUE(NAV!A3592),-36))*(Calc!A:A&lt;=VALUE(NAV!A3592))))&lt;2,SUM(FILTER(Calc!E:E,(Calc!A:A&gt;EDATE(VALUE(NAV!A3592),-36))*(Calc!A:A&lt;=VALUE(NAV!A3592))))&lt;2.4),"",STDEV.S(FILTER(Calc!F:F,(Calc!A:A&gt;EDATE(VALUE(NAV!A3592),-36))*(Calc!A:A&lt;=VALUE(NAV!A3592))))*SQRT(365.25))</f>
      </c>
      <c r="C3592">
        <f>IF(OR(COUNT(FILTER(Calc!F:F,(Calc!A:A&gt;EDATE(VALUE(NAV!A3592),-120))*(Calc!A:A&lt;=VALUE(NAV!A3592))))&lt;2,SUM(FILTER(Calc!E:E,(Calc!A:A&gt;EDATE(VALUE(NAV!A3592),-120))*(Calc!A:A&lt;=VALUE(NAV!A3592))))&lt;8),"",STDEV.S(FILTER(Calc!F:F,(Calc!A:A&gt;EDATE(VALUE(NAV!A3592),-120))*(Calc!A:A&lt;=VALUE(NAV!A3592))))*SQRT(365.25))</f>
      </c>
    </row>
    <row r="3593">
      <c r="A3593">
        <f>NAV!A3593</f>
      </c>
      <c r="B3593">
        <f>IF(OR(COUNT(FILTER(Calc!F:F,(Calc!A:A&gt;EDATE(VALUE(NAV!A3593),-36))*(Calc!A:A&lt;=VALUE(NAV!A3593))))&lt;2,SUM(FILTER(Calc!E:E,(Calc!A:A&gt;EDATE(VALUE(NAV!A3593),-36))*(Calc!A:A&lt;=VALUE(NAV!A3593))))&lt;2.4),"",STDEV.S(FILTER(Calc!F:F,(Calc!A:A&gt;EDATE(VALUE(NAV!A3593),-36))*(Calc!A:A&lt;=VALUE(NAV!A3593))))*SQRT(365.25))</f>
      </c>
      <c r="C3593">
        <f>IF(OR(COUNT(FILTER(Calc!F:F,(Calc!A:A&gt;EDATE(VALUE(NAV!A3593),-120))*(Calc!A:A&lt;=VALUE(NAV!A3593))))&lt;2,SUM(FILTER(Calc!E:E,(Calc!A:A&gt;EDATE(VALUE(NAV!A3593),-120))*(Calc!A:A&lt;=VALUE(NAV!A3593))))&lt;8),"",STDEV.S(FILTER(Calc!F:F,(Calc!A:A&gt;EDATE(VALUE(NAV!A3593),-120))*(Calc!A:A&lt;=VALUE(NAV!A3593))))*SQRT(365.25))</f>
      </c>
    </row>
    <row r="3594">
      <c r="A3594">
        <f>NAV!A3594</f>
      </c>
      <c r="B3594">
        <f>IF(OR(COUNT(FILTER(Calc!F:F,(Calc!A:A&gt;EDATE(VALUE(NAV!A3594),-36))*(Calc!A:A&lt;=VALUE(NAV!A3594))))&lt;2,SUM(FILTER(Calc!E:E,(Calc!A:A&gt;EDATE(VALUE(NAV!A3594),-36))*(Calc!A:A&lt;=VALUE(NAV!A3594))))&lt;2.4),"",STDEV.S(FILTER(Calc!F:F,(Calc!A:A&gt;EDATE(VALUE(NAV!A3594),-36))*(Calc!A:A&lt;=VALUE(NAV!A3594))))*SQRT(365.25))</f>
      </c>
      <c r="C3594">
        <f>IF(OR(COUNT(FILTER(Calc!F:F,(Calc!A:A&gt;EDATE(VALUE(NAV!A3594),-120))*(Calc!A:A&lt;=VALUE(NAV!A3594))))&lt;2,SUM(FILTER(Calc!E:E,(Calc!A:A&gt;EDATE(VALUE(NAV!A3594),-120))*(Calc!A:A&lt;=VALUE(NAV!A3594))))&lt;8),"",STDEV.S(FILTER(Calc!F:F,(Calc!A:A&gt;EDATE(VALUE(NAV!A3594),-120))*(Calc!A:A&lt;=VALUE(NAV!A3594))))*SQRT(365.25))</f>
      </c>
    </row>
    <row r="3595">
      <c r="A3595">
        <f>NAV!A3595</f>
      </c>
      <c r="B3595">
        <f>IF(OR(COUNT(FILTER(Calc!F:F,(Calc!A:A&gt;EDATE(VALUE(NAV!A3595),-36))*(Calc!A:A&lt;=VALUE(NAV!A3595))))&lt;2,SUM(FILTER(Calc!E:E,(Calc!A:A&gt;EDATE(VALUE(NAV!A3595),-36))*(Calc!A:A&lt;=VALUE(NAV!A3595))))&lt;2.4),"",STDEV.S(FILTER(Calc!F:F,(Calc!A:A&gt;EDATE(VALUE(NAV!A3595),-36))*(Calc!A:A&lt;=VALUE(NAV!A3595))))*SQRT(365.25))</f>
      </c>
      <c r="C3595">
        <f>IF(OR(COUNT(FILTER(Calc!F:F,(Calc!A:A&gt;EDATE(VALUE(NAV!A3595),-120))*(Calc!A:A&lt;=VALUE(NAV!A3595))))&lt;2,SUM(FILTER(Calc!E:E,(Calc!A:A&gt;EDATE(VALUE(NAV!A3595),-120))*(Calc!A:A&lt;=VALUE(NAV!A3595))))&lt;8),"",STDEV.S(FILTER(Calc!F:F,(Calc!A:A&gt;EDATE(VALUE(NAV!A3595),-120))*(Calc!A:A&lt;=VALUE(NAV!A3595))))*SQRT(365.25))</f>
      </c>
    </row>
    <row r="3596">
      <c r="A3596">
        <f>NAV!A3596</f>
      </c>
      <c r="B3596">
        <f>IF(OR(COUNT(FILTER(Calc!F:F,(Calc!A:A&gt;EDATE(VALUE(NAV!A3596),-36))*(Calc!A:A&lt;=VALUE(NAV!A3596))))&lt;2,SUM(FILTER(Calc!E:E,(Calc!A:A&gt;EDATE(VALUE(NAV!A3596),-36))*(Calc!A:A&lt;=VALUE(NAV!A3596))))&lt;2.4),"",STDEV.S(FILTER(Calc!F:F,(Calc!A:A&gt;EDATE(VALUE(NAV!A3596),-36))*(Calc!A:A&lt;=VALUE(NAV!A3596))))*SQRT(365.25))</f>
      </c>
      <c r="C3596">
        <f>IF(OR(COUNT(FILTER(Calc!F:F,(Calc!A:A&gt;EDATE(VALUE(NAV!A3596),-120))*(Calc!A:A&lt;=VALUE(NAV!A3596))))&lt;2,SUM(FILTER(Calc!E:E,(Calc!A:A&gt;EDATE(VALUE(NAV!A3596),-120))*(Calc!A:A&lt;=VALUE(NAV!A3596))))&lt;8),"",STDEV.S(FILTER(Calc!F:F,(Calc!A:A&gt;EDATE(VALUE(NAV!A3596),-120))*(Calc!A:A&lt;=VALUE(NAV!A3596))))*SQRT(365.25))</f>
      </c>
    </row>
    <row r="3597">
      <c r="A3597">
        <f>NAV!A3597</f>
      </c>
      <c r="B3597">
        <f>IF(OR(COUNT(FILTER(Calc!F:F,(Calc!A:A&gt;EDATE(VALUE(NAV!A3597),-36))*(Calc!A:A&lt;=VALUE(NAV!A3597))))&lt;2,SUM(FILTER(Calc!E:E,(Calc!A:A&gt;EDATE(VALUE(NAV!A3597),-36))*(Calc!A:A&lt;=VALUE(NAV!A3597))))&lt;2.4),"",STDEV.S(FILTER(Calc!F:F,(Calc!A:A&gt;EDATE(VALUE(NAV!A3597),-36))*(Calc!A:A&lt;=VALUE(NAV!A3597))))*SQRT(365.25))</f>
      </c>
      <c r="C3597">
        <f>IF(OR(COUNT(FILTER(Calc!F:F,(Calc!A:A&gt;EDATE(VALUE(NAV!A3597),-120))*(Calc!A:A&lt;=VALUE(NAV!A3597))))&lt;2,SUM(FILTER(Calc!E:E,(Calc!A:A&gt;EDATE(VALUE(NAV!A3597),-120))*(Calc!A:A&lt;=VALUE(NAV!A3597))))&lt;8),"",STDEV.S(FILTER(Calc!F:F,(Calc!A:A&gt;EDATE(VALUE(NAV!A3597),-120))*(Calc!A:A&lt;=VALUE(NAV!A3597))))*SQRT(365.25))</f>
      </c>
    </row>
    <row r="3598">
      <c r="A3598">
        <f>NAV!A3598</f>
      </c>
      <c r="B3598">
        <f>IF(OR(COUNT(FILTER(Calc!F:F,(Calc!A:A&gt;EDATE(VALUE(NAV!A3598),-36))*(Calc!A:A&lt;=VALUE(NAV!A3598))))&lt;2,SUM(FILTER(Calc!E:E,(Calc!A:A&gt;EDATE(VALUE(NAV!A3598),-36))*(Calc!A:A&lt;=VALUE(NAV!A3598))))&lt;2.4),"",STDEV.S(FILTER(Calc!F:F,(Calc!A:A&gt;EDATE(VALUE(NAV!A3598),-36))*(Calc!A:A&lt;=VALUE(NAV!A3598))))*SQRT(365.25))</f>
      </c>
      <c r="C3598">
        <f>IF(OR(COUNT(FILTER(Calc!F:F,(Calc!A:A&gt;EDATE(VALUE(NAV!A3598),-120))*(Calc!A:A&lt;=VALUE(NAV!A3598))))&lt;2,SUM(FILTER(Calc!E:E,(Calc!A:A&gt;EDATE(VALUE(NAV!A3598),-120))*(Calc!A:A&lt;=VALUE(NAV!A3598))))&lt;8),"",STDEV.S(FILTER(Calc!F:F,(Calc!A:A&gt;EDATE(VALUE(NAV!A3598),-120))*(Calc!A:A&lt;=VALUE(NAV!A3598))))*SQRT(365.25))</f>
      </c>
    </row>
    <row r="3599">
      <c r="A3599">
        <f>NAV!A3599</f>
      </c>
      <c r="B3599">
        <f>IF(OR(COUNT(FILTER(Calc!F:F,(Calc!A:A&gt;EDATE(VALUE(NAV!A3599),-36))*(Calc!A:A&lt;=VALUE(NAV!A3599))))&lt;2,SUM(FILTER(Calc!E:E,(Calc!A:A&gt;EDATE(VALUE(NAV!A3599),-36))*(Calc!A:A&lt;=VALUE(NAV!A3599))))&lt;2.4),"",STDEV.S(FILTER(Calc!F:F,(Calc!A:A&gt;EDATE(VALUE(NAV!A3599),-36))*(Calc!A:A&lt;=VALUE(NAV!A3599))))*SQRT(365.25))</f>
      </c>
      <c r="C3599">
        <f>IF(OR(COUNT(FILTER(Calc!F:F,(Calc!A:A&gt;EDATE(VALUE(NAV!A3599),-120))*(Calc!A:A&lt;=VALUE(NAV!A3599))))&lt;2,SUM(FILTER(Calc!E:E,(Calc!A:A&gt;EDATE(VALUE(NAV!A3599),-120))*(Calc!A:A&lt;=VALUE(NAV!A3599))))&lt;8),"",STDEV.S(FILTER(Calc!F:F,(Calc!A:A&gt;EDATE(VALUE(NAV!A3599),-120))*(Calc!A:A&lt;=VALUE(NAV!A3599))))*SQRT(365.25))</f>
      </c>
    </row>
    <row r="3600">
      <c r="A3600">
        <f>NAV!A3600</f>
      </c>
      <c r="B3600">
        <f>IF(OR(COUNT(FILTER(Calc!F:F,(Calc!A:A&gt;EDATE(VALUE(NAV!A3600),-36))*(Calc!A:A&lt;=VALUE(NAV!A3600))))&lt;2,SUM(FILTER(Calc!E:E,(Calc!A:A&gt;EDATE(VALUE(NAV!A3600),-36))*(Calc!A:A&lt;=VALUE(NAV!A3600))))&lt;2.4),"",STDEV.S(FILTER(Calc!F:F,(Calc!A:A&gt;EDATE(VALUE(NAV!A3600),-36))*(Calc!A:A&lt;=VALUE(NAV!A3600))))*SQRT(365.25))</f>
      </c>
      <c r="C3600">
        <f>IF(OR(COUNT(FILTER(Calc!F:F,(Calc!A:A&gt;EDATE(VALUE(NAV!A3600),-120))*(Calc!A:A&lt;=VALUE(NAV!A3600))))&lt;2,SUM(FILTER(Calc!E:E,(Calc!A:A&gt;EDATE(VALUE(NAV!A3600),-120))*(Calc!A:A&lt;=VALUE(NAV!A3600))))&lt;8),"",STDEV.S(FILTER(Calc!F:F,(Calc!A:A&gt;EDATE(VALUE(NAV!A3600),-120))*(Calc!A:A&lt;=VALUE(NAV!A3600))))*SQRT(365.25))</f>
      </c>
    </row>
    <row r="3601">
      <c r="A3601">
        <f>NAV!A3601</f>
      </c>
      <c r="B3601">
        <f>IF(OR(COUNT(FILTER(Calc!F:F,(Calc!A:A&gt;EDATE(VALUE(NAV!A3601),-36))*(Calc!A:A&lt;=VALUE(NAV!A3601))))&lt;2,SUM(FILTER(Calc!E:E,(Calc!A:A&gt;EDATE(VALUE(NAV!A3601),-36))*(Calc!A:A&lt;=VALUE(NAV!A3601))))&lt;2.4),"",STDEV.S(FILTER(Calc!F:F,(Calc!A:A&gt;EDATE(VALUE(NAV!A3601),-36))*(Calc!A:A&lt;=VALUE(NAV!A3601))))*SQRT(365.25))</f>
      </c>
      <c r="C3601">
        <f>IF(OR(COUNT(FILTER(Calc!F:F,(Calc!A:A&gt;EDATE(VALUE(NAV!A3601),-120))*(Calc!A:A&lt;=VALUE(NAV!A3601))))&lt;2,SUM(FILTER(Calc!E:E,(Calc!A:A&gt;EDATE(VALUE(NAV!A3601),-120))*(Calc!A:A&lt;=VALUE(NAV!A3601))))&lt;8),"",STDEV.S(FILTER(Calc!F:F,(Calc!A:A&gt;EDATE(VALUE(NAV!A3601),-120))*(Calc!A:A&lt;=VALUE(NAV!A3601))))*SQRT(365.25))</f>
      </c>
    </row>
    <row r="3602">
      <c r="A3602">
        <f>NAV!A3602</f>
      </c>
      <c r="B3602">
        <f>IF(OR(COUNT(FILTER(Calc!F:F,(Calc!A:A&gt;EDATE(VALUE(NAV!A3602),-36))*(Calc!A:A&lt;=VALUE(NAV!A3602))))&lt;2,SUM(FILTER(Calc!E:E,(Calc!A:A&gt;EDATE(VALUE(NAV!A3602),-36))*(Calc!A:A&lt;=VALUE(NAV!A3602))))&lt;2.4),"",STDEV.S(FILTER(Calc!F:F,(Calc!A:A&gt;EDATE(VALUE(NAV!A3602),-36))*(Calc!A:A&lt;=VALUE(NAV!A3602))))*SQRT(365.25))</f>
      </c>
      <c r="C3602">
        <f>IF(OR(COUNT(FILTER(Calc!F:F,(Calc!A:A&gt;EDATE(VALUE(NAV!A3602),-120))*(Calc!A:A&lt;=VALUE(NAV!A3602))))&lt;2,SUM(FILTER(Calc!E:E,(Calc!A:A&gt;EDATE(VALUE(NAV!A3602),-120))*(Calc!A:A&lt;=VALUE(NAV!A3602))))&lt;8),"",STDEV.S(FILTER(Calc!F:F,(Calc!A:A&gt;EDATE(VALUE(NAV!A3602),-120))*(Calc!A:A&lt;=VALUE(NAV!A3602))))*SQRT(365.25))</f>
      </c>
    </row>
    <row r="3603">
      <c r="A3603">
        <f>NAV!A3603</f>
      </c>
      <c r="B3603">
        <f>IF(OR(COUNT(FILTER(Calc!F:F,(Calc!A:A&gt;EDATE(VALUE(NAV!A3603),-36))*(Calc!A:A&lt;=VALUE(NAV!A3603))))&lt;2,SUM(FILTER(Calc!E:E,(Calc!A:A&gt;EDATE(VALUE(NAV!A3603),-36))*(Calc!A:A&lt;=VALUE(NAV!A3603))))&lt;2.4),"",STDEV.S(FILTER(Calc!F:F,(Calc!A:A&gt;EDATE(VALUE(NAV!A3603),-36))*(Calc!A:A&lt;=VALUE(NAV!A3603))))*SQRT(365.25))</f>
      </c>
      <c r="C3603">
        <f>IF(OR(COUNT(FILTER(Calc!F:F,(Calc!A:A&gt;EDATE(VALUE(NAV!A3603),-120))*(Calc!A:A&lt;=VALUE(NAV!A3603))))&lt;2,SUM(FILTER(Calc!E:E,(Calc!A:A&gt;EDATE(VALUE(NAV!A3603),-120))*(Calc!A:A&lt;=VALUE(NAV!A3603))))&lt;8),"",STDEV.S(FILTER(Calc!F:F,(Calc!A:A&gt;EDATE(VALUE(NAV!A3603),-120))*(Calc!A:A&lt;=VALUE(NAV!A3603))))*SQRT(365.25))</f>
      </c>
    </row>
    <row r="3604">
      <c r="A3604">
        <f>NAV!A3604</f>
      </c>
      <c r="B3604">
        <f>IF(OR(COUNT(FILTER(Calc!F:F,(Calc!A:A&gt;EDATE(VALUE(NAV!A3604),-36))*(Calc!A:A&lt;=VALUE(NAV!A3604))))&lt;2,SUM(FILTER(Calc!E:E,(Calc!A:A&gt;EDATE(VALUE(NAV!A3604),-36))*(Calc!A:A&lt;=VALUE(NAV!A3604))))&lt;2.4),"",STDEV.S(FILTER(Calc!F:F,(Calc!A:A&gt;EDATE(VALUE(NAV!A3604),-36))*(Calc!A:A&lt;=VALUE(NAV!A3604))))*SQRT(365.25))</f>
      </c>
      <c r="C3604">
        <f>IF(OR(COUNT(FILTER(Calc!F:F,(Calc!A:A&gt;EDATE(VALUE(NAV!A3604),-120))*(Calc!A:A&lt;=VALUE(NAV!A3604))))&lt;2,SUM(FILTER(Calc!E:E,(Calc!A:A&gt;EDATE(VALUE(NAV!A3604),-120))*(Calc!A:A&lt;=VALUE(NAV!A3604))))&lt;8),"",STDEV.S(FILTER(Calc!F:F,(Calc!A:A&gt;EDATE(VALUE(NAV!A3604),-120))*(Calc!A:A&lt;=VALUE(NAV!A3604))))*SQRT(365.25))</f>
      </c>
    </row>
    <row r="3605">
      <c r="A3605">
        <f>NAV!A3605</f>
      </c>
      <c r="B3605">
        <f>IF(OR(COUNT(FILTER(Calc!F:F,(Calc!A:A&gt;EDATE(VALUE(NAV!A3605),-36))*(Calc!A:A&lt;=VALUE(NAV!A3605))))&lt;2,SUM(FILTER(Calc!E:E,(Calc!A:A&gt;EDATE(VALUE(NAV!A3605),-36))*(Calc!A:A&lt;=VALUE(NAV!A3605))))&lt;2.4),"",STDEV.S(FILTER(Calc!F:F,(Calc!A:A&gt;EDATE(VALUE(NAV!A3605),-36))*(Calc!A:A&lt;=VALUE(NAV!A3605))))*SQRT(365.25))</f>
      </c>
      <c r="C3605">
        <f>IF(OR(COUNT(FILTER(Calc!F:F,(Calc!A:A&gt;EDATE(VALUE(NAV!A3605),-120))*(Calc!A:A&lt;=VALUE(NAV!A3605))))&lt;2,SUM(FILTER(Calc!E:E,(Calc!A:A&gt;EDATE(VALUE(NAV!A3605),-120))*(Calc!A:A&lt;=VALUE(NAV!A3605))))&lt;8),"",STDEV.S(FILTER(Calc!F:F,(Calc!A:A&gt;EDATE(VALUE(NAV!A3605),-120))*(Calc!A:A&lt;=VALUE(NAV!A3605))))*SQRT(365.25))</f>
      </c>
    </row>
    <row r="3606">
      <c r="A3606">
        <f>NAV!A3606</f>
      </c>
      <c r="B3606">
        <f>IF(OR(COUNT(FILTER(Calc!F:F,(Calc!A:A&gt;EDATE(VALUE(NAV!A3606),-36))*(Calc!A:A&lt;=VALUE(NAV!A3606))))&lt;2,SUM(FILTER(Calc!E:E,(Calc!A:A&gt;EDATE(VALUE(NAV!A3606),-36))*(Calc!A:A&lt;=VALUE(NAV!A3606))))&lt;2.4),"",STDEV.S(FILTER(Calc!F:F,(Calc!A:A&gt;EDATE(VALUE(NAV!A3606),-36))*(Calc!A:A&lt;=VALUE(NAV!A3606))))*SQRT(365.25))</f>
      </c>
      <c r="C3606">
        <f>IF(OR(COUNT(FILTER(Calc!F:F,(Calc!A:A&gt;EDATE(VALUE(NAV!A3606),-120))*(Calc!A:A&lt;=VALUE(NAV!A3606))))&lt;2,SUM(FILTER(Calc!E:E,(Calc!A:A&gt;EDATE(VALUE(NAV!A3606),-120))*(Calc!A:A&lt;=VALUE(NAV!A3606))))&lt;8),"",STDEV.S(FILTER(Calc!F:F,(Calc!A:A&gt;EDATE(VALUE(NAV!A3606),-120))*(Calc!A:A&lt;=VALUE(NAV!A3606))))*SQRT(365.25))</f>
      </c>
    </row>
    <row r="3607">
      <c r="A3607">
        <f>NAV!A3607</f>
      </c>
      <c r="B3607">
        <f>IF(OR(COUNT(FILTER(Calc!F:F,(Calc!A:A&gt;EDATE(VALUE(NAV!A3607),-36))*(Calc!A:A&lt;=VALUE(NAV!A3607))))&lt;2,SUM(FILTER(Calc!E:E,(Calc!A:A&gt;EDATE(VALUE(NAV!A3607),-36))*(Calc!A:A&lt;=VALUE(NAV!A3607))))&lt;2.4),"",STDEV.S(FILTER(Calc!F:F,(Calc!A:A&gt;EDATE(VALUE(NAV!A3607),-36))*(Calc!A:A&lt;=VALUE(NAV!A3607))))*SQRT(365.25))</f>
      </c>
      <c r="C3607">
        <f>IF(OR(COUNT(FILTER(Calc!F:F,(Calc!A:A&gt;EDATE(VALUE(NAV!A3607),-120))*(Calc!A:A&lt;=VALUE(NAV!A3607))))&lt;2,SUM(FILTER(Calc!E:E,(Calc!A:A&gt;EDATE(VALUE(NAV!A3607),-120))*(Calc!A:A&lt;=VALUE(NAV!A3607))))&lt;8),"",STDEV.S(FILTER(Calc!F:F,(Calc!A:A&gt;EDATE(VALUE(NAV!A3607),-120))*(Calc!A:A&lt;=VALUE(NAV!A3607))))*SQRT(365.25))</f>
      </c>
    </row>
    <row r="3608">
      <c r="A3608">
        <f>NAV!A3608</f>
      </c>
      <c r="B3608">
        <f>IF(OR(COUNT(FILTER(Calc!F:F,(Calc!A:A&gt;EDATE(VALUE(NAV!A3608),-36))*(Calc!A:A&lt;=VALUE(NAV!A3608))))&lt;2,SUM(FILTER(Calc!E:E,(Calc!A:A&gt;EDATE(VALUE(NAV!A3608),-36))*(Calc!A:A&lt;=VALUE(NAV!A3608))))&lt;2.4),"",STDEV.S(FILTER(Calc!F:F,(Calc!A:A&gt;EDATE(VALUE(NAV!A3608),-36))*(Calc!A:A&lt;=VALUE(NAV!A3608))))*SQRT(365.25))</f>
      </c>
      <c r="C3608">
        <f>IF(OR(COUNT(FILTER(Calc!F:F,(Calc!A:A&gt;EDATE(VALUE(NAV!A3608),-120))*(Calc!A:A&lt;=VALUE(NAV!A3608))))&lt;2,SUM(FILTER(Calc!E:E,(Calc!A:A&gt;EDATE(VALUE(NAV!A3608),-120))*(Calc!A:A&lt;=VALUE(NAV!A3608))))&lt;8),"",STDEV.S(FILTER(Calc!F:F,(Calc!A:A&gt;EDATE(VALUE(NAV!A3608),-120))*(Calc!A:A&lt;=VALUE(NAV!A3608))))*SQRT(365.25))</f>
      </c>
    </row>
    <row r="3609">
      <c r="A3609">
        <f>NAV!A3609</f>
      </c>
      <c r="B3609">
        <f>IF(OR(COUNT(FILTER(Calc!F:F,(Calc!A:A&gt;EDATE(VALUE(NAV!A3609),-36))*(Calc!A:A&lt;=VALUE(NAV!A3609))))&lt;2,SUM(FILTER(Calc!E:E,(Calc!A:A&gt;EDATE(VALUE(NAV!A3609),-36))*(Calc!A:A&lt;=VALUE(NAV!A3609))))&lt;2.4),"",STDEV.S(FILTER(Calc!F:F,(Calc!A:A&gt;EDATE(VALUE(NAV!A3609),-36))*(Calc!A:A&lt;=VALUE(NAV!A3609))))*SQRT(365.25))</f>
      </c>
      <c r="C3609">
        <f>IF(OR(COUNT(FILTER(Calc!F:F,(Calc!A:A&gt;EDATE(VALUE(NAV!A3609),-120))*(Calc!A:A&lt;=VALUE(NAV!A3609))))&lt;2,SUM(FILTER(Calc!E:E,(Calc!A:A&gt;EDATE(VALUE(NAV!A3609),-120))*(Calc!A:A&lt;=VALUE(NAV!A3609))))&lt;8),"",STDEV.S(FILTER(Calc!F:F,(Calc!A:A&gt;EDATE(VALUE(NAV!A3609),-120))*(Calc!A:A&lt;=VALUE(NAV!A3609))))*SQRT(365.25))</f>
      </c>
    </row>
    <row r="3610">
      <c r="A3610">
        <f>NAV!A3610</f>
      </c>
      <c r="B3610">
        <f>IF(OR(COUNT(FILTER(Calc!F:F,(Calc!A:A&gt;EDATE(VALUE(NAV!A3610),-36))*(Calc!A:A&lt;=VALUE(NAV!A3610))))&lt;2,SUM(FILTER(Calc!E:E,(Calc!A:A&gt;EDATE(VALUE(NAV!A3610),-36))*(Calc!A:A&lt;=VALUE(NAV!A3610))))&lt;2.4),"",STDEV.S(FILTER(Calc!F:F,(Calc!A:A&gt;EDATE(VALUE(NAV!A3610),-36))*(Calc!A:A&lt;=VALUE(NAV!A3610))))*SQRT(365.25))</f>
      </c>
      <c r="C3610">
        <f>IF(OR(COUNT(FILTER(Calc!F:F,(Calc!A:A&gt;EDATE(VALUE(NAV!A3610),-120))*(Calc!A:A&lt;=VALUE(NAV!A3610))))&lt;2,SUM(FILTER(Calc!E:E,(Calc!A:A&gt;EDATE(VALUE(NAV!A3610),-120))*(Calc!A:A&lt;=VALUE(NAV!A3610))))&lt;8),"",STDEV.S(FILTER(Calc!F:F,(Calc!A:A&gt;EDATE(VALUE(NAV!A3610),-120))*(Calc!A:A&lt;=VALUE(NAV!A3610))))*SQRT(365.25))</f>
      </c>
    </row>
    <row r="3611">
      <c r="A3611">
        <f>NAV!A3611</f>
      </c>
      <c r="B3611">
        <f>IF(OR(COUNT(FILTER(Calc!F:F,(Calc!A:A&gt;EDATE(VALUE(NAV!A3611),-36))*(Calc!A:A&lt;=VALUE(NAV!A3611))))&lt;2,SUM(FILTER(Calc!E:E,(Calc!A:A&gt;EDATE(VALUE(NAV!A3611),-36))*(Calc!A:A&lt;=VALUE(NAV!A3611))))&lt;2.4),"",STDEV.S(FILTER(Calc!F:F,(Calc!A:A&gt;EDATE(VALUE(NAV!A3611),-36))*(Calc!A:A&lt;=VALUE(NAV!A3611))))*SQRT(365.25))</f>
      </c>
      <c r="C3611">
        <f>IF(OR(COUNT(FILTER(Calc!F:F,(Calc!A:A&gt;EDATE(VALUE(NAV!A3611),-120))*(Calc!A:A&lt;=VALUE(NAV!A3611))))&lt;2,SUM(FILTER(Calc!E:E,(Calc!A:A&gt;EDATE(VALUE(NAV!A3611),-120))*(Calc!A:A&lt;=VALUE(NAV!A3611))))&lt;8),"",STDEV.S(FILTER(Calc!F:F,(Calc!A:A&gt;EDATE(VALUE(NAV!A3611),-120))*(Calc!A:A&lt;=VALUE(NAV!A3611))))*SQRT(365.25))</f>
      </c>
    </row>
    <row r="3612">
      <c r="A3612">
        <f>NAV!A3612</f>
      </c>
      <c r="B3612">
        <f>IF(OR(COUNT(FILTER(Calc!F:F,(Calc!A:A&gt;EDATE(VALUE(NAV!A3612),-36))*(Calc!A:A&lt;=VALUE(NAV!A3612))))&lt;2,SUM(FILTER(Calc!E:E,(Calc!A:A&gt;EDATE(VALUE(NAV!A3612),-36))*(Calc!A:A&lt;=VALUE(NAV!A3612))))&lt;2.4),"",STDEV.S(FILTER(Calc!F:F,(Calc!A:A&gt;EDATE(VALUE(NAV!A3612),-36))*(Calc!A:A&lt;=VALUE(NAV!A3612))))*SQRT(365.25))</f>
      </c>
      <c r="C3612">
        <f>IF(OR(COUNT(FILTER(Calc!F:F,(Calc!A:A&gt;EDATE(VALUE(NAV!A3612),-120))*(Calc!A:A&lt;=VALUE(NAV!A3612))))&lt;2,SUM(FILTER(Calc!E:E,(Calc!A:A&gt;EDATE(VALUE(NAV!A3612),-120))*(Calc!A:A&lt;=VALUE(NAV!A3612))))&lt;8),"",STDEV.S(FILTER(Calc!F:F,(Calc!A:A&gt;EDATE(VALUE(NAV!A3612),-120))*(Calc!A:A&lt;=VALUE(NAV!A3612))))*SQRT(365.25))</f>
      </c>
    </row>
    <row r="3613">
      <c r="A3613">
        <f>NAV!A3613</f>
      </c>
      <c r="B3613">
        <f>IF(OR(COUNT(FILTER(Calc!F:F,(Calc!A:A&gt;EDATE(VALUE(NAV!A3613),-36))*(Calc!A:A&lt;=VALUE(NAV!A3613))))&lt;2,SUM(FILTER(Calc!E:E,(Calc!A:A&gt;EDATE(VALUE(NAV!A3613),-36))*(Calc!A:A&lt;=VALUE(NAV!A3613))))&lt;2.4),"",STDEV.S(FILTER(Calc!F:F,(Calc!A:A&gt;EDATE(VALUE(NAV!A3613),-36))*(Calc!A:A&lt;=VALUE(NAV!A3613))))*SQRT(365.25))</f>
      </c>
      <c r="C3613">
        <f>IF(OR(COUNT(FILTER(Calc!F:F,(Calc!A:A&gt;EDATE(VALUE(NAV!A3613),-120))*(Calc!A:A&lt;=VALUE(NAV!A3613))))&lt;2,SUM(FILTER(Calc!E:E,(Calc!A:A&gt;EDATE(VALUE(NAV!A3613),-120))*(Calc!A:A&lt;=VALUE(NAV!A3613))))&lt;8),"",STDEV.S(FILTER(Calc!F:F,(Calc!A:A&gt;EDATE(VALUE(NAV!A3613),-120))*(Calc!A:A&lt;=VALUE(NAV!A3613))))*SQRT(365.25))</f>
      </c>
    </row>
    <row r="3614">
      <c r="A3614">
        <f>NAV!A3614</f>
      </c>
      <c r="B3614">
        <f>IF(OR(COUNT(FILTER(Calc!F:F,(Calc!A:A&gt;EDATE(VALUE(NAV!A3614),-36))*(Calc!A:A&lt;=VALUE(NAV!A3614))))&lt;2,SUM(FILTER(Calc!E:E,(Calc!A:A&gt;EDATE(VALUE(NAV!A3614),-36))*(Calc!A:A&lt;=VALUE(NAV!A3614))))&lt;2.4),"",STDEV.S(FILTER(Calc!F:F,(Calc!A:A&gt;EDATE(VALUE(NAV!A3614),-36))*(Calc!A:A&lt;=VALUE(NAV!A3614))))*SQRT(365.25))</f>
      </c>
      <c r="C3614">
        <f>IF(OR(COUNT(FILTER(Calc!F:F,(Calc!A:A&gt;EDATE(VALUE(NAV!A3614),-120))*(Calc!A:A&lt;=VALUE(NAV!A3614))))&lt;2,SUM(FILTER(Calc!E:E,(Calc!A:A&gt;EDATE(VALUE(NAV!A3614),-120))*(Calc!A:A&lt;=VALUE(NAV!A3614))))&lt;8),"",STDEV.S(FILTER(Calc!F:F,(Calc!A:A&gt;EDATE(VALUE(NAV!A3614),-120))*(Calc!A:A&lt;=VALUE(NAV!A3614))))*SQRT(365.25))</f>
      </c>
    </row>
    <row r="3615">
      <c r="A3615">
        <f>NAV!A3615</f>
      </c>
      <c r="B3615">
        <f>IF(OR(COUNT(FILTER(Calc!F:F,(Calc!A:A&gt;EDATE(VALUE(NAV!A3615),-36))*(Calc!A:A&lt;=VALUE(NAV!A3615))))&lt;2,SUM(FILTER(Calc!E:E,(Calc!A:A&gt;EDATE(VALUE(NAV!A3615),-36))*(Calc!A:A&lt;=VALUE(NAV!A3615))))&lt;2.4),"",STDEV.S(FILTER(Calc!F:F,(Calc!A:A&gt;EDATE(VALUE(NAV!A3615),-36))*(Calc!A:A&lt;=VALUE(NAV!A3615))))*SQRT(365.25))</f>
      </c>
      <c r="C3615">
        <f>IF(OR(COUNT(FILTER(Calc!F:F,(Calc!A:A&gt;EDATE(VALUE(NAV!A3615),-120))*(Calc!A:A&lt;=VALUE(NAV!A3615))))&lt;2,SUM(FILTER(Calc!E:E,(Calc!A:A&gt;EDATE(VALUE(NAV!A3615),-120))*(Calc!A:A&lt;=VALUE(NAV!A3615))))&lt;8),"",STDEV.S(FILTER(Calc!F:F,(Calc!A:A&gt;EDATE(VALUE(NAV!A3615),-120))*(Calc!A:A&lt;=VALUE(NAV!A3615))))*SQRT(365.25))</f>
      </c>
    </row>
    <row r="3616">
      <c r="A3616">
        <f>NAV!A3616</f>
      </c>
      <c r="B3616">
        <f>IF(OR(COUNT(FILTER(Calc!F:F,(Calc!A:A&gt;EDATE(VALUE(NAV!A3616),-36))*(Calc!A:A&lt;=VALUE(NAV!A3616))))&lt;2,SUM(FILTER(Calc!E:E,(Calc!A:A&gt;EDATE(VALUE(NAV!A3616),-36))*(Calc!A:A&lt;=VALUE(NAV!A3616))))&lt;2.4),"",STDEV.S(FILTER(Calc!F:F,(Calc!A:A&gt;EDATE(VALUE(NAV!A3616),-36))*(Calc!A:A&lt;=VALUE(NAV!A3616))))*SQRT(365.25))</f>
      </c>
      <c r="C3616">
        <f>IF(OR(COUNT(FILTER(Calc!F:F,(Calc!A:A&gt;EDATE(VALUE(NAV!A3616),-120))*(Calc!A:A&lt;=VALUE(NAV!A3616))))&lt;2,SUM(FILTER(Calc!E:E,(Calc!A:A&gt;EDATE(VALUE(NAV!A3616),-120))*(Calc!A:A&lt;=VALUE(NAV!A3616))))&lt;8),"",STDEV.S(FILTER(Calc!F:F,(Calc!A:A&gt;EDATE(VALUE(NAV!A3616),-120))*(Calc!A:A&lt;=VALUE(NAV!A3616))))*SQRT(365.25))</f>
      </c>
    </row>
    <row r="3617">
      <c r="A3617">
        <f>NAV!A3617</f>
      </c>
      <c r="B3617">
        <f>IF(OR(COUNT(FILTER(Calc!F:F,(Calc!A:A&gt;EDATE(VALUE(NAV!A3617),-36))*(Calc!A:A&lt;=VALUE(NAV!A3617))))&lt;2,SUM(FILTER(Calc!E:E,(Calc!A:A&gt;EDATE(VALUE(NAV!A3617),-36))*(Calc!A:A&lt;=VALUE(NAV!A3617))))&lt;2.4),"",STDEV.S(FILTER(Calc!F:F,(Calc!A:A&gt;EDATE(VALUE(NAV!A3617),-36))*(Calc!A:A&lt;=VALUE(NAV!A3617))))*SQRT(365.25))</f>
      </c>
      <c r="C3617">
        <f>IF(OR(COUNT(FILTER(Calc!F:F,(Calc!A:A&gt;EDATE(VALUE(NAV!A3617),-120))*(Calc!A:A&lt;=VALUE(NAV!A3617))))&lt;2,SUM(FILTER(Calc!E:E,(Calc!A:A&gt;EDATE(VALUE(NAV!A3617),-120))*(Calc!A:A&lt;=VALUE(NAV!A3617))))&lt;8),"",STDEV.S(FILTER(Calc!F:F,(Calc!A:A&gt;EDATE(VALUE(NAV!A3617),-120))*(Calc!A:A&lt;=VALUE(NAV!A3617))))*SQRT(365.25))</f>
      </c>
    </row>
    <row r="3618">
      <c r="A3618">
        <f>NAV!A3618</f>
      </c>
      <c r="B3618">
        <f>IF(OR(COUNT(FILTER(Calc!F:F,(Calc!A:A&gt;EDATE(VALUE(NAV!A3618),-36))*(Calc!A:A&lt;=VALUE(NAV!A3618))))&lt;2,SUM(FILTER(Calc!E:E,(Calc!A:A&gt;EDATE(VALUE(NAV!A3618),-36))*(Calc!A:A&lt;=VALUE(NAV!A3618))))&lt;2.4),"",STDEV.S(FILTER(Calc!F:F,(Calc!A:A&gt;EDATE(VALUE(NAV!A3618),-36))*(Calc!A:A&lt;=VALUE(NAV!A3618))))*SQRT(365.25))</f>
      </c>
      <c r="C3618">
        <f>IF(OR(COUNT(FILTER(Calc!F:F,(Calc!A:A&gt;EDATE(VALUE(NAV!A3618),-120))*(Calc!A:A&lt;=VALUE(NAV!A3618))))&lt;2,SUM(FILTER(Calc!E:E,(Calc!A:A&gt;EDATE(VALUE(NAV!A3618),-120))*(Calc!A:A&lt;=VALUE(NAV!A3618))))&lt;8),"",STDEV.S(FILTER(Calc!F:F,(Calc!A:A&gt;EDATE(VALUE(NAV!A3618),-120))*(Calc!A:A&lt;=VALUE(NAV!A3618))))*SQRT(365.25))</f>
      </c>
    </row>
    <row r="3619">
      <c r="A3619">
        <f>NAV!A3619</f>
      </c>
      <c r="B3619">
        <f>IF(OR(COUNT(FILTER(Calc!F:F,(Calc!A:A&gt;EDATE(VALUE(NAV!A3619),-36))*(Calc!A:A&lt;=VALUE(NAV!A3619))))&lt;2,SUM(FILTER(Calc!E:E,(Calc!A:A&gt;EDATE(VALUE(NAV!A3619),-36))*(Calc!A:A&lt;=VALUE(NAV!A3619))))&lt;2.4),"",STDEV.S(FILTER(Calc!F:F,(Calc!A:A&gt;EDATE(VALUE(NAV!A3619),-36))*(Calc!A:A&lt;=VALUE(NAV!A3619))))*SQRT(365.25))</f>
      </c>
      <c r="C3619">
        <f>IF(OR(COUNT(FILTER(Calc!F:F,(Calc!A:A&gt;EDATE(VALUE(NAV!A3619),-120))*(Calc!A:A&lt;=VALUE(NAV!A3619))))&lt;2,SUM(FILTER(Calc!E:E,(Calc!A:A&gt;EDATE(VALUE(NAV!A3619),-120))*(Calc!A:A&lt;=VALUE(NAV!A3619))))&lt;8),"",STDEV.S(FILTER(Calc!F:F,(Calc!A:A&gt;EDATE(VALUE(NAV!A3619),-120))*(Calc!A:A&lt;=VALUE(NAV!A3619))))*SQRT(365.25))</f>
      </c>
    </row>
    <row r="3620">
      <c r="A3620">
        <f>NAV!A3620</f>
      </c>
      <c r="B3620">
        <f>IF(OR(COUNT(FILTER(Calc!F:F,(Calc!A:A&gt;EDATE(VALUE(NAV!A3620),-36))*(Calc!A:A&lt;=VALUE(NAV!A3620))))&lt;2,SUM(FILTER(Calc!E:E,(Calc!A:A&gt;EDATE(VALUE(NAV!A3620),-36))*(Calc!A:A&lt;=VALUE(NAV!A3620))))&lt;2.4),"",STDEV.S(FILTER(Calc!F:F,(Calc!A:A&gt;EDATE(VALUE(NAV!A3620),-36))*(Calc!A:A&lt;=VALUE(NAV!A3620))))*SQRT(365.25))</f>
      </c>
      <c r="C3620">
        <f>IF(OR(COUNT(FILTER(Calc!F:F,(Calc!A:A&gt;EDATE(VALUE(NAV!A3620),-120))*(Calc!A:A&lt;=VALUE(NAV!A3620))))&lt;2,SUM(FILTER(Calc!E:E,(Calc!A:A&gt;EDATE(VALUE(NAV!A3620),-120))*(Calc!A:A&lt;=VALUE(NAV!A3620))))&lt;8),"",STDEV.S(FILTER(Calc!F:F,(Calc!A:A&gt;EDATE(VALUE(NAV!A3620),-120))*(Calc!A:A&lt;=VALUE(NAV!A3620))))*SQRT(365.25))</f>
      </c>
    </row>
    <row r="3621">
      <c r="A3621">
        <f>NAV!A3621</f>
      </c>
      <c r="B3621">
        <f>IF(OR(COUNT(FILTER(Calc!F:F,(Calc!A:A&gt;EDATE(VALUE(NAV!A3621),-36))*(Calc!A:A&lt;=VALUE(NAV!A3621))))&lt;2,SUM(FILTER(Calc!E:E,(Calc!A:A&gt;EDATE(VALUE(NAV!A3621),-36))*(Calc!A:A&lt;=VALUE(NAV!A3621))))&lt;2.4),"",STDEV.S(FILTER(Calc!F:F,(Calc!A:A&gt;EDATE(VALUE(NAV!A3621),-36))*(Calc!A:A&lt;=VALUE(NAV!A3621))))*SQRT(365.25))</f>
      </c>
      <c r="C3621">
        <f>IF(OR(COUNT(FILTER(Calc!F:F,(Calc!A:A&gt;EDATE(VALUE(NAV!A3621),-120))*(Calc!A:A&lt;=VALUE(NAV!A3621))))&lt;2,SUM(FILTER(Calc!E:E,(Calc!A:A&gt;EDATE(VALUE(NAV!A3621),-120))*(Calc!A:A&lt;=VALUE(NAV!A3621))))&lt;8),"",STDEV.S(FILTER(Calc!F:F,(Calc!A:A&gt;EDATE(VALUE(NAV!A3621),-120))*(Calc!A:A&lt;=VALUE(NAV!A3621))))*SQRT(365.25))</f>
      </c>
    </row>
    <row r="3622">
      <c r="A3622">
        <f>NAV!A3622</f>
      </c>
      <c r="B3622">
        <f>IF(OR(COUNT(FILTER(Calc!F:F,(Calc!A:A&gt;EDATE(VALUE(NAV!A3622),-36))*(Calc!A:A&lt;=VALUE(NAV!A3622))))&lt;2,SUM(FILTER(Calc!E:E,(Calc!A:A&gt;EDATE(VALUE(NAV!A3622),-36))*(Calc!A:A&lt;=VALUE(NAV!A3622))))&lt;2.4),"",STDEV.S(FILTER(Calc!F:F,(Calc!A:A&gt;EDATE(VALUE(NAV!A3622),-36))*(Calc!A:A&lt;=VALUE(NAV!A3622))))*SQRT(365.25))</f>
      </c>
      <c r="C3622">
        <f>IF(OR(COUNT(FILTER(Calc!F:F,(Calc!A:A&gt;EDATE(VALUE(NAV!A3622),-120))*(Calc!A:A&lt;=VALUE(NAV!A3622))))&lt;2,SUM(FILTER(Calc!E:E,(Calc!A:A&gt;EDATE(VALUE(NAV!A3622),-120))*(Calc!A:A&lt;=VALUE(NAV!A3622))))&lt;8),"",STDEV.S(FILTER(Calc!F:F,(Calc!A:A&gt;EDATE(VALUE(NAV!A3622),-120))*(Calc!A:A&lt;=VALUE(NAV!A3622))))*SQRT(365.25))</f>
      </c>
    </row>
    <row r="3623">
      <c r="A3623">
        <f>NAV!A3623</f>
      </c>
      <c r="B3623">
        <f>IF(OR(COUNT(FILTER(Calc!F:F,(Calc!A:A&gt;EDATE(VALUE(NAV!A3623),-36))*(Calc!A:A&lt;=VALUE(NAV!A3623))))&lt;2,SUM(FILTER(Calc!E:E,(Calc!A:A&gt;EDATE(VALUE(NAV!A3623),-36))*(Calc!A:A&lt;=VALUE(NAV!A3623))))&lt;2.4),"",STDEV.S(FILTER(Calc!F:F,(Calc!A:A&gt;EDATE(VALUE(NAV!A3623),-36))*(Calc!A:A&lt;=VALUE(NAV!A3623))))*SQRT(365.25))</f>
      </c>
      <c r="C3623">
        <f>IF(OR(COUNT(FILTER(Calc!F:F,(Calc!A:A&gt;EDATE(VALUE(NAV!A3623),-120))*(Calc!A:A&lt;=VALUE(NAV!A3623))))&lt;2,SUM(FILTER(Calc!E:E,(Calc!A:A&gt;EDATE(VALUE(NAV!A3623),-120))*(Calc!A:A&lt;=VALUE(NAV!A3623))))&lt;8),"",STDEV.S(FILTER(Calc!F:F,(Calc!A:A&gt;EDATE(VALUE(NAV!A3623),-120))*(Calc!A:A&lt;=VALUE(NAV!A3623))))*SQRT(365.25))</f>
      </c>
    </row>
    <row r="3624">
      <c r="A3624">
        <f>NAV!A3624</f>
      </c>
      <c r="B3624">
        <f>IF(OR(COUNT(FILTER(Calc!F:F,(Calc!A:A&gt;EDATE(VALUE(NAV!A3624),-36))*(Calc!A:A&lt;=VALUE(NAV!A3624))))&lt;2,SUM(FILTER(Calc!E:E,(Calc!A:A&gt;EDATE(VALUE(NAV!A3624),-36))*(Calc!A:A&lt;=VALUE(NAV!A3624))))&lt;2.4),"",STDEV.S(FILTER(Calc!F:F,(Calc!A:A&gt;EDATE(VALUE(NAV!A3624),-36))*(Calc!A:A&lt;=VALUE(NAV!A3624))))*SQRT(365.25))</f>
      </c>
      <c r="C3624">
        <f>IF(OR(COUNT(FILTER(Calc!F:F,(Calc!A:A&gt;EDATE(VALUE(NAV!A3624),-120))*(Calc!A:A&lt;=VALUE(NAV!A3624))))&lt;2,SUM(FILTER(Calc!E:E,(Calc!A:A&gt;EDATE(VALUE(NAV!A3624),-120))*(Calc!A:A&lt;=VALUE(NAV!A3624))))&lt;8),"",STDEV.S(FILTER(Calc!F:F,(Calc!A:A&gt;EDATE(VALUE(NAV!A3624),-120))*(Calc!A:A&lt;=VALUE(NAV!A3624))))*SQRT(365.25))</f>
      </c>
    </row>
    <row r="3625">
      <c r="A3625">
        <f>NAV!A3625</f>
      </c>
      <c r="B3625">
        <f>IF(OR(COUNT(FILTER(Calc!F:F,(Calc!A:A&gt;EDATE(VALUE(NAV!A3625),-36))*(Calc!A:A&lt;=VALUE(NAV!A3625))))&lt;2,SUM(FILTER(Calc!E:E,(Calc!A:A&gt;EDATE(VALUE(NAV!A3625),-36))*(Calc!A:A&lt;=VALUE(NAV!A3625))))&lt;2.4),"",STDEV.S(FILTER(Calc!F:F,(Calc!A:A&gt;EDATE(VALUE(NAV!A3625),-36))*(Calc!A:A&lt;=VALUE(NAV!A3625))))*SQRT(365.25))</f>
      </c>
      <c r="C3625">
        <f>IF(OR(COUNT(FILTER(Calc!F:F,(Calc!A:A&gt;EDATE(VALUE(NAV!A3625),-120))*(Calc!A:A&lt;=VALUE(NAV!A3625))))&lt;2,SUM(FILTER(Calc!E:E,(Calc!A:A&gt;EDATE(VALUE(NAV!A3625),-120))*(Calc!A:A&lt;=VALUE(NAV!A3625))))&lt;8),"",STDEV.S(FILTER(Calc!F:F,(Calc!A:A&gt;EDATE(VALUE(NAV!A3625),-120))*(Calc!A:A&lt;=VALUE(NAV!A3625))))*SQRT(365.25))</f>
      </c>
    </row>
    <row r="3626">
      <c r="A3626">
        <f>NAV!A3626</f>
      </c>
      <c r="B3626">
        <f>IF(OR(COUNT(FILTER(Calc!F:F,(Calc!A:A&gt;EDATE(VALUE(NAV!A3626),-36))*(Calc!A:A&lt;=VALUE(NAV!A3626))))&lt;2,SUM(FILTER(Calc!E:E,(Calc!A:A&gt;EDATE(VALUE(NAV!A3626),-36))*(Calc!A:A&lt;=VALUE(NAV!A3626))))&lt;2.4),"",STDEV.S(FILTER(Calc!F:F,(Calc!A:A&gt;EDATE(VALUE(NAV!A3626),-36))*(Calc!A:A&lt;=VALUE(NAV!A3626))))*SQRT(365.25))</f>
      </c>
      <c r="C3626">
        <f>IF(OR(COUNT(FILTER(Calc!F:F,(Calc!A:A&gt;EDATE(VALUE(NAV!A3626),-120))*(Calc!A:A&lt;=VALUE(NAV!A3626))))&lt;2,SUM(FILTER(Calc!E:E,(Calc!A:A&gt;EDATE(VALUE(NAV!A3626),-120))*(Calc!A:A&lt;=VALUE(NAV!A3626))))&lt;8),"",STDEV.S(FILTER(Calc!F:F,(Calc!A:A&gt;EDATE(VALUE(NAV!A3626),-120))*(Calc!A:A&lt;=VALUE(NAV!A3626))))*SQRT(365.25))</f>
      </c>
    </row>
    <row r="3627">
      <c r="A3627">
        <f>NAV!A3627</f>
      </c>
      <c r="B3627">
        <f>IF(OR(COUNT(FILTER(Calc!F:F,(Calc!A:A&gt;EDATE(VALUE(NAV!A3627),-36))*(Calc!A:A&lt;=VALUE(NAV!A3627))))&lt;2,SUM(FILTER(Calc!E:E,(Calc!A:A&gt;EDATE(VALUE(NAV!A3627),-36))*(Calc!A:A&lt;=VALUE(NAV!A3627))))&lt;2.4),"",STDEV.S(FILTER(Calc!F:F,(Calc!A:A&gt;EDATE(VALUE(NAV!A3627),-36))*(Calc!A:A&lt;=VALUE(NAV!A3627))))*SQRT(365.25))</f>
      </c>
      <c r="C3627">
        <f>IF(OR(COUNT(FILTER(Calc!F:F,(Calc!A:A&gt;EDATE(VALUE(NAV!A3627),-120))*(Calc!A:A&lt;=VALUE(NAV!A3627))))&lt;2,SUM(FILTER(Calc!E:E,(Calc!A:A&gt;EDATE(VALUE(NAV!A3627),-120))*(Calc!A:A&lt;=VALUE(NAV!A3627))))&lt;8),"",STDEV.S(FILTER(Calc!F:F,(Calc!A:A&gt;EDATE(VALUE(NAV!A3627),-120))*(Calc!A:A&lt;=VALUE(NAV!A3627))))*SQRT(365.25))</f>
      </c>
    </row>
    <row r="3628">
      <c r="A3628">
        <f>NAV!A3628</f>
      </c>
      <c r="B3628">
        <f>IF(OR(COUNT(FILTER(Calc!F:F,(Calc!A:A&gt;EDATE(VALUE(NAV!A3628),-36))*(Calc!A:A&lt;=VALUE(NAV!A3628))))&lt;2,SUM(FILTER(Calc!E:E,(Calc!A:A&gt;EDATE(VALUE(NAV!A3628),-36))*(Calc!A:A&lt;=VALUE(NAV!A3628))))&lt;2.4),"",STDEV.S(FILTER(Calc!F:F,(Calc!A:A&gt;EDATE(VALUE(NAV!A3628),-36))*(Calc!A:A&lt;=VALUE(NAV!A3628))))*SQRT(365.25))</f>
      </c>
      <c r="C3628">
        <f>IF(OR(COUNT(FILTER(Calc!F:F,(Calc!A:A&gt;EDATE(VALUE(NAV!A3628),-120))*(Calc!A:A&lt;=VALUE(NAV!A3628))))&lt;2,SUM(FILTER(Calc!E:E,(Calc!A:A&gt;EDATE(VALUE(NAV!A3628),-120))*(Calc!A:A&lt;=VALUE(NAV!A3628))))&lt;8),"",STDEV.S(FILTER(Calc!F:F,(Calc!A:A&gt;EDATE(VALUE(NAV!A3628),-120))*(Calc!A:A&lt;=VALUE(NAV!A3628))))*SQRT(365.25))</f>
      </c>
    </row>
    <row r="3629">
      <c r="A3629">
        <f>NAV!A3629</f>
      </c>
      <c r="B3629">
        <f>IF(OR(COUNT(FILTER(Calc!F:F,(Calc!A:A&gt;EDATE(VALUE(NAV!A3629),-36))*(Calc!A:A&lt;=VALUE(NAV!A3629))))&lt;2,SUM(FILTER(Calc!E:E,(Calc!A:A&gt;EDATE(VALUE(NAV!A3629),-36))*(Calc!A:A&lt;=VALUE(NAV!A3629))))&lt;2.4),"",STDEV.S(FILTER(Calc!F:F,(Calc!A:A&gt;EDATE(VALUE(NAV!A3629),-36))*(Calc!A:A&lt;=VALUE(NAV!A3629))))*SQRT(365.25))</f>
      </c>
      <c r="C3629">
        <f>IF(OR(COUNT(FILTER(Calc!F:F,(Calc!A:A&gt;EDATE(VALUE(NAV!A3629),-120))*(Calc!A:A&lt;=VALUE(NAV!A3629))))&lt;2,SUM(FILTER(Calc!E:E,(Calc!A:A&gt;EDATE(VALUE(NAV!A3629),-120))*(Calc!A:A&lt;=VALUE(NAV!A3629))))&lt;8),"",STDEV.S(FILTER(Calc!F:F,(Calc!A:A&gt;EDATE(VALUE(NAV!A3629),-120))*(Calc!A:A&lt;=VALUE(NAV!A3629))))*SQRT(365.25))</f>
      </c>
    </row>
    <row r="3630">
      <c r="A3630">
        <f>NAV!A3630</f>
      </c>
      <c r="B3630">
        <f>IF(OR(COUNT(FILTER(Calc!F:F,(Calc!A:A&gt;EDATE(VALUE(NAV!A3630),-36))*(Calc!A:A&lt;=VALUE(NAV!A3630))))&lt;2,SUM(FILTER(Calc!E:E,(Calc!A:A&gt;EDATE(VALUE(NAV!A3630),-36))*(Calc!A:A&lt;=VALUE(NAV!A3630))))&lt;2.4),"",STDEV.S(FILTER(Calc!F:F,(Calc!A:A&gt;EDATE(VALUE(NAV!A3630),-36))*(Calc!A:A&lt;=VALUE(NAV!A3630))))*SQRT(365.25))</f>
      </c>
      <c r="C3630">
        <f>IF(OR(COUNT(FILTER(Calc!F:F,(Calc!A:A&gt;EDATE(VALUE(NAV!A3630),-120))*(Calc!A:A&lt;=VALUE(NAV!A3630))))&lt;2,SUM(FILTER(Calc!E:E,(Calc!A:A&gt;EDATE(VALUE(NAV!A3630),-120))*(Calc!A:A&lt;=VALUE(NAV!A3630))))&lt;8),"",STDEV.S(FILTER(Calc!F:F,(Calc!A:A&gt;EDATE(VALUE(NAV!A3630),-120))*(Calc!A:A&lt;=VALUE(NAV!A3630))))*SQRT(365.25))</f>
      </c>
    </row>
    <row r="3631">
      <c r="A3631">
        <f>NAV!A3631</f>
      </c>
      <c r="B3631">
        <f>IF(OR(COUNT(FILTER(Calc!F:F,(Calc!A:A&gt;EDATE(VALUE(NAV!A3631),-36))*(Calc!A:A&lt;=VALUE(NAV!A3631))))&lt;2,SUM(FILTER(Calc!E:E,(Calc!A:A&gt;EDATE(VALUE(NAV!A3631),-36))*(Calc!A:A&lt;=VALUE(NAV!A3631))))&lt;2.4),"",STDEV.S(FILTER(Calc!F:F,(Calc!A:A&gt;EDATE(VALUE(NAV!A3631),-36))*(Calc!A:A&lt;=VALUE(NAV!A3631))))*SQRT(365.25))</f>
      </c>
      <c r="C3631">
        <f>IF(OR(COUNT(FILTER(Calc!F:F,(Calc!A:A&gt;EDATE(VALUE(NAV!A3631),-120))*(Calc!A:A&lt;=VALUE(NAV!A3631))))&lt;2,SUM(FILTER(Calc!E:E,(Calc!A:A&gt;EDATE(VALUE(NAV!A3631),-120))*(Calc!A:A&lt;=VALUE(NAV!A3631))))&lt;8),"",STDEV.S(FILTER(Calc!F:F,(Calc!A:A&gt;EDATE(VALUE(NAV!A3631),-120))*(Calc!A:A&lt;=VALUE(NAV!A3631))))*SQRT(365.25))</f>
      </c>
    </row>
    <row r="3632">
      <c r="A3632">
        <f>NAV!A3632</f>
      </c>
      <c r="B3632">
        <f>IF(OR(COUNT(FILTER(Calc!F:F,(Calc!A:A&gt;EDATE(VALUE(NAV!A3632),-36))*(Calc!A:A&lt;=VALUE(NAV!A3632))))&lt;2,SUM(FILTER(Calc!E:E,(Calc!A:A&gt;EDATE(VALUE(NAV!A3632),-36))*(Calc!A:A&lt;=VALUE(NAV!A3632))))&lt;2.4),"",STDEV.S(FILTER(Calc!F:F,(Calc!A:A&gt;EDATE(VALUE(NAV!A3632),-36))*(Calc!A:A&lt;=VALUE(NAV!A3632))))*SQRT(365.25))</f>
      </c>
      <c r="C3632">
        <f>IF(OR(COUNT(FILTER(Calc!F:F,(Calc!A:A&gt;EDATE(VALUE(NAV!A3632),-120))*(Calc!A:A&lt;=VALUE(NAV!A3632))))&lt;2,SUM(FILTER(Calc!E:E,(Calc!A:A&gt;EDATE(VALUE(NAV!A3632),-120))*(Calc!A:A&lt;=VALUE(NAV!A3632))))&lt;8),"",STDEV.S(FILTER(Calc!F:F,(Calc!A:A&gt;EDATE(VALUE(NAV!A3632),-120))*(Calc!A:A&lt;=VALUE(NAV!A3632))))*SQRT(365.25))</f>
      </c>
    </row>
    <row r="3633">
      <c r="A3633">
        <f>NAV!A3633</f>
      </c>
      <c r="B3633">
        <f>IF(OR(COUNT(FILTER(Calc!F:F,(Calc!A:A&gt;EDATE(VALUE(NAV!A3633),-36))*(Calc!A:A&lt;=VALUE(NAV!A3633))))&lt;2,SUM(FILTER(Calc!E:E,(Calc!A:A&gt;EDATE(VALUE(NAV!A3633),-36))*(Calc!A:A&lt;=VALUE(NAV!A3633))))&lt;2.4),"",STDEV.S(FILTER(Calc!F:F,(Calc!A:A&gt;EDATE(VALUE(NAV!A3633),-36))*(Calc!A:A&lt;=VALUE(NAV!A3633))))*SQRT(365.25))</f>
      </c>
      <c r="C3633">
        <f>IF(OR(COUNT(FILTER(Calc!F:F,(Calc!A:A&gt;EDATE(VALUE(NAV!A3633),-120))*(Calc!A:A&lt;=VALUE(NAV!A3633))))&lt;2,SUM(FILTER(Calc!E:E,(Calc!A:A&gt;EDATE(VALUE(NAV!A3633),-120))*(Calc!A:A&lt;=VALUE(NAV!A3633))))&lt;8),"",STDEV.S(FILTER(Calc!F:F,(Calc!A:A&gt;EDATE(VALUE(NAV!A3633),-120))*(Calc!A:A&lt;=VALUE(NAV!A3633))))*SQRT(365.25))</f>
      </c>
    </row>
    <row r="3634">
      <c r="A3634">
        <f>NAV!A3634</f>
      </c>
      <c r="B3634">
        <f>IF(OR(COUNT(FILTER(Calc!F:F,(Calc!A:A&gt;EDATE(VALUE(NAV!A3634),-36))*(Calc!A:A&lt;=VALUE(NAV!A3634))))&lt;2,SUM(FILTER(Calc!E:E,(Calc!A:A&gt;EDATE(VALUE(NAV!A3634),-36))*(Calc!A:A&lt;=VALUE(NAV!A3634))))&lt;2.4),"",STDEV.S(FILTER(Calc!F:F,(Calc!A:A&gt;EDATE(VALUE(NAV!A3634),-36))*(Calc!A:A&lt;=VALUE(NAV!A3634))))*SQRT(365.25))</f>
      </c>
      <c r="C3634">
        <f>IF(OR(COUNT(FILTER(Calc!F:F,(Calc!A:A&gt;EDATE(VALUE(NAV!A3634),-120))*(Calc!A:A&lt;=VALUE(NAV!A3634))))&lt;2,SUM(FILTER(Calc!E:E,(Calc!A:A&gt;EDATE(VALUE(NAV!A3634),-120))*(Calc!A:A&lt;=VALUE(NAV!A3634))))&lt;8),"",STDEV.S(FILTER(Calc!F:F,(Calc!A:A&gt;EDATE(VALUE(NAV!A3634),-120))*(Calc!A:A&lt;=VALUE(NAV!A3634))))*SQRT(365.25))</f>
      </c>
    </row>
    <row r="3635">
      <c r="A3635">
        <f>NAV!A3635</f>
      </c>
      <c r="B3635">
        <f>IF(OR(COUNT(FILTER(Calc!F:F,(Calc!A:A&gt;EDATE(VALUE(NAV!A3635),-36))*(Calc!A:A&lt;=VALUE(NAV!A3635))))&lt;2,SUM(FILTER(Calc!E:E,(Calc!A:A&gt;EDATE(VALUE(NAV!A3635),-36))*(Calc!A:A&lt;=VALUE(NAV!A3635))))&lt;2.4),"",STDEV.S(FILTER(Calc!F:F,(Calc!A:A&gt;EDATE(VALUE(NAV!A3635),-36))*(Calc!A:A&lt;=VALUE(NAV!A3635))))*SQRT(365.25))</f>
      </c>
      <c r="C3635">
        <f>IF(OR(COUNT(FILTER(Calc!F:F,(Calc!A:A&gt;EDATE(VALUE(NAV!A3635),-120))*(Calc!A:A&lt;=VALUE(NAV!A3635))))&lt;2,SUM(FILTER(Calc!E:E,(Calc!A:A&gt;EDATE(VALUE(NAV!A3635),-120))*(Calc!A:A&lt;=VALUE(NAV!A3635))))&lt;8),"",STDEV.S(FILTER(Calc!F:F,(Calc!A:A&gt;EDATE(VALUE(NAV!A3635),-120))*(Calc!A:A&lt;=VALUE(NAV!A3635))))*SQRT(365.25))</f>
      </c>
    </row>
    <row r="3636">
      <c r="A3636">
        <f>NAV!A3636</f>
      </c>
      <c r="B3636">
        <f>IF(OR(COUNT(FILTER(Calc!F:F,(Calc!A:A&gt;EDATE(VALUE(NAV!A3636),-36))*(Calc!A:A&lt;=VALUE(NAV!A3636))))&lt;2,SUM(FILTER(Calc!E:E,(Calc!A:A&gt;EDATE(VALUE(NAV!A3636),-36))*(Calc!A:A&lt;=VALUE(NAV!A3636))))&lt;2.4),"",STDEV.S(FILTER(Calc!F:F,(Calc!A:A&gt;EDATE(VALUE(NAV!A3636),-36))*(Calc!A:A&lt;=VALUE(NAV!A3636))))*SQRT(365.25))</f>
      </c>
      <c r="C3636">
        <f>IF(OR(COUNT(FILTER(Calc!F:F,(Calc!A:A&gt;EDATE(VALUE(NAV!A3636),-120))*(Calc!A:A&lt;=VALUE(NAV!A3636))))&lt;2,SUM(FILTER(Calc!E:E,(Calc!A:A&gt;EDATE(VALUE(NAV!A3636),-120))*(Calc!A:A&lt;=VALUE(NAV!A3636))))&lt;8),"",STDEV.S(FILTER(Calc!F:F,(Calc!A:A&gt;EDATE(VALUE(NAV!A3636),-120))*(Calc!A:A&lt;=VALUE(NAV!A3636))))*SQRT(365.25))</f>
      </c>
    </row>
    <row r="3637">
      <c r="A3637">
        <f>NAV!A3637</f>
      </c>
      <c r="B3637">
        <f>IF(OR(COUNT(FILTER(Calc!F:F,(Calc!A:A&gt;EDATE(VALUE(NAV!A3637),-36))*(Calc!A:A&lt;=VALUE(NAV!A3637))))&lt;2,SUM(FILTER(Calc!E:E,(Calc!A:A&gt;EDATE(VALUE(NAV!A3637),-36))*(Calc!A:A&lt;=VALUE(NAV!A3637))))&lt;2.4),"",STDEV.S(FILTER(Calc!F:F,(Calc!A:A&gt;EDATE(VALUE(NAV!A3637),-36))*(Calc!A:A&lt;=VALUE(NAV!A3637))))*SQRT(365.25))</f>
      </c>
      <c r="C3637">
        <f>IF(OR(COUNT(FILTER(Calc!F:F,(Calc!A:A&gt;EDATE(VALUE(NAV!A3637),-120))*(Calc!A:A&lt;=VALUE(NAV!A3637))))&lt;2,SUM(FILTER(Calc!E:E,(Calc!A:A&gt;EDATE(VALUE(NAV!A3637),-120))*(Calc!A:A&lt;=VALUE(NAV!A3637))))&lt;8),"",STDEV.S(FILTER(Calc!F:F,(Calc!A:A&gt;EDATE(VALUE(NAV!A3637),-120))*(Calc!A:A&lt;=VALUE(NAV!A3637))))*SQRT(365.25))</f>
      </c>
    </row>
    <row r="3638">
      <c r="A3638">
        <f>NAV!A3638</f>
      </c>
      <c r="B3638">
        <f>IF(OR(COUNT(FILTER(Calc!F:F,(Calc!A:A&gt;EDATE(VALUE(NAV!A3638),-36))*(Calc!A:A&lt;=VALUE(NAV!A3638))))&lt;2,SUM(FILTER(Calc!E:E,(Calc!A:A&gt;EDATE(VALUE(NAV!A3638),-36))*(Calc!A:A&lt;=VALUE(NAV!A3638))))&lt;2.4),"",STDEV.S(FILTER(Calc!F:F,(Calc!A:A&gt;EDATE(VALUE(NAV!A3638),-36))*(Calc!A:A&lt;=VALUE(NAV!A3638))))*SQRT(365.25))</f>
      </c>
      <c r="C3638">
        <f>IF(OR(COUNT(FILTER(Calc!F:F,(Calc!A:A&gt;EDATE(VALUE(NAV!A3638),-120))*(Calc!A:A&lt;=VALUE(NAV!A3638))))&lt;2,SUM(FILTER(Calc!E:E,(Calc!A:A&gt;EDATE(VALUE(NAV!A3638),-120))*(Calc!A:A&lt;=VALUE(NAV!A3638))))&lt;8),"",STDEV.S(FILTER(Calc!F:F,(Calc!A:A&gt;EDATE(VALUE(NAV!A3638),-120))*(Calc!A:A&lt;=VALUE(NAV!A3638))))*SQRT(365.25))</f>
      </c>
    </row>
    <row r="3639">
      <c r="A3639">
        <f>NAV!A3639</f>
      </c>
      <c r="B3639">
        <f>IF(OR(COUNT(FILTER(Calc!F:F,(Calc!A:A&gt;EDATE(VALUE(NAV!A3639),-36))*(Calc!A:A&lt;=VALUE(NAV!A3639))))&lt;2,SUM(FILTER(Calc!E:E,(Calc!A:A&gt;EDATE(VALUE(NAV!A3639),-36))*(Calc!A:A&lt;=VALUE(NAV!A3639))))&lt;2.4),"",STDEV.S(FILTER(Calc!F:F,(Calc!A:A&gt;EDATE(VALUE(NAV!A3639),-36))*(Calc!A:A&lt;=VALUE(NAV!A3639))))*SQRT(365.25))</f>
      </c>
      <c r="C3639">
        <f>IF(OR(COUNT(FILTER(Calc!F:F,(Calc!A:A&gt;EDATE(VALUE(NAV!A3639),-120))*(Calc!A:A&lt;=VALUE(NAV!A3639))))&lt;2,SUM(FILTER(Calc!E:E,(Calc!A:A&gt;EDATE(VALUE(NAV!A3639),-120))*(Calc!A:A&lt;=VALUE(NAV!A3639))))&lt;8),"",STDEV.S(FILTER(Calc!F:F,(Calc!A:A&gt;EDATE(VALUE(NAV!A3639),-120))*(Calc!A:A&lt;=VALUE(NAV!A3639))))*SQRT(365.25))</f>
      </c>
    </row>
    <row r="3640">
      <c r="A3640">
        <f>NAV!A3640</f>
      </c>
      <c r="B3640">
        <f>IF(OR(COUNT(FILTER(Calc!F:F,(Calc!A:A&gt;EDATE(VALUE(NAV!A3640),-36))*(Calc!A:A&lt;=VALUE(NAV!A3640))))&lt;2,SUM(FILTER(Calc!E:E,(Calc!A:A&gt;EDATE(VALUE(NAV!A3640),-36))*(Calc!A:A&lt;=VALUE(NAV!A3640))))&lt;2.4),"",STDEV.S(FILTER(Calc!F:F,(Calc!A:A&gt;EDATE(VALUE(NAV!A3640),-36))*(Calc!A:A&lt;=VALUE(NAV!A3640))))*SQRT(365.25))</f>
      </c>
      <c r="C3640">
        <f>IF(OR(COUNT(FILTER(Calc!F:F,(Calc!A:A&gt;EDATE(VALUE(NAV!A3640),-120))*(Calc!A:A&lt;=VALUE(NAV!A3640))))&lt;2,SUM(FILTER(Calc!E:E,(Calc!A:A&gt;EDATE(VALUE(NAV!A3640),-120))*(Calc!A:A&lt;=VALUE(NAV!A3640))))&lt;8),"",STDEV.S(FILTER(Calc!F:F,(Calc!A:A&gt;EDATE(VALUE(NAV!A3640),-120))*(Calc!A:A&lt;=VALUE(NAV!A3640))))*SQRT(365.25))</f>
      </c>
    </row>
    <row r="3641">
      <c r="A3641">
        <f>NAV!A3641</f>
      </c>
      <c r="B3641">
        <f>IF(OR(COUNT(FILTER(Calc!F:F,(Calc!A:A&gt;EDATE(VALUE(NAV!A3641),-36))*(Calc!A:A&lt;=VALUE(NAV!A3641))))&lt;2,SUM(FILTER(Calc!E:E,(Calc!A:A&gt;EDATE(VALUE(NAV!A3641),-36))*(Calc!A:A&lt;=VALUE(NAV!A3641))))&lt;2.4),"",STDEV.S(FILTER(Calc!F:F,(Calc!A:A&gt;EDATE(VALUE(NAV!A3641),-36))*(Calc!A:A&lt;=VALUE(NAV!A3641))))*SQRT(365.25))</f>
      </c>
      <c r="C3641">
        <f>IF(OR(COUNT(FILTER(Calc!F:F,(Calc!A:A&gt;EDATE(VALUE(NAV!A3641),-120))*(Calc!A:A&lt;=VALUE(NAV!A3641))))&lt;2,SUM(FILTER(Calc!E:E,(Calc!A:A&gt;EDATE(VALUE(NAV!A3641),-120))*(Calc!A:A&lt;=VALUE(NAV!A3641))))&lt;8),"",STDEV.S(FILTER(Calc!F:F,(Calc!A:A&gt;EDATE(VALUE(NAV!A3641),-120))*(Calc!A:A&lt;=VALUE(NAV!A3641))))*SQRT(365.25))</f>
      </c>
    </row>
    <row r="3642">
      <c r="A3642">
        <f>NAV!A3642</f>
      </c>
      <c r="B3642">
        <f>IF(OR(COUNT(FILTER(Calc!F:F,(Calc!A:A&gt;EDATE(VALUE(NAV!A3642),-36))*(Calc!A:A&lt;=VALUE(NAV!A3642))))&lt;2,SUM(FILTER(Calc!E:E,(Calc!A:A&gt;EDATE(VALUE(NAV!A3642),-36))*(Calc!A:A&lt;=VALUE(NAV!A3642))))&lt;2.4),"",STDEV.S(FILTER(Calc!F:F,(Calc!A:A&gt;EDATE(VALUE(NAV!A3642),-36))*(Calc!A:A&lt;=VALUE(NAV!A3642))))*SQRT(365.25))</f>
      </c>
      <c r="C3642">
        <f>IF(OR(COUNT(FILTER(Calc!F:F,(Calc!A:A&gt;EDATE(VALUE(NAV!A3642),-120))*(Calc!A:A&lt;=VALUE(NAV!A3642))))&lt;2,SUM(FILTER(Calc!E:E,(Calc!A:A&gt;EDATE(VALUE(NAV!A3642),-120))*(Calc!A:A&lt;=VALUE(NAV!A3642))))&lt;8),"",STDEV.S(FILTER(Calc!F:F,(Calc!A:A&gt;EDATE(VALUE(NAV!A3642),-120))*(Calc!A:A&lt;=VALUE(NAV!A3642))))*SQRT(365.25))</f>
      </c>
    </row>
    <row r="3643">
      <c r="A3643">
        <f>NAV!A3643</f>
      </c>
      <c r="B3643">
        <f>IF(OR(COUNT(FILTER(Calc!F:F,(Calc!A:A&gt;EDATE(VALUE(NAV!A3643),-36))*(Calc!A:A&lt;=VALUE(NAV!A3643))))&lt;2,SUM(FILTER(Calc!E:E,(Calc!A:A&gt;EDATE(VALUE(NAV!A3643),-36))*(Calc!A:A&lt;=VALUE(NAV!A3643))))&lt;2.4),"",STDEV.S(FILTER(Calc!F:F,(Calc!A:A&gt;EDATE(VALUE(NAV!A3643),-36))*(Calc!A:A&lt;=VALUE(NAV!A3643))))*SQRT(365.25))</f>
      </c>
      <c r="C3643">
        <f>IF(OR(COUNT(FILTER(Calc!F:F,(Calc!A:A&gt;EDATE(VALUE(NAV!A3643),-120))*(Calc!A:A&lt;=VALUE(NAV!A3643))))&lt;2,SUM(FILTER(Calc!E:E,(Calc!A:A&gt;EDATE(VALUE(NAV!A3643),-120))*(Calc!A:A&lt;=VALUE(NAV!A3643))))&lt;8),"",STDEV.S(FILTER(Calc!F:F,(Calc!A:A&gt;EDATE(VALUE(NAV!A3643),-120))*(Calc!A:A&lt;=VALUE(NAV!A3643))))*SQRT(365.25))</f>
      </c>
    </row>
    <row r="3644">
      <c r="A3644">
        <f>NAV!A3644</f>
      </c>
      <c r="B3644">
        <f>IF(OR(COUNT(FILTER(Calc!F:F,(Calc!A:A&gt;EDATE(VALUE(NAV!A3644),-36))*(Calc!A:A&lt;=VALUE(NAV!A3644))))&lt;2,SUM(FILTER(Calc!E:E,(Calc!A:A&gt;EDATE(VALUE(NAV!A3644),-36))*(Calc!A:A&lt;=VALUE(NAV!A3644))))&lt;2.4),"",STDEV.S(FILTER(Calc!F:F,(Calc!A:A&gt;EDATE(VALUE(NAV!A3644),-36))*(Calc!A:A&lt;=VALUE(NAV!A3644))))*SQRT(365.25))</f>
      </c>
      <c r="C3644">
        <f>IF(OR(COUNT(FILTER(Calc!F:F,(Calc!A:A&gt;EDATE(VALUE(NAV!A3644),-120))*(Calc!A:A&lt;=VALUE(NAV!A3644))))&lt;2,SUM(FILTER(Calc!E:E,(Calc!A:A&gt;EDATE(VALUE(NAV!A3644),-120))*(Calc!A:A&lt;=VALUE(NAV!A3644))))&lt;8),"",STDEV.S(FILTER(Calc!F:F,(Calc!A:A&gt;EDATE(VALUE(NAV!A3644),-120))*(Calc!A:A&lt;=VALUE(NAV!A3644))))*SQRT(365.25))</f>
      </c>
    </row>
    <row r="3645">
      <c r="A3645">
        <f>NAV!A3645</f>
      </c>
      <c r="B3645">
        <f>IF(OR(COUNT(FILTER(Calc!F:F,(Calc!A:A&gt;EDATE(VALUE(NAV!A3645),-36))*(Calc!A:A&lt;=VALUE(NAV!A3645))))&lt;2,SUM(FILTER(Calc!E:E,(Calc!A:A&gt;EDATE(VALUE(NAV!A3645),-36))*(Calc!A:A&lt;=VALUE(NAV!A3645))))&lt;2.4),"",STDEV.S(FILTER(Calc!F:F,(Calc!A:A&gt;EDATE(VALUE(NAV!A3645),-36))*(Calc!A:A&lt;=VALUE(NAV!A3645))))*SQRT(365.25))</f>
      </c>
      <c r="C3645">
        <f>IF(OR(COUNT(FILTER(Calc!F:F,(Calc!A:A&gt;EDATE(VALUE(NAV!A3645),-120))*(Calc!A:A&lt;=VALUE(NAV!A3645))))&lt;2,SUM(FILTER(Calc!E:E,(Calc!A:A&gt;EDATE(VALUE(NAV!A3645),-120))*(Calc!A:A&lt;=VALUE(NAV!A3645))))&lt;8),"",STDEV.S(FILTER(Calc!F:F,(Calc!A:A&gt;EDATE(VALUE(NAV!A3645),-120))*(Calc!A:A&lt;=VALUE(NAV!A3645))))*SQRT(365.25))</f>
      </c>
    </row>
    <row r="3646">
      <c r="A3646">
        <f>NAV!A3646</f>
      </c>
      <c r="B3646">
        <f>IF(OR(COUNT(FILTER(Calc!F:F,(Calc!A:A&gt;EDATE(VALUE(NAV!A3646),-36))*(Calc!A:A&lt;=VALUE(NAV!A3646))))&lt;2,SUM(FILTER(Calc!E:E,(Calc!A:A&gt;EDATE(VALUE(NAV!A3646),-36))*(Calc!A:A&lt;=VALUE(NAV!A3646))))&lt;2.4),"",STDEV.S(FILTER(Calc!F:F,(Calc!A:A&gt;EDATE(VALUE(NAV!A3646),-36))*(Calc!A:A&lt;=VALUE(NAV!A3646))))*SQRT(365.25))</f>
      </c>
      <c r="C3646">
        <f>IF(OR(COUNT(FILTER(Calc!F:F,(Calc!A:A&gt;EDATE(VALUE(NAV!A3646),-120))*(Calc!A:A&lt;=VALUE(NAV!A3646))))&lt;2,SUM(FILTER(Calc!E:E,(Calc!A:A&gt;EDATE(VALUE(NAV!A3646),-120))*(Calc!A:A&lt;=VALUE(NAV!A3646))))&lt;8),"",STDEV.S(FILTER(Calc!F:F,(Calc!A:A&gt;EDATE(VALUE(NAV!A3646),-120))*(Calc!A:A&lt;=VALUE(NAV!A3646))))*SQRT(365.25))</f>
      </c>
    </row>
    <row r="3647">
      <c r="A3647">
        <f>NAV!A3647</f>
      </c>
      <c r="B3647">
        <f>IF(OR(COUNT(FILTER(Calc!F:F,(Calc!A:A&gt;EDATE(VALUE(NAV!A3647),-36))*(Calc!A:A&lt;=VALUE(NAV!A3647))))&lt;2,SUM(FILTER(Calc!E:E,(Calc!A:A&gt;EDATE(VALUE(NAV!A3647),-36))*(Calc!A:A&lt;=VALUE(NAV!A3647))))&lt;2.4),"",STDEV.S(FILTER(Calc!F:F,(Calc!A:A&gt;EDATE(VALUE(NAV!A3647),-36))*(Calc!A:A&lt;=VALUE(NAV!A3647))))*SQRT(365.25))</f>
      </c>
      <c r="C3647">
        <f>IF(OR(COUNT(FILTER(Calc!F:F,(Calc!A:A&gt;EDATE(VALUE(NAV!A3647),-120))*(Calc!A:A&lt;=VALUE(NAV!A3647))))&lt;2,SUM(FILTER(Calc!E:E,(Calc!A:A&gt;EDATE(VALUE(NAV!A3647),-120))*(Calc!A:A&lt;=VALUE(NAV!A3647))))&lt;8),"",STDEV.S(FILTER(Calc!F:F,(Calc!A:A&gt;EDATE(VALUE(NAV!A3647),-120))*(Calc!A:A&lt;=VALUE(NAV!A3647))))*SQRT(365.25))</f>
      </c>
    </row>
    <row r="3648">
      <c r="A3648">
        <f>NAV!A3648</f>
      </c>
      <c r="B3648">
        <f>IF(OR(COUNT(FILTER(Calc!F:F,(Calc!A:A&gt;EDATE(VALUE(NAV!A3648),-36))*(Calc!A:A&lt;=VALUE(NAV!A3648))))&lt;2,SUM(FILTER(Calc!E:E,(Calc!A:A&gt;EDATE(VALUE(NAV!A3648),-36))*(Calc!A:A&lt;=VALUE(NAV!A3648))))&lt;2.4),"",STDEV.S(FILTER(Calc!F:F,(Calc!A:A&gt;EDATE(VALUE(NAV!A3648),-36))*(Calc!A:A&lt;=VALUE(NAV!A3648))))*SQRT(365.25))</f>
      </c>
      <c r="C3648">
        <f>IF(OR(COUNT(FILTER(Calc!F:F,(Calc!A:A&gt;EDATE(VALUE(NAV!A3648),-120))*(Calc!A:A&lt;=VALUE(NAV!A3648))))&lt;2,SUM(FILTER(Calc!E:E,(Calc!A:A&gt;EDATE(VALUE(NAV!A3648),-120))*(Calc!A:A&lt;=VALUE(NAV!A3648))))&lt;8),"",STDEV.S(FILTER(Calc!F:F,(Calc!A:A&gt;EDATE(VALUE(NAV!A3648),-120))*(Calc!A:A&lt;=VALUE(NAV!A3648))))*SQRT(365.25))</f>
      </c>
    </row>
    <row r="3649">
      <c r="A3649">
        <f>NAV!A3649</f>
      </c>
      <c r="B3649">
        <f>IF(OR(COUNT(FILTER(Calc!F:F,(Calc!A:A&gt;EDATE(VALUE(NAV!A3649),-36))*(Calc!A:A&lt;=VALUE(NAV!A3649))))&lt;2,SUM(FILTER(Calc!E:E,(Calc!A:A&gt;EDATE(VALUE(NAV!A3649),-36))*(Calc!A:A&lt;=VALUE(NAV!A3649))))&lt;2.4),"",STDEV.S(FILTER(Calc!F:F,(Calc!A:A&gt;EDATE(VALUE(NAV!A3649),-36))*(Calc!A:A&lt;=VALUE(NAV!A3649))))*SQRT(365.25))</f>
      </c>
      <c r="C3649">
        <f>IF(OR(COUNT(FILTER(Calc!F:F,(Calc!A:A&gt;EDATE(VALUE(NAV!A3649),-120))*(Calc!A:A&lt;=VALUE(NAV!A3649))))&lt;2,SUM(FILTER(Calc!E:E,(Calc!A:A&gt;EDATE(VALUE(NAV!A3649),-120))*(Calc!A:A&lt;=VALUE(NAV!A3649))))&lt;8),"",STDEV.S(FILTER(Calc!F:F,(Calc!A:A&gt;EDATE(VALUE(NAV!A3649),-120))*(Calc!A:A&lt;=VALUE(NAV!A3649))))*SQRT(365.25))</f>
      </c>
    </row>
    <row r="3650">
      <c r="A3650">
        <f>NAV!A3650</f>
      </c>
      <c r="B3650">
        <f>IF(OR(COUNT(FILTER(Calc!F:F,(Calc!A:A&gt;EDATE(VALUE(NAV!A3650),-36))*(Calc!A:A&lt;=VALUE(NAV!A3650))))&lt;2,SUM(FILTER(Calc!E:E,(Calc!A:A&gt;EDATE(VALUE(NAV!A3650),-36))*(Calc!A:A&lt;=VALUE(NAV!A3650))))&lt;2.4),"",STDEV.S(FILTER(Calc!F:F,(Calc!A:A&gt;EDATE(VALUE(NAV!A3650),-36))*(Calc!A:A&lt;=VALUE(NAV!A3650))))*SQRT(365.25))</f>
      </c>
      <c r="C3650">
        <f>IF(OR(COUNT(FILTER(Calc!F:F,(Calc!A:A&gt;EDATE(VALUE(NAV!A3650),-120))*(Calc!A:A&lt;=VALUE(NAV!A3650))))&lt;2,SUM(FILTER(Calc!E:E,(Calc!A:A&gt;EDATE(VALUE(NAV!A3650),-120))*(Calc!A:A&lt;=VALUE(NAV!A3650))))&lt;8),"",STDEV.S(FILTER(Calc!F:F,(Calc!A:A&gt;EDATE(VALUE(NAV!A3650),-120))*(Calc!A:A&lt;=VALUE(NAV!A3650))))*SQRT(365.25))</f>
      </c>
    </row>
    <row r="3651">
      <c r="A3651">
        <f>NAV!A3651</f>
      </c>
      <c r="B3651">
        <f>IF(OR(COUNT(FILTER(Calc!F:F,(Calc!A:A&gt;EDATE(VALUE(NAV!A3651),-36))*(Calc!A:A&lt;=VALUE(NAV!A3651))))&lt;2,SUM(FILTER(Calc!E:E,(Calc!A:A&gt;EDATE(VALUE(NAV!A3651),-36))*(Calc!A:A&lt;=VALUE(NAV!A3651))))&lt;2.4),"",STDEV.S(FILTER(Calc!F:F,(Calc!A:A&gt;EDATE(VALUE(NAV!A3651),-36))*(Calc!A:A&lt;=VALUE(NAV!A3651))))*SQRT(365.25))</f>
      </c>
      <c r="C3651">
        <f>IF(OR(COUNT(FILTER(Calc!F:F,(Calc!A:A&gt;EDATE(VALUE(NAV!A3651),-120))*(Calc!A:A&lt;=VALUE(NAV!A3651))))&lt;2,SUM(FILTER(Calc!E:E,(Calc!A:A&gt;EDATE(VALUE(NAV!A3651),-120))*(Calc!A:A&lt;=VALUE(NAV!A3651))))&lt;8),"",STDEV.S(FILTER(Calc!F:F,(Calc!A:A&gt;EDATE(VALUE(NAV!A3651),-120))*(Calc!A:A&lt;=VALUE(NAV!A3651))))*SQRT(365.25))</f>
      </c>
    </row>
    <row r="3652">
      <c r="A3652">
        <f>NAV!A3652</f>
      </c>
      <c r="B3652">
        <f>IF(OR(COUNT(FILTER(Calc!F:F,(Calc!A:A&gt;EDATE(VALUE(NAV!A3652),-36))*(Calc!A:A&lt;=VALUE(NAV!A3652))))&lt;2,SUM(FILTER(Calc!E:E,(Calc!A:A&gt;EDATE(VALUE(NAV!A3652),-36))*(Calc!A:A&lt;=VALUE(NAV!A3652))))&lt;2.4),"",STDEV.S(FILTER(Calc!F:F,(Calc!A:A&gt;EDATE(VALUE(NAV!A3652),-36))*(Calc!A:A&lt;=VALUE(NAV!A3652))))*SQRT(365.25))</f>
      </c>
      <c r="C3652">
        <f>IF(OR(COUNT(FILTER(Calc!F:F,(Calc!A:A&gt;EDATE(VALUE(NAV!A3652),-120))*(Calc!A:A&lt;=VALUE(NAV!A3652))))&lt;2,SUM(FILTER(Calc!E:E,(Calc!A:A&gt;EDATE(VALUE(NAV!A3652),-120))*(Calc!A:A&lt;=VALUE(NAV!A3652))))&lt;8),"",STDEV.S(FILTER(Calc!F:F,(Calc!A:A&gt;EDATE(VALUE(NAV!A3652),-120))*(Calc!A:A&lt;=VALUE(NAV!A3652))))*SQRT(365.25))</f>
      </c>
    </row>
    <row r="3653">
      <c r="A3653">
        <f>NAV!A3653</f>
      </c>
      <c r="B3653">
        <f>IF(OR(COUNT(FILTER(Calc!F:F,(Calc!A:A&gt;EDATE(VALUE(NAV!A3653),-36))*(Calc!A:A&lt;=VALUE(NAV!A3653))))&lt;2,SUM(FILTER(Calc!E:E,(Calc!A:A&gt;EDATE(VALUE(NAV!A3653),-36))*(Calc!A:A&lt;=VALUE(NAV!A3653))))&lt;2.4),"",STDEV.S(FILTER(Calc!F:F,(Calc!A:A&gt;EDATE(VALUE(NAV!A3653),-36))*(Calc!A:A&lt;=VALUE(NAV!A3653))))*SQRT(365.25))</f>
      </c>
      <c r="C3653">
        <f>IF(OR(COUNT(FILTER(Calc!F:F,(Calc!A:A&gt;EDATE(VALUE(NAV!A3653),-120))*(Calc!A:A&lt;=VALUE(NAV!A3653))))&lt;2,SUM(FILTER(Calc!E:E,(Calc!A:A&gt;EDATE(VALUE(NAV!A3653),-120))*(Calc!A:A&lt;=VALUE(NAV!A3653))))&lt;8),"",STDEV.S(FILTER(Calc!F:F,(Calc!A:A&gt;EDATE(VALUE(NAV!A3653),-120))*(Calc!A:A&lt;=VALUE(NAV!A3653))))*SQRT(365.25))</f>
      </c>
    </row>
    <row r="3654">
      <c r="A3654">
        <f>NAV!A3654</f>
      </c>
      <c r="B3654">
        <f>IF(OR(COUNT(FILTER(Calc!F:F,(Calc!A:A&gt;EDATE(VALUE(NAV!A3654),-36))*(Calc!A:A&lt;=VALUE(NAV!A3654))))&lt;2,SUM(FILTER(Calc!E:E,(Calc!A:A&gt;EDATE(VALUE(NAV!A3654),-36))*(Calc!A:A&lt;=VALUE(NAV!A3654))))&lt;2.4),"",STDEV.S(FILTER(Calc!F:F,(Calc!A:A&gt;EDATE(VALUE(NAV!A3654),-36))*(Calc!A:A&lt;=VALUE(NAV!A3654))))*SQRT(365.25))</f>
      </c>
      <c r="C3654">
        <f>IF(OR(COUNT(FILTER(Calc!F:F,(Calc!A:A&gt;EDATE(VALUE(NAV!A3654),-120))*(Calc!A:A&lt;=VALUE(NAV!A3654))))&lt;2,SUM(FILTER(Calc!E:E,(Calc!A:A&gt;EDATE(VALUE(NAV!A3654),-120))*(Calc!A:A&lt;=VALUE(NAV!A3654))))&lt;8),"",STDEV.S(FILTER(Calc!F:F,(Calc!A:A&gt;EDATE(VALUE(NAV!A3654),-120))*(Calc!A:A&lt;=VALUE(NAV!A3654))))*SQRT(365.25))</f>
      </c>
    </row>
    <row r="3655">
      <c r="A3655">
        <f>NAV!A3655</f>
      </c>
      <c r="B3655">
        <f>IF(OR(COUNT(FILTER(Calc!F:F,(Calc!A:A&gt;EDATE(VALUE(NAV!A3655),-36))*(Calc!A:A&lt;=VALUE(NAV!A3655))))&lt;2,SUM(FILTER(Calc!E:E,(Calc!A:A&gt;EDATE(VALUE(NAV!A3655),-36))*(Calc!A:A&lt;=VALUE(NAV!A3655))))&lt;2.4),"",STDEV.S(FILTER(Calc!F:F,(Calc!A:A&gt;EDATE(VALUE(NAV!A3655),-36))*(Calc!A:A&lt;=VALUE(NAV!A3655))))*SQRT(365.25))</f>
      </c>
      <c r="C3655">
        <f>IF(OR(COUNT(FILTER(Calc!F:F,(Calc!A:A&gt;EDATE(VALUE(NAV!A3655),-120))*(Calc!A:A&lt;=VALUE(NAV!A3655))))&lt;2,SUM(FILTER(Calc!E:E,(Calc!A:A&gt;EDATE(VALUE(NAV!A3655),-120))*(Calc!A:A&lt;=VALUE(NAV!A3655))))&lt;8),"",STDEV.S(FILTER(Calc!F:F,(Calc!A:A&gt;EDATE(VALUE(NAV!A3655),-120))*(Calc!A:A&lt;=VALUE(NAV!A3655))))*SQRT(365.25))</f>
      </c>
    </row>
    <row r="3656">
      <c r="A3656">
        <f>NAV!A3656</f>
      </c>
      <c r="B3656">
        <f>IF(OR(COUNT(FILTER(Calc!F:F,(Calc!A:A&gt;EDATE(VALUE(NAV!A3656),-36))*(Calc!A:A&lt;=VALUE(NAV!A3656))))&lt;2,SUM(FILTER(Calc!E:E,(Calc!A:A&gt;EDATE(VALUE(NAV!A3656),-36))*(Calc!A:A&lt;=VALUE(NAV!A3656))))&lt;2.4),"",STDEV.S(FILTER(Calc!F:F,(Calc!A:A&gt;EDATE(VALUE(NAV!A3656),-36))*(Calc!A:A&lt;=VALUE(NAV!A3656))))*SQRT(365.25))</f>
      </c>
      <c r="C3656">
        <f>IF(OR(COUNT(FILTER(Calc!F:F,(Calc!A:A&gt;EDATE(VALUE(NAV!A3656),-120))*(Calc!A:A&lt;=VALUE(NAV!A3656))))&lt;2,SUM(FILTER(Calc!E:E,(Calc!A:A&gt;EDATE(VALUE(NAV!A3656),-120))*(Calc!A:A&lt;=VALUE(NAV!A3656))))&lt;8),"",STDEV.S(FILTER(Calc!F:F,(Calc!A:A&gt;EDATE(VALUE(NAV!A3656),-120))*(Calc!A:A&lt;=VALUE(NAV!A3656))))*SQRT(365.25))</f>
      </c>
    </row>
    <row r="3657">
      <c r="A3657">
        <f>NAV!A3657</f>
      </c>
      <c r="B3657">
        <f>IF(OR(COUNT(FILTER(Calc!F:F,(Calc!A:A&gt;EDATE(VALUE(NAV!A3657),-36))*(Calc!A:A&lt;=VALUE(NAV!A3657))))&lt;2,SUM(FILTER(Calc!E:E,(Calc!A:A&gt;EDATE(VALUE(NAV!A3657),-36))*(Calc!A:A&lt;=VALUE(NAV!A3657))))&lt;2.4),"",STDEV.S(FILTER(Calc!F:F,(Calc!A:A&gt;EDATE(VALUE(NAV!A3657),-36))*(Calc!A:A&lt;=VALUE(NAV!A3657))))*SQRT(365.25))</f>
      </c>
      <c r="C3657">
        <f>IF(OR(COUNT(FILTER(Calc!F:F,(Calc!A:A&gt;EDATE(VALUE(NAV!A3657),-120))*(Calc!A:A&lt;=VALUE(NAV!A3657))))&lt;2,SUM(FILTER(Calc!E:E,(Calc!A:A&gt;EDATE(VALUE(NAV!A3657),-120))*(Calc!A:A&lt;=VALUE(NAV!A3657))))&lt;8),"",STDEV.S(FILTER(Calc!F:F,(Calc!A:A&gt;EDATE(VALUE(NAV!A3657),-120))*(Calc!A:A&lt;=VALUE(NAV!A3657))))*SQRT(365.25))</f>
      </c>
    </row>
    <row r="3658">
      <c r="A3658">
        <f>NAV!A3658</f>
      </c>
      <c r="B3658">
        <f>IF(OR(COUNT(FILTER(Calc!F:F,(Calc!A:A&gt;EDATE(VALUE(NAV!A3658),-36))*(Calc!A:A&lt;=VALUE(NAV!A3658))))&lt;2,SUM(FILTER(Calc!E:E,(Calc!A:A&gt;EDATE(VALUE(NAV!A3658),-36))*(Calc!A:A&lt;=VALUE(NAV!A3658))))&lt;2.4),"",STDEV.S(FILTER(Calc!F:F,(Calc!A:A&gt;EDATE(VALUE(NAV!A3658),-36))*(Calc!A:A&lt;=VALUE(NAV!A3658))))*SQRT(365.25))</f>
      </c>
      <c r="C3658">
        <f>IF(OR(COUNT(FILTER(Calc!F:F,(Calc!A:A&gt;EDATE(VALUE(NAV!A3658),-120))*(Calc!A:A&lt;=VALUE(NAV!A3658))))&lt;2,SUM(FILTER(Calc!E:E,(Calc!A:A&gt;EDATE(VALUE(NAV!A3658),-120))*(Calc!A:A&lt;=VALUE(NAV!A3658))))&lt;8),"",STDEV.S(FILTER(Calc!F:F,(Calc!A:A&gt;EDATE(VALUE(NAV!A3658),-120))*(Calc!A:A&lt;=VALUE(NAV!A3658))))*SQRT(365.25))</f>
      </c>
    </row>
    <row r="3659">
      <c r="A3659">
        <f>NAV!A3659</f>
      </c>
      <c r="B3659">
        <f>IF(OR(COUNT(FILTER(Calc!F:F,(Calc!A:A&gt;EDATE(VALUE(NAV!A3659),-36))*(Calc!A:A&lt;=VALUE(NAV!A3659))))&lt;2,SUM(FILTER(Calc!E:E,(Calc!A:A&gt;EDATE(VALUE(NAV!A3659),-36))*(Calc!A:A&lt;=VALUE(NAV!A3659))))&lt;2.4),"",STDEV.S(FILTER(Calc!F:F,(Calc!A:A&gt;EDATE(VALUE(NAV!A3659),-36))*(Calc!A:A&lt;=VALUE(NAV!A3659))))*SQRT(365.25))</f>
      </c>
      <c r="C3659">
        <f>IF(OR(COUNT(FILTER(Calc!F:F,(Calc!A:A&gt;EDATE(VALUE(NAV!A3659),-120))*(Calc!A:A&lt;=VALUE(NAV!A3659))))&lt;2,SUM(FILTER(Calc!E:E,(Calc!A:A&gt;EDATE(VALUE(NAV!A3659),-120))*(Calc!A:A&lt;=VALUE(NAV!A3659))))&lt;8),"",STDEV.S(FILTER(Calc!F:F,(Calc!A:A&gt;EDATE(VALUE(NAV!A3659),-120))*(Calc!A:A&lt;=VALUE(NAV!A3659))))*SQRT(365.25))</f>
      </c>
    </row>
    <row r="3660">
      <c r="A3660">
        <f>NAV!A3660</f>
      </c>
      <c r="B3660">
        <f>IF(OR(COUNT(FILTER(Calc!F:F,(Calc!A:A&gt;EDATE(VALUE(NAV!A3660),-36))*(Calc!A:A&lt;=VALUE(NAV!A3660))))&lt;2,SUM(FILTER(Calc!E:E,(Calc!A:A&gt;EDATE(VALUE(NAV!A3660),-36))*(Calc!A:A&lt;=VALUE(NAV!A3660))))&lt;2.4),"",STDEV.S(FILTER(Calc!F:F,(Calc!A:A&gt;EDATE(VALUE(NAV!A3660),-36))*(Calc!A:A&lt;=VALUE(NAV!A3660))))*SQRT(365.25))</f>
      </c>
      <c r="C3660">
        <f>IF(OR(COUNT(FILTER(Calc!F:F,(Calc!A:A&gt;EDATE(VALUE(NAV!A3660),-120))*(Calc!A:A&lt;=VALUE(NAV!A3660))))&lt;2,SUM(FILTER(Calc!E:E,(Calc!A:A&gt;EDATE(VALUE(NAV!A3660),-120))*(Calc!A:A&lt;=VALUE(NAV!A3660))))&lt;8),"",STDEV.S(FILTER(Calc!F:F,(Calc!A:A&gt;EDATE(VALUE(NAV!A3660),-120))*(Calc!A:A&lt;=VALUE(NAV!A3660))))*SQRT(365.25))</f>
      </c>
    </row>
    <row r="3661">
      <c r="A3661">
        <f>NAV!A3661</f>
      </c>
      <c r="B3661">
        <f>IF(OR(COUNT(FILTER(Calc!F:F,(Calc!A:A&gt;EDATE(VALUE(NAV!A3661),-36))*(Calc!A:A&lt;=VALUE(NAV!A3661))))&lt;2,SUM(FILTER(Calc!E:E,(Calc!A:A&gt;EDATE(VALUE(NAV!A3661),-36))*(Calc!A:A&lt;=VALUE(NAV!A3661))))&lt;2.4),"",STDEV.S(FILTER(Calc!F:F,(Calc!A:A&gt;EDATE(VALUE(NAV!A3661),-36))*(Calc!A:A&lt;=VALUE(NAV!A3661))))*SQRT(365.25))</f>
      </c>
      <c r="C3661">
        <f>IF(OR(COUNT(FILTER(Calc!F:F,(Calc!A:A&gt;EDATE(VALUE(NAV!A3661),-120))*(Calc!A:A&lt;=VALUE(NAV!A3661))))&lt;2,SUM(FILTER(Calc!E:E,(Calc!A:A&gt;EDATE(VALUE(NAV!A3661),-120))*(Calc!A:A&lt;=VALUE(NAV!A3661))))&lt;8),"",STDEV.S(FILTER(Calc!F:F,(Calc!A:A&gt;EDATE(VALUE(NAV!A3661),-120))*(Calc!A:A&lt;=VALUE(NAV!A3661))))*SQRT(365.25))</f>
      </c>
    </row>
    <row r="3662">
      <c r="A3662">
        <f>NAV!A3662</f>
      </c>
      <c r="B3662">
        <f>IF(OR(COUNT(FILTER(Calc!F:F,(Calc!A:A&gt;EDATE(VALUE(NAV!A3662),-36))*(Calc!A:A&lt;=VALUE(NAV!A3662))))&lt;2,SUM(FILTER(Calc!E:E,(Calc!A:A&gt;EDATE(VALUE(NAV!A3662),-36))*(Calc!A:A&lt;=VALUE(NAV!A3662))))&lt;2.4),"",STDEV.S(FILTER(Calc!F:F,(Calc!A:A&gt;EDATE(VALUE(NAV!A3662),-36))*(Calc!A:A&lt;=VALUE(NAV!A3662))))*SQRT(365.25))</f>
      </c>
      <c r="C3662">
        <f>IF(OR(COUNT(FILTER(Calc!F:F,(Calc!A:A&gt;EDATE(VALUE(NAV!A3662),-120))*(Calc!A:A&lt;=VALUE(NAV!A3662))))&lt;2,SUM(FILTER(Calc!E:E,(Calc!A:A&gt;EDATE(VALUE(NAV!A3662),-120))*(Calc!A:A&lt;=VALUE(NAV!A3662))))&lt;8),"",STDEV.S(FILTER(Calc!F:F,(Calc!A:A&gt;EDATE(VALUE(NAV!A3662),-120))*(Calc!A:A&lt;=VALUE(NAV!A3662))))*SQRT(365.25))</f>
      </c>
    </row>
    <row r="3663">
      <c r="A3663">
        <f>NAV!A3663</f>
      </c>
      <c r="B3663">
        <f>IF(OR(COUNT(FILTER(Calc!F:F,(Calc!A:A&gt;EDATE(VALUE(NAV!A3663),-36))*(Calc!A:A&lt;=VALUE(NAV!A3663))))&lt;2,SUM(FILTER(Calc!E:E,(Calc!A:A&gt;EDATE(VALUE(NAV!A3663),-36))*(Calc!A:A&lt;=VALUE(NAV!A3663))))&lt;2.4),"",STDEV.S(FILTER(Calc!F:F,(Calc!A:A&gt;EDATE(VALUE(NAV!A3663),-36))*(Calc!A:A&lt;=VALUE(NAV!A3663))))*SQRT(365.25))</f>
      </c>
      <c r="C3663">
        <f>IF(OR(COUNT(FILTER(Calc!F:F,(Calc!A:A&gt;EDATE(VALUE(NAV!A3663),-120))*(Calc!A:A&lt;=VALUE(NAV!A3663))))&lt;2,SUM(FILTER(Calc!E:E,(Calc!A:A&gt;EDATE(VALUE(NAV!A3663),-120))*(Calc!A:A&lt;=VALUE(NAV!A3663))))&lt;8),"",STDEV.S(FILTER(Calc!F:F,(Calc!A:A&gt;EDATE(VALUE(NAV!A3663),-120))*(Calc!A:A&lt;=VALUE(NAV!A3663))))*SQRT(365.25))</f>
      </c>
    </row>
    <row r="3664">
      <c r="A3664">
        <f>NAV!A3664</f>
      </c>
      <c r="B3664">
        <f>IF(OR(COUNT(FILTER(Calc!F:F,(Calc!A:A&gt;EDATE(VALUE(NAV!A3664),-36))*(Calc!A:A&lt;=VALUE(NAV!A3664))))&lt;2,SUM(FILTER(Calc!E:E,(Calc!A:A&gt;EDATE(VALUE(NAV!A3664),-36))*(Calc!A:A&lt;=VALUE(NAV!A3664))))&lt;2.4),"",STDEV.S(FILTER(Calc!F:F,(Calc!A:A&gt;EDATE(VALUE(NAV!A3664),-36))*(Calc!A:A&lt;=VALUE(NAV!A3664))))*SQRT(365.25))</f>
      </c>
      <c r="C3664">
        <f>IF(OR(COUNT(FILTER(Calc!F:F,(Calc!A:A&gt;EDATE(VALUE(NAV!A3664),-120))*(Calc!A:A&lt;=VALUE(NAV!A3664))))&lt;2,SUM(FILTER(Calc!E:E,(Calc!A:A&gt;EDATE(VALUE(NAV!A3664),-120))*(Calc!A:A&lt;=VALUE(NAV!A3664))))&lt;8),"",STDEV.S(FILTER(Calc!F:F,(Calc!A:A&gt;EDATE(VALUE(NAV!A3664),-120))*(Calc!A:A&lt;=VALUE(NAV!A3664))))*SQRT(365.25))</f>
      </c>
    </row>
    <row r="3665">
      <c r="A3665">
        <f>NAV!A3665</f>
      </c>
      <c r="B3665">
        <f>IF(OR(COUNT(FILTER(Calc!F:F,(Calc!A:A&gt;EDATE(VALUE(NAV!A3665),-36))*(Calc!A:A&lt;=VALUE(NAV!A3665))))&lt;2,SUM(FILTER(Calc!E:E,(Calc!A:A&gt;EDATE(VALUE(NAV!A3665),-36))*(Calc!A:A&lt;=VALUE(NAV!A3665))))&lt;2.4),"",STDEV.S(FILTER(Calc!F:F,(Calc!A:A&gt;EDATE(VALUE(NAV!A3665),-36))*(Calc!A:A&lt;=VALUE(NAV!A3665))))*SQRT(365.25))</f>
      </c>
      <c r="C3665">
        <f>IF(OR(COUNT(FILTER(Calc!F:F,(Calc!A:A&gt;EDATE(VALUE(NAV!A3665),-120))*(Calc!A:A&lt;=VALUE(NAV!A3665))))&lt;2,SUM(FILTER(Calc!E:E,(Calc!A:A&gt;EDATE(VALUE(NAV!A3665),-120))*(Calc!A:A&lt;=VALUE(NAV!A3665))))&lt;8),"",STDEV.S(FILTER(Calc!F:F,(Calc!A:A&gt;EDATE(VALUE(NAV!A3665),-120))*(Calc!A:A&lt;=VALUE(NAV!A3665))))*SQRT(365.25))</f>
      </c>
    </row>
    <row r="3666">
      <c r="A3666">
        <f>NAV!A3666</f>
      </c>
      <c r="B3666">
        <f>IF(OR(COUNT(FILTER(Calc!F:F,(Calc!A:A&gt;EDATE(VALUE(NAV!A3666),-36))*(Calc!A:A&lt;=VALUE(NAV!A3666))))&lt;2,SUM(FILTER(Calc!E:E,(Calc!A:A&gt;EDATE(VALUE(NAV!A3666),-36))*(Calc!A:A&lt;=VALUE(NAV!A3666))))&lt;2.4),"",STDEV.S(FILTER(Calc!F:F,(Calc!A:A&gt;EDATE(VALUE(NAV!A3666),-36))*(Calc!A:A&lt;=VALUE(NAV!A3666))))*SQRT(365.25))</f>
      </c>
      <c r="C3666">
        <f>IF(OR(COUNT(FILTER(Calc!F:F,(Calc!A:A&gt;EDATE(VALUE(NAV!A3666),-120))*(Calc!A:A&lt;=VALUE(NAV!A3666))))&lt;2,SUM(FILTER(Calc!E:E,(Calc!A:A&gt;EDATE(VALUE(NAV!A3666),-120))*(Calc!A:A&lt;=VALUE(NAV!A3666))))&lt;8),"",STDEV.S(FILTER(Calc!F:F,(Calc!A:A&gt;EDATE(VALUE(NAV!A3666),-120))*(Calc!A:A&lt;=VALUE(NAV!A3666))))*SQRT(365.25))</f>
      </c>
    </row>
    <row r="3667">
      <c r="A3667">
        <f>NAV!A3667</f>
      </c>
      <c r="B3667">
        <f>IF(OR(COUNT(FILTER(Calc!F:F,(Calc!A:A&gt;EDATE(VALUE(NAV!A3667),-36))*(Calc!A:A&lt;=VALUE(NAV!A3667))))&lt;2,SUM(FILTER(Calc!E:E,(Calc!A:A&gt;EDATE(VALUE(NAV!A3667),-36))*(Calc!A:A&lt;=VALUE(NAV!A3667))))&lt;2.4),"",STDEV.S(FILTER(Calc!F:F,(Calc!A:A&gt;EDATE(VALUE(NAV!A3667),-36))*(Calc!A:A&lt;=VALUE(NAV!A3667))))*SQRT(365.25))</f>
      </c>
      <c r="C3667">
        <f>IF(OR(COUNT(FILTER(Calc!F:F,(Calc!A:A&gt;EDATE(VALUE(NAV!A3667),-120))*(Calc!A:A&lt;=VALUE(NAV!A3667))))&lt;2,SUM(FILTER(Calc!E:E,(Calc!A:A&gt;EDATE(VALUE(NAV!A3667),-120))*(Calc!A:A&lt;=VALUE(NAV!A3667))))&lt;8),"",STDEV.S(FILTER(Calc!F:F,(Calc!A:A&gt;EDATE(VALUE(NAV!A3667),-120))*(Calc!A:A&lt;=VALUE(NAV!A3667))))*SQRT(365.25))</f>
      </c>
    </row>
    <row r="3668">
      <c r="A3668">
        <f>NAV!A3668</f>
      </c>
      <c r="B3668">
        <f>IF(OR(COUNT(FILTER(Calc!F:F,(Calc!A:A&gt;EDATE(VALUE(NAV!A3668),-36))*(Calc!A:A&lt;=VALUE(NAV!A3668))))&lt;2,SUM(FILTER(Calc!E:E,(Calc!A:A&gt;EDATE(VALUE(NAV!A3668),-36))*(Calc!A:A&lt;=VALUE(NAV!A3668))))&lt;2.4),"",STDEV.S(FILTER(Calc!F:F,(Calc!A:A&gt;EDATE(VALUE(NAV!A3668),-36))*(Calc!A:A&lt;=VALUE(NAV!A3668))))*SQRT(365.25))</f>
      </c>
      <c r="C3668">
        <f>IF(OR(COUNT(FILTER(Calc!F:F,(Calc!A:A&gt;EDATE(VALUE(NAV!A3668),-120))*(Calc!A:A&lt;=VALUE(NAV!A3668))))&lt;2,SUM(FILTER(Calc!E:E,(Calc!A:A&gt;EDATE(VALUE(NAV!A3668),-120))*(Calc!A:A&lt;=VALUE(NAV!A3668))))&lt;8),"",STDEV.S(FILTER(Calc!F:F,(Calc!A:A&gt;EDATE(VALUE(NAV!A3668),-120))*(Calc!A:A&lt;=VALUE(NAV!A3668))))*SQRT(365.25))</f>
      </c>
    </row>
    <row r="3669">
      <c r="A3669">
        <f>NAV!A3669</f>
      </c>
      <c r="B3669">
        <f>IF(OR(COUNT(FILTER(Calc!F:F,(Calc!A:A&gt;EDATE(VALUE(NAV!A3669),-36))*(Calc!A:A&lt;=VALUE(NAV!A3669))))&lt;2,SUM(FILTER(Calc!E:E,(Calc!A:A&gt;EDATE(VALUE(NAV!A3669),-36))*(Calc!A:A&lt;=VALUE(NAV!A3669))))&lt;2.4),"",STDEV.S(FILTER(Calc!F:F,(Calc!A:A&gt;EDATE(VALUE(NAV!A3669),-36))*(Calc!A:A&lt;=VALUE(NAV!A3669))))*SQRT(365.25))</f>
      </c>
      <c r="C3669">
        <f>IF(OR(COUNT(FILTER(Calc!F:F,(Calc!A:A&gt;EDATE(VALUE(NAV!A3669),-120))*(Calc!A:A&lt;=VALUE(NAV!A3669))))&lt;2,SUM(FILTER(Calc!E:E,(Calc!A:A&gt;EDATE(VALUE(NAV!A3669),-120))*(Calc!A:A&lt;=VALUE(NAV!A3669))))&lt;8),"",STDEV.S(FILTER(Calc!F:F,(Calc!A:A&gt;EDATE(VALUE(NAV!A3669),-120))*(Calc!A:A&lt;=VALUE(NAV!A3669))))*SQRT(365.25))</f>
      </c>
    </row>
    <row r="3670">
      <c r="A3670">
        <f>NAV!A3670</f>
      </c>
      <c r="B3670">
        <f>IF(OR(COUNT(FILTER(Calc!F:F,(Calc!A:A&gt;EDATE(VALUE(NAV!A3670),-36))*(Calc!A:A&lt;=VALUE(NAV!A3670))))&lt;2,SUM(FILTER(Calc!E:E,(Calc!A:A&gt;EDATE(VALUE(NAV!A3670),-36))*(Calc!A:A&lt;=VALUE(NAV!A3670))))&lt;2.4),"",STDEV.S(FILTER(Calc!F:F,(Calc!A:A&gt;EDATE(VALUE(NAV!A3670),-36))*(Calc!A:A&lt;=VALUE(NAV!A3670))))*SQRT(365.25))</f>
      </c>
      <c r="C3670">
        <f>IF(OR(COUNT(FILTER(Calc!F:F,(Calc!A:A&gt;EDATE(VALUE(NAV!A3670),-120))*(Calc!A:A&lt;=VALUE(NAV!A3670))))&lt;2,SUM(FILTER(Calc!E:E,(Calc!A:A&gt;EDATE(VALUE(NAV!A3670),-120))*(Calc!A:A&lt;=VALUE(NAV!A3670))))&lt;8),"",STDEV.S(FILTER(Calc!F:F,(Calc!A:A&gt;EDATE(VALUE(NAV!A3670),-120))*(Calc!A:A&lt;=VALUE(NAV!A3670))))*SQRT(365.25))</f>
      </c>
    </row>
    <row r="3671">
      <c r="A3671">
        <f>NAV!A3671</f>
      </c>
      <c r="B3671">
        <f>IF(OR(COUNT(FILTER(Calc!F:F,(Calc!A:A&gt;EDATE(VALUE(NAV!A3671),-36))*(Calc!A:A&lt;=VALUE(NAV!A3671))))&lt;2,SUM(FILTER(Calc!E:E,(Calc!A:A&gt;EDATE(VALUE(NAV!A3671),-36))*(Calc!A:A&lt;=VALUE(NAV!A3671))))&lt;2.4),"",STDEV.S(FILTER(Calc!F:F,(Calc!A:A&gt;EDATE(VALUE(NAV!A3671),-36))*(Calc!A:A&lt;=VALUE(NAV!A3671))))*SQRT(365.25))</f>
      </c>
      <c r="C3671">
        <f>IF(OR(COUNT(FILTER(Calc!F:F,(Calc!A:A&gt;EDATE(VALUE(NAV!A3671),-120))*(Calc!A:A&lt;=VALUE(NAV!A3671))))&lt;2,SUM(FILTER(Calc!E:E,(Calc!A:A&gt;EDATE(VALUE(NAV!A3671),-120))*(Calc!A:A&lt;=VALUE(NAV!A3671))))&lt;8),"",STDEV.S(FILTER(Calc!F:F,(Calc!A:A&gt;EDATE(VALUE(NAV!A3671),-120))*(Calc!A:A&lt;=VALUE(NAV!A3671))))*SQRT(365.25))</f>
      </c>
    </row>
    <row r="3672">
      <c r="A3672">
        <f>NAV!A3672</f>
      </c>
      <c r="B3672">
        <f>IF(OR(COUNT(FILTER(Calc!F:F,(Calc!A:A&gt;EDATE(VALUE(NAV!A3672),-36))*(Calc!A:A&lt;=VALUE(NAV!A3672))))&lt;2,SUM(FILTER(Calc!E:E,(Calc!A:A&gt;EDATE(VALUE(NAV!A3672),-36))*(Calc!A:A&lt;=VALUE(NAV!A3672))))&lt;2.4),"",STDEV.S(FILTER(Calc!F:F,(Calc!A:A&gt;EDATE(VALUE(NAV!A3672),-36))*(Calc!A:A&lt;=VALUE(NAV!A3672))))*SQRT(365.25))</f>
      </c>
      <c r="C3672">
        <f>IF(OR(COUNT(FILTER(Calc!F:F,(Calc!A:A&gt;EDATE(VALUE(NAV!A3672),-120))*(Calc!A:A&lt;=VALUE(NAV!A3672))))&lt;2,SUM(FILTER(Calc!E:E,(Calc!A:A&gt;EDATE(VALUE(NAV!A3672),-120))*(Calc!A:A&lt;=VALUE(NAV!A3672))))&lt;8),"",STDEV.S(FILTER(Calc!F:F,(Calc!A:A&gt;EDATE(VALUE(NAV!A3672),-120))*(Calc!A:A&lt;=VALUE(NAV!A3672))))*SQRT(365.25))</f>
      </c>
    </row>
    <row r="3673">
      <c r="A3673">
        <f>NAV!A3673</f>
      </c>
      <c r="B3673">
        <f>IF(OR(COUNT(FILTER(Calc!F:F,(Calc!A:A&gt;EDATE(VALUE(NAV!A3673),-36))*(Calc!A:A&lt;=VALUE(NAV!A3673))))&lt;2,SUM(FILTER(Calc!E:E,(Calc!A:A&gt;EDATE(VALUE(NAV!A3673),-36))*(Calc!A:A&lt;=VALUE(NAV!A3673))))&lt;2.4),"",STDEV.S(FILTER(Calc!F:F,(Calc!A:A&gt;EDATE(VALUE(NAV!A3673),-36))*(Calc!A:A&lt;=VALUE(NAV!A3673))))*SQRT(365.25))</f>
      </c>
      <c r="C3673">
        <f>IF(OR(COUNT(FILTER(Calc!F:F,(Calc!A:A&gt;EDATE(VALUE(NAV!A3673),-120))*(Calc!A:A&lt;=VALUE(NAV!A3673))))&lt;2,SUM(FILTER(Calc!E:E,(Calc!A:A&gt;EDATE(VALUE(NAV!A3673),-120))*(Calc!A:A&lt;=VALUE(NAV!A3673))))&lt;8),"",STDEV.S(FILTER(Calc!F:F,(Calc!A:A&gt;EDATE(VALUE(NAV!A3673),-120))*(Calc!A:A&lt;=VALUE(NAV!A3673))))*SQRT(365.25))</f>
      </c>
    </row>
    <row r="3674">
      <c r="A3674">
        <f>NAV!A3674</f>
      </c>
      <c r="B3674">
        <f>IF(OR(COUNT(FILTER(Calc!F:F,(Calc!A:A&gt;EDATE(VALUE(NAV!A3674),-36))*(Calc!A:A&lt;=VALUE(NAV!A3674))))&lt;2,SUM(FILTER(Calc!E:E,(Calc!A:A&gt;EDATE(VALUE(NAV!A3674),-36))*(Calc!A:A&lt;=VALUE(NAV!A3674))))&lt;2.4),"",STDEV.S(FILTER(Calc!F:F,(Calc!A:A&gt;EDATE(VALUE(NAV!A3674),-36))*(Calc!A:A&lt;=VALUE(NAV!A3674))))*SQRT(365.25))</f>
      </c>
      <c r="C3674">
        <f>IF(OR(COUNT(FILTER(Calc!F:F,(Calc!A:A&gt;EDATE(VALUE(NAV!A3674),-120))*(Calc!A:A&lt;=VALUE(NAV!A3674))))&lt;2,SUM(FILTER(Calc!E:E,(Calc!A:A&gt;EDATE(VALUE(NAV!A3674),-120))*(Calc!A:A&lt;=VALUE(NAV!A3674))))&lt;8),"",STDEV.S(FILTER(Calc!F:F,(Calc!A:A&gt;EDATE(VALUE(NAV!A3674),-120))*(Calc!A:A&lt;=VALUE(NAV!A3674))))*SQRT(365.25))</f>
      </c>
    </row>
    <row r="3675">
      <c r="A3675">
        <f>NAV!A3675</f>
      </c>
      <c r="B3675">
        <f>IF(OR(COUNT(FILTER(Calc!F:F,(Calc!A:A&gt;EDATE(VALUE(NAV!A3675),-36))*(Calc!A:A&lt;=VALUE(NAV!A3675))))&lt;2,SUM(FILTER(Calc!E:E,(Calc!A:A&gt;EDATE(VALUE(NAV!A3675),-36))*(Calc!A:A&lt;=VALUE(NAV!A3675))))&lt;2.4),"",STDEV.S(FILTER(Calc!F:F,(Calc!A:A&gt;EDATE(VALUE(NAV!A3675),-36))*(Calc!A:A&lt;=VALUE(NAV!A3675))))*SQRT(365.25))</f>
      </c>
      <c r="C3675">
        <f>IF(OR(COUNT(FILTER(Calc!F:F,(Calc!A:A&gt;EDATE(VALUE(NAV!A3675),-120))*(Calc!A:A&lt;=VALUE(NAV!A3675))))&lt;2,SUM(FILTER(Calc!E:E,(Calc!A:A&gt;EDATE(VALUE(NAV!A3675),-120))*(Calc!A:A&lt;=VALUE(NAV!A3675))))&lt;8),"",STDEV.S(FILTER(Calc!F:F,(Calc!A:A&gt;EDATE(VALUE(NAV!A3675),-120))*(Calc!A:A&lt;=VALUE(NAV!A3675))))*SQRT(365.25))</f>
      </c>
    </row>
    <row r="3676">
      <c r="A3676">
        <f>NAV!A3676</f>
      </c>
      <c r="B3676">
        <f>IF(OR(COUNT(FILTER(Calc!F:F,(Calc!A:A&gt;EDATE(VALUE(NAV!A3676),-36))*(Calc!A:A&lt;=VALUE(NAV!A3676))))&lt;2,SUM(FILTER(Calc!E:E,(Calc!A:A&gt;EDATE(VALUE(NAV!A3676),-36))*(Calc!A:A&lt;=VALUE(NAV!A3676))))&lt;2.4),"",STDEV.S(FILTER(Calc!F:F,(Calc!A:A&gt;EDATE(VALUE(NAV!A3676),-36))*(Calc!A:A&lt;=VALUE(NAV!A3676))))*SQRT(365.25))</f>
      </c>
      <c r="C3676">
        <f>IF(OR(COUNT(FILTER(Calc!F:F,(Calc!A:A&gt;EDATE(VALUE(NAV!A3676),-120))*(Calc!A:A&lt;=VALUE(NAV!A3676))))&lt;2,SUM(FILTER(Calc!E:E,(Calc!A:A&gt;EDATE(VALUE(NAV!A3676),-120))*(Calc!A:A&lt;=VALUE(NAV!A3676))))&lt;8),"",STDEV.S(FILTER(Calc!F:F,(Calc!A:A&gt;EDATE(VALUE(NAV!A3676),-120))*(Calc!A:A&lt;=VALUE(NAV!A3676))))*SQRT(365.25))</f>
      </c>
    </row>
    <row r="3677">
      <c r="A3677">
        <f>NAV!A3677</f>
      </c>
      <c r="B3677">
        <f>IF(OR(COUNT(FILTER(Calc!F:F,(Calc!A:A&gt;EDATE(VALUE(NAV!A3677),-36))*(Calc!A:A&lt;=VALUE(NAV!A3677))))&lt;2,SUM(FILTER(Calc!E:E,(Calc!A:A&gt;EDATE(VALUE(NAV!A3677),-36))*(Calc!A:A&lt;=VALUE(NAV!A3677))))&lt;2.4),"",STDEV.S(FILTER(Calc!F:F,(Calc!A:A&gt;EDATE(VALUE(NAV!A3677),-36))*(Calc!A:A&lt;=VALUE(NAV!A3677))))*SQRT(365.25))</f>
      </c>
      <c r="C3677">
        <f>IF(OR(COUNT(FILTER(Calc!F:F,(Calc!A:A&gt;EDATE(VALUE(NAV!A3677),-120))*(Calc!A:A&lt;=VALUE(NAV!A3677))))&lt;2,SUM(FILTER(Calc!E:E,(Calc!A:A&gt;EDATE(VALUE(NAV!A3677),-120))*(Calc!A:A&lt;=VALUE(NAV!A3677))))&lt;8),"",STDEV.S(FILTER(Calc!F:F,(Calc!A:A&gt;EDATE(VALUE(NAV!A3677),-120))*(Calc!A:A&lt;=VALUE(NAV!A3677))))*SQRT(365.25))</f>
      </c>
    </row>
    <row r="3678">
      <c r="A3678">
        <f>NAV!A3678</f>
      </c>
      <c r="B3678">
        <f>IF(OR(COUNT(FILTER(Calc!F:F,(Calc!A:A&gt;EDATE(VALUE(NAV!A3678),-36))*(Calc!A:A&lt;=VALUE(NAV!A3678))))&lt;2,SUM(FILTER(Calc!E:E,(Calc!A:A&gt;EDATE(VALUE(NAV!A3678),-36))*(Calc!A:A&lt;=VALUE(NAV!A3678))))&lt;2.4),"",STDEV.S(FILTER(Calc!F:F,(Calc!A:A&gt;EDATE(VALUE(NAV!A3678),-36))*(Calc!A:A&lt;=VALUE(NAV!A3678))))*SQRT(365.25))</f>
      </c>
      <c r="C3678">
        <f>IF(OR(COUNT(FILTER(Calc!F:F,(Calc!A:A&gt;EDATE(VALUE(NAV!A3678),-120))*(Calc!A:A&lt;=VALUE(NAV!A3678))))&lt;2,SUM(FILTER(Calc!E:E,(Calc!A:A&gt;EDATE(VALUE(NAV!A3678),-120))*(Calc!A:A&lt;=VALUE(NAV!A3678))))&lt;8),"",STDEV.S(FILTER(Calc!F:F,(Calc!A:A&gt;EDATE(VALUE(NAV!A3678),-120))*(Calc!A:A&lt;=VALUE(NAV!A3678))))*SQRT(365.25))</f>
      </c>
    </row>
    <row r="3679">
      <c r="A3679">
        <f>NAV!A3679</f>
      </c>
      <c r="B3679">
        <f>IF(OR(COUNT(FILTER(Calc!F:F,(Calc!A:A&gt;EDATE(VALUE(NAV!A3679),-36))*(Calc!A:A&lt;=VALUE(NAV!A3679))))&lt;2,SUM(FILTER(Calc!E:E,(Calc!A:A&gt;EDATE(VALUE(NAV!A3679),-36))*(Calc!A:A&lt;=VALUE(NAV!A3679))))&lt;2.4),"",STDEV.S(FILTER(Calc!F:F,(Calc!A:A&gt;EDATE(VALUE(NAV!A3679),-36))*(Calc!A:A&lt;=VALUE(NAV!A3679))))*SQRT(365.25))</f>
      </c>
      <c r="C3679">
        <f>IF(OR(COUNT(FILTER(Calc!F:F,(Calc!A:A&gt;EDATE(VALUE(NAV!A3679),-120))*(Calc!A:A&lt;=VALUE(NAV!A3679))))&lt;2,SUM(FILTER(Calc!E:E,(Calc!A:A&gt;EDATE(VALUE(NAV!A3679),-120))*(Calc!A:A&lt;=VALUE(NAV!A3679))))&lt;8),"",STDEV.S(FILTER(Calc!F:F,(Calc!A:A&gt;EDATE(VALUE(NAV!A3679),-120))*(Calc!A:A&lt;=VALUE(NAV!A3679))))*SQRT(365.25))</f>
      </c>
    </row>
    <row r="3680">
      <c r="A3680">
        <f>NAV!A3680</f>
      </c>
      <c r="B3680">
        <f>IF(OR(COUNT(FILTER(Calc!F:F,(Calc!A:A&gt;EDATE(VALUE(NAV!A3680),-36))*(Calc!A:A&lt;=VALUE(NAV!A3680))))&lt;2,SUM(FILTER(Calc!E:E,(Calc!A:A&gt;EDATE(VALUE(NAV!A3680),-36))*(Calc!A:A&lt;=VALUE(NAV!A3680))))&lt;2.4),"",STDEV.S(FILTER(Calc!F:F,(Calc!A:A&gt;EDATE(VALUE(NAV!A3680),-36))*(Calc!A:A&lt;=VALUE(NAV!A3680))))*SQRT(365.25))</f>
      </c>
      <c r="C3680">
        <f>IF(OR(COUNT(FILTER(Calc!F:F,(Calc!A:A&gt;EDATE(VALUE(NAV!A3680),-120))*(Calc!A:A&lt;=VALUE(NAV!A3680))))&lt;2,SUM(FILTER(Calc!E:E,(Calc!A:A&gt;EDATE(VALUE(NAV!A3680),-120))*(Calc!A:A&lt;=VALUE(NAV!A3680))))&lt;8),"",STDEV.S(FILTER(Calc!F:F,(Calc!A:A&gt;EDATE(VALUE(NAV!A3680),-120))*(Calc!A:A&lt;=VALUE(NAV!A3680))))*SQRT(365.25))</f>
      </c>
    </row>
    <row r="3681">
      <c r="A3681">
        <f>NAV!A3681</f>
      </c>
      <c r="B3681">
        <f>IF(OR(COUNT(FILTER(Calc!F:F,(Calc!A:A&gt;EDATE(VALUE(NAV!A3681),-36))*(Calc!A:A&lt;=VALUE(NAV!A3681))))&lt;2,SUM(FILTER(Calc!E:E,(Calc!A:A&gt;EDATE(VALUE(NAV!A3681),-36))*(Calc!A:A&lt;=VALUE(NAV!A3681))))&lt;2.4),"",STDEV.S(FILTER(Calc!F:F,(Calc!A:A&gt;EDATE(VALUE(NAV!A3681),-36))*(Calc!A:A&lt;=VALUE(NAV!A3681))))*SQRT(365.25))</f>
      </c>
      <c r="C3681">
        <f>IF(OR(COUNT(FILTER(Calc!F:F,(Calc!A:A&gt;EDATE(VALUE(NAV!A3681),-120))*(Calc!A:A&lt;=VALUE(NAV!A3681))))&lt;2,SUM(FILTER(Calc!E:E,(Calc!A:A&gt;EDATE(VALUE(NAV!A3681),-120))*(Calc!A:A&lt;=VALUE(NAV!A3681))))&lt;8),"",STDEV.S(FILTER(Calc!F:F,(Calc!A:A&gt;EDATE(VALUE(NAV!A3681),-120))*(Calc!A:A&lt;=VALUE(NAV!A3681))))*SQRT(365.25))</f>
      </c>
    </row>
    <row r="3682">
      <c r="A3682">
        <f>NAV!A3682</f>
      </c>
      <c r="B3682">
        <f>IF(OR(COUNT(FILTER(Calc!F:F,(Calc!A:A&gt;EDATE(VALUE(NAV!A3682),-36))*(Calc!A:A&lt;=VALUE(NAV!A3682))))&lt;2,SUM(FILTER(Calc!E:E,(Calc!A:A&gt;EDATE(VALUE(NAV!A3682),-36))*(Calc!A:A&lt;=VALUE(NAV!A3682))))&lt;2.4),"",STDEV.S(FILTER(Calc!F:F,(Calc!A:A&gt;EDATE(VALUE(NAV!A3682),-36))*(Calc!A:A&lt;=VALUE(NAV!A3682))))*SQRT(365.25))</f>
      </c>
      <c r="C3682">
        <f>IF(OR(COUNT(FILTER(Calc!F:F,(Calc!A:A&gt;EDATE(VALUE(NAV!A3682),-120))*(Calc!A:A&lt;=VALUE(NAV!A3682))))&lt;2,SUM(FILTER(Calc!E:E,(Calc!A:A&gt;EDATE(VALUE(NAV!A3682),-120))*(Calc!A:A&lt;=VALUE(NAV!A3682))))&lt;8),"",STDEV.S(FILTER(Calc!F:F,(Calc!A:A&gt;EDATE(VALUE(NAV!A3682),-120))*(Calc!A:A&lt;=VALUE(NAV!A3682))))*SQRT(365.25))</f>
      </c>
    </row>
    <row r="3683">
      <c r="A3683">
        <f>NAV!A3683</f>
      </c>
      <c r="B3683">
        <f>IF(OR(COUNT(FILTER(Calc!F:F,(Calc!A:A&gt;EDATE(VALUE(NAV!A3683),-36))*(Calc!A:A&lt;=VALUE(NAV!A3683))))&lt;2,SUM(FILTER(Calc!E:E,(Calc!A:A&gt;EDATE(VALUE(NAV!A3683),-36))*(Calc!A:A&lt;=VALUE(NAV!A3683))))&lt;2.4),"",STDEV.S(FILTER(Calc!F:F,(Calc!A:A&gt;EDATE(VALUE(NAV!A3683),-36))*(Calc!A:A&lt;=VALUE(NAV!A3683))))*SQRT(365.25))</f>
      </c>
      <c r="C3683">
        <f>IF(OR(COUNT(FILTER(Calc!F:F,(Calc!A:A&gt;EDATE(VALUE(NAV!A3683),-120))*(Calc!A:A&lt;=VALUE(NAV!A3683))))&lt;2,SUM(FILTER(Calc!E:E,(Calc!A:A&gt;EDATE(VALUE(NAV!A3683),-120))*(Calc!A:A&lt;=VALUE(NAV!A3683))))&lt;8),"",STDEV.S(FILTER(Calc!F:F,(Calc!A:A&gt;EDATE(VALUE(NAV!A3683),-120))*(Calc!A:A&lt;=VALUE(NAV!A3683))))*SQRT(365.25))</f>
      </c>
    </row>
    <row r="3684">
      <c r="A3684">
        <f>NAV!A3684</f>
      </c>
      <c r="B3684">
        <f>IF(OR(COUNT(FILTER(Calc!F:F,(Calc!A:A&gt;EDATE(VALUE(NAV!A3684),-36))*(Calc!A:A&lt;=VALUE(NAV!A3684))))&lt;2,SUM(FILTER(Calc!E:E,(Calc!A:A&gt;EDATE(VALUE(NAV!A3684),-36))*(Calc!A:A&lt;=VALUE(NAV!A3684))))&lt;2.4),"",STDEV.S(FILTER(Calc!F:F,(Calc!A:A&gt;EDATE(VALUE(NAV!A3684),-36))*(Calc!A:A&lt;=VALUE(NAV!A3684))))*SQRT(365.25))</f>
      </c>
      <c r="C3684">
        <f>IF(OR(COUNT(FILTER(Calc!F:F,(Calc!A:A&gt;EDATE(VALUE(NAV!A3684),-120))*(Calc!A:A&lt;=VALUE(NAV!A3684))))&lt;2,SUM(FILTER(Calc!E:E,(Calc!A:A&gt;EDATE(VALUE(NAV!A3684),-120))*(Calc!A:A&lt;=VALUE(NAV!A3684))))&lt;8),"",STDEV.S(FILTER(Calc!F:F,(Calc!A:A&gt;EDATE(VALUE(NAV!A3684),-120))*(Calc!A:A&lt;=VALUE(NAV!A3684))))*SQRT(365.25))</f>
      </c>
    </row>
    <row r="3685">
      <c r="A3685">
        <f>NAV!A3685</f>
      </c>
      <c r="B3685">
        <f>IF(OR(COUNT(FILTER(Calc!F:F,(Calc!A:A&gt;EDATE(VALUE(NAV!A3685),-36))*(Calc!A:A&lt;=VALUE(NAV!A3685))))&lt;2,SUM(FILTER(Calc!E:E,(Calc!A:A&gt;EDATE(VALUE(NAV!A3685),-36))*(Calc!A:A&lt;=VALUE(NAV!A3685))))&lt;2.4),"",STDEV.S(FILTER(Calc!F:F,(Calc!A:A&gt;EDATE(VALUE(NAV!A3685),-36))*(Calc!A:A&lt;=VALUE(NAV!A3685))))*SQRT(365.25))</f>
      </c>
      <c r="C3685">
        <f>IF(OR(COUNT(FILTER(Calc!F:F,(Calc!A:A&gt;EDATE(VALUE(NAV!A3685),-120))*(Calc!A:A&lt;=VALUE(NAV!A3685))))&lt;2,SUM(FILTER(Calc!E:E,(Calc!A:A&gt;EDATE(VALUE(NAV!A3685),-120))*(Calc!A:A&lt;=VALUE(NAV!A3685))))&lt;8),"",STDEV.S(FILTER(Calc!F:F,(Calc!A:A&gt;EDATE(VALUE(NAV!A3685),-120))*(Calc!A:A&lt;=VALUE(NAV!A3685))))*SQRT(365.25))</f>
      </c>
    </row>
    <row r="3686">
      <c r="A3686">
        <f>NAV!A3686</f>
      </c>
      <c r="B3686">
        <f>IF(OR(COUNT(FILTER(Calc!F:F,(Calc!A:A&gt;EDATE(VALUE(NAV!A3686),-36))*(Calc!A:A&lt;=VALUE(NAV!A3686))))&lt;2,SUM(FILTER(Calc!E:E,(Calc!A:A&gt;EDATE(VALUE(NAV!A3686),-36))*(Calc!A:A&lt;=VALUE(NAV!A3686))))&lt;2.4),"",STDEV.S(FILTER(Calc!F:F,(Calc!A:A&gt;EDATE(VALUE(NAV!A3686),-36))*(Calc!A:A&lt;=VALUE(NAV!A3686))))*SQRT(365.25))</f>
      </c>
      <c r="C3686">
        <f>IF(OR(COUNT(FILTER(Calc!F:F,(Calc!A:A&gt;EDATE(VALUE(NAV!A3686),-120))*(Calc!A:A&lt;=VALUE(NAV!A3686))))&lt;2,SUM(FILTER(Calc!E:E,(Calc!A:A&gt;EDATE(VALUE(NAV!A3686),-120))*(Calc!A:A&lt;=VALUE(NAV!A3686))))&lt;8),"",STDEV.S(FILTER(Calc!F:F,(Calc!A:A&gt;EDATE(VALUE(NAV!A3686),-120))*(Calc!A:A&lt;=VALUE(NAV!A3686))))*SQRT(365.25))</f>
      </c>
    </row>
    <row r="3687">
      <c r="A3687">
        <f>NAV!A3687</f>
      </c>
      <c r="B3687">
        <f>IF(OR(COUNT(FILTER(Calc!F:F,(Calc!A:A&gt;EDATE(VALUE(NAV!A3687),-36))*(Calc!A:A&lt;=VALUE(NAV!A3687))))&lt;2,SUM(FILTER(Calc!E:E,(Calc!A:A&gt;EDATE(VALUE(NAV!A3687),-36))*(Calc!A:A&lt;=VALUE(NAV!A3687))))&lt;2.4),"",STDEV.S(FILTER(Calc!F:F,(Calc!A:A&gt;EDATE(VALUE(NAV!A3687),-36))*(Calc!A:A&lt;=VALUE(NAV!A3687))))*SQRT(365.25))</f>
      </c>
      <c r="C3687">
        <f>IF(OR(COUNT(FILTER(Calc!F:F,(Calc!A:A&gt;EDATE(VALUE(NAV!A3687),-120))*(Calc!A:A&lt;=VALUE(NAV!A3687))))&lt;2,SUM(FILTER(Calc!E:E,(Calc!A:A&gt;EDATE(VALUE(NAV!A3687),-120))*(Calc!A:A&lt;=VALUE(NAV!A3687))))&lt;8),"",STDEV.S(FILTER(Calc!F:F,(Calc!A:A&gt;EDATE(VALUE(NAV!A3687),-120))*(Calc!A:A&lt;=VALUE(NAV!A3687))))*SQRT(365.25))</f>
      </c>
    </row>
    <row r="3688">
      <c r="A3688">
        <f>NAV!A3688</f>
      </c>
      <c r="B3688">
        <f>IF(OR(COUNT(FILTER(Calc!F:F,(Calc!A:A&gt;EDATE(VALUE(NAV!A3688),-36))*(Calc!A:A&lt;=VALUE(NAV!A3688))))&lt;2,SUM(FILTER(Calc!E:E,(Calc!A:A&gt;EDATE(VALUE(NAV!A3688),-36))*(Calc!A:A&lt;=VALUE(NAV!A3688))))&lt;2.4),"",STDEV.S(FILTER(Calc!F:F,(Calc!A:A&gt;EDATE(VALUE(NAV!A3688),-36))*(Calc!A:A&lt;=VALUE(NAV!A3688))))*SQRT(365.25))</f>
      </c>
      <c r="C3688">
        <f>IF(OR(COUNT(FILTER(Calc!F:F,(Calc!A:A&gt;EDATE(VALUE(NAV!A3688),-120))*(Calc!A:A&lt;=VALUE(NAV!A3688))))&lt;2,SUM(FILTER(Calc!E:E,(Calc!A:A&gt;EDATE(VALUE(NAV!A3688),-120))*(Calc!A:A&lt;=VALUE(NAV!A3688))))&lt;8),"",STDEV.S(FILTER(Calc!F:F,(Calc!A:A&gt;EDATE(VALUE(NAV!A3688),-120))*(Calc!A:A&lt;=VALUE(NAV!A3688))))*SQRT(365.25))</f>
      </c>
    </row>
    <row r="3689">
      <c r="A3689">
        <f>NAV!A3689</f>
      </c>
      <c r="B3689">
        <f>IF(OR(COUNT(FILTER(Calc!F:F,(Calc!A:A&gt;EDATE(VALUE(NAV!A3689),-36))*(Calc!A:A&lt;=VALUE(NAV!A3689))))&lt;2,SUM(FILTER(Calc!E:E,(Calc!A:A&gt;EDATE(VALUE(NAV!A3689),-36))*(Calc!A:A&lt;=VALUE(NAV!A3689))))&lt;2.4),"",STDEV.S(FILTER(Calc!F:F,(Calc!A:A&gt;EDATE(VALUE(NAV!A3689),-36))*(Calc!A:A&lt;=VALUE(NAV!A3689))))*SQRT(365.25))</f>
      </c>
      <c r="C3689">
        <f>IF(OR(COUNT(FILTER(Calc!F:F,(Calc!A:A&gt;EDATE(VALUE(NAV!A3689),-120))*(Calc!A:A&lt;=VALUE(NAV!A3689))))&lt;2,SUM(FILTER(Calc!E:E,(Calc!A:A&gt;EDATE(VALUE(NAV!A3689),-120))*(Calc!A:A&lt;=VALUE(NAV!A3689))))&lt;8),"",STDEV.S(FILTER(Calc!F:F,(Calc!A:A&gt;EDATE(VALUE(NAV!A3689),-120))*(Calc!A:A&lt;=VALUE(NAV!A3689))))*SQRT(365.25))</f>
      </c>
    </row>
    <row r="3690">
      <c r="A3690">
        <f>NAV!A3690</f>
      </c>
      <c r="B3690">
        <f>IF(OR(COUNT(FILTER(Calc!F:F,(Calc!A:A&gt;EDATE(VALUE(NAV!A3690),-36))*(Calc!A:A&lt;=VALUE(NAV!A3690))))&lt;2,SUM(FILTER(Calc!E:E,(Calc!A:A&gt;EDATE(VALUE(NAV!A3690),-36))*(Calc!A:A&lt;=VALUE(NAV!A3690))))&lt;2.4),"",STDEV.S(FILTER(Calc!F:F,(Calc!A:A&gt;EDATE(VALUE(NAV!A3690),-36))*(Calc!A:A&lt;=VALUE(NAV!A3690))))*SQRT(365.25))</f>
      </c>
      <c r="C3690">
        <f>IF(OR(COUNT(FILTER(Calc!F:F,(Calc!A:A&gt;EDATE(VALUE(NAV!A3690),-120))*(Calc!A:A&lt;=VALUE(NAV!A3690))))&lt;2,SUM(FILTER(Calc!E:E,(Calc!A:A&gt;EDATE(VALUE(NAV!A3690),-120))*(Calc!A:A&lt;=VALUE(NAV!A3690))))&lt;8),"",STDEV.S(FILTER(Calc!F:F,(Calc!A:A&gt;EDATE(VALUE(NAV!A3690),-120))*(Calc!A:A&lt;=VALUE(NAV!A3690))))*SQRT(365.25))</f>
      </c>
    </row>
    <row r="3691">
      <c r="A3691">
        <f>NAV!A3691</f>
      </c>
      <c r="B3691">
        <f>IF(OR(COUNT(FILTER(Calc!F:F,(Calc!A:A&gt;EDATE(VALUE(NAV!A3691),-36))*(Calc!A:A&lt;=VALUE(NAV!A3691))))&lt;2,SUM(FILTER(Calc!E:E,(Calc!A:A&gt;EDATE(VALUE(NAV!A3691),-36))*(Calc!A:A&lt;=VALUE(NAV!A3691))))&lt;2.4),"",STDEV.S(FILTER(Calc!F:F,(Calc!A:A&gt;EDATE(VALUE(NAV!A3691),-36))*(Calc!A:A&lt;=VALUE(NAV!A3691))))*SQRT(365.25))</f>
      </c>
      <c r="C3691">
        <f>IF(OR(COUNT(FILTER(Calc!F:F,(Calc!A:A&gt;EDATE(VALUE(NAV!A3691),-120))*(Calc!A:A&lt;=VALUE(NAV!A3691))))&lt;2,SUM(FILTER(Calc!E:E,(Calc!A:A&gt;EDATE(VALUE(NAV!A3691),-120))*(Calc!A:A&lt;=VALUE(NAV!A3691))))&lt;8),"",STDEV.S(FILTER(Calc!F:F,(Calc!A:A&gt;EDATE(VALUE(NAV!A3691),-120))*(Calc!A:A&lt;=VALUE(NAV!A3691))))*SQRT(365.25))</f>
      </c>
    </row>
    <row r="3692">
      <c r="A3692">
        <f>NAV!A3692</f>
      </c>
      <c r="B3692">
        <f>IF(OR(COUNT(FILTER(Calc!F:F,(Calc!A:A&gt;EDATE(VALUE(NAV!A3692),-36))*(Calc!A:A&lt;=VALUE(NAV!A3692))))&lt;2,SUM(FILTER(Calc!E:E,(Calc!A:A&gt;EDATE(VALUE(NAV!A3692),-36))*(Calc!A:A&lt;=VALUE(NAV!A3692))))&lt;2.4),"",STDEV.S(FILTER(Calc!F:F,(Calc!A:A&gt;EDATE(VALUE(NAV!A3692),-36))*(Calc!A:A&lt;=VALUE(NAV!A3692))))*SQRT(365.25))</f>
      </c>
      <c r="C3692">
        <f>IF(OR(COUNT(FILTER(Calc!F:F,(Calc!A:A&gt;EDATE(VALUE(NAV!A3692),-120))*(Calc!A:A&lt;=VALUE(NAV!A3692))))&lt;2,SUM(FILTER(Calc!E:E,(Calc!A:A&gt;EDATE(VALUE(NAV!A3692),-120))*(Calc!A:A&lt;=VALUE(NAV!A3692))))&lt;8),"",STDEV.S(FILTER(Calc!F:F,(Calc!A:A&gt;EDATE(VALUE(NAV!A3692),-120))*(Calc!A:A&lt;=VALUE(NAV!A3692))))*SQRT(365.25))</f>
      </c>
    </row>
    <row r="3693">
      <c r="A3693">
        <f>NAV!A3693</f>
      </c>
      <c r="B3693">
        <f>IF(OR(COUNT(FILTER(Calc!F:F,(Calc!A:A&gt;EDATE(VALUE(NAV!A3693),-36))*(Calc!A:A&lt;=VALUE(NAV!A3693))))&lt;2,SUM(FILTER(Calc!E:E,(Calc!A:A&gt;EDATE(VALUE(NAV!A3693),-36))*(Calc!A:A&lt;=VALUE(NAV!A3693))))&lt;2.4),"",STDEV.S(FILTER(Calc!F:F,(Calc!A:A&gt;EDATE(VALUE(NAV!A3693),-36))*(Calc!A:A&lt;=VALUE(NAV!A3693))))*SQRT(365.25))</f>
      </c>
      <c r="C3693">
        <f>IF(OR(COUNT(FILTER(Calc!F:F,(Calc!A:A&gt;EDATE(VALUE(NAV!A3693),-120))*(Calc!A:A&lt;=VALUE(NAV!A3693))))&lt;2,SUM(FILTER(Calc!E:E,(Calc!A:A&gt;EDATE(VALUE(NAV!A3693),-120))*(Calc!A:A&lt;=VALUE(NAV!A3693))))&lt;8),"",STDEV.S(FILTER(Calc!F:F,(Calc!A:A&gt;EDATE(VALUE(NAV!A3693),-120))*(Calc!A:A&lt;=VALUE(NAV!A3693))))*SQRT(365.25))</f>
      </c>
    </row>
    <row r="3694">
      <c r="A3694">
        <f>NAV!A3694</f>
      </c>
      <c r="B3694">
        <f>IF(OR(COUNT(FILTER(Calc!F:F,(Calc!A:A&gt;EDATE(VALUE(NAV!A3694),-36))*(Calc!A:A&lt;=VALUE(NAV!A3694))))&lt;2,SUM(FILTER(Calc!E:E,(Calc!A:A&gt;EDATE(VALUE(NAV!A3694),-36))*(Calc!A:A&lt;=VALUE(NAV!A3694))))&lt;2.4),"",STDEV.S(FILTER(Calc!F:F,(Calc!A:A&gt;EDATE(VALUE(NAV!A3694),-36))*(Calc!A:A&lt;=VALUE(NAV!A3694))))*SQRT(365.25))</f>
      </c>
      <c r="C3694">
        <f>IF(OR(COUNT(FILTER(Calc!F:F,(Calc!A:A&gt;EDATE(VALUE(NAV!A3694),-120))*(Calc!A:A&lt;=VALUE(NAV!A3694))))&lt;2,SUM(FILTER(Calc!E:E,(Calc!A:A&gt;EDATE(VALUE(NAV!A3694),-120))*(Calc!A:A&lt;=VALUE(NAV!A3694))))&lt;8),"",STDEV.S(FILTER(Calc!F:F,(Calc!A:A&gt;EDATE(VALUE(NAV!A3694),-120))*(Calc!A:A&lt;=VALUE(NAV!A3694))))*SQRT(365.25))</f>
      </c>
    </row>
    <row r="3695">
      <c r="A3695">
        <f>NAV!A3695</f>
      </c>
      <c r="B3695">
        <f>IF(OR(COUNT(FILTER(Calc!F:F,(Calc!A:A&gt;EDATE(VALUE(NAV!A3695),-36))*(Calc!A:A&lt;=VALUE(NAV!A3695))))&lt;2,SUM(FILTER(Calc!E:E,(Calc!A:A&gt;EDATE(VALUE(NAV!A3695),-36))*(Calc!A:A&lt;=VALUE(NAV!A3695))))&lt;2.4),"",STDEV.S(FILTER(Calc!F:F,(Calc!A:A&gt;EDATE(VALUE(NAV!A3695),-36))*(Calc!A:A&lt;=VALUE(NAV!A3695))))*SQRT(365.25))</f>
      </c>
      <c r="C3695">
        <f>IF(OR(COUNT(FILTER(Calc!F:F,(Calc!A:A&gt;EDATE(VALUE(NAV!A3695),-120))*(Calc!A:A&lt;=VALUE(NAV!A3695))))&lt;2,SUM(FILTER(Calc!E:E,(Calc!A:A&gt;EDATE(VALUE(NAV!A3695),-120))*(Calc!A:A&lt;=VALUE(NAV!A3695))))&lt;8),"",STDEV.S(FILTER(Calc!F:F,(Calc!A:A&gt;EDATE(VALUE(NAV!A3695),-120))*(Calc!A:A&lt;=VALUE(NAV!A3695))))*SQRT(365.25))</f>
      </c>
    </row>
    <row r="3696">
      <c r="A3696">
        <f>NAV!A3696</f>
      </c>
      <c r="B3696">
        <f>IF(OR(COUNT(FILTER(Calc!F:F,(Calc!A:A&gt;EDATE(VALUE(NAV!A3696),-36))*(Calc!A:A&lt;=VALUE(NAV!A3696))))&lt;2,SUM(FILTER(Calc!E:E,(Calc!A:A&gt;EDATE(VALUE(NAV!A3696),-36))*(Calc!A:A&lt;=VALUE(NAV!A3696))))&lt;2.4),"",STDEV.S(FILTER(Calc!F:F,(Calc!A:A&gt;EDATE(VALUE(NAV!A3696),-36))*(Calc!A:A&lt;=VALUE(NAV!A3696))))*SQRT(365.25))</f>
      </c>
      <c r="C3696">
        <f>IF(OR(COUNT(FILTER(Calc!F:F,(Calc!A:A&gt;EDATE(VALUE(NAV!A3696),-120))*(Calc!A:A&lt;=VALUE(NAV!A3696))))&lt;2,SUM(FILTER(Calc!E:E,(Calc!A:A&gt;EDATE(VALUE(NAV!A3696),-120))*(Calc!A:A&lt;=VALUE(NAV!A3696))))&lt;8),"",STDEV.S(FILTER(Calc!F:F,(Calc!A:A&gt;EDATE(VALUE(NAV!A3696),-120))*(Calc!A:A&lt;=VALUE(NAV!A3696))))*SQRT(365.25))</f>
      </c>
    </row>
    <row r="3697">
      <c r="A3697">
        <f>NAV!A3697</f>
      </c>
      <c r="B3697">
        <f>IF(OR(COUNT(FILTER(Calc!F:F,(Calc!A:A&gt;EDATE(VALUE(NAV!A3697),-36))*(Calc!A:A&lt;=VALUE(NAV!A3697))))&lt;2,SUM(FILTER(Calc!E:E,(Calc!A:A&gt;EDATE(VALUE(NAV!A3697),-36))*(Calc!A:A&lt;=VALUE(NAV!A3697))))&lt;2.4),"",STDEV.S(FILTER(Calc!F:F,(Calc!A:A&gt;EDATE(VALUE(NAV!A3697),-36))*(Calc!A:A&lt;=VALUE(NAV!A3697))))*SQRT(365.25))</f>
      </c>
      <c r="C3697">
        <f>IF(OR(COUNT(FILTER(Calc!F:F,(Calc!A:A&gt;EDATE(VALUE(NAV!A3697),-120))*(Calc!A:A&lt;=VALUE(NAV!A3697))))&lt;2,SUM(FILTER(Calc!E:E,(Calc!A:A&gt;EDATE(VALUE(NAV!A3697),-120))*(Calc!A:A&lt;=VALUE(NAV!A3697))))&lt;8),"",STDEV.S(FILTER(Calc!F:F,(Calc!A:A&gt;EDATE(VALUE(NAV!A3697),-120))*(Calc!A:A&lt;=VALUE(NAV!A3697))))*SQRT(365.25))</f>
      </c>
    </row>
    <row r="3698">
      <c r="A3698">
        <f>NAV!A3698</f>
      </c>
      <c r="B3698">
        <f>IF(OR(COUNT(FILTER(Calc!F:F,(Calc!A:A&gt;EDATE(VALUE(NAV!A3698),-36))*(Calc!A:A&lt;=VALUE(NAV!A3698))))&lt;2,SUM(FILTER(Calc!E:E,(Calc!A:A&gt;EDATE(VALUE(NAV!A3698),-36))*(Calc!A:A&lt;=VALUE(NAV!A3698))))&lt;2.4),"",STDEV.S(FILTER(Calc!F:F,(Calc!A:A&gt;EDATE(VALUE(NAV!A3698),-36))*(Calc!A:A&lt;=VALUE(NAV!A3698))))*SQRT(365.25))</f>
      </c>
      <c r="C3698">
        <f>IF(OR(COUNT(FILTER(Calc!F:F,(Calc!A:A&gt;EDATE(VALUE(NAV!A3698),-120))*(Calc!A:A&lt;=VALUE(NAV!A3698))))&lt;2,SUM(FILTER(Calc!E:E,(Calc!A:A&gt;EDATE(VALUE(NAV!A3698),-120))*(Calc!A:A&lt;=VALUE(NAV!A3698))))&lt;8),"",STDEV.S(FILTER(Calc!F:F,(Calc!A:A&gt;EDATE(VALUE(NAV!A3698),-120))*(Calc!A:A&lt;=VALUE(NAV!A3698))))*SQRT(365.25))</f>
      </c>
    </row>
    <row r="3699">
      <c r="A3699">
        <f>NAV!A3699</f>
      </c>
      <c r="B3699">
        <f>IF(OR(COUNT(FILTER(Calc!F:F,(Calc!A:A&gt;EDATE(VALUE(NAV!A3699),-36))*(Calc!A:A&lt;=VALUE(NAV!A3699))))&lt;2,SUM(FILTER(Calc!E:E,(Calc!A:A&gt;EDATE(VALUE(NAV!A3699),-36))*(Calc!A:A&lt;=VALUE(NAV!A3699))))&lt;2.4),"",STDEV.S(FILTER(Calc!F:F,(Calc!A:A&gt;EDATE(VALUE(NAV!A3699),-36))*(Calc!A:A&lt;=VALUE(NAV!A3699))))*SQRT(365.25))</f>
      </c>
      <c r="C3699">
        <f>IF(OR(COUNT(FILTER(Calc!F:F,(Calc!A:A&gt;EDATE(VALUE(NAV!A3699),-120))*(Calc!A:A&lt;=VALUE(NAV!A3699))))&lt;2,SUM(FILTER(Calc!E:E,(Calc!A:A&gt;EDATE(VALUE(NAV!A3699),-120))*(Calc!A:A&lt;=VALUE(NAV!A3699))))&lt;8),"",STDEV.S(FILTER(Calc!F:F,(Calc!A:A&gt;EDATE(VALUE(NAV!A3699),-120))*(Calc!A:A&lt;=VALUE(NAV!A3699))))*SQRT(365.25))</f>
      </c>
    </row>
    <row r="3700">
      <c r="A3700">
        <f>NAV!A3700</f>
      </c>
      <c r="B3700">
        <f>IF(OR(COUNT(FILTER(Calc!F:F,(Calc!A:A&gt;EDATE(VALUE(NAV!A3700),-36))*(Calc!A:A&lt;=VALUE(NAV!A3700))))&lt;2,SUM(FILTER(Calc!E:E,(Calc!A:A&gt;EDATE(VALUE(NAV!A3700),-36))*(Calc!A:A&lt;=VALUE(NAV!A3700))))&lt;2.4),"",STDEV.S(FILTER(Calc!F:F,(Calc!A:A&gt;EDATE(VALUE(NAV!A3700),-36))*(Calc!A:A&lt;=VALUE(NAV!A3700))))*SQRT(365.25))</f>
      </c>
      <c r="C3700">
        <f>IF(OR(COUNT(FILTER(Calc!F:F,(Calc!A:A&gt;EDATE(VALUE(NAV!A3700),-120))*(Calc!A:A&lt;=VALUE(NAV!A3700))))&lt;2,SUM(FILTER(Calc!E:E,(Calc!A:A&gt;EDATE(VALUE(NAV!A3700),-120))*(Calc!A:A&lt;=VALUE(NAV!A3700))))&lt;8),"",STDEV.S(FILTER(Calc!F:F,(Calc!A:A&gt;EDATE(VALUE(NAV!A3700),-120))*(Calc!A:A&lt;=VALUE(NAV!A3700))))*SQRT(365.25))</f>
      </c>
    </row>
    <row r="3701">
      <c r="A3701">
        <f>NAV!A3701</f>
      </c>
      <c r="B3701">
        <f>IF(OR(COUNT(FILTER(Calc!F:F,(Calc!A:A&gt;EDATE(VALUE(NAV!A3701),-36))*(Calc!A:A&lt;=VALUE(NAV!A3701))))&lt;2,SUM(FILTER(Calc!E:E,(Calc!A:A&gt;EDATE(VALUE(NAV!A3701),-36))*(Calc!A:A&lt;=VALUE(NAV!A3701))))&lt;2.4),"",STDEV.S(FILTER(Calc!F:F,(Calc!A:A&gt;EDATE(VALUE(NAV!A3701),-36))*(Calc!A:A&lt;=VALUE(NAV!A3701))))*SQRT(365.25))</f>
      </c>
      <c r="C3701">
        <f>IF(OR(COUNT(FILTER(Calc!F:F,(Calc!A:A&gt;EDATE(VALUE(NAV!A3701),-120))*(Calc!A:A&lt;=VALUE(NAV!A3701))))&lt;2,SUM(FILTER(Calc!E:E,(Calc!A:A&gt;EDATE(VALUE(NAV!A3701),-120))*(Calc!A:A&lt;=VALUE(NAV!A3701))))&lt;8),"",STDEV.S(FILTER(Calc!F:F,(Calc!A:A&gt;EDATE(VALUE(NAV!A3701),-120))*(Calc!A:A&lt;=VALUE(NAV!A3701))))*SQRT(365.25))</f>
      </c>
    </row>
    <row r="3702">
      <c r="A3702">
        <f>NAV!A3702</f>
      </c>
      <c r="B3702">
        <f>IF(OR(COUNT(FILTER(Calc!F:F,(Calc!A:A&gt;EDATE(VALUE(NAV!A3702),-36))*(Calc!A:A&lt;=VALUE(NAV!A3702))))&lt;2,SUM(FILTER(Calc!E:E,(Calc!A:A&gt;EDATE(VALUE(NAV!A3702),-36))*(Calc!A:A&lt;=VALUE(NAV!A3702))))&lt;2.4),"",STDEV.S(FILTER(Calc!F:F,(Calc!A:A&gt;EDATE(VALUE(NAV!A3702),-36))*(Calc!A:A&lt;=VALUE(NAV!A3702))))*SQRT(365.25))</f>
      </c>
      <c r="C3702">
        <f>IF(OR(COUNT(FILTER(Calc!F:F,(Calc!A:A&gt;EDATE(VALUE(NAV!A3702),-120))*(Calc!A:A&lt;=VALUE(NAV!A3702))))&lt;2,SUM(FILTER(Calc!E:E,(Calc!A:A&gt;EDATE(VALUE(NAV!A3702),-120))*(Calc!A:A&lt;=VALUE(NAV!A3702))))&lt;8),"",STDEV.S(FILTER(Calc!F:F,(Calc!A:A&gt;EDATE(VALUE(NAV!A3702),-120))*(Calc!A:A&lt;=VALUE(NAV!A3702))))*SQRT(365.25))</f>
      </c>
    </row>
    <row r="3703">
      <c r="A3703">
        <f>NAV!A3703</f>
      </c>
      <c r="B3703">
        <f>IF(OR(COUNT(FILTER(Calc!F:F,(Calc!A:A&gt;EDATE(VALUE(NAV!A3703),-36))*(Calc!A:A&lt;=VALUE(NAV!A3703))))&lt;2,SUM(FILTER(Calc!E:E,(Calc!A:A&gt;EDATE(VALUE(NAV!A3703),-36))*(Calc!A:A&lt;=VALUE(NAV!A3703))))&lt;2.4),"",STDEV.S(FILTER(Calc!F:F,(Calc!A:A&gt;EDATE(VALUE(NAV!A3703),-36))*(Calc!A:A&lt;=VALUE(NAV!A3703))))*SQRT(365.25))</f>
      </c>
      <c r="C3703">
        <f>IF(OR(COUNT(FILTER(Calc!F:F,(Calc!A:A&gt;EDATE(VALUE(NAV!A3703),-120))*(Calc!A:A&lt;=VALUE(NAV!A3703))))&lt;2,SUM(FILTER(Calc!E:E,(Calc!A:A&gt;EDATE(VALUE(NAV!A3703),-120))*(Calc!A:A&lt;=VALUE(NAV!A3703))))&lt;8),"",STDEV.S(FILTER(Calc!F:F,(Calc!A:A&gt;EDATE(VALUE(NAV!A3703),-120))*(Calc!A:A&lt;=VALUE(NAV!A3703))))*SQRT(365.25))</f>
      </c>
    </row>
    <row r="3704">
      <c r="A3704">
        <f>NAV!A3704</f>
      </c>
      <c r="B3704">
        <f>IF(OR(COUNT(FILTER(Calc!F:F,(Calc!A:A&gt;EDATE(VALUE(NAV!A3704),-36))*(Calc!A:A&lt;=VALUE(NAV!A3704))))&lt;2,SUM(FILTER(Calc!E:E,(Calc!A:A&gt;EDATE(VALUE(NAV!A3704),-36))*(Calc!A:A&lt;=VALUE(NAV!A3704))))&lt;2.4),"",STDEV.S(FILTER(Calc!F:F,(Calc!A:A&gt;EDATE(VALUE(NAV!A3704),-36))*(Calc!A:A&lt;=VALUE(NAV!A3704))))*SQRT(365.25))</f>
      </c>
      <c r="C3704">
        <f>IF(OR(COUNT(FILTER(Calc!F:F,(Calc!A:A&gt;EDATE(VALUE(NAV!A3704),-120))*(Calc!A:A&lt;=VALUE(NAV!A3704))))&lt;2,SUM(FILTER(Calc!E:E,(Calc!A:A&gt;EDATE(VALUE(NAV!A3704),-120))*(Calc!A:A&lt;=VALUE(NAV!A3704))))&lt;8),"",STDEV.S(FILTER(Calc!F:F,(Calc!A:A&gt;EDATE(VALUE(NAV!A3704),-120))*(Calc!A:A&lt;=VALUE(NAV!A3704))))*SQRT(365.25))</f>
      </c>
    </row>
    <row r="3705">
      <c r="A3705">
        <f>NAV!A3705</f>
      </c>
      <c r="B3705">
        <f>IF(OR(COUNT(FILTER(Calc!F:F,(Calc!A:A&gt;EDATE(VALUE(NAV!A3705),-36))*(Calc!A:A&lt;=VALUE(NAV!A3705))))&lt;2,SUM(FILTER(Calc!E:E,(Calc!A:A&gt;EDATE(VALUE(NAV!A3705),-36))*(Calc!A:A&lt;=VALUE(NAV!A3705))))&lt;2.4),"",STDEV.S(FILTER(Calc!F:F,(Calc!A:A&gt;EDATE(VALUE(NAV!A3705),-36))*(Calc!A:A&lt;=VALUE(NAV!A3705))))*SQRT(365.25))</f>
      </c>
      <c r="C3705">
        <f>IF(OR(COUNT(FILTER(Calc!F:F,(Calc!A:A&gt;EDATE(VALUE(NAV!A3705),-120))*(Calc!A:A&lt;=VALUE(NAV!A3705))))&lt;2,SUM(FILTER(Calc!E:E,(Calc!A:A&gt;EDATE(VALUE(NAV!A3705),-120))*(Calc!A:A&lt;=VALUE(NAV!A3705))))&lt;8),"",STDEV.S(FILTER(Calc!F:F,(Calc!A:A&gt;EDATE(VALUE(NAV!A3705),-120))*(Calc!A:A&lt;=VALUE(NAV!A3705))))*SQRT(365.25))</f>
      </c>
    </row>
    <row r="3706">
      <c r="A3706">
        <f>NAV!A3706</f>
      </c>
      <c r="B3706">
        <f>IF(OR(COUNT(FILTER(Calc!F:F,(Calc!A:A&gt;EDATE(VALUE(NAV!A3706),-36))*(Calc!A:A&lt;=VALUE(NAV!A3706))))&lt;2,SUM(FILTER(Calc!E:E,(Calc!A:A&gt;EDATE(VALUE(NAV!A3706),-36))*(Calc!A:A&lt;=VALUE(NAV!A3706))))&lt;2.4),"",STDEV.S(FILTER(Calc!F:F,(Calc!A:A&gt;EDATE(VALUE(NAV!A3706),-36))*(Calc!A:A&lt;=VALUE(NAV!A3706))))*SQRT(365.25))</f>
      </c>
      <c r="C3706">
        <f>IF(OR(COUNT(FILTER(Calc!F:F,(Calc!A:A&gt;EDATE(VALUE(NAV!A3706),-120))*(Calc!A:A&lt;=VALUE(NAV!A3706))))&lt;2,SUM(FILTER(Calc!E:E,(Calc!A:A&gt;EDATE(VALUE(NAV!A3706),-120))*(Calc!A:A&lt;=VALUE(NAV!A3706))))&lt;8),"",STDEV.S(FILTER(Calc!F:F,(Calc!A:A&gt;EDATE(VALUE(NAV!A3706),-120))*(Calc!A:A&lt;=VALUE(NAV!A3706))))*SQRT(365.25))</f>
      </c>
    </row>
    <row r="3707">
      <c r="A3707">
        <f>NAV!A3707</f>
      </c>
      <c r="B3707">
        <f>IF(OR(COUNT(FILTER(Calc!F:F,(Calc!A:A&gt;EDATE(VALUE(NAV!A3707),-36))*(Calc!A:A&lt;=VALUE(NAV!A3707))))&lt;2,SUM(FILTER(Calc!E:E,(Calc!A:A&gt;EDATE(VALUE(NAV!A3707),-36))*(Calc!A:A&lt;=VALUE(NAV!A3707))))&lt;2.4),"",STDEV.S(FILTER(Calc!F:F,(Calc!A:A&gt;EDATE(VALUE(NAV!A3707),-36))*(Calc!A:A&lt;=VALUE(NAV!A3707))))*SQRT(365.25))</f>
      </c>
      <c r="C3707">
        <f>IF(OR(COUNT(FILTER(Calc!F:F,(Calc!A:A&gt;EDATE(VALUE(NAV!A3707),-120))*(Calc!A:A&lt;=VALUE(NAV!A3707))))&lt;2,SUM(FILTER(Calc!E:E,(Calc!A:A&gt;EDATE(VALUE(NAV!A3707),-120))*(Calc!A:A&lt;=VALUE(NAV!A3707))))&lt;8),"",STDEV.S(FILTER(Calc!F:F,(Calc!A:A&gt;EDATE(VALUE(NAV!A3707),-120))*(Calc!A:A&lt;=VALUE(NAV!A3707))))*SQRT(365.25))</f>
      </c>
    </row>
    <row r="3708">
      <c r="A3708">
        <f>NAV!A3708</f>
      </c>
      <c r="B3708">
        <f>IF(OR(COUNT(FILTER(Calc!F:F,(Calc!A:A&gt;EDATE(VALUE(NAV!A3708),-36))*(Calc!A:A&lt;=VALUE(NAV!A3708))))&lt;2,SUM(FILTER(Calc!E:E,(Calc!A:A&gt;EDATE(VALUE(NAV!A3708),-36))*(Calc!A:A&lt;=VALUE(NAV!A3708))))&lt;2.4),"",STDEV.S(FILTER(Calc!F:F,(Calc!A:A&gt;EDATE(VALUE(NAV!A3708),-36))*(Calc!A:A&lt;=VALUE(NAV!A3708))))*SQRT(365.25))</f>
      </c>
      <c r="C3708">
        <f>IF(OR(COUNT(FILTER(Calc!F:F,(Calc!A:A&gt;EDATE(VALUE(NAV!A3708),-120))*(Calc!A:A&lt;=VALUE(NAV!A3708))))&lt;2,SUM(FILTER(Calc!E:E,(Calc!A:A&gt;EDATE(VALUE(NAV!A3708),-120))*(Calc!A:A&lt;=VALUE(NAV!A3708))))&lt;8),"",STDEV.S(FILTER(Calc!F:F,(Calc!A:A&gt;EDATE(VALUE(NAV!A3708),-120))*(Calc!A:A&lt;=VALUE(NAV!A3708))))*SQRT(365.25))</f>
      </c>
    </row>
    <row r="3709">
      <c r="A3709">
        <f>NAV!A3709</f>
      </c>
      <c r="B3709">
        <f>IF(OR(COUNT(FILTER(Calc!F:F,(Calc!A:A&gt;EDATE(VALUE(NAV!A3709),-36))*(Calc!A:A&lt;=VALUE(NAV!A3709))))&lt;2,SUM(FILTER(Calc!E:E,(Calc!A:A&gt;EDATE(VALUE(NAV!A3709),-36))*(Calc!A:A&lt;=VALUE(NAV!A3709))))&lt;2.4),"",STDEV.S(FILTER(Calc!F:F,(Calc!A:A&gt;EDATE(VALUE(NAV!A3709),-36))*(Calc!A:A&lt;=VALUE(NAV!A3709))))*SQRT(365.25))</f>
      </c>
      <c r="C3709">
        <f>IF(OR(COUNT(FILTER(Calc!F:F,(Calc!A:A&gt;EDATE(VALUE(NAV!A3709),-120))*(Calc!A:A&lt;=VALUE(NAV!A3709))))&lt;2,SUM(FILTER(Calc!E:E,(Calc!A:A&gt;EDATE(VALUE(NAV!A3709),-120))*(Calc!A:A&lt;=VALUE(NAV!A3709))))&lt;8),"",STDEV.S(FILTER(Calc!F:F,(Calc!A:A&gt;EDATE(VALUE(NAV!A3709),-120))*(Calc!A:A&lt;=VALUE(NAV!A3709))))*SQRT(365.25))</f>
      </c>
    </row>
    <row r="3710">
      <c r="A3710">
        <f>NAV!A3710</f>
      </c>
      <c r="B3710">
        <f>IF(OR(COUNT(FILTER(Calc!F:F,(Calc!A:A&gt;EDATE(VALUE(NAV!A3710),-36))*(Calc!A:A&lt;=VALUE(NAV!A3710))))&lt;2,SUM(FILTER(Calc!E:E,(Calc!A:A&gt;EDATE(VALUE(NAV!A3710),-36))*(Calc!A:A&lt;=VALUE(NAV!A3710))))&lt;2.4),"",STDEV.S(FILTER(Calc!F:F,(Calc!A:A&gt;EDATE(VALUE(NAV!A3710),-36))*(Calc!A:A&lt;=VALUE(NAV!A3710))))*SQRT(365.25))</f>
      </c>
      <c r="C3710">
        <f>IF(OR(COUNT(FILTER(Calc!F:F,(Calc!A:A&gt;EDATE(VALUE(NAV!A3710),-120))*(Calc!A:A&lt;=VALUE(NAV!A3710))))&lt;2,SUM(FILTER(Calc!E:E,(Calc!A:A&gt;EDATE(VALUE(NAV!A3710),-120))*(Calc!A:A&lt;=VALUE(NAV!A3710))))&lt;8),"",STDEV.S(FILTER(Calc!F:F,(Calc!A:A&gt;EDATE(VALUE(NAV!A3710),-120))*(Calc!A:A&lt;=VALUE(NAV!A3710))))*SQRT(365.25))</f>
      </c>
    </row>
    <row r="3711">
      <c r="A3711">
        <f>NAV!A3711</f>
      </c>
      <c r="B3711">
        <f>IF(OR(COUNT(FILTER(Calc!F:F,(Calc!A:A&gt;EDATE(VALUE(NAV!A3711),-36))*(Calc!A:A&lt;=VALUE(NAV!A3711))))&lt;2,SUM(FILTER(Calc!E:E,(Calc!A:A&gt;EDATE(VALUE(NAV!A3711),-36))*(Calc!A:A&lt;=VALUE(NAV!A3711))))&lt;2.4),"",STDEV.S(FILTER(Calc!F:F,(Calc!A:A&gt;EDATE(VALUE(NAV!A3711),-36))*(Calc!A:A&lt;=VALUE(NAV!A3711))))*SQRT(365.25))</f>
      </c>
      <c r="C3711">
        <f>IF(OR(COUNT(FILTER(Calc!F:F,(Calc!A:A&gt;EDATE(VALUE(NAV!A3711),-120))*(Calc!A:A&lt;=VALUE(NAV!A3711))))&lt;2,SUM(FILTER(Calc!E:E,(Calc!A:A&gt;EDATE(VALUE(NAV!A3711),-120))*(Calc!A:A&lt;=VALUE(NAV!A3711))))&lt;8),"",STDEV.S(FILTER(Calc!F:F,(Calc!A:A&gt;EDATE(VALUE(NAV!A3711),-120))*(Calc!A:A&lt;=VALUE(NAV!A3711))))*SQRT(365.25))</f>
      </c>
    </row>
    <row r="3712">
      <c r="A3712">
        <f>NAV!A3712</f>
      </c>
      <c r="B3712">
        <f>IF(OR(COUNT(FILTER(Calc!F:F,(Calc!A:A&gt;EDATE(VALUE(NAV!A3712),-36))*(Calc!A:A&lt;=VALUE(NAV!A3712))))&lt;2,SUM(FILTER(Calc!E:E,(Calc!A:A&gt;EDATE(VALUE(NAV!A3712),-36))*(Calc!A:A&lt;=VALUE(NAV!A3712))))&lt;2.4),"",STDEV.S(FILTER(Calc!F:F,(Calc!A:A&gt;EDATE(VALUE(NAV!A3712),-36))*(Calc!A:A&lt;=VALUE(NAV!A3712))))*SQRT(365.25))</f>
      </c>
      <c r="C3712">
        <f>IF(OR(COUNT(FILTER(Calc!F:F,(Calc!A:A&gt;EDATE(VALUE(NAV!A3712),-120))*(Calc!A:A&lt;=VALUE(NAV!A3712))))&lt;2,SUM(FILTER(Calc!E:E,(Calc!A:A&gt;EDATE(VALUE(NAV!A3712),-120))*(Calc!A:A&lt;=VALUE(NAV!A3712))))&lt;8),"",STDEV.S(FILTER(Calc!F:F,(Calc!A:A&gt;EDATE(VALUE(NAV!A3712),-120))*(Calc!A:A&lt;=VALUE(NAV!A3712))))*SQRT(365.25))</f>
      </c>
    </row>
    <row r="3713">
      <c r="A3713">
        <f>NAV!A3713</f>
      </c>
      <c r="B3713">
        <f>IF(OR(COUNT(FILTER(Calc!F:F,(Calc!A:A&gt;EDATE(VALUE(NAV!A3713),-36))*(Calc!A:A&lt;=VALUE(NAV!A3713))))&lt;2,SUM(FILTER(Calc!E:E,(Calc!A:A&gt;EDATE(VALUE(NAV!A3713),-36))*(Calc!A:A&lt;=VALUE(NAV!A3713))))&lt;2.4),"",STDEV.S(FILTER(Calc!F:F,(Calc!A:A&gt;EDATE(VALUE(NAV!A3713),-36))*(Calc!A:A&lt;=VALUE(NAV!A3713))))*SQRT(365.25))</f>
      </c>
      <c r="C3713">
        <f>IF(OR(COUNT(FILTER(Calc!F:F,(Calc!A:A&gt;EDATE(VALUE(NAV!A3713),-120))*(Calc!A:A&lt;=VALUE(NAV!A3713))))&lt;2,SUM(FILTER(Calc!E:E,(Calc!A:A&gt;EDATE(VALUE(NAV!A3713),-120))*(Calc!A:A&lt;=VALUE(NAV!A3713))))&lt;8),"",STDEV.S(FILTER(Calc!F:F,(Calc!A:A&gt;EDATE(VALUE(NAV!A3713),-120))*(Calc!A:A&lt;=VALUE(NAV!A3713))))*SQRT(365.25))</f>
      </c>
    </row>
    <row r="3714">
      <c r="A3714">
        <f>NAV!A3714</f>
      </c>
      <c r="B3714">
        <f>IF(OR(COUNT(FILTER(Calc!F:F,(Calc!A:A&gt;EDATE(VALUE(NAV!A3714),-36))*(Calc!A:A&lt;=VALUE(NAV!A3714))))&lt;2,SUM(FILTER(Calc!E:E,(Calc!A:A&gt;EDATE(VALUE(NAV!A3714),-36))*(Calc!A:A&lt;=VALUE(NAV!A3714))))&lt;2.4),"",STDEV.S(FILTER(Calc!F:F,(Calc!A:A&gt;EDATE(VALUE(NAV!A3714),-36))*(Calc!A:A&lt;=VALUE(NAV!A3714))))*SQRT(365.25))</f>
      </c>
      <c r="C3714">
        <f>IF(OR(COUNT(FILTER(Calc!F:F,(Calc!A:A&gt;EDATE(VALUE(NAV!A3714),-120))*(Calc!A:A&lt;=VALUE(NAV!A3714))))&lt;2,SUM(FILTER(Calc!E:E,(Calc!A:A&gt;EDATE(VALUE(NAV!A3714),-120))*(Calc!A:A&lt;=VALUE(NAV!A3714))))&lt;8),"",STDEV.S(FILTER(Calc!F:F,(Calc!A:A&gt;EDATE(VALUE(NAV!A3714),-120))*(Calc!A:A&lt;=VALUE(NAV!A3714))))*SQRT(365.25))</f>
      </c>
    </row>
    <row r="3715">
      <c r="A3715">
        <f>NAV!A3715</f>
      </c>
      <c r="B3715">
        <f>IF(OR(COUNT(FILTER(Calc!F:F,(Calc!A:A&gt;EDATE(VALUE(NAV!A3715),-36))*(Calc!A:A&lt;=VALUE(NAV!A3715))))&lt;2,SUM(FILTER(Calc!E:E,(Calc!A:A&gt;EDATE(VALUE(NAV!A3715),-36))*(Calc!A:A&lt;=VALUE(NAV!A3715))))&lt;2.4),"",STDEV.S(FILTER(Calc!F:F,(Calc!A:A&gt;EDATE(VALUE(NAV!A3715),-36))*(Calc!A:A&lt;=VALUE(NAV!A3715))))*SQRT(365.25))</f>
      </c>
      <c r="C3715">
        <f>IF(OR(COUNT(FILTER(Calc!F:F,(Calc!A:A&gt;EDATE(VALUE(NAV!A3715),-120))*(Calc!A:A&lt;=VALUE(NAV!A3715))))&lt;2,SUM(FILTER(Calc!E:E,(Calc!A:A&gt;EDATE(VALUE(NAV!A3715),-120))*(Calc!A:A&lt;=VALUE(NAV!A3715))))&lt;8),"",STDEV.S(FILTER(Calc!F:F,(Calc!A:A&gt;EDATE(VALUE(NAV!A3715),-120))*(Calc!A:A&lt;=VALUE(NAV!A3715))))*SQRT(365.25))</f>
      </c>
    </row>
    <row r="3716">
      <c r="A3716">
        <f>NAV!A3716</f>
      </c>
      <c r="B3716">
        <f>IF(OR(COUNT(FILTER(Calc!F:F,(Calc!A:A&gt;EDATE(VALUE(NAV!A3716),-36))*(Calc!A:A&lt;=VALUE(NAV!A3716))))&lt;2,SUM(FILTER(Calc!E:E,(Calc!A:A&gt;EDATE(VALUE(NAV!A3716),-36))*(Calc!A:A&lt;=VALUE(NAV!A3716))))&lt;2.4),"",STDEV.S(FILTER(Calc!F:F,(Calc!A:A&gt;EDATE(VALUE(NAV!A3716),-36))*(Calc!A:A&lt;=VALUE(NAV!A3716))))*SQRT(365.25))</f>
      </c>
      <c r="C3716">
        <f>IF(OR(COUNT(FILTER(Calc!F:F,(Calc!A:A&gt;EDATE(VALUE(NAV!A3716),-120))*(Calc!A:A&lt;=VALUE(NAV!A3716))))&lt;2,SUM(FILTER(Calc!E:E,(Calc!A:A&gt;EDATE(VALUE(NAV!A3716),-120))*(Calc!A:A&lt;=VALUE(NAV!A3716))))&lt;8),"",STDEV.S(FILTER(Calc!F:F,(Calc!A:A&gt;EDATE(VALUE(NAV!A3716),-120))*(Calc!A:A&lt;=VALUE(NAV!A3716))))*SQRT(365.25))</f>
      </c>
    </row>
    <row r="3717">
      <c r="A3717">
        <f>NAV!A3717</f>
      </c>
      <c r="B3717">
        <f>IF(OR(COUNT(FILTER(Calc!F:F,(Calc!A:A&gt;EDATE(VALUE(NAV!A3717),-36))*(Calc!A:A&lt;=VALUE(NAV!A3717))))&lt;2,SUM(FILTER(Calc!E:E,(Calc!A:A&gt;EDATE(VALUE(NAV!A3717),-36))*(Calc!A:A&lt;=VALUE(NAV!A3717))))&lt;2.4),"",STDEV.S(FILTER(Calc!F:F,(Calc!A:A&gt;EDATE(VALUE(NAV!A3717),-36))*(Calc!A:A&lt;=VALUE(NAV!A3717))))*SQRT(365.25))</f>
      </c>
      <c r="C3717">
        <f>IF(OR(COUNT(FILTER(Calc!F:F,(Calc!A:A&gt;EDATE(VALUE(NAV!A3717),-120))*(Calc!A:A&lt;=VALUE(NAV!A3717))))&lt;2,SUM(FILTER(Calc!E:E,(Calc!A:A&gt;EDATE(VALUE(NAV!A3717),-120))*(Calc!A:A&lt;=VALUE(NAV!A3717))))&lt;8),"",STDEV.S(FILTER(Calc!F:F,(Calc!A:A&gt;EDATE(VALUE(NAV!A3717),-120))*(Calc!A:A&lt;=VALUE(NAV!A3717))))*SQRT(365.25))</f>
      </c>
    </row>
    <row r="3718">
      <c r="A3718">
        <f>NAV!A3718</f>
      </c>
      <c r="B3718">
        <f>IF(OR(COUNT(FILTER(Calc!F:F,(Calc!A:A&gt;EDATE(VALUE(NAV!A3718),-36))*(Calc!A:A&lt;=VALUE(NAV!A3718))))&lt;2,SUM(FILTER(Calc!E:E,(Calc!A:A&gt;EDATE(VALUE(NAV!A3718),-36))*(Calc!A:A&lt;=VALUE(NAV!A3718))))&lt;2.4),"",STDEV.S(FILTER(Calc!F:F,(Calc!A:A&gt;EDATE(VALUE(NAV!A3718),-36))*(Calc!A:A&lt;=VALUE(NAV!A3718))))*SQRT(365.25))</f>
      </c>
      <c r="C3718">
        <f>IF(OR(COUNT(FILTER(Calc!F:F,(Calc!A:A&gt;EDATE(VALUE(NAV!A3718),-120))*(Calc!A:A&lt;=VALUE(NAV!A3718))))&lt;2,SUM(FILTER(Calc!E:E,(Calc!A:A&gt;EDATE(VALUE(NAV!A3718),-120))*(Calc!A:A&lt;=VALUE(NAV!A3718))))&lt;8),"",STDEV.S(FILTER(Calc!F:F,(Calc!A:A&gt;EDATE(VALUE(NAV!A3718),-120))*(Calc!A:A&lt;=VALUE(NAV!A3718))))*SQRT(365.25))</f>
      </c>
    </row>
    <row r="3719">
      <c r="A3719">
        <f>NAV!A3719</f>
      </c>
      <c r="B3719">
        <f>IF(OR(COUNT(FILTER(Calc!F:F,(Calc!A:A&gt;EDATE(VALUE(NAV!A3719),-36))*(Calc!A:A&lt;=VALUE(NAV!A3719))))&lt;2,SUM(FILTER(Calc!E:E,(Calc!A:A&gt;EDATE(VALUE(NAV!A3719),-36))*(Calc!A:A&lt;=VALUE(NAV!A3719))))&lt;2.4),"",STDEV.S(FILTER(Calc!F:F,(Calc!A:A&gt;EDATE(VALUE(NAV!A3719),-36))*(Calc!A:A&lt;=VALUE(NAV!A3719))))*SQRT(365.25))</f>
      </c>
      <c r="C3719">
        <f>IF(OR(COUNT(FILTER(Calc!F:F,(Calc!A:A&gt;EDATE(VALUE(NAV!A3719),-120))*(Calc!A:A&lt;=VALUE(NAV!A3719))))&lt;2,SUM(FILTER(Calc!E:E,(Calc!A:A&gt;EDATE(VALUE(NAV!A3719),-120))*(Calc!A:A&lt;=VALUE(NAV!A3719))))&lt;8),"",STDEV.S(FILTER(Calc!F:F,(Calc!A:A&gt;EDATE(VALUE(NAV!A3719),-120))*(Calc!A:A&lt;=VALUE(NAV!A3719))))*SQRT(365.25))</f>
      </c>
    </row>
    <row r="3720">
      <c r="A3720">
        <f>NAV!A3720</f>
      </c>
      <c r="B3720">
        <f>IF(OR(COUNT(FILTER(Calc!F:F,(Calc!A:A&gt;EDATE(VALUE(NAV!A3720),-36))*(Calc!A:A&lt;=VALUE(NAV!A3720))))&lt;2,SUM(FILTER(Calc!E:E,(Calc!A:A&gt;EDATE(VALUE(NAV!A3720),-36))*(Calc!A:A&lt;=VALUE(NAV!A3720))))&lt;2.4),"",STDEV.S(FILTER(Calc!F:F,(Calc!A:A&gt;EDATE(VALUE(NAV!A3720),-36))*(Calc!A:A&lt;=VALUE(NAV!A3720))))*SQRT(365.25))</f>
      </c>
      <c r="C3720">
        <f>IF(OR(COUNT(FILTER(Calc!F:F,(Calc!A:A&gt;EDATE(VALUE(NAV!A3720),-120))*(Calc!A:A&lt;=VALUE(NAV!A3720))))&lt;2,SUM(FILTER(Calc!E:E,(Calc!A:A&gt;EDATE(VALUE(NAV!A3720),-120))*(Calc!A:A&lt;=VALUE(NAV!A3720))))&lt;8),"",STDEV.S(FILTER(Calc!F:F,(Calc!A:A&gt;EDATE(VALUE(NAV!A3720),-120))*(Calc!A:A&lt;=VALUE(NAV!A3720))))*SQRT(365.25))</f>
      </c>
    </row>
    <row r="3721">
      <c r="A3721">
        <f>NAV!A3721</f>
      </c>
      <c r="B3721">
        <f>IF(OR(COUNT(FILTER(Calc!F:F,(Calc!A:A&gt;EDATE(VALUE(NAV!A3721),-36))*(Calc!A:A&lt;=VALUE(NAV!A3721))))&lt;2,SUM(FILTER(Calc!E:E,(Calc!A:A&gt;EDATE(VALUE(NAV!A3721),-36))*(Calc!A:A&lt;=VALUE(NAV!A3721))))&lt;2.4),"",STDEV.S(FILTER(Calc!F:F,(Calc!A:A&gt;EDATE(VALUE(NAV!A3721),-36))*(Calc!A:A&lt;=VALUE(NAV!A3721))))*SQRT(365.25))</f>
      </c>
      <c r="C3721">
        <f>IF(OR(COUNT(FILTER(Calc!F:F,(Calc!A:A&gt;EDATE(VALUE(NAV!A3721),-120))*(Calc!A:A&lt;=VALUE(NAV!A3721))))&lt;2,SUM(FILTER(Calc!E:E,(Calc!A:A&gt;EDATE(VALUE(NAV!A3721),-120))*(Calc!A:A&lt;=VALUE(NAV!A3721))))&lt;8),"",STDEV.S(FILTER(Calc!F:F,(Calc!A:A&gt;EDATE(VALUE(NAV!A3721),-120))*(Calc!A:A&lt;=VALUE(NAV!A3721))))*SQRT(365.25))</f>
      </c>
    </row>
    <row r="3722">
      <c r="A3722">
        <f>NAV!A3722</f>
      </c>
      <c r="B3722">
        <f>IF(OR(COUNT(FILTER(Calc!F:F,(Calc!A:A&gt;EDATE(VALUE(NAV!A3722),-36))*(Calc!A:A&lt;=VALUE(NAV!A3722))))&lt;2,SUM(FILTER(Calc!E:E,(Calc!A:A&gt;EDATE(VALUE(NAV!A3722),-36))*(Calc!A:A&lt;=VALUE(NAV!A3722))))&lt;2.4),"",STDEV.S(FILTER(Calc!F:F,(Calc!A:A&gt;EDATE(VALUE(NAV!A3722),-36))*(Calc!A:A&lt;=VALUE(NAV!A3722))))*SQRT(365.25))</f>
      </c>
      <c r="C3722">
        <f>IF(OR(COUNT(FILTER(Calc!F:F,(Calc!A:A&gt;EDATE(VALUE(NAV!A3722),-120))*(Calc!A:A&lt;=VALUE(NAV!A3722))))&lt;2,SUM(FILTER(Calc!E:E,(Calc!A:A&gt;EDATE(VALUE(NAV!A3722),-120))*(Calc!A:A&lt;=VALUE(NAV!A3722))))&lt;8),"",STDEV.S(FILTER(Calc!F:F,(Calc!A:A&gt;EDATE(VALUE(NAV!A3722),-120))*(Calc!A:A&lt;=VALUE(NAV!A3722))))*SQRT(365.25))</f>
      </c>
    </row>
    <row r="3723">
      <c r="A3723">
        <f>NAV!A3723</f>
      </c>
      <c r="B3723">
        <f>IF(OR(COUNT(FILTER(Calc!F:F,(Calc!A:A&gt;EDATE(VALUE(NAV!A3723),-36))*(Calc!A:A&lt;=VALUE(NAV!A3723))))&lt;2,SUM(FILTER(Calc!E:E,(Calc!A:A&gt;EDATE(VALUE(NAV!A3723),-36))*(Calc!A:A&lt;=VALUE(NAV!A3723))))&lt;2.4),"",STDEV.S(FILTER(Calc!F:F,(Calc!A:A&gt;EDATE(VALUE(NAV!A3723),-36))*(Calc!A:A&lt;=VALUE(NAV!A3723))))*SQRT(365.25))</f>
      </c>
      <c r="C3723">
        <f>IF(OR(COUNT(FILTER(Calc!F:F,(Calc!A:A&gt;EDATE(VALUE(NAV!A3723),-120))*(Calc!A:A&lt;=VALUE(NAV!A3723))))&lt;2,SUM(FILTER(Calc!E:E,(Calc!A:A&gt;EDATE(VALUE(NAV!A3723),-120))*(Calc!A:A&lt;=VALUE(NAV!A3723))))&lt;8),"",STDEV.S(FILTER(Calc!F:F,(Calc!A:A&gt;EDATE(VALUE(NAV!A3723),-120))*(Calc!A:A&lt;=VALUE(NAV!A3723))))*SQRT(365.25))</f>
      </c>
    </row>
    <row r="3724">
      <c r="A3724">
        <f>NAV!A3724</f>
      </c>
      <c r="B3724">
        <f>IF(OR(COUNT(FILTER(Calc!F:F,(Calc!A:A&gt;EDATE(VALUE(NAV!A3724),-36))*(Calc!A:A&lt;=VALUE(NAV!A3724))))&lt;2,SUM(FILTER(Calc!E:E,(Calc!A:A&gt;EDATE(VALUE(NAV!A3724),-36))*(Calc!A:A&lt;=VALUE(NAV!A3724))))&lt;2.4),"",STDEV.S(FILTER(Calc!F:F,(Calc!A:A&gt;EDATE(VALUE(NAV!A3724),-36))*(Calc!A:A&lt;=VALUE(NAV!A3724))))*SQRT(365.25))</f>
      </c>
      <c r="C3724">
        <f>IF(OR(COUNT(FILTER(Calc!F:F,(Calc!A:A&gt;EDATE(VALUE(NAV!A3724),-120))*(Calc!A:A&lt;=VALUE(NAV!A3724))))&lt;2,SUM(FILTER(Calc!E:E,(Calc!A:A&gt;EDATE(VALUE(NAV!A3724),-120))*(Calc!A:A&lt;=VALUE(NAV!A3724))))&lt;8),"",STDEV.S(FILTER(Calc!F:F,(Calc!A:A&gt;EDATE(VALUE(NAV!A3724),-120))*(Calc!A:A&lt;=VALUE(NAV!A3724))))*SQRT(365.25))</f>
      </c>
    </row>
    <row r="3725">
      <c r="A3725">
        <f>NAV!A3725</f>
      </c>
      <c r="B3725">
        <f>IF(OR(COUNT(FILTER(Calc!F:F,(Calc!A:A&gt;EDATE(VALUE(NAV!A3725),-36))*(Calc!A:A&lt;=VALUE(NAV!A3725))))&lt;2,SUM(FILTER(Calc!E:E,(Calc!A:A&gt;EDATE(VALUE(NAV!A3725),-36))*(Calc!A:A&lt;=VALUE(NAV!A3725))))&lt;2.4),"",STDEV.S(FILTER(Calc!F:F,(Calc!A:A&gt;EDATE(VALUE(NAV!A3725),-36))*(Calc!A:A&lt;=VALUE(NAV!A3725))))*SQRT(365.25))</f>
      </c>
      <c r="C3725">
        <f>IF(OR(COUNT(FILTER(Calc!F:F,(Calc!A:A&gt;EDATE(VALUE(NAV!A3725),-120))*(Calc!A:A&lt;=VALUE(NAV!A3725))))&lt;2,SUM(FILTER(Calc!E:E,(Calc!A:A&gt;EDATE(VALUE(NAV!A3725),-120))*(Calc!A:A&lt;=VALUE(NAV!A3725))))&lt;8),"",STDEV.S(FILTER(Calc!F:F,(Calc!A:A&gt;EDATE(VALUE(NAV!A3725),-120))*(Calc!A:A&lt;=VALUE(NAV!A3725))))*SQRT(365.25))</f>
      </c>
    </row>
    <row r="3726">
      <c r="A3726">
        <f>NAV!A3726</f>
      </c>
      <c r="B3726">
        <f>IF(OR(COUNT(FILTER(Calc!F:F,(Calc!A:A&gt;EDATE(VALUE(NAV!A3726),-36))*(Calc!A:A&lt;=VALUE(NAV!A3726))))&lt;2,SUM(FILTER(Calc!E:E,(Calc!A:A&gt;EDATE(VALUE(NAV!A3726),-36))*(Calc!A:A&lt;=VALUE(NAV!A3726))))&lt;2.4),"",STDEV.S(FILTER(Calc!F:F,(Calc!A:A&gt;EDATE(VALUE(NAV!A3726),-36))*(Calc!A:A&lt;=VALUE(NAV!A3726))))*SQRT(365.25))</f>
      </c>
      <c r="C3726">
        <f>IF(OR(COUNT(FILTER(Calc!F:F,(Calc!A:A&gt;EDATE(VALUE(NAV!A3726),-120))*(Calc!A:A&lt;=VALUE(NAV!A3726))))&lt;2,SUM(FILTER(Calc!E:E,(Calc!A:A&gt;EDATE(VALUE(NAV!A3726),-120))*(Calc!A:A&lt;=VALUE(NAV!A3726))))&lt;8),"",STDEV.S(FILTER(Calc!F:F,(Calc!A:A&gt;EDATE(VALUE(NAV!A3726),-120))*(Calc!A:A&lt;=VALUE(NAV!A3726))))*SQRT(365.25))</f>
      </c>
    </row>
    <row r="3727">
      <c r="A3727">
        <f>NAV!A3727</f>
      </c>
      <c r="B3727">
        <f>IF(OR(COUNT(FILTER(Calc!F:F,(Calc!A:A&gt;EDATE(VALUE(NAV!A3727),-36))*(Calc!A:A&lt;=VALUE(NAV!A3727))))&lt;2,SUM(FILTER(Calc!E:E,(Calc!A:A&gt;EDATE(VALUE(NAV!A3727),-36))*(Calc!A:A&lt;=VALUE(NAV!A3727))))&lt;2.4),"",STDEV.S(FILTER(Calc!F:F,(Calc!A:A&gt;EDATE(VALUE(NAV!A3727),-36))*(Calc!A:A&lt;=VALUE(NAV!A3727))))*SQRT(365.25))</f>
      </c>
      <c r="C3727">
        <f>IF(OR(COUNT(FILTER(Calc!F:F,(Calc!A:A&gt;EDATE(VALUE(NAV!A3727),-120))*(Calc!A:A&lt;=VALUE(NAV!A3727))))&lt;2,SUM(FILTER(Calc!E:E,(Calc!A:A&gt;EDATE(VALUE(NAV!A3727),-120))*(Calc!A:A&lt;=VALUE(NAV!A3727))))&lt;8),"",STDEV.S(FILTER(Calc!F:F,(Calc!A:A&gt;EDATE(VALUE(NAV!A3727),-120))*(Calc!A:A&lt;=VALUE(NAV!A3727))))*SQRT(365.25))</f>
      </c>
    </row>
    <row r="3728">
      <c r="A3728">
        <f>NAV!A3728</f>
      </c>
      <c r="B3728">
        <f>IF(OR(COUNT(FILTER(Calc!F:F,(Calc!A:A&gt;EDATE(VALUE(NAV!A3728),-36))*(Calc!A:A&lt;=VALUE(NAV!A3728))))&lt;2,SUM(FILTER(Calc!E:E,(Calc!A:A&gt;EDATE(VALUE(NAV!A3728),-36))*(Calc!A:A&lt;=VALUE(NAV!A3728))))&lt;2.4),"",STDEV.S(FILTER(Calc!F:F,(Calc!A:A&gt;EDATE(VALUE(NAV!A3728),-36))*(Calc!A:A&lt;=VALUE(NAV!A3728))))*SQRT(365.25))</f>
      </c>
      <c r="C3728">
        <f>IF(OR(COUNT(FILTER(Calc!F:F,(Calc!A:A&gt;EDATE(VALUE(NAV!A3728),-120))*(Calc!A:A&lt;=VALUE(NAV!A3728))))&lt;2,SUM(FILTER(Calc!E:E,(Calc!A:A&gt;EDATE(VALUE(NAV!A3728),-120))*(Calc!A:A&lt;=VALUE(NAV!A3728))))&lt;8),"",STDEV.S(FILTER(Calc!F:F,(Calc!A:A&gt;EDATE(VALUE(NAV!A3728),-120))*(Calc!A:A&lt;=VALUE(NAV!A3728))))*SQRT(365.25))</f>
      </c>
    </row>
    <row r="3729">
      <c r="A3729">
        <f>NAV!A3729</f>
      </c>
      <c r="B3729">
        <f>IF(OR(COUNT(FILTER(Calc!F:F,(Calc!A:A&gt;EDATE(VALUE(NAV!A3729),-36))*(Calc!A:A&lt;=VALUE(NAV!A3729))))&lt;2,SUM(FILTER(Calc!E:E,(Calc!A:A&gt;EDATE(VALUE(NAV!A3729),-36))*(Calc!A:A&lt;=VALUE(NAV!A3729))))&lt;2.4),"",STDEV.S(FILTER(Calc!F:F,(Calc!A:A&gt;EDATE(VALUE(NAV!A3729),-36))*(Calc!A:A&lt;=VALUE(NAV!A3729))))*SQRT(365.25))</f>
      </c>
      <c r="C3729">
        <f>IF(OR(COUNT(FILTER(Calc!F:F,(Calc!A:A&gt;EDATE(VALUE(NAV!A3729),-120))*(Calc!A:A&lt;=VALUE(NAV!A3729))))&lt;2,SUM(FILTER(Calc!E:E,(Calc!A:A&gt;EDATE(VALUE(NAV!A3729),-120))*(Calc!A:A&lt;=VALUE(NAV!A3729))))&lt;8),"",STDEV.S(FILTER(Calc!F:F,(Calc!A:A&gt;EDATE(VALUE(NAV!A3729),-120))*(Calc!A:A&lt;=VALUE(NAV!A3729))))*SQRT(365.25))</f>
      </c>
    </row>
    <row r="3730">
      <c r="A3730">
        <f>NAV!A3730</f>
      </c>
      <c r="B3730">
        <f>IF(OR(COUNT(FILTER(Calc!F:F,(Calc!A:A&gt;EDATE(VALUE(NAV!A3730),-36))*(Calc!A:A&lt;=VALUE(NAV!A3730))))&lt;2,SUM(FILTER(Calc!E:E,(Calc!A:A&gt;EDATE(VALUE(NAV!A3730),-36))*(Calc!A:A&lt;=VALUE(NAV!A3730))))&lt;2.4),"",STDEV.S(FILTER(Calc!F:F,(Calc!A:A&gt;EDATE(VALUE(NAV!A3730),-36))*(Calc!A:A&lt;=VALUE(NAV!A3730))))*SQRT(365.25))</f>
      </c>
      <c r="C3730">
        <f>IF(OR(COUNT(FILTER(Calc!F:F,(Calc!A:A&gt;EDATE(VALUE(NAV!A3730),-120))*(Calc!A:A&lt;=VALUE(NAV!A3730))))&lt;2,SUM(FILTER(Calc!E:E,(Calc!A:A&gt;EDATE(VALUE(NAV!A3730),-120))*(Calc!A:A&lt;=VALUE(NAV!A3730))))&lt;8),"",STDEV.S(FILTER(Calc!F:F,(Calc!A:A&gt;EDATE(VALUE(NAV!A3730),-120))*(Calc!A:A&lt;=VALUE(NAV!A3730))))*SQRT(365.25))</f>
      </c>
    </row>
    <row r="3731">
      <c r="A3731">
        <f>NAV!A3731</f>
      </c>
      <c r="B3731">
        <f>IF(OR(COUNT(FILTER(Calc!F:F,(Calc!A:A&gt;EDATE(VALUE(NAV!A3731),-36))*(Calc!A:A&lt;=VALUE(NAV!A3731))))&lt;2,SUM(FILTER(Calc!E:E,(Calc!A:A&gt;EDATE(VALUE(NAV!A3731),-36))*(Calc!A:A&lt;=VALUE(NAV!A3731))))&lt;2.4),"",STDEV.S(FILTER(Calc!F:F,(Calc!A:A&gt;EDATE(VALUE(NAV!A3731),-36))*(Calc!A:A&lt;=VALUE(NAV!A3731))))*SQRT(365.25))</f>
      </c>
      <c r="C3731">
        <f>IF(OR(COUNT(FILTER(Calc!F:F,(Calc!A:A&gt;EDATE(VALUE(NAV!A3731),-120))*(Calc!A:A&lt;=VALUE(NAV!A3731))))&lt;2,SUM(FILTER(Calc!E:E,(Calc!A:A&gt;EDATE(VALUE(NAV!A3731),-120))*(Calc!A:A&lt;=VALUE(NAV!A3731))))&lt;8),"",STDEV.S(FILTER(Calc!F:F,(Calc!A:A&gt;EDATE(VALUE(NAV!A3731),-120))*(Calc!A:A&lt;=VALUE(NAV!A3731))))*SQRT(365.25))</f>
      </c>
    </row>
    <row r="3732">
      <c r="A3732">
        <f>NAV!A3732</f>
      </c>
      <c r="B3732">
        <f>IF(OR(COUNT(FILTER(Calc!F:F,(Calc!A:A&gt;EDATE(VALUE(NAV!A3732),-36))*(Calc!A:A&lt;=VALUE(NAV!A3732))))&lt;2,SUM(FILTER(Calc!E:E,(Calc!A:A&gt;EDATE(VALUE(NAV!A3732),-36))*(Calc!A:A&lt;=VALUE(NAV!A3732))))&lt;2.4),"",STDEV.S(FILTER(Calc!F:F,(Calc!A:A&gt;EDATE(VALUE(NAV!A3732),-36))*(Calc!A:A&lt;=VALUE(NAV!A3732))))*SQRT(365.25))</f>
      </c>
      <c r="C3732">
        <f>IF(OR(COUNT(FILTER(Calc!F:F,(Calc!A:A&gt;EDATE(VALUE(NAV!A3732),-120))*(Calc!A:A&lt;=VALUE(NAV!A3732))))&lt;2,SUM(FILTER(Calc!E:E,(Calc!A:A&gt;EDATE(VALUE(NAV!A3732),-120))*(Calc!A:A&lt;=VALUE(NAV!A3732))))&lt;8),"",STDEV.S(FILTER(Calc!F:F,(Calc!A:A&gt;EDATE(VALUE(NAV!A3732),-120))*(Calc!A:A&lt;=VALUE(NAV!A3732))))*SQRT(365.25))</f>
      </c>
    </row>
    <row r="3733">
      <c r="A3733">
        <f>NAV!A3733</f>
      </c>
      <c r="B3733">
        <f>IF(OR(COUNT(FILTER(Calc!F:F,(Calc!A:A&gt;EDATE(VALUE(NAV!A3733),-36))*(Calc!A:A&lt;=VALUE(NAV!A3733))))&lt;2,SUM(FILTER(Calc!E:E,(Calc!A:A&gt;EDATE(VALUE(NAV!A3733),-36))*(Calc!A:A&lt;=VALUE(NAV!A3733))))&lt;2.4),"",STDEV.S(FILTER(Calc!F:F,(Calc!A:A&gt;EDATE(VALUE(NAV!A3733),-36))*(Calc!A:A&lt;=VALUE(NAV!A3733))))*SQRT(365.25))</f>
      </c>
      <c r="C3733">
        <f>IF(OR(COUNT(FILTER(Calc!F:F,(Calc!A:A&gt;EDATE(VALUE(NAV!A3733),-120))*(Calc!A:A&lt;=VALUE(NAV!A3733))))&lt;2,SUM(FILTER(Calc!E:E,(Calc!A:A&gt;EDATE(VALUE(NAV!A3733),-120))*(Calc!A:A&lt;=VALUE(NAV!A3733))))&lt;8),"",STDEV.S(FILTER(Calc!F:F,(Calc!A:A&gt;EDATE(VALUE(NAV!A3733),-120))*(Calc!A:A&lt;=VALUE(NAV!A3733))))*SQRT(365.25))</f>
      </c>
    </row>
    <row r="3734">
      <c r="A3734">
        <f>NAV!A3734</f>
      </c>
      <c r="B3734">
        <f>IF(OR(COUNT(FILTER(Calc!F:F,(Calc!A:A&gt;EDATE(VALUE(NAV!A3734),-36))*(Calc!A:A&lt;=VALUE(NAV!A3734))))&lt;2,SUM(FILTER(Calc!E:E,(Calc!A:A&gt;EDATE(VALUE(NAV!A3734),-36))*(Calc!A:A&lt;=VALUE(NAV!A3734))))&lt;2.4),"",STDEV.S(FILTER(Calc!F:F,(Calc!A:A&gt;EDATE(VALUE(NAV!A3734),-36))*(Calc!A:A&lt;=VALUE(NAV!A3734))))*SQRT(365.25))</f>
      </c>
      <c r="C3734">
        <f>IF(OR(COUNT(FILTER(Calc!F:F,(Calc!A:A&gt;EDATE(VALUE(NAV!A3734),-120))*(Calc!A:A&lt;=VALUE(NAV!A3734))))&lt;2,SUM(FILTER(Calc!E:E,(Calc!A:A&gt;EDATE(VALUE(NAV!A3734),-120))*(Calc!A:A&lt;=VALUE(NAV!A3734))))&lt;8),"",STDEV.S(FILTER(Calc!F:F,(Calc!A:A&gt;EDATE(VALUE(NAV!A3734),-120))*(Calc!A:A&lt;=VALUE(NAV!A3734))))*SQRT(365.25))</f>
      </c>
    </row>
    <row r="3735">
      <c r="A3735">
        <f>NAV!A3735</f>
      </c>
      <c r="B3735">
        <f>IF(OR(COUNT(FILTER(Calc!F:F,(Calc!A:A&gt;EDATE(VALUE(NAV!A3735),-36))*(Calc!A:A&lt;=VALUE(NAV!A3735))))&lt;2,SUM(FILTER(Calc!E:E,(Calc!A:A&gt;EDATE(VALUE(NAV!A3735),-36))*(Calc!A:A&lt;=VALUE(NAV!A3735))))&lt;2.4),"",STDEV.S(FILTER(Calc!F:F,(Calc!A:A&gt;EDATE(VALUE(NAV!A3735),-36))*(Calc!A:A&lt;=VALUE(NAV!A3735))))*SQRT(365.25))</f>
      </c>
      <c r="C3735">
        <f>IF(OR(COUNT(FILTER(Calc!F:F,(Calc!A:A&gt;EDATE(VALUE(NAV!A3735),-120))*(Calc!A:A&lt;=VALUE(NAV!A3735))))&lt;2,SUM(FILTER(Calc!E:E,(Calc!A:A&gt;EDATE(VALUE(NAV!A3735),-120))*(Calc!A:A&lt;=VALUE(NAV!A3735))))&lt;8),"",STDEV.S(FILTER(Calc!F:F,(Calc!A:A&gt;EDATE(VALUE(NAV!A3735),-120))*(Calc!A:A&lt;=VALUE(NAV!A3735))))*SQRT(365.25))</f>
      </c>
    </row>
    <row r="3736">
      <c r="A3736">
        <f>NAV!A3736</f>
      </c>
      <c r="B3736">
        <f>IF(OR(COUNT(FILTER(Calc!F:F,(Calc!A:A&gt;EDATE(VALUE(NAV!A3736),-36))*(Calc!A:A&lt;=VALUE(NAV!A3736))))&lt;2,SUM(FILTER(Calc!E:E,(Calc!A:A&gt;EDATE(VALUE(NAV!A3736),-36))*(Calc!A:A&lt;=VALUE(NAV!A3736))))&lt;2.4),"",STDEV.S(FILTER(Calc!F:F,(Calc!A:A&gt;EDATE(VALUE(NAV!A3736),-36))*(Calc!A:A&lt;=VALUE(NAV!A3736))))*SQRT(365.25))</f>
      </c>
      <c r="C3736">
        <f>IF(OR(COUNT(FILTER(Calc!F:F,(Calc!A:A&gt;EDATE(VALUE(NAV!A3736),-120))*(Calc!A:A&lt;=VALUE(NAV!A3736))))&lt;2,SUM(FILTER(Calc!E:E,(Calc!A:A&gt;EDATE(VALUE(NAV!A3736),-120))*(Calc!A:A&lt;=VALUE(NAV!A3736))))&lt;8),"",STDEV.S(FILTER(Calc!F:F,(Calc!A:A&gt;EDATE(VALUE(NAV!A3736),-120))*(Calc!A:A&lt;=VALUE(NAV!A3736))))*SQRT(365.25))</f>
      </c>
    </row>
    <row r="3737">
      <c r="A3737">
        <f>NAV!A3737</f>
      </c>
      <c r="B3737">
        <f>IF(OR(COUNT(FILTER(Calc!F:F,(Calc!A:A&gt;EDATE(VALUE(NAV!A3737),-36))*(Calc!A:A&lt;=VALUE(NAV!A3737))))&lt;2,SUM(FILTER(Calc!E:E,(Calc!A:A&gt;EDATE(VALUE(NAV!A3737),-36))*(Calc!A:A&lt;=VALUE(NAV!A3737))))&lt;2.4),"",STDEV.S(FILTER(Calc!F:F,(Calc!A:A&gt;EDATE(VALUE(NAV!A3737),-36))*(Calc!A:A&lt;=VALUE(NAV!A3737))))*SQRT(365.25))</f>
      </c>
      <c r="C3737">
        <f>IF(OR(COUNT(FILTER(Calc!F:F,(Calc!A:A&gt;EDATE(VALUE(NAV!A3737),-120))*(Calc!A:A&lt;=VALUE(NAV!A3737))))&lt;2,SUM(FILTER(Calc!E:E,(Calc!A:A&gt;EDATE(VALUE(NAV!A3737),-120))*(Calc!A:A&lt;=VALUE(NAV!A3737))))&lt;8),"",STDEV.S(FILTER(Calc!F:F,(Calc!A:A&gt;EDATE(VALUE(NAV!A3737),-120))*(Calc!A:A&lt;=VALUE(NAV!A3737))))*SQRT(365.25))</f>
      </c>
    </row>
    <row r="3738">
      <c r="A3738">
        <f>NAV!A3738</f>
      </c>
      <c r="B3738">
        <f>IF(OR(COUNT(FILTER(Calc!F:F,(Calc!A:A&gt;EDATE(VALUE(NAV!A3738),-36))*(Calc!A:A&lt;=VALUE(NAV!A3738))))&lt;2,SUM(FILTER(Calc!E:E,(Calc!A:A&gt;EDATE(VALUE(NAV!A3738),-36))*(Calc!A:A&lt;=VALUE(NAV!A3738))))&lt;2.4),"",STDEV.S(FILTER(Calc!F:F,(Calc!A:A&gt;EDATE(VALUE(NAV!A3738),-36))*(Calc!A:A&lt;=VALUE(NAV!A3738))))*SQRT(365.25))</f>
      </c>
      <c r="C3738">
        <f>IF(OR(COUNT(FILTER(Calc!F:F,(Calc!A:A&gt;EDATE(VALUE(NAV!A3738),-120))*(Calc!A:A&lt;=VALUE(NAV!A3738))))&lt;2,SUM(FILTER(Calc!E:E,(Calc!A:A&gt;EDATE(VALUE(NAV!A3738),-120))*(Calc!A:A&lt;=VALUE(NAV!A3738))))&lt;8),"",STDEV.S(FILTER(Calc!F:F,(Calc!A:A&gt;EDATE(VALUE(NAV!A3738),-120))*(Calc!A:A&lt;=VALUE(NAV!A3738))))*SQRT(365.25))</f>
      </c>
    </row>
    <row r="3739">
      <c r="A3739">
        <f>NAV!A3739</f>
      </c>
      <c r="B3739">
        <f>IF(OR(COUNT(FILTER(Calc!F:F,(Calc!A:A&gt;EDATE(VALUE(NAV!A3739),-36))*(Calc!A:A&lt;=VALUE(NAV!A3739))))&lt;2,SUM(FILTER(Calc!E:E,(Calc!A:A&gt;EDATE(VALUE(NAV!A3739),-36))*(Calc!A:A&lt;=VALUE(NAV!A3739))))&lt;2.4),"",STDEV.S(FILTER(Calc!F:F,(Calc!A:A&gt;EDATE(VALUE(NAV!A3739),-36))*(Calc!A:A&lt;=VALUE(NAV!A3739))))*SQRT(365.25))</f>
      </c>
      <c r="C3739">
        <f>IF(OR(COUNT(FILTER(Calc!F:F,(Calc!A:A&gt;EDATE(VALUE(NAV!A3739),-120))*(Calc!A:A&lt;=VALUE(NAV!A3739))))&lt;2,SUM(FILTER(Calc!E:E,(Calc!A:A&gt;EDATE(VALUE(NAV!A3739),-120))*(Calc!A:A&lt;=VALUE(NAV!A3739))))&lt;8),"",STDEV.S(FILTER(Calc!F:F,(Calc!A:A&gt;EDATE(VALUE(NAV!A3739),-120))*(Calc!A:A&lt;=VALUE(NAV!A3739))))*SQRT(365.25))</f>
      </c>
    </row>
    <row r="3740">
      <c r="A3740">
        <f>NAV!A3740</f>
      </c>
      <c r="B3740">
        <f>IF(OR(COUNT(FILTER(Calc!F:F,(Calc!A:A&gt;EDATE(VALUE(NAV!A3740),-36))*(Calc!A:A&lt;=VALUE(NAV!A3740))))&lt;2,SUM(FILTER(Calc!E:E,(Calc!A:A&gt;EDATE(VALUE(NAV!A3740),-36))*(Calc!A:A&lt;=VALUE(NAV!A3740))))&lt;2.4),"",STDEV.S(FILTER(Calc!F:F,(Calc!A:A&gt;EDATE(VALUE(NAV!A3740),-36))*(Calc!A:A&lt;=VALUE(NAV!A3740))))*SQRT(365.25))</f>
      </c>
      <c r="C3740">
        <f>IF(OR(COUNT(FILTER(Calc!F:F,(Calc!A:A&gt;EDATE(VALUE(NAV!A3740),-120))*(Calc!A:A&lt;=VALUE(NAV!A3740))))&lt;2,SUM(FILTER(Calc!E:E,(Calc!A:A&gt;EDATE(VALUE(NAV!A3740),-120))*(Calc!A:A&lt;=VALUE(NAV!A3740))))&lt;8),"",STDEV.S(FILTER(Calc!F:F,(Calc!A:A&gt;EDATE(VALUE(NAV!A3740),-120))*(Calc!A:A&lt;=VALUE(NAV!A3740))))*SQRT(365.25))</f>
      </c>
    </row>
    <row r="3741">
      <c r="A3741">
        <f>NAV!A3741</f>
      </c>
      <c r="B3741">
        <f>IF(OR(COUNT(FILTER(Calc!F:F,(Calc!A:A&gt;EDATE(VALUE(NAV!A3741),-36))*(Calc!A:A&lt;=VALUE(NAV!A3741))))&lt;2,SUM(FILTER(Calc!E:E,(Calc!A:A&gt;EDATE(VALUE(NAV!A3741),-36))*(Calc!A:A&lt;=VALUE(NAV!A3741))))&lt;2.4),"",STDEV.S(FILTER(Calc!F:F,(Calc!A:A&gt;EDATE(VALUE(NAV!A3741),-36))*(Calc!A:A&lt;=VALUE(NAV!A3741))))*SQRT(365.25))</f>
      </c>
      <c r="C3741">
        <f>IF(OR(COUNT(FILTER(Calc!F:F,(Calc!A:A&gt;EDATE(VALUE(NAV!A3741),-120))*(Calc!A:A&lt;=VALUE(NAV!A3741))))&lt;2,SUM(FILTER(Calc!E:E,(Calc!A:A&gt;EDATE(VALUE(NAV!A3741),-120))*(Calc!A:A&lt;=VALUE(NAV!A3741))))&lt;8),"",STDEV.S(FILTER(Calc!F:F,(Calc!A:A&gt;EDATE(VALUE(NAV!A3741),-120))*(Calc!A:A&lt;=VALUE(NAV!A3741))))*SQRT(365.25))</f>
      </c>
    </row>
    <row r="3742">
      <c r="A3742">
        <f>NAV!A3742</f>
      </c>
      <c r="B3742">
        <f>IF(OR(COUNT(FILTER(Calc!F:F,(Calc!A:A&gt;EDATE(VALUE(NAV!A3742),-36))*(Calc!A:A&lt;=VALUE(NAV!A3742))))&lt;2,SUM(FILTER(Calc!E:E,(Calc!A:A&gt;EDATE(VALUE(NAV!A3742),-36))*(Calc!A:A&lt;=VALUE(NAV!A3742))))&lt;2.4),"",STDEV.S(FILTER(Calc!F:F,(Calc!A:A&gt;EDATE(VALUE(NAV!A3742),-36))*(Calc!A:A&lt;=VALUE(NAV!A3742))))*SQRT(365.25))</f>
      </c>
      <c r="C3742">
        <f>IF(OR(COUNT(FILTER(Calc!F:F,(Calc!A:A&gt;EDATE(VALUE(NAV!A3742),-120))*(Calc!A:A&lt;=VALUE(NAV!A3742))))&lt;2,SUM(FILTER(Calc!E:E,(Calc!A:A&gt;EDATE(VALUE(NAV!A3742),-120))*(Calc!A:A&lt;=VALUE(NAV!A3742))))&lt;8),"",STDEV.S(FILTER(Calc!F:F,(Calc!A:A&gt;EDATE(VALUE(NAV!A3742),-120))*(Calc!A:A&lt;=VALUE(NAV!A3742))))*SQRT(365.25))</f>
      </c>
    </row>
    <row r="3743">
      <c r="A3743">
        <f>NAV!A3743</f>
      </c>
      <c r="B3743">
        <f>IF(OR(COUNT(FILTER(Calc!F:F,(Calc!A:A&gt;EDATE(VALUE(NAV!A3743),-36))*(Calc!A:A&lt;=VALUE(NAV!A3743))))&lt;2,SUM(FILTER(Calc!E:E,(Calc!A:A&gt;EDATE(VALUE(NAV!A3743),-36))*(Calc!A:A&lt;=VALUE(NAV!A3743))))&lt;2.4),"",STDEV.S(FILTER(Calc!F:F,(Calc!A:A&gt;EDATE(VALUE(NAV!A3743),-36))*(Calc!A:A&lt;=VALUE(NAV!A3743))))*SQRT(365.25))</f>
      </c>
      <c r="C3743">
        <f>IF(OR(COUNT(FILTER(Calc!F:F,(Calc!A:A&gt;EDATE(VALUE(NAV!A3743),-120))*(Calc!A:A&lt;=VALUE(NAV!A3743))))&lt;2,SUM(FILTER(Calc!E:E,(Calc!A:A&gt;EDATE(VALUE(NAV!A3743),-120))*(Calc!A:A&lt;=VALUE(NAV!A3743))))&lt;8),"",STDEV.S(FILTER(Calc!F:F,(Calc!A:A&gt;EDATE(VALUE(NAV!A3743),-120))*(Calc!A:A&lt;=VALUE(NAV!A3743))))*SQRT(365.25))</f>
      </c>
    </row>
    <row r="3744">
      <c r="A3744">
        <f>NAV!A3744</f>
      </c>
      <c r="B3744">
        <f>IF(OR(COUNT(FILTER(Calc!F:F,(Calc!A:A&gt;EDATE(VALUE(NAV!A3744),-36))*(Calc!A:A&lt;=VALUE(NAV!A3744))))&lt;2,SUM(FILTER(Calc!E:E,(Calc!A:A&gt;EDATE(VALUE(NAV!A3744),-36))*(Calc!A:A&lt;=VALUE(NAV!A3744))))&lt;2.4),"",STDEV.S(FILTER(Calc!F:F,(Calc!A:A&gt;EDATE(VALUE(NAV!A3744),-36))*(Calc!A:A&lt;=VALUE(NAV!A3744))))*SQRT(365.25))</f>
      </c>
      <c r="C3744">
        <f>IF(OR(COUNT(FILTER(Calc!F:F,(Calc!A:A&gt;EDATE(VALUE(NAV!A3744),-120))*(Calc!A:A&lt;=VALUE(NAV!A3744))))&lt;2,SUM(FILTER(Calc!E:E,(Calc!A:A&gt;EDATE(VALUE(NAV!A3744),-120))*(Calc!A:A&lt;=VALUE(NAV!A3744))))&lt;8),"",STDEV.S(FILTER(Calc!F:F,(Calc!A:A&gt;EDATE(VALUE(NAV!A3744),-120))*(Calc!A:A&lt;=VALUE(NAV!A3744))))*SQRT(365.25))</f>
      </c>
    </row>
    <row r="3745">
      <c r="A3745">
        <f>NAV!A3745</f>
      </c>
      <c r="B3745">
        <f>IF(OR(COUNT(FILTER(Calc!F:F,(Calc!A:A&gt;EDATE(VALUE(NAV!A3745),-36))*(Calc!A:A&lt;=VALUE(NAV!A3745))))&lt;2,SUM(FILTER(Calc!E:E,(Calc!A:A&gt;EDATE(VALUE(NAV!A3745),-36))*(Calc!A:A&lt;=VALUE(NAV!A3745))))&lt;2.4),"",STDEV.S(FILTER(Calc!F:F,(Calc!A:A&gt;EDATE(VALUE(NAV!A3745),-36))*(Calc!A:A&lt;=VALUE(NAV!A3745))))*SQRT(365.25))</f>
      </c>
      <c r="C3745">
        <f>IF(OR(COUNT(FILTER(Calc!F:F,(Calc!A:A&gt;EDATE(VALUE(NAV!A3745),-120))*(Calc!A:A&lt;=VALUE(NAV!A3745))))&lt;2,SUM(FILTER(Calc!E:E,(Calc!A:A&gt;EDATE(VALUE(NAV!A3745),-120))*(Calc!A:A&lt;=VALUE(NAV!A3745))))&lt;8),"",STDEV.S(FILTER(Calc!F:F,(Calc!A:A&gt;EDATE(VALUE(NAV!A3745),-120))*(Calc!A:A&lt;=VALUE(NAV!A3745))))*SQRT(365.25))</f>
      </c>
    </row>
    <row r="3746">
      <c r="A3746">
        <f>NAV!A3746</f>
      </c>
      <c r="B3746">
        <f>IF(OR(COUNT(FILTER(Calc!F:F,(Calc!A:A&gt;EDATE(VALUE(NAV!A3746),-36))*(Calc!A:A&lt;=VALUE(NAV!A3746))))&lt;2,SUM(FILTER(Calc!E:E,(Calc!A:A&gt;EDATE(VALUE(NAV!A3746),-36))*(Calc!A:A&lt;=VALUE(NAV!A3746))))&lt;2.4),"",STDEV.S(FILTER(Calc!F:F,(Calc!A:A&gt;EDATE(VALUE(NAV!A3746),-36))*(Calc!A:A&lt;=VALUE(NAV!A3746))))*SQRT(365.25))</f>
      </c>
      <c r="C3746">
        <f>IF(OR(COUNT(FILTER(Calc!F:F,(Calc!A:A&gt;EDATE(VALUE(NAV!A3746),-120))*(Calc!A:A&lt;=VALUE(NAV!A3746))))&lt;2,SUM(FILTER(Calc!E:E,(Calc!A:A&gt;EDATE(VALUE(NAV!A3746),-120))*(Calc!A:A&lt;=VALUE(NAV!A3746))))&lt;8),"",STDEV.S(FILTER(Calc!F:F,(Calc!A:A&gt;EDATE(VALUE(NAV!A3746),-120))*(Calc!A:A&lt;=VALUE(NAV!A3746))))*SQRT(365.25))</f>
      </c>
    </row>
    <row r="3747">
      <c r="A3747">
        <f>NAV!A3747</f>
      </c>
      <c r="B3747">
        <f>IF(OR(COUNT(FILTER(Calc!F:F,(Calc!A:A&gt;EDATE(VALUE(NAV!A3747),-36))*(Calc!A:A&lt;=VALUE(NAV!A3747))))&lt;2,SUM(FILTER(Calc!E:E,(Calc!A:A&gt;EDATE(VALUE(NAV!A3747),-36))*(Calc!A:A&lt;=VALUE(NAV!A3747))))&lt;2.4),"",STDEV.S(FILTER(Calc!F:F,(Calc!A:A&gt;EDATE(VALUE(NAV!A3747),-36))*(Calc!A:A&lt;=VALUE(NAV!A3747))))*SQRT(365.25))</f>
      </c>
      <c r="C3747">
        <f>IF(OR(COUNT(FILTER(Calc!F:F,(Calc!A:A&gt;EDATE(VALUE(NAV!A3747),-120))*(Calc!A:A&lt;=VALUE(NAV!A3747))))&lt;2,SUM(FILTER(Calc!E:E,(Calc!A:A&gt;EDATE(VALUE(NAV!A3747),-120))*(Calc!A:A&lt;=VALUE(NAV!A3747))))&lt;8),"",STDEV.S(FILTER(Calc!F:F,(Calc!A:A&gt;EDATE(VALUE(NAV!A3747),-120))*(Calc!A:A&lt;=VALUE(NAV!A3747))))*SQRT(365.25))</f>
      </c>
    </row>
    <row r="3748">
      <c r="A3748">
        <f>NAV!A3748</f>
      </c>
      <c r="B3748">
        <f>IF(OR(COUNT(FILTER(Calc!F:F,(Calc!A:A&gt;EDATE(VALUE(NAV!A3748),-36))*(Calc!A:A&lt;=VALUE(NAV!A3748))))&lt;2,SUM(FILTER(Calc!E:E,(Calc!A:A&gt;EDATE(VALUE(NAV!A3748),-36))*(Calc!A:A&lt;=VALUE(NAV!A3748))))&lt;2.4),"",STDEV.S(FILTER(Calc!F:F,(Calc!A:A&gt;EDATE(VALUE(NAV!A3748),-36))*(Calc!A:A&lt;=VALUE(NAV!A3748))))*SQRT(365.25))</f>
      </c>
      <c r="C3748">
        <f>IF(OR(COUNT(FILTER(Calc!F:F,(Calc!A:A&gt;EDATE(VALUE(NAV!A3748),-120))*(Calc!A:A&lt;=VALUE(NAV!A3748))))&lt;2,SUM(FILTER(Calc!E:E,(Calc!A:A&gt;EDATE(VALUE(NAV!A3748),-120))*(Calc!A:A&lt;=VALUE(NAV!A3748))))&lt;8),"",STDEV.S(FILTER(Calc!F:F,(Calc!A:A&gt;EDATE(VALUE(NAV!A3748),-120))*(Calc!A:A&lt;=VALUE(NAV!A3748))))*SQRT(365.25))</f>
      </c>
    </row>
    <row r="3749">
      <c r="A3749">
        <f>NAV!A3749</f>
      </c>
      <c r="B3749">
        <f>IF(OR(COUNT(FILTER(Calc!F:F,(Calc!A:A&gt;EDATE(VALUE(NAV!A3749),-36))*(Calc!A:A&lt;=VALUE(NAV!A3749))))&lt;2,SUM(FILTER(Calc!E:E,(Calc!A:A&gt;EDATE(VALUE(NAV!A3749),-36))*(Calc!A:A&lt;=VALUE(NAV!A3749))))&lt;2.4),"",STDEV.S(FILTER(Calc!F:F,(Calc!A:A&gt;EDATE(VALUE(NAV!A3749),-36))*(Calc!A:A&lt;=VALUE(NAV!A3749))))*SQRT(365.25))</f>
      </c>
      <c r="C3749">
        <f>IF(OR(COUNT(FILTER(Calc!F:F,(Calc!A:A&gt;EDATE(VALUE(NAV!A3749),-120))*(Calc!A:A&lt;=VALUE(NAV!A3749))))&lt;2,SUM(FILTER(Calc!E:E,(Calc!A:A&gt;EDATE(VALUE(NAV!A3749),-120))*(Calc!A:A&lt;=VALUE(NAV!A3749))))&lt;8),"",STDEV.S(FILTER(Calc!F:F,(Calc!A:A&gt;EDATE(VALUE(NAV!A3749),-120))*(Calc!A:A&lt;=VALUE(NAV!A3749))))*SQRT(365.25))</f>
      </c>
    </row>
    <row r="3750">
      <c r="A3750">
        <f>NAV!A3750</f>
      </c>
      <c r="B3750">
        <f>IF(OR(COUNT(FILTER(Calc!F:F,(Calc!A:A&gt;EDATE(VALUE(NAV!A3750),-36))*(Calc!A:A&lt;=VALUE(NAV!A3750))))&lt;2,SUM(FILTER(Calc!E:E,(Calc!A:A&gt;EDATE(VALUE(NAV!A3750),-36))*(Calc!A:A&lt;=VALUE(NAV!A3750))))&lt;2.4),"",STDEV.S(FILTER(Calc!F:F,(Calc!A:A&gt;EDATE(VALUE(NAV!A3750),-36))*(Calc!A:A&lt;=VALUE(NAV!A3750))))*SQRT(365.25))</f>
      </c>
      <c r="C3750">
        <f>IF(OR(COUNT(FILTER(Calc!F:F,(Calc!A:A&gt;EDATE(VALUE(NAV!A3750),-120))*(Calc!A:A&lt;=VALUE(NAV!A3750))))&lt;2,SUM(FILTER(Calc!E:E,(Calc!A:A&gt;EDATE(VALUE(NAV!A3750),-120))*(Calc!A:A&lt;=VALUE(NAV!A3750))))&lt;8),"",STDEV.S(FILTER(Calc!F:F,(Calc!A:A&gt;EDATE(VALUE(NAV!A3750),-120))*(Calc!A:A&lt;=VALUE(NAV!A3750))))*SQRT(365.25))</f>
      </c>
    </row>
    <row r="3751">
      <c r="A3751">
        <f>NAV!A3751</f>
      </c>
      <c r="B3751">
        <f>IF(OR(COUNT(FILTER(Calc!F:F,(Calc!A:A&gt;EDATE(VALUE(NAV!A3751),-36))*(Calc!A:A&lt;=VALUE(NAV!A3751))))&lt;2,SUM(FILTER(Calc!E:E,(Calc!A:A&gt;EDATE(VALUE(NAV!A3751),-36))*(Calc!A:A&lt;=VALUE(NAV!A3751))))&lt;2.4),"",STDEV.S(FILTER(Calc!F:F,(Calc!A:A&gt;EDATE(VALUE(NAV!A3751),-36))*(Calc!A:A&lt;=VALUE(NAV!A3751))))*SQRT(365.25))</f>
      </c>
      <c r="C3751">
        <f>IF(OR(COUNT(FILTER(Calc!F:F,(Calc!A:A&gt;EDATE(VALUE(NAV!A3751),-120))*(Calc!A:A&lt;=VALUE(NAV!A3751))))&lt;2,SUM(FILTER(Calc!E:E,(Calc!A:A&gt;EDATE(VALUE(NAV!A3751),-120))*(Calc!A:A&lt;=VALUE(NAV!A3751))))&lt;8),"",STDEV.S(FILTER(Calc!F:F,(Calc!A:A&gt;EDATE(VALUE(NAV!A3751),-120))*(Calc!A:A&lt;=VALUE(NAV!A3751))))*SQRT(365.25))</f>
      </c>
    </row>
    <row r="3752">
      <c r="A3752">
        <f>NAV!A3752</f>
      </c>
      <c r="B3752">
        <f>IF(OR(COUNT(FILTER(Calc!F:F,(Calc!A:A&gt;EDATE(VALUE(NAV!A3752),-36))*(Calc!A:A&lt;=VALUE(NAV!A3752))))&lt;2,SUM(FILTER(Calc!E:E,(Calc!A:A&gt;EDATE(VALUE(NAV!A3752),-36))*(Calc!A:A&lt;=VALUE(NAV!A3752))))&lt;2.4),"",STDEV.S(FILTER(Calc!F:F,(Calc!A:A&gt;EDATE(VALUE(NAV!A3752),-36))*(Calc!A:A&lt;=VALUE(NAV!A3752))))*SQRT(365.25))</f>
      </c>
      <c r="C3752">
        <f>IF(OR(COUNT(FILTER(Calc!F:F,(Calc!A:A&gt;EDATE(VALUE(NAV!A3752),-120))*(Calc!A:A&lt;=VALUE(NAV!A3752))))&lt;2,SUM(FILTER(Calc!E:E,(Calc!A:A&gt;EDATE(VALUE(NAV!A3752),-120))*(Calc!A:A&lt;=VALUE(NAV!A3752))))&lt;8),"",STDEV.S(FILTER(Calc!F:F,(Calc!A:A&gt;EDATE(VALUE(NAV!A3752),-120))*(Calc!A:A&lt;=VALUE(NAV!A3752))))*SQRT(365.25))</f>
      </c>
    </row>
    <row r="3753">
      <c r="A3753">
        <f>NAV!A3753</f>
      </c>
      <c r="B3753">
        <f>IF(OR(COUNT(FILTER(Calc!F:F,(Calc!A:A&gt;EDATE(VALUE(NAV!A3753),-36))*(Calc!A:A&lt;=VALUE(NAV!A3753))))&lt;2,SUM(FILTER(Calc!E:E,(Calc!A:A&gt;EDATE(VALUE(NAV!A3753),-36))*(Calc!A:A&lt;=VALUE(NAV!A3753))))&lt;2.4),"",STDEV.S(FILTER(Calc!F:F,(Calc!A:A&gt;EDATE(VALUE(NAV!A3753),-36))*(Calc!A:A&lt;=VALUE(NAV!A3753))))*SQRT(365.25))</f>
      </c>
      <c r="C3753">
        <f>IF(OR(COUNT(FILTER(Calc!F:F,(Calc!A:A&gt;EDATE(VALUE(NAV!A3753),-120))*(Calc!A:A&lt;=VALUE(NAV!A3753))))&lt;2,SUM(FILTER(Calc!E:E,(Calc!A:A&gt;EDATE(VALUE(NAV!A3753),-120))*(Calc!A:A&lt;=VALUE(NAV!A3753))))&lt;8),"",STDEV.S(FILTER(Calc!F:F,(Calc!A:A&gt;EDATE(VALUE(NAV!A3753),-120))*(Calc!A:A&lt;=VALUE(NAV!A3753))))*SQRT(365.25))</f>
      </c>
    </row>
    <row r="3754">
      <c r="A3754">
        <f>NAV!A3754</f>
      </c>
      <c r="B3754">
        <f>IF(OR(COUNT(FILTER(Calc!F:F,(Calc!A:A&gt;EDATE(VALUE(NAV!A3754),-36))*(Calc!A:A&lt;=VALUE(NAV!A3754))))&lt;2,SUM(FILTER(Calc!E:E,(Calc!A:A&gt;EDATE(VALUE(NAV!A3754),-36))*(Calc!A:A&lt;=VALUE(NAV!A3754))))&lt;2.4),"",STDEV.S(FILTER(Calc!F:F,(Calc!A:A&gt;EDATE(VALUE(NAV!A3754),-36))*(Calc!A:A&lt;=VALUE(NAV!A3754))))*SQRT(365.25))</f>
      </c>
      <c r="C3754">
        <f>IF(OR(COUNT(FILTER(Calc!F:F,(Calc!A:A&gt;EDATE(VALUE(NAV!A3754),-120))*(Calc!A:A&lt;=VALUE(NAV!A3754))))&lt;2,SUM(FILTER(Calc!E:E,(Calc!A:A&gt;EDATE(VALUE(NAV!A3754),-120))*(Calc!A:A&lt;=VALUE(NAV!A3754))))&lt;8),"",STDEV.S(FILTER(Calc!F:F,(Calc!A:A&gt;EDATE(VALUE(NAV!A3754),-120))*(Calc!A:A&lt;=VALUE(NAV!A3754))))*SQRT(365.25))</f>
      </c>
    </row>
    <row r="3755">
      <c r="A3755">
        <f>NAV!A3755</f>
      </c>
      <c r="B3755">
        <f>IF(OR(COUNT(FILTER(Calc!F:F,(Calc!A:A&gt;EDATE(VALUE(NAV!A3755),-36))*(Calc!A:A&lt;=VALUE(NAV!A3755))))&lt;2,SUM(FILTER(Calc!E:E,(Calc!A:A&gt;EDATE(VALUE(NAV!A3755),-36))*(Calc!A:A&lt;=VALUE(NAV!A3755))))&lt;2.4),"",STDEV.S(FILTER(Calc!F:F,(Calc!A:A&gt;EDATE(VALUE(NAV!A3755),-36))*(Calc!A:A&lt;=VALUE(NAV!A3755))))*SQRT(365.25))</f>
      </c>
      <c r="C3755">
        <f>IF(OR(COUNT(FILTER(Calc!F:F,(Calc!A:A&gt;EDATE(VALUE(NAV!A3755),-120))*(Calc!A:A&lt;=VALUE(NAV!A3755))))&lt;2,SUM(FILTER(Calc!E:E,(Calc!A:A&gt;EDATE(VALUE(NAV!A3755),-120))*(Calc!A:A&lt;=VALUE(NAV!A3755))))&lt;8),"",STDEV.S(FILTER(Calc!F:F,(Calc!A:A&gt;EDATE(VALUE(NAV!A3755),-120))*(Calc!A:A&lt;=VALUE(NAV!A3755))))*SQRT(365.25))</f>
      </c>
    </row>
    <row r="3756">
      <c r="A3756">
        <f>NAV!A3756</f>
      </c>
      <c r="B3756">
        <f>IF(OR(COUNT(FILTER(Calc!F:F,(Calc!A:A&gt;EDATE(VALUE(NAV!A3756),-36))*(Calc!A:A&lt;=VALUE(NAV!A3756))))&lt;2,SUM(FILTER(Calc!E:E,(Calc!A:A&gt;EDATE(VALUE(NAV!A3756),-36))*(Calc!A:A&lt;=VALUE(NAV!A3756))))&lt;2.4),"",STDEV.S(FILTER(Calc!F:F,(Calc!A:A&gt;EDATE(VALUE(NAV!A3756),-36))*(Calc!A:A&lt;=VALUE(NAV!A3756))))*SQRT(365.25))</f>
      </c>
      <c r="C3756">
        <f>IF(OR(COUNT(FILTER(Calc!F:F,(Calc!A:A&gt;EDATE(VALUE(NAV!A3756),-120))*(Calc!A:A&lt;=VALUE(NAV!A3756))))&lt;2,SUM(FILTER(Calc!E:E,(Calc!A:A&gt;EDATE(VALUE(NAV!A3756),-120))*(Calc!A:A&lt;=VALUE(NAV!A3756))))&lt;8),"",STDEV.S(FILTER(Calc!F:F,(Calc!A:A&gt;EDATE(VALUE(NAV!A3756),-120))*(Calc!A:A&lt;=VALUE(NAV!A3756))))*SQRT(365.25))</f>
      </c>
    </row>
    <row r="3757">
      <c r="A3757">
        <f>NAV!A3757</f>
      </c>
      <c r="B3757">
        <f>IF(OR(COUNT(FILTER(Calc!F:F,(Calc!A:A&gt;EDATE(VALUE(NAV!A3757),-36))*(Calc!A:A&lt;=VALUE(NAV!A3757))))&lt;2,SUM(FILTER(Calc!E:E,(Calc!A:A&gt;EDATE(VALUE(NAV!A3757),-36))*(Calc!A:A&lt;=VALUE(NAV!A3757))))&lt;2.4),"",STDEV.S(FILTER(Calc!F:F,(Calc!A:A&gt;EDATE(VALUE(NAV!A3757),-36))*(Calc!A:A&lt;=VALUE(NAV!A3757))))*SQRT(365.25))</f>
      </c>
      <c r="C3757">
        <f>IF(OR(COUNT(FILTER(Calc!F:F,(Calc!A:A&gt;EDATE(VALUE(NAV!A3757),-120))*(Calc!A:A&lt;=VALUE(NAV!A3757))))&lt;2,SUM(FILTER(Calc!E:E,(Calc!A:A&gt;EDATE(VALUE(NAV!A3757),-120))*(Calc!A:A&lt;=VALUE(NAV!A3757))))&lt;8),"",STDEV.S(FILTER(Calc!F:F,(Calc!A:A&gt;EDATE(VALUE(NAV!A3757),-120))*(Calc!A:A&lt;=VALUE(NAV!A3757))))*SQRT(365.25))</f>
      </c>
    </row>
    <row r="3758">
      <c r="A3758">
        <f>NAV!A3758</f>
      </c>
      <c r="B3758">
        <f>IF(OR(COUNT(FILTER(Calc!F:F,(Calc!A:A&gt;EDATE(VALUE(NAV!A3758),-36))*(Calc!A:A&lt;=VALUE(NAV!A3758))))&lt;2,SUM(FILTER(Calc!E:E,(Calc!A:A&gt;EDATE(VALUE(NAV!A3758),-36))*(Calc!A:A&lt;=VALUE(NAV!A3758))))&lt;2.4),"",STDEV.S(FILTER(Calc!F:F,(Calc!A:A&gt;EDATE(VALUE(NAV!A3758),-36))*(Calc!A:A&lt;=VALUE(NAV!A3758))))*SQRT(365.25))</f>
      </c>
      <c r="C3758">
        <f>IF(OR(COUNT(FILTER(Calc!F:F,(Calc!A:A&gt;EDATE(VALUE(NAV!A3758),-120))*(Calc!A:A&lt;=VALUE(NAV!A3758))))&lt;2,SUM(FILTER(Calc!E:E,(Calc!A:A&gt;EDATE(VALUE(NAV!A3758),-120))*(Calc!A:A&lt;=VALUE(NAV!A3758))))&lt;8),"",STDEV.S(FILTER(Calc!F:F,(Calc!A:A&gt;EDATE(VALUE(NAV!A3758),-120))*(Calc!A:A&lt;=VALUE(NAV!A3758))))*SQRT(365.25))</f>
      </c>
    </row>
    <row r="3759">
      <c r="A3759">
        <f>NAV!A3759</f>
      </c>
      <c r="B3759">
        <f>IF(OR(COUNT(FILTER(Calc!F:F,(Calc!A:A&gt;EDATE(VALUE(NAV!A3759),-36))*(Calc!A:A&lt;=VALUE(NAV!A3759))))&lt;2,SUM(FILTER(Calc!E:E,(Calc!A:A&gt;EDATE(VALUE(NAV!A3759),-36))*(Calc!A:A&lt;=VALUE(NAV!A3759))))&lt;2.4),"",STDEV.S(FILTER(Calc!F:F,(Calc!A:A&gt;EDATE(VALUE(NAV!A3759),-36))*(Calc!A:A&lt;=VALUE(NAV!A3759))))*SQRT(365.25))</f>
      </c>
      <c r="C3759">
        <f>IF(OR(COUNT(FILTER(Calc!F:F,(Calc!A:A&gt;EDATE(VALUE(NAV!A3759),-120))*(Calc!A:A&lt;=VALUE(NAV!A3759))))&lt;2,SUM(FILTER(Calc!E:E,(Calc!A:A&gt;EDATE(VALUE(NAV!A3759),-120))*(Calc!A:A&lt;=VALUE(NAV!A3759))))&lt;8),"",STDEV.S(FILTER(Calc!F:F,(Calc!A:A&gt;EDATE(VALUE(NAV!A3759),-120))*(Calc!A:A&lt;=VALUE(NAV!A3759))))*SQRT(365.25))</f>
      </c>
    </row>
    <row r="3760">
      <c r="A3760">
        <f>NAV!A3760</f>
      </c>
      <c r="B3760">
        <f>IF(OR(COUNT(FILTER(Calc!F:F,(Calc!A:A&gt;EDATE(VALUE(NAV!A3760),-36))*(Calc!A:A&lt;=VALUE(NAV!A3760))))&lt;2,SUM(FILTER(Calc!E:E,(Calc!A:A&gt;EDATE(VALUE(NAV!A3760),-36))*(Calc!A:A&lt;=VALUE(NAV!A3760))))&lt;2.4),"",STDEV.S(FILTER(Calc!F:F,(Calc!A:A&gt;EDATE(VALUE(NAV!A3760),-36))*(Calc!A:A&lt;=VALUE(NAV!A3760))))*SQRT(365.25))</f>
      </c>
      <c r="C3760">
        <f>IF(OR(COUNT(FILTER(Calc!F:F,(Calc!A:A&gt;EDATE(VALUE(NAV!A3760),-120))*(Calc!A:A&lt;=VALUE(NAV!A3760))))&lt;2,SUM(FILTER(Calc!E:E,(Calc!A:A&gt;EDATE(VALUE(NAV!A3760),-120))*(Calc!A:A&lt;=VALUE(NAV!A3760))))&lt;8),"",STDEV.S(FILTER(Calc!F:F,(Calc!A:A&gt;EDATE(VALUE(NAV!A3760),-120))*(Calc!A:A&lt;=VALUE(NAV!A3760))))*SQRT(365.25))</f>
      </c>
    </row>
    <row r="3761">
      <c r="A3761">
        <f>NAV!A3761</f>
      </c>
      <c r="B3761">
        <f>IF(OR(COUNT(FILTER(Calc!F:F,(Calc!A:A&gt;EDATE(VALUE(NAV!A3761),-36))*(Calc!A:A&lt;=VALUE(NAV!A3761))))&lt;2,SUM(FILTER(Calc!E:E,(Calc!A:A&gt;EDATE(VALUE(NAV!A3761),-36))*(Calc!A:A&lt;=VALUE(NAV!A3761))))&lt;2.4),"",STDEV.S(FILTER(Calc!F:F,(Calc!A:A&gt;EDATE(VALUE(NAV!A3761),-36))*(Calc!A:A&lt;=VALUE(NAV!A3761))))*SQRT(365.25))</f>
      </c>
      <c r="C3761">
        <f>IF(OR(COUNT(FILTER(Calc!F:F,(Calc!A:A&gt;EDATE(VALUE(NAV!A3761),-120))*(Calc!A:A&lt;=VALUE(NAV!A3761))))&lt;2,SUM(FILTER(Calc!E:E,(Calc!A:A&gt;EDATE(VALUE(NAV!A3761),-120))*(Calc!A:A&lt;=VALUE(NAV!A3761))))&lt;8),"",STDEV.S(FILTER(Calc!F:F,(Calc!A:A&gt;EDATE(VALUE(NAV!A3761),-120))*(Calc!A:A&lt;=VALUE(NAV!A3761))))*SQRT(365.25))</f>
      </c>
    </row>
    <row r="3762">
      <c r="A3762">
        <f>NAV!A3762</f>
      </c>
      <c r="B3762">
        <f>IF(OR(COUNT(FILTER(Calc!F:F,(Calc!A:A&gt;EDATE(VALUE(NAV!A3762),-36))*(Calc!A:A&lt;=VALUE(NAV!A3762))))&lt;2,SUM(FILTER(Calc!E:E,(Calc!A:A&gt;EDATE(VALUE(NAV!A3762),-36))*(Calc!A:A&lt;=VALUE(NAV!A3762))))&lt;2.4),"",STDEV.S(FILTER(Calc!F:F,(Calc!A:A&gt;EDATE(VALUE(NAV!A3762),-36))*(Calc!A:A&lt;=VALUE(NAV!A3762))))*SQRT(365.25))</f>
      </c>
      <c r="C3762">
        <f>IF(OR(COUNT(FILTER(Calc!F:F,(Calc!A:A&gt;EDATE(VALUE(NAV!A3762),-120))*(Calc!A:A&lt;=VALUE(NAV!A3762))))&lt;2,SUM(FILTER(Calc!E:E,(Calc!A:A&gt;EDATE(VALUE(NAV!A3762),-120))*(Calc!A:A&lt;=VALUE(NAV!A3762))))&lt;8),"",STDEV.S(FILTER(Calc!F:F,(Calc!A:A&gt;EDATE(VALUE(NAV!A3762),-120))*(Calc!A:A&lt;=VALUE(NAV!A3762))))*SQRT(365.25))</f>
      </c>
    </row>
    <row r="3763">
      <c r="A3763">
        <f>NAV!A3763</f>
      </c>
      <c r="B3763">
        <f>IF(OR(COUNT(FILTER(Calc!F:F,(Calc!A:A&gt;EDATE(VALUE(NAV!A3763),-36))*(Calc!A:A&lt;=VALUE(NAV!A3763))))&lt;2,SUM(FILTER(Calc!E:E,(Calc!A:A&gt;EDATE(VALUE(NAV!A3763),-36))*(Calc!A:A&lt;=VALUE(NAV!A3763))))&lt;2.4),"",STDEV.S(FILTER(Calc!F:F,(Calc!A:A&gt;EDATE(VALUE(NAV!A3763),-36))*(Calc!A:A&lt;=VALUE(NAV!A3763))))*SQRT(365.25))</f>
      </c>
      <c r="C3763">
        <f>IF(OR(COUNT(FILTER(Calc!F:F,(Calc!A:A&gt;EDATE(VALUE(NAV!A3763),-120))*(Calc!A:A&lt;=VALUE(NAV!A3763))))&lt;2,SUM(FILTER(Calc!E:E,(Calc!A:A&gt;EDATE(VALUE(NAV!A3763),-120))*(Calc!A:A&lt;=VALUE(NAV!A3763))))&lt;8),"",STDEV.S(FILTER(Calc!F:F,(Calc!A:A&gt;EDATE(VALUE(NAV!A3763),-120))*(Calc!A:A&lt;=VALUE(NAV!A3763))))*SQRT(365.25))</f>
      </c>
    </row>
    <row r="3764">
      <c r="A3764">
        <f>NAV!A3764</f>
      </c>
      <c r="B3764">
        <f>IF(OR(COUNT(FILTER(Calc!F:F,(Calc!A:A&gt;EDATE(VALUE(NAV!A3764),-36))*(Calc!A:A&lt;=VALUE(NAV!A3764))))&lt;2,SUM(FILTER(Calc!E:E,(Calc!A:A&gt;EDATE(VALUE(NAV!A3764),-36))*(Calc!A:A&lt;=VALUE(NAV!A3764))))&lt;2.4),"",STDEV.S(FILTER(Calc!F:F,(Calc!A:A&gt;EDATE(VALUE(NAV!A3764),-36))*(Calc!A:A&lt;=VALUE(NAV!A3764))))*SQRT(365.25))</f>
      </c>
      <c r="C3764">
        <f>IF(OR(COUNT(FILTER(Calc!F:F,(Calc!A:A&gt;EDATE(VALUE(NAV!A3764),-120))*(Calc!A:A&lt;=VALUE(NAV!A3764))))&lt;2,SUM(FILTER(Calc!E:E,(Calc!A:A&gt;EDATE(VALUE(NAV!A3764),-120))*(Calc!A:A&lt;=VALUE(NAV!A3764))))&lt;8),"",STDEV.S(FILTER(Calc!F:F,(Calc!A:A&gt;EDATE(VALUE(NAV!A3764),-120))*(Calc!A:A&lt;=VALUE(NAV!A3764))))*SQRT(365.25))</f>
      </c>
    </row>
    <row r="3765">
      <c r="A3765">
        <f>NAV!A3765</f>
      </c>
      <c r="B3765">
        <f>IF(OR(COUNT(FILTER(Calc!F:F,(Calc!A:A&gt;EDATE(VALUE(NAV!A3765),-36))*(Calc!A:A&lt;=VALUE(NAV!A3765))))&lt;2,SUM(FILTER(Calc!E:E,(Calc!A:A&gt;EDATE(VALUE(NAV!A3765),-36))*(Calc!A:A&lt;=VALUE(NAV!A3765))))&lt;2.4),"",STDEV.S(FILTER(Calc!F:F,(Calc!A:A&gt;EDATE(VALUE(NAV!A3765),-36))*(Calc!A:A&lt;=VALUE(NAV!A3765))))*SQRT(365.25))</f>
      </c>
      <c r="C3765">
        <f>IF(OR(COUNT(FILTER(Calc!F:F,(Calc!A:A&gt;EDATE(VALUE(NAV!A3765),-120))*(Calc!A:A&lt;=VALUE(NAV!A3765))))&lt;2,SUM(FILTER(Calc!E:E,(Calc!A:A&gt;EDATE(VALUE(NAV!A3765),-120))*(Calc!A:A&lt;=VALUE(NAV!A3765))))&lt;8),"",STDEV.S(FILTER(Calc!F:F,(Calc!A:A&gt;EDATE(VALUE(NAV!A3765),-120))*(Calc!A:A&lt;=VALUE(NAV!A3765))))*SQRT(365.25))</f>
      </c>
    </row>
    <row r="3766">
      <c r="A3766">
        <f>NAV!A3766</f>
      </c>
      <c r="B3766">
        <f>IF(OR(COUNT(FILTER(Calc!F:F,(Calc!A:A&gt;EDATE(VALUE(NAV!A3766),-36))*(Calc!A:A&lt;=VALUE(NAV!A3766))))&lt;2,SUM(FILTER(Calc!E:E,(Calc!A:A&gt;EDATE(VALUE(NAV!A3766),-36))*(Calc!A:A&lt;=VALUE(NAV!A3766))))&lt;2.4),"",STDEV.S(FILTER(Calc!F:F,(Calc!A:A&gt;EDATE(VALUE(NAV!A3766),-36))*(Calc!A:A&lt;=VALUE(NAV!A3766))))*SQRT(365.25))</f>
      </c>
      <c r="C3766">
        <f>IF(OR(COUNT(FILTER(Calc!F:F,(Calc!A:A&gt;EDATE(VALUE(NAV!A3766),-120))*(Calc!A:A&lt;=VALUE(NAV!A3766))))&lt;2,SUM(FILTER(Calc!E:E,(Calc!A:A&gt;EDATE(VALUE(NAV!A3766),-120))*(Calc!A:A&lt;=VALUE(NAV!A3766))))&lt;8),"",STDEV.S(FILTER(Calc!F:F,(Calc!A:A&gt;EDATE(VALUE(NAV!A3766),-120))*(Calc!A:A&lt;=VALUE(NAV!A3766))))*SQRT(365.25))</f>
      </c>
    </row>
    <row r="3767">
      <c r="A3767">
        <f>NAV!A3767</f>
      </c>
      <c r="B3767">
        <f>IF(OR(COUNT(FILTER(Calc!F:F,(Calc!A:A&gt;EDATE(VALUE(NAV!A3767),-36))*(Calc!A:A&lt;=VALUE(NAV!A3767))))&lt;2,SUM(FILTER(Calc!E:E,(Calc!A:A&gt;EDATE(VALUE(NAV!A3767),-36))*(Calc!A:A&lt;=VALUE(NAV!A3767))))&lt;2.4),"",STDEV.S(FILTER(Calc!F:F,(Calc!A:A&gt;EDATE(VALUE(NAV!A3767),-36))*(Calc!A:A&lt;=VALUE(NAV!A3767))))*SQRT(365.25))</f>
      </c>
      <c r="C3767">
        <f>IF(OR(COUNT(FILTER(Calc!F:F,(Calc!A:A&gt;EDATE(VALUE(NAV!A3767),-120))*(Calc!A:A&lt;=VALUE(NAV!A3767))))&lt;2,SUM(FILTER(Calc!E:E,(Calc!A:A&gt;EDATE(VALUE(NAV!A3767),-120))*(Calc!A:A&lt;=VALUE(NAV!A3767))))&lt;8),"",STDEV.S(FILTER(Calc!F:F,(Calc!A:A&gt;EDATE(VALUE(NAV!A3767),-120))*(Calc!A:A&lt;=VALUE(NAV!A3767))))*SQRT(365.25))</f>
      </c>
    </row>
    <row r="3768">
      <c r="A3768">
        <f>NAV!A3768</f>
      </c>
      <c r="B3768">
        <f>IF(OR(COUNT(FILTER(Calc!F:F,(Calc!A:A&gt;EDATE(VALUE(NAV!A3768),-36))*(Calc!A:A&lt;=VALUE(NAV!A3768))))&lt;2,SUM(FILTER(Calc!E:E,(Calc!A:A&gt;EDATE(VALUE(NAV!A3768),-36))*(Calc!A:A&lt;=VALUE(NAV!A3768))))&lt;2.4),"",STDEV.S(FILTER(Calc!F:F,(Calc!A:A&gt;EDATE(VALUE(NAV!A3768),-36))*(Calc!A:A&lt;=VALUE(NAV!A3768))))*SQRT(365.25))</f>
      </c>
      <c r="C3768">
        <f>IF(OR(COUNT(FILTER(Calc!F:F,(Calc!A:A&gt;EDATE(VALUE(NAV!A3768),-120))*(Calc!A:A&lt;=VALUE(NAV!A3768))))&lt;2,SUM(FILTER(Calc!E:E,(Calc!A:A&gt;EDATE(VALUE(NAV!A3768),-120))*(Calc!A:A&lt;=VALUE(NAV!A3768))))&lt;8),"",STDEV.S(FILTER(Calc!F:F,(Calc!A:A&gt;EDATE(VALUE(NAV!A3768),-120))*(Calc!A:A&lt;=VALUE(NAV!A3768))))*SQRT(365.25))</f>
      </c>
    </row>
    <row r="3769">
      <c r="A3769">
        <f>NAV!A3769</f>
      </c>
      <c r="B3769">
        <f>IF(OR(COUNT(FILTER(Calc!F:F,(Calc!A:A&gt;EDATE(VALUE(NAV!A3769),-36))*(Calc!A:A&lt;=VALUE(NAV!A3769))))&lt;2,SUM(FILTER(Calc!E:E,(Calc!A:A&gt;EDATE(VALUE(NAV!A3769),-36))*(Calc!A:A&lt;=VALUE(NAV!A3769))))&lt;2.4),"",STDEV.S(FILTER(Calc!F:F,(Calc!A:A&gt;EDATE(VALUE(NAV!A3769),-36))*(Calc!A:A&lt;=VALUE(NAV!A3769))))*SQRT(365.25))</f>
      </c>
      <c r="C3769">
        <f>IF(OR(COUNT(FILTER(Calc!F:F,(Calc!A:A&gt;EDATE(VALUE(NAV!A3769),-120))*(Calc!A:A&lt;=VALUE(NAV!A3769))))&lt;2,SUM(FILTER(Calc!E:E,(Calc!A:A&gt;EDATE(VALUE(NAV!A3769),-120))*(Calc!A:A&lt;=VALUE(NAV!A3769))))&lt;8),"",STDEV.S(FILTER(Calc!F:F,(Calc!A:A&gt;EDATE(VALUE(NAV!A3769),-120))*(Calc!A:A&lt;=VALUE(NAV!A3769))))*SQRT(365.25))</f>
      </c>
    </row>
    <row r="3770">
      <c r="A3770">
        <f>NAV!A3770</f>
      </c>
      <c r="B3770">
        <f>IF(OR(COUNT(FILTER(Calc!F:F,(Calc!A:A&gt;EDATE(VALUE(NAV!A3770),-36))*(Calc!A:A&lt;=VALUE(NAV!A3770))))&lt;2,SUM(FILTER(Calc!E:E,(Calc!A:A&gt;EDATE(VALUE(NAV!A3770),-36))*(Calc!A:A&lt;=VALUE(NAV!A3770))))&lt;2.4),"",STDEV.S(FILTER(Calc!F:F,(Calc!A:A&gt;EDATE(VALUE(NAV!A3770),-36))*(Calc!A:A&lt;=VALUE(NAV!A3770))))*SQRT(365.25))</f>
      </c>
      <c r="C3770">
        <f>IF(OR(COUNT(FILTER(Calc!F:F,(Calc!A:A&gt;EDATE(VALUE(NAV!A3770),-120))*(Calc!A:A&lt;=VALUE(NAV!A3770))))&lt;2,SUM(FILTER(Calc!E:E,(Calc!A:A&gt;EDATE(VALUE(NAV!A3770),-120))*(Calc!A:A&lt;=VALUE(NAV!A3770))))&lt;8),"",STDEV.S(FILTER(Calc!F:F,(Calc!A:A&gt;EDATE(VALUE(NAV!A3770),-120))*(Calc!A:A&lt;=VALUE(NAV!A3770))))*SQRT(365.25))</f>
      </c>
    </row>
    <row r="3771">
      <c r="A3771">
        <f>NAV!A3771</f>
      </c>
      <c r="B3771">
        <f>IF(OR(COUNT(FILTER(Calc!F:F,(Calc!A:A&gt;EDATE(VALUE(NAV!A3771),-36))*(Calc!A:A&lt;=VALUE(NAV!A3771))))&lt;2,SUM(FILTER(Calc!E:E,(Calc!A:A&gt;EDATE(VALUE(NAV!A3771),-36))*(Calc!A:A&lt;=VALUE(NAV!A3771))))&lt;2.4),"",STDEV.S(FILTER(Calc!F:F,(Calc!A:A&gt;EDATE(VALUE(NAV!A3771),-36))*(Calc!A:A&lt;=VALUE(NAV!A3771))))*SQRT(365.25))</f>
      </c>
      <c r="C3771">
        <f>IF(OR(COUNT(FILTER(Calc!F:F,(Calc!A:A&gt;EDATE(VALUE(NAV!A3771),-120))*(Calc!A:A&lt;=VALUE(NAV!A3771))))&lt;2,SUM(FILTER(Calc!E:E,(Calc!A:A&gt;EDATE(VALUE(NAV!A3771),-120))*(Calc!A:A&lt;=VALUE(NAV!A3771))))&lt;8),"",STDEV.S(FILTER(Calc!F:F,(Calc!A:A&gt;EDATE(VALUE(NAV!A3771),-120))*(Calc!A:A&lt;=VALUE(NAV!A3771))))*SQRT(365.25))</f>
      </c>
    </row>
    <row r="3772">
      <c r="A3772">
        <f>NAV!A3772</f>
      </c>
      <c r="B3772">
        <f>IF(OR(COUNT(FILTER(Calc!F:F,(Calc!A:A&gt;EDATE(VALUE(NAV!A3772),-36))*(Calc!A:A&lt;=VALUE(NAV!A3772))))&lt;2,SUM(FILTER(Calc!E:E,(Calc!A:A&gt;EDATE(VALUE(NAV!A3772),-36))*(Calc!A:A&lt;=VALUE(NAV!A3772))))&lt;2.4),"",STDEV.S(FILTER(Calc!F:F,(Calc!A:A&gt;EDATE(VALUE(NAV!A3772),-36))*(Calc!A:A&lt;=VALUE(NAV!A3772))))*SQRT(365.25))</f>
      </c>
      <c r="C3772">
        <f>IF(OR(COUNT(FILTER(Calc!F:F,(Calc!A:A&gt;EDATE(VALUE(NAV!A3772),-120))*(Calc!A:A&lt;=VALUE(NAV!A3772))))&lt;2,SUM(FILTER(Calc!E:E,(Calc!A:A&gt;EDATE(VALUE(NAV!A3772),-120))*(Calc!A:A&lt;=VALUE(NAV!A3772))))&lt;8),"",STDEV.S(FILTER(Calc!F:F,(Calc!A:A&gt;EDATE(VALUE(NAV!A3772),-120))*(Calc!A:A&lt;=VALUE(NAV!A3772))))*SQRT(365.25))</f>
      </c>
    </row>
    <row r="3773">
      <c r="A3773">
        <f>NAV!A3773</f>
      </c>
      <c r="B3773">
        <f>IF(OR(COUNT(FILTER(Calc!F:F,(Calc!A:A&gt;EDATE(VALUE(NAV!A3773),-36))*(Calc!A:A&lt;=VALUE(NAV!A3773))))&lt;2,SUM(FILTER(Calc!E:E,(Calc!A:A&gt;EDATE(VALUE(NAV!A3773),-36))*(Calc!A:A&lt;=VALUE(NAV!A3773))))&lt;2.4),"",STDEV.S(FILTER(Calc!F:F,(Calc!A:A&gt;EDATE(VALUE(NAV!A3773),-36))*(Calc!A:A&lt;=VALUE(NAV!A3773))))*SQRT(365.25))</f>
      </c>
      <c r="C3773">
        <f>IF(OR(COUNT(FILTER(Calc!F:F,(Calc!A:A&gt;EDATE(VALUE(NAV!A3773),-120))*(Calc!A:A&lt;=VALUE(NAV!A3773))))&lt;2,SUM(FILTER(Calc!E:E,(Calc!A:A&gt;EDATE(VALUE(NAV!A3773),-120))*(Calc!A:A&lt;=VALUE(NAV!A3773))))&lt;8),"",STDEV.S(FILTER(Calc!F:F,(Calc!A:A&gt;EDATE(VALUE(NAV!A3773),-120))*(Calc!A:A&lt;=VALUE(NAV!A3773))))*SQRT(365.25))</f>
      </c>
    </row>
    <row r="3774">
      <c r="A3774">
        <f>NAV!A3774</f>
      </c>
      <c r="B3774">
        <f>IF(OR(COUNT(FILTER(Calc!F:F,(Calc!A:A&gt;EDATE(VALUE(NAV!A3774),-36))*(Calc!A:A&lt;=VALUE(NAV!A3774))))&lt;2,SUM(FILTER(Calc!E:E,(Calc!A:A&gt;EDATE(VALUE(NAV!A3774),-36))*(Calc!A:A&lt;=VALUE(NAV!A3774))))&lt;2.4),"",STDEV.S(FILTER(Calc!F:F,(Calc!A:A&gt;EDATE(VALUE(NAV!A3774),-36))*(Calc!A:A&lt;=VALUE(NAV!A3774))))*SQRT(365.25))</f>
      </c>
      <c r="C3774">
        <f>IF(OR(COUNT(FILTER(Calc!F:F,(Calc!A:A&gt;EDATE(VALUE(NAV!A3774),-120))*(Calc!A:A&lt;=VALUE(NAV!A3774))))&lt;2,SUM(FILTER(Calc!E:E,(Calc!A:A&gt;EDATE(VALUE(NAV!A3774),-120))*(Calc!A:A&lt;=VALUE(NAV!A3774))))&lt;8),"",STDEV.S(FILTER(Calc!F:F,(Calc!A:A&gt;EDATE(VALUE(NAV!A3774),-120))*(Calc!A:A&lt;=VALUE(NAV!A3774))))*SQRT(365.25))</f>
      </c>
    </row>
    <row r="3775">
      <c r="A3775">
        <f>NAV!A3775</f>
      </c>
      <c r="B3775">
        <f>IF(OR(COUNT(FILTER(Calc!F:F,(Calc!A:A&gt;EDATE(VALUE(NAV!A3775),-36))*(Calc!A:A&lt;=VALUE(NAV!A3775))))&lt;2,SUM(FILTER(Calc!E:E,(Calc!A:A&gt;EDATE(VALUE(NAV!A3775),-36))*(Calc!A:A&lt;=VALUE(NAV!A3775))))&lt;2.4),"",STDEV.S(FILTER(Calc!F:F,(Calc!A:A&gt;EDATE(VALUE(NAV!A3775),-36))*(Calc!A:A&lt;=VALUE(NAV!A3775))))*SQRT(365.25))</f>
      </c>
      <c r="C3775">
        <f>IF(OR(COUNT(FILTER(Calc!F:F,(Calc!A:A&gt;EDATE(VALUE(NAV!A3775),-120))*(Calc!A:A&lt;=VALUE(NAV!A3775))))&lt;2,SUM(FILTER(Calc!E:E,(Calc!A:A&gt;EDATE(VALUE(NAV!A3775),-120))*(Calc!A:A&lt;=VALUE(NAV!A3775))))&lt;8),"",STDEV.S(FILTER(Calc!F:F,(Calc!A:A&gt;EDATE(VALUE(NAV!A3775),-120))*(Calc!A:A&lt;=VALUE(NAV!A3775))))*SQRT(365.25))</f>
      </c>
    </row>
    <row r="3776">
      <c r="A3776">
        <f>NAV!A3776</f>
      </c>
      <c r="B3776">
        <f>IF(OR(COUNT(FILTER(Calc!F:F,(Calc!A:A&gt;EDATE(VALUE(NAV!A3776),-36))*(Calc!A:A&lt;=VALUE(NAV!A3776))))&lt;2,SUM(FILTER(Calc!E:E,(Calc!A:A&gt;EDATE(VALUE(NAV!A3776),-36))*(Calc!A:A&lt;=VALUE(NAV!A3776))))&lt;2.4),"",STDEV.S(FILTER(Calc!F:F,(Calc!A:A&gt;EDATE(VALUE(NAV!A3776),-36))*(Calc!A:A&lt;=VALUE(NAV!A3776))))*SQRT(365.25))</f>
      </c>
      <c r="C3776">
        <f>IF(OR(COUNT(FILTER(Calc!F:F,(Calc!A:A&gt;EDATE(VALUE(NAV!A3776),-120))*(Calc!A:A&lt;=VALUE(NAV!A3776))))&lt;2,SUM(FILTER(Calc!E:E,(Calc!A:A&gt;EDATE(VALUE(NAV!A3776),-120))*(Calc!A:A&lt;=VALUE(NAV!A3776))))&lt;8),"",STDEV.S(FILTER(Calc!F:F,(Calc!A:A&gt;EDATE(VALUE(NAV!A3776),-120))*(Calc!A:A&lt;=VALUE(NAV!A3776))))*SQRT(365.25))</f>
      </c>
    </row>
    <row r="3777">
      <c r="A3777">
        <f>NAV!A3777</f>
      </c>
      <c r="B3777">
        <f>IF(OR(COUNT(FILTER(Calc!F:F,(Calc!A:A&gt;EDATE(VALUE(NAV!A3777),-36))*(Calc!A:A&lt;=VALUE(NAV!A3777))))&lt;2,SUM(FILTER(Calc!E:E,(Calc!A:A&gt;EDATE(VALUE(NAV!A3777),-36))*(Calc!A:A&lt;=VALUE(NAV!A3777))))&lt;2.4),"",STDEV.S(FILTER(Calc!F:F,(Calc!A:A&gt;EDATE(VALUE(NAV!A3777),-36))*(Calc!A:A&lt;=VALUE(NAV!A3777))))*SQRT(365.25))</f>
      </c>
      <c r="C3777">
        <f>IF(OR(COUNT(FILTER(Calc!F:F,(Calc!A:A&gt;EDATE(VALUE(NAV!A3777),-120))*(Calc!A:A&lt;=VALUE(NAV!A3777))))&lt;2,SUM(FILTER(Calc!E:E,(Calc!A:A&gt;EDATE(VALUE(NAV!A3777),-120))*(Calc!A:A&lt;=VALUE(NAV!A3777))))&lt;8),"",STDEV.S(FILTER(Calc!F:F,(Calc!A:A&gt;EDATE(VALUE(NAV!A3777),-120))*(Calc!A:A&lt;=VALUE(NAV!A3777))))*SQRT(365.25))</f>
      </c>
    </row>
    <row r="3778">
      <c r="A3778">
        <f>NAV!A3778</f>
      </c>
      <c r="B3778">
        <f>IF(OR(COUNT(FILTER(Calc!F:F,(Calc!A:A&gt;EDATE(VALUE(NAV!A3778),-36))*(Calc!A:A&lt;=VALUE(NAV!A3778))))&lt;2,SUM(FILTER(Calc!E:E,(Calc!A:A&gt;EDATE(VALUE(NAV!A3778),-36))*(Calc!A:A&lt;=VALUE(NAV!A3778))))&lt;2.4),"",STDEV.S(FILTER(Calc!F:F,(Calc!A:A&gt;EDATE(VALUE(NAV!A3778),-36))*(Calc!A:A&lt;=VALUE(NAV!A3778))))*SQRT(365.25))</f>
      </c>
      <c r="C3778">
        <f>IF(OR(COUNT(FILTER(Calc!F:F,(Calc!A:A&gt;EDATE(VALUE(NAV!A3778),-120))*(Calc!A:A&lt;=VALUE(NAV!A3778))))&lt;2,SUM(FILTER(Calc!E:E,(Calc!A:A&gt;EDATE(VALUE(NAV!A3778),-120))*(Calc!A:A&lt;=VALUE(NAV!A3778))))&lt;8),"",STDEV.S(FILTER(Calc!F:F,(Calc!A:A&gt;EDATE(VALUE(NAV!A3778),-120))*(Calc!A:A&lt;=VALUE(NAV!A3778))))*SQRT(365.25))</f>
      </c>
    </row>
    <row r="3779">
      <c r="A3779">
        <f>NAV!A3779</f>
      </c>
      <c r="B3779">
        <f>IF(OR(COUNT(FILTER(Calc!F:F,(Calc!A:A&gt;EDATE(VALUE(NAV!A3779),-36))*(Calc!A:A&lt;=VALUE(NAV!A3779))))&lt;2,SUM(FILTER(Calc!E:E,(Calc!A:A&gt;EDATE(VALUE(NAV!A3779),-36))*(Calc!A:A&lt;=VALUE(NAV!A3779))))&lt;2.4),"",STDEV.S(FILTER(Calc!F:F,(Calc!A:A&gt;EDATE(VALUE(NAV!A3779),-36))*(Calc!A:A&lt;=VALUE(NAV!A3779))))*SQRT(365.25))</f>
      </c>
      <c r="C3779">
        <f>IF(OR(COUNT(FILTER(Calc!F:F,(Calc!A:A&gt;EDATE(VALUE(NAV!A3779),-120))*(Calc!A:A&lt;=VALUE(NAV!A3779))))&lt;2,SUM(FILTER(Calc!E:E,(Calc!A:A&gt;EDATE(VALUE(NAV!A3779),-120))*(Calc!A:A&lt;=VALUE(NAV!A3779))))&lt;8),"",STDEV.S(FILTER(Calc!F:F,(Calc!A:A&gt;EDATE(VALUE(NAV!A3779),-120))*(Calc!A:A&lt;=VALUE(NAV!A3779))))*SQRT(365.25))</f>
      </c>
    </row>
    <row r="3780">
      <c r="A3780">
        <f>NAV!A3780</f>
      </c>
      <c r="B3780">
        <f>IF(OR(COUNT(FILTER(Calc!F:F,(Calc!A:A&gt;EDATE(VALUE(NAV!A3780),-36))*(Calc!A:A&lt;=VALUE(NAV!A3780))))&lt;2,SUM(FILTER(Calc!E:E,(Calc!A:A&gt;EDATE(VALUE(NAV!A3780),-36))*(Calc!A:A&lt;=VALUE(NAV!A3780))))&lt;2.4),"",STDEV.S(FILTER(Calc!F:F,(Calc!A:A&gt;EDATE(VALUE(NAV!A3780),-36))*(Calc!A:A&lt;=VALUE(NAV!A3780))))*SQRT(365.25))</f>
      </c>
      <c r="C3780">
        <f>IF(OR(COUNT(FILTER(Calc!F:F,(Calc!A:A&gt;EDATE(VALUE(NAV!A3780),-120))*(Calc!A:A&lt;=VALUE(NAV!A3780))))&lt;2,SUM(FILTER(Calc!E:E,(Calc!A:A&gt;EDATE(VALUE(NAV!A3780),-120))*(Calc!A:A&lt;=VALUE(NAV!A3780))))&lt;8),"",STDEV.S(FILTER(Calc!F:F,(Calc!A:A&gt;EDATE(VALUE(NAV!A3780),-120))*(Calc!A:A&lt;=VALUE(NAV!A3780))))*SQRT(365.25))</f>
      </c>
    </row>
    <row r="3781">
      <c r="A3781">
        <f>NAV!A3781</f>
      </c>
      <c r="B3781">
        <f>IF(OR(COUNT(FILTER(Calc!F:F,(Calc!A:A&gt;EDATE(VALUE(NAV!A3781),-36))*(Calc!A:A&lt;=VALUE(NAV!A3781))))&lt;2,SUM(FILTER(Calc!E:E,(Calc!A:A&gt;EDATE(VALUE(NAV!A3781),-36))*(Calc!A:A&lt;=VALUE(NAV!A3781))))&lt;2.4),"",STDEV.S(FILTER(Calc!F:F,(Calc!A:A&gt;EDATE(VALUE(NAV!A3781),-36))*(Calc!A:A&lt;=VALUE(NAV!A3781))))*SQRT(365.25))</f>
      </c>
      <c r="C3781">
        <f>IF(OR(COUNT(FILTER(Calc!F:F,(Calc!A:A&gt;EDATE(VALUE(NAV!A3781),-120))*(Calc!A:A&lt;=VALUE(NAV!A3781))))&lt;2,SUM(FILTER(Calc!E:E,(Calc!A:A&gt;EDATE(VALUE(NAV!A3781),-120))*(Calc!A:A&lt;=VALUE(NAV!A3781))))&lt;8),"",STDEV.S(FILTER(Calc!F:F,(Calc!A:A&gt;EDATE(VALUE(NAV!A3781),-120))*(Calc!A:A&lt;=VALUE(NAV!A3781))))*SQRT(365.25))</f>
      </c>
    </row>
    <row r="3782">
      <c r="A3782">
        <f>NAV!A3782</f>
      </c>
      <c r="B3782">
        <f>IF(OR(COUNT(FILTER(Calc!F:F,(Calc!A:A&gt;EDATE(VALUE(NAV!A3782),-36))*(Calc!A:A&lt;=VALUE(NAV!A3782))))&lt;2,SUM(FILTER(Calc!E:E,(Calc!A:A&gt;EDATE(VALUE(NAV!A3782),-36))*(Calc!A:A&lt;=VALUE(NAV!A3782))))&lt;2.4),"",STDEV.S(FILTER(Calc!F:F,(Calc!A:A&gt;EDATE(VALUE(NAV!A3782),-36))*(Calc!A:A&lt;=VALUE(NAV!A3782))))*SQRT(365.25))</f>
      </c>
      <c r="C3782">
        <f>IF(OR(COUNT(FILTER(Calc!F:F,(Calc!A:A&gt;EDATE(VALUE(NAV!A3782),-120))*(Calc!A:A&lt;=VALUE(NAV!A3782))))&lt;2,SUM(FILTER(Calc!E:E,(Calc!A:A&gt;EDATE(VALUE(NAV!A3782),-120))*(Calc!A:A&lt;=VALUE(NAV!A3782))))&lt;8),"",STDEV.S(FILTER(Calc!F:F,(Calc!A:A&gt;EDATE(VALUE(NAV!A3782),-120))*(Calc!A:A&lt;=VALUE(NAV!A3782))))*SQRT(365.25))</f>
      </c>
    </row>
    <row r="3783">
      <c r="A3783">
        <f>NAV!A3783</f>
      </c>
      <c r="B3783">
        <f>IF(OR(COUNT(FILTER(Calc!F:F,(Calc!A:A&gt;EDATE(VALUE(NAV!A3783),-36))*(Calc!A:A&lt;=VALUE(NAV!A3783))))&lt;2,SUM(FILTER(Calc!E:E,(Calc!A:A&gt;EDATE(VALUE(NAV!A3783),-36))*(Calc!A:A&lt;=VALUE(NAV!A3783))))&lt;2.4),"",STDEV.S(FILTER(Calc!F:F,(Calc!A:A&gt;EDATE(VALUE(NAV!A3783),-36))*(Calc!A:A&lt;=VALUE(NAV!A3783))))*SQRT(365.25))</f>
      </c>
      <c r="C3783">
        <f>IF(OR(COUNT(FILTER(Calc!F:F,(Calc!A:A&gt;EDATE(VALUE(NAV!A3783),-120))*(Calc!A:A&lt;=VALUE(NAV!A3783))))&lt;2,SUM(FILTER(Calc!E:E,(Calc!A:A&gt;EDATE(VALUE(NAV!A3783),-120))*(Calc!A:A&lt;=VALUE(NAV!A3783))))&lt;8),"",STDEV.S(FILTER(Calc!F:F,(Calc!A:A&gt;EDATE(VALUE(NAV!A3783),-120))*(Calc!A:A&lt;=VALUE(NAV!A3783))))*SQRT(365.25))</f>
      </c>
    </row>
    <row r="3784">
      <c r="A3784">
        <f>NAV!A3784</f>
      </c>
      <c r="B3784">
        <f>IF(OR(COUNT(FILTER(Calc!F:F,(Calc!A:A&gt;EDATE(VALUE(NAV!A3784),-36))*(Calc!A:A&lt;=VALUE(NAV!A3784))))&lt;2,SUM(FILTER(Calc!E:E,(Calc!A:A&gt;EDATE(VALUE(NAV!A3784),-36))*(Calc!A:A&lt;=VALUE(NAV!A3784))))&lt;2.4),"",STDEV.S(FILTER(Calc!F:F,(Calc!A:A&gt;EDATE(VALUE(NAV!A3784),-36))*(Calc!A:A&lt;=VALUE(NAV!A3784))))*SQRT(365.25))</f>
      </c>
      <c r="C3784">
        <f>IF(OR(COUNT(FILTER(Calc!F:F,(Calc!A:A&gt;EDATE(VALUE(NAV!A3784),-120))*(Calc!A:A&lt;=VALUE(NAV!A3784))))&lt;2,SUM(FILTER(Calc!E:E,(Calc!A:A&gt;EDATE(VALUE(NAV!A3784),-120))*(Calc!A:A&lt;=VALUE(NAV!A3784))))&lt;8),"",STDEV.S(FILTER(Calc!F:F,(Calc!A:A&gt;EDATE(VALUE(NAV!A3784),-120))*(Calc!A:A&lt;=VALUE(NAV!A3784))))*SQRT(365.25))</f>
      </c>
    </row>
    <row r="3785">
      <c r="A3785">
        <f>NAV!A3785</f>
      </c>
      <c r="B3785">
        <f>IF(OR(COUNT(FILTER(Calc!F:F,(Calc!A:A&gt;EDATE(VALUE(NAV!A3785),-36))*(Calc!A:A&lt;=VALUE(NAV!A3785))))&lt;2,SUM(FILTER(Calc!E:E,(Calc!A:A&gt;EDATE(VALUE(NAV!A3785),-36))*(Calc!A:A&lt;=VALUE(NAV!A3785))))&lt;2.4),"",STDEV.S(FILTER(Calc!F:F,(Calc!A:A&gt;EDATE(VALUE(NAV!A3785),-36))*(Calc!A:A&lt;=VALUE(NAV!A3785))))*SQRT(365.25))</f>
      </c>
      <c r="C3785">
        <f>IF(OR(COUNT(FILTER(Calc!F:F,(Calc!A:A&gt;EDATE(VALUE(NAV!A3785),-120))*(Calc!A:A&lt;=VALUE(NAV!A3785))))&lt;2,SUM(FILTER(Calc!E:E,(Calc!A:A&gt;EDATE(VALUE(NAV!A3785),-120))*(Calc!A:A&lt;=VALUE(NAV!A3785))))&lt;8),"",STDEV.S(FILTER(Calc!F:F,(Calc!A:A&gt;EDATE(VALUE(NAV!A3785),-120))*(Calc!A:A&lt;=VALUE(NAV!A3785))))*SQRT(365.25))</f>
      </c>
    </row>
    <row r="3786">
      <c r="A3786">
        <f>NAV!A3786</f>
      </c>
      <c r="B3786">
        <f>IF(OR(COUNT(FILTER(Calc!F:F,(Calc!A:A&gt;EDATE(VALUE(NAV!A3786),-36))*(Calc!A:A&lt;=VALUE(NAV!A3786))))&lt;2,SUM(FILTER(Calc!E:E,(Calc!A:A&gt;EDATE(VALUE(NAV!A3786),-36))*(Calc!A:A&lt;=VALUE(NAV!A3786))))&lt;2.4),"",STDEV.S(FILTER(Calc!F:F,(Calc!A:A&gt;EDATE(VALUE(NAV!A3786),-36))*(Calc!A:A&lt;=VALUE(NAV!A3786))))*SQRT(365.25))</f>
      </c>
      <c r="C3786">
        <f>IF(OR(COUNT(FILTER(Calc!F:F,(Calc!A:A&gt;EDATE(VALUE(NAV!A3786),-120))*(Calc!A:A&lt;=VALUE(NAV!A3786))))&lt;2,SUM(FILTER(Calc!E:E,(Calc!A:A&gt;EDATE(VALUE(NAV!A3786),-120))*(Calc!A:A&lt;=VALUE(NAV!A3786))))&lt;8),"",STDEV.S(FILTER(Calc!F:F,(Calc!A:A&gt;EDATE(VALUE(NAV!A3786),-120))*(Calc!A:A&lt;=VALUE(NAV!A3786))))*SQRT(365.25))</f>
      </c>
    </row>
    <row r="3787">
      <c r="A3787">
        <f>NAV!A3787</f>
      </c>
      <c r="B3787">
        <f>IF(OR(COUNT(FILTER(Calc!F:F,(Calc!A:A&gt;EDATE(VALUE(NAV!A3787),-36))*(Calc!A:A&lt;=VALUE(NAV!A3787))))&lt;2,SUM(FILTER(Calc!E:E,(Calc!A:A&gt;EDATE(VALUE(NAV!A3787),-36))*(Calc!A:A&lt;=VALUE(NAV!A3787))))&lt;2.4),"",STDEV.S(FILTER(Calc!F:F,(Calc!A:A&gt;EDATE(VALUE(NAV!A3787),-36))*(Calc!A:A&lt;=VALUE(NAV!A3787))))*SQRT(365.25))</f>
      </c>
      <c r="C3787">
        <f>IF(OR(COUNT(FILTER(Calc!F:F,(Calc!A:A&gt;EDATE(VALUE(NAV!A3787),-120))*(Calc!A:A&lt;=VALUE(NAV!A3787))))&lt;2,SUM(FILTER(Calc!E:E,(Calc!A:A&gt;EDATE(VALUE(NAV!A3787),-120))*(Calc!A:A&lt;=VALUE(NAV!A3787))))&lt;8),"",STDEV.S(FILTER(Calc!F:F,(Calc!A:A&gt;EDATE(VALUE(NAV!A3787),-120))*(Calc!A:A&lt;=VALUE(NAV!A3787))))*SQRT(365.25))</f>
      </c>
    </row>
    <row r="3788">
      <c r="A3788">
        <f>NAV!A3788</f>
      </c>
      <c r="B3788">
        <f>IF(OR(COUNT(FILTER(Calc!F:F,(Calc!A:A&gt;EDATE(VALUE(NAV!A3788),-36))*(Calc!A:A&lt;=VALUE(NAV!A3788))))&lt;2,SUM(FILTER(Calc!E:E,(Calc!A:A&gt;EDATE(VALUE(NAV!A3788),-36))*(Calc!A:A&lt;=VALUE(NAV!A3788))))&lt;2.4),"",STDEV.S(FILTER(Calc!F:F,(Calc!A:A&gt;EDATE(VALUE(NAV!A3788),-36))*(Calc!A:A&lt;=VALUE(NAV!A3788))))*SQRT(365.25))</f>
      </c>
      <c r="C3788">
        <f>IF(OR(COUNT(FILTER(Calc!F:F,(Calc!A:A&gt;EDATE(VALUE(NAV!A3788),-120))*(Calc!A:A&lt;=VALUE(NAV!A3788))))&lt;2,SUM(FILTER(Calc!E:E,(Calc!A:A&gt;EDATE(VALUE(NAV!A3788),-120))*(Calc!A:A&lt;=VALUE(NAV!A3788))))&lt;8),"",STDEV.S(FILTER(Calc!F:F,(Calc!A:A&gt;EDATE(VALUE(NAV!A3788),-120))*(Calc!A:A&lt;=VALUE(NAV!A3788))))*SQRT(365.25))</f>
      </c>
    </row>
    <row r="3789">
      <c r="A3789">
        <f>NAV!A3789</f>
      </c>
      <c r="B3789">
        <f>IF(OR(COUNT(FILTER(Calc!F:F,(Calc!A:A&gt;EDATE(VALUE(NAV!A3789),-36))*(Calc!A:A&lt;=VALUE(NAV!A3789))))&lt;2,SUM(FILTER(Calc!E:E,(Calc!A:A&gt;EDATE(VALUE(NAV!A3789),-36))*(Calc!A:A&lt;=VALUE(NAV!A3789))))&lt;2.4),"",STDEV.S(FILTER(Calc!F:F,(Calc!A:A&gt;EDATE(VALUE(NAV!A3789),-36))*(Calc!A:A&lt;=VALUE(NAV!A3789))))*SQRT(365.25))</f>
      </c>
      <c r="C3789">
        <f>IF(OR(COUNT(FILTER(Calc!F:F,(Calc!A:A&gt;EDATE(VALUE(NAV!A3789),-120))*(Calc!A:A&lt;=VALUE(NAV!A3789))))&lt;2,SUM(FILTER(Calc!E:E,(Calc!A:A&gt;EDATE(VALUE(NAV!A3789),-120))*(Calc!A:A&lt;=VALUE(NAV!A3789))))&lt;8),"",STDEV.S(FILTER(Calc!F:F,(Calc!A:A&gt;EDATE(VALUE(NAV!A3789),-120))*(Calc!A:A&lt;=VALUE(NAV!A3789))))*SQRT(365.25))</f>
      </c>
    </row>
    <row r="3790">
      <c r="A3790">
        <f>NAV!A3790</f>
      </c>
      <c r="B3790">
        <f>IF(OR(COUNT(FILTER(Calc!F:F,(Calc!A:A&gt;EDATE(VALUE(NAV!A3790),-36))*(Calc!A:A&lt;=VALUE(NAV!A3790))))&lt;2,SUM(FILTER(Calc!E:E,(Calc!A:A&gt;EDATE(VALUE(NAV!A3790),-36))*(Calc!A:A&lt;=VALUE(NAV!A3790))))&lt;2.4),"",STDEV.S(FILTER(Calc!F:F,(Calc!A:A&gt;EDATE(VALUE(NAV!A3790),-36))*(Calc!A:A&lt;=VALUE(NAV!A3790))))*SQRT(365.25))</f>
      </c>
      <c r="C3790">
        <f>IF(OR(COUNT(FILTER(Calc!F:F,(Calc!A:A&gt;EDATE(VALUE(NAV!A3790),-120))*(Calc!A:A&lt;=VALUE(NAV!A3790))))&lt;2,SUM(FILTER(Calc!E:E,(Calc!A:A&gt;EDATE(VALUE(NAV!A3790),-120))*(Calc!A:A&lt;=VALUE(NAV!A3790))))&lt;8),"",STDEV.S(FILTER(Calc!F:F,(Calc!A:A&gt;EDATE(VALUE(NAV!A3790),-120))*(Calc!A:A&lt;=VALUE(NAV!A3790))))*SQRT(365.25))</f>
      </c>
    </row>
    <row r="3791">
      <c r="A3791">
        <f>NAV!A3791</f>
      </c>
      <c r="B3791">
        <f>IF(OR(COUNT(FILTER(Calc!F:F,(Calc!A:A&gt;EDATE(VALUE(NAV!A3791),-36))*(Calc!A:A&lt;=VALUE(NAV!A3791))))&lt;2,SUM(FILTER(Calc!E:E,(Calc!A:A&gt;EDATE(VALUE(NAV!A3791),-36))*(Calc!A:A&lt;=VALUE(NAV!A3791))))&lt;2.4),"",STDEV.S(FILTER(Calc!F:F,(Calc!A:A&gt;EDATE(VALUE(NAV!A3791),-36))*(Calc!A:A&lt;=VALUE(NAV!A3791))))*SQRT(365.25))</f>
      </c>
      <c r="C3791">
        <f>IF(OR(COUNT(FILTER(Calc!F:F,(Calc!A:A&gt;EDATE(VALUE(NAV!A3791),-120))*(Calc!A:A&lt;=VALUE(NAV!A3791))))&lt;2,SUM(FILTER(Calc!E:E,(Calc!A:A&gt;EDATE(VALUE(NAV!A3791),-120))*(Calc!A:A&lt;=VALUE(NAV!A3791))))&lt;8),"",STDEV.S(FILTER(Calc!F:F,(Calc!A:A&gt;EDATE(VALUE(NAV!A3791),-120))*(Calc!A:A&lt;=VALUE(NAV!A3791))))*SQRT(365.25))</f>
      </c>
    </row>
    <row r="3792">
      <c r="A3792">
        <f>NAV!A3792</f>
      </c>
      <c r="B3792">
        <f>IF(OR(COUNT(FILTER(Calc!F:F,(Calc!A:A&gt;EDATE(VALUE(NAV!A3792),-36))*(Calc!A:A&lt;=VALUE(NAV!A3792))))&lt;2,SUM(FILTER(Calc!E:E,(Calc!A:A&gt;EDATE(VALUE(NAV!A3792),-36))*(Calc!A:A&lt;=VALUE(NAV!A3792))))&lt;2.4),"",STDEV.S(FILTER(Calc!F:F,(Calc!A:A&gt;EDATE(VALUE(NAV!A3792),-36))*(Calc!A:A&lt;=VALUE(NAV!A3792))))*SQRT(365.25))</f>
      </c>
      <c r="C3792">
        <f>IF(OR(COUNT(FILTER(Calc!F:F,(Calc!A:A&gt;EDATE(VALUE(NAV!A3792),-120))*(Calc!A:A&lt;=VALUE(NAV!A3792))))&lt;2,SUM(FILTER(Calc!E:E,(Calc!A:A&gt;EDATE(VALUE(NAV!A3792),-120))*(Calc!A:A&lt;=VALUE(NAV!A3792))))&lt;8),"",STDEV.S(FILTER(Calc!F:F,(Calc!A:A&gt;EDATE(VALUE(NAV!A3792),-120))*(Calc!A:A&lt;=VALUE(NAV!A3792))))*SQRT(365.25))</f>
      </c>
    </row>
    <row r="3793">
      <c r="A3793">
        <f>NAV!A3793</f>
      </c>
      <c r="B3793">
        <f>IF(OR(COUNT(FILTER(Calc!F:F,(Calc!A:A&gt;EDATE(VALUE(NAV!A3793),-36))*(Calc!A:A&lt;=VALUE(NAV!A3793))))&lt;2,SUM(FILTER(Calc!E:E,(Calc!A:A&gt;EDATE(VALUE(NAV!A3793),-36))*(Calc!A:A&lt;=VALUE(NAV!A3793))))&lt;2.4),"",STDEV.S(FILTER(Calc!F:F,(Calc!A:A&gt;EDATE(VALUE(NAV!A3793),-36))*(Calc!A:A&lt;=VALUE(NAV!A3793))))*SQRT(365.25))</f>
      </c>
      <c r="C3793">
        <f>IF(OR(COUNT(FILTER(Calc!F:F,(Calc!A:A&gt;EDATE(VALUE(NAV!A3793),-120))*(Calc!A:A&lt;=VALUE(NAV!A3793))))&lt;2,SUM(FILTER(Calc!E:E,(Calc!A:A&gt;EDATE(VALUE(NAV!A3793),-120))*(Calc!A:A&lt;=VALUE(NAV!A3793))))&lt;8),"",STDEV.S(FILTER(Calc!F:F,(Calc!A:A&gt;EDATE(VALUE(NAV!A3793),-120))*(Calc!A:A&lt;=VALUE(NAV!A3793))))*SQRT(365.25))</f>
      </c>
    </row>
    <row r="3794">
      <c r="A3794">
        <f>NAV!A3794</f>
      </c>
      <c r="B3794">
        <f>IF(OR(COUNT(FILTER(Calc!F:F,(Calc!A:A&gt;EDATE(VALUE(NAV!A3794),-36))*(Calc!A:A&lt;=VALUE(NAV!A3794))))&lt;2,SUM(FILTER(Calc!E:E,(Calc!A:A&gt;EDATE(VALUE(NAV!A3794),-36))*(Calc!A:A&lt;=VALUE(NAV!A3794))))&lt;2.4),"",STDEV.S(FILTER(Calc!F:F,(Calc!A:A&gt;EDATE(VALUE(NAV!A3794),-36))*(Calc!A:A&lt;=VALUE(NAV!A3794))))*SQRT(365.25))</f>
      </c>
      <c r="C3794">
        <f>IF(OR(COUNT(FILTER(Calc!F:F,(Calc!A:A&gt;EDATE(VALUE(NAV!A3794),-120))*(Calc!A:A&lt;=VALUE(NAV!A3794))))&lt;2,SUM(FILTER(Calc!E:E,(Calc!A:A&gt;EDATE(VALUE(NAV!A3794),-120))*(Calc!A:A&lt;=VALUE(NAV!A3794))))&lt;8),"",STDEV.S(FILTER(Calc!F:F,(Calc!A:A&gt;EDATE(VALUE(NAV!A3794),-120))*(Calc!A:A&lt;=VALUE(NAV!A3794))))*SQRT(365.25))</f>
      </c>
    </row>
    <row r="3795">
      <c r="A3795">
        <f>NAV!A3795</f>
      </c>
      <c r="B3795">
        <f>IF(OR(COUNT(FILTER(Calc!F:F,(Calc!A:A&gt;EDATE(VALUE(NAV!A3795),-36))*(Calc!A:A&lt;=VALUE(NAV!A3795))))&lt;2,SUM(FILTER(Calc!E:E,(Calc!A:A&gt;EDATE(VALUE(NAV!A3795),-36))*(Calc!A:A&lt;=VALUE(NAV!A3795))))&lt;2.4),"",STDEV.S(FILTER(Calc!F:F,(Calc!A:A&gt;EDATE(VALUE(NAV!A3795),-36))*(Calc!A:A&lt;=VALUE(NAV!A3795))))*SQRT(365.25))</f>
      </c>
      <c r="C3795">
        <f>IF(OR(COUNT(FILTER(Calc!F:F,(Calc!A:A&gt;EDATE(VALUE(NAV!A3795),-120))*(Calc!A:A&lt;=VALUE(NAV!A3795))))&lt;2,SUM(FILTER(Calc!E:E,(Calc!A:A&gt;EDATE(VALUE(NAV!A3795),-120))*(Calc!A:A&lt;=VALUE(NAV!A3795))))&lt;8),"",STDEV.S(FILTER(Calc!F:F,(Calc!A:A&gt;EDATE(VALUE(NAV!A3795),-120))*(Calc!A:A&lt;=VALUE(NAV!A3795))))*SQRT(365.25))</f>
      </c>
    </row>
    <row r="3796">
      <c r="A3796">
        <f>NAV!A3796</f>
      </c>
      <c r="B3796">
        <f>IF(OR(COUNT(FILTER(Calc!F:F,(Calc!A:A&gt;EDATE(VALUE(NAV!A3796),-36))*(Calc!A:A&lt;=VALUE(NAV!A3796))))&lt;2,SUM(FILTER(Calc!E:E,(Calc!A:A&gt;EDATE(VALUE(NAV!A3796),-36))*(Calc!A:A&lt;=VALUE(NAV!A3796))))&lt;2.4),"",STDEV.S(FILTER(Calc!F:F,(Calc!A:A&gt;EDATE(VALUE(NAV!A3796),-36))*(Calc!A:A&lt;=VALUE(NAV!A3796))))*SQRT(365.25))</f>
      </c>
      <c r="C3796">
        <f>IF(OR(COUNT(FILTER(Calc!F:F,(Calc!A:A&gt;EDATE(VALUE(NAV!A3796),-120))*(Calc!A:A&lt;=VALUE(NAV!A3796))))&lt;2,SUM(FILTER(Calc!E:E,(Calc!A:A&gt;EDATE(VALUE(NAV!A3796),-120))*(Calc!A:A&lt;=VALUE(NAV!A3796))))&lt;8),"",STDEV.S(FILTER(Calc!F:F,(Calc!A:A&gt;EDATE(VALUE(NAV!A3796),-120))*(Calc!A:A&lt;=VALUE(NAV!A3796))))*SQRT(365.25))</f>
      </c>
    </row>
    <row r="3797">
      <c r="A3797">
        <f>NAV!A3797</f>
      </c>
      <c r="B3797">
        <f>IF(OR(COUNT(FILTER(Calc!F:F,(Calc!A:A&gt;EDATE(VALUE(NAV!A3797),-36))*(Calc!A:A&lt;=VALUE(NAV!A3797))))&lt;2,SUM(FILTER(Calc!E:E,(Calc!A:A&gt;EDATE(VALUE(NAV!A3797),-36))*(Calc!A:A&lt;=VALUE(NAV!A3797))))&lt;2.4),"",STDEV.S(FILTER(Calc!F:F,(Calc!A:A&gt;EDATE(VALUE(NAV!A3797),-36))*(Calc!A:A&lt;=VALUE(NAV!A3797))))*SQRT(365.25))</f>
      </c>
      <c r="C3797">
        <f>IF(OR(COUNT(FILTER(Calc!F:F,(Calc!A:A&gt;EDATE(VALUE(NAV!A3797),-120))*(Calc!A:A&lt;=VALUE(NAV!A3797))))&lt;2,SUM(FILTER(Calc!E:E,(Calc!A:A&gt;EDATE(VALUE(NAV!A3797),-120))*(Calc!A:A&lt;=VALUE(NAV!A3797))))&lt;8),"",STDEV.S(FILTER(Calc!F:F,(Calc!A:A&gt;EDATE(VALUE(NAV!A3797),-120))*(Calc!A:A&lt;=VALUE(NAV!A3797))))*SQRT(365.25))</f>
      </c>
    </row>
    <row r="3798">
      <c r="A3798">
        <f>NAV!A3798</f>
      </c>
      <c r="B3798">
        <f>IF(OR(COUNT(FILTER(Calc!F:F,(Calc!A:A&gt;EDATE(VALUE(NAV!A3798),-36))*(Calc!A:A&lt;=VALUE(NAV!A3798))))&lt;2,SUM(FILTER(Calc!E:E,(Calc!A:A&gt;EDATE(VALUE(NAV!A3798),-36))*(Calc!A:A&lt;=VALUE(NAV!A3798))))&lt;2.4),"",STDEV.S(FILTER(Calc!F:F,(Calc!A:A&gt;EDATE(VALUE(NAV!A3798),-36))*(Calc!A:A&lt;=VALUE(NAV!A3798))))*SQRT(365.25))</f>
      </c>
      <c r="C3798">
        <f>IF(OR(COUNT(FILTER(Calc!F:F,(Calc!A:A&gt;EDATE(VALUE(NAV!A3798),-120))*(Calc!A:A&lt;=VALUE(NAV!A3798))))&lt;2,SUM(FILTER(Calc!E:E,(Calc!A:A&gt;EDATE(VALUE(NAV!A3798),-120))*(Calc!A:A&lt;=VALUE(NAV!A3798))))&lt;8),"",STDEV.S(FILTER(Calc!F:F,(Calc!A:A&gt;EDATE(VALUE(NAV!A3798),-120))*(Calc!A:A&lt;=VALUE(NAV!A3798))))*SQRT(365.25))</f>
      </c>
    </row>
    <row r="3799">
      <c r="A3799">
        <f>NAV!A3799</f>
      </c>
      <c r="B3799">
        <f>IF(OR(COUNT(FILTER(Calc!F:F,(Calc!A:A&gt;EDATE(VALUE(NAV!A3799),-36))*(Calc!A:A&lt;=VALUE(NAV!A3799))))&lt;2,SUM(FILTER(Calc!E:E,(Calc!A:A&gt;EDATE(VALUE(NAV!A3799),-36))*(Calc!A:A&lt;=VALUE(NAV!A3799))))&lt;2.4),"",STDEV.S(FILTER(Calc!F:F,(Calc!A:A&gt;EDATE(VALUE(NAV!A3799),-36))*(Calc!A:A&lt;=VALUE(NAV!A3799))))*SQRT(365.25))</f>
      </c>
      <c r="C3799">
        <f>IF(OR(COUNT(FILTER(Calc!F:F,(Calc!A:A&gt;EDATE(VALUE(NAV!A3799),-120))*(Calc!A:A&lt;=VALUE(NAV!A3799))))&lt;2,SUM(FILTER(Calc!E:E,(Calc!A:A&gt;EDATE(VALUE(NAV!A3799),-120))*(Calc!A:A&lt;=VALUE(NAV!A3799))))&lt;8),"",STDEV.S(FILTER(Calc!F:F,(Calc!A:A&gt;EDATE(VALUE(NAV!A3799),-120))*(Calc!A:A&lt;=VALUE(NAV!A3799))))*SQRT(365.25))</f>
      </c>
    </row>
    <row r="3800">
      <c r="A3800">
        <f>NAV!A3800</f>
      </c>
      <c r="B3800">
        <f>IF(OR(COUNT(FILTER(Calc!F:F,(Calc!A:A&gt;EDATE(VALUE(NAV!A3800),-36))*(Calc!A:A&lt;=VALUE(NAV!A3800))))&lt;2,SUM(FILTER(Calc!E:E,(Calc!A:A&gt;EDATE(VALUE(NAV!A3800),-36))*(Calc!A:A&lt;=VALUE(NAV!A3800))))&lt;2.4),"",STDEV.S(FILTER(Calc!F:F,(Calc!A:A&gt;EDATE(VALUE(NAV!A3800),-36))*(Calc!A:A&lt;=VALUE(NAV!A3800))))*SQRT(365.25))</f>
      </c>
      <c r="C3800">
        <f>IF(OR(COUNT(FILTER(Calc!F:F,(Calc!A:A&gt;EDATE(VALUE(NAV!A3800),-120))*(Calc!A:A&lt;=VALUE(NAV!A3800))))&lt;2,SUM(FILTER(Calc!E:E,(Calc!A:A&gt;EDATE(VALUE(NAV!A3800),-120))*(Calc!A:A&lt;=VALUE(NAV!A3800))))&lt;8),"",STDEV.S(FILTER(Calc!F:F,(Calc!A:A&gt;EDATE(VALUE(NAV!A3800),-120))*(Calc!A:A&lt;=VALUE(NAV!A3800))))*SQRT(365.25))</f>
      </c>
    </row>
    <row r="3801">
      <c r="A3801">
        <f>NAV!A3801</f>
      </c>
      <c r="B3801">
        <f>IF(OR(COUNT(FILTER(Calc!F:F,(Calc!A:A&gt;EDATE(VALUE(NAV!A3801),-36))*(Calc!A:A&lt;=VALUE(NAV!A3801))))&lt;2,SUM(FILTER(Calc!E:E,(Calc!A:A&gt;EDATE(VALUE(NAV!A3801),-36))*(Calc!A:A&lt;=VALUE(NAV!A3801))))&lt;2.4),"",STDEV.S(FILTER(Calc!F:F,(Calc!A:A&gt;EDATE(VALUE(NAV!A3801),-36))*(Calc!A:A&lt;=VALUE(NAV!A3801))))*SQRT(365.25))</f>
      </c>
      <c r="C3801">
        <f>IF(OR(COUNT(FILTER(Calc!F:F,(Calc!A:A&gt;EDATE(VALUE(NAV!A3801),-120))*(Calc!A:A&lt;=VALUE(NAV!A3801))))&lt;2,SUM(FILTER(Calc!E:E,(Calc!A:A&gt;EDATE(VALUE(NAV!A3801),-120))*(Calc!A:A&lt;=VALUE(NAV!A3801))))&lt;8),"",STDEV.S(FILTER(Calc!F:F,(Calc!A:A&gt;EDATE(VALUE(NAV!A3801),-120))*(Calc!A:A&lt;=VALUE(NAV!A3801))))*SQRT(365.25))</f>
      </c>
    </row>
    <row r="3802">
      <c r="A3802">
        <f>NAV!A3802</f>
      </c>
      <c r="B3802">
        <f>IF(OR(COUNT(FILTER(Calc!F:F,(Calc!A:A&gt;EDATE(VALUE(NAV!A3802),-36))*(Calc!A:A&lt;=VALUE(NAV!A3802))))&lt;2,SUM(FILTER(Calc!E:E,(Calc!A:A&gt;EDATE(VALUE(NAV!A3802),-36))*(Calc!A:A&lt;=VALUE(NAV!A3802))))&lt;2.4),"",STDEV.S(FILTER(Calc!F:F,(Calc!A:A&gt;EDATE(VALUE(NAV!A3802),-36))*(Calc!A:A&lt;=VALUE(NAV!A3802))))*SQRT(365.25))</f>
      </c>
      <c r="C3802">
        <f>IF(OR(COUNT(FILTER(Calc!F:F,(Calc!A:A&gt;EDATE(VALUE(NAV!A3802),-120))*(Calc!A:A&lt;=VALUE(NAV!A3802))))&lt;2,SUM(FILTER(Calc!E:E,(Calc!A:A&gt;EDATE(VALUE(NAV!A3802),-120))*(Calc!A:A&lt;=VALUE(NAV!A3802))))&lt;8),"",STDEV.S(FILTER(Calc!F:F,(Calc!A:A&gt;EDATE(VALUE(NAV!A3802),-120))*(Calc!A:A&lt;=VALUE(NAV!A3802))))*SQRT(365.25))</f>
      </c>
    </row>
    <row r="3803">
      <c r="A3803">
        <f>NAV!A3803</f>
      </c>
      <c r="B3803">
        <f>IF(OR(COUNT(FILTER(Calc!F:F,(Calc!A:A&gt;EDATE(VALUE(NAV!A3803),-36))*(Calc!A:A&lt;=VALUE(NAV!A3803))))&lt;2,SUM(FILTER(Calc!E:E,(Calc!A:A&gt;EDATE(VALUE(NAV!A3803),-36))*(Calc!A:A&lt;=VALUE(NAV!A3803))))&lt;2.4),"",STDEV.S(FILTER(Calc!F:F,(Calc!A:A&gt;EDATE(VALUE(NAV!A3803),-36))*(Calc!A:A&lt;=VALUE(NAV!A3803))))*SQRT(365.25))</f>
      </c>
      <c r="C3803">
        <f>IF(OR(COUNT(FILTER(Calc!F:F,(Calc!A:A&gt;EDATE(VALUE(NAV!A3803),-120))*(Calc!A:A&lt;=VALUE(NAV!A3803))))&lt;2,SUM(FILTER(Calc!E:E,(Calc!A:A&gt;EDATE(VALUE(NAV!A3803),-120))*(Calc!A:A&lt;=VALUE(NAV!A3803))))&lt;8),"",STDEV.S(FILTER(Calc!F:F,(Calc!A:A&gt;EDATE(VALUE(NAV!A3803),-120))*(Calc!A:A&lt;=VALUE(NAV!A3803))))*SQRT(365.25))</f>
      </c>
    </row>
    <row r="3804">
      <c r="A3804">
        <f>NAV!A3804</f>
      </c>
      <c r="B3804">
        <f>IF(OR(COUNT(FILTER(Calc!F:F,(Calc!A:A&gt;EDATE(VALUE(NAV!A3804),-36))*(Calc!A:A&lt;=VALUE(NAV!A3804))))&lt;2,SUM(FILTER(Calc!E:E,(Calc!A:A&gt;EDATE(VALUE(NAV!A3804),-36))*(Calc!A:A&lt;=VALUE(NAV!A3804))))&lt;2.4),"",STDEV.S(FILTER(Calc!F:F,(Calc!A:A&gt;EDATE(VALUE(NAV!A3804),-36))*(Calc!A:A&lt;=VALUE(NAV!A3804))))*SQRT(365.25))</f>
      </c>
      <c r="C3804">
        <f>IF(OR(COUNT(FILTER(Calc!F:F,(Calc!A:A&gt;EDATE(VALUE(NAV!A3804),-120))*(Calc!A:A&lt;=VALUE(NAV!A3804))))&lt;2,SUM(FILTER(Calc!E:E,(Calc!A:A&gt;EDATE(VALUE(NAV!A3804),-120))*(Calc!A:A&lt;=VALUE(NAV!A3804))))&lt;8),"",STDEV.S(FILTER(Calc!F:F,(Calc!A:A&gt;EDATE(VALUE(NAV!A3804),-120))*(Calc!A:A&lt;=VALUE(NAV!A3804))))*SQRT(365.25))</f>
      </c>
    </row>
    <row r="3805">
      <c r="A3805">
        <f>NAV!A3805</f>
      </c>
      <c r="B3805">
        <f>IF(OR(COUNT(FILTER(Calc!F:F,(Calc!A:A&gt;EDATE(VALUE(NAV!A3805),-36))*(Calc!A:A&lt;=VALUE(NAV!A3805))))&lt;2,SUM(FILTER(Calc!E:E,(Calc!A:A&gt;EDATE(VALUE(NAV!A3805),-36))*(Calc!A:A&lt;=VALUE(NAV!A3805))))&lt;2.4),"",STDEV.S(FILTER(Calc!F:F,(Calc!A:A&gt;EDATE(VALUE(NAV!A3805),-36))*(Calc!A:A&lt;=VALUE(NAV!A3805))))*SQRT(365.25))</f>
      </c>
      <c r="C3805">
        <f>IF(OR(COUNT(FILTER(Calc!F:F,(Calc!A:A&gt;EDATE(VALUE(NAV!A3805),-120))*(Calc!A:A&lt;=VALUE(NAV!A3805))))&lt;2,SUM(FILTER(Calc!E:E,(Calc!A:A&gt;EDATE(VALUE(NAV!A3805),-120))*(Calc!A:A&lt;=VALUE(NAV!A3805))))&lt;8),"",STDEV.S(FILTER(Calc!F:F,(Calc!A:A&gt;EDATE(VALUE(NAV!A3805),-120))*(Calc!A:A&lt;=VALUE(NAV!A3805))))*SQRT(365.25))</f>
      </c>
    </row>
    <row r="3806">
      <c r="A3806">
        <f>NAV!A3806</f>
      </c>
      <c r="B3806">
        <f>IF(OR(COUNT(FILTER(Calc!F:F,(Calc!A:A&gt;EDATE(VALUE(NAV!A3806),-36))*(Calc!A:A&lt;=VALUE(NAV!A3806))))&lt;2,SUM(FILTER(Calc!E:E,(Calc!A:A&gt;EDATE(VALUE(NAV!A3806),-36))*(Calc!A:A&lt;=VALUE(NAV!A3806))))&lt;2.4),"",STDEV.S(FILTER(Calc!F:F,(Calc!A:A&gt;EDATE(VALUE(NAV!A3806),-36))*(Calc!A:A&lt;=VALUE(NAV!A3806))))*SQRT(365.25))</f>
      </c>
      <c r="C3806">
        <f>IF(OR(COUNT(FILTER(Calc!F:F,(Calc!A:A&gt;EDATE(VALUE(NAV!A3806),-120))*(Calc!A:A&lt;=VALUE(NAV!A3806))))&lt;2,SUM(FILTER(Calc!E:E,(Calc!A:A&gt;EDATE(VALUE(NAV!A3806),-120))*(Calc!A:A&lt;=VALUE(NAV!A3806))))&lt;8),"",STDEV.S(FILTER(Calc!F:F,(Calc!A:A&gt;EDATE(VALUE(NAV!A3806),-120))*(Calc!A:A&lt;=VALUE(NAV!A3806))))*SQRT(365.25))</f>
      </c>
    </row>
    <row r="3807">
      <c r="A3807">
        <f>NAV!A3807</f>
      </c>
      <c r="B3807">
        <f>IF(OR(COUNT(FILTER(Calc!F:F,(Calc!A:A&gt;EDATE(VALUE(NAV!A3807),-36))*(Calc!A:A&lt;=VALUE(NAV!A3807))))&lt;2,SUM(FILTER(Calc!E:E,(Calc!A:A&gt;EDATE(VALUE(NAV!A3807),-36))*(Calc!A:A&lt;=VALUE(NAV!A3807))))&lt;2.4),"",STDEV.S(FILTER(Calc!F:F,(Calc!A:A&gt;EDATE(VALUE(NAV!A3807),-36))*(Calc!A:A&lt;=VALUE(NAV!A3807))))*SQRT(365.25))</f>
      </c>
      <c r="C3807">
        <f>IF(OR(COUNT(FILTER(Calc!F:F,(Calc!A:A&gt;EDATE(VALUE(NAV!A3807),-120))*(Calc!A:A&lt;=VALUE(NAV!A3807))))&lt;2,SUM(FILTER(Calc!E:E,(Calc!A:A&gt;EDATE(VALUE(NAV!A3807),-120))*(Calc!A:A&lt;=VALUE(NAV!A3807))))&lt;8),"",STDEV.S(FILTER(Calc!F:F,(Calc!A:A&gt;EDATE(VALUE(NAV!A3807),-120))*(Calc!A:A&lt;=VALUE(NAV!A3807))))*SQRT(365.25))</f>
      </c>
    </row>
    <row r="3808">
      <c r="A3808">
        <f>NAV!A3808</f>
      </c>
      <c r="B3808">
        <f>IF(OR(COUNT(FILTER(Calc!F:F,(Calc!A:A&gt;EDATE(VALUE(NAV!A3808),-36))*(Calc!A:A&lt;=VALUE(NAV!A3808))))&lt;2,SUM(FILTER(Calc!E:E,(Calc!A:A&gt;EDATE(VALUE(NAV!A3808),-36))*(Calc!A:A&lt;=VALUE(NAV!A3808))))&lt;2.4),"",STDEV.S(FILTER(Calc!F:F,(Calc!A:A&gt;EDATE(VALUE(NAV!A3808),-36))*(Calc!A:A&lt;=VALUE(NAV!A3808))))*SQRT(365.25))</f>
      </c>
      <c r="C3808">
        <f>IF(OR(COUNT(FILTER(Calc!F:F,(Calc!A:A&gt;EDATE(VALUE(NAV!A3808),-120))*(Calc!A:A&lt;=VALUE(NAV!A3808))))&lt;2,SUM(FILTER(Calc!E:E,(Calc!A:A&gt;EDATE(VALUE(NAV!A3808),-120))*(Calc!A:A&lt;=VALUE(NAV!A3808))))&lt;8),"",STDEV.S(FILTER(Calc!F:F,(Calc!A:A&gt;EDATE(VALUE(NAV!A3808),-120))*(Calc!A:A&lt;=VALUE(NAV!A3808))))*SQRT(365.25))</f>
      </c>
    </row>
    <row r="3809">
      <c r="A3809">
        <f>NAV!A3809</f>
      </c>
      <c r="B3809">
        <f>IF(OR(COUNT(FILTER(Calc!F:F,(Calc!A:A&gt;EDATE(VALUE(NAV!A3809),-36))*(Calc!A:A&lt;=VALUE(NAV!A3809))))&lt;2,SUM(FILTER(Calc!E:E,(Calc!A:A&gt;EDATE(VALUE(NAV!A3809),-36))*(Calc!A:A&lt;=VALUE(NAV!A3809))))&lt;2.4),"",STDEV.S(FILTER(Calc!F:F,(Calc!A:A&gt;EDATE(VALUE(NAV!A3809),-36))*(Calc!A:A&lt;=VALUE(NAV!A3809))))*SQRT(365.25))</f>
      </c>
      <c r="C3809">
        <f>IF(OR(COUNT(FILTER(Calc!F:F,(Calc!A:A&gt;EDATE(VALUE(NAV!A3809),-120))*(Calc!A:A&lt;=VALUE(NAV!A3809))))&lt;2,SUM(FILTER(Calc!E:E,(Calc!A:A&gt;EDATE(VALUE(NAV!A3809),-120))*(Calc!A:A&lt;=VALUE(NAV!A3809))))&lt;8),"",STDEV.S(FILTER(Calc!F:F,(Calc!A:A&gt;EDATE(VALUE(NAV!A3809),-120))*(Calc!A:A&lt;=VALUE(NAV!A3809))))*SQRT(365.25))</f>
      </c>
    </row>
    <row r="3810">
      <c r="A3810">
        <f>NAV!A3810</f>
      </c>
      <c r="B3810">
        <f>IF(OR(COUNT(FILTER(Calc!F:F,(Calc!A:A&gt;EDATE(VALUE(NAV!A3810),-36))*(Calc!A:A&lt;=VALUE(NAV!A3810))))&lt;2,SUM(FILTER(Calc!E:E,(Calc!A:A&gt;EDATE(VALUE(NAV!A3810),-36))*(Calc!A:A&lt;=VALUE(NAV!A3810))))&lt;2.4),"",STDEV.S(FILTER(Calc!F:F,(Calc!A:A&gt;EDATE(VALUE(NAV!A3810),-36))*(Calc!A:A&lt;=VALUE(NAV!A3810))))*SQRT(365.25))</f>
      </c>
      <c r="C3810">
        <f>IF(OR(COUNT(FILTER(Calc!F:F,(Calc!A:A&gt;EDATE(VALUE(NAV!A3810),-120))*(Calc!A:A&lt;=VALUE(NAV!A3810))))&lt;2,SUM(FILTER(Calc!E:E,(Calc!A:A&gt;EDATE(VALUE(NAV!A3810),-120))*(Calc!A:A&lt;=VALUE(NAV!A3810))))&lt;8),"",STDEV.S(FILTER(Calc!F:F,(Calc!A:A&gt;EDATE(VALUE(NAV!A3810),-120))*(Calc!A:A&lt;=VALUE(NAV!A3810))))*SQRT(365.25))</f>
      </c>
    </row>
    <row r="3811">
      <c r="A3811">
        <f>NAV!A3811</f>
      </c>
      <c r="B3811">
        <f>IF(OR(COUNT(FILTER(Calc!F:F,(Calc!A:A&gt;EDATE(VALUE(NAV!A3811),-36))*(Calc!A:A&lt;=VALUE(NAV!A3811))))&lt;2,SUM(FILTER(Calc!E:E,(Calc!A:A&gt;EDATE(VALUE(NAV!A3811),-36))*(Calc!A:A&lt;=VALUE(NAV!A3811))))&lt;2.4),"",STDEV.S(FILTER(Calc!F:F,(Calc!A:A&gt;EDATE(VALUE(NAV!A3811),-36))*(Calc!A:A&lt;=VALUE(NAV!A3811))))*SQRT(365.25))</f>
      </c>
      <c r="C3811">
        <f>IF(OR(COUNT(FILTER(Calc!F:F,(Calc!A:A&gt;EDATE(VALUE(NAV!A3811),-120))*(Calc!A:A&lt;=VALUE(NAV!A3811))))&lt;2,SUM(FILTER(Calc!E:E,(Calc!A:A&gt;EDATE(VALUE(NAV!A3811),-120))*(Calc!A:A&lt;=VALUE(NAV!A3811))))&lt;8),"",STDEV.S(FILTER(Calc!F:F,(Calc!A:A&gt;EDATE(VALUE(NAV!A3811),-120))*(Calc!A:A&lt;=VALUE(NAV!A3811))))*SQRT(365.25))</f>
      </c>
    </row>
    <row r="3812">
      <c r="A3812">
        <f>NAV!A3812</f>
      </c>
      <c r="B3812">
        <f>IF(OR(COUNT(FILTER(Calc!F:F,(Calc!A:A&gt;EDATE(VALUE(NAV!A3812),-36))*(Calc!A:A&lt;=VALUE(NAV!A3812))))&lt;2,SUM(FILTER(Calc!E:E,(Calc!A:A&gt;EDATE(VALUE(NAV!A3812),-36))*(Calc!A:A&lt;=VALUE(NAV!A3812))))&lt;2.4),"",STDEV.S(FILTER(Calc!F:F,(Calc!A:A&gt;EDATE(VALUE(NAV!A3812),-36))*(Calc!A:A&lt;=VALUE(NAV!A3812))))*SQRT(365.25))</f>
      </c>
      <c r="C3812">
        <f>IF(OR(COUNT(FILTER(Calc!F:F,(Calc!A:A&gt;EDATE(VALUE(NAV!A3812),-120))*(Calc!A:A&lt;=VALUE(NAV!A3812))))&lt;2,SUM(FILTER(Calc!E:E,(Calc!A:A&gt;EDATE(VALUE(NAV!A3812),-120))*(Calc!A:A&lt;=VALUE(NAV!A3812))))&lt;8),"",STDEV.S(FILTER(Calc!F:F,(Calc!A:A&gt;EDATE(VALUE(NAV!A3812),-120))*(Calc!A:A&lt;=VALUE(NAV!A3812))))*SQRT(365.25))</f>
      </c>
    </row>
    <row r="3813">
      <c r="A3813">
        <f>NAV!A3813</f>
      </c>
      <c r="B3813">
        <f>IF(OR(COUNT(FILTER(Calc!F:F,(Calc!A:A&gt;EDATE(VALUE(NAV!A3813),-36))*(Calc!A:A&lt;=VALUE(NAV!A3813))))&lt;2,SUM(FILTER(Calc!E:E,(Calc!A:A&gt;EDATE(VALUE(NAV!A3813),-36))*(Calc!A:A&lt;=VALUE(NAV!A3813))))&lt;2.4),"",STDEV.S(FILTER(Calc!F:F,(Calc!A:A&gt;EDATE(VALUE(NAV!A3813),-36))*(Calc!A:A&lt;=VALUE(NAV!A3813))))*SQRT(365.25))</f>
      </c>
      <c r="C3813">
        <f>IF(OR(COUNT(FILTER(Calc!F:F,(Calc!A:A&gt;EDATE(VALUE(NAV!A3813),-120))*(Calc!A:A&lt;=VALUE(NAV!A3813))))&lt;2,SUM(FILTER(Calc!E:E,(Calc!A:A&gt;EDATE(VALUE(NAV!A3813),-120))*(Calc!A:A&lt;=VALUE(NAV!A3813))))&lt;8),"",STDEV.S(FILTER(Calc!F:F,(Calc!A:A&gt;EDATE(VALUE(NAV!A3813),-120))*(Calc!A:A&lt;=VALUE(NAV!A3813))))*SQRT(365.25))</f>
      </c>
    </row>
    <row r="3814">
      <c r="A3814">
        <f>NAV!A3814</f>
      </c>
      <c r="B3814">
        <f>IF(OR(COUNT(FILTER(Calc!F:F,(Calc!A:A&gt;EDATE(VALUE(NAV!A3814),-36))*(Calc!A:A&lt;=VALUE(NAV!A3814))))&lt;2,SUM(FILTER(Calc!E:E,(Calc!A:A&gt;EDATE(VALUE(NAV!A3814),-36))*(Calc!A:A&lt;=VALUE(NAV!A3814))))&lt;2.4),"",STDEV.S(FILTER(Calc!F:F,(Calc!A:A&gt;EDATE(VALUE(NAV!A3814),-36))*(Calc!A:A&lt;=VALUE(NAV!A3814))))*SQRT(365.25))</f>
      </c>
      <c r="C3814">
        <f>IF(OR(COUNT(FILTER(Calc!F:F,(Calc!A:A&gt;EDATE(VALUE(NAV!A3814),-120))*(Calc!A:A&lt;=VALUE(NAV!A3814))))&lt;2,SUM(FILTER(Calc!E:E,(Calc!A:A&gt;EDATE(VALUE(NAV!A3814),-120))*(Calc!A:A&lt;=VALUE(NAV!A3814))))&lt;8),"",STDEV.S(FILTER(Calc!F:F,(Calc!A:A&gt;EDATE(VALUE(NAV!A3814),-120))*(Calc!A:A&lt;=VALUE(NAV!A3814))))*SQRT(365.25))</f>
      </c>
    </row>
    <row r="3815">
      <c r="A3815">
        <f>NAV!A3815</f>
      </c>
      <c r="B3815">
        <f>IF(OR(COUNT(FILTER(Calc!F:F,(Calc!A:A&gt;EDATE(VALUE(NAV!A3815),-36))*(Calc!A:A&lt;=VALUE(NAV!A3815))))&lt;2,SUM(FILTER(Calc!E:E,(Calc!A:A&gt;EDATE(VALUE(NAV!A3815),-36))*(Calc!A:A&lt;=VALUE(NAV!A3815))))&lt;2.4),"",STDEV.S(FILTER(Calc!F:F,(Calc!A:A&gt;EDATE(VALUE(NAV!A3815),-36))*(Calc!A:A&lt;=VALUE(NAV!A3815))))*SQRT(365.25))</f>
      </c>
      <c r="C3815">
        <f>IF(OR(COUNT(FILTER(Calc!F:F,(Calc!A:A&gt;EDATE(VALUE(NAV!A3815),-120))*(Calc!A:A&lt;=VALUE(NAV!A3815))))&lt;2,SUM(FILTER(Calc!E:E,(Calc!A:A&gt;EDATE(VALUE(NAV!A3815),-120))*(Calc!A:A&lt;=VALUE(NAV!A3815))))&lt;8),"",STDEV.S(FILTER(Calc!F:F,(Calc!A:A&gt;EDATE(VALUE(NAV!A3815),-120))*(Calc!A:A&lt;=VALUE(NAV!A3815))))*SQRT(365.25))</f>
      </c>
    </row>
    <row r="3816">
      <c r="A3816">
        <f>NAV!A3816</f>
      </c>
      <c r="B3816">
        <f>IF(OR(COUNT(FILTER(Calc!F:F,(Calc!A:A&gt;EDATE(VALUE(NAV!A3816),-36))*(Calc!A:A&lt;=VALUE(NAV!A3816))))&lt;2,SUM(FILTER(Calc!E:E,(Calc!A:A&gt;EDATE(VALUE(NAV!A3816),-36))*(Calc!A:A&lt;=VALUE(NAV!A3816))))&lt;2.4),"",STDEV.S(FILTER(Calc!F:F,(Calc!A:A&gt;EDATE(VALUE(NAV!A3816),-36))*(Calc!A:A&lt;=VALUE(NAV!A3816))))*SQRT(365.25))</f>
      </c>
      <c r="C3816">
        <f>IF(OR(COUNT(FILTER(Calc!F:F,(Calc!A:A&gt;EDATE(VALUE(NAV!A3816),-120))*(Calc!A:A&lt;=VALUE(NAV!A3816))))&lt;2,SUM(FILTER(Calc!E:E,(Calc!A:A&gt;EDATE(VALUE(NAV!A3816),-120))*(Calc!A:A&lt;=VALUE(NAV!A3816))))&lt;8),"",STDEV.S(FILTER(Calc!F:F,(Calc!A:A&gt;EDATE(VALUE(NAV!A3816),-120))*(Calc!A:A&lt;=VALUE(NAV!A3816))))*SQRT(365.25))</f>
      </c>
    </row>
    <row r="3817">
      <c r="A3817">
        <f>NAV!A3817</f>
      </c>
      <c r="B3817">
        <f>IF(OR(COUNT(FILTER(Calc!F:F,(Calc!A:A&gt;EDATE(VALUE(NAV!A3817),-36))*(Calc!A:A&lt;=VALUE(NAV!A3817))))&lt;2,SUM(FILTER(Calc!E:E,(Calc!A:A&gt;EDATE(VALUE(NAV!A3817),-36))*(Calc!A:A&lt;=VALUE(NAV!A3817))))&lt;2.4),"",STDEV.S(FILTER(Calc!F:F,(Calc!A:A&gt;EDATE(VALUE(NAV!A3817),-36))*(Calc!A:A&lt;=VALUE(NAV!A3817))))*SQRT(365.25))</f>
      </c>
      <c r="C3817">
        <f>IF(OR(COUNT(FILTER(Calc!F:F,(Calc!A:A&gt;EDATE(VALUE(NAV!A3817),-120))*(Calc!A:A&lt;=VALUE(NAV!A3817))))&lt;2,SUM(FILTER(Calc!E:E,(Calc!A:A&gt;EDATE(VALUE(NAV!A3817),-120))*(Calc!A:A&lt;=VALUE(NAV!A3817))))&lt;8),"",STDEV.S(FILTER(Calc!F:F,(Calc!A:A&gt;EDATE(VALUE(NAV!A3817),-120))*(Calc!A:A&lt;=VALUE(NAV!A3817))))*SQRT(365.25))</f>
      </c>
    </row>
    <row r="3818">
      <c r="A3818">
        <f>NAV!A3818</f>
      </c>
      <c r="B3818">
        <f>IF(OR(COUNT(FILTER(Calc!F:F,(Calc!A:A&gt;EDATE(VALUE(NAV!A3818),-36))*(Calc!A:A&lt;=VALUE(NAV!A3818))))&lt;2,SUM(FILTER(Calc!E:E,(Calc!A:A&gt;EDATE(VALUE(NAV!A3818),-36))*(Calc!A:A&lt;=VALUE(NAV!A3818))))&lt;2.4),"",STDEV.S(FILTER(Calc!F:F,(Calc!A:A&gt;EDATE(VALUE(NAV!A3818),-36))*(Calc!A:A&lt;=VALUE(NAV!A3818))))*SQRT(365.25))</f>
      </c>
      <c r="C3818">
        <f>IF(OR(COUNT(FILTER(Calc!F:F,(Calc!A:A&gt;EDATE(VALUE(NAV!A3818),-120))*(Calc!A:A&lt;=VALUE(NAV!A3818))))&lt;2,SUM(FILTER(Calc!E:E,(Calc!A:A&gt;EDATE(VALUE(NAV!A3818),-120))*(Calc!A:A&lt;=VALUE(NAV!A3818))))&lt;8),"",STDEV.S(FILTER(Calc!F:F,(Calc!A:A&gt;EDATE(VALUE(NAV!A3818),-120))*(Calc!A:A&lt;=VALUE(NAV!A3818))))*SQRT(365.25))</f>
      </c>
    </row>
    <row r="3819">
      <c r="A3819">
        <f>NAV!A3819</f>
      </c>
      <c r="B3819">
        <f>IF(OR(COUNT(FILTER(Calc!F:F,(Calc!A:A&gt;EDATE(VALUE(NAV!A3819),-36))*(Calc!A:A&lt;=VALUE(NAV!A3819))))&lt;2,SUM(FILTER(Calc!E:E,(Calc!A:A&gt;EDATE(VALUE(NAV!A3819),-36))*(Calc!A:A&lt;=VALUE(NAV!A3819))))&lt;2.4),"",STDEV.S(FILTER(Calc!F:F,(Calc!A:A&gt;EDATE(VALUE(NAV!A3819),-36))*(Calc!A:A&lt;=VALUE(NAV!A3819))))*SQRT(365.25))</f>
      </c>
      <c r="C3819">
        <f>IF(OR(COUNT(FILTER(Calc!F:F,(Calc!A:A&gt;EDATE(VALUE(NAV!A3819),-120))*(Calc!A:A&lt;=VALUE(NAV!A3819))))&lt;2,SUM(FILTER(Calc!E:E,(Calc!A:A&gt;EDATE(VALUE(NAV!A3819),-120))*(Calc!A:A&lt;=VALUE(NAV!A3819))))&lt;8),"",STDEV.S(FILTER(Calc!F:F,(Calc!A:A&gt;EDATE(VALUE(NAV!A3819),-120))*(Calc!A:A&lt;=VALUE(NAV!A3819))))*SQRT(365.25))</f>
      </c>
    </row>
    <row r="3820">
      <c r="A3820">
        <f>NAV!A3820</f>
      </c>
      <c r="B3820">
        <f>IF(OR(COUNT(FILTER(Calc!F:F,(Calc!A:A&gt;EDATE(VALUE(NAV!A3820),-36))*(Calc!A:A&lt;=VALUE(NAV!A3820))))&lt;2,SUM(FILTER(Calc!E:E,(Calc!A:A&gt;EDATE(VALUE(NAV!A3820),-36))*(Calc!A:A&lt;=VALUE(NAV!A3820))))&lt;2.4),"",STDEV.S(FILTER(Calc!F:F,(Calc!A:A&gt;EDATE(VALUE(NAV!A3820),-36))*(Calc!A:A&lt;=VALUE(NAV!A3820))))*SQRT(365.25))</f>
      </c>
      <c r="C3820">
        <f>IF(OR(COUNT(FILTER(Calc!F:F,(Calc!A:A&gt;EDATE(VALUE(NAV!A3820),-120))*(Calc!A:A&lt;=VALUE(NAV!A3820))))&lt;2,SUM(FILTER(Calc!E:E,(Calc!A:A&gt;EDATE(VALUE(NAV!A3820),-120))*(Calc!A:A&lt;=VALUE(NAV!A3820))))&lt;8),"",STDEV.S(FILTER(Calc!F:F,(Calc!A:A&gt;EDATE(VALUE(NAV!A3820),-120))*(Calc!A:A&lt;=VALUE(NAV!A3820))))*SQRT(365.25))</f>
      </c>
    </row>
    <row r="3821">
      <c r="A3821">
        <f>NAV!A3821</f>
      </c>
      <c r="B3821">
        <f>IF(OR(COUNT(FILTER(Calc!F:F,(Calc!A:A&gt;EDATE(VALUE(NAV!A3821),-36))*(Calc!A:A&lt;=VALUE(NAV!A3821))))&lt;2,SUM(FILTER(Calc!E:E,(Calc!A:A&gt;EDATE(VALUE(NAV!A3821),-36))*(Calc!A:A&lt;=VALUE(NAV!A3821))))&lt;2.4),"",STDEV.S(FILTER(Calc!F:F,(Calc!A:A&gt;EDATE(VALUE(NAV!A3821),-36))*(Calc!A:A&lt;=VALUE(NAV!A3821))))*SQRT(365.25))</f>
      </c>
      <c r="C3821">
        <f>IF(OR(COUNT(FILTER(Calc!F:F,(Calc!A:A&gt;EDATE(VALUE(NAV!A3821),-120))*(Calc!A:A&lt;=VALUE(NAV!A3821))))&lt;2,SUM(FILTER(Calc!E:E,(Calc!A:A&gt;EDATE(VALUE(NAV!A3821),-120))*(Calc!A:A&lt;=VALUE(NAV!A3821))))&lt;8),"",STDEV.S(FILTER(Calc!F:F,(Calc!A:A&gt;EDATE(VALUE(NAV!A3821),-120))*(Calc!A:A&lt;=VALUE(NAV!A3821))))*SQRT(365.25))</f>
      </c>
    </row>
    <row r="3822">
      <c r="A3822">
        <f>NAV!A3822</f>
      </c>
      <c r="B3822">
        <f>IF(OR(COUNT(FILTER(Calc!F:F,(Calc!A:A&gt;EDATE(VALUE(NAV!A3822),-36))*(Calc!A:A&lt;=VALUE(NAV!A3822))))&lt;2,SUM(FILTER(Calc!E:E,(Calc!A:A&gt;EDATE(VALUE(NAV!A3822),-36))*(Calc!A:A&lt;=VALUE(NAV!A3822))))&lt;2.4),"",STDEV.S(FILTER(Calc!F:F,(Calc!A:A&gt;EDATE(VALUE(NAV!A3822),-36))*(Calc!A:A&lt;=VALUE(NAV!A3822))))*SQRT(365.25))</f>
      </c>
      <c r="C3822">
        <f>IF(OR(COUNT(FILTER(Calc!F:F,(Calc!A:A&gt;EDATE(VALUE(NAV!A3822),-120))*(Calc!A:A&lt;=VALUE(NAV!A3822))))&lt;2,SUM(FILTER(Calc!E:E,(Calc!A:A&gt;EDATE(VALUE(NAV!A3822),-120))*(Calc!A:A&lt;=VALUE(NAV!A3822))))&lt;8),"",STDEV.S(FILTER(Calc!F:F,(Calc!A:A&gt;EDATE(VALUE(NAV!A3822),-120))*(Calc!A:A&lt;=VALUE(NAV!A3822))))*SQRT(365.25))</f>
      </c>
    </row>
    <row r="3823">
      <c r="A3823">
        <f>NAV!A3823</f>
      </c>
      <c r="B3823">
        <f>IF(OR(COUNT(FILTER(Calc!F:F,(Calc!A:A&gt;EDATE(VALUE(NAV!A3823),-36))*(Calc!A:A&lt;=VALUE(NAV!A3823))))&lt;2,SUM(FILTER(Calc!E:E,(Calc!A:A&gt;EDATE(VALUE(NAV!A3823),-36))*(Calc!A:A&lt;=VALUE(NAV!A3823))))&lt;2.4),"",STDEV.S(FILTER(Calc!F:F,(Calc!A:A&gt;EDATE(VALUE(NAV!A3823),-36))*(Calc!A:A&lt;=VALUE(NAV!A3823))))*SQRT(365.25))</f>
      </c>
      <c r="C3823">
        <f>IF(OR(COUNT(FILTER(Calc!F:F,(Calc!A:A&gt;EDATE(VALUE(NAV!A3823),-120))*(Calc!A:A&lt;=VALUE(NAV!A3823))))&lt;2,SUM(FILTER(Calc!E:E,(Calc!A:A&gt;EDATE(VALUE(NAV!A3823),-120))*(Calc!A:A&lt;=VALUE(NAV!A3823))))&lt;8),"",STDEV.S(FILTER(Calc!F:F,(Calc!A:A&gt;EDATE(VALUE(NAV!A3823),-120))*(Calc!A:A&lt;=VALUE(NAV!A3823))))*SQRT(365.25))</f>
      </c>
    </row>
    <row r="3824">
      <c r="A3824">
        <f>NAV!A3824</f>
      </c>
      <c r="B3824">
        <f>IF(OR(COUNT(FILTER(Calc!F:F,(Calc!A:A&gt;EDATE(VALUE(NAV!A3824),-36))*(Calc!A:A&lt;=VALUE(NAV!A3824))))&lt;2,SUM(FILTER(Calc!E:E,(Calc!A:A&gt;EDATE(VALUE(NAV!A3824),-36))*(Calc!A:A&lt;=VALUE(NAV!A3824))))&lt;2.4),"",STDEV.S(FILTER(Calc!F:F,(Calc!A:A&gt;EDATE(VALUE(NAV!A3824),-36))*(Calc!A:A&lt;=VALUE(NAV!A3824))))*SQRT(365.25))</f>
      </c>
      <c r="C3824">
        <f>IF(OR(COUNT(FILTER(Calc!F:F,(Calc!A:A&gt;EDATE(VALUE(NAV!A3824),-120))*(Calc!A:A&lt;=VALUE(NAV!A3824))))&lt;2,SUM(FILTER(Calc!E:E,(Calc!A:A&gt;EDATE(VALUE(NAV!A3824),-120))*(Calc!A:A&lt;=VALUE(NAV!A3824))))&lt;8),"",STDEV.S(FILTER(Calc!F:F,(Calc!A:A&gt;EDATE(VALUE(NAV!A3824),-120))*(Calc!A:A&lt;=VALUE(NAV!A3824))))*SQRT(365.25))</f>
      </c>
    </row>
    <row r="3825">
      <c r="A3825">
        <f>NAV!A3825</f>
      </c>
      <c r="B3825">
        <f>IF(OR(COUNT(FILTER(Calc!F:F,(Calc!A:A&gt;EDATE(VALUE(NAV!A3825),-36))*(Calc!A:A&lt;=VALUE(NAV!A3825))))&lt;2,SUM(FILTER(Calc!E:E,(Calc!A:A&gt;EDATE(VALUE(NAV!A3825),-36))*(Calc!A:A&lt;=VALUE(NAV!A3825))))&lt;2.4),"",STDEV.S(FILTER(Calc!F:F,(Calc!A:A&gt;EDATE(VALUE(NAV!A3825),-36))*(Calc!A:A&lt;=VALUE(NAV!A3825))))*SQRT(365.25))</f>
      </c>
      <c r="C3825">
        <f>IF(OR(COUNT(FILTER(Calc!F:F,(Calc!A:A&gt;EDATE(VALUE(NAV!A3825),-120))*(Calc!A:A&lt;=VALUE(NAV!A3825))))&lt;2,SUM(FILTER(Calc!E:E,(Calc!A:A&gt;EDATE(VALUE(NAV!A3825),-120))*(Calc!A:A&lt;=VALUE(NAV!A3825))))&lt;8),"",STDEV.S(FILTER(Calc!F:F,(Calc!A:A&gt;EDATE(VALUE(NAV!A3825),-120))*(Calc!A:A&lt;=VALUE(NAV!A3825))))*SQRT(365.25))</f>
      </c>
    </row>
    <row r="3826">
      <c r="A3826">
        <f>NAV!A3826</f>
      </c>
      <c r="B3826">
        <f>IF(OR(COUNT(FILTER(Calc!F:F,(Calc!A:A&gt;EDATE(VALUE(NAV!A3826),-36))*(Calc!A:A&lt;=VALUE(NAV!A3826))))&lt;2,SUM(FILTER(Calc!E:E,(Calc!A:A&gt;EDATE(VALUE(NAV!A3826),-36))*(Calc!A:A&lt;=VALUE(NAV!A3826))))&lt;2.4),"",STDEV.S(FILTER(Calc!F:F,(Calc!A:A&gt;EDATE(VALUE(NAV!A3826),-36))*(Calc!A:A&lt;=VALUE(NAV!A3826))))*SQRT(365.25))</f>
      </c>
      <c r="C3826">
        <f>IF(OR(COUNT(FILTER(Calc!F:F,(Calc!A:A&gt;EDATE(VALUE(NAV!A3826),-120))*(Calc!A:A&lt;=VALUE(NAV!A3826))))&lt;2,SUM(FILTER(Calc!E:E,(Calc!A:A&gt;EDATE(VALUE(NAV!A3826),-120))*(Calc!A:A&lt;=VALUE(NAV!A3826))))&lt;8),"",STDEV.S(FILTER(Calc!F:F,(Calc!A:A&gt;EDATE(VALUE(NAV!A3826),-120))*(Calc!A:A&lt;=VALUE(NAV!A3826))))*SQRT(365.25))</f>
      </c>
    </row>
    <row r="3827">
      <c r="A3827">
        <f>NAV!A3827</f>
      </c>
      <c r="B3827">
        <f>IF(OR(COUNT(FILTER(Calc!F:F,(Calc!A:A&gt;EDATE(VALUE(NAV!A3827),-36))*(Calc!A:A&lt;=VALUE(NAV!A3827))))&lt;2,SUM(FILTER(Calc!E:E,(Calc!A:A&gt;EDATE(VALUE(NAV!A3827),-36))*(Calc!A:A&lt;=VALUE(NAV!A3827))))&lt;2.4),"",STDEV.S(FILTER(Calc!F:F,(Calc!A:A&gt;EDATE(VALUE(NAV!A3827),-36))*(Calc!A:A&lt;=VALUE(NAV!A3827))))*SQRT(365.25))</f>
      </c>
      <c r="C3827">
        <f>IF(OR(COUNT(FILTER(Calc!F:F,(Calc!A:A&gt;EDATE(VALUE(NAV!A3827),-120))*(Calc!A:A&lt;=VALUE(NAV!A3827))))&lt;2,SUM(FILTER(Calc!E:E,(Calc!A:A&gt;EDATE(VALUE(NAV!A3827),-120))*(Calc!A:A&lt;=VALUE(NAV!A3827))))&lt;8),"",STDEV.S(FILTER(Calc!F:F,(Calc!A:A&gt;EDATE(VALUE(NAV!A3827),-120))*(Calc!A:A&lt;=VALUE(NAV!A3827))))*SQRT(365.25))</f>
      </c>
    </row>
    <row r="3828">
      <c r="A3828">
        <f>NAV!A3828</f>
      </c>
      <c r="B3828">
        <f>IF(OR(COUNT(FILTER(Calc!F:F,(Calc!A:A&gt;EDATE(VALUE(NAV!A3828),-36))*(Calc!A:A&lt;=VALUE(NAV!A3828))))&lt;2,SUM(FILTER(Calc!E:E,(Calc!A:A&gt;EDATE(VALUE(NAV!A3828),-36))*(Calc!A:A&lt;=VALUE(NAV!A3828))))&lt;2.4),"",STDEV.S(FILTER(Calc!F:F,(Calc!A:A&gt;EDATE(VALUE(NAV!A3828),-36))*(Calc!A:A&lt;=VALUE(NAV!A3828))))*SQRT(365.25))</f>
      </c>
      <c r="C3828">
        <f>IF(OR(COUNT(FILTER(Calc!F:F,(Calc!A:A&gt;EDATE(VALUE(NAV!A3828),-120))*(Calc!A:A&lt;=VALUE(NAV!A3828))))&lt;2,SUM(FILTER(Calc!E:E,(Calc!A:A&gt;EDATE(VALUE(NAV!A3828),-120))*(Calc!A:A&lt;=VALUE(NAV!A3828))))&lt;8),"",STDEV.S(FILTER(Calc!F:F,(Calc!A:A&gt;EDATE(VALUE(NAV!A3828),-120))*(Calc!A:A&lt;=VALUE(NAV!A3828))))*SQRT(365.25))</f>
      </c>
    </row>
    <row r="3829">
      <c r="A3829">
        <f>NAV!A3829</f>
      </c>
      <c r="B3829">
        <f>IF(OR(COUNT(FILTER(Calc!F:F,(Calc!A:A&gt;EDATE(VALUE(NAV!A3829),-36))*(Calc!A:A&lt;=VALUE(NAV!A3829))))&lt;2,SUM(FILTER(Calc!E:E,(Calc!A:A&gt;EDATE(VALUE(NAV!A3829),-36))*(Calc!A:A&lt;=VALUE(NAV!A3829))))&lt;2.4),"",STDEV.S(FILTER(Calc!F:F,(Calc!A:A&gt;EDATE(VALUE(NAV!A3829),-36))*(Calc!A:A&lt;=VALUE(NAV!A3829))))*SQRT(365.25))</f>
      </c>
      <c r="C3829">
        <f>IF(OR(COUNT(FILTER(Calc!F:F,(Calc!A:A&gt;EDATE(VALUE(NAV!A3829),-120))*(Calc!A:A&lt;=VALUE(NAV!A3829))))&lt;2,SUM(FILTER(Calc!E:E,(Calc!A:A&gt;EDATE(VALUE(NAV!A3829),-120))*(Calc!A:A&lt;=VALUE(NAV!A3829))))&lt;8),"",STDEV.S(FILTER(Calc!F:F,(Calc!A:A&gt;EDATE(VALUE(NAV!A3829),-120))*(Calc!A:A&lt;=VALUE(NAV!A3829))))*SQRT(365.25))</f>
      </c>
    </row>
    <row r="3830">
      <c r="A3830">
        <f>NAV!A3830</f>
      </c>
      <c r="B3830">
        <f>IF(OR(COUNT(FILTER(Calc!F:F,(Calc!A:A&gt;EDATE(VALUE(NAV!A3830),-36))*(Calc!A:A&lt;=VALUE(NAV!A3830))))&lt;2,SUM(FILTER(Calc!E:E,(Calc!A:A&gt;EDATE(VALUE(NAV!A3830),-36))*(Calc!A:A&lt;=VALUE(NAV!A3830))))&lt;2.4),"",STDEV.S(FILTER(Calc!F:F,(Calc!A:A&gt;EDATE(VALUE(NAV!A3830),-36))*(Calc!A:A&lt;=VALUE(NAV!A3830))))*SQRT(365.25))</f>
      </c>
      <c r="C3830">
        <f>IF(OR(COUNT(FILTER(Calc!F:F,(Calc!A:A&gt;EDATE(VALUE(NAV!A3830),-120))*(Calc!A:A&lt;=VALUE(NAV!A3830))))&lt;2,SUM(FILTER(Calc!E:E,(Calc!A:A&gt;EDATE(VALUE(NAV!A3830),-120))*(Calc!A:A&lt;=VALUE(NAV!A3830))))&lt;8),"",STDEV.S(FILTER(Calc!F:F,(Calc!A:A&gt;EDATE(VALUE(NAV!A3830),-120))*(Calc!A:A&lt;=VALUE(NAV!A3830))))*SQRT(365.25))</f>
      </c>
    </row>
    <row r="3831">
      <c r="A3831">
        <f>NAV!A3831</f>
      </c>
      <c r="B3831">
        <f>IF(OR(COUNT(FILTER(Calc!F:F,(Calc!A:A&gt;EDATE(VALUE(NAV!A3831),-36))*(Calc!A:A&lt;=VALUE(NAV!A3831))))&lt;2,SUM(FILTER(Calc!E:E,(Calc!A:A&gt;EDATE(VALUE(NAV!A3831),-36))*(Calc!A:A&lt;=VALUE(NAV!A3831))))&lt;2.4),"",STDEV.S(FILTER(Calc!F:F,(Calc!A:A&gt;EDATE(VALUE(NAV!A3831),-36))*(Calc!A:A&lt;=VALUE(NAV!A3831))))*SQRT(365.25))</f>
      </c>
      <c r="C3831">
        <f>IF(OR(COUNT(FILTER(Calc!F:F,(Calc!A:A&gt;EDATE(VALUE(NAV!A3831),-120))*(Calc!A:A&lt;=VALUE(NAV!A3831))))&lt;2,SUM(FILTER(Calc!E:E,(Calc!A:A&gt;EDATE(VALUE(NAV!A3831),-120))*(Calc!A:A&lt;=VALUE(NAV!A3831))))&lt;8),"",STDEV.S(FILTER(Calc!F:F,(Calc!A:A&gt;EDATE(VALUE(NAV!A3831),-120))*(Calc!A:A&lt;=VALUE(NAV!A3831))))*SQRT(365.25))</f>
      </c>
    </row>
    <row r="3832">
      <c r="A3832">
        <f>NAV!A3832</f>
      </c>
      <c r="B3832">
        <f>IF(OR(COUNT(FILTER(Calc!F:F,(Calc!A:A&gt;EDATE(VALUE(NAV!A3832),-36))*(Calc!A:A&lt;=VALUE(NAV!A3832))))&lt;2,SUM(FILTER(Calc!E:E,(Calc!A:A&gt;EDATE(VALUE(NAV!A3832),-36))*(Calc!A:A&lt;=VALUE(NAV!A3832))))&lt;2.4),"",STDEV.S(FILTER(Calc!F:F,(Calc!A:A&gt;EDATE(VALUE(NAV!A3832),-36))*(Calc!A:A&lt;=VALUE(NAV!A3832))))*SQRT(365.25))</f>
      </c>
      <c r="C3832">
        <f>IF(OR(COUNT(FILTER(Calc!F:F,(Calc!A:A&gt;EDATE(VALUE(NAV!A3832),-120))*(Calc!A:A&lt;=VALUE(NAV!A3832))))&lt;2,SUM(FILTER(Calc!E:E,(Calc!A:A&gt;EDATE(VALUE(NAV!A3832),-120))*(Calc!A:A&lt;=VALUE(NAV!A3832))))&lt;8),"",STDEV.S(FILTER(Calc!F:F,(Calc!A:A&gt;EDATE(VALUE(NAV!A3832),-120))*(Calc!A:A&lt;=VALUE(NAV!A3832))))*SQRT(365.25))</f>
      </c>
    </row>
    <row r="3833">
      <c r="A3833">
        <f>NAV!A3833</f>
      </c>
      <c r="B3833">
        <f>IF(OR(COUNT(FILTER(Calc!F:F,(Calc!A:A&gt;EDATE(VALUE(NAV!A3833),-36))*(Calc!A:A&lt;=VALUE(NAV!A3833))))&lt;2,SUM(FILTER(Calc!E:E,(Calc!A:A&gt;EDATE(VALUE(NAV!A3833),-36))*(Calc!A:A&lt;=VALUE(NAV!A3833))))&lt;2.4),"",STDEV.S(FILTER(Calc!F:F,(Calc!A:A&gt;EDATE(VALUE(NAV!A3833),-36))*(Calc!A:A&lt;=VALUE(NAV!A3833))))*SQRT(365.25))</f>
      </c>
      <c r="C3833">
        <f>IF(OR(COUNT(FILTER(Calc!F:F,(Calc!A:A&gt;EDATE(VALUE(NAV!A3833),-120))*(Calc!A:A&lt;=VALUE(NAV!A3833))))&lt;2,SUM(FILTER(Calc!E:E,(Calc!A:A&gt;EDATE(VALUE(NAV!A3833),-120))*(Calc!A:A&lt;=VALUE(NAV!A3833))))&lt;8),"",STDEV.S(FILTER(Calc!F:F,(Calc!A:A&gt;EDATE(VALUE(NAV!A3833),-120))*(Calc!A:A&lt;=VALUE(NAV!A3833))))*SQRT(365.25))</f>
      </c>
    </row>
    <row r="3834">
      <c r="A3834">
        <f>NAV!A3834</f>
      </c>
      <c r="B3834">
        <f>IF(OR(COUNT(FILTER(Calc!F:F,(Calc!A:A&gt;EDATE(VALUE(NAV!A3834),-36))*(Calc!A:A&lt;=VALUE(NAV!A3834))))&lt;2,SUM(FILTER(Calc!E:E,(Calc!A:A&gt;EDATE(VALUE(NAV!A3834),-36))*(Calc!A:A&lt;=VALUE(NAV!A3834))))&lt;2.4),"",STDEV.S(FILTER(Calc!F:F,(Calc!A:A&gt;EDATE(VALUE(NAV!A3834),-36))*(Calc!A:A&lt;=VALUE(NAV!A3834))))*SQRT(365.25))</f>
      </c>
      <c r="C3834">
        <f>IF(OR(COUNT(FILTER(Calc!F:F,(Calc!A:A&gt;EDATE(VALUE(NAV!A3834),-120))*(Calc!A:A&lt;=VALUE(NAV!A3834))))&lt;2,SUM(FILTER(Calc!E:E,(Calc!A:A&gt;EDATE(VALUE(NAV!A3834),-120))*(Calc!A:A&lt;=VALUE(NAV!A3834))))&lt;8),"",STDEV.S(FILTER(Calc!F:F,(Calc!A:A&gt;EDATE(VALUE(NAV!A3834),-120))*(Calc!A:A&lt;=VALUE(NAV!A3834))))*SQRT(365.25))</f>
      </c>
    </row>
    <row r="3835">
      <c r="A3835">
        <f>NAV!A3835</f>
      </c>
      <c r="B3835">
        <f>IF(OR(COUNT(FILTER(Calc!F:F,(Calc!A:A&gt;EDATE(VALUE(NAV!A3835),-36))*(Calc!A:A&lt;=VALUE(NAV!A3835))))&lt;2,SUM(FILTER(Calc!E:E,(Calc!A:A&gt;EDATE(VALUE(NAV!A3835),-36))*(Calc!A:A&lt;=VALUE(NAV!A3835))))&lt;2.4),"",STDEV.S(FILTER(Calc!F:F,(Calc!A:A&gt;EDATE(VALUE(NAV!A3835),-36))*(Calc!A:A&lt;=VALUE(NAV!A3835))))*SQRT(365.25))</f>
      </c>
      <c r="C3835">
        <f>IF(OR(COUNT(FILTER(Calc!F:F,(Calc!A:A&gt;EDATE(VALUE(NAV!A3835),-120))*(Calc!A:A&lt;=VALUE(NAV!A3835))))&lt;2,SUM(FILTER(Calc!E:E,(Calc!A:A&gt;EDATE(VALUE(NAV!A3835),-120))*(Calc!A:A&lt;=VALUE(NAV!A3835))))&lt;8),"",STDEV.S(FILTER(Calc!F:F,(Calc!A:A&gt;EDATE(VALUE(NAV!A3835),-120))*(Calc!A:A&lt;=VALUE(NAV!A3835))))*SQRT(365.25))</f>
      </c>
    </row>
    <row r="3836">
      <c r="A3836">
        <f>NAV!A3836</f>
      </c>
      <c r="B3836">
        <f>IF(OR(COUNT(FILTER(Calc!F:F,(Calc!A:A&gt;EDATE(VALUE(NAV!A3836),-36))*(Calc!A:A&lt;=VALUE(NAV!A3836))))&lt;2,SUM(FILTER(Calc!E:E,(Calc!A:A&gt;EDATE(VALUE(NAV!A3836),-36))*(Calc!A:A&lt;=VALUE(NAV!A3836))))&lt;2.4),"",STDEV.S(FILTER(Calc!F:F,(Calc!A:A&gt;EDATE(VALUE(NAV!A3836),-36))*(Calc!A:A&lt;=VALUE(NAV!A3836))))*SQRT(365.25))</f>
      </c>
      <c r="C3836">
        <f>IF(OR(COUNT(FILTER(Calc!F:F,(Calc!A:A&gt;EDATE(VALUE(NAV!A3836),-120))*(Calc!A:A&lt;=VALUE(NAV!A3836))))&lt;2,SUM(FILTER(Calc!E:E,(Calc!A:A&gt;EDATE(VALUE(NAV!A3836),-120))*(Calc!A:A&lt;=VALUE(NAV!A3836))))&lt;8),"",STDEV.S(FILTER(Calc!F:F,(Calc!A:A&gt;EDATE(VALUE(NAV!A3836),-120))*(Calc!A:A&lt;=VALUE(NAV!A3836))))*SQRT(365.25))</f>
      </c>
    </row>
    <row r="3837">
      <c r="A3837">
        <f>NAV!A3837</f>
      </c>
      <c r="B3837">
        <f>IF(OR(COUNT(FILTER(Calc!F:F,(Calc!A:A&gt;EDATE(VALUE(NAV!A3837),-36))*(Calc!A:A&lt;=VALUE(NAV!A3837))))&lt;2,SUM(FILTER(Calc!E:E,(Calc!A:A&gt;EDATE(VALUE(NAV!A3837),-36))*(Calc!A:A&lt;=VALUE(NAV!A3837))))&lt;2.4),"",STDEV.S(FILTER(Calc!F:F,(Calc!A:A&gt;EDATE(VALUE(NAV!A3837),-36))*(Calc!A:A&lt;=VALUE(NAV!A3837))))*SQRT(365.25))</f>
      </c>
      <c r="C3837">
        <f>IF(OR(COUNT(FILTER(Calc!F:F,(Calc!A:A&gt;EDATE(VALUE(NAV!A3837),-120))*(Calc!A:A&lt;=VALUE(NAV!A3837))))&lt;2,SUM(FILTER(Calc!E:E,(Calc!A:A&gt;EDATE(VALUE(NAV!A3837),-120))*(Calc!A:A&lt;=VALUE(NAV!A3837))))&lt;8),"",STDEV.S(FILTER(Calc!F:F,(Calc!A:A&gt;EDATE(VALUE(NAV!A3837),-120))*(Calc!A:A&lt;=VALUE(NAV!A3837))))*SQRT(365.25))</f>
      </c>
    </row>
    <row r="3838">
      <c r="A3838">
        <f>NAV!A3838</f>
      </c>
      <c r="B3838">
        <f>IF(OR(COUNT(FILTER(Calc!F:F,(Calc!A:A&gt;EDATE(VALUE(NAV!A3838),-36))*(Calc!A:A&lt;=VALUE(NAV!A3838))))&lt;2,SUM(FILTER(Calc!E:E,(Calc!A:A&gt;EDATE(VALUE(NAV!A3838),-36))*(Calc!A:A&lt;=VALUE(NAV!A3838))))&lt;2.4),"",STDEV.S(FILTER(Calc!F:F,(Calc!A:A&gt;EDATE(VALUE(NAV!A3838),-36))*(Calc!A:A&lt;=VALUE(NAV!A3838))))*SQRT(365.25))</f>
      </c>
      <c r="C3838">
        <f>IF(OR(COUNT(FILTER(Calc!F:F,(Calc!A:A&gt;EDATE(VALUE(NAV!A3838),-120))*(Calc!A:A&lt;=VALUE(NAV!A3838))))&lt;2,SUM(FILTER(Calc!E:E,(Calc!A:A&gt;EDATE(VALUE(NAV!A3838),-120))*(Calc!A:A&lt;=VALUE(NAV!A3838))))&lt;8),"",STDEV.S(FILTER(Calc!F:F,(Calc!A:A&gt;EDATE(VALUE(NAV!A3838),-120))*(Calc!A:A&lt;=VALUE(NAV!A3838))))*SQRT(365.25))</f>
      </c>
    </row>
    <row r="3839">
      <c r="A3839">
        <f>NAV!A3839</f>
      </c>
      <c r="B3839">
        <f>IF(OR(COUNT(FILTER(Calc!F:F,(Calc!A:A&gt;EDATE(VALUE(NAV!A3839),-36))*(Calc!A:A&lt;=VALUE(NAV!A3839))))&lt;2,SUM(FILTER(Calc!E:E,(Calc!A:A&gt;EDATE(VALUE(NAV!A3839),-36))*(Calc!A:A&lt;=VALUE(NAV!A3839))))&lt;2.4),"",STDEV.S(FILTER(Calc!F:F,(Calc!A:A&gt;EDATE(VALUE(NAV!A3839),-36))*(Calc!A:A&lt;=VALUE(NAV!A3839))))*SQRT(365.25))</f>
      </c>
      <c r="C3839">
        <f>IF(OR(COUNT(FILTER(Calc!F:F,(Calc!A:A&gt;EDATE(VALUE(NAV!A3839),-120))*(Calc!A:A&lt;=VALUE(NAV!A3839))))&lt;2,SUM(FILTER(Calc!E:E,(Calc!A:A&gt;EDATE(VALUE(NAV!A3839),-120))*(Calc!A:A&lt;=VALUE(NAV!A3839))))&lt;8),"",STDEV.S(FILTER(Calc!F:F,(Calc!A:A&gt;EDATE(VALUE(NAV!A3839),-120))*(Calc!A:A&lt;=VALUE(NAV!A3839))))*SQRT(365.25))</f>
      </c>
    </row>
    <row r="3840">
      <c r="A3840">
        <f>NAV!A3840</f>
      </c>
      <c r="B3840">
        <f>IF(OR(COUNT(FILTER(Calc!F:F,(Calc!A:A&gt;EDATE(VALUE(NAV!A3840),-36))*(Calc!A:A&lt;=VALUE(NAV!A3840))))&lt;2,SUM(FILTER(Calc!E:E,(Calc!A:A&gt;EDATE(VALUE(NAV!A3840),-36))*(Calc!A:A&lt;=VALUE(NAV!A3840))))&lt;2.4),"",STDEV.S(FILTER(Calc!F:F,(Calc!A:A&gt;EDATE(VALUE(NAV!A3840),-36))*(Calc!A:A&lt;=VALUE(NAV!A3840))))*SQRT(365.25))</f>
      </c>
      <c r="C3840">
        <f>IF(OR(COUNT(FILTER(Calc!F:F,(Calc!A:A&gt;EDATE(VALUE(NAV!A3840),-120))*(Calc!A:A&lt;=VALUE(NAV!A3840))))&lt;2,SUM(FILTER(Calc!E:E,(Calc!A:A&gt;EDATE(VALUE(NAV!A3840),-120))*(Calc!A:A&lt;=VALUE(NAV!A3840))))&lt;8),"",STDEV.S(FILTER(Calc!F:F,(Calc!A:A&gt;EDATE(VALUE(NAV!A3840),-120))*(Calc!A:A&lt;=VALUE(NAV!A3840))))*SQRT(365.25))</f>
      </c>
    </row>
    <row r="3841">
      <c r="A3841">
        <f>NAV!A3841</f>
      </c>
      <c r="B3841">
        <f>IF(OR(COUNT(FILTER(Calc!F:F,(Calc!A:A&gt;EDATE(VALUE(NAV!A3841),-36))*(Calc!A:A&lt;=VALUE(NAV!A3841))))&lt;2,SUM(FILTER(Calc!E:E,(Calc!A:A&gt;EDATE(VALUE(NAV!A3841),-36))*(Calc!A:A&lt;=VALUE(NAV!A3841))))&lt;2.4),"",STDEV.S(FILTER(Calc!F:F,(Calc!A:A&gt;EDATE(VALUE(NAV!A3841),-36))*(Calc!A:A&lt;=VALUE(NAV!A3841))))*SQRT(365.25))</f>
      </c>
      <c r="C3841">
        <f>IF(OR(COUNT(FILTER(Calc!F:F,(Calc!A:A&gt;EDATE(VALUE(NAV!A3841),-120))*(Calc!A:A&lt;=VALUE(NAV!A3841))))&lt;2,SUM(FILTER(Calc!E:E,(Calc!A:A&gt;EDATE(VALUE(NAV!A3841),-120))*(Calc!A:A&lt;=VALUE(NAV!A3841))))&lt;8),"",STDEV.S(FILTER(Calc!F:F,(Calc!A:A&gt;EDATE(VALUE(NAV!A3841),-120))*(Calc!A:A&lt;=VALUE(NAV!A3841))))*SQRT(365.25))</f>
      </c>
    </row>
    <row r="3842">
      <c r="A3842">
        <f>NAV!A3842</f>
      </c>
      <c r="B3842">
        <f>IF(OR(COUNT(FILTER(Calc!F:F,(Calc!A:A&gt;EDATE(VALUE(NAV!A3842),-36))*(Calc!A:A&lt;=VALUE(NAV!A3842))))&lt;2,SUM(FILTER(Calc!E:E,(Calc!A:A&gt;EDATE(VALUE(NAV!A3842),-36))*(Calc!A:A&lt;=VALUE(NAV!A3842))))&lt;2.4),"",STDEV.S(FILTER(Calc!F:F,(Calc!A:A&gt;EDATE(VALUE(NAV!A3842),-36))*(Calc!A:A&lt;=VALUE(NAV!A3842))))*SQRT(365.25))</f>
      </c>
      <c r="C3842">
        <f>IF(OR(COUNT(FILTER(Calc!F:F,(Calc!A:A&gt;EDATE(VALUE(NAV!A3842),-120))*(Calc!A:A&lt;=VALUE(NAV!A3842))))&lt;2,SUM(FILTER(Calc!E:E,(Calc!A:A&gt;EDATE(VALUE(NAV!A3842),-120))*(Calc!A:A&lt;=VALUE(NAV!A3842))))&lt;8),"",STDEV.S(FILTER(Calc!F:F,(Calc!A:A&gt;EDATE(VALUE(NAV!A3842),-120))*(Calc!A:A&lt;=VALUE(NAV!A3842))))*SQRT(365.25))</f>
      </c>
    </row>
    <row r="3843">
      <c r="A3843">
        <f>NAV!A3843</f>
      </c>
      <c r="B3843">
        <f>IF(OR(COUNT(FILTER(Calc!F:F,(Calc!A:A&gt;EDATE(VALUE(NAV!A3843),-36))*(Calc!A:A&lt;=VALUE(NAV!A3843))))&lt;2,SUM(FILTER(Calc!E:E,(Calc!A:A&gt;EDATE(VALUE(NAV!A3843),-36))*(Calc!A:A&lt;=VALUE(NAV!A3843))))&lt;2.4),"",STDEV.S(FILTER(Calc!F:F,(Calc!A:A&gt;EDATE(VALUE(NAV!A3843),-36))*(Calc!A:A&lt;=VALUE(NAV!A3843))))*SQRT(365.25))</f>
      </c>
      <c r="C3843">
        <f>IF(OR(COUNT(FILTER(Calc!F:F,(Calc!A:A&gt;EDATE(VALUE(NAV!A3843),-120))*(Calc!A:A&lt;=VALUE(NAV!A3843))))&lt;2,SUM(FILTER(Calc!E:E,(Calc!A:A&gt;EDATE(VALUE(NAV!A3843),-120))*(Calc!A:A&lt;=VALUE(NAV!A3843))))&lt;8),"",STDEV.S(FILTER(Calc!F:F,(Calc!A:A&gt;EDATE(VALUE(NAV!A3843),-120))*(Calc!A:A&lt;=VALUE(NAV!A3843))))*SQRT(365.25))</f>
      </c>
    </row>
    <row r="3844">
      <c r="A3844">
        <f>NAV!A3844</f>
      </c>
      <c r="B3844">
        <f>IF(OR(COUNT(FILTER(Calc!F:F,(Calc!A:A&gt;EDATE(VALUE(NAV!A3844),-36))*(Calc!A:A&lt;=VALUE(NAV!A3844))))&lt;2,SUM(FILTER(Calc!E:E,(Calc!A:A&gt;EDATE(VALUE(NAV!A3844),-36))*(Calc!A:A&lt;=VALUE(NAV!A3844))))&lt;2.4),"",STDEV.S(FILTER(Calc!F:F,(Calc!A:A&gt;EDATE(VALUE(NAV!A3844),-36))*(Calc!A:A&lt;=VALUE(NAV!A3844))))*SQRT(365.25))</f>
      </c>
      <c r="C3844">
        <f>IF(OR(COUNT(FILTER(Calc!F:F,(Calc!A:A&gt;EDATE(VALUE(NAV!A3844),-120))*(Calc!A:A&lt;=VALUE(NAV!A3844))))&lt;2,SUM(FILTER(Calc!E:E,(Calc!A:A&gt;EDATE(VALUE(NAV!A3844),-120))*(Calc!A:A&lt;=VALUE(NAV!A3844))))&lt;8),"",STDEV.S(FILTER(Calc!F:F,(Calc!A:A&gt;EDATE(VALUE(NAV!A3844),-120))*(Calc!A:A&lt;=VALUE(NAV!A3844))))*SQRT(365.25))</f>
      </c>
    </row>
    <row r="3845">
      <c r="A3845">
        <f>NAV!A3845</f>
      </c>
      <c r="B3845">
        <f>IF(OR(COUNT(FILTER(Calc!F:F,(Calc!A:A&gt;EDATE(VALUE(NAV!A3845),-36))*(Calc!A:A&lt;=VALUE(NAV!A3845))))&lt;2,SUM(FILTER(Calc!E:E,(Calc!A:A&gt;EDATE(VALUE(NAV!A3845),-36))*(Calc!A:A&lt;=VALUE(NAV!A3845))))&lt;2.4),"",STDEV.S(FILTER(Calc!F:F,(Calc!A:A&gt;EDATE(VALUE(NAV!A3845),-36))*(Calc!A:A&lt;=VALUE(NAV!A3845))))*SQRT(365.25))</f>
      </c>
      <c r="C3845">
        <f>IF(OR(COUNT(FILTER(Calc!F:F,(Calc!A:A&gt;EDATE(VALUE(NAV!A3845),-120))*(Calc!A:A&lt;=VALUE(NAV!A3845))))&lt;2,SUM(FILTER(Calc!E:E,(Calc!A:A&gt;EDATE(VALUE(NAV!A3845),-120))*(Calc!A:A&lt;=VALUE(NAV!A3845))))&lt;8),"",STDEV.S(FILTER(Calc!F:F,(Calc!A:A&gt;EDATE(VALUE(NAV!A3845),-120))*(Calc!A:A&lt;=VALUE(NAV!A3845))))*SQRT(365.25))</f>
      </c>
    </row>
    <row r="3846">
      <c r="A3846">
        <f>NAV!A3846</f>
      </c>
      <c r="B3846">
        <f>IF(OR(COUNT(FILTER(Calc!F:F,(Calc!A:A&gt;EDATE(VALUE(NAV!A3846),-36))*(Calc!A:A&lt;=VALUE(NAV!A3846))))&lt;2,SUM(FILTER(Calc!E:E,(Calc!A:A&gt;EDATE(VALUE(NAV!A3846),-36))*(Calc!A:A&lt;=VALUE(NAV!A3846))))&lt;2.4),"",STDEV.S(FILTER(Calc!F:F,(Calc!A:A&gt;EDATE(VALUE(NAV!A3846),-36))*(Calc!A:A&lt;=VALUE(NAV!A3846))))*SQRT(365.25))</f>
      </c>
      <c r="C3846">
        <f>IF(OR(COUNT(FILTER(Calc!F:F,(Calc!A:A&gt;EDATE(VALUE(NAV!A3846),-120))*(Calc!A:A&lt;=VALUE(NAV!A3846))))&lt;2,SUM(FILTER(Calc!E:E,(Calc!A:A&gt;EDATE(VALUE(NAV!A3846),-120))*(Calc!A:A&lt;=VALUE(NAV!A3846))))&lt;8),"",STDEV.S(FILTER(Calc!F:F,(Calc!A:A&gt;EDATE(VALUE(NAV!A3846),-120))*(Calc!A:A&lt;=VALUE(NAV!A3846))))*SQRT(365.25))</f>
      </c>
    </row>
    <row r="3847">
      <c r="A3847">
        <f>NAV!A3847</f>
      </c>
      <c r="B3847">
        <f>IF(OR(COUNT(FILTER(Calc!F:F,(Calc!A:A&gt;EDATE(VALUE(NAV!A3847),-36))*(Calc!A:A&lt;=VALUE(NAV!A3847))))&lt;2,SUM(FILTER(Calc!E:E,(Calc!A:A&gt;EDATE(VALUE(NAV!A3847),-36))*(Calc!A:A&lt;=VALUE(NAV!A3847))))&lt;2.4),"",STDEV.S(FILTER(Calc!F:F,(Calc!A:A&gt;EDATE(VALUE(NAV!A3847),-36))*(Calc!A:A&lt;=VALUE(NAV!A3847))))*SQRT(365.25))</f>
      </c>
      <c r="C3847">
        <f>IF(OR(COUNT(FILTER(Calc!F:F,(Calc!A:A&gt;EDATE(VALUE(NAV!A3847),-120))*(Calc!A:A&lt;=VALUE(NAV!A3847))))&lt;2,SUM(FILTER(Calc!E:E,(Calc!A:A&gt;EDATE(VALUE(NAV!A3847),-120))*(Calc!A:A&lt;=VALUE(NAV!A3847))))&lt;8),"",STDEV.S(FILTER(Calc!F:F,(Calc!A:A&gt;EDATE(VALUE(NAV!A3847),-120))*(Calc!A:A&lt;=VALUE(NAV!A3847))))*SQRT(365.25))</f>
      </c>
    </row>
    <row r="3848">
      <c r="A3848">
        <f>NAV!A3848</f>
      </c>
      <c r="B3848">
        <f>IF(OR(COUNT(FILTER(Calc!F:F,(Calc!A:A&gt;EDATE(VALUE(NAV!A3848),-36))*(Calc!A:A&lt;=VALUE(NAV!A3848))))&lt;2,SUM(FILTER(Calc!E:E,(Calc!A:A&gt;EDATE(VALUE(NAV!A3848),-36))*(Calc!A:A&lt;=VALUE(NAV!A3848))))&lt;2.4),"",STDEV.S(FILTER(Calc!F:F,(Calc!A:A&gt;EDATE(VALUE(NAV!A3848),-36))*(Calc!A:A&lt;=VALUE(NAV!A3848))))*SQRT(365.25))</f>
      </c>
      <c r="C3848">
        <f>IF(OR(COUNT(FILTER(Calc!F:F,(Calc!A:A&gt;EDATE(VALUE(NAV!A3848),-120))*(Calc!A:A&lt;=VALUE(NAV!A3848))))&lt;2,SUM(FILTER(Calc!E:E,(Calc!A:A&gt;EDATE(VALUE(NAV!A3848),-120))*(Calc!A:A&lt;=VALUE(NAV!A3848))))&lt;8),"",STDEV.S(FILTER(Calc!F:F,(Calc!A:A&gt;EDATE(VALUE(NAV!A3848),-120))*(Calc!A:A&lt;=VALUE(NAV!A3848))))*SQRT(365.25))</f>
      </c>
    </row>
    <row r="3849">
      <c r="A3849">
        <f>NAV!A3849</f>
      </c>
      <c r="B3849">
        <f>IF(OR(COUNT(FILTER(Calc!F:F,(Calc!A:A&gt;EDATE(VALUE(NAV!A3849),-36))*(Calc!A:A&lt;=VALUE(NAV!A3849))))&lt;2,SUM(FILTER(Calc!E:E,(Calc!A:A&gt;EDATE(VALUE(NAV!A3849),-36))*(Calc!A:A&lt;=VALUE(NAV!A3849))))&lt;2.4),"",STDEV.S(FILTER(Calc!F:F,(Calc!A:A&gt;EDATE(VALUE(NAV!A3849),-36))*(Calc!A:A&lt;=VALUE(NAV!A3849))))*SQRT(365.25))</f>
      </c>
      <c r="C3849">
        <f>IF(OR(COUNT(FILTER(Calc!F:F,(Calc!A:A&gt;EDATE(VALUE(NAV!A3849),-120))*(Calc!A:A&lt;=VALUE(NAV!A3849))))&lt;2,SUM(FILTER(Calc!E:E,(Calc!A:A&gt;EDATE(VALUE(NAV!A3849),-120))*(Calc!A:A&lt;=VALUE(NAV!A3849))))&lt;8),"",STDEV.S(FILTER(Calc!F:F,(Calc!A:A&gt;EDATE(VALUE(NAV!A3849),-120))*(Calc!A:A&lt;=VALUE(NAV!A3849))))*SQRT(365.25))</f>
      </c>
    </row>
    <row r="3850">
      <c r="A3850">
        <f>NAV!A3850</f>
      </c>
      <c r="B3850">
        <f>IF(OR(COUNT(FILTER(Calc!F:F,(Calc!A:A&gt;EDATE(VALUE(NAV!A3850),-36))*(Calc!A:A&lt;=VALUE(NAV!A3850))))&lt;2,SUM(FILTER(Calc!E:E,(Calc!A:A&gt;EDATE(VALUE(NAV!A3850),-36))*(Calc!A:A&lt;=VALUE(NAV!A3850))))&lt;2.4),"",STDEV.S(FILTER(Calc!F:F,(Calc!A:A&gt;EDATE(VALUE(NAV!A3850),-36))*(Calc!A:A&lt;=VALUE(NAV!A3850))))*SQRT(365.25))</f>
      </c>
      <c r="C3850">
        <f>IF(OR(COUNT(FILTER(Calc!F:F,(Calc!A:A&gt;EDATE(VALUE(NAV!A3850),-120))*(Calc!A:A&lt;=VALUE(NAV!A3850))))&lt;2,SUM(FILTER(Calc!E:E,(Calc!A:A&gt;EDATE(VALUE(NAV!A3850),-120))*(Calc!A:A&lt;=VALUE(NAV!A3850))))&lt;8),"",STDEV.S(FILTER(Calc!F:F,(Calc!A:A&gt;EDATE(VALUE(NAV!A3850),-120))*(Calc!A:A&lt;=VALUE(NAV!A3850))))*SQRT(365.25))</f>
      </c>
    </row>
    <row r="3851">
      <c r="A3851">
        <f>NAV!A3851</f>
      </c>
      <c r="B3851">
        <f>IF(OR(COUNT(FILTER(Calc!F:F,(Calc!A:A&gt;EDATE(VALUE(NAV!A3851),-36))*(Calc!A:A&lt;=VALUE(NAV!A3851))))&lt;2,SUM(FILTER(Calc!E:E,(Calc!A:A&gt;EDATE(VALUE(NAV!A3851),-36))*(Calc!A:A&lt;=VALUE(NAV!A3851))))&lt;2.4),"",STDEV.S(FILTER(Calc!F:F,(Calc!A:A&gt;EDATE(VALUE(NAV!A3851),-36))*(Calc!A:A&lt;=VALUE(NAV!A3851))))*SQRT(365.25))</f>
      </c>
      <c r="C3851">
        <f>IF(OR(COUNT(FILTER(Calc!F:F,(Calc!A:A&gt;EDATE(VALUE(NAV!A3851),-120))*(Calc!A:A&lt;=VALUE(NAV!A3851))))&lt;2,SUM(FILTER(Calc!E:E,(Calc!A:A&gt;EDATE(VALUE(NAV!A3851),-120))*(Calc!A:A&lt;=VALUE(NAV!A3851))))&lt;8),"",STDEV.S(FILTER(Calc!F:F,(Calc!A:A&gt;EDATE(VALUE(NAV!A3851),-120))*(Calc!A:A&lt;=VALUE(NAV!A3851))))*SQRT(365.25))</f>
      </c>
    </row>
    <row r="3852">
      <c r="A3852">
        <f>NAV!A3852</f>
      </c>
      <c r="B3852">
        <f>IF(OR(COUNT(FILTER(Calc!F:F,(Calc!A:A&gt;EDATE(VALUE(NAV!A3852),-36))*(Calc!A:A&lt;=VALUE(NAV!A3852))))&lt;2,SUM(FILTER(Calc!E:E,(Calc!A:A&gt;EDATE(VALUE(NAV!A3852),-36))*(Calc!A:A&lt;=VALUE(NAV!A3852))))&lt;2.4),"",STDEV.S(FILTER(Calc!F:F,(Calc!A:A&gt;EDATE(VALUE(NAV!A3852),-36))*(Calc!A:A&lt;=VALUE(NAV!A3852))))*SQRT(365.25))</f>
      </c>
      <c r="C3852">
        <f>IF(OR(COUNT(FILTER(Calc!F:F,(Calc!A:A&gt;EDATE(VALUE(NAV!A3852),-120))*(Calc!A:A&lt;=VALUE(NAV!A3852))))&lt;2,SUM(FILTER(Calc!E:E,(Calc!A:A&gt;EDATE(VALUE(NAV!A3852),-120))*(Calc!A:A&lt;=VALUE(NAV!A3852))))&lt;8),"",STDEV.S(FILTER(Calc!F:F,(Calc!A:A&gt;EDATE(VALUE(NAV!A3852),-120))*(Calc!A:A&lt;=VALUE(NAV!A3852))))*SQRT(365.25))</f>
      </c>
    </row>
    <row r="3853">
      <c r="A3853">
        <f>NAV!A3853</f>
      </c>
      <c r="B3853">
        <f>IF(OR(COUNT(FILTER(Calc!F:F,(Calc!A:A&gt;EDATE(VALUE(NAV!A3853),-36))*(Calc!A:A&lt;=VALUE(NAV!A3853))))&lt;2,SUM(FILTER(Calc!E:E,(Calc!A:A&gt;EDATE(VALUE(NAV!A3853),-36))*(Calc!A:A&lt;=VALUE(NAV!A3853))))&lt;2.4),"",STDEV.S(FILTER(Calc!F:F,(Calc!A:A&gt;EDATE(VALUE(NAV!A3853),-36))*(Calc!A:A&lt;=VALUE(NAV!A3853))))*SQRT(365.25))</f>
      </c>
      <c r="C3853">
        <f>IF(OR(COUNT(FILTER(Calc!F:F,(Calc!A:A&gt;EDATE(VALUE(NAV!A3853),-120))*(Calc!A:A&lt;=VALUE(NAV!A3853))))&lt;2,SUM(FILTER(Calc!E:E,(Calc!A:A&gt;EDATE(VALUE(NAV!A3853),-120))*(Calc!A:A&lt;=VALUE(NAV!A3853))))&lt;8),"",STDEV.S(FILTER(Calc!F:F,(Calc!A:A&gt;EDATE(VALUE(NAV!A3853),-120))*(Calc!A:A&lt;=VALUE(NAV!A3853))))*SQRT(365.25))</f>
      </c>
    </row>
    <row r="3854">
      <c r="A3854">
        <f>NAV!A3854</f>
      </c>
      <c r="B3854">
        <f>IF(OR(COUNT(FILTER(Calc!F:F,(Calc!A:A&gt;EDATE(VALUE(NAV!A3854),-36))*(Calc!A:A&lt;=VALUE(NAV!A3854))))&lt;2,SUM(FILTER(Calc!E:E,(Calc!A:A&gt;EDATE(VALUE(NAV!A3854),-36))*(Calc!A:A&lt;=VALUE(NAV!A3854))))&lt;2.4),"",STDEV.S(FILTER(Calc!F:F,(Calc!A:A&gt;EDATE(VALUE(NAV!A3854),-36))*(Calc!A:A&lt;=VALUE(NAV!A3854))))*SQRT(365.25))</f>
      </c>
      <c r="C3854">
        <f>IF(OR(COUNT(FILTER(Calc!F:F,(Calc!A:A&gt;EDATE(VALUE(NAV!A3854),-120))*(Calc!A:A&lt;=VALUE(NAV!A3854))))&lt;2,SUM(FILTER(Calc!E:E,(Calc!A:A&gt;EDATE(VALUE(NAV!A3854),-120))*(Calc!A:A&lt;=VALUE(NAV!A3854))))&lt;8),"",STDEV.S(FILTER(Calc!F:F,(Calc!A:A&gt;EDATE(VALUE(NAV!A3854),-120))*(Calc!A:A&lt;=VALUE(NAV!A3854))))*SQRT(365.25))</f>
      </c>
    </row>
    <row r="3855">
      <c r="A3855">
        <f>NAV!A3855</f>
      </c>
      <c r="B3855">
        <f>IF(OR(COUNT(FILTER(Calc!F:F,(Calc!A:A&gt;EDATE(VALUE(NAV!A3855),-36))*(Calc!A:A&lt;=VALUE(NAV!A3855))))&lt;2,SUM(FILTER(Calc!E:E,(Calc!A:A&gt;EDATE(VALUE(NAV!A3855),-36))*(Calc!A:A&lt;=VALUE(NAV!A3855))))&lt;2.4),"",STDEV.S(FILTER(Calc!F:F,(Calc!A:A&gt;EDATE(VALUE(NAV!A3855),-36))*(Calc!A:A&lt;=VALUE(NAV!A3855))))*SQRT(365.25))</f>
      </c>
      <c r="C3855">
        <f>IF(OR(COUNT(FILTER(Calc!F:F,(Calc!A:A&gt;EDATE(VALUE(NAV!A3855),-120))*(Calc!A:A&lt;=VALUE(NAV!A3855))))&lt;2,SUM(FILTER(Calc!E:E,(Calc!A:A&gt;EDATE(VALUE(NAV!A3855),-120))*(Calc!A:A&lt;=VALUE(NAV!A3855))))&lt;8),"",STDEV.S(FILTER(Calc!F:F,(Calc!A:A&gt;EDATE(VALUE(NAV!A3855),-120))*(Calc!A:A&lt;=VALUE(NAV!A3855))))*SQRT(365.25))</f>
      </c>
    </row>
    <row r="3856">
      <c r="A3856">
        <f>NAV!A3856</f>
      </c>
      <c r="B3856">
        <f>IF(OR(COUNT(FILTER(Calc!F:F,(Calc!A:A&gt;EDATE(VALUE(NAV!A3856),-36))*(Calc!A:A&lt;=VALUE(NAV!A3856))))&lt;2,SUM(FILTER(Calc!E:E,(Calc!A:A&gt;EDATE(VALUE(NAV!A3856),-36))*(Calc!A:A&lt;=VALUE(NAV!A3856))))&lt;2.4),"",STDEV.S(FILTER(Calc!F:F,(Calc!A:A&gt;EDATE(VALUE(NAV!A3856),-36))*(Calc!A:A&lt;=VALUE(NAV!A3856))))*SQRT(365.25))</f>
      </c>
      <c r="C3856">
        <f>IF(OR(COUNT(FILTER(Calc!F:F,(Calc!A:A&gt;EDATE(VALUE(NAV!A3856),-120))*(Calc!A:A&lt;=VALUE(NAV!A3856))))&lt;2,SUM(FILTER(Calc!E:E,(Calc!A:A&gt;EDATE(VALUE(NAV!A3856),-120))*(Calc!A:A&lt;=VALUE(NAV!A3856))))&lt;8),"",STDEV.S(FILTER(Calc!F:F,(Calc!A:A&gt;EDATE(VALUE(NAV!A3856),-120))*(Calc!A:A&lt;=VALUE(NAV!A3856))))*SQRT(365.25))</f>
      </c>
    </row>
    <row r="3857">
      <c r="A3857">
        <f>NAV!A3857</f>
      </c>
      <c r="B3857">
        <f>IF(OR(COUNT(FILTER(Calc!F:F,(Calc!A:A&gt;EDATE(VALUE(NAV!A3857),-36))*(Calc!A:A&lt;=VALUE(NAV!A3857))))&lt;2,SUM(FILTER(Calc!E:E,(Calc!A:A&gt;EDATE(VALUE(NAV!A3857),-36))*(Calc!A:A&lt;=VALUE(NAV!A3857))))&lt;2.4),"",STDEV.S(FILTER(Calc!F:F,(Calc!A:A&gt;EDATE(VALUE(NAV!A3857),-36))*(Calc!A:A&lt;=VALUE(NAV!A3857))))*SQRT(365.25))</f>
      </c>
      <c r="C3857">
        <f>IF(OR(COUNT(FILTER(Calc!F:F,(Calc!A:A&gt;EDATE(VALUE(NAV!A3857),-120))*(Calc!A:A&lt;=VALUE(NAV!A3857))))&lt;2,SUM(FILTER(Calc!E:E,(Calc!A:A&gt;EDATE(VALUE(NAV!A3857),-120))*(Calc!A:A&lt;=VALUE(NAV!A3857))))&lt;8),"",STDEV.S(FILTER(Calc!F:F,(Calc!A:A&gt;EDATE(VALUE(NAV!A3857),-120))*(Calc!A:A&lt;=VALUE(NAV!A3857))))*SQRT(365.25))</f>
      </c>
    </row>
    <row r="3858">
      <c r="A3858">
        <f>NAV!A3858</f>
      </c>
      <c r="B3858">
        <f>IF(OR(COUNT(FILTER(Calc!F:F,(Calc!A:A&gt;EDATE(VALUE(NAV!A3858),-36))*(Calc!A:A&lt;=VALUE(NAV!A3858))))&lt;2,SUM(FILTER(Calc!E:E,(Calc!A:A&gt;EDATE(VALUE(NAV!A3858),-36))*(Calc!A:A&lt;=VALUE(NAV!A3858))))&lt;2.4),"",STDEV.S(FILTER(Calc!F:F,(Calc!A:A&gt;EDATE(VALUE(NAV!A3858),-36))*(Calc!A:A&lt;=VALUE(NAV!A3858))))*SQRT(365.25))</f>
      </c>
      <c r="C3858">
        <f>IF(OR(COUNT(FILTER(Calc!F:F,(Calc!A:A&gt;EDATE(VALUE(NAV!A3858),-120))*(Calc!A:A&lt;=VALUE(NAV!A3858))))&lt;2,SUM(FILTER(Calc!E:E,(Calc!A:A&gt;EDATE(VALUE(NAV!A3858),-120))*(Calc!A:A&lt;=VALUE(NAV!A3858))))&lt;8),"",STDEV.S(FILTER(Calc!F:F,(Calc!A:A&gt;EDATE(VALUE(NAV!A3858),-120))*(Calc!A:A&lt;=VALUE(NAV!A3858))))*SQRT(365.25))</f>
      </c>
    </row>
    <row r="3859">
      <c r="A3859">
        <f>NAV!A3859</f>
      </c>
      <c r="B3859">
        <f>IF(OR(COUNT(FILTER(Calc!F:F,(Calc!A:A&gt;EDATE(VALUE(NAV!A3859),-36))*(Calc!A:A&lt;=VALUE(NAV!A3859))))&lt;2,SUM(FILTER(Calc!E:E,(Calc!A:A&gt;EDATE(VALUE(NAV!A3859),-36))*(Calc!A:A&lt;=VALUE(NAV!A3859))))&lt;2.4),"",STDEV.S(FILTER(Calc!F:F,(Calc!A:A&gt;EDATE(VALUE(NAV!A3859),-36))*(Calc!A:A&lt;=VALUE(NAV!A3859))))*SQRT(365.25))</f>
      </c>
      <c r="C3859">
        <f>IF(OR(COUNT(FILTER(Calc!F:F,(Calc!A:A&gt;EDATE(VALUE(NAV!A3859),-120))*(Calc!A:A&lt;=VALUE(NAV!A3859))))&lt;2,SUM(FILTER(Calc!E:E,(Calc!A:A&gt;EDATE(VALUE(NAV!A3859),-120))*(Calc!A:A&lt;=VALUE(NAV!A3859))))&lt;8),"",STDEV.S(FILTER(Calc!F:F,(Calc!A:A&gt;EDATE(VALUE(NAV!A3859),-120))*(Calc!A:A&lt;=VALUE(NAV!A3859))))*SQRT(365.25))</f>
      </c>
    </row>
    <row r="3860">
      <c r="A3860">
        <f>NAV!A3860</f>
      </c>
      <c r="B3860">
        <f>IF(OR(COUNT(FILTER(Calc!F:F,(Calc!A:A&gt;EDATE(VALUE(NAV!A3860),-36))*(Calc!A:A&lt;=VALUE(NAV!A3860))))&lt;2,SUM(FILTER(Calc!E:E,(Calc!A:A&gt;EDATE(VALUE(NAV!A3860),-36))*(Calc!A:A&lt;=VALUE(NAV!A3860))))&lt;2.4),"",STDEV.S(FILTER(Calc!F:F,(Calc!A:A&gt;EDATE(VALUE(NAV!A3860),-36))*(Calc!A:A&lt;=VALUE(NAV!A3860))))*SQRT(365.25))</f>
      </c>
      <c r="C3860">
        <f>IF(OR(COUNT(FILTER(Calc!F:F,(Calc!A:A&gt;EDATE(VALUE(NAV!A3860),-120))*(Calc!A:A&lt;=VALUE(NAV!A3860))))&lt;2,SUM(FILTER(Calc!E:E,(Calc!A:A&gt;EDATE(VALUE(NAV!A3860),-120))*(Calc!A:A&lt;=VALUE(NAV!A3860))))&lt;8),"",STDEV.S(FILTER(Calc!F:F,(Calc!A:A&gt;EDATE(VALUE(NAV!A3860),-120))*(Calc!A:A&lt;=VALUE(NAV!A3860))))*SQRT(365.25))</f>
      </c>
    </row>
    <row r="3861">
      <c r="A3861">
        <f>NAV!A3861</f>
      </c>
      <c r="B3861">
        <f>IF(OR(COUNT(FILTER(Calc!F:F,(Calc!A:A&gt;EDATE(VALUE(NAV!A3861),-36))*(Calc!A:A&lt;=VALUE(NAV!A3861))))&lt;2,SUM(FILTER(Calc!E:E,(Calc!A:A&gt;EDATE(VALUE(NAV!A3861),-36))*(Calc!A:A&lt;=VALUE(NAV!A3861))))&lt;2.4),"",STDEV.S(FILTER(Calc!F:F,(Calc!A:A&gt;EDATE(VALUE(NAV!A3861),-36))*(Calc!A:A&lt;=VALUE(NAV!A3861))))*SQRT(365.25))</f>
      </c>
      <c r="C3861">
        <f>IF(OR(COUNT(FILTER(Calc!F:F,(Calc!A:A&gt;EDATE(VALUE(NAV!A3861),-120))*(Calc!A:A&lt;=VALUE(NAV!A3861))))&lt;2,SUM(FILTER(Calc!E:E,(Calc!A:A&gt;EDATE(VALUE(NAV!A3861),-120))*(Calc!A:A&lt;=VALUE(NAV!A3861))))&lt;8),"",STDEV.S(FILTER(Calc!F:F,(Calc!A:A&gt;EDATE(VALUE(NAV!A3861),-120))*(Calc!A:A&lt;=VALUE(NAV!A3861))))*SQRT(365.25))</f>
      </c>
    </row>
    <row r="3862">
      <c r="A3862">
        <f>NAV!A3862</f>
      </c>
      <c r="B3862">
        <f>IF(OR(COUNT(FILTER(Calc!F:F,(Calc!A:A&gt;EDATE(VALUE(NAV!A3862),-36))*(Calc!A:A&lt;=VALUE(NAV!A3862))))&lt;2,SUM(FILTER(Calc!E:E,(Calc!A:A&gt;EDATE(VALUE(NAV!A3862),-36))*(Calc!A:A&lt;=VALUE(NAV!A3862))))&lt;2.4),"",STDEV.S(FILTER(Calc!F:F,(Calc!A:A&gt;EDATE(VALUE(NAV!A3862),-36))*(Calc!A:A&lt;=VALUE(NAV!A3862))))*SQRT(365.25))</f>
      </c>
      <c r="C3862">
        <f>IF(OR(COUNT(FILTER(Calc!F:F,(Calc!A:A&gt;EDATE(VALUE(NAV!A3862),-120))*(Calc!A:A&lt;=VALUE(NAV!A3862))))&lt;2,SUM(FILTER(Calc!E:E,(Calc!A:A&gt;EDATE(VALUE(NAV!A3862),-120))*(Calc!A:A&lt;=VALUE(NAV!A3862))))&lt;8),"",STDEV.S(FILTER(Calc!F:F,(Calc!A:A&gt;EDATE(VALUE(NAV!A3862),-120))*(Calc!A:A&lt;=VALUE(NAV!A3862))))*SQRT(365.25))</f>
      </c>
    </row>
    <row r="3863">
      <c r="A3863">
        <f>NAV!A3863</f>
      </c>
      <c r="B3863">
        <f>IF(OR(COUNT(FILTER(Calc!F:F,(Calc!A:A&gt;EDATE(VALUE(NAV!A3863),-36))*(Calc!A:A&lt;=VALUE(NAV!A3863))))&lt;2,SUM(FILTER(Calc!E:E,(Calc!A:A&gt;EDATE(VALUE(NAV!A3863),-36))*(Calc!A:A&lt;=VALUE(NAV!A3863))))&lt;2.4),"",STDEV.S(FILTER(Calc!F:F,(Calc!A:A&gt;EDATE(VALUE(NAV!A3863),-36))*(Calc!A:A&lt;=VALUE(NAV!A3863))))*SQRT(365.25))</f>
      </c>
      <c r="C3863">
        <f>IF(OR(COUNT(FILTER(Calc!F:F,(Calc!A:A&gt;EDATE(VALUE(NAV!A3863),-120))*(Calc!A:A&lt;=VALUE(NAV!A3863))))&lt;2,SUM(FILTER(Calc!E:E,(Calc!A:A&gt;EDATE(VALUE(NAV!A3863),-120))*(Calc!A:A&lt;=VALUE(NAV!A3863))))&lt;8),"",STDEV.S(FILTER(Calc!F:F,(Calc!A:A&gt;EDATE(VALUE(NAV!A3863),-120))*(Calc!A:A&lt;=VALUE(NAV!A3863))))*SQRT(365.25))</f>
      </c>
    </row>
    <row r="3864">
      <c r="A3864">
        <f>NAV!A3864</f>
      </c>
      <c r="B3864">
        <f>IF(OR(COUNT(FILTER(Calc!F:F,(Calc!A:A&gt;EDATE(VALUE(NAV!A3864),-36))*(Calc!A:A&lt;=VALUE(NAV!A3864))))&lt;2,SUM(FILTER(Calc!E:E,(Calc!A:A&gt;EDATE(VALUE(NAV!A3864),-36))*(Calc!A:A&lt;=VALUE(NAV!A3864))))&lt;2.4),"",STDEV.S(FILTER(Calc!F:F,(Calc!A:A&gt;EDATE(VALUE(NAV!A3864),-36))*(Calc!A:A&lt;=VALUE(NAV!A3864))))*SQRT(365.25))</f>
      </c>
      <c r="C3864">
        <f>IF(OR(COUNT(FILTER(Calc!F:F,(Calc!A:A&gt;EDATE(VALUE(NAV!A3864),-120))*(Calc!A:A&lt;=VALUE(NAV!A3864))))&lt;2,SUM(FILTER(Calc!E:E,(Calc!A:A&gt;EDATE(VALUE(NAV!A3864),-120))*(Calc!A:A&lt;=VALUE(NAV!A3864))))&lt;8),"",STDEV.S(FILTER(Calc!F:F,(Calc!A:A&gt;EDATE(VALUE(NAV!A3864),-120))*(Calc!A:A&lt;=VALUE(NAV!A3864))))*SQRT(365.25))</f>
      </c>
    </row>
    <row r="3865">
      <c r="A3865">
        <f>NAV!A3865</f>
      </c>
      <c r="B3865">
        <f>IF(OR(COUNT(FILTER(Calc!F:F,(Calc!A:A&gt;EDATE(VALUE(NAV!A3865),-36))*(Calc!A:A&lt;=VALUE(NAV!A3865))))&lt;2,SUM(FILTER(Calc!E:E,(Calc!A:A&gt;EDATE(VALUE(NAV!A3865),-36))*(Calc!A:A&lt;=VALUE(NAV!A3865))))&lt;2.4),"",STDEV.S(FILTER(Calc!F:F,(Calc!A:A&gt;EDATE(VALUE(NAV!A3865),-36))*(Calc!A:A&lt;=VALUE(NAV!A3865))))*SQRT(365.25))</f>
      </c>
      <c r="C3865">
        <f>IF(OR(COUNT(FILTER(Calc!F:F,(Calc!A:A&gt;EDATE(VALUE(NAV!A3865),-120))*(Calc!A:A&lt;=VALUE(NAV!A3865))))&lt;2,SUM(FILTER(Calc!E:E,(Calc!A:A&gt;EDATE(VALUE(NAV!A3865),-120))*(Calc!A:A&lt;=VALUE(NAV!A3865))))&lt;8),"",STDEV.S(FILTER(Calc!F:F,(Calc!A:A&gt;EDATE(VALUE(NAV!A3865),-120))*(Calc!A:A&lt;=VALUE(NAV!A3865))))*SQRT(365.25))</f>
      </c>
    </row>
    <row r="3866">
      <c r="A3866">
        <f>NAV!A3866</f>
      </c>
      <c r="B3866">
        <f>IF(OR(COUNT(FILTER(Calc!F:F,(Calc!A:A&gt;EDATE(VALUE(NAV!A3866),-36))*(Calc!A:A&lt;=VALUE(NAV!A3866))))&lt;2,SUM(FILTER(Calc!E:E,(Calc!A:A&gt;EDATE(VALUE(NAV!A3866),-36))*(Calc!A:A&lt;=VALUE(NAV!A3866))))&lt;2.4),"",STDEV.S(FILTER(Calc!F:F,(Calc!A:A&gt;EDATE(VALUE(NAV!A3866),-36))*(Calc!A:A&lt;=VALUE(NAV!A3866))))*SQRT(365.25))</f>
      </c>
      <c r="C3866">
        <f>IF(OR(COUNT(FILTER(Calc!F:F,(Calc!A:A&gt;EDATE(VALUE(NAV!A3866),-120))*(Calc!A:A&lt;=VALUE(NAV!A3866))))&lt;2,SUM(FILTER(Calc!E:E,(Calc!A:A&gt;EDATE(VALUE(NAV!A3866),-120))*(Calc!A:A&lt;=VALUE(NAV!A3866))))&lt;8),"",STDEV.S(FILTER(Calc!F:F,(Calc!A:A&gt;EDATE(VALUE(NAV!A3866),-120))*(Calc!A:A&lt;=VALUE(NAV!A3866))))*SQRT(365.25))</f>
      </c>
    </row>
    <row r="3867">
      <c r="A3867">
        <f>NAV!A3867</f>
      </c>
      <c r="B3867">
        <f>IF(OR(COUNT(FILTER(Calc!F:F,(Calc!A:A&gt;EDATE(VALUE(NAV!A3867),-36))*(Calc!A:A&lt;=VALUE(NAV!A3867))))&lt;2,SUM(FILTER(Calc!E:E,(Calc!A:A&gt;EDATE(VALUE(NAV!A3867),-36))*(Calc!A:A&lt;=VALUE(NAV!A3867))))&lt;2.4),"",STDEV.S(FILTER(Calc!F:F,(Calc!A:A&gt;EDATE(VALUE(NAV!A3867),-36))*(Calc!A:A&lt;=VALUE(NAV!A3867))))*SQRT(365.25))</f>
      </c>
      <c r="C3867">
        <f>IF(OR(COUNT(FILTER(Calc!F:F,(Calc!A:A&gt;EDATE(VALUE(NAV!A3867),-120))*(Calc!A:A&lt;=VALUE(NAV!A3867))))&lt;2,SUM(FILTER(Calc!E:E,(Calc!A:A&gt;EDATE(VALUE(NAV!A3867),-120))*(Calc!A:A&lt;=VALUE(NAV!A3867))))&lt;8),"",STDEV.S(FILTER(Calc!F:F,(Calc!A:A&gt;EDATE(VALUE(NAV!A3867),-120))*(Calc!A:A&lt;=VALUE(NAV!A3867))))*SQRT(365.25))</f>
      </c>
    </row>
    <row r="3868">
      <c r="A3868">
        <f>NAV!A3868</f>
      </c>
      <c r="B3868">
        <f>IF(OR(COUNT(FILTER(Calc!F:F,(Calc!A:A&gt;EDATE(VALUE(NAV!A3868),-36))*(Calc!A:A&lt;=VALUE(NAV!A3868))))&lt;2,SUM(FILTER(Calc!E:E,(Calc!A:A&gt;EDATE(VALUE(NAV!A3868),-36))*(Calc!A:A&lt;=VALUE(NAV!A3868))))&lt;2.4),"",STDEV.S(FILTER(Calc!F:F,(Calc!A:A&gt;EDATE(VALUE(NAV!A3868),-36))*(Calc!A:A&lt;=VALUE(NAV!A3868))))*SQRT(365.25))</f>
      </c>
      <c r="C3868">
        <f>IF(OR(COUNT(FILTER(Calc!F:F,(Calc!A:A&gt;EDATE(VALUE(NAV!A3868),-120))*(Calc!A:A&lt;=VALUE(NAV!A3868))))&lt;2,SUM(FILTER(Calc!E:E,(Calc!A:A&gt;EDATE(VALUE(NAV!A3868),-120))*(Calc!A:A&lt;=VALUE(NAV!A3868))))&lt;8),"",STDEV.S(FILTER(Calc!F:F,(Calc!A:A&gt;EDATE(VALUE(NAV!A3868),-120))*(Calc!A:A&lt;=VALUE(NAV!A3868))))*SQRT(365.25))</f>
      </c>
    </row>
    <row r="3869">
      <c r="A3869">
        <f>NAV!A3869</f>
      </c>
      <c r="B3869">
        <f>IF(OR(COUNT(FILTER(Calc!F:F,(Calc!A:A&gt;EDATE(VALUE(NAV!A3869),-36))*(Calc!A:A&lt;=VALUE(NAV!A3869))))&lt;2,SUM(FILTER(Calc!E:E,(Calc!A:A&gt;EDATE(VALUE(NAV!A3869),-36))*(Calc!A:A&lt;=VALUE(NAV!A3869))))&lt;2.4),"",STDEV.S(FILTER(Calc!F:F,(Calc!A:A&gt;EDATE(VALUE(NAV!A3869),-36))*(Calc!A:A&lt;=VALUE(NAV!A3869))))*SQRT(365.25))</f>
      </c>
      <c r="C3869">
        <f>IF(OR(COUNT(FILTER(Calc!F:F,(Calc!A:A&gt;EDATE(VALUE(NAV!A3869),-120))*(Calc!A:A&lt;=VALUE(NAV!A3869))))&lt;2,SUM(FILTER(Calc!E:E,(Calc!A:A&gt;EDATE(VALUE(NAV!A3869),-120))*(Calc!A:A&lt;=VALUE(NAV!A3869))))&lt;8),"",STDEV.S(FILTER(Calc!F:F,(Calc!A:A&gt;EDATE(VALUE(NAV!A3869),-120))*(Calc!A:A&lt;=VALUE(NAV!A3869))))*SQRT(365.25))</f>
      </c>
    </row>
    <row r="3870">
      <c r="A3870">
        <f>NAV!A3870</f>
      </c>
      <c r="B3870">
        <f>IF(OR(COUNT(FILTER(Calc!F:F,(Calc!A:A&gt;EDATE(VALUE(NAV!A3870),-36))*(Calc!A:A&lt;=VALUE(NAV!A3870))))&lt;2,SUM(FILTER(Calc!E:E,(Calc!A:A&gt;EDATE(VALUE(NAV!A3870),-36))*(Calc!A:A&lt;=VALUE(NAV!A3870))))&lt;2.4),"",STDEV.S(FILTER(Calc!F:F,(Calc!A:A&gt;EDATE(VALUE(NAV!A3870),-36))*(Calc!A:A&lt;=VALUE(NAV!A3870))))*SQRT(365.25))</f>
      </c>
      <c r="C3870">
        <f>IF(OR(COUNT(FILTER(Calc!F:F,(Calc!A:A&gt;EDATE(VALUE(NAV!A3870),-120))*(Calc!A:A&lt;=VALUE(NAV!A3870))))&lt;2,SUM(FILTER(Calc!E:E,(Calc!A:A&gt;EDATE(VALUE(NAV!A3870),-120))*(Calc!A:A&lt;=VALUE(NAV!A3870))))&lt;8),"",STDEV.S(FILTER(Calc!F:F,(Calc!A:A&gt;EDATE(VALUE(NAV!A3870),-120))*(Calc!A:A&lt;=VALUE(NAV!A3870))))*SQRT(365.25))</f>
      </c>
    </row>
    <row r="3871">
      <c r="A3871">
        <f>NAV!A3871</f>
      </c>
      <c r="B3871">
        <f>IF(OR(COUNT(FILTER(Calc!F:F,(Calc!A:A&gt;EDATE(VALUE(NAV!A3871),-36))*(Calc!A:A&lt;=VALUE(NAV!A3871))))&lt;2,SUM(FILTER(Calc!E:E,(Calc!A:A&gt;EDATE(VALUE(NAV!A3871),-36))*(Calc!A:A&lt;=VALUE(NAV!A3871))))&lt;2.4),"",STDEV.S(FILTER(Calc!F:F,(Calc!A:A&gt;EDATE(VALUE(NAV!A3871),-36))*(Calc!A:A&lt;=VALUE(NAV!A3871))))*SQRT(365.25))</f>
      </c>
      <c r="C3871">
        <f>IF(OR(COUNT(FILTER(Calc!F:F,(Calc!A:A&gt;EDATE(VALUE(NAV!A3871),-120))*(Calc!A:A&lt;=VALUE(NAV!A3871))))&lt;2,SUM(FILTER(Calc!E:E,(Calc!A:A&gt;EDATE(VALUE(NAV!A3871),-120))*(Calc!A:A&lt;=VALUE(NAV!A3871))))&lt;8),"",STDEV.S(FILTER(Calc!F:F,(Calc!A:A&gt;EDATE(VALUE(NAV!A3871),-120))*(Calc!A:A&lt;=VALUE(NAV!A3871))))*SQRT(365.25))</f>
      </c>
    </row>
    <row r="3872">
      <c r="A3872">
        <f>NAV!A3872</f>
      </c>
      <c r="B3872">
        <f>IF(OR(COUNT(FILTER(Calc!F:F,(Calc!A:A&gt;EDATE(VALUE(NAV!A3872),-36))*(Calc!A:A&lt;=VALUE(NAV!A3872))))&lt;2,SUM(FILTER(Calc!E:E,(Calc!A:A&gt;EDATE(VALUE(NAV!A3872),-36))*(Calc!A:A&lt;=VALUE(NAV!A3872))))&lt;2.4),"",STDEV.S(FILTER(Calc!F:F,(Calc!A:A&gt;EDATE(VALUE(NAV!A3872),-36))*(Calc!A:A&lt;=VALUE(NAV!A3872))))*SQRT(365.25))</f>
      </c>
      <c r="C3872">
        <f>IF(OR(COUNT(FILTER(Calc!F:F,(Calc!A:A&gt;EDATE(VALUE(NAV!A3872),-120))*(Calc!A:A&lt;=VALUE(NAV!A3872))))&lt;2,SUM(FILTER(Calc!E:E,(Calc!A:A&gt;EDATE(VALUE(NAV!A3872),-120))*(Calc!A:A&lt;=VALUE(NAV!A3872))))&lt;8),"",STDEV.S(FILTER(Calc!F:F,(Calc!A:A&gt;EDATE(VALUE(NAV!A3872),-120))*(Calc!A:A&lt;=VALUE(NAV!A3872))))*SQRT(365.25))</f>
      </c>
    </row>
    <row r="3873">
      <c r="A3873">
        <f>NAV!A3873</f>
      </c>
      <c r="B3873">
        <f>IF(OR(COUNT(FILTER(Calc!F:F,(Calc!A:A&gt;EDATE(VALUE(NAV!A3873),-36))*(Calc!A:A&lt;=VALUE(NAV!A3873))))&lt;2,SUM(FILTER(Calc!E:E,(Calc!A:A&gt;EDATE(VALUE(NAV!A3873),-36))*(Calc!A:A&lt;=VALUE(NAV!A3873))))&lt;2.4),"",STDEV.S(FILTER(Calc!F:F,(Calc!A:A&gt;EDATE(VALUE(NAV!A3873),-36))*(Calc!A:A&lt;=VALUE(NAV!A3873))))*SQRT(365.25))</f>
      </c>
      <c r="C3873">
        <f>IF(OR(COUNT(FILTER(Calc!F:F,(Calc!A:A&gt;EDATE(VALUE(NAV!A3873),-120))*(Calc!A:A&lt;=VALUE(NAV!A3873))))&lt;2,SUM(FILTER(Calc!E:E,(Calc!A:A&gt;EDATE(VALUE(NAV!A3873),-120))*(Calc!A:A&lt;=VALUE(NAV!A3873))))&lt;8),"",STDEV.S(FILTER(Calc!F:F,(Calc!A:A&gt;EDATE(VALUE(NAV!A3873),-120))*(Calc!A:A&lt;=VALUE(NAV!A3873))))*SQRT(365.25))</f>
      </c>
    </row>
    <row r="3874">
      <c r="A3874">
        <f>NAV!A3874</f>
      </c>
      <c r="B3874">
        <f>IF(OR(COUNT(FILTER(Calc!F:F,(Calc!A:A&gt;EDATE(VALUE(NAV!A3874),-36))*(Calc!A:A&lt;=VALUE(NAV!A3874))))&lt;2,SUM(FILTER(Calc!E:E,(Calc!A:A&gt;EDATE(VALUE(NAV!A3874),-36))*(Calc!A:A&lt;=VALUE(NAV!A3874))))&lt;2.4),"",STDEV.S(FILTER(Calc!F:F,(Calc!A:A&gt;EDATE(VALUE(NAV!A3874),-36))*(Calc!A:A&lt;=VALUE(NAV!A3874))))*SQRT(365.25))</f>
      </c>
      <c r="C3874">
        <f>IF(OR(COUNT(FILTER(Calc!F:F,(Calc!A:A&gt;EDATE(VALUE(NAV!A3874),-120))*(Calc!A:A&lt;=VALUE(NAV!A3874))))&lt;2,SUM(FILTER(Calc!E:E,(Calc!A:A&gt;EDATE(VALUE(NAV!A3874),-120))*(Calc!A:A&lt;=VALUE(NAV!A3874))))&lt;8),"",STDEV.S(FILTER(Calc!F:F,(Calc!A:A&gt;EDATE(VALUE(NAV!A3874),-120))*(Calc!A:A&lt;=VALUE(NAV!A3874))))*SQRT(365.25))</f>
      </c>
    </row>
    <row r="3875">
      <c r="A3875">
        <f>NAV!A3875</f>
      </c>
      <c r="B3875">
        <f>IF(OR(COUNT(FILTER(Calc!F:F,(Calc!A:A&gt;EDATE(VALUE(NAV!A3875),-36))*(Calc!A:A&lt;=VALUE(NAV!A3875))))&lt;2,SUM(FILTER(Calc!E:E,(Calc!A:A&gt;EDATE(VALUE(NAV!A3875),-36))*(Calc!A:A&lt;=VALUE(NAV!A3875))))&lt;2.4),"",STDEV.S(FILTER(Calc!F:F,(Calc!A:A&gt;EDATE(VALUE(NAV!A3875),-36))*(Calc!A:A&lt;=VALUE(NAV!A3875))))*SQRT(365.25))</f>
      </c>
      <c r="C3875">
        <f>IF(OR(COUNT(FILTER(Calc!F:F,(Calc!A:A&gt;EDATE(VALUE(NAV!A3875),-120))*(Calc!A:A&lt;=VALUE(NAV!A3875))))&lt;2,SUM(FILTER(Calc!E:E,(Calc!A:A&gt;EDATE(VALUE(NAV!A3875),-120))*(Calc!A:A&lt;=VALUE(NAV!A3875))))&lt;8),"",STDEV.S(FILTER(Calc!F:F,(Calc!A:A&gt;EDATE(VALUE(NAV!A3875),-120))*(Calc!A:A&lt;=VALUE(NAV!A3875))))*SQRT(365.25))</f>
      </c>
    </row>
    <row r="3876">
      <c r="A3876">
        <f>NAV!A3876</f>
      </c>
      <c r="B3876">
        <f>IF(OR(COUNT(FILTER(Calc!F:F,(Calc!A:A&gt;EDATE(VALUE(NAV!A3876),-36))*(Calc!A:A&lt;=VALUE(NAV!A3876))))&lt;2,SUM(FILTER(Calc!E:E,(Calc!A:A&gt;EDATE(VALUE(NAV!A3876),-36))*(Calc!A:A&lt;=VALUE(NAV!A3876))))&lt;2.4),"",STDEV.S(FILTER(Calc!F:F,(Calc!A:A&gt;EDATE(VALUE(NAV!A3876),-36))*(Calc!A:A&lt;=VALUE(NAV!A3876))))*SQRT(365.25))</f>
      </c>
      <c r="C3876">
        <f>IF(OR(COUNT(FILTER(Calc!F:F,(Calc!A:A&gt;EDATE(VALUE(NAV!A3876),-120))*(Calc!A:A&lt;=VALUE(NAV!A3876))))&lt;2,SUM(FILTER(Calc!E:E,(Calc!A:A&gt;EDATE(VALUE(NAV!A3876),-120))*(Calc!A:A&lt;=VALUE(NAV!A3876))))&lt;8),"",STDEV.S(FILTER(Calc!F:F,(Calc!A:A&gt;EDATE(VALUE(NAV!A3876),-120))*(Calc!A:A&lt;=VALUE(NAV!A3876))))*SQRT(365.25))</f>
      </c>
    </row>
    <row r="3877">
      <c r="A3877">
        <f>NAV!A3877</f>
      </c>
      <c r="B3877">
        <f>IF(OR(COUNT(FILTER(Calc!F:F,(Calc!A:A&gt;EDATE(VALUE(NAV!A3877),-36))*(Calc!A:A&lt;=VALUE(NAV!A3877))))&lt;2,SUM(FILTER(Calc!E:E,(Calc!A:A&gt;EDATE(VALUE(NAV!A3877),-36))*(Calc!A:A&lt;=VALUE(NAV!A3877))))&lt;2.4),"",STDEV.S(FILTER(Calc!F:F,(Calc!A:A&gt;EDATE(VALUE(NAV!A3877),-36))*(Calc!A:A&lt;=VALUE(NAV!A3877))))*SQRT(365.25))</f>
      </c>
      <c r="C3877">
        <f>IF(OR(COUNT(FILTER(Calc!F:F,(Calc!A:A&gt;EDATE(VALUE(NAV!A3877),-120))*(Calc!A:A&lt;=VALUE(NAV!A3877))))&lt;2,SUM(FILTER(Calc!E:E,(Calc!A:A&gt;EDATE(VALUE(NAV!A3877),-120))*(Calc!A:A&lt;=VALUE(NAV!A3877))))&lt;8),"",STDEV.S(FILTER(Calc!F:F,(Calc!A:A&gt;EDATE(VALUE(NAV!A3877),-120))*(Calc!A:A&lt;=VALUE(NAV!A3877))))*SQRT(365.25))</f>
      </c>
    </row>
    <row r="3878">
      <c r="A3878">
        <f>NAV!A3878</f>
      </c>
      <c r="B3878">
        <f>IF(OR(COUNT(FILTER(Calc!F:F,(Calc!A:A&gt;EDATE(VALUE(NAV!A3878),-36))*(Calc!A:A&lt;=VALUE(NAV!A3878))))&lt;2,SUM(FILTER(Calc!E:E,(Calc!A:A&gt;EDATE(VALUE(NAV!A3878),-36))*(Calc!A:A&lt;=VALUE(NAV!A3878))))&lt;2.4),"",STDEV.S(FILTER(Calc!F:F,(Calc!A:A&gt;EDATE(VALUE(NAV!A3878),-36))*(Calc!A:A&lt;=VALUE(NAV!A3878))))*SQRT(365.25))</f>
      </c>
      <c r="C3878">
        <f>IF(OR(COUNT(FILTER(Calc!F:F,(Calc!A:A&gt;EDATE(VALUE(NAV!A3878),-120))*(Calc!A:A&lt;=VALUE(NAV!A3878))))&lt;2,SUM(FILTER(Calc!E:E,(Calc!A:A&gt;EDATE(VALUE(NAV!A3878),-120))*(Calc!A:A&lt;=VALUE(NAV!A3878))))&lt;8),"",STDEV.S(FILTER(Calc!F:F,(Calc!A:A&gt;EDATE(VALUE(NAV!A3878),-120))*(Calc!A:A&lt;=VALUE(NAV!A3878))))*SQRT(365.25))</f>
      </c>
    </row>
    <row r="3879">
      <c r="A3879">
        <f>NAV!A3879</f>
      </c>
      <c r="B3879">
        <f>IF(OR(COUNT(FILTER(Calc!F:F,(Calc!A:A&gt;EDATE(VALUE(NAV!A3879),-36))*(Calc!A:A&lt;=VALUE(NAV!A3879))))&lt;2,SUM(FILTER(Calc!E:E,(Calc!A:A&gt;EDATE(VALUE(NAV!A3879),-36))*(Calc!A:A&lt;=VALUE(NAV!A3879))))&lt;2.4),"",STDEV.S(FILTER(Calc!F:F,(Calc!A:A&gt;EDATE(VALUE(NAV!A3879),-36))*(Calc!A:A&lt;=VALUE(NAV!A3879))))*SQRT(365.25))</f>
      </c>
      <c r="C3879">
        <f>IF(OR(COUNT(FILTER(Calc!F:F,(Calc!A:A&gt;EDATE(VALUE(NAV!A3879),-120))*(Calc!A:A&lt;=VALUE(NAV!A3879))))&lt;2,SUM(FILTER(Calc!E:E,(Calc!A:A&gt;EDATE(VALUE(NAV!A3879),-120))*(Calc!A:A&lt;=VALUE(NAV!A3879))))&lt;8),"",STDEV.S(FILTER(Calc!F:F,(Calc!A:A&gt;EDATE(VALUE(NAV!A3879),-120))*(Calc!A:A&lt;=VALUE(NAV!A3879))))*SQRT(365.25))</f>
      </c>
    </row>
    <row r="3880">
      <c r="A3880">
        <f>NAV!A3880</f>
      </c>
      <c r="B3880">
        <f>IF(OR(COUNT(FILTER(Calc!F:F,(Calc!A:A&gt;EDATE(VALUE(NAV!A3880),-36))*(Calc!A:A&lt;=VALUE(NAV!A3880))))&lt;2,SUM(FILTER(Calc!E:E,(Calc!A:A&gt;EDATE(VALUE(NAV!A3880),-36))*(Calc!A:A&lt;=VALUE(NAV!A3880))))&lt;2.4),"",STDEV.S(FILTER(Calc!F:F,(Calc!A:A&gt;EDATE(VALUE(NAV!A3880),-36))*(Calc!A:A&lt;=VALUE(NAV!A3880))))*SQRT(365.25))</f>
      </c>
      <c r="C3880">
        <f>IF(OR(COUNT(FILTER(Calc!F:F,(Calc!A:A&gt;EDATE(VALUE(NAV!A3880),-120))*(Calc!A:A&lt;=VALUE(NAV!A3880))))&lt;2,SUM(FILTER(Calc!E:E,(Calc!A:A&gt;EDATE(VALUE(NAV!A3880),-120))*(Calc!A:A&lt;=VALUE(NAV!A3880))))&lt;8),"",STDEV.S(FILTER(Calc!F:F,(Calc!A:A&gt;EDATE(VALUE(NAV!A3880),-120))*(Calc!A:A&lt;=VALUE(NAV!A3880))))*SQRT(365.25))</f>
      </c>
    </row>
    <row r="3881">
      <c r="A3881">
        <f>NAV!A3881</f>
      </c>
      <c r="B3881">
        <f>IF(OR(COUNT(FILTER(Calc!F:F,(Calc!A:A&gt;EDATE(VALUE(NAV!A3881),-36))*(Calc!A:A&lt;=VALUE(NAV!A3881))))&lt;2,SUM(FILTER(Calc!E:E,(Calc!A:A&gt;EDATE(VALUE(NAV!A3881),-36))*(Calc!A:A&lt;=VALUE(NAV!A3881))))&lt;2.4),"",STDEV.S(FILTER(Calc!F:F,(Calc!A:A&gt;EDATE(VALUE(NAV!A3881),-36))*(Calc!A:A&lt;=VALUE(NAV!A3881))))*SQRT(365.25))</f>
      </c>
      <c r="C3881">
        <f>IF(OR(COUNT(FILTER(Calc!F:F,(Calc!A:A&gt;EDATE(VALUE(NAV!A3881),-120))*(Calc!A:A&lt;=VALUE(NAV!A3881))))&lt;2,SUM(FILTER(Calc!E:E,(Calc!A:A&gt;EDATE(VALUE(NAV!A3881),-120))*(Calc!A:A&lt;=VALUE(NAV!A3881))))&lt;8),"",STDEV.S(FILTER(Calc!F:F,(Calc!A:A&gt;EDATE(VALUE(NAV!A3881),-120))*(Calc!A:A&lt;=VALUE(NAV!A3881))))*SQRT(365.25))</f>
      </c>
    </row>
    <row r="3882">
      <c r="A3882">
        <f>NAV!A3882</f>
      </c>
      <c r="B3882">
        <f>IF(OR(COUNT(FILTER(Calc!F:F,(Calc!A:A&gt;EDATE(VALUE(NAV!A3882),-36))*(Calc!A:A&lt;=VALUE(NAV!A3882))))&lt;2,SUM(FILTER(Calc!E:E,(Calc!A:A&gt;EDATE(VALUE(NAV!A3882),-36))*(Calc!A:A&lt;=VALUE(NAV!A3882))))&lt;2.4),"",STDEV.S(FILTER(Calc!F:F,(Calc!A:A&gt;EDATE(VALUE(NAV!A3882),-36))*(Calc!A:A&lt;=VALUE(NAV!A3882))))*SQRT(365.25))</f>
      </c>
      <c r="C3882">
        <f>IF(OR(COUNT(FILTER(Calc!F:F,(Calc!A:A&gt;EDATE(VALUE(NAV!A3882),-120))*(Calc!A:A&lt;=VALUE(NAV!A3882))))&lt;2,SUM(FILTER(Calc!E:E,(Calc!A:A&gt;EDATE(VALUE(NAV!A3882),-120))*(Calc!A:A&lt;=VALUE(NAV!A3882))))&lt;8),"",STDEV.S(FILTER(Calc!F:F,(Calc!A:A&gt;EDATE(VALUE(NAV!A3882),-120))*(Calc!A:A&lt;=VALUE(NAV!A3882))))*SQRT(365.25))</f>
      </c>
    </row>
    <row r="3883">
      <c r="A3883">
        <f>NAV!A3883</f>
      </c>
      <c r="B3883">
        <f>IF(OR(COUNT(FILTER(Calc!F:F,(Calc!A:A&gt;EDATE(VALUE(NAV!A3883),-36))*(Calc!A:A&lt;=VALUE(NAV!A3883))))&lt;2,SUM(FILTER(Calc!E:E,(Calc!A:A&gt;EDATE(VALUE(NAV!A3883),-36))*(Calc!A:A&lt;=VALUE(NAV!A3883))))&lt;2.4),"",STDEV.S(FILTER(Calc!F:F,(Calc!A:A&gt;EDATE(VALUE(NAV!A3883),-36))*(Calc!A:A&lt;=VALUE(NAV!A3883))))*SQRT(365.25))</f>
      </c>
      <c r="C3883">
        <f>IF(OR(COUNT(FILTER(Calc!F:F,(Calc!A:A&gt;EDATE(VALUE(NAV!A3883),-120))*(Calc!A:A&lt;=VALUE(NAV!A3883))))&lt;2,SUM(FILTER(Calc!E:E,(Calc!A:A&gt;EDATE(VALUE(NAV!A3883),-120))*(Calc!A:A&lt;=VALUE(NAV!A3883))))&lt;8),"",STDEV.S(FILTER(Calc!F:F,(Calc!A:A&gt;EDATE(VALUE(NAV!A3883),-120))*(Calc!A:A&lt;=VALUE(NAV!A3883))))*SQRT(365.25))</f>
      </c>
    </row>
    <row r="3884">
      <c r="A3884">
        <f>NAV!A3884</f>
      </c>
      <c r="B3884">
        <f>IF(OR(COUNT(FILTER(Calc!F:F,(Calc!A:A&gt;EDATE(VALUE(NAV!A3884),-36))*(Calc!A:A&lt;=VALUE(NAV!A3884))))&lt;2,SUM(FILTER(Calc!E:E,(Calc!A:A&gt;EDATE(VALUE(NAV!A3884),-36))*(Calc!A:A&lt;=VALUE(NAV!A3884))))&lt;2.4),"",STDEV.S(FILTER(Calc!F:F,(Calc!A:A&gt;EDATE(VALUE(NAV!A3884),-36))*(Calc!A:A&lt;=VALUE(NAV!A3884))))*SQRT(365.25))</f>
      </c>
      <c r="C3884">
        <f>IF(OR(COUNT(FILTER(Calc!F:F,(Calc!A:A&gt;EDATE(VALUE(NAV!A3884),-120))*(Calc!A:A&lt;=VALUE(NAV!A3884))))&lt;2,SUM(FILTER(Calc!E:E,(Calc!A:A&gt;EDATE(VALUE(NAV!A3884),-120))*(Calc!A:A&lt;=VALUE(NAV!A3884))))&lt;8),"",STDEV.S(FILTER(Calc!F:F,(Calc!A:A&gt;EDATE(VALUE(NAV!A3884),-120))*(Calc!A:A&lt;=VALUE(NAV!A3884))))*SQRT(365.25))</f>
      </c>
    </row>
    <row r="3885">
      <c r="A3885">
        <f>NAV!A3885</f>
      </c>
      <c r="B3885">
        <f>IF(OR(COUNT(FILTER(Calc!F:F,(Calc!A:A&gt;EDATE(VALUE(NAV!A3885),-36))*(Calc!A:A&lt;=VALUE(NAV!A3885))))&lt;2,SUM(FILTER(Calc!E:E,(Calc!A:A&gt;EDATE(VALUE(NAV!A3885),-36))*(Calc!A:A&lt;=VALUE(NAV!A3885))))&lt;2.4),"",STDEV.S(FILTER(Calc!F:F,(Calc!A:A&gt;EDATE(VALUE(NAV!A3885),-36))*(Calc!A:A&lt;=VALUE(NAV!A3885))))*SQRT(365.25))</f>
      </c>
      <c r="C3885">
        <f>IF(OR(COUNT(FILTER(Calc!F:F,(Calc!A:A&gt;EDATE(VALUE(NAV!A3885),-120))*(Calc!A:A&lt;=VALUE(NAV!A3885))))&lt;2,SUM(FILTER(Calc!E:E,(Calc!A:A&gt;EDATE(VALUE(NAV!A3885),-120))*(Calc!A:A&lt;=VALUE(NAV!A3885))))&lt;8),"",STDEV.S(FILTER(Calc!F:F,(Calc!A:A&gt;EDATE(VALUE(NAV!A3885),-120))*(Calc!A:A&lt;=VALUE(NAV!A3885))))*SQRT(365.25))</f>
      </c>
    </row>
    <row r="3886">
      <c r="A3886">
        <f>NAV!A3886</f>
      </c>
      <c r="B3886">
        <f>IF(OR(COUNT(FILTER(Calc!F:F,(Calc!A:A&gt;EDATE(VALUE(NAV!A3886),-36))*(Calc!A:A&lt;=VALUE(NAV!A3886))))&lt;2,SUM(FILTER(Calc!E:E,(Calc!A:A&gt;EDATE(VALUE(NAV!A3886),-36))*(Calc!A:A&lt;=VALUE(NAV!A3886))))&lt;2.4),"",STDEV.S(FILTER(Calc!F:F,(Calc!A:A&gt;EDATE(VALUE(NAV!A3886),-36))*(Calc!A:A&lt;=VALUE(NAV!A3886))))*SQRT(365.25))</f>
      </c>
      <c r="C3886">
        <f>IF(OR(COUNT(FILTER(Calc!F:F,(Calc!A:A&gt;EDATE(VALUE(NAV!A3886),-120))*(Calc!A:A&lt;=VALUE(NAV!A3886))))&lt;2,SUM(FILTER(Calc!E:E,(Calc!A:A&gt;EDATE(VALUE(NAV!A3886),-120))*(Calc!A:A&lt;=VALUE(NAV!A3886))))&lt;8),"",STDEV.S(FILTER(Calc!F:F,(Calc!A:A&gt;EDATE(VALUE(NAV!A3886),-120))*(Calc!A:A&lt;=VALUE(NAV!A3886))))*SQRT(365.25))</f>
      </c>
    </row>
    <row r="3887">
      <c r="A3887">
        <f>NAV!A3887</f>
      </c>
      <c r="B3887">
        <f>IF(OR(COUNT(FILTER(Calc!F:F,(Calc!A:A&gt;EDATE(VALUE(NAV!A3887),-36))*(Calc!A:A&lt;=VALUE(NAV!A3887))))&lt;2,SUM(FILTER(Calc!E:E,(Calc!A:A&gt;EDATE(VALUE(NAV!A3887),-36))*(Calc!A:A&lt;=VALUE(NAV!A3887))))&lt;2.4),"",STDEV.S(FILTER(Calc!F:F,(Calc!A:A&gt;EDATE(VALUE(NAV!A3887),-36))*(Calc!A:A&lt;=VALUE(NAV!A3887))))*SQRT(365.25))</f>
      </c>
      <c r="C3887">
        <f>IF(OR(COUNT(FILTER(Calc!F:F,(Calc!A:A&gt;EDATE(VALUE(NAV!A3887),-120))*(Calc!A:A&lt;=VALUE(NAV!A3887))))&lt;2,SUM(FILTER(Calc!E:E,(Calc!A:A&gt;EDATE(VALUE(NAV!A3887),-120))*(Calc!A:A&lt;=VALUE(NAV!A3887))))&lt;8),"",STDEV.S(FILTER(Calc!F:F,(Calc!A:A&gt;EDATE(VALUE(NAV!A3887),-120))*(Calc!A:A&lt;=VALUE(NAV!A3887))))*SQRT(365.25))</f>
      </c>
    </row>
    <row r="3888">
      <c r="A3888">
        <f>NAV!A3888</f>
      </c>
      <c r="B3888">
        <f>IF(OR(COUNT(FILTER(Calc!F:F,(Calc!A:A&gt;EDATE(VALUE(NAV!A3888),-36))*(Calc!A:A&lt;=VALUE(NAV!A3888))))&lt;2,SUM(FILTER(Calc!E:E,(Calc!A:A&gt;EDATE(VALUE(NAV!A3888),-36))*(Calc!A:A&lt;=VALUE(NAV!A3888))))&lt;2.4),"",STDEV.S(FILTER(Calc!F:F,(Calc!A:A&gt;EDATE(VALUE(NAV!A3888),-36))*(Calc!A:A&lt;=VALUE(NAV!A3888))))*SQRT(365.25))</f>
      </c>
      <c r="C3888">
        <f>IF(OR(COUNT(FILTER(Calc!F:F,(Calc!A:A&gt;EDATE(VALUE(NAV!A3888),-120))*(Calc!A:A&lt;=VALUE(NAV!A3888))))&lt;2,SUM(FILTER(Calc!E:E,(Calc!A:A&gt;EDATE(VALUE(NAV!A3888),-120))*(Calc!A:A&lt;=VALUE(NAV!A3888))))&lt;8),"",STDEV.S(FILTER(Calc!F:F,(Calc!A:A&gt;EDATE(VALUE(NAV!A3888),-120))*(Calc!A:A&lt;=VALUE(NAV!A3888))))*SQRT(365.25))</f>
      </c>
    </row>
    <row r="3889">
      <c r="A3889">
        <f>NAV!A3889</f>
      </c>
      <c r="B3889">
        <f>IF(OR(COUNT(FILTER(Calc!F:F,(Calc!A:A&gt;EDATE(VALUE(NAV!A3889),-36))*(Calc!A:A&lt;=VALUE(NAV!A3889))))&lt;2,SUM(FILTER(Calc!E:E,(Calc!A:A&gt;EDATE(VALUE(NAV!A3889),-36))*(Calc!A:A&lt;=VALUE(NAV!A3889))))&lt;2.4),"",STDEV.S(FILTER(Calc!F:F,(Calc!A:A&gt;EDATE(VALUE(NAV!A3889),-36))*(Calc!A:A&lt;=VALUE(NAV!A3889))))*SQRT(365.25))</f>
      </c>
      <c r="C3889">
        <f>IF(OR(COUNT(FILTER(Calc!F:F,(Calc!A:A&gt;EDATE(VALUE(NAV!A3889),-120))*(Calc!A:A&lt;=VALUE(NAV!A3889))))&lt;2,SUM(FILTER(Calc!E:E,(Calc!A:A&gt;EDATE(VALUE(NAV!A3889),-120))*(Calc!A:A&lt;=VALUE(NAV!A3889))))&lt;8),"",STDEV.S(FILTER(Calc!F:F,(Calc!A:A&gt;EDATE(VALUE(NAV!A3889),-120))*(Calc!A:A&lt;=VALUE(NAV!A3889))))*SQRT(365.25))</f>
      </c>
    </row>
    <row r="3890">
      <c r="A3890">
        <f>NAV!A3890</f>
      </c>
      <c r="B3890">
        <f>IF(OR(COUNT(FILTER(Calc!F:F,(Calc!A:A&gt;EDATE(VALUE(NAV!A3890),-36))*(Calc!A:A&lt;=VALUE(NAV!A3890))))&lt;2,SUM(FILTER(Calc!E:E,(Calc!A:A&gt;EDATE(VALUE(NAV!A3890),-36))*(Calc!A:A&lt;=VALUE(NAV!A3890))))&lt;2.4),"",STDEV.S(FILTER(Calc!F:F,(Calc!A:A&gt;EDATE(VALUE(NAV!A3890),-36))*(Calc!A:A&lt;=VALUE(NAV!A3890))))*SQRT(365.25))</f>
      </c>
      <c r="C3890">
        <f>IF(OR(COUNT(FILTER(Calc!F:F,(Calc!A:A&gt;EDATE(VALUE(NAV!A3890),-120))*(Calc!A:A&lt;=VALUE(NAV!A3890))))&lt;2,SUM(FILTER(Calc!E:E,(Calc!A:A&gt;EDATE(VALUE(NAV!A3890),-120))*(Calc!A:A&lt;=VALUE(NAV!A3890))))&lt;8),"",STDEV.S(FILTER(Calc!F:F,(Calc!A:A&gt;EDATE(VALUE(NAV!A3890),-120))*(Calc!A:A&lt;=VALUE(NAV!A3890))))*SQRT(365.25))</f>
      </c>
    </row>
    <row r="3891">
      <c r="A3891">
        <f>NAV!A3891</f>
      </c>
      <c r="B3891">
        <f>IF(OR(COUNT(FILTER(Calc!F:F,(Calc!A:A&gt;EDATE(VALUE(NAV!A3891),-36))*(Calc!A:A&lt;=VALUE(NAV!A3891))))&lt;2,SUM(FILTER(Calc!E:E,(Calc!A:A&gt;EDATE(VALUE(NAV!A3891),-36))*(Calc!A:A&lt;=VALUE(NAV!A3891))))&lt;2.4),"",STDEV.S(FILTER(Calc!F:F,(Calc!A:A&gt;EDATE(VALUE(NAV!A3891),-36))*(Calc!A:A&lt;=VALUE(NAV!A3891))))*SQRT(365.25))</f>
      </c>
      <c r="C3891">
        <f>IF(OR(COUNT(FILTER(Calc!F:F,(Calc!A:A&gt;EDATE(VALUE(NAV!A3891),-120))*(Calc!A:A&lt;=VALUE(NAV!A3891))))&lt;2,SUM(FILTER(Calc!E:E,(Calc!A:A&gt;EDATE(VALUE(NAV!A3891),-120))*(Calc!A:A&lt;=VALUE(NAV!A3891))))&lt;8),"",STDEV.S(FILTER(Calc!F:F,(Calc!A:A&gt;EDATE(VALUE(NAV!A3891),-120))*(Calc!A:A&lt;=VALUE(NAV!A3891))))*SQRT(365.25))</f>
      </c>
    </row>
    <row r="3892">
      <c r="A3892">
        <f>NAV!A3892</f>
      </c>
      <c r="B3892">
        <f>IF(OR(COUNT(FILTER(Calc!F:F,(Calc!A:A&gt;EDATE(VALUE(NAV!A3892),-36))*(Calc!A:A&lt;=VALUE(NAV!A3892))))&lt;2,SUM(FILTER(Calc!E:E,(Calc!A:A&gt;EDATE(VALUE(NAV!A3892),-36))*(Calc!A:A&lt;=VALUE(NAV!A3892))))&lt;2.4),"",STDEV.S(FILTER(Calc!F:F,(Calc!A:A&gt;EDATE(VALUE(NAV!A3892),-36))*(Calc!A:A&lt;=VALUE(NAV!A3892))))*SQRT(365.25))</f>
      </c>
      <c r="C3892">
        <f>IF(OR(COUNT(FILTER(Calc!F:F,(Calc!A:A&gt;EDATE(VALUE(NAV!A3892),-120))*(Calc!A:A&lt;=VALUE(NAV!A3892))))&lt;2,SUM(FILTER(Calc!E:E,(Calc!A:A&gt;EDATE(VALUE(NAV!A3892),-120))*(Calc!A:A&lt;=VALUE(NAV!A3892))))&lt;8),"",STDEV.S(FILTER(Calc!F:F,(Calc!A:A&gt;EDATE(VALUE(NAV!A3892),-120))*(Calc!A:A&lt;=VALUE(NAV!A3892))))*SQRT(365.25))</f>
      </c>
    </row>
    <row r="3893">
      <c r="A3893">
        <f>NAV!A3893</f>
      </c>
      <c r="B3893">
        <f>IF(OR(COUNT(FILTER(Calc!F:F,(Calc!A:A&gt;EDATE(VALUE(NAV!A3893),-36))*(Calc!A:A&lt;=VALUE(NAV!A3893))))&lt;2,SUM(FILTER(Calc!E:E,(Calc!A:A&gt;EDATE(VALUE(NAV!A3893),-36))*(Calc!A:A&lt;=VALUE(NAV!A3893))))&lt;2.4),"",STDEV.S(FILTER(Calc!F:F,(Calc!A:A&gt;EDATE(VALUE(NAV!A3893),-36))*(Calc!A:A&lt;=VALUE(NAV!A3893))))*SQRT(365.25))</f>
      </c>
      <c r="C3893">
        <f>IF(OR(COUNT(FILTER(Calc!F:F,(Calc!A:A&gt;EDATE(VALUE(NAV!A3893),-120))*(Calc!A:A&lt;=VALUE(NAV!A3893))))&lt;2,SUM(FILTER(Calc!E:E,(Calc!A:A&gt;EDATE(VALUE(NAV!A3893),-120))*(Calc!A:A&lt;=VALUE(NAV!A3893))))&lt;8),"",STDEV.S(FILTER(Calc!F:F,(Calc!A:A&gt;EDATE(VALUE(NAV!A3893),-120))*(Calc!A:A&lt;=VALUE(NAV!A3893))))*SQRT(365.25))</f>
      </c>
    </row>
    <row r="3894">
      <c r="A3894">
        <f>NAV!A3894</f>
      </c>
      <c r="B3894">
        <f>IF(OR(COUNT(FILTER(Calc!F:F,(Calc!A:A&gt;EDATE(VALUE(NAV!A3894),-36))*(Calc!A:A&lt;=VALUE(NAV!A3894))))&lt;2,SUM(FILTER(Calc!E:E,(Calc!A:A&gt;EDATE(VALUE(NAV!A3894),-36))*(Calc!A:A&lt;=VALUE(NAV!A3894))))&lt;2.4),"",STDEV.S(FILTER(Calc!F:F,(Calc!A:A&gt;EDATE(VALUE(NAV!A3894),-36))*(Calc!A:A&lt;=VALUE(NAV!A3894))))*SQRT(365.25))</f>
      </c>
      <c r="C3894">
        <f>IF(OR(COUNT(FILTER(Calc!F:F,(Calc!A:A&gt;EDATE(VALUE(NAV!A3894),-120))*(Calc!A:A&lt;=VALUE(NAV!A3894))))&lt;2,SUM(FILTER(Calc!E:E,(Calc!A:A&gt;EDATE(VALUE(NAV!A3894),-120))*(Calc!A:A&lt;=VALUE(NAV!A3894))))&lt;8),"",STDEV.S(FILTER(Calc!F:F,(Calc!A:A&gt;EDATE(VALUE(NAV!A3894),-120))*(Calc!A:A&lt;=VALUE(NAV!A3894))))*SQRT(365.25))</f>
      </c>
    </row>
    <row r="3895">
      <c r="A3895">
        <f>NAV!A3895</f>
      </c>
      <c r="B3895">
        <f>IF(OR(COUNT(FILTER(Calc!F:F,(Calc!A:A&gt;EDATE(VALUE(NAV!A3895),-36))*(Calc!A:A&lt;=VALUE(NAV!A3895))))&lt;2,SUM(FILTER(Calc!E:E,(Calc!A:A&gt;EDATE(VALUE(NAV!A3895),-36))*(Calc!A:A&lt;=VALUE(NAV!A3895))))&lt;2.4),"",STDEV.S(FILTER(Calc!F:F,(Calc!A:A&gt;EDATE(VALUE(NAV!A3895),-36))*(Calc!A:A&lt;=VALUE(NAV!A3895))))*SQRT(365.25))</f>
      </c>
      <c r="C3895">
        <f>IF(OR(COUNT(FILTER(Calc!F:F,(Calc!A:A&gt;EDATE(VALUE(NAV!A3895),-120))*(Calc!A:A&lt;=VALUE(NAV!A3895))))&lt;2,SUM(FILTER(Calc!E:E,(Calc!A:A&gt;EDATE(VALUE(NAV!A3895),-120))*(Calc!A:A&lt;=VALUE(NAV!A3895))))&lt;8),"",STDEV.S(FILTER(Calc!F:F,(Calc!A:A&gt;EDATE(VALUE(NAV!A3895),-120))*(Calc!A:A&lt;=VALUE(NAV!A3895))))*SQRT(365.25))</f>
      </c>
    </row>
    <row r="3896">
      <c r="A3896">
        <f>NAV!A3896</f>
      </c>
      <c r="B3896">
        <f>IF(OR(COUNT(FILTER(Calc!F:F,(Calc!A:A&gt;EDATE(VALUE(NAV!A3896),-36))*(Calc!A:A&lt;=VALUE(NAV!A3896))))&lt;2,SUM(FILTER(Calc!E:E,(Calc!A:A&gt;EDATE(VALUE(NAV!A3896),-36))*(Calc!A:A&lt;=VALUE(NAV!A3896))))&lt;2.4),"",STDEV.S(FILTER(Calc!F:F,(Calc!A:A&gt;EDATE(VALUE(NAV!A3896),-36))*(Calc!A:A&lt;=VALUE(NAV!A3896))))*SQRT(365.25))</f>
      </c>
      <c r="C3896">
        <f>IF(OR(COUNT(FILTER(Calc!F:F,(Calc!A:A&gt;EDATE(VALUE(NAV!A3896),-120))*(Calc!A:A&lt;=VALUE(NAV!A3896))))&lt;2,SUM(FILTER(Calc!E:E,(Calc!A:A&gt;EDATE(VALUE(NAV!A3896),-120))*(Calc!A:A&lt;=VALUE(NAV!A3896))))&lt;8),"",STDEV.S(FILTER(Calc!F:F,(Calc!A:A&gt;EDATE(VALUE(NAV!A3896),-120))*(Calc!A:A&lt;=VALUE(NAV!A3896))))*SQRT(365.25))</f>
      </c>
    </row>
    <row r="3897">
      <c r="A3897">
        <f>NAV!A3897</f>
      </c>
      <c r="B3897">
        <f>IF(OR(COUNT(FILTER(Calc!F:F,(Calc!A:A&gt;EDATE(VALUE(NAV!A3897),-36))*(Calc!A:A&lt;=VALUE(NAV!A3897))))&lt;2,SUM(FILTER(Calc!E:E,(Calc!A:A&gt;EDATE(VALUE(NAV!A3897),-36))*(Calc!A:A&lt;=VALUE(NAV!A3897))))&lt;2.4),"",STDEV.S(FILTER(Calc!F:F,(Calc!A:A&gt;EDATE(VALUE(NAV!A3897),-36))*(Calc!A:A&lt;=VALUE(NAV!A3897))))*SQRT(365.25))</f>
      </c>
      <c r="C3897">
        <f>IF(OR(COUNT(FILTER(Calc!F:F,(Calc!A:A&gt;EDATE(VALUE(NAV!A3897),-120))*(Calc!A:A&lt;=VALUE(NAV!A3897))))&lt;2,SUM(FILTER(Calc!E:E,(Calc!A:A&gt;EDATE(VALUE(NAV!A3897),-120))*(Calc!A:A&lt;=VALUE(NAV!A3897))))&lt;8),"",STDEV.S(FILTER(Calc!F:F,(Calc!A:A&gt;EDATE(VALUE(NAV!A3897),-120))*(Calc!A:A&lt;=VALUE(NAV!A3897))))*SQRT(365.25))</f>
      </c>
    </row>
    <row r="3898">
      <c r="A3898">
        <f>NAV!A3898</f>
      </c>
      <c r="B3898">
        <f>IF(OR(COUNT(FILTER(Calc!F:F,(Calc!A:A&gt;EDATE(VALUE(NAV!A3898),-36))*(Calc!A:A&lt;=VALUE(NAV!A3898))))&lt;2,SUM(FILTER(Calc!E:E,(Calc!A:A&gt;EDATE(VALUE(NAV!A3898),-36))*(Calc!A:A&lt;=VALUE(NAV!A3898))))&lt;2.4),"",STDEV.S(FILTER(Calc!F:F,(Calc!A:A&gt;EDATE(VALUE(NAV!A3898),-36))*(Calc!A:A&lt;=VALUE(NAV!A3898))))*SQRT(365.25))</f>
      </c>
      <c r="C3898">
        <f>IF(OR(COUNT(FILTER(Calc!F:F,(Calc!A:A&gt;EDATE(VALUE(NAV!A3898),-120))*(Calc!A:A&lt;=VALUE(NAV!A3898))))&lt;2,SUM(FILTER(Calc!E:E,(Calc!A:A&gt;EDATE(VALUE(NAV!A3898),-120))*(Calc!A:A&lt;=VALUE(NAV!A3898))))&lt;8),"",STDEV.S(FILTER(Calc!F:F,(Calc!A:A&gt;EDATE(VALUE(NAV!A3898),-120))*(Calc!A:A&lt;=VALUE(NAV!A3898))))*SQRT(365.25))</f>
      </c>
    </row>
    <row r="3899">
      <c r="A3899">
        <f>NAV!A3899</f>
      </c>
      <c r="B3899">
        <f>IF(OR(COUNT(FILTER(Calc!F:F,(Calc!A:A&gt;EDATE(VALUE(NAV!A3899),-36))*(Calc!A:A&lt;=VALUE(NAV!A3899))))&lt;2,SUM(FILTER(Calc!E:E,(Calc!A:A&gt;EDATE(VALUE(NAV!A3899),-36))*(Calc!A:A&lt;=VALUE(NAV!A3899))))&lt;2.4),"",STDEV.S(FILTER(Calc!F:F,(Calc!A:A&gt;EDATE(VALUE(NAV!A3899),-36))*(Calc!A:A&lt;=VALUE(NAV!A3899))))*SQRT(365.25))</f>
      </c>
      <c r="C3899">
        <f>IF(OR(COUNT(FILTER(Calc!F:F,(Calc!A:A&gt;EDATE(VALUE(NAV!A3899),-120))*(Calc!A:A&lt;=VALUE(NAV!A3899))))&lt;2,SUM(FILTER(Calc!E:E,(Calc!A:A&gt;EDATE(VALUE(NAV!A3899),-120))*(Calc!A:A&lt;=VALUE(NAV!A3899))))&lt;8),"",STDEV.S(FILTER(Calc!F:F,(Calc!A:A&gt;EDATE(VALUE(NAV!A3899),-120))*(Calc!A:A&lt;=VALUE(NAV!A3899))))*SQRT(365.25))</f>
      </c>
    </row>
    <row r="3900">
      <c r="A3900">
        <f>NAV!A3900</f>
      </c>
      <c r="B3900">
        <f>IF(OR(COUNT(FILTER(Calc!F:F,(Calc!A:A&gt;EDATE(VALUE(NAV!A3900),-36))*(Calc!A:A&lt;=VALUE(NAV!A3900))))&lt;2,SUM(FILTER(Calc!E:E,(Calc!A:A&gt;EDATE(VALUE(NAV!A3900),-36))*(Calc!A:A&lt;=VALUE(NAV!A3900))))&lt;2.4),"",STDEV.S(FILTER(Calc!F:F,(Calc!A:A&gt;EDATE(VALUE(NAV!A3900),-36))*(Calc!A:A&lt;=VALUE(NAV!A3900))))*SQRT(365.25))</f>
      </c>
      <c r="C3900">
        <f>IF(OR(COUNT(FILTER(Calc!F:F,(Calc!A:A&gt;EDATE(VALUE(NAV!A3900),-120))*(Calc!A:A&lt;=VALUE(NAV!A3900))))&lt;2,SUM(FILTER(Calc!E:E,(Calc!A:A&gt;EDATE(VALUE(NAV!A3900),-120))*(Calc!A:A&lt;=VALUE(NAV!A3900))))&lt;8),"",STDEV.S(FILTER(Calc!F:F,(Calc!A:A&gt;EDATE(VALUE(NAV!A3900),-120))*(Calc!A:A&lt;=VALUE(NAV!A3900))))*SQRT(365.25))</f>
      </c>
    </row>
    <row r="3901">
      <c r="A3901">
        <f>NAV!A3901</f>
      </c>
      <c r="B3901">
        <f>IF(OR(COUNT(FILTER(Calc!F:F,(Calc!A:A&gt;EDATE(VALUE(NAV!A3901),-36))*(Calc!A:A&lt;=VALUE(NAV!A3901))))&lt;2,SUM(FILTER(Calc!E:E,(Calc!A:A&gt;EDATE(VALUE(NAV!A3901),-36))*(Calc!A:A&lt;=VALUE(NAV!A3901))))&lt;2.4),"",STDEV.S(FILTER(Calc!F:F,(Calc!A:A&gt;EDATE(VALUE(NAV!A3901),-36))*(Calc!A:A&lt;=VALUE(NAV!A3901))))*SQRT(365.25))</f>
      </c>
      <c r="C3901">
        <f>IF(OR(COUNT(FILTER(Calc!F:F,(Calc!A:A&gt;EDATE(VALUE(NAV!A3901),-120))*(Calc!A:A&lt;=VALUE(NAV!A3901))))&lt;2,SUM(FILTER(Calc!E:E,(Calc!A:A&gt;EDATE(VALUE(NAV!A3901),-120))*(Calc!A:A&lt;=VALUE(NAV!A3901))))&lt;8),"",STDEV.S(FILTER(Calc!F:F,(Calc!A:A&gt;EDATE(VALUE(NAV!A3901),-120))*(Calc!A:A&lt;=VALUE(NAV!A3901))))*SQRT(365.25))</f>
      </c>
    </row>
    <row r="3902">
      <c r="A3902">
        <f>NAV!A3902</f>
      </c>
      <c r="B3902">
        <f>IF(OR(COUNT(FILTER(Calc!F:F,(Calc!A:A&gt;EDATE(VALUE(NAV!A3902),-36))*(Calc!A:A&lt;=VALUE(NAV!A3902))))&lt;2,SUM(FILTER(Calc!E:E,(Calc!A:A&gt;EDATE(VALUE(NAV!A3902),-36))*(Calc!A:A&lt;=VALUE(NAV!A3902))))&lt;2.4),"",STDEV.S(FILTER(Calc!F:F,(Calc!A:A&gt;EDATE(VALUE(NAV!A3902),-36))*(Calc!A:A&lt;=VALUE(NAV!A3902))))*SQRT(365.25))</f>
      </c>
      <c r="C3902">
        <f>IF(OR(COUNT(FILTER(Calc!F:F,(Calc!A:A&gt;EDATE(VALUE(NAV!A3902),-120))*(Calc!A:A&lt;=VALUE(NAV!A3902))))&lt;2,SUM(FILTER(Calc!E:E,(Calc!A:A&gt;EDATE(VALUE(NAV!A3902),-120))*(Calc!A:A&lt;=VALUE(NAV!A3902))))&lt;8),"",STDEV.S(FILTER(Calc!F:F,(Calc!A:A&gt;EDATE(VALUE(NAV!A3902),-120))*(Calc!A:A&lt;=VALUE(NAV!A3902))))*SQRT(365.25))</f>
      </c>
    </row>
    <row r="3903">
      <c r="A3903">
        <f>NAV!A3903</f>
      </c>
      <c r="B3903">
        <f>IF(OR(COUNT(FILTER(Calc!F:F,(Calc!A:A&gt;EDATE(VALUE(NAV!A3903),-36))*(Calc!A:A&lt;=VALUE(NAV!A3903))))&lt;2,SUM(FILTER(Calc!E:E,(Calc!A:A&gt;EDATE(VALUE(NAV!A3903),-36))*(Calc!A:A&lt;=VALUE(NAV!A3903))))&lt;2.4),"",STDEV.S(FILTER(Calc!F:F,(Calc!A:A&gt;EDATE(VALUE(NAV!A3903),-36))*(Calc!A:A&lt;=VALUE(NAV!A3903))))*SQRT(365.25))</f>
      </c>
      <c r="C3903">
        <f>IF(OR(COUNT(FILTER(Calc!F:F,(Calc!A:A&gt;EDATE(VALUE(NAV!A3903),-120))*(Calc!A:A&lt;=VALUE(NAV!A3903))))&lt;2,SUM(FILTER(Calc!E:E,(Calc!A:A&gt;EDATE(VALUE(NAV!A3903),-120))*(Calc!A:A&lt;=VALUE(NAV!A3903))))&lt;8),"",STDEV.S(FILTER(Calc!F:F,(Calc!A:A&gt;EDATE(VALUE(NAV!A3903),-120))*(Calc!A:A&lt;=VALUE(NAV!A3903))))*SQRT(365.25))</f>
      </c>
    </row>
    <row r="3904">
      <c r="A3904">
        <f>NAV!A3904</f>
      </c>
      <c r="B3904">
        <f>IF(OR(COUNT(FILTER(Calc!F:F,(Calc!A:A&gt;EDATE(VALUE(NAV!A3904),-36))*(Calc!A:A&lt;=VALUE(NAV!A3904))))&lt;2,SUM(FILTER(Calc!E:E,(Calc!A:A&gt;EDATE(VALUE(NAV!A3904),-36))*(Calc!A:A&lt;=VALUE(NAV!A3904))))&lt;2.4),"",STDEV.S(FILTER(Calc!F:F,(Calc!A:A&gt;EDATE(VALUE(NAV!A3904),-36))*(Calc!A:A&lt;=VALUE(NAV!A3904))))*SQRT(365.25))</f>
      </c>
      <c r="C3904">
        <f>IF(OR(COUNT(FILTER(Calc!F:F,(Calc!A:A&gt;EDATE(VALUE(NAV!A3904),-120))*(Calc!A:A&lt;=VALUE(NAV!A3904))))&lt;2,SUM(FILTER(Calc!E:E,(Calc!A:A&gt;EDATE(VALUE(NAV!A3904),-120))*(Calc!A:A&lt;=VALUE(NAV!A3904))))&lt;8),"",STDEV.S(FILTER(Calc!F:F,(Calc!A:A&gt;EDATE(VALUE(NAV!A3904),-120))*(Calc!A:A&lt;=VALUE(NAV!A3904))))*SQRT(365.25))</f>
      </c>
    </row>
    <row r="3905">
      <c r="A3905">
        <f>NAV!A3905</f>
      </c>
      <c r="B3905">
        <f>IF(OR(COUNT(FILTER(Calc!F:F,(Calc!A:A&gt;EDATE(VALUE(NAV!A3905),-36))*(Calc!A:A&lt;=VALUE(NAV!A3905))))&lt;2,SUM(FILTER(Calc!E:E,(Calc!A:A&gt;EDATE(VALUE(NAV!A3905),-36))*(Calc!A:A&lt;=VALUE(NAV!A3905))))&lt;2.4),"",STDEV.S(FILTER(Calc!F:F,(Calc!A:A&gt;EDATE(VALUE(NAV!A3905),-36))*(Calc!A:A&lt;=VALUE(NAV!A3905))))*SQRT(365.25))</f>
      </c>
      <c r="C3905">
        <f>IF(OR(COUNT(FILTER(Calc!F:F,(Calc!A:A&gt;EDATE(VALUE(NAV!A3905),-120))*(Calc!A:A&lt;=VALUE(NAV!A3905))))&lt;2,SUM(FILTER(Calc!E:E,(Calc!A:A&gt;EDATE(VALUE(NAV!A3905),-120))*(Calc!A:A&lt;=VALUE(NAV!A3905))))&lt;8),"",STDEV.S(FILTER(Calc!F:F,(Calc!A:A&gt;EDATE(VALUE(NAV!A3905),-120))*(Calc!A:A&lt;=VALUE(NAV!A3905))))*SQRT(365.25))</f>
      </c>
    </row>
    <row r="3906">
      <c r="A3906">
        <f>NAV!A3906</f>
      </c>
      <c r="B3906">
        <f>IF(OR(COUNT(FILTER(Calc!F:F,(Calc!A:A&gt;EDATE(VALUE(NAV!A3906),-36))*(Calc!A:A&lt;=VALUE(NAV!A3906))))&lt;2,SUM(FILTER(Calc!E:E,(Calc!A:A&gt;EDATE(VALUE(NAV!A3906),-36))*(Calc!A:A&lt;=VALUE(NAV!A3906))))&lt;2.4),"",STDEV.S(FILTER(Calc!F:F,(Calc!A:A&gt;EDATE(VALUE(NAV!A3906),-36))*(Calc!A:A&lt;=VALUE(NAV!A3906))))*SQRT(365.25))</f>
      </c>
      <c r="C3906">
        <f>IF(OR(COUNT(FILTER(Calc!F:F,(Calc!A:A&gt;EDATE(VALUE(NAV!A3906),-120))*(Calc!A:A&lt;=VALUE(NAV!A3906))))&lt;2,SUM(FILTER(Calc!E:E,(Calc!A:A&gt;EDATE(VALUE(NAV!A3906),-120))*(Calc!A:A&lt;=VALUE(NAV!A3906))))&lt;8),"",STDEV.S(FILTER(Calc!F:F,(Calc!A:A&gt;EDATE(VALUE(NAV!A3906),-120))*(Calc!A:A&lt;=VALUE(NAV!A3906))))*SQRT(365.25))</f>
      </c>
    </row>
    <row r="3907">
      <c r="A3907">
        <f>NAV!A3907</f>
      </c>
      <c r="B3907">
        <f>IF(OR(COUNT(FILTER(Calc!F:F,(Calc!A:A&gt;EDATE(VALUE(NAV!A3907),-36))*(Calc!A:A&lt;=VALUE(NAV!A3907))))&lt;2,SUM(FILTER(Calc!E:E,(Calc!A:A&gt;EDATE(VALUE(NAV!A3907),-36))*(Calc!A:A&lt;=VALUE(NAV!A3907))))&lt;2.4),"",STDEV.S(FILTER(Calc!F:F,(Calc!A:A&gt;EDATE(VALUE(NAV!A3907),-36))*(Calc!A:A&lt;=VALUE(NAV!A3907))))*SQRT(365.25))</f>
      </c>
      <c r="C3907">
        <f>IF(OR(COUNT(FILTER(Calc!F:F,(Calc!A:A&gt;EDATE(VALUE(NAV!A3907),-120))*(Calc!A:A&lt;=VALUE(NAV!A3907))))&lt;2,SUM(FILTER(Calc!E:E,(Calc!A:A&gt;EDATE(VALUE(NAV!A3907),-120))*(Calc!A:A&lt;=VALUE(NAV!A3907))))&lt;8),"",STDEV.S(FILTER(Calc!F:F,(Calc!A:A&gt;EDATE(VALUE(NAV!A3907),-120))*(Calc!A:A&lt;=VALUE(NAV!A3907))))*SQRT(365.25))</f>
      </c>
    </row>
    <row r="3908">
      <c r="A3908">
        <f>NAV!A3908</f>
      </c>
      <c r="B3908">
        <f>IF(OR(COUNT(FILTER(Calc!F:F,(Calc!A:A&gt;EDATE(VALUE(NAV!A3908),-36))*(Calc!A:A&lt;=VALUE(NAV!A3908))))&lt;2,SUM(FILTER(Calc!E:E,(Calc!A:A&gt;EDATE(VALUE(NAV!A3908),-36))*(Calc!A:A&lt;=VALUE(NAV!A3908))))&lt;2.4),"",STDEV.S(FILTER(Calc!F:F,(Calc!A:A&gt;EDATE(VALUE(NAV!A3908),-36))*(Calc!A:A&lt;=VALUE(NAV!A3908))))*SQRT(365.25))</f>
      </c>
      <c r="C3908">
        <f>IF(OR(COUNT(FILTER(Calc!F:F,(Calc!A:A&gt;EDATE(VALUE(NAV!A3908),-120))*(Calc!A:A&lt;=VALUE(NAV!A3908))))&lt;2,SUM(FILTER(Calc!E:E,(Calc!A:A&gt;EDATE(VALUE(NAV!A3908),-120))*(Calc!A:A&lt;=VALUE(NAV!A3908))))&lt;8),"",STDEV.S(FILTER(Calc!F:F,(Calc!A:A&gt;EDATE(VALUE(NAV!A3908),-120))*(Calc!A:A&lt;=VALUE(NAV!A3908))))*SQRT(365.25))</f>
      </c>
    </row>
    <row r="3909">
      <c r="A3909">
        <f>NAV!A3909</f>
      </c>
      <c r="B3909">
        <f>IF(OR(COUNT(FILTER(Calc!F:F,(Calc!A:A&gt;EDATE(VALUE(NAV!A3909),-36))*(Calc!A:A&lt;=VALUE(NAV!A3909))))&lt;2,SUM(FILTER(Calc!E:E,(Calc!A:A&gt;EDATE(VALUE(NAV!A3909),-36))*(Calc!A:A&lt;=VALUE(NAV!A3909))))&lt;2.4),"",STDEV.S(FILTER(Calc!F:F,(Calc!A:A&gt;EDATE(VALUE(NAV!A3909),-36))*(Calc!A:A&lt;=VALUE(NAV!A3909))))*SQRT(365.25))</f>
      </c>
      <c r="C3909">
        <f>IF(OR(COUNT(FILTER(Calc!F:F,(Calc!A:A&gt;EDATE(VALUE(NAV!A3909),-120))*(Calc!A:A&lt;=VALUE(NAV!A3909))))&lt;2,SUM(FILTER(Calc!E:E,(Calc!A:A&gt;EDATE(VALUE(NAV!A3909),-120))*(Calc!A:A&lt;=VALUE(NAV!A3909))))&lt;8),"",STDEV.S(FILTER(Calc!F:F,(Calc!A:A&gt;EDATE(VALUE(NAV!A3909),-120))*(Calc!A:A&lt;=VALUE(NAV!A3909))))*SQRT(365.25))</f>
      </c>
    </row>
    <row r="3910">
      <c r="A3910">
        <f>NAV!A3910</f>
      </c>
      <c r="B3910">
        <f>IF(OR(COUNT(FILTER(Calc!F:F,(Calc!A:A&gt;EDATE(VALUE(NAV!A3910),-36))*(Calc!A:A&lt;=VALUE(NAV!A3910))))&lt;2,SUM(FILTER(Calc!E:E,(Calc!A:A&gt;EDATE(VALUE(NAV!A3910),-36))*(Calc!A:A&lt;=VALUE(NAV!A3910))))&lt;2.4),"",STDEV.S(FILTER(Calc!F:F,(Calc!A:A&gt;EDATE(VALUE(NAV!A3910),-36))*(Calc!A:A&lt;=VALUE(NAV!A3910))))*SQRT(365.25))</f>
      </c>
      <c r="C3910">
        <f>IF(OR(COUNT(FILTER(Calc!F:F,(Calc!A:A&gt;EDATE(VALUE(NAV!A3910),-120))*(Calc!A:A&lt;=VALUE(NAV!A3910))))&lt;2,SUM(FILTER(Calc!E:E,(Calc!A:A&gt;EDATE(VALUE(NAV!A3910),-120))*(Calc!A:A&lt;=VALUE(NAV!A3910))))&lt;8),"",STDEV.S(FILTER(Calc!F:F,(Calc!A:A&gt;EDATE(VALUE(NAV!A3910),-120))*(Calc!A:A&lt;=VALUE(NAV!A3910))))*SQRT(365.25))</f>
      </c>
    </row>
    <row r="3911">
      <c r="A3911">
        <f>NAV!A3911</f>
      </c>
      <c r="B3911">
        <f>IF(OR(COUNT(FILTER(Calc!F:F,(Calc!A:A&gt;EDATE(VALUE(NAV!A3911),-36))*(Calc!A:A&lt;=VALUE(NAV!A3911))))&lt;2,SUM(FILTER(Calc!E:E,(Calc!A:A&gt;EDATE(VALUE(NAV!A3911),-36))*(Calc!A:A&lt;=VALUE(NAV!A3911))))&lt;2.4),"",STDEV.S(FILTER(Calc!F:F,(Calc!A:A&gt;EDATE(VALUE(NAV!A3911),-36))*(Calc!A:A&lt;=VALUE(NAV!A3911))))*SQRT(365.25))</f>
      </c>
      <c r="C3911">
        <f>IF(OR(COUNT(FILTER(Calc!F:F,(Calc!A:A&gt;EDATE(VALUE(NAV!A3911),-120))*(Calc!A:A&lt;=VALUE(NAV!A3911))))&lt;2,SUM(FILTER(Calc!E:E,(Calc!A:A&gt;EDATE(VALUE(NAV!A3911),-120))*(Calc!A:A&lt;=VALUE(NAV!A3911))))&lt;8),"",STDEV.S(FILTER(Calc!F:F,(Calc!A:A&gt;EDATE(VALUE(NAV!A3911),-120))*(Calc!A:A&lt;=VALUE(NAV!A3911))))*SQRT(365.25))</f>
      </c>
    </row>
    <row r="3912">
      <c r="A3912">
        <f>NAV!A3912</f>
      </c>
      <c r="B3912">
        <f>IF(OR(COUNT(FILTER(Calc!F:F,(Calc!A:A&gt;EDATE(VALUE(NAV!A3912),-36))*(Calc!A:A&lt;=VALUE(NAV!A3912))))&lt;2,SUM(FILTER(Calc!E:E,(Calc!A:A&gt;EDATE(VALUE(NAV!A3912),-36))*(Calc!A:A&lt;=VALUE(NAV!A3912))))&lt;2.4),"",STDEV.S(FILTER(Calc!F:F,(Calc!A:A&gt;EDATE(VALUE(NAV!A3912),-36))*(Calc!A:A&lt;=VALUE(NAV!A3912))))*SQRT(365.25))</f>
      </c>
      <c r="C3912">
        <f>IF(OR(COUNT(FILTER(Calc!F:F,(Calc!A:A&gt;EDATE(VALUE(NAV!A3912),-120))*(Calc!A:A&lt;=VALUE(NAV!A3912))))&lt;2,SUM(FILTER(Calc!E:E,(Calc!A:A&gt;EDATE(VALUE(NAV!A3912),-120))*(Calc!A:A&lt;=VALUE(NAV!A3912))))&lt;8),"",STDEV.S(FILTER(Calc!F:F,(Calc!A:A&gt;EDATE(VALUE(NAV!A3912),-120))*(Calc!A:A&lt;=VALUE(NAV!A3912))))*SQRT(365.25))</f>
      </c>
    </row>
    <row r="3913">
      <c r="A3913">
        <f>NAV!A3913</f>
      </c>
      <c r="B3913">
        <f>IF(OR(COUNT(FILTER(Calc!F:F,(Calc!A:A&gt;EDATE(VALUE(NAV!A3913),-36))*(Calc!A:A&lt;=VALUE(NAV!A3913))))&lt;2,SUM(FILTER(Calc!E:E,(Calc!A:A&gt;EDATE(VALUE(NAV!A3913),-36))*(Calc!A:A&lt;=VALUE(NAV!A3913))))&lt;2.4),"",STDEV.S(FILTER(Calc!F:F,(Calc!A:A&gt;EDATE(VALUE(NAV!A3913),-36))*(Calc!A:A&lt;=VALUE(NAV!A3913))))*SQRT(365.25))</f>
      </c>
      <c r="C3913">
        <f>IF(OR(COUNT(FILTER(Calc!F:F,(Calc!A:A&gt;EDATE(VALUE(NAV!A3913),-120))*(Calc!A:A&lt;=VALUE(NAV!A3913))))&lt;2,SUM(FILTER(Calc!E:E,(Calc!A:A&gt;EDATE(VALUE(NAV!A3913),-120))*(Calc!A:A&lt;=VALUE(NAV!A3913))))&lt;8),"",STDEV.S(FILTER(Calc!F:F,(Calc!A:A&gt;EDATE(VALUE(NAV!A3913),-120))*(Calc!A:A&lt;=VALUE(NAV!A3913))))*SQRT(365.25))</f>
      </c>
    </row>
    <row r="3914">
      <c r="A3914">
        <f>NAV!A3914</f>
      </c>
      <c r="B3914">
        <f>IF(OR(COUNT(FILTER(Calc!F:F,(Calc!A:A&gt;EDATE(VALUE(NAV!A3914),-36))*(Calc!A:A&lt;=VALUE(NAV!A3914))))&lt;2,SUM(FILTER(Calc!E:E,(Calc!A:A&gt;EDATE(VALUE(NAV!A3914),-36))*(Calc!A:A&lt;=VALUE(NAV!A3914))))&lt;2.4),"",STDEV.S(FILTER(Calc!F:F,(Calc!A:A&gt;EDATE(VALUE(NAV!A3914),-36))*(Calc!A:A&lt;=VALUE(NAV!A3914))))*SQRT(365.25))</f>
      </c>
      <c r="C3914">
        <f>IF(OR(COUNT(FILTER(Calc!F:F,(Calc!A:A&gt;EDATE(VALUE(NAV!A3914),-120))*(Calc!A:A&lt;=VALUE(NAV!A3914))))&lt;2,SUM(FILTER(Calc!E:E,(Calc!A:A&gt;EDATE(VALUE(NAV!A3914),-120))*(Calc!A:A&lt;=VALUE(NAV!A3914))))&lt;8),"",STDEV.S(FILTER(Calc!F:F,(Calc!A:A&gt;EDATE(VALUE(NAV!A3914),-120))*(Calc!A:A&lt;=VALUE(NAV!A3914))))*SQRT(365.25))</f>
      </c>
    </row>
    <row r="3915">
      <c r="A3915">
        <f>NAV!A3915</f>
      </c>
      <c r="B3915">
        <f>IF(OR(COUNT(FILTER(Calc!F:F,(Calc!A:A&gt;EDATE(VALUE(NAV!A3915),-36))*(Calc!A:A&lt;=VALUE(NAV!A3915))))&lt;2,SUM(FILTER(Calc!E:E,(Calc!A:A&gt;EDATE(VALUE(NAV!A3915),-36))*(Calc!A:A&lt;=VALUE(NAV!A3915))))&lt;2.4),"",STDEV.S(FILTER(Calc!F:F,(Calc!A:A&gt;EDATE(VALUE(NAV!A3915),-36))*(Calc!A:A&lt;=VALUE(NAV!A3915))))*SQRT(365.25))</f>
      </c>
      <c r="C3915">
        <f>IF(OR(COUNT(FILTER(Calc!F:F,(Calc!A:A&gt;EDATE(VALUE(NAV!A3915),-120))*(Calc!A:A&lt;=VALUE(NAV!A3915))))&lt;2,SUM(FILTER(Calc!E:E,(Calc!A:A&gt;EDATE(VALUE(NAV!A3915),-120))*(Calc!A:A&lt;=VALUE(NAV!A3915))))&lt;8),"",STDEV.S(FILTER(Calc!F:F,(Calc!A:A&gt;EDATE(VALUE(NAV!A3915),-120))*(Calc!A:A&lt;=VALUE(NAV!A3915))))*SQRT(365.25))</f>
      </c>
    </row>
    <row r="3916">
      <c r="A3916">
        <f>NAV!A3916</f>
      </c>
      <c r="B3916">
        <f>IF(OR(COUNT(FILTER(Calc!F:F,(Calc!A:A&gt;EDATE(VALUE(NAV!A3916),-36))*(Calc!A:A&lt;=VALUE(NAV!A3916))))&lt;2,SUM(FILTER(Calc!E:E,(Calc!A:A&gt;EDATE(VALUE(NAV!A3916),-36))*(Calc!A:A&lt;=VALUE(NAV!A3916))))&lt;2.4),"",STDEV.S(FILTER(Calc!F:F,(Calc!A:A&gt;EDATE(VALUE(NAV!A3916),-36))*(Calc!A:A&lt;=VALUE(NAV!A3916))))*SQRT(365.25))</f>
      </c>
      <c r="C3916">
        <f>IF(OR(COUNT(FILTER(Calc!F:F,(Calc!A:A&gt;EDATE(VALUE(NAV!A3916),-120))*(Calc!A:A&lt;=VALUE(NAV!A3916))))&lt;2,SUM(FILTER(Calc!E:E,(Calc!A:A&gt;EDATE(VALUE(NAV!A3916),-120))*(Calc!A:A&lt;=VALUE(NAV!A3916))))&lt;8),"",STDEV.S(FILTER(Calc!F:F,(Calc!A:A&gt;EDATE(VALUE(NAV!A3916),-120))*(Calc!A:A&lt;=VALUE(NAV!A3916))))*SQRT(365.25))</f>
      </c>
    </row>
    <row r="3917">
      <c r="A3917">
        <f>NAV!A3917</f>
      </c>
      <c r="B3917">
        <f>IF(OR(COUNT(FILTER(Calc!F:F,(Calc!A:A&gt;EDATE(VALUE(NAV!A3917),-36))*(Calc!A:A&lt;=VALUE(NAV!A3917))))&lt;2,SUM(FILTER(Calc!E:E,(Calc!A:A&gt;EDATE(VALUE(NAV!A3917),-36))*(Calc!A:A&lt;=VALUE(NAV!A3917))))&lt;2.4),"",STDEV.S(FILTER(Calc!F:F,(Calc!A:A&gt;EDATE(VALUE(NAV!A3917),-36))*(Calc!A:A&lt;=VALUE(NAV!A3917))))*SQRT(365.25))</f>
      </c>
      <c r="C3917">
        <f>IF(OR(COUNT(FILTER(Calc!F:F,(Calc!A:A&gt;EDATE(VALUE(NAV!A3917),-120))*(Calc!A:A&lt;=VALUE(NAV!A3917))))&lt;2,SUM(FILTER(Calc!E:E,(Calc!A:A&gt;EDATE(VALUE(NAV!A3917),-120))*(Calc!A:A&lt;=VALUE(NAV!A3917))))&lt;8),"",STDEV.S(FILTER(Calc!F:F,(Calc!A:A&gt;EDATE(VALUE(NAV!A3917),-120))*(Calc!A:A&lt;=VALUE(NAV!A3917))))*SQRT(365.25))</f>
      </c>
    </row>
    <row r="3918">
      <c r="A3918">
        <f>NAV!A3918</f>
      </c>
      <c r="B3918">
        <f>IF(OR(COUNT(FILTER(Calc!F:F,(Calc!A:A&gt;EDATE(VALUE(NAV!A3918),-36))*(Calc!A:A&lt;=VALUE(NAV!A3918))))&lt;2,SUM(FILTER(Calc!E:E,(Calc!A:A&gt;EDATE(VALUE(NAV!A3918),-36))*(Calc!A:A&lt;=VALUE(NAV!A3918))))&lt;2.4),"",STDEV.S(FILTER(Calc!F:F,(Calc!A:A&gt;EDATE(VALUE(NAV!A3918),-36))*(Calc!A:A&lt;=VALUE(NAV!A3918))))*SQRT(365.25))</f>
      </c>
      <c r="C3918">
        <f>IF(OR(COUNT(FILTER(Calc!F:F,(Calc!A:A&gt;EDATE(VALUE(NAV!A3918),-120))*(Calc!A:A&lt;=VALUE(NAV!A3918))))&lt;2,SUM(FILTER(Calc!E:E,(Calc!A:A&gt;EDATE(VALUE(NAV!A3918),-120))*(Calc!A:A&lt;=VALUE(NAV!A3918))))&lt;8),"",STDEV.S(FILTER(Calc!F:F,(Calc!A:A&gt;EDATE(VALUE(NAV!A3918),-120))*(Calc!A:A&lt;=VALUE(NAV!A3918))))*SQRT(365.25))</f>
      </c>
    </row>
    <row r="3919">
      <c r="A3919">
        <f>NAV!A3919</f>
      </c>
      <c r="B3919">
        <f>IF(OR(COUNT(FILTER(Calc!F:F,(Calc!A:A&gt;EDATE(VALUE(NAV!A3919),-36))*(Calc!A:A&lt;=VALUE(NAV!A3919))))&lt;2,SUM(FILTER(Calc!E:E,(Calc!A:A&gt;EDATE(VALUE(NAV!A3919),-36))*(Calc!A:A&lt;=VALUE(NAV!A3919))))&lt;2.4),"",STDEV.S(FILTER(Calc!F:F,(Calc!A:A&gt;EDATE(VALUE(NAV!A3919),-36))*(Calc!A:A&lt;=VALUE(NAV!A3919))))*SQRT(365.25))</f>
      </c>
      <c r="C3919">
        <f>IF(OR(COUNT(FILTER(Calc!F:F,(Calc!A:A&gt;EDATE(VALUE(NAV!A3919),-120))*(Calc!A:A&lt;=VALUE(NAV!A3919))))&lt;2,SUM(FILTER(Calc!E:E,(Calc!A:A&gt;EDATE(VALUE(NAV!A3919),-120))*(Calc!A:A&lt;=VALUE(NAV!A3919))))&lt;8),"",STDEV.S(FILTER(Calc!F:F,(Calc!A:A&gt;EDATE(VALUE(NAV!A3919),-120))*(Calc!A:A&lt;=VALUE(NAV!A3919))))*SQRT(365.25))</f>
      </c>
    </row>
    <row r="3920">
      <c r="A3920">
        <f>NAV!A3920</f>
      </c>
      <c r="B3920">
        <f>IF(OR(COUNT(FILTER(Calc!F:F,(Calc!A:A&gt;EDATE(VALUE(NAV!A3920),-36))*(Calc!A:A&lt;=VALUE(NAV!A3920))))&lt;2,SUM(FILTER(Calc!E:E,(Calc!A:A&gt;EDATE(VALUE(NAV!A3920),-36))*(Calc!A:A&lt;=VALUE(NAV!A3920))))&lt;2.4),"",STDEV.S(FILTER(Calc!F:F,(Calc!A:A&gt;EDATE(VALUE(NAV!A3920),-36))*(Calc!A:A&lt;=VALUE(NAV!A3920))))*SQRT(365.25))</f>
      </c>
      <c r="C3920">
        <f>IF(OR(COUNT(FILTER(Calc!F:F,(Calc!A:A&gt;EDATE(VALUE(NAV!A3920),-120))*(Calc!A:A&lt;=VALUE(NAV!A3920))))&lt;2,SUM(FILTER(Calc!E:E,(Calc!A:A&gt;EDATE(VALUE(NAV!A3920),-120))*(Calc!A:A&lt;=VALUE(NAV!A3920))))&lt;8),"",STDEV.S(FILTER(Calc!F:F,(Calc!A:A&gt;EDATE(VALUE(NAV!A3920),-120))*(Calc!A:A&lt;=VALUE(NAV!A3920))))*SQRT(365.25))</f>
      </c>
    </row>
    <row r="3921">
      <c r="A3921">
        <f>NAV!A3921</f>
      </c>
      <c r="B3921">
        <f>IF(OR(COUNT(FILTER(Calc!F:F,(Calc!A:A&gt;EDATE(VALUE(NAV!A3921),-36))*(Calc!A:A&lt;=VALUE(NAV!A3921))))&lt;2,SUM(FILTER(Calc!E:E,(Calc!A:A&gt;EDATE(VALUE(NAV!A3921),-36))*(Calc!A:A&lt;=VALUE(NAV!A3921))))&lt;2.4),"",STDEV.S(FILTER(Calc!F:F,(Calc!A:A&gt;EDATE(VALUE(NAV!A3921),-36))*(Calc!A:A&lt;=VALUE(NAV!A3921))))*SQRT(365.25))</f>
      </c>
      <c r="C3921">
        <f>IF(OR(COUNT(FILTER(Calc!F:F,(Calc!A:A&gt;EDATE(VALUE(NAV!A3921),-120))*(Calc!A:A&lt;=VALUE(NAV!A3921))))&lt;2,SUM(FILTER(Calc!E:E,(Calc!A:A&gt;EDATE(VALUE(NAV!A3921),-120))*(Calc!A:A&lt;=VALUE(NAV!A3921))))&lt;8),"",STDEV.S(FILTER(Calc!F:F,(Calc!A:A&gt;EDATE(VALUE(NAV!A3921),-120))*(Calc!A:A&lt;=VALUE(NAV!A3921))))*SQRT(365.25))</f>
      </c>
    </row>
    <row r="3922">
      <c r="A3922">
        <f>NAV!A3922</f>
      </c>
      <c r="B3922">
        <f>IF(OR(COUNT(FILTER(Calc!F:F,(Calc!A:A&gt;EDATE(VALUE(NAV!A3922),-36))*(Calc!A:A&lt;=VALUE(NAV!A3922))))&lt;2,SUM(FILTER(Calc!E:E,(Calc!A:A&gt;EDATE(VALUE(NAV!A3922),-36))*(Calc!A:A&lt;=VALUE(NAV!A3922))))&lt;2.4),"",STDEV.S(FILTER(Calc!F:F,(Calc!A:A&gt;EDATE(VALUE(NAV!A3922),-36))*(Calc!A:A&lt;=VALUE(NAV!A3922))))*SQRT(365.25))</f>
      </c>
      <c r="C3922">
        <f>IF(OR(COUNT(FILTER(Calc!F:F,(Calc!A:A&gt;EDATE(VALUE(NAV!A3922),-120))*(Calc!A:A&lt;=VALUE(NAV!A3922))))&lt;2,SUM(FILTER(Calc!E:E,(Calc!A:A&gt;EDATE(VALUE(NAV!A3922),-120))*(Calc!A:A&lt;=VALUE(NAV!A3922))))&lt;8),"",STDEV.S(FILTER(Calc!F:F,(Calc!A:A&gt;EDATE(VALUE(NAV!A3922),-120))*(Calc!A:A&lt;=VALUE(NAV!A3922))))*SQRT(365.25))</f>
      </c>
    </row>
    <row r="3923">
      <c r="A3923">
        <f>NAV!A3923</f>
      </c>
      <c r="B3923">
        <f>IF(OR(COUNT(FILTER(Calc!F:F,(Calc!A:A&gt;EDATE(VALUE(NAV!A3923),-36))*(Calc!A:A&lt;=VALUE(NAV!A3923))))&lt;2,SUM(FILTER(Calc!E:E,(Calc!A:A&gt;EDATE(VALUE(NAV!A3923),-36))*(Calc!A:A&lt;=VALUE(NAV!A3923))))&lt;2.4),"",STDEV.S(FILTER(Calc!F:F,(Calc!A:A&gt;EDATE(VALUE(NAV!A3923),-36))*(Calc!A:A&lt;=VALUE(NAV!A3923))))*SQRT(365.25))</f>
      </c>
      <c r="C3923">
        <f>IF(OR(COUNT(FILTER(Calc!F:F,(Calc!A:A&gt;EDATE(VALUE(NAV!A3923),-120))*(Calc!A:A&lt;=VALUE(NAV!A3923))))&lt;2,SUM(FILTER(Calc!E:E,(Calc!A:A&gt;EDATE(VALUE(NAV!A3923),-120))*(Calc!A:A&lt;=VALUE(NAV!A3923))))&lt;8),"",STDEV.S(FILTER(Calc!F:F,(Calc!A:A&gt;EDATE(VALUE(NAV!A3923),-120))*(Calc!A:A&lt;=VALUE(NAV!A3923))))*SQRT(365.25))</f>
      </c>
    </row>
    <row r="3924">
      <c r="A3924">
        <f>NAV!A3924</f>
      </c>
      <c r="B3924">
        <f>IF(OR(COUNT(FILTER(Calc!F:F,(Calc!A:A&gt;EDATE(VALUE(NAV!A3924),-36))*(Calc!A:A&lt;=VALUE(NAV!A3924))))&lt;2,SUM(FILTER(Calc!E:E,(Calc!A:A&gt;EDATE(VALUE(NAV!A3924),-36))*(Calc!A:A&lt;=VALUE(NAV!A3924))))&lt;2.4),"",STDEV.S(FILTER(Calc!F:F,(Calc!A:A&gt;EDATE(VALUE(NAV!A3924),-36))*(Calc!A:A&lt;=VALUE(NAV!A3924))))*SQRT(365.25))</f>
      </c>
      <c r="C3924">
        <f>IF(OR(COUNT(FILTER(Calc!F:F,(Calc!A:A&gt;EDATE(VALUE(NAV!A3924),-120))*(Calc!A:A&lt;=VALUE(NAV!A3924))))&lt;2,SUM(FILTER(Calc!E:E,(Calc!A:A&gt;EDATE(VALUE(NAV!A3924),-120))*(Calc!A:A&lt;=VALUE(NAV!A3924))))&lt;8),"",STDEV.S(FILTER(Calc!F:F,(Calc!A:A&gt;EDATE(VALUE(NAV!A3924),-120))*(Calc!A:A&lt;=VALUE(NAV!A3924))))*SQRT(365.25))</f>
      </c>
    </row>
    <row r="3925">
      <c r="A3925">
        <f>NAV!A3925</f>
      </c>
      <c r="B3925">
        <f>IF(OR(COUNT(FILTER(Calc!F:F,(Calc!A:A&gt;EDATE(VALUE(NAV!A3925),-36))*(Calc!A:A&lt;=VALUE(NAV!A3925))))&lt;2,SUM(FILTER(Calc!E:E,(Calc!A:A&gt;EDATE(VALUE(NAV!A3925),-36))*(Calc!A:A&lt;=VALUE(NAV!A3925))))&lt;2.4),"",STDEV.S(FILTER(Calc!F:F,(Calc!A:A&gt;EDATE(VALUE(NAV!A3925),-36))*(Calc!A:A&lt;=VALUE(NAV!A3925))))*SQRT(365.25))</f>
      </c>
      <c r="C3925">
        <f>IF(OR(COUNT(FILTER(Calc!F:F,(Calc!A:A&gt;EDATE(VALUE(NAV!A3925),-120))*(Calc!A:A&lt;=VALUE(NAV!A3925))))&lt;2,SUM(FILTER(Calc!E:E,(Calc!A:A&gt;EDATE(VALUE(NAV!A3925),-120))*(Calc!A:A&lt;=VALUE(NAV!A3925))))&lt;8),"",STDEV.S(FILTER(Calc!F:F,(Calc!A:A&gt;EDATE(VALUE(NAV!A3925),-120))*(Calc!A:A&lt;=VALUE(NAV!A3925))))*SQRT(365.25))</f>
      </c>
    </row>
    <row r="3926">
      <c r="A3926">
        <f>NAV!A3926</f>
      </c>
      <c r="B3926">
        <f>IF(OR(COUNT(FILTER(Calc!F:F,(Calc!A:A&gt;EDATE(VALUE(NAV!A3926),-36))*(Calc!A:A&lt;=VALUE(NAV!A3926))))&lt;2,SUM(FILTER(Calc!E:E,(Calc!A:A&gt;EDATE(VALUE(NAV!A3926),-36))*(Calc!A:A&lt;=VALUE(NAV!A3926))))&lt;2.4),"",STDEV.S(FILTER(Calc!F:F,(Calc!A:A&gt;EDATE(VALUE(NAV!A3926),-36))*(Calc!A:A&lt;=VALUE(NAV!A3926))))*SQRT(365.25))</f>
      </c>
      <c r="C3926">
        <f>IF(OR(COUNT(FILTER(Calc!F:F,(Calc!A:A&gt;EDATE(VALUE(NAV!A3926),-120))*(Calc!A:A&lt;=VALUE(NAV!A3926))))&lt;2,SUM(FILTER(Calc!E:E,(Calc!A:A&gt;EDATE(VALUE(NAV!A3926),-120))*(Calc!A:A&lt;=VALUE(NAV!A3926))))&lt;8),"",STDEV.S(FILTER(Calc!F:F,(Calc!A:A&gt;EDATE(VALUE(NAV!A3926),-120))*(Calc!A:A&lt;=VALUE(NAV!A3926))))*SQRT(365.25))</f>
      </c>
    </row>
    <row r="3927">
      <c r="A3927">
        <f>NAV!A3927</f>
      </c>
      <c r="B3927">
        <f>IF(OR(COUNT(FILTER(Calc!F:F,(Calc!A:A&gt;EDATE(VALUE(NAV!A3927),-36))*(Calc!A:A&lt;=VALUE(NAV!A3927))))&lt;2,SUM(FILTER(Calc!E:E,(Calc!A:A&gt;EDATE(VALUE(NAV!A3927),-36))*(Calc!A:A&lt;=VALUE(NAV!A3927))))&lt;2.4),"",STDEV.S(FILTER(Calc!F:F,(Calc!A:A&gt;EDATE(VALUE(NAV!A3927),-36))*(Calc!A:A&lt;=VALUE(NAV!A3927))))*SQRT(365.25))</f>
      </c>
      <c r="C3927">
        <f>IF(OR(COUNT(FILTER(Calc!F:F,(Calc!A:A&gt;EDATE(VALUE(NAV!A3927),-120))*(Calc!A:A&lt;=VALUE(NAV!A3927))))&lt;2,SUM(FILTER(Calc!E:E,(Calc!A:A&gt;EDATE(VALUE(NAV!A3927),-120))*(Calc!A:A&lt;=VALUE(NAV!A3927))))&lt;8),"",STDEV.S(FILTER(Calc!F:F,(Calc!A:A&gt;EDATE(VALUE(NAV!A3927),-120))*(Calc!A:A&lt;=VALUE(NAV!A3927))))*SQRT(365.25))</f>
      </c>
    </row>
    <row r="3928">
      <c r="A3928">
        <f>NAV!A3928</f>
      </c>
      <c r="B3928">
        <f>IF(OR(COUNT(FILTER(Calc!F:F,(Calc!A:A&gt;EDATE(VALUE(NAV!A3928),-36))*(Calc!A:A&lt;=VALUE(NAV!A3928))))&lt;2,SUM(FILTER(Calc!E:E,(Calc!A:A&gt;EDATE(VALUE(NAV!A3928),-36))*(Calc!A:A&lt;=VALUE(NAV!A3928))))&lt;2.4),"",STDEV.S(FILTER(Calc!F:F,(Calc!A:A&gt;EDATE(VALUE(NAV!A3928),-36))*(Calc!A:A&lt;=VALUE(NAV!A3928))))*SQRT(365.25))</f>
      </c>
      <c r="C3928">
        <f>IF(OR(COUNT(FILTER(Calc!F:F,(Calc!A:A&gt;EDATE(VALUE(NAV!A3928),-120))*(Calc!A:A&lt;=VALUE(NAV!A3928))))&lt;2,SUM(FILTER(Calc!E:E,(Calc!A:A&gt;EDATE(VALUE(NAV!A3928),-120))*(Calc!A:A&lt;=VALUE(NAV!A3928))))&lt;8),"",STDEV.S(FILTER(Calc!F:F,(Calc!A:A&gt;EDATE(VALUE(NAV!A3928),-120))*(Calc!A:A&lt;=VALUE(NAV!A3928))))*SQRT(365.25))</f>
      </c>
    </row>
    <row r="3929">
      <c r="A3929">
        <f>NAV!A3929</f>
      </c>
      <c r="B3929">
        <f>IF(OR(COUNT(FILTER(Calc!F:F,(Calc!A:A&gt;EDATE(VALUE(NAV!A3929),-36))*(Calc!A:A&lt;=VALUE(NAV!A3929))))&lt;2,SUM(FILTER(Calc!E:E,(Calc!A:A&gt;EDATE(VALUE(NAV!A3929),-36))*(Calc!A:A&lt;=VALUE(NAV!A3929))))&lt;2.4),"",STDEV.S(FILTER(Calc!F:F,(Calc!A:A&gt;EDATE(VALUE(NAV!A3929),-36))*(Calc!A:A&lt;=VALUE(NAV!A3929))))*SQRT(365.25))</f>
      </c>
      <c r="C3929">
        <f>IF(OR(COUNT(FILTER(Calc!F:F,(Calc!A:A&gt;EDATE(VALUE(NAV!A3929),-120))*(Calc!A:A&lt;=VALUE(NAV!A3929))))&lt;2,SUM(FILTER(Calc!E:E,(Calc!A:A&gt;EDATE(VALUE(NAV!A3929),-120))*(Calc!A:A&lt;=VALUE(NAV!A3929))))&lt;8),"",STDEV.S(FILTER(Calc!F:F,(Calc!A:A&gt;EDATE(VALUE(NAV!A3929),-120))*(Calc!A:A&lt;=VALUE(NAV!A3929))))*SQRT(365.25))</f>
      </c>
    </row>
    <row r="3930">
      <c r="A3930">
        <f>NAV!A3930</f>
      </c>
      <c r="B3930">
        <f>IF(OR(COUNT(FILTER(Calc!F:F,(Calc!A:A&gt;EDATE(VALUE(NAV!A3930),-36))*(Calc!A:A&lt;=VALUE(NAV!A3930))))&lt;2,SUM(FILTER(Calc!E:E,(Calc!A:A&gt;EDATE(VALUE(NAV!A3930),-36))*(Calc!A:A&lt;=VALUE(NAV!A3930))))&lt;2.4),"",STDEV.S(FILTER(Calc!F:F,(Calc!A:A&gt;EDATE(VALUE(NAV!A3930),-36))*(Calc!A:A&lt;=VALUE(NAV!A3930))))*SQRT(365.25))</f>
      </c>
      <c r="C3930">
        <f>IF(OR(COUNT(FILTER(Calc!F:F,(Calc!A:A&gt;EDATE(VALUE(NAV!A3930),-120))*(Calc!A:A&lt;=VALUE(NAV!A3930))))&lt;2,SUM(FILTER(Calc!E:E,(Calc!A:A&gt;EDATE(VALUE(NAV!A3930),-120))*(Calc!A:A&lt;=VALUE(NAV!A3930))))&lt;8),"",STDEV.S(FILTER(Calc!F:F,(Calc!A:A&gt;EDATE(VALUE(NAV!A3930),-120))*(Calc!A:A&lt;=VALUE(NAV!A3930))))*SQRT(365.25))</f>
      </c>
    </row>
    <row r="3931">
      <c r="A3931">
        <f>NAV!A3931</f>
      </c>
      <c r="B3931">
        <f>IF(OR(COUNT(FILTER(Calc!F:F,(Calc!A:A&gt;EDATE(VALUE(NAV!A3931),-36))*(Calc!A:A&lt;=VALUE(NAV!A3931))))&lt;2,SUM(FILTER(Calc!E:E,(Calc!A:A&gt;EDATE(VALUE(NAV!A3931),-36))*(Calc!A:A&lt;=VALUE(NAV!A3931))))&lt;2.4),"",STDEV.S(FILTER(Calc!F:F,(Calc!A:A&gt;EDATE(VALUE(NAV!A3931),-36))*(Calc!A:A&lt;=VALUE(NAV!A3931))))*SQRT(365.25))</f>
      </c>
      <c r="C3931">
        <f>IF(OR(COUNT(FILTER(Calc!F:F,(Calc!A:A&gt;EDATE(VALUE(NAV!A3931),-120))*(Calc!A:A&lt;=VALUE(NAV!A3931))))&lt;2,SUM(FILTER(Calc!E:E,(Calc!A:A&gt;EDATE(VALUE(NAV!A3931),-120))*(Calc!A:A&lt;=VALUE(NAV!A3931))))&lt;8),"",STDEV.S(FILTER(Calc!F:F,(Calc!A:A&gt;EDATE(VALUE(NAV!A3931),-120))*(Calc!A:A&lt;=VALUE(NAV!A3931))))*SQRT(365.25))</f>
      </c>
    </row>
    <row r="3932">
      <c r="A3932">
        <f>NAV!A3932</f>
      </c>
      <c r="B3932">
        <f>IF(OR(COUNT(FILTER(Calc!F:F,(Calc!A:A&gt;EDATE(VALUE(NAV!A3932),-36))*(Calc!A:A&lt;=VALUE(NAV!A3932))))&lt;2,SUM(FILTER(Calc!E:E,(Calc!A:A&gt;EDATE(VALUE(NAV!A3932),-36))*(Calc!A:A&lt;=VALUE(NAV!A3932))))&lt;2.4),"",STDEV.S(FILTER(Calc!F:F,(Calc!A:A&gt;EDATE(VALUE(NAV!A3932),-36))*(Calc!A:A&lt;=VALUE(NAV!A3932))))*SQRT(365.25))</f>
      </c>
      <c r="C3932">
        <f>IF(OR(COUNT(FILTER(Calc!F:F,(Calc!A:A&gt;EDATE(VALUE(NAV!A3932),-120))*(Calc!A:A&lt;=VALUE(NAV!A3932))))&lt;2,SUM(FILTER(Calc!E:E,(Calc!A:A&gt;EDATE(VALUE(NAV!A3932),-120))*(Calc!A:A&lt;=VALUE(NAV!A3932))))&lt;8),"",STDEV.S(FILTER(Calc!F:F,(Calc!A:A&gt;EDATE(VALUE(NAV!A3932),-120))*(Calc!A:A&lt;=VALUE(NAV!A3932))))*SQRT(365.25))</f>
      </c>
    </row>
    <row r="3933">
      <c r="A3933">
        <f>NAV!A3933</f>
      </c>
      <c r="B3933">
        <f>IF(OR(COUNT(FILTER(Calc!F:F,(Calc!A:A&gt;EDATE(VALUE(NAV!A3933),-36))*(Calc!A:A&lt;=VALUE(NAV!A3933))))&lt;2,SUM(FILTER(Calc!E:E,(Calc!A:A&gt;EDATE(VALUE(NAV!A3933),-36))*(Calc!A:A&lt;=VALUE(NAV!A3933))))&lt;2.4),"",STDEV.S(FILTER(Calc!F:F,(Calc!A:A&gt;EDATE(VALUE(NAV!A3933),-36))*(Calc!A:A&lt;=VALUE(NAV!A3933))))*SQRT(365.25))</f>
      </c>
      <c r="C3933">
        <f>IF(OR(COUNT(FILTER(Calc!F:F,(Calc!A:A&gt;EDATE(VALUE(NAV!A3933),-120))*(Calc!A:A&lt;=VALUE(NAV!A3933))))&lt;2,SUM(FILTER(Calc!E:E,(Calc!A:A&gt;EDATE(VALUE(NAV!A3933),-120))*(Calc!A:A&lt;=VALUE(NAV!A3933))))&lt;8),"",STDEV.S(FILTER(Calc!F:F,(Calc!A:A&gt;EDATE(VALUE(NAV!A3933),-120))*(Calc!A:A&lt;=VALUE(NAV!A3933))))*SQRT(365.25))</f>
      </c>
    </row>
    <row r="3934">
      <c r="A3934">
        <f>NAV!A3934</f>
      </c>
      <c r="B3934">
        <f>IF(OR(COUNT(FILTER(Calc!F:F,(Calc!A:A&gt;EDATE(VALUE(NAV!A3934),-36))*(Calc!A:A&lt;=VALUE(NAV!A3934))))&lt;2,SUM(FILTER(Calc!E:E,(Calc!A:A&gt;EDATE(VALUE(NAV!A3934),-36))*(Calc!A:A&lt;=VALUE(NAV!A3934))))&lt;2.4),"",STDEV.S(FILTER(Calc!F:F,(Calc!A:A&gt;EDATE(VALUE(NAV!A3934),-36))*(Calc!A:A&lt;=VALUE(NAV!A3934))))*SQRT(365.25))</f>
      </c>
      <c r="C3934">
        <f>IF(OR(COUNT(FILTER(Calc!F:F,(Calc!A:A&gt;EDATE(VALUE(NAV!A3934),-120))*(Calc!A:A&lt;=VALUE(NAV!A3934))))&lt;2,SUM(FILTER(Calc!E:E,(Calc!A:A&gt;EDATE(VALUE(NAV!A3934),-120))*(Calc!A:A&lt;=VALUE(NAV!A3934))))&lt;8),"",STDEV.S(FILTER(Calc!F:F,(Calc!A:A&gt;EDATE(VALUE(NAV!A3934),-120))*(Calc!A:A&lt;=VALUE(NAV!A3934))))*SQRT(365.25))</f>
      </c>
    </row>
    <row r="3935">
      <c r="A3935">
        <f>NAV!A3935</f>
      </c>
      <c r="B3935">
        <f>IF(OR(COUNT(FILTER(Calc!F:F,(Calc!A:A&gt;EDATE(VALUE(NAV!A3935),-36))*(Calc!A:A&lt;=VALUE(NAV!A3935))))&lt;2,SUM(FILTER(Calc!E:E,(Calc!A:A&gt;EDATE(VALUE(NAV!A3935),-36))*(Calc!A:A&lt;=VALUE(NAV!A3935))))&lt;2.4),"",STDEV.S(FILTER(Calc!F:F,(Calc!A:A&gt;EDATE(VALUE(NAV!A3935),-36))*(Calc!A:A&lt;=VALUE(NAV!A3935))))*SQRT(365.25))</f>
      </c>
      <c r="C3935">
        <f>IF(OR(COUNT(FILTER(Calc!F:F,(Calc!A:A&gt;EDATE(VALUE(NAV!A3935),-120))*(Calc!A:A&lt;=VALUE(NAV!A3935))))&lt;2,SUM(FILTER(Calc!E:E,(Calc!A:A&gt;EDATE(VALUE(NAV!A3935),-120))*(Calc!A:A&lt;=VALUE(NAV!A3935))))&lt;8),"",STDEV.S(FILTER(Calc!F:F,(Calc!A:A&gt;EDATE(VALUE(NAV!A3935),-120))*(Calc!A:A&lt;=VALUE(NAV!A3935))))*SQRT(365.25))</f>
      </c>
    </row>
    <row r="3936">
      <c r="A3936">
        <f>NAV!A3936</f>
      </c>
      <c r="B3936">
        <f>IF(OR(COUNT(FILTER(Calc!F:F,(Calc!A:A&gt;EDATE(VALUE(NAV!A3936),-36))*(Calc!A:A&lt;=VALUE(NAV!A3936))))&lt;2,SUM(FILTER(Calc!E:E,(Calc!A:A&gt;EDATE(VALUE(NAV!A3936),-36))*(Calc!A:A&lt;=VALUE(NAV!A3936))))&lt;2.4),"",STDEV.S(FILTER(Calc!F:F,(Calc!A:A&gt;EDATE(VALUE(NAV!A3936),-36))*(Calc!A:A&lt;=VALUE(NAV!A3936))))*SQRT(365.25))</f>
      </c>
      <c r="C3936">
        <f>IF(OR(COUNT(FILTER(Calc!F:F,(Calc!A:A&gt;EDATE(VALUE(NAV!A3936),-120))*(Calc!A:A&lt;=VALUE(NAV!A3936))))&lt;2,SUM(FILTER(Calc!E:E,(Calc!A:A&gt;EDATE(VALUE(NAV!A3936),-120))*(Calc!A:A&lt;=VALUE(NAV!A3936))))&lt;8),"",STDEV.S(FILTER(Calc!F:F,(Calc!A:A&gt;EDATE(VALUE(NAV!A3936),-120))*(Calc!A:A&lt;=VALUE(NAV!A3936))))*SQRT(365.25))</f>
      </c>
    </row>
    <row r="3937">
      <c r="A3937">
        <f>NAV!A3937</f>
      </c>
      <c r="B3937">
        <f>IF(OR(COUNT(FILTER(Calc!F:F,(Calc!A:A&gt;EDATE(VALUE(NAV!A3937),-36))*(Calc!A:A&lt;=VALUE(NAV!A3937))))&lt;2,SUM(FILTER(Calc!E:E,(Calc!A:A&gt;EDATE(VALUE(NAV!A3937),-36))*(Calc!A:A&lt;=VALUE(NAV!A3937))))&lt;2.4),"",STDEV.S(FILTER(Calc!F:F,(Calc!A:A&gt;EDATE(VALUE(NAV!A3937),-36))*(Calc!A:A&lt;=VALUE(NAV!A3937))))*SQRT(365.25))</f>
      </c>
      <c r="C3937">
        <f>IF(OR(COUNT(FILTER(Calc!F:F,(Calc!A:A&gt;EDATE(VALUE(NAV!A3937),-120))*(Calc!A:A&lt;=VALUE(NAV!A3937))))&lt;2,SUM(FILTER(Calc!E:E,(Calc!A:A&gt;EDATE(VALUE(NAV!A3937),-120))*(Calc!A:A&lt;=VALUE(NAV!A3937))))&lt;8),"",STDEV.S(FILTER(Calc!F:F,(Calc!A:A&gt;EDATE(VALUE(NAV!A3937),-120))*(Calc!A:A&lt;=VALUE(NAV!A3937))))*SQRT(365.25))</f>
      </c>
    </row>
    <row r="3938">
      <c r="A3938">
        <f>NAV!A3938</f>
      </c>
      <c r="B3938">
        <f>IF(OR(COUNT(FILTER(Calc!F:F,(Calc!A:A&gt;EDATE(VALUE(NAV!A3938),-36))*(Calc!A:A&lt;=VALUE(NAV!A3938))))&lt;2,SUM(FILTER(Calc!E:E,(Calc!A:A&gt;EDATE(VALUE(NAV!A3938),-36))*(Calc!A:A&lt;=VALUE(NAV!A3938))))&lt;2.4),"",STDEV.S(FILTER(Calc!F:F,(Calc!A:A&gt;EDATE(VALUE(NAV!A3938),-36))*(Calc!A:A&lt;=VALUE(NAV!A3938))))*SQRT(365.25))</f>
      </c>
      <c r="C3938">
        <f>IF(OR(COUNT(FILTER(Calc!F:F,(Calc!A:A&gt;EDATE(VALUE(NAV!A3938),-120))*(Calc!A:A&lt;=VALUE(NAV!A3938))))&lt;2,SUM(FILTER(Calc!E:E,(Calc!A:A&gt;EDATE(VALUE(NAV!A3938),-120))*(Calc!A:A&lt;=VALUE(NAV!A3938))))&lt;8),"",STDEV.S(FILTER(Calc!F:F,(Calc!A:A&gt;EDATE(VALUE(NAV!A3938),-120))*(Calc!A:A&lt;=VALUE(NAV!A3938))))*SQRT(365.25))</f>
      </c>
    </row>
    <row r="3939">
      <c r="A3939">
        <f>NAV!A3939</f>
      </c>
      <c r="B3939">
        <f>IF(OR(COUNT(FILTER(Calc!F:F,(Calc!A:A&gt;EDATE(VALUE(NAV!A3939),-36))*(Calc!A:A&lt;=VALUE(NAV!A3939))))&lt;2,SUM(FILTER(Calc!E:E,(Calc!A:A&gt;EDATE(VALUE(NAV!A3939),-36))*(Calc!A:A&lt;=VALUE(NAV!A3939))))&lt;2.4),"",STDEV.S(FILTER(Calc!F:F,(Calc!A:A&gt;EDATE(VALUE(NAV!A3939),-36))*(Calc!A:A&lt;=VALUE(NAV!A3939))))*SQRT(365.25))</f>
      </c>
      <c r="C3939">
        <f>IF(OR(COUNT(FILTER(Calc!F:F,(Calc!A:A&gt;EDATE(VALUE(NAV!A3939),-120))*(Calc!A:A&lt;=VALUE(NAV!A3939))))&lt;2,SUM(FILTER(Calc!E:E,(Calc!A:A&gt;EDATE(VALUE(NAV!A3939),-120))*(Calc!A:A&lt;=VALUE(NAV!A3939))))&lt;8),"",STDEV.S(FILTER(Calc!F:F,(Calc!A:A&gt;EDATE(VALUE(NAV!A3939),-120))*(Calc!A:A&lt;=VALUE(NAV!A3939))))*SQRT(365.25))</f>
      </c>
    </row>
    <row r="3940">
      <c r="A3940">
        <f>NAV!A3940</f>
      </c>
      <c r="B3940">
        <f>IF(OR(COUNT(FILTER(Calc!F:F,(Calc!A:A&gt;EDATE(VALUE(NAV!A3940),-36))*(Calc!A:A&lt;=VALUE(NAV!A3940))))&lt;2,SUM(FILTER(Calc!E:E,(Calc!A:A&gt;EDATE(VALUE(NAV!A3940),-36))*(Calc!A:A&lt;=VALUE(NAV!A3940))))&lt;2.4),"",STDEV.S(FILTER(Calc!F:F,(Calc!A:A&gt;EDATE(VALUE(NAV!A3940),-36))*(Calc!A:A&lt;=VALUE(NAV!A3940))))*SQRT(365.25))</f>
      </c>
      <c r="C3940">
        <f>IF(OR(COUNT(FILTER(Calc!F:F,(Calc!A:A&gt;EDATE(VALUE(NAV!A3940),-120))*(Calc!A:A&lt;=VALUE(NAV!A3940))))&lt;2,SUM(FILTER(Calc!E:E,(Calc!A:A&gt;EDATE(VALUE(NAV!A3940),-120))*(Calc!A:A&lt;=VALUE(NAV!A3940))))&lt;8),"",STDEV.S(FILTER(Calc!F:F,(Calc!A:A&gt;EDATE(VALUE(NAV!A3940),-120))*(Calc!A:A&lt;=VALUE(NAV!A3940))))*SQRT(365.25))</f>
      </c>
    </row>
    <row r="3941">
      <c r="A3941">
        <f>NAV!A3941</f>
      </c>
      <c r="B3941">
        <f>IF(OR(COUNT(FILTER(Calc!F:F,(Calc!A:A&gt;EDATE(VALUE(NAV!A3941),-36))*(Calc!A:A&lt;=VALUE(NAV!A3941))))&lt;2,SUM(FILTER(Calc!E:E,(Calc!A:A&gt;EDATE(VALUE(NAV!A3941),-36))*(Calc!A:A&lt;=VALUE(NAV!A3941))))&lt;2.4),"",STDEV.S(FILTER(Calc!F:F,(Calc!A:A&gt;EDATE(VALUE(NAV!A3941),-36))*(Calc!A:A&lt;=VALUE(NAV!A3941))))*SQRT(365.25))</f>
      </c>
      <c r="C3941">
        <f>IF(OR(COUNT(FILTER(Calc!F:F,(Calc!A:A&gt;EDATE(VALUE(NAV!A3941),-120))*(Calc!A:A&lt;=VALUE(NAV!A3941))))&lt;2,SUM(FILTER(Calc!E:E,(Calc!A:A&gt;EDATE(VALUE(NAV!A3941),-120))*(Calc!A:A&lt;=VALUE(NAV!A3941))))&lt;8),"",STDEV.S(FILTER(Calc!F:F,(Calc!A:A&gt;EDATE(VALUE(NAV!A3941),-120))*(Calc!A:A&lt;=VALUE(NAV!A3941))))*SQRT(365.25))</f>
      </c>
    </row>
    <row r="3942">
      <c r="A3942">
        <f>NAV!A3942</f>
      </c>
      <c r="B3942">
        <f>IF(OR(COUNT(FILTER(Calc!F:F,(Calc!A:A&gt;EDATE(VALUE(NAV!A3942),-36))*(Calc!A:A&lt;=VALUE(NAV!A3942))))&lt;2,SUM(FILTER(Calc!E:E,(Calc!A:A&gt;EDATE(VALUE(NAV!A3942),-36))*(Calc!A:A&lt;=VALUE(NAV!A3942))))&lt;2.4),"",STDEV.S(FILTER(Calc!F:F,(Calc!A:A&gt;EDATE(VALUE(NAV!A3942),-36))*(Calc!A:A&lt;=VALUE(NAV!A3942))))*SQRT(365.25))</f>
      </c>
      <c r="C3942">
        <f>IF(OR(COUNT(FILTER(Calc!F:F,(Calc!A:A&gt;EDATE(VALUE(NAV!A3942),-120))*(Calc!A:A&lt;=VALUE(NAV!A3942))))&lt;2,SUM(FILTER(Calc!E:E,(Calc!A:A&gt;EDATE(VALUE(NAV!A3942),-120))*(Calc!A:A&lt;=VALUE(NAV!A3942))))&lt;8),"",STDEV.S(FILTER(Calc!F:F,(Calc!A:A&gt;EDATE(VALUE(NAV!A3942),-120))*(Calc!A:A&lt;=VALUE(NAV!A3942))))*SQRT(365.25))</f>
      </c>
    </row>
    <row r="3943">
      <c r="A3943">
        <f>NAV!A3943</f>
      </c>
      <c r="B3943">
        <f>IF(OR(COUNT(FILTER(Calc!F:F,(Calc!A:A&gt;EDATE(VALUE(NAV!A3943),-36))*(Calc!A:A&lt;=VALUE(NAV!A3943))))&lt;2,SUM(FILTER(Calc!E:E,(Calc!A:A&gt;EDATE(VALUE(NAV!A3943),-36))*(Calc!A:A&lt;=VALUE(NAV!A3943))))&lt;2.4),"",STDEV.S(FILTER(Calc!F:F,(Calc!A:A&gt;EDATE(VALUE(NAV!A3943),-36))*(Calc!A:A&lt;=VALUE(NAV!A3943))))*SQRT(365.25))</f>
      </c>
      <c r="C3943">
        <f>IF(OR(COUNT(FILTER(Calc!F:F,(Calc!A:A&gt;EDATE(VALUE(NAV!A3943),-120))*(Calc!A:A&lt;=VALUE(NAV!A3943))))&lt;2,SUM(FILTER(Calc!E:E,(Calc!A:A&gt;EDATE(VALUE(NAV!A3943),-120))*(Calc!A:A&lt;=VALUE(NAV!A3943))))&lt;8),"",STDEV.S(FILTER(Calc!F:F,(Calc!A:A&gt;EDATE(VALUE(NAV!A3943),-120))*(Calc!A:A&lt;=VALUE(NAV!A3943))))*SQRT(365.25))</f>
      </c>
    </row>
    <row r="3944">
      <c r="A3944">
        <f>NAV!A3944</f>
      </c>
      <c r="B3944">
        <f>IF(OR(COUNT(FILTER(Calc!F:F,(Calc!A:A&gt;EDATE(VALUE(NAV!A3944),-36))*(Calc!A:A&lt;=VALUE(NAV!A3944))))&lt;2,SUM(FILTER(Calc!E:E,(Calc!A:A&gt;EDATE(VALUE(NAV!A3944),-36))*(Calc!A:A&lt;=VALUE(NAV!A3944))))&lt;2.4),"",STDEV.S(FILTER(Calc!F:F,(Calc!A:A&gt;EDATE(VALUE(NAV!A3944),-36))*(Calc!A:A&lt;=VALUE(NAV!A3944))))*SQRT(365.25))</f>
      </c>
      <c r="C3944">
        <f>IF(OR(COUNT(FILTER(Calc!F:F,(Calc!A:A&gt;EDATE(VALUE(NAV!A3944),-120))*(Calc!A:A&lt;=VALUE(NAV!A3944))))&lt;2,SUM(FILTER(Calc!E:E,(Calc!A:A&gt;EDATE(VALUE(NAV!A3944),-120))*(Calc!A:A&lt;=VALUE(NAV!A3944))))&lt;8),"",STDEV.S(FILTER(Calc!F:F,(Calc!A:A&gt;EDATE(VALUE(NAV!A3944),-120))*(Calc!A:A&lt;=VALUE(NAV!A3944))))*SQRT(365.25))</f>
      </c>
    </row>
    <row r="3945">
      <c r="A3945">
        <f>NAV!A3945</f>
      </c>
      <c r="B3945">
        <f>IF(OR(COUNT(FILTER(Calc!F:F,(Calc!A:A&gt;EDATE(VALUE(NAV!A3945),-36))*(Calc!A:A&lt;=VALUE(NAV!A3945))))&lt;2,SUM(FILTER(Calc!E:E,(Calc!A:A&gt;EDATE(VALUE(NAV!A3945),-36))*(Calc!A:A&lt;=VALUE(NAV!A3945))))&lt;2.4),"",STDEV.S(FILTER(Calc!F:F,(Calc!A:A&gt;EDATE(VALUE(NAV!A3945),-36))*(Calc!A:A&lt;=VALUE(NAV!A3945))))*SQRT(365.25))</f>
      </c>
      <c r="C3945">
        <f>IF(OR(COUNT(FILTER(Calc!F:F,(Calc!A:A&gt;EDATE(VALUE(NAV!A3945),-120))*(Calc!A:A&lt;=VALUE(NAV!A3945))))&lt;2,SUM(FILTER(Calc!E:E,(Calc!A:A&gt;EDATE(VALUE(NAV!A3945),-120))*(Calc!A:A&lt;=VALUE(NAV!A3945))))&lt;8),"",STDEV.S(FILTER(Calc!F:F,(Calc!A:A&gt;EDATE(VALUE(NAV!A3945),-120))*(Calc!A:A&lt;=VALUE(NAV!A3945))))*SQRT(365.25))</f>
      </c>
    </row>
    <row r="3946">
      <c r="A3946">
        <f>NAV!A3946</f>
      </c>
      <c r="B3946">
        <f>IF(OR(COUNT(FILTER(Calc!F:F,(Calc!A:A&gt;EDATE(VALUE(NAV!A3946),-36))*(Calc!A:A&lt;=VALUE(NAV!A3946))))&lt;2,SUM(FILTER(Calc!E:E,(Calc!A:A&gt;EDATE(VALUE(NAV!A3946),-36))*(Calc!A:A&lt;=VALUE(NAV!A3946))))&lt;2.4),"",STDEV.S(FILTER(Calc!F:F,(Calc!A:A&gt;EDATE(VALUE(NAV!A3946),-36))*(Calc!A:A&lt;=VALUE(NAV!A3946))))*SQRT(365.25))</f>
      </c>
      <c r="C3946">
        <f>IF(OR(COUNT(FILTER(Calc!F:F,(Calc!A:A&gt;EDATE(VALUE(NAV!A3946),-120))*(Calc!A:A&lt;=VALUE(NAV!A3946))))&lt;2,SUM(FILTER(Calc!E:E,(Calc!A:A&gt;EDATE(VALUE(NAV!A3946),-120))*(Calc!A:A&lt;=VALUE(NAV!A3946))))&lt;8),"",STDEV.S(FILTER(Calc!F:F,(Calc!A:A&gt;EDATE(VALUE(NAV!A3946),-120))*(Calc!A:A&lt;=VALUE(NAV!A3946))))*SQRT(365.25))</f>
      </c>
    </row>
    <row r="3947">
      <c r="A3947">
        <f>NAV!A3947</f>
      </c>
      <c r="B3947">
        <f>IF(OR(COUNT(FILTER(Calc!F:F,(Calc!A:A&gt;EDATE(VALUE(NAV!A3947),-36))*(Calc!A:A&lt;=VALUE(NAV!A3947))))&lt;2,SUM(FILTER(Calc!E:E,(Calc!A:A&gt;EDATE(VALUE(NAV!A3947),-36))*(Calc!A:A&lt;=VALUE(NAV!A3947))))&lt;2.4),"",STDEV.S(FILTER(Calc!F:F,(Calc!A:A&gt;EDATE(VALUE(NAV!A3947),-36))*(Calc!A:A&lt;=VALUE(NAV!A3947))))*SQRT(365.25))</f>
      </c>
      <c r="C3947">
        <f>IF(OR(COUNT(FILTER(Calc!F:F,(Calc!A:A&gt;EDATE(VALUE(NAV!A3947),-120))*(Calc!A:A&lt;=VALUE(NAV!A3947))))&lt;2,SUM(FILTER(Calc!E:E,(Calc!A:A&gt;EDATE(VALUE(NAV!A3947),-120))*(Calc!A:A&lt;=VALUE(NAV!A3947))))&lt;8),"",STDEV.S(FILTER(Calc!F:F,(Calc!A:A&gt;EDATE(VALUE(NAV!A3947),-120))*(Calc!A:A&lt;=VALUE(NAV!A3947))))*SQRT(365.25))</f>
      </c>
    </row>
    <row r="3948">
      <c r="A3948">
        <f>NAV!A3948</f>
      </c>
      <c r="B3948">
        <f>IF(OR(COUNT(FILTER(Calc!F:F,(Calc!A:A&gt;EDATE(VALUE(NAV!A3948),-36))*(Calc!A:A&lt;=VALUE(NAV!A3948))))&lt;2,SUM(FILTER(Calc!E:E,(Calc!A:A&gt;EDATE(VALUE(NAV!A3948),-36))*(Calc!A:A&lt;=VALUE(NAV!A3948))))&lt;2.4),"",STDEV.S(FILTER(Calc!F:F,(Calc!A:A&gt;EDATE(VALUE(NAV!A3948),-36))*(Calc!A:A&lt;=VALUE(NAV!A3948))))*SQRT(365.25))</f>
      </c>
      <c r="C3948">
        <f>IF(OR(COUNT(FILTER(Calc!F:F,(Calc!A:A&gt;EDATE(VALUE(NAV!A3948),-120))*(Calc!A:A&lt;=VALUE(NAV!A3948))))&lt;2,SUM(FILTER(Calc!E:E,(Calc!A:A&gt;EDATE(VALUE(NAV!A3948),-120))*(Calc!A:A&lt;=VALUE(NAV!A3948))))&lt;8),"",STDEV.S(FILTER(Calc!F:F,(Calc!A:A&gt;EDATE(VALUE(NAV!A3948),-120))*(Calc!A:A&lt;=VALUE(NAV!A3948))))*SQRT(365.25))</f>
      </c>
    </row>
    <row r="3949">
      <c r="A3949">
        <f>NAV!A3949</f>
      </c>
      <c r="B3949">
        <f>IF(OR(COUNT(FILTER(Calc!F:F,(Calc!A:A&gt;EDATE(VALUE(NAV!A3949),-36))*(Calc!A:A&lt;=VALUE(NAV!A3949))))&lt;2,SUM(FILTER(Calc!E:E,(Calc!A:A&gt;EDATE(VALUE(NAV!A3949),-36))*(Calc!A:A&lt;=VALUE(NAV!A3949))))&lt;2.4),"",STDEV.S(FILTER(Calc!F:F,(Calc!A:A&gt;EDATE(VALUE(NAV!A3949),-36))*(Calc!A:A&lt;=VALUE(NAV!A3949))))*SQRT(365.25))</f>
      </c>
      <c r="C3949">
        <f>IF(OR(COUNT(FILTER(Calc!F:F,(Calc!A:A&gt;EDATE(VALUE(NAV!A3949),-120))*(Calc!A:A&lt;=VALUE(NAV!A3949))))&lt;2,SUM(FILTER(Calc!E:E,(Calc!A:A&gt;EDATE(VALUE(NAV!A3949),-120))*(Calc!A:A&lt;=VALUE(NAV!A3949))))&lt;8),"",STDEV.S(FILTER(Calc!F:F,(Calc!A:A&gt;EDATE(VALUE(NAV!A3949),-120))*(Calc!A:A&lt;=VALUE(NAV!A3949))))*SQRT(365.25))</f>
      </c>
    </row>
    <row r="3950">
      <c r="A3950">
        <f>NAV!A3950</f>
      </c>
      <c r="B3950">
        <f>IF(OR(COUNT(FILTER(Calc!F:F,(Calc!A:A&gt;EDATE(VALUE(NAV!A3950),-36))*(Calc!A:A&lt;=VALUE(NAV!A3950))))&lt;2,SUM(FILTER(Calc!E:E,(Calc!A:A&gt;EDATE(VALUE(NAV!A3950),-36))*(Calc!A:A&lt;=VALUE(NAV!A3950))))&lt;2.4),"",STDEV.S(FILTER(Calc!F:F,(Calc!A:A&gt;EDATE(VALUE(NAV!A3950),-36))*(Calc!A:A&lt;=VALUE(NAV!A3950))))*SQRT(365.25))</f>
      </c>
      <c r="C3950">
        <f>IF(OR(COUNT(FILTER(Calc!F:F,(Calc!A:A&gt;EDATE(VALUE(NAV!A3950),-120))*(Calc!A:A&lt;=VALUE(NAV!A3950))))&lt;2,SUM(FILTER(Calc!E:E,(Calc!A:A&gt;EDATE(VALUE(NAV!A3950),-120))*(Calc!A:A&lt;=VALUE(NAV!A3950))))&lt;8),"",STDEV.S(FILTER(Calc!F:F,(Calc!A:A&gt;EDATE(VALUE(NAV!A3950),-120))*(Calc!A:A&lt;=VALUE(NAV!A3950))))*SQRT(365.25))</f>
      </c>
    </row>
    <row r="3951">
      <c r="A3951">
        <f>NAV!A3951</f>
      </c>
      <c r="B3951">
        <f>IF(OR(COUNT(FILTER(Calc!F:F,(Calc!A:A&gt;EDATE(VALUE(NAV!A3951),-36))*(Calc!A:A&lt;=VALUE(NAV!A3951))))&lt;2,SUM(FILTER(Calc!E:E,(Calc!A:A&gt;EDATE(VALUE(NAV!A3951),-36))*(Calc!A:A&lt;=VALUE(NAV!A3951))))&lt;2.4),"",STDEV.S(FILTER(Calc!F:F,(Calc!A:A&gt;EDATE(VALUE(NAV!A3951),-36))*(Calc!A:A&lt;=VALUE(NAV!A3951))))*SQRT(365.25))</f>
      </c>
      <c r="C3951">
        <f>IF(OR(COUNT(FILTER(Calc!F:F,(Calc!A:A&gt;EDATE(VALUE(NAV!A3951),-120))*(Calc!A:A&lt;=VALUE(NAV!A3951))))&lt;2,SUM(FILTER(Calc!E:E,(Calc!A:A&gt;EDATE(VALUE(NAV!A3951),-120))*(Calc!A:A&lt;=VALUE(NAV!A3951))))&lt;8),"",STDEV.S(FILTER(Calc!F:F,(Calc!A:A&gt;EDATE(VALUE(NAV!A3951),-120))*(Calc!A:A&lt;=VALUE(NAV!A3951))))*SQRT(365.25))</f>
      </c>
    </row>
    <row r="3952">
      <c r="A3952">
        <f>NAV!A3952</f>
      </c>
      <c r="B3952">
        <f>IF(OR(COUNT(FILTER(Calc!F:F,(Calc!A:A&gt;EDATE(VALUE(NAV!A3952),-36))*(Calc!A:A&lt;=VALUE(NAV!A3952))))&lt;2,SUM(FILTER(Calc!E:E,(Calc!A:A&gt;EDATE(VALUE(NAV!A3952),-36))*(Calc!A:A&lt;=VALUE(NAV!A3952))))&lt;2.4),"",STDEV.S(FILTER(Calc!F:F,(Calc!A:A&gt;EDATE(VALUE(NAV!A3952),-36))*(Calc!A:A&lt;=VALUE(NAV!A3952))))*SQRT(365.25))</f>
      </c>
      <c r="C3952">
        <f>IF(OR(COUNT(FILTER(Calc!F:F,(Calc!A:A&gt;EDATE(VALUE(NAV!A3952),-120))*(Calc!A:A&lt;=VALUE(NAV!A3952))))&lt;2,SUM(FILTER(Calc!E:E,(Calc!A:A&gt;EDATE(VALUE(NAV!A3952),-120))*(Calc!A:A&lt;=VALUE(NAV!A3952))))&lt;8),"",STDEV.S(FILTER(Calc!F:F,(Calc!A:A&gt;EDATE(VALUE(NAV!A3952),-120))*(Calc!A:A&lt;=VALUE(NAV!A3952))))*SQRT(365.25))</f>
      </c>
    </row>
    <row r="3953">
      <c r="A3953">
        <f>NAV!A3953</f>
      </c>
      <c r="B3953">
        <f>IF(OR(COUNT(FILTER(Calc!F:F,(Calc!A:A&gt;EDATE(VALUE(NAV!A3953),-36))*(Calc!A:A&lt;=VALUE(NAV!A3953))))&lt;2,SUM(FILTER(Calc!E:E,(Calc!A:A&gt;EDATE(VALUE(NAV!A3953),-36))*(Calc!A:A&lt;=VALUE(NAV!A3953))))&lt;2.4),"",STDEV.S(FILTER(Calc!F:F,(Calc!A:A&gt;EDATE(VALUE(NAV!A3953),-36))*(Calc!A:A&lt;=VALUE(NAV!A3953))))*SQRT(365.25))</f>
      </c>
      <c r="C3953">
        <f>IF(OR(COUNT(FILTER(Calc!F:F,(Calc!A:A&gt;EDATE(VALUE(NAV!A3953),-120))*(Calc!A:A&lt;=VALUE(NAV!A3953))))&lt;2,SUM(FILTER(Calc!E:E,(Calc!A:A&gt;EDATE(VALUE(NAV!A3953),-120))*(Calc!A:A&lt;=VALUE(NAV!A3953))))&lt;8),"",STDEV.S(FILTER(Calc!F:F,(Calc!A:A&gt;EDATE(VALUE(NAV!A3953),-120))*(Calc!A:A&lt;=VALUE(NAV!A3953))))*SQRT(365.25))</f>
      </c>
    </row>
    <row r="3954">
      <c r="A3954">
        <f>NAV!A3954</f>
      </c>
      <c r="B3954">
        <f>IF(OR(COUNT(FILTER(Calc!F:F,(Calc!A:A&gt;EDATE(VALUE(NAV!A3954),-36))*(Calc!A:A&lt;=VALUE(NAV!A3954))))&lt;2,SUM(FILTER(Calc!E:E,(Calc!A:A&gt;EDATE(VALUE(NAV!A3954),-36))*(Calc!A:A&lt;=VALUE(NAV!A3954))))&lt;2.4),"",STDEV.S(FILTER(Calc!F:F,(Calc!A:A&gt;EDATE(VALUE(NAV!A3954),-36))*(Calc!A:A&lt;=VALUE(NAV!A3954))))*SQRT(365.25))</f>
      </c>
      <c r="C3954">
        <f>IF(OR(COUNT(FILTER(Calc!F:F,(Calc!A:A&gt;EDATE(VALUE(NAV!A3954),-120))*(Calc!A:A&lt;=VALUE(NAV!A3954))))&lt;2,SUM(FILTER(Calc!E:E,(Calc!A:A&gt;EDATE(VALUE(NAV!A3954),-120))*(Calc!A:A&lt;=VALUE(NAV!A3954))))&lt;8),"",STDEV.S(FILTER(Calc!F:F,(Calc!A:A&gt;EDATE(VALUE(NAV!A3954),-120))*(Calc!A:A&lt;=VALUE(NAV!A3954))))*SQRT(365.25))</f>
      </c>
    </row>
    <row r="3955">
      <c r="A3955">
        <f>NAV!A3955</f>
      </c>
      <c r="B3955">
        <f>IF(OR(COUNT(FILTER(Calc!F:F,(Calc!A:A&gt;EDATE(VALUE(NAV!A3955),-36))*(Calc!A:A&lt;=VALUE(NAV!A3955))))&lt;2,SUM(FILTER(Calc!E:E,(Calc!A:A&gt;EDATE(VALUE(NAV!A3955),-36))*(Calc!A:A&lt;=VALUE(NAV!A3955))))&lt;2.4),"",STDEV.S(FILTER(Calc!F:F,(Calc!A:A&gt;EDATE(VALUE(NAV!A3955),-36))*(Calc!A:A&lt;=VALUE(NAV!A3955))))*SQRT(365.25))</f>
      </c>
      <c r="C3955">
        <f>IF(OR(COUNT(FILTER(Calc!F:F,(Calc!A:A&gt;EDATE(VALUE(NAV!A3955),-120))*(Calc!A:A&lt;=VALUE(NAV!A3955))))&lt;2,SUM(FILTER(Calc!E:E,(Calc!A:A&gt;EDATE(VALUE(NAV!A3955),-120))*(Calc!A:A&lt;=VALUE(NAV!A3955))))&lt;8),"",STDEV.S(FILTER(Calc!F:F,(Calc!A:A&gt;EDATE(VALUE(NAV!A3955),-120))*(Calc!A:A&lt;=VALUE(NAV!A3955))))*SQRT(365.25))</f>
      </c>
    </row>
    <row r="3956">
      <c r="A3956">
        <f>NAV!A3956</f>
      </c>
      <c r="B3956">
        <f>IF(OR(COUNT(FILTER(Calc!F:F,(Calc!A:A&gt;EDATE(VALUE(NAV!A3956),-36))*(Calc!A:A&lt;=VALUE(NAV!A3956))))&lt;2,SUM(FILTER(Calc!E:E,(Calc!A:A&gt;EDATE(VALUE(NAV!A3956),-36))*(Calc!A:A&lt;=VALUE(NAV!A3956))))&lt;2.4),"",STDEV.S(FILTER(Calc!F:F,(Calc!A:A&gt;EDATE(VALUE(NAV!A3956),-36))*(Calc!A:A&lt;=VALUE(NAV!A3956))))*SQRT(365.25))</f>
      </c>
      <c r="C3956">
        <f>IF(OR(COUNT(FILTER(Calc!F:F,(Calc!A:A&gt;EDATE(VALUE(NAV!A3956),-120))*(Calc!A:A&lt;=VALUE(NAV!A3956))))&lt;2,SUM(FILTER(Calc!E:E,(Calc!A:A&gt;EDATE(VALUE(NAV!A3956),-120))*(Calc!A:A&lt;=VALUE(NAV!A3956))))&lt;8),"",STDEV.S(FILTER(Calc!F:F,(Calc!A:A&gt;EDATE(VALUE(NAV!A3956),-120))*(Calc!A:A&lt;=VALUE(NAV!A3956))))*SQRT(365.25))</f>
      </c>
    </row>
    <row r="3957">
      <c r="A3957">
        <f>NAV!A3957</f>
      </c>
      <c r="B3957">
        <f>IF(OR(COUNT(FILTER(Calc!F:F,(Calc!A:A&gt;EDATE(VALUE(NAV!A3957),-36))*(Calc!A:A&lt;=VALUE(NAV!A3957))))&lt;2,SUM(FILTER(Calc!E:E,(Calc!A:A&gt;EDATE(VALUE(NAV!A3957),-36))*(Calc!A:A&lt;=VALUE(NAV!A3957))))&lt;2.4),"",STDEV.S(FILTER(Calc!F:F,(Calc!A:A&gt;EDATE(VALUE(NAV!A3957),-36))*(Calc!A:A&lt;=VALUE(NAV!A3957))))*SQRT(365.25))</f>
      </c>
      <c r="C3957">
        <f>IF(OR(COUNT(FILTER(Calc!F:F,(Calc!A:A&gt;EDATE(VALUE(NAV!A3957),-120))*(Calc!A:A&lt;=VALUE(NAV!A3957))))&lt;2,SUM(FILTER(Calc!E:E,(Calc!A:A&gt;EDATE(VALUE(NAV!A3957),-120))*(Calc!A:A&lt;=VALUE(NAV!A3957))))&lt;8),"",STDEV.S(FILTER(Calc!F:F,(Calc!A:A&gt;EDATE(VALUE(NAV!A3957),-120))*(Calc!A:A&lt;=VALUE(NAV!A3957))))*SQRT(365.25))</f>
      </c>
    </row>
    <row r="3958">
      <c r="A3958">
        <f>NAV!A3958</f>
      </c>
      <c r="B3958">
        <f>IF(OR(COUNT(FILTER(Calc!F:F,(Calc!A:A&gt;EDATE(VALUE(NAV!A3958),-36))*(Calc!A:A&lt;=VALUE(NAV!A3958))))&lt;2,SUM(FILTER(Calc!E:E,(Calc!A:A&gt;EDATE(VALUE(NAV!A3958),-36))*(Calc!A:A&lt;=VALUE(NAV!A3958))))&lt;2.4),"",STDEV.S(FILTER(Calc!F:F,(Calc!A:A&gt;EDATE(VALUE(NAV!A3958),-36))*(Calc!A:A&lt;=VALUE(NAV!A3958))))*SQRT(365.25))</f>
      </c>
      <c r="C3958">
        <f>IF(OR(COUNT(FILTER(Calc!F:F,(Calc!A:A&gt;EDATE(VALUE(NAV!A3958),-120))*(Calc!A:A&lt;=VALUE(NAV!A3958))))&lt;2,SUM(FILTER(Calc!E:E,(Calc!A:A&gt;EDATE(VALUE(NAV!A3958),-120))*(Calc!A:A&lt;=VALUE(NAV!A3958))))&lt;8),"",STDEV.S(FILTER(Calc!F:F,(Calc!A:A&gt;EDATE(VALUE(NAV!A3958),-120))*(Calc!A:A&lt;=VALUE(NAV!A3958))))*SQRT(365.25))</f>
      </c>
    </row>
    <row r="3959">
      <c r="A3959">
        <f>NAV!A3959</f>
      </c>
      <c r="B3959">
        <f>IF(OR(COUNT(FILTER(Calc!F:F,(Calc!A:A&gt;EDATE(VALUE(NAV!A3959),-36))*(Calc!A:A&lt;=VALUE(NAV!A3959))))&lt;2,SUM(FILTER(Calc!E:E,(Calc!A:A&gt;EDATE(VALUE(NAV!A3959),-36))*(Calc!A:A&lt;=VALUE(NAV!A3959))))&lt;2.4),"",STDEV.S(FILTER(Calc!F:F,(Calc!A:A&gt;EDATE(VALUE(NAV!A3959),-36))*(Calc!A:A&lt;=VALUE(NAV!A3959))))*SQRT(365.25))</f>
      </c>
      <c r="C3959">
        <f>IF(OR(COUNT(FILTER(Calc!F:F,(Calc!A:A&gt;EDATE(VALUE(NAV!A3959),-120))*(Calc!A:A&lt;=VALUE(NAV!A3959))))&lt;2,SUM(FILTER(Calc!E:E,(Calc!A:A&gt;EDATE(VALUE(NAV!A3959),-120))*(Calc!A:A&lt;=VALUE(NAV!A3959))))&lt;8),"",STDEV.S(FILTER(Calc!F:F,(Calc!A:A&gt;EDATE(VALUE(NAV!A3959),-120))*(Calc!A:A&lt;=VALUE(NAV!A3959))))*SQRT(365.25))</f>
      </c>
    </row>
    <row r="3960">
      <c r="A3960">
        <f>NAV!A3960</f>
      </c>
      <c r="B3960">
        <f>IF(OR(COUNT(FILTER(Calc!F:F,(Calc!A:A&gt;EDATE(VALUE(NAV!A3960),-36))*(Calc!A:A&lt;=VALUE(NAV!A3960))))&lt;2,SUM(FILTER(Calc!E:E,(Calc!A:A&gt;EDATE(VALUE(NAV!A3960),-36))*(Calc!A:A&lt;=VALUE(NAV!A3960))))&lt;2.4),"",STDEV.S(FILTER(Calc!F:F,(Calc!A:A&gt;EDATE(VALUE(NAV!A3960),-36))*(Calc!A:A&lt;=VALUE(NAV!A3960))))*SQRT(365.25))</f>
      </c>
      <c r="C3960">
        <f>IF(OR(COUNT(FILTER(Calc!F:F,(Calc!A:A&gt;EDATE(VALUE(NAV!A3960),-120))*(Calc!A:A&lt;=VALUE(NAV!A3960))))&lt;2,SUM(FILTER(Calc!E:E,(Calc!A:A&gt;EDATE(VALUE(NAV!A3960),-120))*(Calc!A:A&lt;=VALUE(NAV!A3960))))&lt;8),"",STDEV.S(FILTER(Calc!F:F,(Calc!A:A&gt;EDATE(VALUE(NAV!A3960),-120))*(Calc!A:A&lt;=VALUE(NAV!A3960))))*SQRT(365.25))</f>
      </c>
    </row>
    <row r="3961">
      <c r="A3961">
        <f>NAV!A3961</f>
      </c>
      <c r="B3961">
        <f>IF(OR(COUNT(FILTER(Calc!F:F,(Calc!A:A&gt;EDATE(VALUE(NAV!A3961),-36))*(Calc!A:A&lt;=VALUE(NAV!A3961))))&lt;2,SUM(FILTER(Calc!E:E,(Calc!A:A&gt;EDATE(VALUE(NAV!A3961),-36))*(Calc!A:A&lt;=VALUE(NAV!A3961))))&lt;2.4),"",STDEV.S(FILTER(Calc!F:F,(Calc!A:A&gt;EDATE(VALUE(NAV!A3961),-36))*(Calc!A:A&lt;=VALUE(NAV!A3961))))*SQRT(365.25))</f>
      </c>
      <c r="C3961">
        <f>IF(OR(COUNT(FILTER(Calc!F:F,(Calc!A:A&gt;EDATE(VALUE(NAV!A3961),-120))*(Calc!A:A&lt;=VALUE(NAV!A3961))))&lt;2,SUM(FILTER(Calc!E:E,(Calc!A:A&gt;EDATE(VALUE(NAV!A3961),-120))*(Calc!A:A&lt;=VALUE(NAV!A3961))))&lt;8),"",STDEV.S(FILTER(Calc!F:F,(Calc!A:A&gt;EDATE(VALUE(NAV!A3961),-120))*(Calc!A:A&lt;=VALUE(NAV!A3961))))*SQRT(365.25))</f>
      </c>
    </row>
    <row r="3962">
      <c r="A3962">
        <f>NAV!A3962</f>
      </c>
      <c r="B3962">
        <f>IF(OR(COUNT(FILTER(Calc!F:F,(Calc!A:A&gt;EDATE(VALUE(NAV!A3962),-36))*(Calc!A:A&lt;=VALUE(NAV!A3962))))&lt;2,SUM(FILTER(Calc!E:E,(Calc!A:A&gt;EDATE(VALUE(NAV!A3962),-36))*(Calc!A:A&lt;=VALUE(NAV!A3962))))&lt;2.4),"",STDEV.S(FILTER(Calc!F:F,(Calc!A:A&gt;EDATE(VALUE(NAV!A3962),-36))*(Calc!A:A&lt;=VALUE(NAV!A3962))))*SQRT(365.25))</f>
      </c>
      <c r="C3962">
        <f>IF(OR(COUNT(FILTER(Calc!F:F,(Calc!A:A&gt;EDATE(VALUE(NAV!A3962),-120))*(Calc!A:A&lt;=VALUE(NAV!A3962))))&lt;2,SUM(FILTER(Calc!E:E,(Calc!A:A&gt;EDATE(VALUE(NAV!A3962),-120))*(Calc!A:A&lt;=VALUE(NAV!A3962))))&lt;8),"",STDEV.S(FILTER(Calc!F:F,(Calc!A:A&gt;EDATE(VALUE(NAV!A3962),-120))*(Calc!A:A&lt;=VALUE(NAV!A3962))))*SQRT(365.25))</f>
      </c>
    </row>
    <row r="3963">
      <c r="A3963">
        <f>NAV!A3963</f>
      </c>
      <c r="B3963">
        <f>IF(OR(COUNT(FILTER(Calc!F:F,(Calc!A:A&gt;EDATE(VALUE(NAV!A3963),-36))*(Calc!A:A&lt;=VALUE(NAV!A3963))))&lt;2,SUM(FILTER(Calc!E:E,(Calc!A:A&gt;EDATE(VALUE(NAV!A3963),-36))*(Calc!A:A&lt;=VALUE(NAV!A3963))))&lt;2.4),"",STDEV.S(FILTER(Calc!F:F,(Calc!A:A&gt;EDATE(VALUE(NAV!A3963),-36))*(Calc!A:A&lt;=VALUE(NAV!A3963))))*SQRT(365.25))</f>
      </c>
      <c r="C3963">
        <f>IF(OR(COUNT(FILTER(Calc!F:F,(Calc!A:A&gt;EDATE(VALUE(NAV!A3963),-120))*(Calc!A:A&lt;=VALUE(NAV!A3963))))&lt;2,SUM(FILTER(Calc!E:E,(Calc!A:A&gt;EDATE(VALUE(NAV!A3963),-120))*(Calc!A:A&lt;=VALUE(NAV!A3963))))&lt;8),"",STDEV.S(FILTER(Calc!F:F,(Calc!A:A&gt;EDATE(VALUE(NAV!A3963),-120))*(Calc!A:A&lt;=VALUE(NAV!A3963))))*SQRT(365.25))</f>
      </c>
    </row>
    <row r="3964">
      <c r="A3964">
        <f>NAV!A3964</f>
      </c>
      <c r="B3964">
        <f>IF(OR(COUNT(FILTER(Calc!F:F,(Calc!A:A&gt;EDATE(VALUE(NAV!A3964),-36))*(Calc!A:A&lt;=VALUE(NAV!A3964))))&lt;2,SUM(FILTER(Calc!E:E,(Calc!A:A&gt;EDATE(VALUE(NAV!A3964),-36))*(Calc!A:A&lt;=VALUE(NAV!A3964))))&lt;2.4),"",STDEV.S(FILTER(Calc!F:F,(Calc!A:A&gt;EDATE(VALUE(NAV!A3964),-36))*(Calc!A:A&lt;=VALUE(NAV!A3964))))*SQRT(365.25))</f>
      </c>
      <c r="C3964">
        <f>IF(OR(COUNT(FILTER(Calc!F:F,(Calc!A:A&gt;EDATE(VALUE(NAV!A3964),-120))*(Calc!A:A&lt;=VALUE(NAV!A3964))))&lt;2,SUM(FILTER(Calc!E:E,(Calc!A:A&gt;EDATE(VALUE(NAV!A3964),-120))*(Calc!A:A&lt;=VALUE(NAV!A3964))))&lt;8),"",STDEV.S(FILTER(Calc!F:F,(Calc!A:A&gt;EDATE(VALUE(NAV!A3964),-120))*(Calc!A:A&lt;=VALUE(NAV!A3964))))*SQRT(365.25))</f>
      </c>
    </row>
    <row r="3965">
      <c r="A3965">
        <f>NAV!A3965</f>
      </c>
      <c r="B3965">
        <f>IF(OR(COUNT(FILTER(Calc!F:F,(Calc!A:A&gt;EDATE(VALUE(NAV!A3965),-36))*(Calc!A:A&lt;=VALUE(NAV!A3965))))&lt;2,SUM(FILTER(Calc!E:E,(Calc!A:A&gt;EDATE(VALUE(NAV!A3965),-36))*(Calc!A:A&lt;=VALUE(NAV!A3965))))&lt;2.4),"",STDEV.S(FILTER(Calc!F:F,(Calc!A:A&gt;EDATE(VALUE(NAV!A3965),-36))*(Calc!A:A&lt;=VALUE(NAV!A3965))))*SQRT(365.25))</f>
      </c>
      <c r="C3965">
        <f>IF(OR(COUNT(FILTER(Calc!F:F,(Calc!A:A&gt;EDATE(VALUE(NAV!A3965),-120))*(Calc!A:A&lt;=VALUE(NAV!A3965))))&lt;2,SUM(FILTER(Calc!E:E,(Calc!A:A&gt;EDATE(VALUE(NAV!A3965),-120))*(Calc!A:A&lt;=VALUE(NAV!A3965))))&lt;8),"",STDEV.S(FILTER(Calc!F:F,(Calc!A:A&gt;EDATE(VALUE(NAV!A3965),-120))*(Calc!A:A&lt;=VALUE(NAV!A3965))))*SQRT(365.25))</f>
      </c>
    </row>
    <row r="3966">
      <c r="A3966">
        <f>NAV!A3966</f>
      </c>
      <c r="B3966">
        <f>IF(OR(COUNT(FILTER(Calc!F:F,(Calc!A:A&gt;EDATE(VALUE(NAV!A3966),-36))*(Calc!A:A&lt;=VALUE(NAV!A3966))))&lt;2,SUM(FILTER(Calc!E:E,(Calc!A:A&gt;EDATE(VALUE(NAV!A3966),-36))*(Calc!A:A&lt;=VALUE(NAV!A3966))))&lt;2.4),"",STDEV.S(FILTER(Calc!F:F,(Calc!A:A&gt;EDATE(VALUE(NAV!A3966),-36))*(Calc!A:A&lt;=VALUE(NAV!A3966))))*SQRT(365.25))</f>
      </c>
      <c r="C3966">
        <f>IF(OR(COUNT(FILTER(Calc!F:F,(Calc!A:A&gt;EDATE(VALUE(NAV!A3966),-120))*(Calc!A:A&lt;=VALUE(NAV!A3966))))&lt;2,SUM(FILTER(Calc!E:E,(Calc!A:A&gt;EDATE(VALUE(NAV!A3966),-120))*(Calc!A:A&lt;=VALUE(NAV!A3966))))&lt;8),"",STDEV.S(FILTER(Calc!F:F,(Calc!A:A&gt;EDATE(VALUE(NAV!A3966),-120))*(Calc!A:A&lt;=VALUE(NAV!A3966))))*SQRT(365.25))</f>
      </c>
    </row>
    <row r="3967">
      <c r="A3967">
        <f>NAV!A3967</f>
      </c>
      <c r="B3967">
        <f>IF(OR(COUNT(FILTER(Calc!F:F,(Calc!A:A&gt;EDATE(VALUE(NAV!A3967),-36))*(Calc!A:A&lt;=VALUE(NAV!A3967))))&lt;2,SUM(FILTER(Calc!E:E,(Calc!A:A&gt;EDATE(VALUE(NAV!A3967),-36))*(Calc!A:A&lt;=VALUE(NAV!A3967))))&lt;2.4),"",STDEV.S(FILTER(Calc!F:F,(Calc!A:A&gt;EDATE(VALUE(NAV!A3967),-36))*(Calc!A:A&lt;=VALUE(NAV!A3967))))*SQRT(365.25))</f>
      </c>
      <c r="C3967">
        <f>IF(OR(COUNT(FILTER(Calc!F:F,(Calc!A:A&gt;EDATE(VALUE(NAV!A3967),-120))*(Calc!A:A&lt;=VALUE(NAV!A3967))))&lt;2,SUM(FILTER(Calc!E:E,(Calc!A:A&gt;EDATE(VALUE(NAV!A3967),-120))*(Calc!A:A&lt;=VALUE(NAV!A3967))))&lt;8),"",STDEV.S(FILTER(Calc!F:F,(Calc!A:A&gt;EDATE(VALUE(NAV!A3967),-120))*(Calc!A:A&lt;=VALUE(NAV!A3967))))*SQRT(365.25))</f>
      </c>
    </row>
    <row r="3968">
      <c r="A3968">
        <f>NAV!A3968</f>
      </c>
      <c r="B3968">
        <f>IF(OR(COUNT(FILTER(Calc!F:F,(Calc!A:A&gt;EDATE(VALUE(NAV!A3968),-36))*(Calc!A:A&lt;=VALUE(NAV!A3968))))&lt;2,SUM(FILTER(Calc!E:E,(Calc!A:A&gt;EDATE(VALUE(NAV!A3968),-36))*(Calc!A:A&lt;=VALUE(NAV!A3968))))&lt;2.4),"",STDEV.S(FILTER(Calc!F:F,(Calc!A:A&gt;EDATE(VALUE(NAV!A3968),-36))*(Calc!A:A&lt;=VALUE(NAV!A3968))))*SQRT(365.25))</f>
      </c>
      <c r="C3968">
        <f>IF(OR(COUNT(FILTER(Calc!F:F,(Calc!A:A&gt;EDATE(VALUE(NAV!A3968),-120))*(Calc!A:A&lt;=VALUE(NAV!A3968))))&lt;2,SUM(FILTER(Calc!E:E,(Calc!A:A&gt;EDATE(VALUE(NAV!A3968),-120))*(Calc!A:A&lt;=VALUE(NAV!A3968))))&lt;8),"",STDEV.S(FILTER(Calc!F:F,(Calc!A:A&gt;EDATE(VALUE(NAV!A3968),-120))*(Calc!A:A&lt;=VALUE(NAV!A3968))))*SQRT(365.25))</f>
      </c>
    </row>
    <row r="3969">
      <c r="A3969">
        <f>NAV!A3969</f>
      </c>
      <c r="B3969">
        <f>IF(OR(COUNT(FILTER(Calc!F:F,(Calc!A:A&gt;EDATE(VALUE(NAV!A3969),-36))*(Calc!A:A&lt;=VALUE(NAV!A3969))))&lt;2,SUM(FILTER(Calc!E:E,(Calc!A:A&gt;EDATE(VALUE(NAV!A3969),-36))*(Calc!A:A&lt;=VALUE(NAV!A3969))))&lt;2.4),"",STDEV.S(FILTER(Calc!F:F,(Calc!A:A&gt;EDATE(VALUE(NAV!A3969),-36))*(Calc!A:A&lt;=VALUE(NAV!A3969))))*SQRT(365.25))</f>
      </c>
      <c r="C3969">
        <f>IF(OR(COUNT(FILTER(Calc!F:F,(Calc!A:A&gt;EDATE(VALUE(NAV!A3969),-120))*(Calc!A:A&lt;=VALUE(NAV!A3969))))&lt;2,SUM(FILTER(Calc!E:E,(Calc!A:A&gt;EDATE(VALUE(NAV!A3969),-120))*(Calc!A:A&lt;=VALUE(NAV!A3969))))&lt;8),"",STDEV.S(FILTER(Calc!F:F,(Calc!A:A&gt;EDATE(VALUE(NAV!A3969),-120))*(Calc!A:A&lt;=VALUE(NAV!A3969))))*SQRT(365.25))</f>
      </c>
    </row>
    <row r="3970">
      <c r="A3970">
        <f>NAV!A3970</f>
      </c>
      <c r="B3970">
        <f>IF(OR(COUNT(FILTER(Calc!F:F,(Calc!A:A&gt;EDATE(VALUE(NAV!A3970),-36))*(Calc!A:A&lt;=VALUE(NAV!A3970))))&lt;2,SUM(FILTER(Calc!E:E,(Calc!A:A&gt;EDATE(VALUE(NAV!A3970),-36))*(Calc!A:A&lt;=VALUE(NAV!A3970))))&lt;2.4),"",STDEV.S(FILTER(Calc!F:F,(Calc!A:A&gt;EDATE(VALUE(NAV!A3970),-36))*(Calc!A:A&lt;=VALUE(NAV!A3970))))*SQRT(365.25))</f>
      </c>
      <c r="C3970">
        <f>IF(OR(COUNT(FILTER(Calc!F:F,(Calc!A:A&gt;EDATE(VALUE(NAV!A3970),-120))*(Calc!A:A&lt;=VALUE(NAV!A3970))))&lt;2,SUM(FILTER(Calc!E:E,(Calc!A:A&gt;EDATE(VALUE(NAV!A3970),-120))*(Calc!A:A&lt;=VALUE(NAV!A3970))))&lt;8),"",STDEV.S(FILTER(Calc!F:F,(Calc!A:A&gt;EDATE(VALUE(NAV!A3970),-120))*(Calc!A:A&lt;=VALUE(NAV!A3970))))*SQRT(365.25))</f>
      </c>
    </row>
    <row r="3971">
      <c r="A3971">
        <f>NAV!A3971</f>
      </c>
      <c r="B3971">
        <f>IF(OR(COUNT(FILTER(Calc!F:F,(Calc!A:A&gt;EDATE(VALUE(NAV!A3971),-36))*(Calc!A:A&lt;=VALUE(NAV!A3971))))&lt;2,SUM(FILTER(Calc!E:E,(Calc!A:A&gt;EDATE(VALUE(NAV!A3971),-36))*(Calc!A:A&lt;=VALUE(NAV!A3971))))&lt;2.4),"",STDEV.S(FILTER(Calc!F:F,(Calc!A:A&gt;EDATE(VALUE(NAV!A3971),-36))*(Calc!A:A&lt;=VALUE(NAV!A3971))))*SQRT(365.25))</f>
      </c>
      <c r="C3971">
        <f>IF(OR(COUNT(FILTER(Calc!F:F,(Calc!A:A&gt;EDATE(VALUE(NAV!A3971),-120))*(Calc!A:A&lt;=VALUE(NAV!A3971))))&lt;2,SUM(FILTER(Calc!E:E,(Calc!A:A&gt;EDATE(VALUE(NAV!A3971),-120))*(Calc!A:A&lt;=VALUE(NAV!A3971))))&lt;8),"",STDEV.S(FILTER(Calc!F:F,(Calc!A:A&gt;EDATE(VALUE(NAV!A3971),-120))*(Calc!A:A&lt;=VALUE(NAV!A3971))))*SQRT(365.25))</f>
      </c>
    </row>
    <row r="3972">
      <c r="A3972">
        <f>NAV!A3972</f>
      </c>
      <c r="B3972">
        <f>IF(OR(COUNT(FILTER(Calc!F:F,(Calc!A:A&gt;EDATE(VALUE(NAV!A3972),-36))*(Calc!A:A&lt;=VALUE(NAV!A3972))))&lt;2,SUM(FILTER(Calc!E:E,(Calc!A:A&gt;EDATE(VALUE(NAV!A3972),-36))*(Calc!A:A&lt;=VALUE(NAV!A3972))))&lt;2.4),"",STDEV.S(FILTER(Calc!F:F,(Calc!A:A&gt;EDATE(VALUE(NAV!A3972),-36))*(Calc!A:A&lt;=VALUE(NAV!A3972))))*SQRT(365.25))</f>
      </c>
      <c r="C3972">
        <f>IF(OR(COUNT(FILTER(Calc!F:F,(Calc!A:A&gt;EDATE(VALUE(NAV!A3972),-120))*(Calc!A:A&lt;=VALUE(NAV!A3972))))&lt;2,SUM(FILTER(Calc!E:E,(Calc!A:A&gt;EDATE(VALUE(NAV!A3972),-120))*(Calc!A:A&lt;=VALUE(NAV!A3972))))&lt;8),"",STDEV.S(FILTER(Calc!F:F,(Calc!A:A&gt;EDATE(VALUE(NAV!A3972),-120))*(Calc!A:A&lt;=VALUE(NAV!A3972))))*SQRT(365.25))</f>
      </c>
    </row>
    <row r="3973">
      <c r="A3973">
        <f>NAV!A3973</f>
      </c>
      <c r="B3973">
        <f>IF(OR(COUNT(FILTER(Calc!F:F,(Calc!A:A&gt;EDATE(VALUE(NAV!A3973),-36))*(Calc!A:A&lt;=VALUE(NAV!A3973))))&lt;2,SUM(FILTER(Calc!E:E,(Calc!A:A&gt;EDATE(VALUE(NAV!A3973),-36))*(Calc!A:A&lt;=VALUE(NAV!A3973))))&lt;2.4),"",STDEV.S(FILTER(Calc!F:F,(Calc!A:A&gt;EDATE(VALUE(NAV!A3973),-36))*(Calc!A:A&lt;=VALUE(NAV!A3973))))*SQRT(365.25))</f>
      </c>
      <c r="C3973">
        <f>IF(OR(COUNT(FILTER(Calc!F:F,(Calc!A:A&gt;EDATE(VALUE(NAV!A3973),-120))*(Calc!A:A&lt;=VALUE(NAV!A3973))))&lt;2,SUM(FILTER(Calc!E:E,(Calc!A:A&gt;EDATE(VALUE(NAV!A3973),-120))*(Calc!A:A&lt;=VALUE(NAV!A3973))))&lt;8),"",STDEV.S(FILTER(Calc!F:F,(Calc!A:A&gt;EDATE(VALUE(NAV!A3973),-120))*(Calc!A:A&lt;=VALUE(NAV!A3973))))*SQRT(365.25))</f>
      </c>
    </row>
    <row r="3974">
      <c r="A3974">
        <f>NAV!A3974</f>
      </c>
      <c r="B3974">
        <f>IF(OR(COUNT(FILTER(Calc!F:F,(Calc!A:A&gt;EDATE(VALUE(NAV!A3974),-36))*(Calc!A:A&lt;=VALUE(NAV!A3974))))&lt;2,SUM(FILTER(Calc!E:E,(Calc!A:A&gt;EDATE(VALUE(NAV!A3974),-36))*(Calc!A:A&lt;=VALUE(NAV!A3974))))&lt;2.4),"",STDEV.S(FILTER(Calc!F:F,(Calc!A:A&gt;EDATE(VALUE(NAV!A3974),-36))*(Calc!A:A&lt;=VALUE(NAV!A3974))))*SQRT(365.25))</f>
      </c>
      <c r="C3974">
        <f>IF(OR(COUNT(FILTER(Calc!F:F,(Calc!A:A&gt;EDATE(VALUE(NAV!A3974),-120))*(Calc!A:A&lt;=VALUE(NAV!A3974))))&lt;2,SUM(FILTER(Calc!E:E,(Calc!A:A&gt;EDATE(VALUE(NAV!A3974),-120))*(Calc!A:A&lt;=VALUE(NAV!A3974))))&lt;8),"",STDEV.S(FILTER(Calc!F:F,(Calc!A:A&gt;EDATE(VALUE(NAV!A3974),-120))*(Calc!A:A&lt;=VALUE(NAV!A3974))))*SQRT(365.25))</f>
      </c>
    </row>
    <row r="3975">
      <c r="A3975">
        <f>NAV!A3975</f>
      </c>
      <c r="B3975">
        <f>IF(OR(COUNT(FILTER(Calc!F:F,(Calc!A:A&gt;EDATE(VALUE(NAV!A3975),-36))*(Calc!A:A&lt;=VALUE(NAV!A3975))))&lt;2,SUM(FILTER(Calc!E:E,(Calc!A:A&gt;EDATE(VALUE(NAV!A3975),-36))*(Calc!A:A&lt;=VALUE(NAV!A3975))))&lt;2.4),"",STDEV.S(FILTER(Calc!F:F,(Calc!A:A&gt;EDATE(VALUE(NAV!A3975),-36))*(Calc!A:A&lt;=VALUE(NAV!A3975))))*SQRT(365.25))</f>
      </c>
      <c r="C3975">
        <f>IF(OR(COUNT(FILTER(Calc!F:F,(Calc!A:A&gt;EDATE(VALUE(NAV!A3975),-120))*(Calc!A:A&lt;=VALUE(NAV!A3975))))&lt;2,SUM(FILTER(Calc!E:E,(Calc!A:A&gt;EDATE(VALUE(NAV!A3975),-120))*(Calc!A:A&lt;=VALUE(NAV!A3975))))&lt;8),"",STDEV.S(FILTER(Calc!F:F,(Calc!A:A&gt;EDATE(VALUE(NAV!A3975),-120))*(Calc!A:A&lt;=VALUE(NAV!A3975))))*SQRT(365.25))</f>
      </c>
    </row>
    <row r="3976">
      <c r="A3976">
        <f>NAV!A3976</f>
      </c>
      <c r="B3976">
        <f>IF(OR(COUNT(FILTER(Calc!F:F,(Calc!A:A&gt;EDATE(VALUE(NAV!A3976),-36))*(Calc!A:A&lt;=VALUE(NAV!A3976))))&lt;2,SUM(FILTER(Calc!E:E,(Calc!A:A&gt;EDATE(VALUE(NAV!A3976),-36))*(Calc!A:A&lt;=VALUE(NAV!A3976))))&lt;2.4),"",STDEV.S(FILTER(Calc!F:F,(Calc!A:A&gt;EDATE(VALUE(NAV!A3976),-36))*(Calc!A:A&lt;=VALUE(NAV!A3976))))*SQRT(365.25))</f>
      </c>
      <c r="C3976">
        <f>IF(OR(COUNT(FILTER(Calc!F:F,(Calc!A:A&gt;EDATE(VALUE(NAV!A3976),-120))*(Calc!A:A&lt;=VALUE(NAV!A3976))))&lt;2,SUM(FILTER(Calc!E:E,(Calc!A:A&gt;EDATE(VALUE(NAV!A3976),-120))*(Calc!A:A&lt;=VALUE(NAV!A3976))))&lt;8),"",STDEV.S(FILTER(Calc!F:F,(Calc!A:A&gt;EDATE(VALUE(NAV!A3976),-120))*(Calc!A:A&lt;=VALUE(NAV!A3976))))*SQRT(365.25))</f>
      </c>
    </row>
    <row r="3977">
      <c r="A3977">
        <f>NAV!A3977</f>
      </c>
      <c r="B3977">
        <f>IF(OR(COUNT(FILTER(Calc!F:F,(Calc!A:A&gt;EDATE(VALUE(NAV!A3977),-36))*(Calc!A:A&lt;=VALUE(NAV!A3977))))&lt;2,SUM(FILTER(Calc!E:E,(Calc!A:A&gt;EDATE(VALUE(NAV!A3977),-36))*(Calc!A:A&lt;=VALUE(NAV!A3977))))&lt;2.4),"",STDEV.S(FILTER(Calc!F:F,(Calc!A:A&gt;EDATE(VALUE(NAV!A3977),-36))*(Calc!A:A&lt;=VALUE(NAV!A3977))))*SQRT(365.25))</f>
      </c>
      <c r="C3977">
        <f>IF(OR(COUNT(FILTER(Calc!F:F,(Calc!A:A&gt;EDATE(VALUE(NAV!A3977),-120))*(Calc!A:A&lt;=VALUE(NAV!A3977))))&lt;2,SUM(FILTER(Calc!E:E,(Calc!A:A&gt;EDATE(VALUE(NAV!A3977),-120))*(Calc!A:A&lt;=VALUE(NAV!A3977))))&lt;8),"",STDEV.S(FILTER(Calc!F:F,(Calc!A:A&gt;EDATE(VALUE(NAV!A3977),-120))*(Calc!A:A&lt;=VALUE(NAV!A3977))))*SQRT(365.25))</f>
      </c>
    </row>
    <row r="3978">
      <c r="A3978">
        <f>NAV!A3978</f>
      </c>
      <c r="B3978">
        <f>IF(OR(COUNT(FILTER(Calc!F:F,(Calc!A:A&gt;EDATE(VALUE(NAV!A3978),-36))*(Calc!A:A&lt;=VALUE(NAV!A3978))))&lt;2,SUM(FILTER(Calc!E:E,(Calc!A:A&gt;EDATE(VALUE(NAV!A3978),-36))*(Calc!A:A&lt;=VALUE(NAV!A3978))))&lt;2.4),"",STDEV.S(FILTER(Calc!F:F,(Calc!A:A&gt;EDATE(VALUE(NAV!A3978),-36))*(Calc!A:A&lt;=VALUE(NAV!A3978))))*SQRT(365.25))</f>
      </c>
      <c r="C3978">
        <f>IF(OR(COUNT(FILTER(Calc!F:F,(Calc!A:A&gt;EDATE(VALUE(NAV!A3978),-120))*(Calc!A:A&lt;=VALUE(NAV!A3978))))&lt;2,SUM(FILTER(Calc!E:E,(Calc!A:A&gt;EDATE(VALUE(NAV!A3978),-120))*(Calc!A:A&lt;=VALUE(NAV!A3978))))&lt;8),"",STDEV.S(FILTER(Calc!F:F,(Calc!A:A&gt;EDATE(VALUE(NAV!A3978),-120))*(Calc!A:A&lt;=VALUE(NAV!A3978))))*SQRT(365.25))</f>
      </c>
    </row>
    <row r="3979">
      <c r="A3979">
        <f>NAV!A3979</f>
      </c>
      <c r="B3979">
        <f>IF(OR(COUNT(FILTER(Calc!F:F,(Calc!A:A&gt;EDATE(VALUE(NAV!A3979),-36))*(Calc!A:A&lt;=VALUE(NAV!A3979))))&lt;2,SUM(FILTER(Calc!E:E,(Calc!A:A&gt;EDATE(VALUE(NAV!A3979),-36))*(Calc!A:A&lt;=VALUE(NAV!A3979))))&lt;2.4),"",STDEV.S(FILTER(Calc!F:F,(Calc!A:A&gt;EDATE(VALUE(NAV!A3979),-36))*(Calc!A:A&lt;=VALUE(NAV!A3979))))*SQRT(365.25))</f>
      </c>
      <c r="C3979">
        <f>IF(OR(COUNT(FILTER(Calc!F:F,(Calc!A:A&gt;EDATE(VALUE(NAV!A3979),-120))*(Calc!A:A&lt;=VALUE(NAV!A3979))))&lt;2,SUM(FILTER(Calc!E:E,(Calc!A:A&gt;EDATE(VALUE(NAV!A3979),-120))*(Calc!A:A&lt;=VALUE(NAV!A3979))))&lt;8),"",STDEV.S(FILTER(Calc!F:F,(Calc!A:A&gt;EDATE(VALUE(NAV!A3979),-120))*(Calc!A:A&lt;=VALUE(NAV!A3979))))*SQRT(365.25))</f>
      </c>
    </row>
    <row r="3980">
      <c r="A3980">
        <f>NAV!A3980</f>
      </c>
      <c r="B3980">
        <f>IF(OR(COUNT(FILTER(Calc!F:F,(Calc!A:A&gt;EDATE(VALUE(NAV!A3980),-36))*(Calc!A:A&lt;=VALUE(NAV!A3980))))&lt;2,SUM(FILTER(Calc!E:E,(Calc!A:A&gt;EDATE(VALUE(NAV!A3980),-36))*(Calc!A:A&lt;=VALUE(NAV!A3980))))&lt;2.4),"",STDEV.S(FILTER(Calc!F:F,(Calc!A:A&gt;EDATE(VALUE(NAV!A3980),-36))*(Calc!A:A&lt;=VALUE(NAV!A3980))))*SQRT(365.25))</f>
      </c>
      <c r="C3980">
        <f>IF(OR(COUNT(FILTER(Calc!F:F,(Calc!A:A&gt;EDATE(VALUE(NAV!A3980),-120))*(Calc!A:A&lt;=VALUE(NAV!A3980))))&lt;2,SUM(FILTER(Calc!E:E,(Calc!A:A&gt;EDATE(VALUE(NAV!A3980),-120))*(Calc!A:A&lt;=VALUE(NAV!A3980))))&lt;8),"",STDEV.S(FILTER(Calc!F:F,(Calc!A:A&gt;EDATE(VALUE(NAV!A3980),-120))*(Calc!A:A&lt;=VALUE(NAV!A3980))))*SQRT(365.25))</f>
      </c>
    </row>
    <row r="3981">
      <c r="A3981">
        <f>NAV!A3981</f>
      </c>
      <c r="B3981">
        <f>IF(OR(COUNT(FILTER(Calc!F:F,(Calc!A:A&gt;EDATE(VALUE(NAV!A3981),-36))*(Calc!A:A&lt;=VALUE(NAV!A3981))))&lt;2,SUM(FILTER(Calc!E:E,(Calc!A:A&gt;EDATE(VALUE(NAV!A3981),-36))*(Calc!A:A&lt;=VALUE(NAV!A3981))))&lt;2.4),"",STDEV.S(FILTER(Calc!F:F,(Calc!A:A&gt;EDATE(VALUE(NAV!A3981),-36))*(Calc!A:A&lt;=VALUE(NAV!A3981))))*SQRT(365.25))</f>
      </c>
      <c r="C3981">
        <f>IF(OR(COUNT(FILTER(Calc!F:F,(Calc!A:A&gt;EDATE(VALUE(NAV!A3981),-120))*(Calc!A:A&lt;=VALUE(NAV!A3981))))&lt;2,SUM(FILTER(Calc!E:E,(Calc!A:A&gt;EDATE(VALUE(NAV!A3981),-120))*(Calc!A:A&lt;=VALUE(NAV!A3981))))&lt;8),"",STDEV.S(FILTER(Calc!F:F,(Calc!A:A&gt;EDATE(VALUE(NAV!A3981),-120))*(Calc!A:A&lt;=VALUE(NAV!A3981))))*SQRT(365.25))</f>
      </c>
    </row>
    <row r="3982">
      <c r="A3982">
        <f>NAV!A3982</f>
      </c>
      <c r="B3982">
        <f>IF(OR(COUNT(FILTER(Calc!F:F,(Calc!A:A&gt;EDATE(VALUE(NAV!A3982),-36))*(Calc!A:A&lt;=VALUE(NAV!A3982))))&lt;2,SUM(FILTER(Calc!E:E,(Calc!A:A&gt;EDATE(VALUE(NAV!A3982),-36))*(Calc!A:A&lt;=VALUE(NAV!A3982))))&lt;2.4),"",STDEV.S(FILTER(Calc!F:F,(Calc!A:A&gt;EDATE(VALUE(NAV!A3982),-36))*(Calc!A:A&lt;=VALUE(NAV!A3982))))*SQRT(365.25))</f>
      </c>
      <c r="C3982">
        <f>IF(OR(COUNT(FILTER(Calc!F:F,(Calc!A:A&gt;EDATE(VALUE(NAV!A3982),-120))*(Calc!A:A&lt;=VALUE(NAV!A3982))))&lt;2,SUM(FILTER(Calc!E:E,(Calc!A:A&gt;EDATE(VALUE(NAV!A3982),-120))*(Calc!A:A&lt;=VALUE(NAV!A3982))))&lt;8),"",STDEV.S(FILTER(Calc!F:F,(Calc!A:A&gt;EDATE(VALUE(NAV!A3982),-120))*(Calc!A:A&lt;=VALUE(NAV!A3982))))*SQRT(365.25))</f>
      </c>
    </row>
    <row r="3983">
      <c r="A3983">
        <f>NAV!A3983</f>
      </c>
      <c r="B3983">
        <f>IF(OR(COUNT(FILTER(Calc!F:F,(Calc!A:A&gt;EDATE(VALUE(NAV!A3983),-36))*(Calc!A:A&lt;=VALUE(NAV!A3983))))&lt;2,SUM(FILTER(Calc!E:E,(Calc!A:A&gt;EDATE(VALUE(NAV!A3983),-36))*(Calc!A:A&lt;=VALUE(NAV!A3983))))&lt;2.4),"",STDEV.S(FILTER(Calc!F:F,(Calc!A:A&gt;EDATE(VALUE(NAV!A3983),-36))*(Calc!A:A&lt;=VALUE(NAV!A3983))))*SQRT(365.25))</f>
      </c>
      <c r="C3983">
        <f>IF(OR(COUNT(FILTER(Calc!F:F,(Calc!A:A&gt;EDATE(VALUE(NAV!A3983),-120))*(Calc!A:A&lt;=VALUE(NAV!A3983))))&lt;2,SUM(FILTER(Calc!E:E,(Calc!A:A&gt;EDATE(VALUE(NAV!A3983),-120))*(Calc!A:A&lt;=VALUE(NAV!A3983))))&lt;8),"",STDEV.S(FILTER(Calc!F:F,(Calc!A:A&gt;EDATE(VALUE(NAV!A3983),-120))*(Calc!A:A&lt;=VALUE(NAV!A3983))))*SQRT(365.25)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AutoReport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Allianz Insieme – Google Sheets Friendly</dc:title>
  <dc:creator>AutoReport</dc:creator>
</cp:coreProperties>
</file>