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worksheetdrawing4.xml" ContentType="application/vnd.openxmlformats-officedocument.drawing+xml"/>
  <Override PartName="/xl/drawings/worksheetdrawing2.xml" ContentType="application/vnd.openxmlformats-officedocument.drawing+xml"/>
  <Override PartName="/xl/drawings/worksheetdrawing6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drawings/worksheetdrawing5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Previous Quarter Data" state="visible" r:id="rId4"/>
    <sheet sheetId="3" name="Rand Prev Q" state="visible" r:id="rId5"/>
    <sheet sheetId="4" name="Monthly Interest" state="visible" r:id="rId6"/>
    <sheet sheetId="5" name="Monthly Inflation" state="visible" r:id="rId7"/>
    <sheet sheetId="6" name="Monthly Exchange" state="visible" r:id="rId8"/>
  </sheets>
  <definedNames>
    <definedName hidden="1" name="_xlnm._FilterDatabase" localSheetId="2">'Rand Prev Q'!$A$1:$G$1</definedName>
  </definedNames>
  <calcPr/>
</workbook>
</file>

<file path=xl/comments1.xml><?xml version="1.0" encoding="utf-8"?>
<comments xmlns="http://schemas.openxmlformats.org/spreadsheetml/2006/main">
  <authors>
    <author/>
  </authors>
  <commentList>
    <comment ref="B1" authorId="0">
      <text>
        <t xml:space="preserve">(s) Alexander Lea:
http://fxtop.com/en/historical-exchange-rates.php?A=1&amp;C1=GBP&amp;C2=USD&amp;MA=1&amp;DD1=01&amp;MM1=01&amp;YYYY1=1990&amp;B=1&amp;P=&amp;I=1&amp;DD2=01&amp;MM2=10&amp;YYYY2=2014&amp;btnOK=Go%21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" authorId="0">
      <text>
        <t xml:space="preserve">(s) Alexander Lea:
http://www.theguardian.com/news/datablog/2011/jan/13/interest-rates-uk-since-1694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" authorId="0">
      <text>
        <t xml:space="preserve">Alexander:
http://www.usinflationcalculator.com/inflation/historical-inflation-rates/</t>
      </text>
    </comment>
  </commentList>
</comments>
</file>

<file path=xl/sharedStrings.xml><?xml version="1.0" encoding="utf-8"?>
<sst xmlns="http://schemas.openxmlformats.org/spreadsheetml/2006/main" count="31" uniqueCount="20">
  <si>
    <t>Month #</t>
  </si>
  <si>
    <t>RAND</t>
  </si>
  <si>
    <t>Month</t>
  </si>
  <si>
    <t>Interest rate</t>
  </si>
  <si>
    <t>Normalised Interest</t>
  </si>
  <si>
    <t>(normalised = rate/10)</t>
  </si>
  <si>
    <t>Avg Mnth Exchange</t>
  </si>
  <si>
    <t>Normalised</t>
  </si>
  <si>
    <t>(Normalised = Avg / 2)</t>
  </si>
  <si>
    <t>Inflation</t>
  </si>
  <si>
    <t>(normal = inflation/5)</t>
  </si>
  <si>
    <t>Prev Q. Interest</t>
  </si>
  <si>
    <t>Prev Q. Inflation</t>
  </si>
  <si>
    <t>Prev Q. Exchange</t>
  </si>
  <si>
    <t>Current Month Exchange</t>
  </si>
  <si>
    <t>Future Data</t>
  </si>
  <si>
    <t>Month/240</t>
  </si>
  <si>
    <t>Time</t>
  </si>
  <si>
    <t>Normalised Inflation</t>
  </si>
  <si>
    <t>Normalised Exchange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</si>
</sst>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??_-;_-@"/>
    <numFmt numFmtId="165" formatCode="_-* #,##0.00000000_-;\-* #,##0.00000000_-;_-* &quot;-&quot;??_-;_-@"/>
    <numFmt numFmtId="166" formatCode="[$-F800]dddd\,\ mmmm\ dd\,\ yyyy"/>
  </numFmts>
  <fonts count="6">
    <font>
      <sz val="10.0"/>
      <name val="Arial"/>
    </font>
    <font>
      <b/>
      <sz val="12.0"/>
      <color rgb="FF000000"/>
      <name val="Arial"/>
    </font>
    <font>
      <sz val="10.0"/>
      <color rgb="FF010000"/>
      <name val="Arial"/>
    </font>
    <font>
      <sz val="12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3">
    <border>
      <left/>
      <right/>
      <top/>
      <bottom/>
      <diagonal/>
    </border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fillId="0" numFmtId="0" borderId="0" fontId="0"/>
  </cellStyleXfs>
  <cellXfs count="19">
    <xf fillId="0" numFmtId="0" borderId="0" fontId="0"/>
    <xf applyAlignment="1" fillId="0" xfId="0" numFmtId="0" borderId="1" applyFont="1" fontId="1">
      <alignment/>
    </xf>
    <xf fillId="0" xfId="0" numFmtId="0" borderId="1" applyFont="1" fontId="1"/>
    <xf applyBorder="1" applyAlignment="1" fillId="0" xfId="0" numFmtId="17" borderId="2" applyFont="1" fontId="2" applyNumberFormat="1">
      <alignment horizontal="right" wrapText="1"/>
    </xf>
    <xf applyBorder="1" applyAlignment="1" fillId="0" xfId="0" numFmtId="0" borderId="2" applyFont="1" fontId="2">
      <alignment horizontal="right" wrapText="1"/>
    </xf>
    <xf fillId="0" xfId="0" numFmtId="17" borderId="1" applyFont="1" fontId="3" applyNumberFormat="1"/>
    <xf fillId="0" xfId="0" numFmtId="0" borderId="1" applyFont="1" fontId="3"/>
    <xf fillId="0" xfId="0" numFmtId="0" borderId="1" applyFont="1" fontId="3"/>
    <xf fillId="0" xfId="0" numFmtId="1" borderId="1" applyFont="1" fontId="1" applyNumberFormat="1"/>
    <xf fillId="0" xfId="0" numFmtId="0" borderId="1" applyFont="1" fontId="1"/>
    <xf fillId="0" xfId="0" numFmtId="164" borderId="1" applyFont="1" fontId="3" applyNumberFormat="1"/>
    <xf fillId="0" xfId="0" numFmtId="17" borderId="1" applyFont="1" fontId="1" applyNumberFormat="1"/>
    <xf fillId="0" xfId="0" numFmtId="0" borderId="1" applyFont="1" fontId="1"/>
    <xf applyAlignment="1" fillId="0" xfId="0" numFmtId="0" borderId="1" applyFont="1" fontId="4">
      <alignment/>
    </xf>
    <xf fillId="0" xfId="0" numFmtId="165" borderId="1" applyFont="1" fontId="3" applyNumberFormat="1"/>
    <xf fillId="0" xfId="0" numFmtId="166" borderId="1" applyFont="1" fontId="3" applyNumberFormat="1"/>
    <xf applyAlignment="1" fillId="0" xfId="0" numFmtId="0" borderId="1" applyFont="1" fontId="5">
      <alignment/>
    </xf>
    <xf fillId="0" xfId="0" numFmtId="1" borderId="1" applyFont="1" fontId="3" applyNumberFormat="1"/>
    <xf fillId="0" xfId="0" numFmtId="15" borderId="1" applyFont="1" fontId="3" applyNumberFormat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5.xml" Type="http://schemas.openxmlformats.org/officeDocument/2006/relationships/worksheet" Id="rId4"/><Relationship Target="worksheets/sheet6.xml" Type="http://schemas.openxmlformats.org/officeDocument/2006/relationships/worksheet" Id="rId3"/><Relationship Target="worksheets/sheet3.xml" Type="http://schemas.openxmlformats.org/officeDocument/2006/relationships/worksheet" Id="rId6"/><Relationship Target="worksheets/sheet1.xml" Type="http://schemas.openxmlformats.org/officeDocument/2006/relationships/worksheet" Id="rId5"/><Relationship Target="worksheets/sheet2.xml" Type="http://schemas.openxmlformats.org/officeDocument/2006/relationships/worksheet" Id="rId8"/><Relationship Target="worksheets/sheet4.xml" Type="http://schemas.openxmlformats.org/officeDocument/2006/relationships/worksheet" Id="rId7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Data!$B$1</c:f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Data!$A$2:$A$298</c:f>
            </c:strRef>
          </c:cat>
          <c:val>
            <c:numRef>
              <c:f>Data!$B$2:$B$298</c:f>
            </c:numRef>
          </c:val>
          <c:smooth val="0"/>
        </c:ser>
        <c:ser>
          <c:idx val="1"/>
          <c:order val="1"/>
          <c:tx>
            <c:strRef>
              <c:f>Data!$C$1</c:f>
            </c:strRef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Data!$A$2:$A$298</c:f>
            </c:strRef>
          </c:cat>
          <c:val>
            <c:numRef>
              <c:f>Data!$C$2:$C$298</c:f>
            </c:numRef>
          </c:val>
          <c:smooth val="0"/>
        </c:ser>
        <c:ser>
          <c:idx val="2"/>
          <c:order val="2"/>
          <c:tx>
            <c:strRef>
              <c:f>Data!$D$1</c:f>
            </c:strRef>
          </c:tx>
          <c:spPr>
            <a:ln w="25400"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Data!$A$2:$A$298</c:f>
            </c:strRef>
          </c:cat>
          <c:val>
            <c:numRef>
              <c:f>Data!$D$2:$D$298</c:f>
            </c:numRef>
          </c:val>
          <c:smooth val="0"/>
        </c:ser>
        <c:axId val="1966032260"/>
        <c:axId val="1403387024"/>
      </c:lineChart>
      <c:catAx>
        <c:axId val="1966032260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1403387024"/>
      </c:catAx>
      <c:valAx>
        <c:axId val="1403387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966032260"/>
      </c:valAx>
    </c:plotArea>
    <c:legend>
      <c:legendPos val="r"/>
      <c:overlay val="0"/>
    </c:legend>
  </c:chart>
</c:chartSpace>
</file>

<file path=xl/drawings/_rels/worksheetdrawing6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533400" x="6286500"/>
    <xdr:ext cy="4429125" cx="9115425"/>
    <xdr:graphicFrame>
      <xdr:nvGraphicFramePr>
        <xdr:cNvPr id="1" title="Chart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2"/><Relationship Target="../comments1.xml" Type="http://schemas.openxmlformats.org/officeDocument/2006/relationships/comments" Id="rId1"/><Relationship Target="../drawings/vmlDrawing1.vml" Type="http://schemas.openxmlformats.org/officeDocument/2006/relationships/vmlDrawing" Id="rId3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2"/><Relationship Target="../comments2.xml" Type="http://schemas.openxmlformats.org/officeDocument/2006/relationships/comments" Id="rId1"/><Relationship Target="../drawings/vmlDrawing2.vml" Type="http://schemas.openxmlformats.org/officeDocument/2006/relationships/vmlDrawing" Id="rId3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2"/><Relationship Target="../comments3.xml" Type="http://schemas.openxmlformats.org/officeDocument/2006/relationships/comments" Id="rId1"/><Relationship Target="../drawings/vmlDrawing3.vml" Type="http://schemas.openxmlformats.org/officeDocument/2006/relationships/vmlDrawing" Id="rId3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worksheet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17.86"/>
    <col min="2" customWidth="1" max="2" width="11.43"/>
    <col min="3" customWidth="1" max="3" width="17.86"/>
    <col min="4" customWidth="1" max="4" width="20.29"/>
    <col min="5" customWidth="1" max="5" width="20.86"/>
    <col min="6" customWidth="1" max="6" width="23.14"/>
    <col min="7" customWidth="1" max="7" width="31.29"/>
    <col min="8" customWidth="1" max="8" width="41.43"/>
  </cols>
  <sheetData>
    <row customHeight="1" r="1" ht="15.75">
      <c t="s" s="2" r="A1">
        <v>1</v>
      </c>
      <c t="str" s="8" r="B1">
        <f>'Previous Quarter Data'!A1</f>
        <v>Month #</v>
      </c>
      <c t="s" s="1" r="C1">
        <v>16</v>
      </c>
      <c t="str" s="11" r="D1">
        <f>'Previous Quarter Data'!C1</f>
        <v>Prev Q. Interest</v>
      </c>
      <c t="str" s="11" r="E1">
        <f>'Previous Quarter Data'!D1</f>
        <v>Prev Q. Inflation</v>
      </c>
      <c t="str" s="11" r="F1">
        <f>'Previous Quarter Data'!E1</f>
        <v>Prev Q. Exchange</v>
      </c>
      <c t="str" s="12" r="G1">
        <f>'Previous Quarter Data'!F1</f>
        <v>Current Month Exchange</v>
      </c>
      <c s="11" r="H1"/>
    </row>
    <row r="2">
      <c t="str" s="6" r="A2">
        <f ref="A2:A238" t="shared" si="1">RAND()</f>
        <v>0.9045697994</v>
      </c>
      <c s="5" r="B2">
        <v>34455.0</v>
      </c>
      <c t="str" s="14" r="C2">
        <f ref="C2:C238" t="shared" si="2">#REF!/240</f>
        <v>#REF!</v>
      </c>
      <c s="6" r="D2">
        <v>0.513</v>
      </c>
      <c s="6" r="E2">
        <v>0.49333333333333335</v>
      </c>
      <c s="6" r="F2">
        <v>0.7425311666666667</v>
      </c>
      <c s="6" r="G2">
        <v>0.751748</v>
      </c>
      <c s="15" r="H2"/>
    </row>
    <row r="3">
      <c t="str" s="6" r="A3">
        <f t="shared" si="1"/>
        <v>0.6857324109</v>
      </c>
      <c s="5" r="B3">
        <v>37288.0</v>
      </c>
      <c t="str" s="14" r="C3">
        <f t="shared" si="2"/>
        <v>#REF!</v>
      </c>
      <c s="6" r="D3">
        <v>0.4000000000000001</v>
      </c>
      <c s="6" r="E3">
        <v>0.30666666666666664</v>
      </c>
      <c s="6" r="F3">
        <v>0.7185349999999998</v>
      </c>
      <c s="6" r="G3">
        <v>0.711157</v>
      </c>
      <c s="15" r="H3"/>
    </row>
    <row r="4">
      <c t="str" s="6" r="A4">
        <f t="shared" si="1"/>
        <v>0.9565275141</v>
      </c>
      <c s="5" r="B4">
        <v>35217.0</v>
      </c>
      <c t="str" s="14" r="C4">
        <f t="shared" si="2"/>
        <v>#REF!</v>
      </c>
      <c s="6" r="D4">
        <v>0.5940000000000001</v>
      </c>
      <c s="6" r="E4">
        <v>0.5733333333333333</v>
      </c>
      <c s="6" r="F4">
        <v>0.7598195</v>
      </c>
      <c s="6" r="G4">
        <v>0.77114</v>
      </c>
      <c s="15" r="H4"/>
    </row>
    <row r="5">
      <c t="str" s="6" r="A5">
        <f t="shared" si="1"/>
        <v>0.6112538244</v>
      </c>
      <c s="5" r="B5">
        <v>35977.0</v>
      </c>
      <c t="str" s="14" r="C5">
        <f t="shared" si="2"/>
        <v>#REF!</v>
      </c>
      <c s="6" r="D5">
        <v>0.7333333333333334</v>
      </c>
      <c s="6" r="E5">
        <v>0.31999999999999995</v>
      </c>
      <c s="6" r="F5">
        <v>0.8269576666666666</v>
      </c>
      <c s="6" r="G5">
        <v>0.82197</v>
      </c>
      <c s="15" r="H5"/>
    </row>
    <row r="6">
      <c t="str" s="6" r="A6">
        <f t="shared" si="1"/>
        <v>0.9315433248</v>
      </c>
      <c s="5" r="B6">
        <v>34639.0</v>
      </c>
      <c t="str" s="14" r="C6">
        <f t="shared" si="2"/>
        <v>#REF!</v>
      </c>
      <c s="6" r="D6">
        <v>0.5463333333333333</v>
      </c>
      <c s="6" r="E6">
        <v>0.5666666666666667</v>
      </c>
      <c s="6" r="F6">
        <v>0.7851575000000001</v>
      </c>
      <c s="6" r="G6">
        <v>0.7941445</v>
      </c>
      <c s="15" r="H6"/>
    </row>
    <row r="7">
      <c t="str" s="6" r="A7">
        <f t="shared" si="1"/>
        <v>0.004088214649</v>
      </c>
      <c s="5" r="B7">
        <v>36951.0</v>
      </c>
      <c t="str" s="14" r="C7">
        <f t="shared" si="2"/>
        <v>#REF!</v>
      </c>
      <c s="6" r="D7">
        <v>0.5916666666666667</v>
      </c>
      <c s="6" r="E7">
        <v>0.7066666666666667</v>
      </c>
      <c s="6" r="F7">
        <v>0.7331110000000001</v>
      </c>
      <c s="6" r="G7">
        <v>0.722969</v>
      </c>
      <c s="15" r="H7"/>
    </row>
    <row r="8">
      <c t="str" s="6" r="A8">
        <f t="shared" si="1"/>
        <v>0.3046182804</v>
      </c>
      <c s="5" r="B8">
        <v>38808.0</v>
      </c>
      <c t="str" s="14" r="C8">
        <f t="shared" si="2"/>
        <v>#REF!</v>
      </c>
      <c s="6" r="D8">
        <v>0.45</v>
      </c>
      <c s="6" r="E8">
        <v>0.7333333333333334</v>
      </c>
      <c s="6" r="F8">
        <v>0.8760765</v>
      </c>
      <c s="6" r="G8">
        <v>0.8824915</v>
      </c>
      <c s="15" r="H8"/>
    </row>
    <row r="9">
      <c t="str" s="6" r="A9">
        <f t="shared" si="1"/>
        <v>0.07303513663</v>
      </c>
      <c s="5" r="B9">
        <v>39387.0</v>
      </c>
      <c t="str" s="14" r="C9">
        <f t="shared" si="2"/>
        <v>#REF!</v>
      </c>
      <c s="6" r="D9">
        <v>0.575</v>
      </c>
      <c s="6" r="E9">
        <v>0.5533333333333333</v>
      </c>
      <c s="6" r="F9">
        <v>1.011985</v>
      </c>
      <c s="6" r="G9">
        <v>1.03552</v>
      </c>
      <c s="15" r="H9"/>
    </row>
    <row r="10">
      <c t="str" s="6" r="A10">
        <f t="shared" si="1"/>
        <v>0.9296176935</v>
      </c>
      <c s="5" r="B10">
        <v>37226.0</v>
      </c>
      <c t="str" s="14" r="C10">
        <f t="shared" si="2"/>
        <v>#REF!</v>
      </c>
      <c s="6" r="D10">
        <v>0.4416666666666667</v>
      </c>
      <c s="6" r="E10">
        <v>0.44</v>
      </c>
      <c s="6" r="F10">
        <v>0.725399</v>
      </c>
      <c s="6" r="G10">
        <v>0.7197655</v>
      </c>
      <c s="15" r="H10"/>
    </row>
    <row r="11">
      <c t="str" s="6" r="A11">
        <f t="shared" si="1"/>
        <v>0.5469385533</v>
      </c>
      <c s="5" r="B11">
        <v>39448.0</v>
      </c>
      <c t="str" s="14" r="C11">
        <f t="shared" si="2"/>
        <v>#REF!</v>
      </c>
      <c s="6" r="D11">
        <v>0.5666666666666667</v>
      </c>
      <c s="6" r="E11">
        <v>0.7933333333333333</v>
      </c>
      <c s="6" r="F11">
        <v>1.0223351666666665</v>
      </c>
      <c s="6" r="G11">
        <v>0.985373</v>
      </c>
      <c s="15" r="H11"/>
    </row>
    <row r="12">
      <c t="str" s="6" r="A12">
        <f t="shared" si="1"/>
        <v>0.654777032</v>
      </c>
      <c s="5" r="B12">
        <v>37500.0</v>
      </c>
      <c t="str" s="14" r="C12">
        <f t="shared" si="2"/>
        <v>#REF!</v>
      </c>
      <c s="6" r="D12">
        <v>0.4000000000000001</v>
      </c>
      <c s="6" r="E12">
        <v>0.29333333333333333</v>
      </c>
      <c s="6" r="F12">
        <v>0.7626506666666666</v>
      </c>
      <c s="6" r="G12">
        <v>0.777879</v>
      </c>
      <c s="15" r="H12"/>
    </row>
    <row r="13">
      <c t="str" s="6" r="A13">
        <f t="shared" si="1"/>
        <v>0.8236484358</v>
      </c>
      <c s="5" r="B13">
        <v>38231.0</v>
      </c>
      <c t="str" s="14" r="C13">
        <f t="shared" si="2"/>
        <v>#REF!</v>
      </c>
      <c s="6" r="D13">
        <v>0.4583333333333333</v>
      </c>
      <c s="6" r="E13">
        <v>0.6</v>
      </c>
      <c s="6" r="F13">
        <v>0.9146028333333334</v>
      </c>
      <c s="6" r="G13">
        <v>0.896762</v>
      </c>
      <c s="15" r="H13"/>
    </row>
    <row r="14">
      <c t="str" s="6" r="A14">
        <f t="shared" si="1"/>
        <v>0.05355393178</v>
      </c>
      <c s="5" r="B14">
        <v>35096.0</v>
      </c>
      <c t="str" s="14" r="C14">
        <f t="shared" si="2"/>
        <v>#REF!</v>
      </c>
      <c s="6" r="D14">
        <v>0.638</v>
      </c>
      <c s="6" r="E14">
        <v>0.52</v>
      </c>
      <c s="6" r="F14">
        <v>0.7723806666666667</v>
      </c>
      <c s="6" r="G14">
        <v>0.7677795</v>
      </c>
      <c s="15" r="H14"/>
    </row>
    <row r="15">
      <c t="str" s="6" r="A15">
        <f t="shared" si="1"/>
        <v>0.235853931</v>
      </c>
      <c s="5" r="B15">
        <v>36404.0</v>
      </c>
      <c t="str" s="14" r="C15">
        <f t="shared" si="2"/>
        <v>#REF!</v>
      </c>
      <c s="6" r="D15">
        <v>0.5</v>
      </c>
      <c s="6" r="E15">
        <v>0.4266666666666667</v>
      </c>
      <c s="6" r="F15">
        <v>0.7964129999999999</v>
      </c>
      <c s="6" r="G15">
        <v>0.8119755</v>
      </c>
      <c s="15" r="H15"/>
    </row>
    <row r="16">
      <c t="str" s="6" r="A16">
        <f t="shared" si="1"/>
        <v>0.08659527533</v>
      </c>
      <c s="5" r="B16">
        <v>40087.0</v>
      </c>
      <c t="str" s="14" r="C16">
        <f t="shared" si="2"/>
        <v>#REF!</v>
      </c>
      <c s="6" r="D16">
        <v>0.05000000000000001</v>
      </c>
      <c s="6" r="E16">
        <v>-0.32666666666666666</v>
      </c>
      <c s="6" r="F16">
        <v>0.8206151666666667</v>
      </c>
      <c s="6" r="G16">
        <v>0.8091475</v>
      </c>
      <c s="5" r="H16"/>
    </row>
    <row r="17">
      <c t="str" s="6" r="A17">
        <f t="shared" si="1"/>
        <v>0.9567878268</v>
      </c>
      <c s="5" r="B17">
        <v>36220.0</v>
      </c>
      <c t="str" s="14" r="C17">
        <f t="shared" si="2"/>
        <v>#REF!</v>
      </c>
      <c s="6" r="D17">
        <v>0.5916666666666667</v>
      </c>
      <c s="6" r="E17">
        <v>0.32666666666666666</v>
      </c>
      <c s="6" r="F17">
        <v>0.824862</v>
      </c>
      <c s="6" r="G17">
        <v>0.8110135</v>
      </c>
      <c s="15" r="H17"/>
    </row>
    <row r="18">
      <c t="str" s="6" r="A18">
        <f t="shared" si="1"/>
        <v>0.9898240191</v>
      </c>
      <c s="5" r="B18">
        <v>34213.0</v>
      </c>
      <c t="str" s="14" r="C18">
        <f t="shared" si="2"/>
        <v>#REF!</v>
      </c>
      <c s="6" r="D18">
        <v>0.588</v>
      </c>
      <c s="6" r="E18">
        <v>0.5733333333333333</v>
      </c>
      <c s="6" r="F18">
        <v>0.749933</v>
      </c>
      <c s="6" r="G18">
        <v>0.761409</v>
      </c>
      <c s="15" r="H18"/>
    </row>
    <row r="19">
      <c t="str" s="6" r="A19">
        <f t="shared" si="1"/>
        <v>0.2343489275</v>
      </c>
      <c s="5" r="B19">
        <v>36495.0</v>
      </c>
      <c t="str" s="14" r="C19">
        <f t="shared" si="2"/>
        <v>#REF!</v>
      </c>
      <c s="6" r="D19">
        <v>0.5333333333333333</v>
      </c>
      <c s="6" r="E19">
        <v>0.52</v>
      </c>
      <c s="6" r="F19">
        <v>0.8170038333333333</v>
      </c>
      <c s="6" r="G19">
        <v>0.8068615</v>
      </c>
      <c s="15" r="H19"/>
    </row>
    <row r="20">
      <c t="str" s="6" r="A20">
        <f t="shared" si="1"/>
        <v>0.8648532617</v>
      </c>
      <c s="5" r="B20">
        <v>40148.0</v>
      </c>
      <c t="str" s="14" r="C20">
        <f t="shared" si="2"/>
        <v>#REF!</v>
      </c>
      <c s="6" r="D20">
        <v>0.05000000000000001</v>
      </c>
      <c s="6" r="E20">
        <v>0.02</v>
      </c>
      <c s="6" r="F20">
        <v>0.8183475000000001</v>
      </c>
      <c s="6" r="G20">
        <v>0.812109</v>
      </c>
      <c s="5" r="H20"/>
    </row>
    <row r="21">
      <c t="str" s="6" r="A21">
        <f t="shared" si="1"/>
        <v>0.5453450023</v>
      </c>
      <c s="5" r="B21">
        <v>34759.0</v>
      </c>
      <c t="str" s="14" r="C21">
        <f t="shared" si="2"/>
        <v>#REF!</v>
      </c>
      <c s="6" r="D21">
        <v>0.6296666666666667</v>
      </c>
      <c s="6" r="E21">
        <v>0.56</v>
      </c>
      <c s="6" r="F21">
        <v>0.7842370000000001</v>
      </c>
      <c s="6" r="G21">
        <v>0.7999885</v>
      </c>
      <c s="15" r="H21"/>
    </row>
    <row r="22">
      <c t="str" s="6" r="A22">
        <f t="shared" si="1"/>
        <v>0.3594215189</v>
      </c>
      <c s="5" r="B22">
        <v>36434.0</v>
      </c>
      <c t="str" s="14" r="C22">
        <f t="shared" si="2"/>
        <v>#REF!</v>
      </c>
      <c s="6" r="D22">
        <v>0.5083333333333333</v>
      </c>
      <c s="6" r="E22">
        <v>0.4666666666666666</v>
      </c>
      <c s="6" r="F22">
        <v>0.8008651666666666</v>
      </c>
      <c s="6" r="G22">
        <v>0.828529</v>
      </c>
      <c s="15" r="H22"/>
    </row>
    <row r="23">
      <c t="str" s="6" r="A23">
        <f t="shared" si="1"/>
        <v>0.3759578521</v>
      </c>
      <c s="5" r="B23">
        <v>33635.0</v>
      </c>
      <c t="str" s="14" r="C23">
        <f t="shared" si="2"/>
        <v>#REF!</v>
      </c>
      <c s="6" r="D23">
        <v>1.038</v>
      </c>
      <c s="6" r="E23">
        <v>0.58</v>
      </c>
      <c s="6" r="F23">
        <v>0.9022546666666668</v>
      </c>
      <c s="6" r="G23">
        <v>0.8885535</v>
      </c>
      <c s="15" r="H23"/>
    </row>
    <row r="24">
      <c t="str" s="6" r="A24">
        <f t="shared" si="1"/>
        <v>0.6987631299</v>
      </c>
      <c s="5" r="B24">
        <v>36923.0</v>
      </c>
      <c t="str" s="14" r="C24">
        <f t="shared" si="2"/>
        <v>#REF!</v>
      </c>
      <c s="6" r="D24">
        <v>0.6</v>
      </c>
      <c s="6" r="E24">
        <v>0.6999999999999998</v>
      </c>
      <c s="6" r="F24">
        <v>0.7285683333333334</v>
      </c>
      <c s="6" r="G24">
        <v>0.7270925</v>
      </c>
      <c s="15" r="H24"/>
    </row>
    <row r="25">
      <c t="str" s="6" r="A25">
        <f t="shared" si="1"/>
        <v>0.461931861</v>
      </c>
      <c s="5" r="B25">
        <v>36982.0</v>
      </c>
      <c t="str" s="14" r="C25">
        <f t="shared" si="2"/>
        <v>#REF!</v>
      </c>
      <c s="6" r="D25">
        <v>0.5833333333333333</v>
      </c>
      <c s="6" r="E25">
        <v>0.6733333333333333</v>
      </c>
      <c s="6" r="F25">
        <v>0.7299340000000001</v>
      </c>
      <c s="6" r="G25">
        <v>0.7172715</v>
      </c>
      <c s="15" r="H25"/>
    </row>
    <row r="26">
      <c t="str" s="6" r="A26">
        <f t="shared" si="1"/>
        <v>0.8483458509</v>
      </c>
      <c s="5" r="B26">
        <v>39904.0</v>
      </c>
      <c t="str" s="14" r="C26">
        <f t="shared" si="2"/>
        <v>#REF!</v>
      </c>
      <c s="6" r="D26">
        <v>0.09999999999999999</v>
      </c>
      <c s="6" r="E26">
        <v>-0.013333333333333334</v>
      </c>
      <c s="6" r="F26">
        <v>0.7180741666666667</v>
      </c>
      <c s="6" r="G26">
        <v>0.7349215</v>
      </c>
      <c s="15" r="H26"/>
    </row>
    <row r="27">
      <c t="str" s="6" r="A27">
        <f t="shared" si="1"/>
        <v>0.8422694738</v>
      </c>
      <c s="5" r="B27">
        <v>34486.0</v>
      </c>
      <c t="str" s="14" r="C27">
        <f t="shared" si="2"/>
        <v>#REF!</v>
      </c>
      <c s="6" r="D27">
        <v>0.513</v>
      </c>
      <c s="6" r="E27">
        <v>0.48</v>
      </c>
      <c s="6" r="F27">
        <v>0.7465816666666667</v>
      </c>
      <c s="6" r="G27">
        <v>0.7617985</v>
      </c>
      <c s="15" r="H27"/>
    </row>
    <row r="28">
      <c t="str" s="6" r="A28">
        <f t="shared" si="1"/>
        <v>0.1419258197</v>
      </c>
      <c s="5" r="B28">
        <v>37865.0</v>
      </c>
      <c t="str" s="14" r="C28">
        <f t="shared" si="2"/>
        <v>#REF!</v>
      </c>
      <c s="6" r="D28">
        <v>0.35833333333333334</v>
      </c>
      <c s="6" r="E28">
        <v>0.42666666666666675</v>
      </c>
      <c s="6" r="F28">
        <v>0.8131593333333332</v>
      </c>
      <c s="6" r="G28">
        <v>0.80569</v>
      </c>
      <c s="15" r="H28"/>
    </row>
    <row r="29">
      <c t="str" s="6" r="A29">
        <f t="shared" si="1"/>
        <v>0.2013916866</v>
      </c>
      <c s="5" r="B29">
        <v>38504.0</v>
      </c>
      <c t="str" s="14" r="C29">
        <f t="shared" si="2"/>
        <v>#REF!</v>
      </c>
      <c s="6" r="D29">
        <v>0.4749999999999999</v>
      </c>
      <c s="6" r="E29">
        <v>0.6266666666666666</v>
      </c>
      <c s="6" r="F29">
        <v>0.9424113333333333</v>
      </c>
      <c s="6" r="G29">
        <v>0.9097475</v>
      </c>
      <c s="15" r="H29"/>
    </row>
    <row r="30">
      <c t="str" s="6" r="A30">
        <f t="shared" si="1"/>
        <v>0.6372017642</v>
      </c>
      <c s="5" r="B30">
        <v>39417.0</v>
      </c>
      <c t="str" s="14" r="C30">
        <f t="shared" si="2"/>
        <v>#REF!</v>
      </c>
      <c s="6" r="D30">
        <v>0.575</v>
      </c>
      <c s="6" r="E30">
        <v>0.7066666666666666</v>
      </c>
      <c s="6" r="F30">
        <v>1.0221616666666666</v>
      </c>
      <c s="6" r="G30">
        <v>1.009777</v>
      </c>
      <c s="15" r="H30"/>
    </row>
    <row r="31">
      <c t="str" s="6" r="A31">
        <f t="shared" si="1"/>
        <v>0.9829189245</v>
      </c>
      <c s="5" r="B31">
        <v>35827.0</v>
      </c>
      <c t="str" s="14" r="C31">
        <f t="shared" si="2"/>
        <v>#REF!</v>
      </c>
      <c s="6" r="D31">
        <v>0.725</v>
      </c>
      <c s="6" r="E31">
        <v>0.34</v>
      </c>
      <c s="6" r="F31">
        <v>0.8310053333333333</v>
      </c>
      <c s="6" r="G31">
        <v>0.8199625</v>
      </c>
      <c s="15" r="H31"/>
    </row>
    <row r="32">
      <c t="str" s="6" r="A32">
        <f t="shared" si="1"/>
        <v>0.3084471093</v>
      </c>
      <c s="5" r="B32">
        <v>38899.0</v>
      </c>
      <c t="str" s="14" r="C32">
        <f t="shared" si="2"/>
        <v>#REF!</v>
      </c>
      <c s="6" r="D32">
        <v>0.45</v>
      </c>
      <c s="6" r="E32">
        <v>0.7999999999999999</v>
      </c>
      <c s="6" r="F32">
        <v>0.9126076666666667</v>
      </c>
      <c s="6" r="G32">
        <v>0.922395</v>
      </c>
      <c s="15" r="H32"/>
    </row>
    <row r="33">
      <c t="str" s="6" r="A33">
        <f t="shared" si="1"/>
        <v>0.2677070803</v>
      </c>
      <c s="5" r="B33">
        <v>39114.0</v>
      </c>
      <c t="str" s="14" r="C33">
        <f t="shared" si="2"/>
        <v>#REF!</v>
      </c>
      <c s="6" r="D33">
        <v>0.5083333333333333</v>
      </c>
      <c s="6" r="E33">
        <v>0.44</v>
      </c>
      <c s="6" r="F33">
        <v>0.9720821666666666</v>
      </c>
      <c s="6" r="G33">
        <v>0.978619</v>
      </c>
      <c s="15" r="H33"/>
    </row>
    <row r="34">
      <c t="str" s="6" r="A34">
        <f t="shared" si="1"/>
        <v>0.9484258406</v>
      </c>
      <c s="5" r="B34">
        <v>35247.0</v>
      </c>
      <c t="str" s="14" r="C34">
        <f t="shared" si="2"/>
        <v>#REF!</v>
      </c>
      <c s="6" r="D34">
        <v>0.5856666666666667</v>
      </c>
      <c s="6" r="E34">
        <v>0.5733333333333333</v>
      </c>
      <c s="6" r="F34">
        <v>0.7622811666666666</v>
      </c>
      <c s="6" r="G34">
        <v>0.7768295</v>
      </c>
      <c s="15" r="H34"/>
    </row>
    <row r="35">
      <c t="str" s="6" r="A35">
        <f t="shared" si="1"/>
        <v>0.6119182044</v>
      </c>
      <c s="5" r="B35">
        <v>37926.0</v>
      </c>
      <c t="str" s="14" r="C35">
        <f t="shared" si="2"/>
        <v>#REF!</v>
      </c>
      <c s="6" r="D35">
        <v>0.3499999999999999</v>
      </c>
      <c s="6" r="E35">
        <v>0.43333333333333335</v>
      </c>
      <c s="6" r="F35">
        <v>0.8133338333333334</v>
      </c>
      <c s="6" r="G35">
        <v>0.8453045</v>
      </c>
      <c s="15" r="H35"/>
    </row>
    <row r="36">
      <c t="str" s="6" r="A36">
        <f t="shared" si="1"/>
        <v>0.03085390633</v>
      </c>
      <c s="5" r="B36">
        <v>33055.0</v>
      </c>
      <c t="str" s="14" r="C36">
        <f t="shared" si="2"/>
        <v>#REF!</v>
      </c>
      <c s="6" r="D36">
        <v>1.4789999999999999</v>
      </c>
      <c s="6" r="E36">
        <v>0.92</v>
      </c>
      <c s="6" r="F36">
        <v>0.8372543333333334</v>
      </c>
      <c s="6" r="G36">
        <v>0.902574</v>
      </c>
      <c s="15" r="H36"/>
    </row>
    <row r="37">
      <c t="str" s="6" r="A37">
        <f t="shared" si="1"/>
        <v>0.9582210234</v>
      </c>
      <c s="5" r="B37">
        <v>35431.0</v>
      </c>
      <c t="str" s="14" r="C37">
        <f t="shared" si="2"/>
        <v>#REF!</v>
      </c>
      <c s="6" r="D37">
        <v>0.5940000000000001</v>
      </c>
      <c s="6" r="E37">
        <v>0.6399999999999999</v>
      </c>
      <c s="6" r="F37">
        <v>0.8185629999999998</v>
      </c>
      <c s="6" r="G37">
        <v>0.832334</v>
      </c>
      <c s="15" r="H37"/>
    </row>
    <row r="38">
      <c t="str" s="6" r="A38">
        <f t="shared" si="1"/>
        <v>0.4329725913</v>
      </c>
      <c s="5" r="B38">
        <v>33817.0</v>
      </c>
      <c t="str" s="14" r="C38">
        <f t="shared" si="2"/>
        <v>#REF!</v>
      </c>
      <c s="6" r="D38">
        <v>0.9880000000000001</v>
      </c>
      <c s="6" r="E38">
        <v>0.62</v>
      </c>
      <c s="6" r="F38">
        <v>0.930215</v>
      </c>
      <c s="6" r="G38">
        <v>0.969381</v>
      </c>
      <c s="15" r="H38"/>
    </row>
    <row r="39">
      <c t="str" s="6" r="A39">
        <f t="shared" si="1"/>
        <v>0.463338689</v>
      </c>
      <c s="5" r="B39">
        <v>35004.0</v>
      </c>
      <c t="str" s="14" r="C39">
        <f t="shared" si="2"/>
        <v>#REF!</v>
      </c>
      <c s="6" r="D39">
        <v>0.663</v>
      </c>
      <c s="6" r="E39">
        <v>0.5266666666666667</v>
      </c>
      <c s="6" r="F39">
        <v>0.7840060000000001</v>
      </c>
      <c s="6" r="G39">
        <v>0.7822725</v>
      </c>
      <c s="15" r="H39"/>
    </row>
    <row r="40">
      <c t="str" s="6" r="A40">
        <f t="shared" si="1"/>
        <v>0.6918966677</v>
      </c>
      <c s="5" r="B40">
        <v>39173.0</v>
      </c>
      <c t="str" s="14" r="C40">
        <f t="shared" si="2"/>
        <v>#REF!</v>
      </c>
      <c s="6" r="D40">
        <v>0.525</v>
      </c>
      <c s="6" r="E40">
        <v>0.48666666666666664</v>
      </c>
      <c s="6" r="F40">
        <v>0.9771953333333334</v>
      </c>
      <c s="6" r="G40">
        <v>0.993526</v>
      </c>
      <c s="15" r="H40"/>
    </row>
    <row r="41">
      <c t="str" s="6" r="A41">
        <f t="shared" si="1"/>
        <v>0.05484520549</v>
      </c>
      <c s="5" r="B41">
        <v>39661.0</v>
      </c>
      <c t="str" s="14" r="C41">
        <f t="shared" si="2"/>
        <v>#REF!</v>
      </c>
      <c s="6" r="D41">
        <v>0.5</v>
      </c>
      <c s="6" r="E41">
        <v>0.9866666666666667</v>
      </c>
      <c s="6" r="F41">
        <v>0.9864463333333333</v>
      </c>
      <c s="6" r="G41">
        <v>0.9447525</v>
      </c>
      <c s="15" r="H41"/>
    </row>
    <row r="42">
      <c t="str" s="6" r="A42">
        <f t="shared" si="1"/>
        <v>0.6778623706</v>
      </c>
      <c s="5" r="B42">
        <v>39995.0</v>
      </c>
      <c t="str" s="14" r="C42">
        <f t="shared" si="2"/>
        <v>#REF!</v>
      </c>
      <c s="6" r="D42">
        <v>0.05000000000000001</v>
      </c>
      <c s="6" r="E42">
        <v>-0.22666666666666666</v>
      </c>
      <c s="6" r="F42">
        <v>0.7746646666666667</v>
      </c>
      <c s="6" r="G42">
        <v>0.817544</v>
      </c>
      <c s="15" r="H42"/>
    </row>
    <row r="43">
      <c t="str" s="6" r="A43">
        <f t="shared" si="1"/>
        <v>0.7442429409</v>
      </c>
      <c s="5" r="B43">
        <v>33725.0</v>
      </c>
      <c t="str" s="14" r="C43">
        <f t="shared" si="2"/>
        <v>#REF!</v>
      </c>
      <c s="6" r="D43">
        <v>1.038</v>
      </c>
      <c s="6" r="E43">
        <v>0.6133333333333333</v>
      </c>
      <c s="6" r="F43">
        <v>0.8763506666666666</v>
      </c>
      <c s="6" r="G43">
        <v>0.9038235</v>
      </c>
      <c s="15" r="H43"/>
    </row>
    <row r="44">
      <c t="str" s="6" r="A44">
        <f t="shared" si="1"/>
        <v>0.2250197821</v>
      </c>
      <c s="5" r="B44">
        <v>33695.0</v>
      </c>
      <c t="str" s="14" r="C44">
        <f t="shared" si="2"/>
        <v>#REF!</v>
      </c>
      <c s="6" r="D44">
        <v>1.038</v>
      </c>
      <c s="6" r="E44">
        <v>0.5733333333333334</v>
      </c>
      <c s="6" r="F44">
        <v>0.8854380000000001</v>
      </c>
      <c s="6" r="G44">
        <v>0.8787475</v>
      </c>
      <c s="15" r="H44"/>
    </row>
    <row r="45">
      <c t="str" s="6" r="A45">
        <f t="shared" si="1"/>
        <v>0.01493728926</v>
      </c>
      <c s="5" r="B45">
        <v>34881.0</v>
      </c>
      <c t="str" s="14" r="C45">
        <f t="shared" si="2"/>
        <v>#REF!</v>
      </c>
      <c s="6" r="D45">
        <v>0.663</v>
      </c>
      <c s="6" r="E45">
        <v>0.62</v>
      </c>
      <c s="6" r="F45">
        <v>0.7985218333333334</v>
      </c>
      <c s="6" r="G45">
        <v>0.797652</v>
      </c>
      <c s="15" r="H45"/>
    </row>
    <row r="46">
      <c t="str" s="6" r="A46">
        <f t="shared" si="1"/>
        <v>0.3318143461</v>
      </c>
      <c s="5" r="B46">
        <v>34608.0</v>
      </c>
      <c t="str" s="14" r="C46">
        <f t="shared" si="2"/>
        <v>#REF!</v>
      </c>
      <c s="6" r="D46">
        <v>0.5296666666666666</v>
      </c>
      <c s="6" r="E46">
        <v>0.58</v>
      </c>
      <c s="6" r="F46">
        <v>0.7746491666666667</v>
      </c>
      <c s="6" r="G46">
        <v>0.8031285</v>
      </c>
      <c s="15" r="H46"/>
    </row>
    <row r="47">
      <c t="str" s="6" r="A47">
        <f t="shared" si="1"/>
        <v>0.8838949301</v>
      </c>
      <c s="5" r="B47">
        <v>35674.0</v>
      </c>
      <c t="str" s="14" r="C47">
        <f t="shared" si="2"/>
        <v>#REF!</v>
      </c>
      <c s="6" r="D47">
        <v>0.6750000000000002</v>
      </c>
      <c s="6" r="E47">
        <v>0.4466666666666667</v>
      </c>
      <c s="6" r="F47">
        <v>0.8200456666666667</v>
      </c>
      <c s="6" r="G47">
        <v>0.800015</v>
      </c>
      <c s="15" r="H47"/>
    </row>
    <row r="48">
      <c t="str" s="6" r="A48">
        <f t="shared" si="1"/>
        <v>0.197226449</v>
      </c>
      <c s="5" r="B48">
        <v>33025.0</v>
      </c>
      <c t="str" s="14" r="C48">
        <f t="shared" si="2"/>
        <v>#REF!</v>
      </c>
      <c s="6" r="D48">
        <v>1.4789999999999999</v>
      </c>
      <c s="6" r="E48">
        <v>0.9533333333333335</v>
      </c>
      <c s="6" r="F48">
        <v>0.8236828333333334</v>
      </c>
      <c s="6" r="G48">
        <v>0.8538485</v>
      </c>
      <c s="15" r="H48"/>
    </row>
    <row r="49">
      <c t="str" s="6" r="A49">
        <f t="shared" si="1"/>
        <v>0.7437871304</v>
      </c>
      <c s="5" r="B49">
        <v>38322.0</v>
      </c>
      <c t="str" s="14" r="C49">
        <f t="shared" si="2"/>
        <v>#REF!</v>
      </c>
      <c s="6" r="D49">
        <v>0.4749999999999999</v>
      </c>
      <c s="6" r="E49">
        <v>0.6133333333333334</v>
      </c>
      <c s="6" r="F49">
        <v>0.9099473333333332</v>
      </c>
      <c s="6" r="G49">
        <v>0.9639</v>
      </c>
      <c s="15" r="H49"/>
    </row>
    <row r="50">
      <c t="str" s="6" r="A50">
        <f t="shared" si="1"/>
        <v>0.2182574575</v>
      </c>
      <c s="5" r="B50">
        <v>40118.0</v>
      </c>
      <c t="str" s="14" r="C50">
        <f t="shared" si="2"/>
        <v>#REF!</v>
      </c>
      <c s="6" r="D50">
        <v>0.05000000000000001</v>
      </c>
      <c s="6" r="E50">
        <v>-0.20000000000000004</v>
      </c>
      <c s="6" r="F50">
        <v>0.8178163333333334</v>
      </c>
      <c s="6" r="G50">
        <v>0.828916</v>
      </c>
      <c s="5" r="H50"/>
    </row>
    <row r="51">
      <c t="str" s="6" r="A51">
        <f t="shared" si="1"/>
        <v>0.6456611877</v>
      </c>
      <c s="5" r="B51">
        <v>39356.0</v>
      </c>
      <c t="str" s="14" r="C51">
        <f t="shared" si="2"/>
        <v>#REF!</v>
      </c>
      <c s="6" r="D51">
        <v>0.575</v>
      </c>
      <c s="6" r="E51">
        <v>0.48</v>
      </c>
      <c s="6" r="F51">
        <v>1.0101406666666666</v>
      </c>
      <c s="6" r="G51">
        <v>1.0217085</v>
      </c>
      <c s="15" r="H51"/>
    </row>
    <row r="52">
      <c t="str" s="6" r="A52">
        <f t="shared" si="1"/>
        <v>0.4632603243</v>
      </c>
      <c s="5" r="B52">
        <v>38534.0</v>
      </c>
      <c t="str" s="14" r="C52">
        <f t="shared" si="2"/>
        <v>#REF!</v>
      </c>
      <c s="6" r="D52">
        <v>0.4749999999999999</v>
      </c>
      <c s="6" r="E52">
        <v>0.5866666666666666</v>
      </c>
      <c s="6" r="F52">
        <v>0.928438</v>
      </c>
      <c s="6" r="G52">
        <v>0.876269</v>
      </c>
      <c s="15" r="H52"/>
    </row>
    <row r="53">
      <c t="str" s="6" r="A53">
        <f t="shared" si="1"/>
        <v>0.9261591144</v>
      </c>
      <c s="5" r="B53">
        <v>38353.0</v>
      </c>
      <c t="str" s="14" r="C53">
        <f t="shared" si="2"/>
        <v>#REF!</v>
      </c>
      <c s="6" r="D53">
        <v>0.4749999999999999</v>
      </c>
      <c s="6" r="E53">
        <v>0.6666666666666666</v>
      </c>
      <c s="6" r="F53">
        <v>0.9323266666666666</v>
      </c>
      <c s="6" r="G53">
        <v>0.940101</v>
      </c>
      <c s="15" r="H53"/>
    </row>
    <row r="54">
      <c t="str" s="6" r="A54">
        <f t="shared" si="1"/>
        <v>0.333333253</v>
      </c>
      <c s="5" r="B54">
        <v>33208.0</v>
      </c>
      <c t="str" s="14" r="C54">
        <f t="shared" si="2"/>
        <v>#REF!</v>
      </c>
      <c s="6" r="D54">
        <v>1.4183333333333332</v>
      </c>
      <c s="6" r="E54">
        <v>1.2533333333333332</v>
      </c>
      <c s="6" r="F54">
        <v>0.9651299999999999</v>
      </c>
      <c s="6" r="G54">
        <v>0.9617345</v>
      </c>
      <c s="15" r="H54"/>
    </row>
    <row r="55">
      <c t="str" s="6" r="A55">
        <f t="shared" si="1"/>
        <v>0.7416481947</v>
      </c>
      <c s="5" r="B55">
        <v>37712.0</v>
      </c>
      <c t="str" s="14" r="C55">
        <f t="shared" si="2"/>
        <v>#REF!</v>
      </c>
      <c s="6" r="D55">
        <v>0.3833333333333333</v>
      </c>
      <c s="6" r="E55">
        <v>0.5733333333333334</v>
      </c>
      <c s="6" r="F55">
        <v>0.8017756666666668</v>
      </c>
      <c s="6" r="G55">
        <v>0.7874295</v>
      </c>
      <c s="15" r="H55"/>
    </row>
    <row r="56">
      <c t="str" s="6" r="A56">
        <f t="shared" si="1"/>
        <v>0.6114713522</v>
      </c>
      <c s="5" r="B56">
        <v>38991.0</v>
      </c>
      <c t="str" s="14" r="C56">
        <f t="shared" si="2"/>
        <v>#REF!</v>
      </c>
      <c s="6" r="D56">
        <v>0.4666666666666666</v>
      </c>
      <c s="6" r="E56">
        <v>0.6666666666666666</v>
      </c>
      <c s="6" r="F56">
        <v>0.9372288333333333</v>
      </c>
      <c s="6" r="G56">
        <v>0.938072</v>
      </c>
      <c s="15" r="H56"/>
    </row>
    <row r="57">
      <c t="str" s="6" r="A57">
        <f t="shared" si="1"/>
        <v>0.1960961868</v>
      </c>
      <c s="5" r="B57">
        <v>33117.0</v>
      </c>
      <c t="str" s="14" r="C57">
        <f t="shared" si="2"/>
        <v>#REF!</v>
      </c>
      <c s="6" r="D57">
        <v>1.4789999999999999</v>
      </c>
      <c s="6" r="E57">
        <v>1.0066666666666666</v>
      </c>
      <c s="6" r="F57">
        <v>0.9018601666666667</v>
      </c>
      <c s="6" r="G57">
        <v>0.9400285</v>
      </c>
      <c s="15" r="H57"/>
    </row>
    <row r="58">
      <c t="str" s="6" r="A58">
        <f t="shared" si="1"/>
        <v>0.8110738138</v>
      </c>
      <c s="5" r="B58">
        <v>39083.0</v>
      </c>
      <c t="str" s="14" r="C58">
        <f t="shared" si="2"/>
        <v>#REF!</v>
      </c>
      <c s="6" r="D58">
        <v>0.4916666666666667</v>
      </c>
      <c s="6" r="E58">
        <v>0.3866666666666667</v>
      </c>
      <c s="6" r="F58">
        <v>0.9583591666666668</v>
      </c>
      <c s="6" r="G58">
        <v>0.979241</v>
      </c>
      <c s="15" r="H58"/>
    </row>
    <row r="59">
      <c t="str" s="6" r="A59">
        <f t="shared" si="1"/>
        <v>0.970003636</v>
      </c>
      <c s="5" r="B59">
        <v>38869.0</v>
      </c>
      <c t="str" s="14" r="C59">
        <f t="shared" si="2"/>
        <v>#REF!</v>
      </c>
      <c s="6" r="D59">
        <v>0.45</v>
      </c>
      <c s="6" r="E59">
        <v>0.7399999999999999</v>
      </c>
      <c s="6" r="F59">
        <v>0.8961153333333334</v>
      </c>
      <c s="6" r="G59">
        <v>0.92145</v>
      </c>
      <c s="15" r="H59"/>
    </row>
    <row r="60">
      <c t="str" s="6" r="A60">
        <f t="shared" si="1"/>
        <v>0.3094282676</v>
      </c>
      <c s="5" r="B60">
        <v>36039.0</v>
      </c>
      <c t="str" s="14" r="C60">
        <f t="shared" si="2"/>
        <v>#REF!</v>
      </c>
      <c s="6" r="D60">
        <v>0.75</v>
      </c>
      <c s="6" r="E60">
        <v>0.3333333333333333</v>
      </c>
      <c s="6" r="F60">
        <v>0.8215281666666666</v>
      </c>
      <c s="6" r="G60">
        <v>0.8409165</v>
      </c>
      <c s="15" r="H60"/>
    </row>
    <row r="61">
      <c t="str" s="6" r="A61">
        <f t="shared" si="1"/>
        <v>0.1321985581</v>
      </c>
      <c s="5" r="B61">
        <v>34516.0</v>
      </c>
      <c t="str" s="14" r="C61">
        <f t="shared" si="2"/>
        <v>#REF!</v>
      </c>
      <c s="6" r="D61">
        <v>0.513</v>
      </c>
      <c s="6" r="E61">
        <v>0.48</v>
      </c>
      <c s="6" r="F61">
        <v>0.7517866666666667</v>
      </c>
      <c s="6" r="G61">
        <v>0.7716035</v>
      </c>
      <c s="15" r="H61"/>
    </row>
    <row r="62">
      <c t="str" s="6" r="A62">
        <f t="shared" si="1"/>
        <v>0.778759798</v>
      </c>
      <c s="5" r="B62">
        <v>37196.0</v>
      </c>
      <c t="str" s="14" r="C62">
        <f t="shared" si="2"/>
        <v>#REF!</v>
      </c>
      <c s="6" r="D62">
        <v>0.47500000000000003</v>
      </c>
      <c s="6" r="E62">
        <v>0.49333333333333335</v>
      </c>
      <c s="6" r="F62">
        <v>0.7250286666666667</v>
      </c>
      <c s="6" r="G62">
        <v>0.7192675</v>
      </c>
      <c s="15" r="H62"/>
    </row>
    <row r="63">
      <c t="str" s="6" r="A63">
        <f t="shared" si="1"/>
        <v>0.6809427067</v>
      </c>
      <c s="5" r="B63">
        <v>39845.0</v>
      </c>
      <c t="str" s="14" r="C63">
        <f t="shared" si="2"/>
        <v>#REF!</v>
      </c>
      <c s="6" r="D63">
        <v>0.21666666666666667</v>
      </c>
      <c s="6" r="E63">
        <v>0.08</v>
      </c>
      <c s="6" r="F63">
        <v>0.7446488333333333</v>
      </c>
      <c s="6" r="G63">
        <v>0.720987</v>
      </c>
      <c s="15" r="H63"/>
    </row>
    <row r="64">
      <c t="str" s="6" r="A64">
        <f t="shared" si="1"/>
        <v>0.7012864324</v>
      </c>
      <c s="5" r="B64">
        <v>38018.0</v>
      </c>
      <c t="str" s="14" r="C64">
        <f t="shared" si="2"/>
        <v>#REF!</v>
      </c>
      <c s="6" r="D64">
        <v>0.375</v>
      </c>
      <c s="6" r="E64">
        <v>0.37333333333333335</v>
      </c>
      <c s="6" r="F64">
        <v>0.8770338333333333</v>
      </c>
      <c s="6" r="G64">
        <v>0.9326675</v>
      </c>
      <c s="15" r="H64"/>
    </row>
    <row r="65">
      <c t="str" s="6" r="A65">
        <f t="shared" si="1"/>
        <v>0.1798482185</v>
      </c>
      <c s="5" r="B65">
        <v>37653.0</v>
      </c>
      <c t="str" s="14" r="C65">
        <f t="shared" si="2"/>
        <v>#REF!</v>
      </c>
      <c s="6" r="D65">
        <v>0.4000000000000001</v>
      </c>
      <c s="6" r="E65">
        <v>0.48</v>
      </c>
      <c s="6" r="F65">
        <v>0.7957456666666666</v>
      </c>
      <c s="6" r="G65">
        <v>0.80635</v>
      </c>
      <c s="15" r="H65"/>
    </row>
    <row r="66">
      <c t="str" s="6" r="A66">
        <f t="shared" si="1"/>
        <v>0.522532139</v>
      </c>
      <c s="5" r="B66">
        <v>36251.0</v>
      </c>
      <c t="str" s="14" r="C66">
        <f t="shared" si="2"/>
        <v>#REF!</v>
      </c>
      <c s="6" r="D66">
        <v>0.5666666666666667</v>
      </c>
      <c s="6" r="E66">
        <v>0.3333333333333333</v>
      </c>
      <c s="6" r="F66">
        <v>0.816666</v>
      </c>
      <c s="6" r="G66">
        <v>0.804539</v>
      </c>
      <c s="15" r="H66"/>
    </row>
    <row r="67">
      <c t="str" s="6" r="A67">
        <f t="shared" si="1"/>
        <v>0.06994268344</v>
      </c>
      <c s="5" r="B67">
        <v>34912.0</v>
      </c>
      <c t="str" s="14" r="C67">
        <f t="shared" si="2"/>
        <v>#REF!</v>
      </c>
      <c s="6" r="D67">
        <v>0.663</v>
      </c>
      <c s="6" r="E67">
        <v>0.6</v>
      </c>
      <c s="6" r="F67">
        <v>0.7964969999999999</v>
      </c>
      <c s="6" r="G67">
        <v>0.784159</v>
      </c>
      <c s="15" r="H67"/>
    </row>
    <row r="68">
      <c t="str" s="6" r="A68">
        <f t="shared" si="1"/>
        <v>0.2091136486</v>
      </c>
      <c s="5" r="B68">
        <v>35065.0</v>
      </c>
      <c t="str" s="14" r="C68">
        <f t="shared" si="2"/>
        <v>#REF!</v>
      </c>
      <c s="6" r="D68">
        <v>0.6546666666666666</v>
      </c>
      <c s="6" r="E68">
        <v>0.5266666666666667</v>
      </c>
      <c s="6" r="F68">
        <v>0.780266</v>
      </c>
      <c s="6" r="G68">
        <v>0.76538</v>
      </c>
      <c s="15" r="H68"/>
    </row>
    <row r="69">
      <c t="str" s="6" r="A69">
        <f t="shared" si="1"/>
        <v>0.1223577257</v>
      </c>
      <c s="5" r="B69">
        <v>35034.0</v>
      </c>
      <c t="str" s="14" r="C69">
        <f t="shared" si="2"/>
        <v>#REF!</v>
      </c>
      <c s="6" r="D69">
        <v>0.663</v>
      </c>
      <c s="6" r="E69">
        <v>0.5266666666666667</v>
      </c>
      <c s="6" r="F69">
        <v>0.7833771666666666</v>
      </c>
      <c s="6" r="G69">
        <v>0.7694895</v>
      </c>
      <c s="15" r="H69"/>
    </row>
    <row r="70">
      <c t="str" s="6" r="A70">
        <f t="shared" si="1"/>
        <v>0.5366529195</v>
      </c>
      <c s="5" r="B70">
        <v>35521.0</v>
      </c>
      <c t="str" s="14" r="C70">
        <f t="shared" si="2"/>
        <v>#REF!</v>
      </c>
      <c s="6" r="D70">
        <v>0.5940000000000001</v>
      </c>
      <c s="6" r="E70">
        <v>0.5866666666666666</v>
      </c>
      <c s="6" r="F70">
        <v>0.816252</v>
      </c>
      <c s="6" r="G70">
        <v>0.8147305</v>
      </c>
      <c s="15" r="H70"/>
    </row>
    <row r="71">
      <c t="str" s="6" r="A71">
        <f t="shared" si="1"/>
        <v>0.3951826012</v>
      </c>
      <c s="5" r="B71">
        <v>38412.0</v>
      </c>
      <c t="str" s="14" r="C71">
        <f t="shared" si="2"/>
        <v>#REF!</v>
      </c>
      <c s="6" r="D71">
        <v>0.4749999999999999</v>
      </c>
      <c s="6" r="E71">
        <v>0.62</v>
      </c>
      <c s="6" r="F71">
        <v>0.9491548333333334</v>
      </c>
      <c s="6" r="G71">
        <v>0.9516675</v>
      </c>
      <c s="15" r="H71"/>
    </row>
    <row r="72">
      <c t="str" s="6" r="A72">
        <f t="shared" si="1"/>
        <v>0.4468231565</v>
      </c>
      <c s="5" r="B72">
        <v>34700.0</v>
      </c>
      <c t="str" s="14" r="C72">
        <f t="shared" si="2"/>
        <v>#REF!</v>
      </c>
      <c s="6" r="D72">
        <v>0.5796666666666667</v>
      </c>
      <c s="6" r="E72">
        <v>0.5333333333333333</v>
      </c>
      <c s="6" r="F72">
        <v>0.7921964999999999</v>
      </c>
      <c s="6" r="G72">
        <v>0.7871055</v>
      </c>
      <c s="15" r="H72"/>
    </row>
    <row r="73">
      <c t="str" s="6" r="A73">
        <f t="shared" si="1"/>
        <v>0.6497801678</v>
      </c>
      <c s="5" r="B73">
        <v>37834.0</v>
      </c>
      <c t="str" s="14" r="C73">
        <f t="shared" si="2"/>
        <v>#REF!</v>
      </c>
      <c s="6" r="D73">
        <v>0.3666666666666667</v>
      </c>
      <c s="6" r="E73">
        <v>0.4200000000000001</v>
      </c>
      <c s="6" r="F73">
        <v>0.8180083333333333</v>
      </c>
      <c s="6" r="G73">
        <v>0.7964865</v>
      </c>
      <c s="15" r="H73"/>
    </row>
    <row r="74">
      <c t="str" s="6" r="A74">
        <f t="shared" si="1"/>
        <v>0.8393800417</v>
      </c>
      <c s="5" r="B74">
        <v>38657.0</v>
      </c>
      <c t="str" s="14" r="C74">
        <f t="shared" si="2"/>
        <v>#REF!</v>
      </c>
      <c s="6" r="D74">
        <v>0.45</v>
      </c>
      <c s="6" r="E74">
        <v>0.84</v>
      </c>
      <c s="6" r="F74">
        <v>0.8952416666666667</v>
      </c>
      <c s="6" r="G74">
        <v>0.8673865</v>
      </c>
      <c s="15" r="H74"/>
    </row>
    <row r="75">
      <c t="str" s="6" r="A75">
        <f t="shared" si="1"/>
        <v>0.7211868594</v>
      </c>
      <c s="5" r="B75">
        <v>35612.0</v>
      </c>
      <c t="str" s="14" r="C75">
        <f t="shared" si="2"/>
        <v>#REF!</v>
      </c>
      <c s="6" r="D75">
        <v>0.6230000000000001</v>
      </c>
      <c s="6" r="E75">
        <v>0.4666666666666666</v>
      </c>
      <c s="6" r="F75">
        <v>0.8176195</v>
      </c>
      <c s="6" r="G75">
        <v>0.8369385</v>
      </c>
      <c s="15" r="H75"/>
    </row>
    <row r="76">
      <c t="str" s="6" r="A76">
        <f t="shared" si="1"/>
        <v>0.4680576023</v>
      </c>
      <c s="5" r="B76">
        <v>34090.0</v>
      </c>
      <c t="str" s="14" r="C76">
        <f t="shared" si="2"/>
        <v>#REF!</v>
      </c>
      <c s="6" r="D76">
        <v>0.588</v>
      </c>
      <c s="6" r="E76">
        <v>0.6333333333333333</v>
      </c>
      <c s="6" r="F76">
        <v>0.7403593333333335</v>
      </c>
      <c s="6" r="G76">
        <v>0.775979</v>
      </c>
      <c s="15" r="H76"/>
    </row>
    <row r="77">
      <c t="str" s="6" r="A77">
        <f t="shared" si="1"/>
        <v>0.9071244253</v>
      </c>
      <c s="5" r="B77">
        <v>33482.0</v>
      </c>
      <c t="str" s="14" r="C77">
        <f t="shared" si="2"/>
        <v>#REF!</v>
      </c>
      <c s="6" r="D77">
        <v>1.1046666666666667</v>
      </c>
      <c s="6" r="E77">
        <v>0.86</v>
      </c>
      <c s="6" r="F77">
        <v>0.8301248333333332</v>
      </c>
      <c s="6" r="G77">
        <v>0.86078</v>
      </c>
      <c s="15" r="H77"/>
    </row>
    <row r="78">
      <c t="str" s="6" r="A78">
        <f t="shared" si="1"/>
        <v>0.4042413938</v>
      </c>
      <c s="5" r="B78">
        <v>39234.0</v>
      </c>
      <c t="str" s="14" r="C78">
        <f t="shared" si="2"/>
        <v>#REF!</v>
      </c>
      <c s="6" r="D78">
        <v>0.5333333333333333</v>
      </c>
      <c s="6" r="E78">
        <v>0.54</v>
      </c>
      <c s="6" r="F78">
        <v>0.9861765</v>
      </c>
      <c s="6" r="G78">
        <v>0.992245</v>
      </c>
      <c s="15" r="H78"/>
    </row>
    <row r="79">
      <c t="str" s="6" r="A79">
        <f t="shared" si="1"/>
        <v>0.2017650431</v>
      </c>
      <c s="5" r="B79">
        <v>34547.0</v>
      </c>
      <c t="str" s="14" r="C79">
        <f t="shared" si="2"/>
        <v>#REF!</v>
      </c>
      <c s="6" r="D79">
        <v>0.513</v>
      </c>
      <c s="6" r="E79">
        <v>0.5066666666666667</v>
      </c>
      <c s="6" r="F79">
        <v>0.7617166666666666</v>
      </c>
      <c s="6" r="G79">
        <v>0.7715925</v>
      </c>
      <c s="15" r="H79"/>
    </row>
    <row r="80">
      <c t="str" s="6" r="A80">
        <f t="shared" si="1"/>
        <v>0.238313182</v>
      </c>
      <c s="5" r="B80">
        <v>37803.0</v>
      </c>
      <c t="str" s="14" r="C80">
        <f t="shared" si="2"/>
        <v>#REF!</v>
      </c>
      <c s="6" r="D80">
        <v>0.375</v>
      </c>
      <c s="6" r="E80">
        <v>0.42666666666666675</v>
      </c>
      <c s="6" r="F80">
        <v>0.8097041666666667</v>
      </c>
      <c s="6" r="G80">
        <v>0.812342</v>
      </c>
      <c s="15" r="H80"/>
    </row>
    <row r="81">
      <c t="str" s="6" r="A81">
        <f t="shared" si="1"/>
        <v>0.6429780953</v>
      </c>
      <c s="5" r="B81">
        <v>37043.0</v>
      </c>
      <c t="str" s="14" r="C81">
        <f t="shared" si="2"/>
        <v>#REF!</v>
      </c>
      <c s="6" r="D81">
        <v>0.5499999999999999</v>
      </c>
      <c s="6" r="E81">
        <v>0.6533333333333332</v>
      </c>
      <c s="6" r="F81">
        <v>0.7177328333333333</v>
      </c>
      <c s="6" r="G81">
        <v>0.7012425</v>
      </c>
      <c s="15" r="H81"/>
    </row>
    <row r="82">
      <c t="str" s="6" r="A82">
        <f t="shared" si="1"/>
        <v>0.6775638638</v>
      </c>
      <c s="5" r="B82">
        <v>35643.0</v>
      </c>
      <c t="str" s="14" r="C82">
        <f t="shared" si="2"/>
        <v>#REF!</v>
      </c>
      <c s="6" r="D82">
        <v>0.65</v>
      </c>
      <c s="6" r="E82">
        <v>0.4466666666666667</v>
      </c>
      <c s="6" r="F82">
        <v>0.8250221666666667</v>
      </c>
      <c s="6" r="G82">
        <v>0.8011925</v>
      </c>
      <c s="15" r="H82"/>
    </row>
    <row r="83">
      <c t="str" s="6" r="A83">
        <f t="shared" si="1"/>
        <v>0.2327227721</v>
      </c>
      <c s="5" r="B83">
        <v>37469.0</v>
      </c>
      <c t="str" s="14" r="C83">
        <f t="shared" si="2"/>
        <v>#REF!</v>
      </c>
      <c s="6" r="D83">
        <v>0.4000000000000001</v>
      </c>
      <c s="6" r="E83">
        <v>0.25333333333333335</v>
      </c>
      <c s="6" r="F83">
        <v>0.7496691666666667</v>
      </c>
      <c s="6" r="G83">
        <v>0.768693</v>
      </c>
      <c s="15" r="H83"/>
    </row>
    <row r="84">
      <c t="str" s="6" r="A84">
        <f t="shared" si="1"/>
        <v>0.04678893285</v>
      </c>
      <c s="5" r="B84">
        <v>33298.0</v>
      </c>
      <c t="str" s="14" r="C84">
        <f t="shared" si="2"/>
        <v>#REF!</v>
      </c>
      <c s="6" r="D84">
        <v>1.3546666666666667</v>
      </c>
      <c s="6" r="E84">
        <v>1.1400000000000001</v>
      </c>
      <c s="6" r="F84">
        <v>0.9707948333333333</v>
      </c>
      <c s="6" r="G84">
        <v>0.912849</v>
      </c>
      <c s="15" r="H84"/>
    </row>
    <row r="85">
      <c t="str" s="6" r="A85">
        <f t="shared" si="1"/>
        <v>0.7250480082</v>
      </c>
      <c s="5" r="B85">
        <v>33664.0</v>
      </c>
      <c t="str" s="14" r="C85">
        <f t="shared" si="2"/>
        <v>#REF!</v>
      </c>
      <c s="6" r="D85">
        <v>1.038</v>
      </c>
      <c s="6" r="E85">
        <v>0.5666666666666668</v>
      </c>
      <c s="6" r="F85">
        <v>0.9027151666666667</v>
      </c>
      <c s="6" r="G85">
        <v>0.861751</v>
      </c>
      <c s="15" r="H85"/>
    </row>
    <row r="86">
      <c t="str" s="6" r="A86">
        <f t="shared" si="1"/>
        <v>0.9314338095</v>
      </c>
      <c s="5" r="B86">
        <v>37073.0</v>
      </c>
      <c t="str" s="14" r="C86">
        <f t="shared" si="2"/>
        <v>#REF!</v>
      </c>
      <c s="6" r="D86">
        <v>0.5333333333333333</v>
      </c>
      <c s="6" r="E86">
        <v>0.6733333333333333</v>
      </c>
      <c s="6" r="F86">
        <v>0.7104906666666665</v>
      </c>
      <c s="6" r="G86">
        <v>0.707144</v>
      </c>
      <c s="15" r="H86"/>
    </row>
    <row r="87">
      <c t="str" s="6" r="A87">
        <f t="shared" si="1"/>
        <v>0.02845115999</v>
      </c>
      <c s="5" r="B87">
        <v>36617.0</v>
      </c>
      <c t="str" s="14" r="C87">
        <f t="shared" si="2"/>
        <v>#REF!</v>
      </c>
      <c s="6" r="D87">
        <v>0.5916666666666667</v>
      </c>
      <c s="6" r="E87">
        <v>0.6466666666666667</v>
      </c>
      <c s="6" r="F87">
        <v>0.8027658333333333</v>
      </c>
      <c s="6" r="G87">
        <v>0.791413</v>
      </c>
      <c s="15" r="H87"/>
    </row>
    <row r="88">
      <c t="str" s="6" r="A88">
        <f t="shared" si="1"/>
        <v>0.5548907515</v>
      </c>
      <c s="5" r="B88">
        <v>38261.0</v>
      </c>
      <c t="str" s="14" r="C88">
        <f t="shared" si="2"/>
        <v>#REF!</v>
      </c>
      <c s="6" r="D88">
        <v>0.4666666666666666</v>
      </c>
      <c s="6" r="E88">
        <v>0.5466666666666667</v>
      </c>
      <c s="6" r="F88">
        <v>0.908862</v>
      </c>
      <c s="6" r="G88">
        <v>0.903394</v>
      </c>
      <c s="15" r="H88"/>
    </row>
    <row r="89">
      <c t="str" s="6" r="A89">
        <f t="shared" si="1"/>
        <v>0.3408861062</v>
      </c>
      <c s="5" r="B89">
        <v>39052.0</v>
      </c>
      <c t="str" s="14" r="C89">
        <f t="shared" si="2"/>
        <v>#REF!</v>
      </c>
      <c s="6" r="D89">
        <v>0.48333333333333334</v>
      </c>
      <c s="6" r="E89">
        <v>0.36000000000000004</v>
      </c>
      <c s="6" r="F89">
        <v>0.9455498333333333</v>
      </c>
      <c s="6" r="G89">
        <v>0.981586</v>
      </c>
      <c s="15" r="H89"/>
    </row>
    <row r="90">
      <c t="str" s="6" r="A90">
        <f t="shared" si="1"/>
        <v>0.6358345043</v>
      </c>
      <c s="5" r="B90">
        <v>34973.0</v>
      </c>
      <c t="str" s="14" r="C90">
        <f t="shared" si="2"/>
        <v>#REF!</v>
      </c>
      <c s="6" r="D90">
        <v>0.663</v>
      </c>
      <c s="6" r="E90">
        <v>0.5266666666666667</v>
      </c>
      <c s="6" r="F90">
        <v>0.7868780000000001</v>
      </c>
      <c s="6" r="G90">
        <v>0.789036</v>
      </c>
      <c s="15" r="H90"/>
    </row>
    <row r="91">
      <c t="str" s="6" r="A91">
        <f t="shared" si="1"/>
        <v>0.3063855668</v>
      </c>
      <c s="5" r="B91">
        <v>37681.0</v>
      </c>
      <c t="str" s="14" r="C91">
        <f t="shared" si="2"/>
        <v>#REF!</v>
      </c>
      <c s="6" r="D91">
        <v>0.39166666666666666</v>
      </c>
      <c s="6" r="E91">
        <v>0.5333333333333333</v>
      </c>
      <c s="6" r="F91">
        <v>0.8024113333333335</v>
      </c>
      <c s="6" r="G91">
        <v>0.791116</v>
      </c>
      <c s="15" r="H91"/>
    </row>
    <row r="92">
      <c t="str" s="6" r="A92">
        <f t="shared" si="1"/>
        <v>0.3160153911</v>
      </c>
      <c s="5" r="B92">
        <v>38078.0</v>
      </c>
      <c t="str" s="14" r="C92">
        <f t="shared" si="2"/>
        <v>#REF!</v>
      </c>
      <c s="6" r="D92">
        <v>0.39166666666666666</v>
      </c>
      <c s="6" r="E92">
        <v>0.35333333333333333</v>
      </c>
      <c s="6" r="F92">
        <v>0.9182431666666666</v>
      </c>
      <c s="6" r="G92">
        <v>0.9029575</v>
      </c>
      <c s="15" r="H92"/>
    </row>
    <row r="93">
      <c t="str" s="6" r="A93">
        <f t="shared" si="1"/>
        <v>0.1600765712</v>
      </c>
      <c s="5" r="B93">
        <v>37438.0</v>
      </c>
      <c t="str" s="14" r="C93">
        <f t="shared" si="2"/>
        <v>#REF!</v>
      </c>
      <c s="6" r="D93">
        <v>0.4000000000000001</v>
      </c>
      <c s="6" r="E93">
        <v>0.26</v>
      </c>
      <c s="6" r="F93">
        <v>0.7309958333333334</v>
      </c>
      <c s="6" r="G93">
        <v>0.7769735</v>
      </c>
      <c s="15" r="H93"/>
    </row>
    <row r="94">
      <c t="str" s="6" r="A94">
        <f t="shared" si="1"/>
        <v>0.1245281376</v>
      </c>
      <c s="5" r="B94">
        <v>40057.0</v>
      </c>
      <c t="str" s="14" r="C94">
        <f t="shared" si="2"/>
        <v>#REF!</v>
      </c>
      <c s="6" r="D94">
        <v>0.05000000000000001</v>
      </c>
      <c s="6" r="E94">
        <v>-0.3333333333333333</v>
      </c>
      <c s="6" r="F94">
        <v>0.821017</v>
      </c>
      <c s="6" r="G94">
        <v>0.816979</v>
      </c>
      <c s="15" r="H94"/>
    </row>
    <row r="95">
      <c t="str" s="6" r="A95">
        <f t="shared" si="1"/>
        <v>0.7994564824</v>
      </c>
      <c s="5" r="B95">
        <v>38930.0</v>
      </c>
      <c t="str" s="14" r="C95">
        <f t="shared" si="2"/>
        <v>#REF!</v>
      </c>
      <c s="6" r="D95">
        <v>0.45</v>
      </c>
      <c s="6" r="E95">
        <v>0.84</v>
      </c>
      <c s="6" r="F95">
        <v>0.9259088333333333</v>
      </c>
      <c s="6" r="G95">
        <v>0.9461335</v>
      </c>
      <c s="15" r="H95"/>
    </row>
    <row r="96">
      <c t="str" s="6" r="A96">
        <f t="shared" si="1"/>
        <v>0.8951853718</v>
      </c>
      <c s="5" r="B96">
        <v>39753.0</v>
      </c>
      <c t="str" s="14" r="C96">
        <f t="shared" si="2"/>
        <v>#REF!</v>
      </c>
      <c s="6" r="D96">
        <v>0.48333333333333334</v>
      </c>
      <c s="6" r="E96">
        <v>0.9333333333333332</v>
      </c>
      <c s="6" r="F96">
        <v>0.8965961666666667</v>
      </c>
      <c s="6" r="G96">
        <v>0.7680785</v>
      </c>
      <c s="15" r="H96"/>
    </row>
    <row r="97">
      <c t="str" s="6" r="A97">
        <f t="shared" si="1"/>
        <v>0.09841718369</v>
      </c>
      <c s="5" r="B97">
        <v>34943.0</v>
      </c>
      <c t="str" s="14" r="C97">
        <f t="shared" si="2"/>
        <v>#REF!</v>
      </c>
      <c s="6" r="D97">
        <v>0.663</v>
      </c>
      <c s="6" r="E97">
        <v>0.5599999999999999</v>
      </c>
      <c s="6" r="F97">
        <v>0.7932145</v>
      </c>
      <c s="6" r="G97">
        <v>0.778823</v>
      </c>
      <c s="15" r="H97"/>
    </row>
    <row r="98">
      <c t="str" s="6" r="A98">
        <f t="shared" si="1"/>
        <v>0.5763185049</v>
      </c>
      <c s="5" r="B98">
        <v>36100.0</v>
      </c>
      <c t="str" s="14" r="C98">
        <f t="shared" si="2"/>
        <v>#REF!</v>
      </c>
      <c s="6" r="D98">
        <v>0.7416666666666667</v>
      </c>
      <c s="6" r="E98">
        <v>0.30666666666666664</v>
      </c>
      <c s="6" r="F98">
        <v>0.8353173333333332</v>
      </c>
      <c s="6" r="G98">
        <v>0.831105</v>
      </c>
      <c s="15" r="H98"/>
    </row>
    <row r="99">
      <c t="str" s="6" r="A99">
        <f t="shared" si="1"/>
        <v>0.2590393653</v>
      </c>
      <c s="5" r="B99">
        <v>40026.0</v>
      </c>
      <c t="str" s="14" r="C99">
        <f t="shared" si="2"/>
        <v>#REF!</v>
      </c>
      <c s="6" r="D99">
        <v>0.05000000000000001</v>
      </c>
      <c s="6" r="E99">
        <v>-0.32</v>
      </c>
      <c s="6" r="F99">
        <v>0.8022055</v>
      </c>
      <c s="6" r="G99">
        <v>0.8273225</v>
      </c>
      <c s="15" r="H99"/>
    </row>
    <row r="100">
      <c t="str" s="6" r="A100">
        <f t="shared" si="1"/>
        <v>0.1673002388</v>
      </c>
      <c s="5" r="B100">
        <v>39539.0</v>
      </c>
      <c t="str" s="14" r="C100">
        <f t="shared" si="2"/>
        <v>#REF!</v>
      </c>
      <c s="6" r="D100">
        <v>0.5333333333333333</v>
      </c>
      <c s="6" r="E100">
        <v>0.82</v>
      </c>
      <c s="6" r="F100">
        <v>0.98944</v>
      </c>
      <c s="6" r="G100">
        <v>0.991781</v>
      </c>
      <c s="15" r="H100"/>
    </row>
    <row r="101">
      <c t="str" s="6" r="A101">
        <f t="shared" si="1"/>
        <v>0.0951367919</v>
      </c>
      <c s="5" r="B101">
        <v>36678.0</v>
      </c>
      <c t="str" s="14" r="C101">
        <f t="shared" si="2"/>
        <v>#REF!</v>
      </c>
      <c s="6" r="D101">
        <v>0.6</v>
      </c>
      <c s="6" r="E101">
        <v>0.6733333333333333</v>
      </c>
      <c s="6" r="F101">
        <v>0.7782895</v>
      </c>
      <c s="6" r="G101">
        <v>0.753665</v>
      </c>
      <c s="15" r="H101"/>
    </row>
    <row r="102">
      <c t="str" s="6" r="A102">
        <f t="shared" si="1"/>
        <v>0.7366522845</v>
      </c>
      <c s="5" r="B102">
        <v>36770.0</v>
      </c>
      <c t="str" s="14" r="C102">
        <f t="shared" si="2"/>
        <v>#REF!</v>
      </c>
      <c s="6" r="D102">
        <v>0.6</v>
      </c>
      <c s="6" r="E102">
        <v>0.7200000000000001</v>
      </c>
      <c s="6" r="F102">
        <v>0.7510755000000001</v>
      </c>
      <c s="6" r="G102">
        <v>0.718444</v>
      </c>
      <c s="15" r="H102"/>
    </row>
    <row r="103">
      <c t="str" s="6" r="A103">
        <f t="shared" si="1"/>
        <v>0.4595415737</v>
      </c>
      <c s="5" r="B103">
        <v>35886.0</v>
      </c>
      <c t="str" s="14" r="C103">
        <f t="shared" si="2"/>
        <v>#REF!</v>
      </c>
      <c s="6" r="D103">
        <v>0.725</v>
      </c>
      <c s="6" r="E103">
        <v>0.2933333333333333</v>
      </c>
      <c s="6" r="F103">
        <v>0.8229123333333334</v>
      </c>
      <c s="6" r="G103">
        <v>0.835963</v>
      </c>
      <c s="15" r="H103"/>
    </row>
    <row r="104">
      <c t="str" s="6" r="A104">
        <f t="shared" si="1"/>
        <v>0.979215534</v>
      </c>
      <c s="5" r="B104">
        <v>36465.0</v>
      </c>
      <c t="str" s="14" r="C104">
        <f t="shared" si="2"/>
        <v>#REF!</v>
      </c>
      <c s="6" r="D104">
        <v>0.5166666666666666</v>
      </c>
      <c s="6" r="E104">
        <v>0.5</v>
      </c>
      <c s="6" r="F104">
        <v>0.8146898333333333</v>
      </c>
      <c s="6" r="G104">
        <v>0.810507</v>
      </c>
      <c s="15" r="H104"/>
    </row>
    <row r="105">
      <c t="str" s="6" r="A105">
        <f t="shared" si="1"/>
        <v>0.4909473819</v>
      </c>
      <c s="5" r="B105">
        <v>38596.0</v>
      </c>
      <c t="str" s="14" r="C105">
        <f t="shared" si="2"/>
        <v>#REF!</v>
      </c>
      <c s="6" r="D105">
        <v>0.4666666666666666</v>
      </c>
      <c s="6" r="E105">
        <v>0.62</v>
      </c>
      <c s="6" r="F105">
        <v>0.8945313333333335</v>
      </c>
      <c s="6" r="G105">
        <v>0.9056995</v>
      </c>
      <c s="15" r="H105"/>
    </row>
    <row r="106">
      <c t="str" s="6" r="A106">
        <f t="shared" si="1"/>
        <v>0.8640859652</v>
      </c>
      <c s="5" r="B106">
        <v>34274.0</v>
      </c>
      <c t="str" s="14" r="C106">
        <f t="shared" si="2"/>
        <v>#REF!</v>
      </c>
      <c s="6" r="D106">
        <v>0.588</v>
      </c>
      <c s="6" r="E106">
        <v>0.5533333333333333</v>
      </c>
      <c s="6" r="F106">
        <v>0.7528791666666667</v>
      </c>
      <c s="6" r="G106">
        <v>0.7401965</v>
      </c>
      <c s="15" r="H106"/>
    </row>
    <row r="107">
      <c t="str" s="6" r="A107">
        <f t="shared" si="1"/>
        <v>0.4706486873</v>
      </c>
      <c s="5" r="B107">
        <v>39508.0</v>
      </c>
      <c t="str" s="14" r="C107">
        <f t="shared" si="2"/>
        <v>#REF!</v>
      </c>
      <c s="6" r="D107">
        <v>0.5416666666666666</v>
      </c>
      <c s="6" r="E107">
        <v>0.8266666666666667</v>
      </c>
      <c s="6" r="F107">
        <v>0.9924736666666667</v>
      </c>
      <c s="6" r="G107">
        <v>1.000676</v>
      </c>
      <c s="15" r="H107"/>
    </row>
    <row r="108">
      <c t="str" s="6" r="A108">
        <f t="shared" si="1"/>
        <v>0.1235560668</v>
      </c>
      <c s="5" r="B108">
        <v>36130.0</v>
      </c>
      <c t="str" s="14" r="C108">
        <f t="shared" si="2"/>
        <v>#REF!</v>
      </c>
      <c s="6" r="D108">
        <v>0.7166666666666668</v>
      </c>
      <c s="6" r="E108">
        <v>0.3</v>
      </c>
      <c s="6" r="F108">
        <v>0.8399909999999999</v>
      </c>
      <c s="6" r="G108">
        <v>0.8356015</v>
      </c>
      <c s="15" r="H108"/>
    </row>
    <row r="109">
      <c t="str" s="6" r="A109">
        <f t="shared" si="1"/>
        <v>0.1777379098</v>
      </c>
      <c s="5" r="B109">
        <v>36069.0</v>
      </c>
      <c t="str" s="14" r="C109">
        <f t="shared" si="2"/>
        <v>#REF!</v>
      </c>
      <c s="6" r="D109">
        <v>0.75</v>
      </c>
      <c s="6" r="E109">
        <v>0.32</v>
      </c>
      <c s="6" r="F109">
        <v>0.8266568333333333</v>
      </c>
      <c s="6" r="G109">
        <v>0.8479515</v>
      </c>
      <c s="15" r="H109"/>
    </row>
    <row r="110">
      <c t="str" s="6" r="A110">
        <f t="shared" si="1"/>
        <v>0.1019668662</v>
      </c>
      <c s="5" r="B110">
        <v>37895.0</v>
      </c>
      <c t="str" s="14" r="C110">
        <f t="shared" si="2"/>
        <v>#REF!</v>
      </c>
      <c s="6" r="D110">
        <v>0.3499999999999999</v>
      </c>
      <c s="6" r="E110">
        <v>0.44</v>
      </c>
      <c s="6" r="F110">
        <v>0.8048394999999999</v>
      </c>
      <c s="6" r="G110">
        <v>0.837825</v>
      </c>
      <c s="15" r="H110"/>
    </row>
    <row r="111">
      <c t="str" s="6" r="A111">
        <f t="shared" si="1"/>
        <v>0.1243845669</v>
      </c>
      <c s="5" r="B111">
        <v>36373.0</v>
      </c>
      <c t="str" s="14" r="C111">
        <f t="shared" si="2"/>
        <v>#REF!</v>
      </c>
      <c s="6" r="D111">
        <v>0.5083333333333333</v>
      </c>
      <c s="6" r="E111">
        <v>0.4133333333333334</v>
      </c>
      <c s="6" r="F111">
        <v>0.7976083333333333</v>
      </c>
      <c s="6" r="G111">
        <v>0.803565</v>
      </c>
      <c s="15" r="H111"/>
    </row>
    <row r="112">
      <c t="str" s="6" r="A112">
        <f t="shared" si="1"/>
        <v>0.4911150911</v>
      </c>
      <c s="5" r="B112">
        <v>38292.0</v>
      </c>
      <c t="str" s="14" r="C112">
        <f t="shared" si="2"/>
        <v>#REF!</v>
      </c>
      <c s="6" r="D112">
        <v>0.4749999999999999</v>
      </c>
      <c s="6" r="E112">
        <v>0.56</v>
      </c>
      <c s="6" r="F112">
        <v>0.9031134999999999</v>
      </c>
      <c s="6" r="G112">
        <v>0.929686</v>
      </c>
      <c s="15" r="H112"/>
    </row>
    <row r="113">
      <c t="str" s="6" r="A113">
        <f t="shared" si="1"/>
        <v>0.6799746991</v>
      </c>
      <c s="5" r="B113">
        <v>34182.0</v>
      </c>
      <c t="str" s="14" r="C113">
        <f t="shared" si="2"/>
        <v>#REF!</v>
      </c>
      <c s="6" r="D113">
        <v>0.588</v>
      </c>
      <c s="6" r="E113">
        <v>0.6</v>
      </c>
      <c s="6" r="F113">
        <v>0.7599638333333334</v>
      </c>
      <c s="6" r="G113">
        <v>0.7458865</v>
      </c>
      <c s="15" r="H113"/>
    </row>
    <row r="114">
      <c t="str" s="6" r="A114">
        <f t="shared" si="1"/>
        <v>0.8477459612</v>
      </c>
      <c s="5" r="B114">
        <v>37530.0</v>
      </c>
      <c t="str" s="14" r="C114">
        <f t="shared" si="2"/>
        <v>#REF!</v>
      </c>
      <c s="6" r="D114">
        <v>0.4000000000000001</v>
      </c>
      <c s="6" r="E114">
        <v>0.32</v>
      </c>
      <c s="6" r="F114">
        <v>0.7745151666666666</v>
      </c>
      <c s="6" r="G114">
        <v>0.7787485</v>
      </c>
      <c s="15" r="H114"/>
    </row>
    <row r="115">
      <c t="str" s="6" r="A115">
        <f t="shared" si="1"/>
        <v>0.1715223004</v>
      </c>
      <c s="5" r="B115">
        <v>36739.0</v>
      </c>
      <c t="str" s="14" r="C115">
        <f t="shared" si="2"/>
        <v>#REF!</v>
      </c>
      <c s="6" r="D115">
        <v>0.6</v>
      </c>
      <c s="6" r="E115">
        <v>0.7066666666666667</v>
      </c>
      <c s="6" r="F115">
        <v>0.7538721666666667</v>
      </c>
      <c s="6" r="G115">
        <v>0.745362</v>
      </c>
      <c s="15" r="H115"/>
    </row>
    <row r="116">
      <c t="str" s="6" r="A116">
        <f t="shared" si="1"/>
        <v>0.3438865905</v>
      </c>
      <c s="5" r="B116">
        <v>38687.0</v>
      </c>
      <c t="str" s="14" r="C116">
        <f t="shared" si="2"/>
        <v>#REF!</v>
      </c>
      <c s="6" r="D116">
        <v>0.45</v>
      </c>
      <c s="6" r="E116">
        <v>0.8333333333333334</v>
      </c>
      <c s="6" r="F116">
        <v>0.8851779999999999</v>
      </c>
      <c s="6" r="G116">
        <v>0.8722115</v>
      </c>
      <c s="15" r="H116"/>
    </row>
    <row r="117">
      <c t="str" s="6" r="A117">
        <f t="shared" si="1"/>
        <v>0.723380566</v>
      </c>
      <c s="5" r="B117">
        <v>38384.0</v>
      </c>
      <c t="str" s="14" r="C117">
        <f t="shared" si="2"/>
        <v>#REF!</v>
      </c>
      <c s="6" r="D117">
        <v>0.4749999999999999</v>
      </c>
      <c s="6" r="E117">
        <v>0.6533333333333333</v>
      </c>
      <c s="6" r="F117">
        <v>0.9445623333333333</v>
      </c>
      <c s="6" r="G117">
        <v>0.9434635</v>
      </c>
      <c s="15" r="H117"/>
    </row>
    <row r="118">
      <c t="str" s="6" r="A118">
        <f t="shared" si="1"/>
        <v>0.7206614186</v>
      </c>
      <c s="5" r="B118">
        <v>35125.0</v>
      </c>
      <c t="str" s="14" r="C118">
        <f t="shared" si="2"/>
        <v>#REF!</v>
      </c>
      <c s="6" r="D118">
        <v>0.6213333333333333</v>
      </c>
      <c s="6" r="E118">
        <v>0.5266666666666667</v>
      </c>
      <c s="6" r="F118">
        <v>0.7675496666666667</v>
      </c>
      <c s="6" r="G118">
        <v>0.763755</v>
      </c>
      <c s="15" r="H118"/>
    </row>
    <row r="119">
      <c t="str" s="6" r="A119">
        <f t="shared" si="1"/>
        <v>0.09551668381</v>
      </c>
      <c s="5" r="B119">
        <v>36892.0</v>
      </c>
      <c t="str" s="14" r="C119">
        <f t="shared" si="2"/>
        <v>#REF!</v>
      </c>
      <c s="6" r="D119">
        <v>0.6</v>
      </c>
      <c s="6" r="E119">
        <v>0.68</v>
      </c>
      <c s="6" r="F119">
        <v>0.7238836666666666</v>
      </c>
      <c s="6" r="G119">
        <v>0.7397405</v>
      </c>
      <c s="15" r="H119"/>
    </row>
    <row r="120">
      <c t="str" s="6" r="A120">
        <f t="shared" si="1"/>
        <v>0.8822232824</v>
      </c>
      <c s="5" r="B120">
        <v>39873.0</v>
      </c>
      <c t="str" s="14" r="C120">
        <f t="shared" si="2"/>
        <v>#REF!</v>
      </c>
      <c s="6" r="D120">
        <v>0.15</v>
      </c>
      <c s="6" r="E120">
        <v>0.02</v>
      </c>
      <c s="6" r="F120">
        <v>0.7289516666666667</v>
      </c>
      <c s="6" r="G120">
        <v>0.710042</v>
      </c>
      <c s="15" r="H120"/>
    </row>
    <row r="121">
      <c t="str" s="6" r="A121">
        <f t="shared" si="1"/>
        <v>0.6482234941</v>
      </c>
      <c s="5" r="B121">
        <v>35916.0</v>
      </c>
      <c t="str" s="14" r="C121">
        <f t="shared" si="2"/>
        <v>#REF!</v>
      </c>
      <c s="6" r="D121">
        <v>0.725</v>
      </c>
      <c s="6" r="E121">
        <v>0.27999999999999997</v>
      </c>
      <c s="6" r="F121">
        <v>0.8288501666666667</v>
      </c>
      <c s="6" r="G121">
        <v>0.8193795</v>
      </c>
      <c s="15" r="H121"/>
    </row>
    <row r="122">
      <c t="str" s="6" r="A122">
        <f t="shared" si="1"/>
        <v>0.4131013847</v>
      </c>
      <c s="5" r="B122">
        <v>37742.0</v>
      </c>
      <c t="str" s="14" r="C122">
        <f t="shared" si="2"/>
        <v>#REF!</v>
      </c>
      <c s="6" r="D122">
        <v>0.375</v>
      </c>
      <c s="6" r="E122">
        <v>0.5466666666666667</v>
      </c>
      <c s="6" r="F122">
        <v>0.7949651666666666</v>
      </c>
      <c s="6" r="G122">
        <v>0.8110335</v>
      </c>
      <c s="15" r="H122"/>
    </row>
    <row r="123">
      <c t="str" s="6" r="A123">
        <f t="shared" si="1"/>
        <v>0.932010669</v>
      </c>
      <c s="5" r="B123">
        <v>38473.0</v>
      </c>
      <c t="str" s="14" r="C123">
        <f t="shared" si="2"/>
        <v>#REF!</v>
      </c>
      <c s="6" r="D123">
        <v>0.4749999999999999</v>
      </c>
      <c s="6" r="E123">
        <v>0.64</v>
      </c>
      <c s="6" r="F123">
        <v>0.9473391666666666</v>
      </c>
      <c s="6" r="G123">
        <v>0.92868</v>
      </c>
      <c s="15" r="H123"/>
    </row>
    <row r="124">
      <c t="str" s="6" r="A124">
        <f t="shared" si="1"/>
        <v>0.6673077419</v>
      </c>
      <c s="5" r="B124">
        <v>34151.0</v>
      </c>
      <c t="str" s="14" r="C124">
        <f t="shared" si="2"/>
        <v>#REF!</v>
      </c>
      <c s="6" r="D124">
        <v>0.588</v>
      </c>
      <c s="6" r="E124">
        <v>0.6266666666666666</v>
      </c>
      <c s="6" r="F124">
        <v>0.7677521666666668</v>
      </c>
      <c s="6" r="G124">
        <v>0.7479385</v>
      </c>
      <c s="15" r="H124"/>
    </row>
    <row r="125">
      <c t="str" s="6" r="A125">
        <f t="shared" si="1"/>
        <v>0.2325523491</v>
      </c>
      <c s="5" r="B125">
        <v>38200.0</v>
      </c>
      <c t="str" s="14" r="C125">
        <f t="shared" si="2"/>
        <v>#REF!</v>
      </c>
      <c s="6" r="D125">
        <v>0.44166666666666665</v>
      </c>
      <c s="6" r="E125">
        <v>0.6266666666666666</v>
      </c>
      <c s="6" r="F125">
        <v>0.9096263333333333</v>
      </c>
      <c s="6" r="G125">
        <v>0.9091845</v>
      </c>
      <c s="15" r="H125"/>
    </row>
    <row r="126">
      <c t="str" s="6" r="A126">
        <f t="shared" si="1"/>
        <v>0.05177537923</v>
      </c>
      <c s="5" r="B126">
        <v>37561.0</v>
      </c>
      <c t="str" s="14" r="C126">
        <f t="shared" si="2"/>
        <v>#REF!</v>
      </c>
      <c s="6" r="D126">
        <v>0.4000000000000001</v>
      </c>
      <c s="6" r="E126">
        <v>0.35333333333333333</v>
      </c>
      <c s="6" r="F126">
        <v>0.7751068333333332</v>
      </c>
      <c s="6" r="G126">
        <v>0.786353</v>
      </c>
      <c s="15" r="H126"/>
    </row>
    <row r="127">
      <c t="str" s="6" r="A127">
        <f t="shared" si="1"/>
        <v>0.7281019856</v>
      </c>
      <c s="5" r="B127">
        <v>34366.0</v>
      </c>
      <c t="str" s="14" r="C127">
        <f t="shared" si="2"/>
        <v>#REF!</v>
      </c>
      <c s="6" r="D127">
        <v>0.538</v>
      </c>
      <c s="6" r="E127">
        <v>0.5266666666666667</v>
      </c>
      <c s="6" r="F127">
        <v>0.7439466666666666</v>
      </c>
      <c s="6" r="G127">
        <v>0.7395965</v>
      </c>
      <c s="15" r="H127"/>
    </row>
    <row r="128">
      <c t="str" s="6" r="A128">
        <f t="shared" si="1"/>
        <v>0.004069966327</v>
      </c>
      <c s="5" r="B128">
        <v>35765.0</v>
      </c>
      <c t="str" s="14" r="C128">
        <f t="shared" si="2"/>
        <v>#REF!</v>
      </c>
      <c s="6" r="D128">
        <v>0.7083333333333334</v>
      </c>
      <c s="6" r="E128">
        <v>0.40666666666666673</v>
      </c>
      <c s="6" r="F128">
        <v>0.8192696666666667</v>
      </c>
      <c s="6" r="G128">
        <v>0.8312845</v>
      </c>
      <c s="15" r="H128"/>
    </row>
    <row r="129">
      <c t="str" s="6" r="A129">
        <f t="shared" si="1"/>
        <v>0.1049762232</v>
      </c>
      <c s="5" r="B129">
        <v>39934.0</v>
      </c>
      <c t="str" s="14" r="C129">
        <f t="shared" si="2"/>
        <v>#REF!</v>
      </c>
      <c s="6" r="D129">
        <v>0.06666666666666667</v>
      </c>
      <c s="6" r="E129">
        <v>-0.06</v>
      </c>
      <c s="6" r="F129">
        <v>0.7219835</v>
      </c>
      <c s="6" r="G129">
        <v>0.770888</v>
      </c>
      <c s="15" r="H129"/>
    </row>
    <row r="130">
      <c t="str" s="6" r="A130">
        <f t="shared" si="1"/>
        <v>0.6918937801</v>
      </c>
      <c s="5" r="B130">
        <v>36647.0</v>
      </c>
      <c t="str" s="14" r="C130">
        <f t="shared" si="2"/>
        <v>#REF!</v>
      </c>
      <c s="6" r="D130">
        <v>0.6</v>
      </c>
      <c s="6" r="E130">
        <v>0.6733333333333333</v>
      </c>
      <c s="6" r="F130">
        <v>0.7935108333333334</v>
      </c>
      <c s="6" r="G130">
        <v>0.753752</v>
      </c>
      <c s="15" r="H130"/>
    </row>
    <row r="131">
      <c t="str" s="6" r="A131">
        <f t="shared" si="1"/>
        <v>0.4679383399</v>
      </c>
      <c s="5" r="B131">
        <v>33270.0</v>
      </c>
      <c t="str" s="14" r="C131">
        <f t="shared" si="2"/>
        <v>#REF!</v>
      </c>
      <c s="6" r="D131">
        <v>1.3880000000000001</v>
      </c>
      <c s="6" r="E131">
        <v>1.2066666666666668</v>
      </c>
      <c s="6" r="F131">
        <v>0.970255</v>
      </c>
      <c s="6" r="G131">
        <v>0.9834245</v>
      </c>
      <c s="15" r="H131"/>
    </row>
    <row r="132">
      <c t="str" s="6" r="A132">
        <f t="shared" si="1"/>
        <v>0.08987962139</v>
      </c>
      <c s="5" r="B132">
        <v>39569.0</v>
      </c>
      <c t="str" s="14" r="C132">
        <f t="shared" si="2"/>
        <v>#REF!</v>
      </c>
      <c s="6" r="D132">
        <v>0.5166666666666667</v>
      </c>
      <c s="6" r="E132">
        <v>0.7933333333333333</v>
      </c>
      <c s="6" r="F132">
        <v>0.9915759999999999</v>
      </c>
      <c s="6" r="G132">
        <v>0.9823675</v>
      </c>
      <c s="15" r="H132"/>
    </row>
    <row r="133">
      <c t="str" s="6" r="A133">
        <f t="shared" si="1"/>
        <v>0.9470907975</v>
      </c>
      <c s="5" r="B133">
        <v>34304.0</v>
      </c>
      <c t="str" s="14" r="C133">
        <f t="shared" si="2"/>
        <v>#REF!</v>
      </c>
      <c s="6" r="D133">
        <v>0.5713333333333334</v>
      </c>
      <c s="6" r="E133">
        <v>0.5466666666666667</v>
      </c>
      <c s="6" r="F133">
        <v>0.7509825</v>
      </c>
      <c s="6" r="G133">
        <v>0.7457305</v>
      </c>
      <c s="15" r="H133"/>
    </row>
    <row r="134">
      <c t="str" s="6" r="A134">
        <f t="shared" si="1"/>
        <v>0.2208748839</v>
      </c>
      <c s="5" r="B134">
        <v>39722.0</v>
      </c>
      <c t="str" s="14" r="C134">
        <f t="shared" si="2"/>
        <v>#REF!</v>
      </c>
      <c s="6" r="D134">
        <v>0.5</v>
      </c>
      <c s="6" r="E134">
        <v>1.06</v>
      </c>
      <c s="6" r="F134">
        <v>0.9458143333333333</v>
      </c>
      <c s="6" r="G134">
        <v>0.846502</v>
      </c>
      <c s="15" r="H134"/>
    </row>
    <row r="135">
      <c t="str" s="6" r="A135">
        <f t="shared" si="1"/>
        <v>0.3898425715</v>
      </c>
      <c s="5" r="B135">
        <v>33178.0</v>
      </c>
      <c t="str" s="14" r="C135">
        <f t="shared" si="2"/>
        <v>#REF!</v>
      </c>
      <c s="6" r="D135">
        <v>1.4486666666666668</v>
      </c>
      <c s="6" r="E135">
        <v>1.2066666666666668</v>
      </c>
      <c s="6" r="F135">
        <v>0.9542476666666667</v>
      </c>
      <c s="6" r="G135">
        <v>0.981805</v>
      </c>
      <c s="15" r="H135"/>
    </row>
    <row r="136">
      <c t="str" s="6" r="A136">
        <f t="shared" si="1"/>
        <v>0.590786837</v>
      </c>
      <c s="5" r="B136">
        <v>35735.0</v>
      </c>
      <c t="str" s="14" r="C136">
        <f t="shared" si="2"/>
        <v>#REF!</v>
      </c>
      <c s="6" r="D136">
        <v>0.6999999999999998</v>
      </c>
      <c s="6" r="E136">
        <v>0.4333333333333334</v>
      </c>
      <c s="6" r="F136">
        <v>0.8051398333333334</v>
      </c>
      <c s="6" r="G136">
        <v>0.843582</v>
      </c>
      <c s="15" r="H136"/>
    </row>
    <row r="137">
      <c t="str" s="6" r="A137">
        <f t="shared" si="1"/>
        <v>0.1124132761</v>
      </c>
      <c s="5" r="B137">
        <v>35156.0</v>
      </c>
      <c t="str" s="14" r="C137">
        <f t="shared" si="2"/>
        <v>#REF!</v>
      </c>
      <c s="6" r="D137">
        <v>0.6066666666666667</v>
      </c>
      <c s="6" r="E137">
        <v>0.5466666666666667</v>
      </c>
      <c s="6" r="F137">
        <v>0.7656381666666666</v>
      </c>
      <c s="6" r="G137">
        <v>0.7582755</v>
      </c>
      <c s="15" r="H137"/>
    </row>
    <row r="138">
      <c t="str" s="6" r="A138">
        <f t="shared" si="1"/>
        <v>0.2576700449</v>
      </c>
      <c s="5" r="B138">
        <v>36586.0</v>
      </c>
      <c t="str" s="14" r="C138">
        <f t="shared" si="2"/>
        <v>#REF!</v>
      </c>
      <c s="6" r="D138">
        <v>0.5750000000000001</v>
      </c>
      <c s="6" r="E138">
        <v>0.5733333333333334</v>
      </c>
      <c s="6" r="F138">
        <v>0.8084851666666667</v>
      </c>
      <c s="6" r="G138">
        <v>0.7897035</v>
      </c>
      <c s="15" r="H138"/>
    </row>
    <row r="139">
      <c t="str" s="6" r="A139">
        <f t="shared" si="1"/>
        <v>0.6250522613</v>
      </c>
      <c s="5" r="B139">
        <v>33786.0</v>
      </c>
      <c t="str" s="14" r="C139">
        <f t="shared" si="2"/>
        <v>#REF!</v>
      </c>
      <c s="6" r="D139">
        <v>1.0046666666666668</v>
      </c>
      <c s="6" r="E139">
        <v>0.62</v>
      </c>
      <c s="6" r="F139">
        <v>0.9032399999999999</v>
      </c>
      <c s="6" r="G139">
        <v>0.9596725</v>
      </c>
      <c s="15" r="H139"/>
    </row>
    <row r="140">
      <c t="str" s="6" r="A140">
        <f t="shared" si="1"/>
        <v>0.3197801762</v>
      </c>
      <c s="5" r="B140">
        <v>34001.0</v>
      </c>
      <c t="str" s="14" r="C140">
        <f t="shared" si="2"/>
        <v>#REF!</v>
      </c>
      <c s="6" r="D140">
        <v>0.6546666666666666</v>
      </c>
      <c s="6" r="E140">
        <v>0.6133333333333333</v>
      </c>
      <c s="6" r="F140">
        <v>0.7683871666666665</v>
      </c>
      <c s="6" r="G140">
        <v>0.7184985</v>
      </c>
      <c s="15" r="H140"/>
    </row>
    <row r="141">
      <c t="str" s="6" r="A141">
        <f t="shared" si="1"/>
        <v>0.121695565</v>
      </c>
      <c s="5" r="B141">
        <v>35370.0</v>
      </c>
      <c t="str" s="14" r="C141">
        <f t="shared" si="2"/>
        <v>#REF!</v>
      </c>
      <c s="6" r="D141">
        <v>0.5773333333333334</v>
      </c>
      <c s="6" r="E141">
        <v>0.5933333333333333</v>
      </c>
      <c s="6" r="F141">
        <v>0.7822589999999999</v>
      </c>
      <c s="6" r="G141">
        <v>0.831247</v>
      </c>
      <c s="15" r="H141"/>
    </row>
    <row r="142">
      <c t="str" s="6" r="A142">
        <f t="shared" si="1"/>
        <v>0.599616931</v>
      </c>
      <c s="5" r="B142">
        <v>37347.0</v>
      </c>
      <c t="str" s="14" r="C142">
        <f t="shared" si="2"/>
        <v>#REF!</v>
      </c>
      <c s="6" r="D142">
        <v>0.4000000000000001</v>
      </c>
      <c s="6" r="E142">
        <v>0.24666666666666667</v>
      </c>
      <c s="6" r="F142">
        <v>0.7131001666666666</v>
      </c>
      <c s="6" r="G142">
        <v>0.7209535</v>
      </c>
      <c s="15" r="H142"/>
    </row>
    <row r="143">
      <c t="str" s="6" r="A143">
        <f t="shared" si="1"/>
        <v>0.9992904666</v>
      </c>
      <c s="5" r="B143">
        <v>39814.0</v>
      </c>
      <c t="str" s="14" r="C143">
        <f t="shared" si="2"/>
        <v>#REF!</v>
      </c>
      <c s="6" r="D143">
        <v>0.31666666666666665</v>
      </c>
      <c s="6" r="E143">
        <v>0.32666666666666666</v>
      </c>
      <c s="6" r="F143">
        <v>0.7857516666666666</v>
      </c>
      <c s="6" r="G143">
        <v>0.7231935</v>
      </c>
      <c s="15" r="H143"/>
    </row>
    <row r="144">
      <c t="str" s="6" r="A144">
        <f t="shared" si="1"/>
        <v>0.8604765203</v>
      </c>
      <c s="5" r="B144">
        <v>36708.0</v>
      </c>
      <c t="str" s="14" r="C144">
        <f t="shared" si="2"/>
        <v>#REF!</v>
      </c>
      <c s="6" r="D144">
        <v>0.6</v>
      </c>
      <c s="6" r="E144">
        <v>0.6666666666666666</v>
      </c>
      <c s="6" r="F144">
        <v>0.7662766666666666</v>
      </c>
      <c s="6" r="G144">
        <v>0.7541995</v>
      </c>
      <c s="15" r="H144"/>
    </row>
    <row r="145">
      <c t="str" s="6" r="A145">
        <f t="shared" si="1"/>
        <v>0.7337424879</v>
      </c>
      <c s="5" r="B145">
        <v>34669.0</v>
      </c>
      <c t="str" s="14" r="C145">
        <f t="shared" si="2"/>
        <v>#REF!</v>
      </c>
      <c s="6" r="D145">
        <v>0.563</v>
      </c>
      <c s="6" r="E145">
        <v>0.5533333333333333</v>
      </c>
      <c s="6" r="F145">
        <v>0.7926748333333334</v>
      </c>
      <c s="6" r="G145">
        <v>0.7793165</v>
      </c>
      <c s="15" r="H145"/>
    </row>
    <row r="146">
      <c t="str" s="6" r="A146">
        <f t="shared" si="1"/>
        <v>0.3908018607</v>
      </c>
      <c s="5" r="B146">
        <v>33512.0</v>
      </c>
      <c t="str" s="14" r="C146">
        <f t="shared" si="2"/>
        <v>#REF!</v>
      </c>
      <c s="6" r="D146">
        <v>1.0713333333333335</v>
      </c>
      <c s="6" r="E146">
        <v>0.7733333333333334</v>
      </c>
      <c s="6" r="F146">
        <v>0.8420535</v>
      </c>
      <c s="6" r="G146">
        <v>0.8611385</v>
      </c>
      <c s="15" r="H146"/>
    </row>
    <row r="147">
      <c t="str" s="6" r="A147">
        <f t="shared" si="1"/>
        <v>0.6557676939</v>
      </c>
      <c s="5" r="B147">
        <v>33909.0</v>
      </c>
      <c t="str" s="14" r="C147">
        <f t="shared" si="2"/>
        <v>#REF!</v>
      </c>
      <c s="6" r="D147">
        <v>0.8880000000000002</v>
      </c>
      <c s="6" r="E147">
        <v>0.62</v>
      </c>
      <c s="6" r="F147">
        <v>0.9082131666666666</v>
      </c>
      <c s="6" r="G147">
        <v>0.7645865</v>
      </c>
      <c s="15" r="H147"/>
    </row>
    <row r="148">
      <c t="str" s="6" r="A148">
        <f t="shared" si="1"/>
        <v>0.3048521312</v>
      </c>
      <c s="5" r="B148">
        <v>33086.0</v>
      </c>
      <c t="str" s="14" r="C148">
        <f t="shared" si="2"/>
        <v>#REF!</v>
      </c>
      <c s="6" r="D148">
        <v>1.4789999999999999</v>
      </c>
      <c s="6" r="E148">
        <v>0.9266666666666667</v>
      </c>
      <c s="6" r="F148">
        <v>0.8651028333333333</v>
      </c>
      <c s="6" r="G148">
        <v>0.949158</v>
      </c>
      <c s="15" r="H148"/>
    </row>
    <row r="149">
      <c t="str" s="6" r="A149">
        <f t="shared" si="1"/>
        <v>0.9363705202</v>
      </c>
      <c s="5" r="B149">
        <v>33756.0</v>
      </c>
      <c t="str" s="14" r="C149">
        <f t="shared" si="2"/>
        <v>#REF!</v>
      </c>
      <c s="6" r="D149">
        <v>1.0213333333333334</v>
      </c>
      <c s="6" r="E149">
        <v>0.6266666666666666</v>
      </c>
      <c s="6" r="F149">
        <v>0.8814406666666668</v>
      </c>
      <c s="6" r="G149">
        <v>0.927149</v>
      </c>
      <c s="15" r="H149"/>
    </row>
    <row r="150">
      <c t="str" s="6" r="A150">
        <f t="shared" si="1"/>
        <v>0.464231962</v>
      </c>
      <c s="5" r="B150">
        <v>33573.0</v>
      </c>
      <c t="str" s="14" r="C150">
        <f t="shared" si="2"/>
        <v>#REF!</v>
      </c>
      <c s="6" r="D150">
        <v>1.038</v>
      </c>
      <c s="6" r="E150">
        <v>0.62</v>
      </c>
      <c s="6" r="F150">
        <v>0.8696968333333334</v>
      </c>
      <c s="6" r="G150">
        <v>0.9135825</v>
      </c>
      <c s="15" r="H150"/>
    </row>
    <row r="151">
      <c t="str" s="6" r="A151">
        <f t="shared" si="1"/>
        <v>0.8818476921</v>
      </c>
      <c s="5" r="B151">
        <v>39600.0</v>
      </c>
      <c t="str" s="14" r="C151">
        <f t="shared" si="2"/>
        <v>#REF!</v>
      </c>
      <c s="6" r="D151">
        <v>0.5083333333333333</v>
      </c>
      <c s="6" r="E151">
        <v>0.8066666666666666</v>
      </c>
      <c s="6" r="F151">
        <v>0.9916081666666666</v>
      </c>
      <c s="6" r="G151">
        <v>0.982815</v>
      </c>
      <c s="15" r="H151"/>
    </row>
    <row r="152">
      <c t="str" s="6" r="A152">
        <f t="shared" si="1"/>
        <v>0.7550700947</v>
      </c>
      <c s="5" r="B152">
        <v>37773.0</v>
      </c>
      <c t="str" s="14" r="C152">
        <f t="shared" si="2"/>
        <v>#REF!</v>
      </c>
      <c s="6" r="D152">
        <v>0.375</v>
      </c>
      <c s="6" r="E152">
        <v>0.48666666666666664</v>
      </c>
      <c s="6" r="F152">
        <v>0.7965263333333334</v>
      </c>
      <c s="6" r="G152">
        <v>0.8306495</v>
      </c>
      <c s="15" r="H152"/>
    </row>
    <row r="153">
      <c t="str" s="6" r="A153">
        <f t="shared" si="1"/>
        <v>0.2538993384</v>
      </c>
      <c s="5" r="B153">
        <v>37591.0</v>
      </c>
      <c t="str" s="14" r="C153">
        <f t="shared" si="2"/>
        <v>#REF!</v>
      </c>
      <c s="6" r="D153">
        <v>0.4000000000000001</v>
      </c>
      <c s="6" r="E153">
        <v>0.38000000000000006</v>
      </c>
      <c s="6" r="F153">
        <v>0.7809935</v>
      </c>
      <c s="6" r="G153">
        <v>0.793023</v>
      </c>
      <c s="15" r="H153"/>
    </row>
    <row r="154">
      <c t="str" s="6" r="A154">
        <f t="shared" si="1"/>
        <v>0.2446890273</v>
      </c>
      <c s="5" r="B154">
        <v>34578.0</v>
      </c>
      <c t="str" s="14" r="C154">
        <f t="shared" si="2"/>
        <v>#REF!</v>
      </c>
      <c s="6" r="D154">
        <v>0.513</v>
      </c>
      <c s="6" r="E154">
        <v>0.5466666666666667</v>
      </c>
      <c s="6" r="F154">
        <v>0.7683315000000001</v>
      </c>
      <c s="6" r="G154">
        <v>0.7807515</v>
      </c>
      <c s="15" r="H154"/>
    </row>
    <row r="155">
      <c t="str" s="6" r="A155">
        <f t="shared" si="1"/>
        <v>0.1514925258</v>
      </c>
      <c s="5" r="B155">
        <v>35704.0</v>
      </c>
      <c t="str" s="14" r="C155">
        <f t="shared" si="2"/>
        <v>#REF!</v>
      </c>
      <c s="6" r="D155">
        <v>0.6916666666666668</v>
      </c>
      <c s="6" r="E155">
        <v>0.4400000000000001</v>
      </c>
      <c s="6" r="F155">
        <v>0.8127153333333333</v>
      </c>
      <c s="6" r="G155">
        <v>0.814212</v>
      </c>
      <c s="15" r="H155"/>
    </row>
    <row r="156">
      <c t="str" s="6" r="A156">
        <f t="shared" si="1"/>
        <v>0.8771541941</v>
      </c>
      <c s="5" r="B156">
        <v>34060.0</v>
      </c>
      <c t="str" s="14" r="C156">
        <f t="shared" si="2"/>
        <v>#REF!</v>
      </c>
      <c s="6" r="D156">
        <v>0.588</v>
      </c>
      <c s="6" r="E156">
        <v>0.64</v>
      </c>
      <c s="6" r="F156">
        <v>0.7379948333333334</v>
      </c>
      <c s="6" r="G156">
        <v>0.7713035</v>
      </c>
      <c s="15" r="H156"/>
    </row>
    <row r="157">
      <c t="str" s="6" r="A157">
        <f t="shared" si="1"/>
        <v>0.2255773921</v>
      </c>
      <c s="5" r="B157">
        <v>39142.0</v>
      </c>
      <c t="str" s="14" r="C157">
        <f t="shared" si="2"/>
        <v>#REF!</v>
      </c>
      <c s="6" r="D157">
        <v>0.5166666666666666</v>
      </c>
      <c s="6" r="E157">
        <v>0.4666666666666666</v>
      </c>
      <c s="6" r="F157">
        <v>0.9798153333333334</v>
      </c>
      <c s="6" r="G157">
        <v>0.973726</v>
      </c>
      <c s="15" r="H157"/>
    </row>
    <row r="158">
      <c t="str" s="6" r="A158">
        <f t="shared" si="1"/>
        <v>0.1899559881</v>
      </c>
      <c s="5" r="B158">
        <v>35309.0</v>
      </c>
      <c t="str" s="14" r="C158">
        <f t="shared" si="2"/>
        <v>#REF!</v>
      </c>
      <c s="6" r="D158">
        <v>0.5690000000000001</v>
      </c>
      <c s="6" r="E158">
        <v>0.58</v>
      </c>
      <c s="6" r="F158">
        <v>0.7743278333333333</v>
      </c>
      <c s="6" r="G158">
        <v>0.7795905</v>
      </c>
      <c s="15" r="H158"/>
    </row>
    <row r="159">
      <c t="str" s="6" r="A159">
        <f t="shared" si="1"/>
        <v>0.9317353336</v>
      </c>
      <c s="5" r="B159">
        <v>38108.0</v>
      </c>
      <c t="str" s="14" r="C159">
        <f t="shared" si="2"/>
        <v>#REF!</v>
      </c>
      <c s="6" r="D159">
        <v>0.4000000000000001</v>
      </c>
      <c s="6" r="E159">
        <v>0.37999999999999995</v>
      </c>
      <c s="6" r="F159">
        <v>0.9158805</v>
      </c>
      <c s="6" r="G159">
        <v>0.894255</v>
      </c>
      <c s="15" r="H159"/>
    </row>
    <row r="160">
      <c t="str" s="6" r="A160">
        <f t="shared" si="1"/>
        <v>0.5882048496</v>
      </c>
      <c s="5" r="B160">
        <v>37622.0</v>
      </c>
      <c t="str" s="14" r="C160">
        <f t="shared" si="2"/>
        <v>#REF!</v>
      </c>
      <c s="6" r="D160">
        <v>0.4000000000000001</v>
      </c>
      <c s="6" r="E160">
        <v>0.44</v>
      </c>
      <c s="6" r="F160">
        <v>0.7860415</v>
      </c>
      <c s="6" r="G160">
        <v>0.807861</v>
      </c>
      <c s="15" r="H160"/>
    </row>
    <row r="161">
      <c t="str" s="6" r="A161">
        <f t="shared" si="1"/>
        <v>0.7735993304</v>
      </c>
      <c s="5" r="B161">
        <v>33878.0</v>
      </c>
      <c t="str" s="14" r="C161">
        <f t="shared" si="2"/>
        <v>#REF!</v>
      </c>
      <c s="6" r="D161">
        <v>0.9546666666666668</v>
      </c>
      <c s="6" r="E161">
        <v>0.62</v>
      </c>
      <c s="6" r="F161">
        <v>0.9518673333333334</v>
      </c>
      <c s="6" r="G161">
        <v>0.82871</v>
      </c>
      <c s="15" r="H161"/>
    </row>
    <row r="162">
      <c t="str" s="6" r="A162">
        <f t="shared" si="1"/>
        <v>0.995178529</v>
      </c>
      <c s="5" r="B162">
        <v>38565.0</v>
      </c>
      <c t="str" s="14" r="C162">
        <f t="shared" si="2"/>
        <v>#REF!</v>
      </c>
      <c s="6" r="D162">
        <v>0.4749999999999999</v>
      </c>
      <c s="6" r="E162">
        <v>0.5666666666666668</v>
      </c>
      <c s="6" r="F162">
        <v>0.9048988333333332</v>
      </c>
      <c s="6" r="G162">
        <v>0.8975775</v>
      </c>
      <c s="15" r="H162"/>
    </row>
    <row r="163">
      <c t="str" s="6" r="A163">
        <f t="shared" si="1"/>
        <v>0.2438116255</v>
      </c>
      <c s="5" r="B163">
        <v>32994.0</v>
      </c>
      <c t="str" s="14" r="C163">
        <f t="shared" si="2"/>
        <v>#REF!</v>
      </c>
      <c s="6" r="D163">
        <v>1.4789999999999999</v>
      </c>
      <c s="6" r="E163">
        <v>1.0133333333333334</v>
      </c>
      <c s="6" r="F163">
        <v>0.8265410000000001</v>
      </c>
      <c s="6" r="G163">
        <v>0.838886</v>
      </c>
      <c s="15" r="H163"/>
    </row>
    <row r="164">
      <c t="str" s="6" r="A164">
        <f t="shared" si="1"/>
        <v>0.9090480388</v>
      </c>
      <c s="5" r="B164">
        <v>39326.0</v>
      </c>
      <c t="str" s="14" r="C164">
        <f t="shared" si="2"/>
        <v>#REF!</v>
      </c>
      <c s="6" r="D164">
        <v>0.5666666666666667</v>
      </c>
      <c s="6" r="E164">
        <v>0.47333333333333333</v>
      </c>
      <c s="6" r="F164">
        <v>1.0044701666666667</v>
      </c>
      <c s="6" r="G164">
        <v>1.0092565</v>
      </c>
      <c s="15" r="H164"/>
    </row>
    <row r="165">
      <c t="str" s="6" r="A165">
        <f t="shared" si="1"/>
        <v>0.4498821412</v>
      </c>
      <c s="5" r="B165">
        <v>35339.0</v>
      </c>
      <c t="str" s="14" r="C165">
        <f t="shared" si="2"/>
        <v>#REF!</v>
      </c>
      <c s="6" r="D165">
        <v>0.5690000000000001</v>
      </c>
      <c s="6" r="E165">
        <v>0.5933333333333333</v>
      </c>
      <c s="6" r="F165">
        <v>0.7771446666666666</v>
      </c>
      <c s="6" r="G165">
        <v>0.7921725</v>
      </c>
      <c s="15" r="H165"/>
    </row>
    <row r="166">
      <c t="str" s="6" r="A166">
        <f t="shared" si="1"/>
        <v>0.6884439446</v>
      </c>
      <c s="5" r="B166">
        <v>33970.0</v>
      </c>
      <c t="str" s="14" r="C166">
        <f t="shared" si="2"/>
        <v>#REF!</v>
      </c>
      <c s="6" r="D166">
        <v>0.7213333333333333</v>
      </c>
      <c s="6" r="E166">
        <v>0.6066666666666666</v>
      </c>
      <c s="6" r="F166">
        <v>0.7898871666666666</v>
      </c>
      <c s="6" r="G166">
        <v>0.76421</v>
      </c>
      <c s="15" r="H166"/>
    </row>
    <row r="167">
      <c t="str" s="6" r="A167">
        <f t="shared" si="1"/>
        <v>0.3182133324</v>
      </c>
      <c s="5" r="B167">
        <v>37408.0</v>
      </c>
      <c t="str" s="14" r="C167">
        <f t="shared" si="2"/>
        <v>#REF!</v>
      </c>
      <c s="6" r="D167">
        <v>0.4000000000000001</v>
      </c>
      <c s="6" r="E167">
        <v>0.2866666666666667</v>
      </c>
      <c s="6" r="F167">
        <v>0.7207578333333333</v>
      </c>
      <c s="6" r="G167">
        <v>0.7422855</v>
      </c>
      <c s="15" r="H167"/>
    </row>
    <row r="168">
      <c t="str" s="6" r="A168">
        <f t="shared" si="1"/>
        <v>0.1206532517</v>
      </c>
      <c s="5" r="B168">
        <v>39692.0</v>
      </c>
      <c t="str" s="14" r="C168">
        <f t="shared" si="2"/>
        <v>#REF!</v>
      </c>
      <c s="6" r="D168">
        <v>0.5</v>
      </c>
      <c s="6" r="E168">
        <v>1.0666666666666667</v>
      </c>
      <c s="6" r="F168">
        <v>0.9739079999999999</v>
      </c>
      <c s="6" r="G168">
        <v>0.898534</v>
      </c>
      <c s="15" r="H168"/>
    </row>
    <row r="169">
      <c t="str" s="6" r="A169">
        <f t="shared" si="1"/>
        <v>0.2275235685</v>
      </c>
      <c s="5" r="B169">
        <v>33329.0</v>
      </c>
      <c t="str" s="14" r="C169">
        <f t="shared" si="2"/>
        <v>#REF!</v>
      </c>
      <c s="6" r="D169">
        <v>1.3046666666666666</v>
      </c>
      <c s="6" r="E169">
        <v>1.06</v>
      </c>
      <c s="6" r="F169">
        <v>0.9544996666666666</v>
      </c>
      <c s="6" r="G169">
        <v>0.8747055</v>
      </c>
      <c s="15" r="H169"/>
    </row>
    <row r="170">
      <c t="str" s="6" r="A170">
        <f t="shared" si="1"/>
        <v>0.3052297675</v>
      </c>
      <c s="5" r="B170">
        <v>38169.0</v>
      </c>
      <c t="str" s="14" r="C170">
        <f t="shared" si="2"/>
        <v>#REF!</v>
      </c>
      <c s="6" r="D170">
        <v>0.425</v>
      </c>
      <c s="6" r="E170">
        <v>0.58</v>
      </c>
      <c s="6" r="F170">
        <v>0.9037323333333335</v>
      </c>
      <c s="6" r="G170">
        <v>0.9206395</v>
      </c>
      <c s="15" r="H170"/>
    </row>
    <row r="171">
      <c t="str" s="6" r="A171">
        <f t="shared" si="1"/>
        <v>0.9378121728</v>
      </c>
      <c s="5" r="B171">
        <v>36861.0</v>
      </c>
      <c t="str" s="14" r="C171">
        <f t="shared" si="2"/>
        <v>#REF!</v>
      </c>
      <c s="6" r="D171">
        <v>0.6</v>
      </c>
      <c s="6" r="E171">
        <v>0.6866666666666665</v>
      </c>
      <c s="6" r="F171">
        <v>0.7191983333333333</v>
      </c>
      <c s="6" r="G171">
        <v>0.7325</v>
      </c>
      <c s="15" r="H171"/>
    </row>
    <row r="172">
      <c t="str" s="6" r="A172">
        <f t="shared" si="1"/>
        <v>0.6253521284</v>
      </c>
      <c s="5" r="B172">
        <v>37257.0</v>
      </c>
      <c t="str" s="14" r="C172">
        <f t="shared" si="2"/>
        <v>#REF!</v>
      </c>
      <c s="6" r="D172">
        <v>0.4166666666666667</v>
      </c>
      <c s="6" r="E172">
        <v>0.37333333333333335</v>
      </c>
      <c s="6" r="F172">
        <v>0.7215435</v>
      </c>
      <c s="6" r="G172">
        <v>0.716572</v>
      </c>
      <c s="15" r="H172"/>
    </row>
    <row r="173">
      <c t="str" s="6" r="A173">
        <f t="shared" si="1"/>
        <v>0.5858751385</v>
      </c>
      <c s="5" r="B173">
        <v>33390.0</v>
      </c>
      <c t="str" s="14" r="C173">
        <f t="shared" si="2"/>
        <v>#REF!</v>
      </c>
      <c s="6" r="D173">
        <v>1.188</v>
      </c>
      <c s="6" r="E173">
        <v>0.9866666666666667</v>
      </c>
      <c s="6" r="F173">
        <v>0.883645</v>
      </c>
      <c s="6" r="G173">
        <v>0.824994</v>
      </c>
      <c s="15" r="H173"/>
    </row>
    <row r="174">
      <c t="str" s="6" r="A174">
        <f t="shared" si="1"/>
        <v>0.04519505136</v>
      </c>
      <c s="5" r="B174">
        <v>35796.0</v>
      </c>
      <c t="str" s="14" r="C174">
        <f t="shared" si="2"/>
        <v>#REF!</v>
      </c>
      <c s="6" r="D174">
        <v>0.7166666666666667</v>
      </c>
      <c s="6" r="E174">
        <v>0.37333333333333335</v>
      </c>
      <c s="6" r="F174">
        <v>0.8296928333333332</v>
      </c>
      <c s="6" r="G174">
        <v>0.8181495</v>
      </c>
      <c s="15" r="H174"/>
    </row>
    <row r="175">
      <c t="str" s="6" r="A175">
        <f t="shared" si="1"/>
        <v>0.2243318218</v>
      </c>
      <c s="5" r="B175">
        <v>39295.0</v>
      </c>
      <c t="str" s="14" r="C175">
        <f t="shared" si="2"/>
        <v>#REF!</v>
      </c>
      <c s="6" r="D175">
        <v>0.5583333333333333</v>
      </c>
      <c s="6" r="E175">
        <v>0.52</v>
      </c>
      <c s="6" r="F175">
        <v>0.9998993333333334</v>
      </c>
      <c s="6" r="G175">
        <v>1.00499</v>
      </c>
      <c s="15" r="H175"/>
    </row>
    <row r="176">
      <c t="str" s="6" r="A176">
        <f t="shared" si="1"/>
        <v>0.332834419</v>
      </c>
      <c s="5" r="B176">
        <v>38139.0</v>
      </c>
      <c t="str" s="14" r="C176">
        <f t="shared" si="2"/>
        <v>#REF!</v>
      </c>
      <c s="6" r="D176">
        <v>0.4083333333333334</v>
      </c>
      <c s="6" r="E176">
        <v>0.47333333333333333</v>
      </c>
      <c s="6" r="F176">
        <v>0.9030763333333333</v>
      </c>
      <c s="6" r="G176">
        <v>0.9139845</v>
      </c>
      <c s="15" r="H176"/>
    </row>
    <row r="177">
      <c t="str" s="6" r="A177">
        <f t="shared" si="1"/>
        <v>0.1274189769</v>
      </c>
      <c s="5" r="B177">
        <v>38777.0</v>
      </c>
      <c t="str" s="14" r="C177">
        <f t="shared" si="2"/>
        <v>#REF!</v>
      </c>
      <c s="6" r="D177">
        <v>0.45</v>
      </c>
      <c s="6" r="E177">
        <v>0.7333333333333334</v>
      </c>
      <c s="6" r="F177">
        <v>0.8761559999999999</v>
      </c>
      <c s="6" r="G177">
        <v>0.871973</v>
      </c>
      <c s="15" r="H177"/>
    </row>
    <row r="178">
      <c t="str" s="6" r="A178">
        <f t="shared" si="1"/>
        <v>0.6868578428</v>
      </c>
      <c s="5" r="B178">
        <v>33420.0</v>
      </c>
      <c t="str" s="14" r="C178">
        <f t="shared" si="2"/>
        <v>#REF!</v>
      </c>
      <c s="6" r="D178">
        <v>1.1546666666666667</v>
      </c>
      <c s="6" r="E178">
        <v>0.9733333333333333</v>
      </c>
      <c s="6" r="F178">
        <v>0.8543600000000001</v>
      </c>
      <c s="6" r="G178">
        <v>0.823961</v>
      </c>
      <c s="15" r="H178"/>
    </row>
    <row r="179">
      <c t="str" s="6" r="A179">
        <f t="shared" si="1"/>
        <v>0.6908314153</v>
      </c>
      <c s="5" r="B179">
        <v>37012.0</v>
      </c>
      <c t="str" s="14" r="C179">
        <f t="shared" si="2"/>
        <v>#REF!</v>
      </c>
      <c s="6" r="D179">
        <v>0.5666666666666667</v>
      </c>
      <c s="6" r="E179">
        <v>0.6466666666666666</v>
      </c>
      <c s="6" r="F179">
        <v>0.7224443333333332</v>
      </c>
      <c s="6" r="G179">
        <v>0.712958</v>
      </c>
      <c s="15" r="H179"/>
    </row>
    <row r="180">
      <c t="str" s="6" r="A180">
        <f t="shared" si="1"/>
        <v>0.9660935875</v>
      </c>
      <c s="5" r="B180">
        <v>38838.0</v>
      </c>
      <c t="str" s="14" r="C180">
        <f t="shared" si="2"/>
        <v>#REF!</v>
      </c>
      <c s="6" r="D180">
        <v>0.45</v>
      </c>
      <c s="6" r="E180">
        <v>0.6999999999999998</v>
      </c>
      <c s="6" r="F180">
        <v>0.8763673333333334</v>
      </c>
      <c s="6" r="G180">
        <v>0.9338815</v>
      </c>
      <c s="15" r="H180"/>
    </row>
    <row r="181">
      <c t="str" s="6" r="A181">
        <f t="shared" si="1"/>
        <v>0.8601465642</v>
      </c>
      <c s="5" r="B181">
        <v>33848.0</v>
      </c>
      <c t="str" s="14" r="C181">
        <f t="shared" si="2"/>
        <v>#REF!</v>
      </c>
      <c s="6" r="D181">
        <v>0.9880000000000001</v>
      </c>
      <c s="6" r="E181">
        <v>0.6266666666666666</v>
      </c>
      <c s="6" r="F181">
        <v>0.9520675000000001</v>
      </c>
      <c s="6" r="G181">
        <v>0.9265485</v>
      </c>
      <c s="15" r="H181"/>
    </row>
    <row r="182">
      <c t="str" s="6" r="A182">
        <f t="shared" si="1"/>
        <v>0.5640217065</v>
      </c>
      <c s="5" r="B182">
        <v>39630.0</v>
      </c>
      <c t="str" s="14" r="C182">
        <f t="shared" si="2"/>
        <v>#REF!</v>
      </c>
      <c s="6" r="D182">
        <v>0.5</v>
      </c>
      <c s="6" r="E182">
        <v>0.8733333333333334</v>
      </c>
      <c s="6" r="F182">
        <v>0.9856545</v>
      </c>
      <c s="6" r="G182">
        <v>0.9941565</v>
      </c>
      <c s="15" r="H182"/>
    </row>
    <row r="183">
      <c t="str" s="6" r="A183">
        <f t="shared" si="1"/>
        <v>0.3564954741</v>
      </c>
      <c s="5" r="B183">
        <v>35400.0</v>
      </c>
      <c t="str" s="14" r="C183">
        <f t="shared" si="2"/>
        <v>#REF!</v>
      </c>
      <c s="6" r="D183">
        <v>0.5856666666666668</v>
      </c>
      <c s="6" r="E183">
        <v>0.62</v>
      </c>
      <c s="6" r="F183">
        <v>0.8010033333333332</v>
      </c>
      <c s="6" r="G183">
        <v>0.8322695</v>
      </c>
      <c s="15" r="H183"/>
    </row>
    <row r="184">
      <c t="str" s="6" r="A184">
        <f t="shared" si="1"/>
        <v>0.4139393162</v>
      </c>
      <c s="5" r="B184">
        <v>35551.0</v>
      </c>
      <c t="str" s="14" r="C184">
        <f t="shared" si="2"/>
        <v>#REF!</v>
      </c>
      <c s="6" r="D184">
        <v>0.5940000000000001</v>
      </c>
      <c s="6" r="E184">
        <v>0.5533333333333333</v>
      </c>
      <c s="6" r="F184">
        <v>0.8103841666666667</v>
      </c>
      <c s="6" r="G184">
        <v>0.816122</v>
      </c>
      <c s="15" r="H184"/>
    </row>
    <row r="185">
      <c t="str" s="6" r="A185">
        <f t="shared" si="1"/>
        <v>0.5808941702</v>
      </c>
      <c s="5" r="B185">
        <v>37165.0</v>
      </c>
      <c t="str" s="14" r="C185">
        <f t="shared" si="2"/>
        <v>#REF!</v>
      </c>
      <c s="6" r="D185">
        <v>0.5</v>
      </c>
      <c s="6" r="E185">
        <v>0.5333333333333333</v>
      </c>
      <c s="6" r="F185">
        <v>0.7188775000000001</v>
      </c>
      <c s="6" r="G185">
        <v>0.7255975</v>
      </c>
      <c s="15" r="H185"/>
    </row>
    <row r="186">
      <c t="str" s="6" r="A186">
        <f t="shared" si="1"/>
        <v>0.592385949</v>
      </c>
      <c s="5" r="B186">
        <v>34731.0</v>
      </c>
      <c t="str" s="14" r="C186">
        <f t="shared" si="2"/>
        <v>#REF!</v>
      </c>
      <c s="6" r="D186">
        <v>0.5963333333333333</v>
      </c>
      <c s="6" r="E186">
        <v>0.5466666666666667</v>
      </c>
      <c s="6" r="F186">
        <v>0.7868555</v>
      </c>
      <c s="6" r="G186">
        <v>0.786289</v>
      </c>
      <c s="15" r="H186"/>
    </row>
    <row r="187">
      <c t="str" s="6" r="A187">
        <f t="shared" si="1"/>
        <v>0.5999080809</v>
      </c>
      <c s="5" r="B187">
        <v>36281.0</v>
      </c>
      <c t="str" s="14" r="C187">
        <f t="shared" si="2"/>
        <v>#REF!</v>
      </c>
      <c s="6" r="D187">
        <v>0.5416666666666666</v>
      </c>
      <c s="6" r="E187">
        <v>0.3733333333333333</v>
      </c>
      <c s="6" r="F187">
        <v>0.8096995000000001</v>
      </c>
      <c s="6" r="G187">
        <v>0.807151</v>
      </c>
      <c s="15" r="H187"/>
    </row>
    <row r="188">
      <c t="str" s="6" r="A188">
        <f t="shared" si="1"/>
        <v>0.144389701</v>
      </c>
      <c s="5" r="B188">
        <v>37377.0</v>
      </c>
      <c t="str" s="14" r="C188">
        <f t="shared" si="2"/>
        <v>#REF!</v>
      </c>
      <c s="6" r="D188">
        <v>0.4000000000000001</v>
      </c>
      <c s="6" r="E188">
        <v>0.28</v>
      </c>
      <c s="6" r="F188">
        <v>0.7145606666666667</v>
      </c>
      <c s="6" r="G188">
        <v>0.7297485</v>
      </c>
      <c s="15" r="H188"/>
    </row>
    <row r="189">
      <c t="str" s="6" r="A189">
        <f t="shared" si="1"/>
        <v>0.5030983388</v>
      </c>
      <c s="5" r="B189">
        <v>34121.0</v>
      </c>
      <c t="str" s="14" r="C189">
        <f t="shared" si="2"/>
        <v>#REF!</v>
      </c>
      <c s="6" r="D189">
        <v>0.588</v>
      </c>
      <c s="6" r="E189">
        <v>0.6333333333333333</v>
      </c>
      <c s="6" r="F189">
        <v>0.7595195</v>
      </c>
      <c s="6" r="G189">
        <v>0.755974</v>
      </c>
      <c s="15" r="H189"/>
    </row>
    <row r="190">
      <c t="str" s="6" r="A190">
        <f t="shared" si="1"/>
        <v>0.6755930408</v>
      </c>
      <c s="5" r="B190">
        <v>38718.0</v>
      </c>
      <c t="str" s="14" r="C190">
        <f t="shared" si="2"/>
        <v>#REF!</v>
      </c>
      <c s="6" r="D190">
        <v>0.45</v>
      </c>
      <c s="6" r="E190">
        <v>0.7466666666666667</v>
      </c>
      <c s="6" r="F190">
        <v>0.8740153333333334</v>
      </c>
      <c s="6" r="G190">
        <v>0.881619</v>
      </c>
      <c s="15" r="H190"/>
    </row>
    <row r="191">
      <c t="str" s="6" r="A191">
        <f t="shared" si="1"/>
        <v>0.2131222968</v>
      </c>
      <c s="5" r="B191">
        <v>39479.0</v>
      </c>
      <c t="str" s="14" r="C191">
        <f t="shared" si="2"/>
        <v>#REF!</v>
      </c>
      <c s="6" r="D191">
        <v>0.5583333333333333</v>
      </c>
      <c s="6" r="E191">
        <v>0.8466666666666667</v>
      </c>
      <c s="6" r="F191">
        <v>1.0102233333333333</v>
      </c>
      <c s="6" r="G191">
        <v>0.982271</v>
      </c>
      <c s="15" r="H191"/>
    </row>
    <row r="192">
      <c t="str" s="6" r="A192">
        <f t="shared" si="1"/>
        <v>0.7372011752</v>
      </c>
      <c s="5" r="B192">
        <v>37987.0</v>
      </c>
      <c t="str" s="14" r="C192">
        <f t="shared" si="2"/>
        <v>#REF!</v>
      </c>
      <c s="6" r="D192">
        <v>0.3666666666666667</v>
      </c>
      <c s="6" r="E192">
        <v>0.38000000000000006</v>
      </c>
      <c s="6" r="F192">
        <v>0.8529603333333334</v>
      </c>
      <c s="6" r="G192">
        <v>0.9100455</v>
      </c>
      <c s="15" r="H192"/>
    </row>
    <row r="193">
      <c t="str" s="6" r="A193">
        <f t="shared" si="1"/>
        <v>0.3866925426</v>
      </c>
      <c s="5" r="B193">
        <v>34394.0</v>
      </c>
      <c t="str" s="14" r="C193">
        <f t="shared" si="2"/>
        <v>#REF!</v>
      </c>
      <c s="6" r="D193">
        <v>0.5296666666666666</v>
      </c>
      <c s="6" r="E193">
        <v>0.5133333333333333</v>
      </c>
      <c s="6" r="F193">
        <v>0.7437466666666666</v>
      </c>
      <c s="6" r="G193">
        <v>0.7461835</v>
      </c>
      <c s="15" r="H193"/>
    </row>
    <row r="194">
      <c t="str" s="6" r="A194">
        <f t="shared" si="1"/>
        <v>0.3170380004</v>
      </c>
      <c s="5" r="B194">
        <v>35186.0</v>
      </c>
      <c t="str" s="14" r="C194">
        <f t="shared" si="2"/>
        <v>#REF!</v>
      </c>
      <c s="6" r="D194">
        <v>0.6003333333333334</v>
      </c>
      <c s="6" r="E194">
        <v>0.56</v>
      </c>
      <c s="6" r="F194">
        <v>0.7632699999999999</v>
      </c>
      <c s="6" r="G194">
        <v>0.757428</v>
      </c>
      <c s="15" r="H194"/>
    </row>
    <row r="195">
      <c t="str" s="6" r="A195">
        <f t="shared" si="1"/>
        <v>0.8112184989</v>
      </c>
      <c s="5" r="B195">
        <v>34243.0</v>
      </c>
      <c t="str" s="14" r="C195">
        <f t="shared" si="2"/>
        <v>#REF!</v>
      </c>
      <c s="6" r="D195">
        <v>0.588</v>
      </c>
      <c s="6" r="E195">
        <v>0.5533333333333333</v>
      </c>
      <c s="6" r="F195">
        <v>0.7517446666666666</v>
      </c>
      <c s="6" r="G195">
        <v>0.751342</v>
      </c>
      <c s="15" r="H195"/>
    </row>
    <row r="196">
      <c t="str" s="6" r="A196">
        <f t="shared" si="1"/>
        <v>0.7939897667</v>
      </c>
      <c s="5" r="B196">
        <v>38626.0</v>
      </c>
      <c t="str" s="14" r="C196">
        <f t="shared" si="2"/>
        <v>#REF!</v>
      </c>
      <c s="6" r="D196">
        <v>0.4583333333333333</v>
      </c>
      <c s="6" r="E196">
        <v>0.7666666666666666</v>
      </c>
      <c s="6" r="F196">
        <v>0.8931819999999999</v>
      </c>
      <c s="6" r="G196">
        <v>0.882448</v>
      </c>
      <c s="15" r="H196"/>
    </row>
    <row r="197">
      <c t="str" s="6" r="A197">
        <f t="shared" si="1"/>
        <v>0.9483734699</v>
      </c>
      <c s="5" r="B197">
        <v>34820.0</v>
      </c>
      <c t="str" s="14" r="C197">
        <f t="shared" si="2"/>
        <v>#REF!</v>
      </c>
      <c s="6" r="D197">
        <v>0.663</v>
      </c>
      <c s="6" r="E197">
        <v>0.5933333333333333</v>
      </c>
      <c s="6" r="F197">
        <v>0.796668</v>
      </c>
      <c s="6" r="G197">
        <v>0.7940065</v>
      </c>
      <c s="15" r="H197"/>
    </row>
    <row r="198">
      <c t="str" s="6" r="A198">
        <f t="shared" si="1"/>
        <v>0.4170845176</v>
      </c>
      <c s="5" r="B198">
        <v>35947.0</v>
      </c>
      <c t="str" s="14" r="C198">
        <f t="shared" si="2"/>
        <v>#REF!</v>
      </c>
      <c s="6" r="D198">
        <v>0.725</v>
      </c>
      <c s="6" r="E198">
        <v>0.3</v>
      </c>
      <c s="6" r="F198">
        <v>0.8286558333333334</v>
      </c>
      <c s="6" r="G198">
        <v>0.8255305</v>
      </c>
      <c s="15" r="H198"/>
    </row>
    <row r="199">
      <c t="str" s="6" r="A199">
        <f t="shared" si="1"/>
        <v>0.3506776231</v>
      </c>
      <c s="5" r="B199">
        <v>36800.0</v>
      </c>
      <c t="str" s="14" r="C199">
        <f t="shared" si="2"/>
        <v>#REF!</v>
      </c>
      <c s="6" r="D199">
        <v>0.6</v>
      </c>
      <c s="6" r="E199">
        <v>0.7066666666666667</v>
      </c>
      <c s="6" r="F199">
        <v>0.7393351666666667</v>
      </c>
      <c s="6" r="G199">
        <v>0.7256865</v>
      </c>
      <c s="15" r="H199"/>
    </row>
    <row r="200">
      <c t="str" s="6" r="A200">
        <f t="shared" si="1"/>
        <v>0.8408418686</v>
      </c>
      <c s="5" r="B200">
        <v>37956.0</v>
      </c>
      <c t="str" s="14" r="C200">
        <f t="shared" si="2"/>
        <v>#REF!</v>
      </c>
      <c s="6" r="D200">
        <v>0.35833333333333334</v>
      </c>
      <c s="6" r="E200">
        <v>0.4066666666666667</v>
      </c>
      <c s="6" r="F200">
        <v>0.8296065</v>
      </c>
      <c s="6" r="G200">
        <v>0.8757515</v>
      </c>
      <c s="15" r="H200"/>
    </row>
    <row r="201">
      <c t="str" s="6" r="A201">
        <f t="shared" si="1"/>
        <v>0.2572236114</v>
      </c>
      <c s="5" r="B201">
        <v>36526.0</v>
      </c>
      <c t="str" s="14" r="C201">
        <f t="shared" si="2"/>
        <v>#REF!</v>
      </c>
      <c s="6" r="D201">
        <v>0.5416666666666667</v>
      </c>
      <c s="6" r="E201">
        <v>0.5266666666666667</v>
      </c>
      <c s="6" r="F201">
        <v>0.8152991666666667</v>
      </c>
      <c s="6" r="G201">
        <v>0.819178</v>
      </c>
      <c s="15" r="H201"/>
    </row>
    <row r="202">
      <c t="str" s="6" r="A202">
        <f t="shared" si="1"/>
        <v>0.04490281543</v>
      </c>
      <c s="5" r="B202">
        <v>38443.0</v>
      </c>
      <c t="str" s="14" r="C202">
        <f t="shared" si="2"/>
        <v>#REF!</v>
      </c>
      <c s="6" r="D202">
        <v>0.4749999999999999</v>
      </c>
      <c s="6" r="E202">
        <v>0.6066666666666666</v>
      </c>
      <c s="6" r="F202">
        <v>0.9450773333333333</v>
      </c>
      <c s="6" r="G202">
        <v>0.9468865</v>
      </c>
      <c s="15" r="H202"/>
    </row>
    <row r="203">
      <c t="str" s="6" r="A203">
        <f t="shared" si="1"/>
        <v>0.01477906925</v>
      </c>
      <c s="5" r="B203">
        <v>37135.0</v>
      </c>
      <c t="str" s="14" r="C203">
        <f t="shared" si="2"/>
        <v>#REF!</v>
      </c>
      <c s="6" r="D203">
        <v>0.5166666666666667</v>
      </c>
      <c s="6" r="E203">
        <v>0.5733333333333334</v>
      </c>
      <c s="6" r="F203">
        <v>0.7088476666666667</v>
      </c>
      <c s="6" r="G203">
        <v>0.731332</v>
      </c>
      <c s="15" r="H203"/>
    </row>
    <row r="204">
      <c t="str" s="6" r="A204">
        <f t="shared" si="1"/>
        <v>0.3510090766</v>
      </c>
      <c s="5" r="B204">
        <v>33451.0</v>
      </c>
      <c t="str" s="14" r="C204">
        <f t="shared" si="2"/>
        <v>#REF!</v>
      </c>
      <c s="6" r="D204">
        <v>1.1213333333333335</v>
      </c>
      <c s="6" r="E204">
        <v>0.9400000000000001</v>
      </c>
      <c s="6" r="F204">
        <v>0.8374451666666668</v>
      </c>
      <c s="6" r="G204">
        <v>0.8414195</v>
      </c>
      <c s="15" r="H204"/>
    </row>
    <row r="205">
      <c t="str" s="6" r="A205">
        <f t="shared" si="1"/>
        <v>0.1536846848</v>
      </c>
      <c s="5" r="B205">
        <v>36008.0</v>
      </c>
      <c t="str" s="14" r="C205">
        <f t="shared" si="2"/>
        <v>#REF!</v>
      </c>
      <c s="6" r="D205">
        <v>0.7416666666666667</v>
      </c>
      <c s="6" r="E205">
        <v>0.34</v>
      </c>
      <c s="6" r="F205">
        <v>0.8222933333333332</v>
      </c>
      <c s="6" r="G205">
        <v>0.817084</v>
      </c>
      <c s="15" r="H205"/>
    </row>
    <row r="206">
      <c t="str" s="6" r="A206">
        <f t="shared" si="1"/>
        <v>0.4399646409</v>
      </c>
      <c s="5" r="B206">
        <v>35462.0</v>
      </c>
      <c t="str" s="14" r="C206">
        <f t="shared" si="2"/>
        <v>#REF!</v>
      </c>
      <c s="6" r="D206">
        <v>0.5940000000000001</v>
      </c>
      <c s="6" r="E206">
        <v>0.64</v>
      </c>
      <c s="6" r="F206">
        <v>0.8319501666666667</v>
      </c>
      <c s="6" r="G206">
        <v>0.811885</v>
      </c>
      <c s="15" r="H206"/>
    </row>
    <row r="207">
      <c t="str" s="6" r="A207">
        <f t="shared" si="1"/>
        <v>0.1353649941</v>
      </c>
      <c s="5" r="B207">
        <v>33543.0</v>
      </c>
      <c t="str" s="14" r="C207">
        <f t="shared" si="2"/>
        <v>#REF!</v>
      </c>
      <c s="6" r="D207">
        <v>1.0546666666666669</v>
      </c>
      <c s="6" r="E207">
        <v>0.6733333333333333</v>
      </c>
      <c s="6" r="F207">
        <v>0.8544459999999999</v>
      </c>
      <c s="6" r="G207">
        <v>0.887172</v>
      </c>
      <c s="15" r="H207"/>
    </row>
    <row r="208">
      <c t="str" s="6" r="A208">
        <f t="shared" si="1"/>
        <v>0.6842260452</v>
      </c>
      <c s="5" r="B208">
        <v>35582.0</v>
      </c>
      <c t="str" s="14" r="C208">
        <f t="shared" si="2"/>
        <v>#REF!</v>
      </c>
      <c s="6" r="D208">
        <v>0.6043333333333334</v>
      </c>
      <c s="6" r="E208">
        <v>0.5</v>
      </c>
      <c s="6" r="F208">
        <v>0.8117964999999999</v>
      </c>
      <c s="6" r="G208">
        <v>0.822006</v>
      </c>
      <c s="15" r="H208"/>
    </row>
    <row r="209">
      <c t="str" s="6" r="A209">
        <f t="shared" si="1"/>
        <v>0.4691338307</v>
      </c>
      <c s="5" r="B209">
        <v>39783.0</v>
      </c>
      <c t="str" s="14" r="C209">
        <f t="shared" si="2"/>
        <v>#REF!</v>
      </c>
      <c s="6" r="D209">
        <v>0.4166666666666667</v>
      </c>
      <c s="6" r="E209">
        <v>0.6466666666666667</v>
      </c>
      <c s="6" r="F209">
        <v>0.8377048333333333</v>
      </c>
      <c s="6" r="G209">
        <v>0.7426745</v>
      </c>
      <c s="15" r="H209"/>
    </row>
    <row r="210">
      <c t="str" s="6" r="A210">
        <f t="shared" si="1"/>
        <v>0.6203012473</v>
      </c>
      <c s="5" r="B210">
        <v>39022.0</v>
      </c>
      <c t="str" s="14" r="C210">
        <f t="shared" si="2"/>
        <v>#REF!</v>
      </c>
      <c s="6" r="D210">
        <v>0.4749999999999999</v>
      </c>
      <c s="6" r="E210">
        <v>0.48000000000000004</v>
      </c>
      <c s="6" r="F210">
        <v>0.9424545000000001</v>
      </c>
      <c s="6" r="G210">
        <v>0.9554195</v>
      </c>
      <c s="15" r="H210"/>
    </row>
    <row r="211">
      <c t="str" s="6" r="A211">
        <f t="shared" si="1"/>
        <v>0.137695859</v>
      </c>
      <c s="5" r="B211">
        <v>36557.0</v>
      </c>
      <c t="str" s="14" r="C211">
        <f t="shared" si="2"/>
        <v>#REF!</v>
      </c>
      <c s="6" r="D211">
        <v>0.5583333333333333</v>
      </c>
      <c s="6" r="E211">
        <v>0.5333333333333333</v>
      </c>
      <c s="6" r="F211">
        <v>0.8121821666666666</v>
      </c>
      <c s="6" r="G211">
        <v>0.799416</v>
      </c>
      <c s="15" r="H211"/>
    </row>
    <row r="212">
      <c t="str" s="6" r="A212">
        <f t="shared" si="1"/>
        <v>0.5643859574</v>
      </c>
      <c s="5" r="B212">
        <v>37104.0</v>
      </c>
      <c t="str" s="14" r="C212">
        <f t="shared" si="2"/>
        <v>#REF!</v>
      </c>
      <c s="6" r="D212">
        <v>0.525</v>
      </c>
      <c s="6" r="E212">
        <v>0.6333333333333333</v>
      </c>
      <c s="6" r="F212">
        <v>0.7071148333333334</v>
      </c>
      <c s="6" r="G212">
        <v>0.7181565</v>
      </c>
      <c s="15" r="H212"/>
    </row>
    <row r="213">
      <c t="str" s="6" r="A213">
        <f t="shared" si="1"/>
        <v>0.9688228685</v>
      </c>
      <c s="5" r="B213">
        <v>34425.0</v>
      </c>
      <c t="str" s="14" r="C213">
        <f t="shared" si="2"/>
        <v>#REF!</v>
      </c>
      <c s="6" r="D213">
        <v>0.5213333333333333</v>
      </c>
      <c s="6" r="E213">
        <v>0.5</v>
      </c>
      <c s="6" r="F213">
        <v>0.7438976666666667</v>
      </c>
      <c s="6" r="G213">
        <v>0.7418135</v>
      </c>
      <c s="15" r="H213"/>
    </row>
    <row r="214">
      <c t="str" s="6" r="A214">
        <f t="shared" si="1"/>
        <v>0.7529501911</v>
      </c>
      <c s="5" r="B214">
        <v>33239.0</v>
      </c>
      <c t="str" s="14" r="C214">
        <f t="shared" si="2"/>
        <v>#REF!</v>
      </c>
      <c s="6" r="D214">
        <v>1.3880000000000001</v>
      </c>
      <c s="6" r="E214">
        <v>1.2466666666666668</v>
      </c>
      <c s="6" r="F214">
        <v>0.9723653333333333</v>
      </c>
      <c s="6" r="G214">
        <v>0.9672255</v>
      </c>
      <c s="15" r="H214"/>
    </row>
    <row r="215">
      <c t="str" s="6" r="A215">
        <f t="shared" si="1"/>
        <v>0.718755074</v>
      </c>
      <c s="5" r="B215">
        <v>36342.0</v>
      </c>
      <c t="str" s="14" r="C215">
        <f t="shared" si="2"/>
        <v>#REF!</v>
      </c>
      <c s="6" r="D215">
        <v>0.5166666666666667</v>
      </c>
      <c s="6" r="E215">
        <v>0.4266666666666667</v>
      </c>
      <c s="6" r="F215">
        <v>0.8034363333333333</v>
      </c>
      <c s="6" r="G215">
        <v>0.787055</v>
      </c>
      <c s="15" r="H215"/>
    </row>
    <row r="216">
      <c t="str" s="6" r="A216">
        <f t="shared" si="1"/>
        <v>0.698753958</v>
      </c>
      <c s="5" r="B216">
        <v>34851.0</v>
      </c>
      <c t="str" s="14" r="C216">
        <f t="shared" si="2"/>
        <v>#REF!</v>
      </c>
      <c s="6" r="D216">
        <v>0.663</v>
      </c>
      <c s="6" r="E216">
        <v>0.6133333333333333</v>
      </c>
      <c s="6" r="F216">
        <v>0.7992404999999999</v>
      </c>
      <c s="6" r="G216">
        <v>0.7978325</v>
      </c>
      <c s="15" r="H216"/>
    </row>
    <row r="217">
      <c t="str" s="6" r="A217">
        <f t="shared" si="1"/>
        <v>0.4926982458</v>
      </c>
      <c s="5" r="B217">
        <v>37316.0</v>
      </c>
      <c t="str" s="14" r="C217">
        <f t="shared" si="2"/>
        <v>#REF!</v>
      </c>
      <c s="6" r="D217">
        <v>0.4000000000000001</v>
      </c>
      <c s="6" r="E217">
        <v>0.25333333333333335</v>
      </c>
      <c s="6" r="F217">
        <v>0.7158315000000001</v>
      </c>
      <c s="6" r="G217">
        <v>0.7115715</v>
      </c>
      <c s="15" r="H217"/>
    </row>
    <row r="218">
      <c t="str" s="6" r="A218">
        <f t="shared" si="1"/>
        <v>0.8765873606</v>
      </c>
      <c s="5" r="B218">
        <v>36312.0</v>
      </c>
      <c t="str" s="14" r="C218">
        <f t="shared" si="2"/>
        <v>#REF!</v>
      </c>
      <c s="6" r="D218">
        <v>0.5333333333333333</v>
      </c>
      <c s="6" r="E218">
        <v>0.4066666666666667</v>
      </c>
      <c s="6" r="F218">
        <v>0.8075678333333333</v>
      </c>
      <c s="6" r="G218">
        <v>0.798619</v>
      </c>
      <c s="15" r="H218"/>
    </row>
    <row r="219">
      <c t="str" s="6" r="A219">
        <f t="shared" si="1"/>
        <v>0.5992429709</v>
      </c>
      <c s="5" r="B219">
        <v>34335.0</v>
      </c>
      <c t="str" s="14" r="C219">
        <f t="shared" si="2"/>
        <v>#REF!</v>
      </c>
      <c s="6" r="D219">
        <v>0.5546666666666666</v>
      </c>
      <c s="6" r="E219">
        <v>0.5466666666666667</v>
      </c>
      <c s="6" r="F219">
        <v>0.7457563333333334</v>
      </c>
      <c s="6" r="G219">
        <v>0.745913</v>
      </c>
      <c s="15" r="H219"/>
    </row>
    <row r="220">
      <c t="str" s="6" r="A220">
        <f t="shared" si="1"/>
        <v>0.2795931606</v>
      </c>
      <c s="5" r="B220">
        <v>33147.0</v>
      </c>
      <c t="str" s="14" r="C220">
        <f t="shared" si="2"/>
        <v>#REF!</v>
      </c>
      <c s="6" r="D220">
        <v>1.4789999999999999</v>
      </c>
      <c s="6" r="E220">
        <v>1.1066666666666667</v>
      </c>
      <c s="6" r="F220">
        <v>0.9305868333333334</v>
      </c>
      <c s="6" r="G220">
        <v>0.9735565</v>
      </c>
      <c s="15" r="H220"/>
    </row>
    <row r="221">
      <c t="str" s="6" r="A221">
        <f t="shared" si="1"/>
        <v>0.7266272596</v>
      </c>
      <c s="5" r="B221">
        <v>38749.0</v>
      </c>
      <c t="str" s="14" r="C221">
        <f t="shared" si="2"/>
        <v>#REF!</v>
      </c>
      <c s="6" r="D221">
        <v>0.45</v>
      </c>
      <c s="6" r="E221">
        <v>0.7266666666666666</v>
      </c>
      <c s="6" r="F221">
        <v>0.873739</v>
      </c>
      <c s="6" r="G221">
        <v>0.8746375</v>
      </c>
      <c s="15" r="H221"/>
    </row>
    <row r="222">
      <c t="str" s="6" r="A222">
        <f t="shared" si="1"/>
        <v>0.6571610752</v>
      </c>
      <c s="5" r="B222">
        <v>35490.0</v>
      </c>
      <c t="str" s="14" r="C222">
        <f t="shared" si="2"/>
        <v>#REF!</v>
      </c>
      <c s="6" r="D222">
        <v>0.5940000000000001</v>
      </c>
      <c s="6" r="E222">
        <v>0.62</v>
      </c>
      <c s="6" r="F222">
        <v>0.8254961666666668</v>
      </c>
      <c s="6" r="G222">
        <v>0.804537</v>
      </c>
      <c s="15" r="H222"/>
    </row>
    <row r="223">
      <c t="str" s="6" r="A223">
        <f t="shared" si="1"/>
        <v>0.2256337064</v>
      </c>
      <c s="5" r="B223">
        <v>38047.0</v>
      </c>
      <c t="str" s="14" r="C223">
        <f t="shared" si="2"/>
        <v>#REF!</v>
      </c>
      <c s="6" r="D223">
        <v>0.3833333333333333</v>
      </c>
      <c s="6" r="E223">
        <v>0.3666666666666667</v>
      </c>
      <c s="6" r="F223">
        <v>0.9061548333333334</v>
      </c>
      <c s="6" r="G223">
        <v>0.9120165</v>
      </c>
      <c s="15" r="H223"/>
    </row>
    <row r="224">
      <c t="str" s="6" r="A224">
        <f t="shared" si="1"/>
        <v>0.4030243517</v>
      </c>
      <c s="5" r="B224">
        <v>36831.0</v>
      </c>
      <c t="str" s="14" r="C224">
        <f t="shared" si="2"/>
        <v>#REF!</v>
      </c>
      <c s="6" r="D224">
        <v>0.6</v>
      </c>
      <c s="6" r="E224">
        <v>0.6866666666666665</v>
      </c>
      <c s="6" r="F224">
        <v>0.7298308333333333</v>
      </c>
      <c s="6" r="G224">
        <v>0.7134645</v>
      </c>
      <c s="15" r="H224"/>
    </row>
    <row r="225">
      <c t="str" s="6" r="A225">
        <f t="shared" si="1"/>
        <v>0.4008142873</v>
      </c>
      <c s="5" r="B225">
        <v>36192.0</v>
      </c>
      <c t="str" s="14" r="C225">
        <f t="shared" si="2"/>
        <v>#REF!</v>
      </c>
      <c s="6" r="D225">
        <v>0.6333333333333333</v>
      </c>
      <c s="6" r="E225">
        <v>0.32</v>
      </c>
      <c s="6" r="F225">
        <v>0.830715</v>
      </c>
      <c s="6" r="G225">
        <v>0.813546</v>
      </c>
      <c s="15" r="H225"/>
    </row>
    <row r="226">
      <c t="str" s="6" r="A226">
        <f t="shared" si="1"/>
        <v>0.6044148263</v>
      </c>
      <c s="5" r="B226">
        <v>39203.0</v>
      </c>
      <c t="str" s="14" r="C226">
        <f t="shared" si="2"/>
        <v>#REF!</v>
      </c>
      <c s="6" r="D226">
        <v>0.525</v>
      </c>
      <c s="6" r="E226">
        <v>0.52</v>
      </c>
      <c s="6" r="F226">
        <v>0.981957</v>
      </c>
      <c s="6" r="G226">
        <v>0.9912775</v>
      </c>
      <c s="15" r="H226"/>
    </row>
    <row r="227">
      <c t="str" s="6" r="A227">
        <f t="shared" si="1"/>
        <v>0.7410507541</v>
      </c>
      <c s="5" r="B227">
        <v>34790.0</v>
      </c>
      <c t="str" s="14" r="C227">
        <f t="shared" si="2"/>
        <v>#REF!</v>
      </c>
      <c s="6" r="D227">
        <v>0.6463333333333333</v>
      </c>
      <c s="6" r="E227">
        <v>0.5733333333333333</v>
      </c>
      <c s="6" r="F227">
        <v>0.7911276666666667</v>
      </c>
      <c s="6" r="G227">
        <v>0.8037265</v>
      </c>
      <c s="15" r="H227"/>
    </row>
    <row r="228">
      <c t="str" s="6" r="A228">
        <f t="shared" si="1"/>
        <v>0.8901349571</v>
      </c>
      <c s="5" r="B228">
        <v>39264.0</v>
      </c>
      <c t="str" s="14" r="C228">
        <f t="shared" si="2"/>
        <v>#REF!</v>
      </c>
      <c s="6" r="D228">
        <v>0.5416666666666667</v>
      </c>
      <c s="6" r="E228">
        <v>0.5333333333333333</v>
      </c>
      <c s="6" r="F228">
        <v>0.9923495</v>
      </c>
      <c s="6" r="G228">
        <v>1.0161755</v>
      </c>
      <c s="15" r="H228"/>
    </row>
    <row r="229">
      <c t="str" s="6" r="A229">
        <f t="shared" si="1"/>
        <v>0.4826980035</v>
      </c>
      <c s="5" r="B229">
        <v>36161.0</v>
      </c>
      <c t="str" s="14" r="C229">
        <f t="shared" si="2"/>
        <v>#REF!</v>
      </c>
      <c s="6" r="D229">
        <v>0.6749999999999999</v>
      </c>
      <c s="6" r="E229">
        <v>0.30666666666666664</v>
      </c>
      <c s="6" r="F229">
        <v>0.8382193333333333</v>
      </c>
      <c s="6" r="G229">
        <v>0.8254385</v>
      </c>
      <c s="15" r="H229"/>
    </row>
    <row r="230">
      <c t="str" s="6" r="A230">
        <f t="shared" si="1"/>
        <v>0.5805063223</v>
      </c>
      <c s="5" r="B230">
        <v>33939.0</v>
      </c>
      <c t="str" s="14" r="C230">
        <f t="shared" si="2"/>
        <v>#REF!</v>
      </c>
      <c s="6" r="D230">
        <v>0.7879999999999999</v>
      </c>
      <c s="6" r="E230">
        <v>0.6133333333333333</v>
      </c>
      <c s="6" r="F230">
        <v>0.8399483333333334</v>
      </c>
      <c s="6" r="G230">
        <v>0.776365</v>
      </c>
      <c s="15" r="H230"/>
    </row>
    <row r="231">
      <c t="str" s="6" r="A231">
        <f t="shared" si="1"/>
        <v>0.3923504689</v>
      </c>
      <c s="5" r="B231">
        <v>35278.0</v>
      </c>
      <c t="str" s="14" r="C231">
        <f t="shared" si="2"/>
        <v>#REF!</v>
      </c>
      <c s="6" r="D231">
        <v>0.5773333333333334</v>
      </c>
      <c s="6" r="E231">
        <v>0.58</v>
      </c>
      <c s="6" r="F231">
        <v>0.7684658333333333</v>
      </c>
      <c s="6" r="G231">
        <v>0.775014</v>
      </c>
      <c s="15" r="H231"/>
    </row>
    <row r="232">
      <c t="str" s="6" r="A232">
        <f t="shared" si="1"/>
        <v>0.6017984997</v>
      </c>
      <c s="5" r="B232">
        <v>35855.0</v>
      </c>
      <c t="str" s="14" r="C232">
        <f t="shared" si="2"/>
        <v>#REF!</v>
      </c>
      <c s="6" r="D232">
        <v>0.725</v>
      </c>
      <c s="6" r="E232">
        <v>0.3133333333333333</v>
      </c>
      <c s="6" r="F232">
        <v>0.8231321666666666</v>
      </c>
      <c s="6" r="G232">
        <v>0.830625</v>
      </c>
      <c s="15" r="H232"/>
    </row>
    <row r="233">
      <c t="str" s="6" r="A233">
        <f t="shared" si="1"/>
        <v>0.1083787233</v>
      </c>
      <c s="5" r="B233">
        <v>38961.0</v>
      </c>
      <c t="str" s="14" r="C233">
        <f t="shared" si="2"/>
        <v>#REF!</v>
      </c>
      <c s="6" r="D233">
        <v>0.4583333333333333</v>
      </c>
      <c s="6" r="E233">
        <v>0.8133333333333334</v>
      </c>
      <c s="6" r="F233">
        <v>0.9299928333333334</v>
      </c>
      <c s="6" r="G233">
        <v>0.943158</v>
      </c>
      <c s="15" r="H233"/>
    </row>
    <row r="234">
      <c t="str" s="6" r="A234">
        <f t="shared" si="1"/>
        <v>0.4915001161</v>
      </c>
      <c s="5" r="B234">
        <v>39965.0</v>
      </c>
      <c t="str" s="14" r="C234">
        <f t="shared" si="2"/>
        <v>#REF!</v>
      </c>
      <c s="6" r="D234">
        <v>0.05000000000000001</v>
      </c>
      <c s="6" r="E234">
        <v>-0.16</v>
      </c>
      <c s="6" r="F234">
        <v>0.7386171666666668</v>
      </c>
      <c s="6" r="G234">
        <v>0.8181845</v>
      </c>
      <c s="15" r="H234"/>
    </row>
    <row r="235">
      <c t="str" s="6" r="A235">
        <f t="shared" si="1"/>
        <v>0.2956849739</v>
      </c>
      <c s="5" r="B235">
        <v>34029.0</v>
      </c>
      <c t="str" s="14" r="C235">
        <f t="shared" si="2"/>
        <v>#REF!</v>
      </c>
      <c s="6" r="D235">
        <v>0.6213333333333333</v>
      </c>
      <c s="6" r="E235">
        <v>0.6266666666666666</v>
      </c>
      <c s="6" r="F235">
        <v>0.7530245</v>
      </c>
      <c s="6" r="G235">
        <v>0.731276</v>
      </c>
      <c s="15" r="H235"/>
    </row>
    <row r="236">
      <c t="str" s="6" r="A236">
        <f t="shared" si="1"/>
        <v>0.1013611154</v>
      </c>
      <c s="5" r="B236">
        <v>33604.0</v>
      </c>
      <c t="str" s="14" r="C236">
        <f t="shared" si="2"/>
        <v>#REF!</v>
      </c>
      <c s="6" r="D236">
        <v>1.038</v>
      </c>
      <c s="6" r="E236">
        <v>0.6</v>
      </c>
      <c s="6" r="F236">
        <v>0.8872976666666667</v>
      </c>
      <c s="6" r="G236">
        <v>0.9060095</v>
      </c>
      <c s="15" r="H236"/>
    </row>
    <row r="237">
      <c t="str" s="6" r="A237">
        <f t="shared" si="1"/>
        <v>0.5796329202</v>
      </c>
      <c s="5" r="B237">
        <v>33359.0</v>
      </c>
      <c t="str" s="14" r="C237">
        <f t="shared" si="2"/>
        <v>#REF!</v>
      </c>
      <c s="6" r="D237">
        <v>1.238</v>
      </c>
      <c s="6" r="E237">
        <v>1.0066666666666666</v>
      </c>
      <c s="6" r="F237">
        <v>0.9236596666666667</v>
      </c>
      <c s="6" r="G237">
        <v>0.8633805</v>
      </c>
      <c s="15" r="H237"/>
    </row>
    <row r="238">
      <c t="str" s="6" r="A238">
        <f t="shared" si="1"/>
        <v>0.7683320197</v>
      </c>
      <c s="5" r="B238">
        <v>32964.0</v>
      </c>
      <c t="str" s="14" r="C238">
        <f t="shared" si="2"/>
        <v>#REF!</v>
      </c>
      <c s="6" r="D238">
        <v>1.4789999999999999</v>
      </c>
      <c s="6" r="E238">
        <v>1.0466666666666666</v>
      </c>
      <c s="6" r="F238">
        <v>0.8283383333333333</v>
      </c>
      <c s="6" r="G238">
        <v>0.8190285</v>
      </c>
      <c s="15" r="H238"/>
    </row>
    <row r="239">
      <c s="6" r="A239"/>
      <c s="17" r="B239"/>
      <c s="6" r="C239"/>
      <c s="6" r="D239"/>
      <c s="6" r="E239"/>
      <c s="6" r="F239"/>
      <c s="6" r="G239"/>
      <c s="5" r="H239"/>
    </row>
  </sheetData>
  <autoFilter ref="$A$1:$G$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12.57"/>
    <col min="2" customWidth="1" max="2" width="23.43"/>
    <col min="3" customWidth="1" max="3" width="13.71"/>
    <col min="4" customWidth="1" max="6" width="11.0"/>
  </cols>
  <sheetData>
    <row customHeight="1" r="1" ht="15.75">
      <c t="s" s="2" r="A1">
        <v>2</v>
      </c>
      <c t="s" s="2" r="B1">
        <v>6</v>
      </c>
      <c t="s" s="2" r="C1">
        <v>7</v>
      </c>
      <c t="s" s="2" r="D1">
        <v>8</v>
      </c>
      <c s="2" r="E1"/>
      <c s="2" r="F1"/>
    </row>
    <row r="2">
      <c s="5" r="A2">
        <v>32874.0</v>
      </c>
      <c s="6" r="B2">
        <v>1.648841</v>
      </c>
      <c t="str" s="7" r="C2">
        <f ref="C2:C298" t="shared" si="1">B2/2</f>
        <v>0.8244205</v>
      </c>
    </row>
    <row r="3">
      <c s="5" r="A3">
        <v>32905.0</v>
      </c>
      <c s="6" r="B3">
        <v>1.694921</v>
      </c>
      <c t="str" s="7" r="C3">
        <f t="shared" si="1"/>
        <v>0.8474605</v>
      </c>
    </row>
    <row r="4">
      <c s="5" r="A4">
        <v>32933.0</v>
      </c>
      <c s="6" r="B4">
        <v>1.626268</v>
      </c>
      <c t="str" s="7" r="C4">
        <f t="shared" si="1"/>
        <v>0.813134</v>
      </c>
    </row>
    <row r="5">
      <c s="5" r="A5">
        <v>32964.0</v>
      </c>
      <c s="6" r="B5">
        <v>1.638057</v>
      </c>
      <c t="str" s="7" r="C5">
        <f t="shared" si="1"/>
        <v>0.8190285</v>
      </c>
    </row>
    <row r="6">
      <c s="5" r="A6">
        <v>32994.0</v>
      </c>
      <c s="6" r="B6">
        <v>1.677772</v>
      </c>
      <c t="str" s="7" r="C6">
        <f t="shared" si="1"/>
        <v>0.838886</v>
      </c>
    </row>
    <row r="7">
      <c s="5" r="A7">
        <v>33025.0</v>
      </c>
      <c s="6" r="B7">
        <v>1.707697</v>
      </c>
      <c t="str" s="7" r="C7">
        <f t="shared" si="1"/>
        <v>0.8538485</v>
      </c>
    </row>
    <row r="8">
      <c s="5" r="A8">
        <v>33055.0</v>
      </c>
      <c s="6" r="B8">
        <v>1.805148</v>
      </c>
      <c t="str" s="7" r="C8">
        <f t="shared" si="1"/>
        <v>0.902574</v>
      </c>
    </row>
    <row r="9">
      <c s="5" r="A9">
        <v>33086.0</v>
      </c>
      <c s="6" r="B9">
        <v>1.898316</v>
      </c>
      <c t="str" s="7" r="C9">
        <f t="shared" si="1"/>
        <v>0.949158</v>
      </c>
    </row>
    <row r="10">
      <c s="5" r="A10">
        <v>33117.0</v>
      </c>
      <c s="6" r="B10">
        <v>1.880057</v>
      </c>
      <c t="str" s="7" r="C10">
        <f t="shared" si="1"/>
        <v>0.9400285</v>
      </c>
    </row>
    <row r="11">
      <c s="5" r="A11">
        <v>33147.0</v>
      </c>
      <c s="6" r="B11">
        <v>1.947113</v>
      </c>
      <c t="str" s="7" r="C11">
        <f t="shared" si="1"/>
        <v>0.9735565</v>
      </c>
    </row>
    <row r="12">
      <c s="5" r="A12">
        <v>33178.0</v>
      </c>
      <c s="6" r="B12">
        <v>1.96361</v>
      </c>
      <c t="str" s="7" r="C12">
        <f t="shared" si="1"/>
        <v>0.981805</v>
      </c>
    </row>
    <row r="13">
      <c s="5" r="A13">
        <v>33208.0</v>
      </c>
      <c s="6" r="B13">
        <v>1.923469</v>
      </c>
      <c t="str" s="7" r="C13">
        <f t="shared" si="1"/>
        <v>0.9617345</v>
      </c>
    </row>
    <row r="14">
      <c s="5" r="A14">
        <v>33239.0</v>
      </c>
      <c s="6" r="B14">
        <v>1.934451</v>
      </c>
      <c t="str" s="7" r="C14">
        <f t="shared" si="1"/>
        <v>0.9672255</v>
      </c>
    </row>
    <row r="15">
      <c s="5" r="A15">
        <v>33270.0</v>
      </c>
      <c s="6" r="B15">
        <v>1.966849</v>
      </c>
      <c t="str" s="7" r="C15">
        <f t="shared" si="1"/>
        <v>0.9834245</v>
      </c>
    </row>
    <row r="16">
      <c s="5" r="A16">
        <v>33298.0</v>
      </c>
      <c s="6" r="B16">
        <v>1.825698</v>
      </c>
      <c t="str" s="7" r="C16">
        <f t="shared" si="1"/>
        <v>0.912849</v>
      </c>
    </row>
    <row r="17">
      <c s="5" r="A17">
        <v>33329.0</v>
      </c>
      <c s="6" r="B17">
        <v>1.749411</v>
      </c>
      <c t="str" s="7" r="C17">
        <f t="shared" si="1"/>
        <v>0.8747055</v>
      </c>
    </row>
    <row r="18">
      <c s="5" r="A18">
        <v>33359.0</v>
      </c>
      <c s="6" r="B18">
        <v>1.726761</v>
      </c>
      <c t="str" s="7" r="C18">
        <f t="shared" si="1"/>
        <v>0.8633805</v>
      </c>
    </row>
    <row r="19">
      <c s="5" r="A19">
        <v>33390.0</v>
      </c>
      <c s="6" r="B19">
        <v>1.649988</v>
      </c>
      <c t="str" s="7" r="C19">
        <f t="shared" si="1"/>
        <v>0.824994</v>
      </c>
    </row>
    <row r="20">
      <c s="5" r="A20">
        <v>33420.0</v>
      </c>
      <c s="6" r="B20">
        <v>1.647922</v>
      </c>
      <c t="str" s="7" r="C20">
        <f t="shared" si="1"/>
        <v>0.823961</v>
      </c>
    </row>
    <row r="21">
      <c s="5" r="A21">
        <v>33451.0</v>
      </c>
      <c s="6" r="B21">
        <v>1.682839</v>
      </c>
      <c t="str" s="7" r="C21">
        <f t="shared" si="1"/>
        <v>0.8414195</v>
      </c>
    </row>
    <row r="22">
      <c s="5" r="A22">
        <v>33482.0</v>
      </c>
      <c s="6" r="B22">
        <v>1.72156</v>
      </c>
      <c t="str" s="7" r="C22">
        <f t="shared" si="1"/>
        <v>0.86078</v>
      </c>
    </row>
    <row r="23">
      <c s="5" r="A23">
        <v>33512.0</v>
      </c>
      <c s="6" r="B23">
        <v>1.722277</v>
      </c>
      <c t="str" s="7" r="C23">
        <f t="shared" si="1"/>
        <v>0.8611385</v>
      </c>
    </row>
    <row r="24">
      <c s="5" r="A24">
        <v>33543.0</v>
      </c>
      <c s="6" r="B24">
        <v>1.774344</v>
      </c>
      <c t="str" s="7" r="C24">
        <f t="shared" si="1"/>
        <v>0.887172</v>
      </c>
    </row>
    <row r="25">
      <c s="5" r="A25">
        <v>33573.0</v>
      </c>
      <c s="6" r="B25">
        <v>1.827165</v>
      </c>
      <c t="str" s="7" r="C25">
        <f t="shared" si="1"/>
        <v>0.9135825</v>
      </c>
    </row>
    <row r="26">
      <c s="5" r="A26">
        <v>33604.0</v>
      </c>
      <c s="6" r="B26">
        <v>1.812019</v>
      </c>
      <c t="str" s="7" r="C26">
        <f t="shared" si="1"/>
        <v>0.9060095</v>
      </c>
    </row>
    <row r="27">
      <c s="5" r="A27">
        <v>33635.0</v>
      </c>
      <c s="6" r="B27">
        <v>1.777107</v>
      </c>
      <c t="str" s="7" r="C27">
        <f t="shared" si="1"/>
        <v>0.8885535</v>
      </c>
    </row>
    <row r="28">
      <c s="5" r="A28">
        <v>33664.0</v>
      </c>
      <c s="6" r="B28">
        <v>1.723502</v>
      </c>
      <c t="str" s="7" r="C28">
        <f t="shared" si="1"/>
        <v>0.861751</v>
      </c>
    </row>
    <row r="29">
      <c s="5" r="A29">
        <v>33695.0</v>
      </c>
      <c s="6" r="B29">
        <v>1.757495</v>
      </c>
      <c t="str" s="7" r="C29">
        <f t="shared" si="1"/>
        <v>0.8787475</v>
      </c>
    </row>
    <row r="30">
      <c s="5" r="A30">
        <v>33725.0</v>
      </c>
      <c s="6" r="B30">
        <v>1.807647</v>
      </c>
      <c t="str" s="7" r="C30">
        <f t="shared" si="1"/>
        <v>0.9038235</v>
      </c>
    </row>
    <row r="31">
      <c s="5" r="A31">
        <v>33756.0</v>
      </c>
      <c s="6" r="B31">
        <v>1.854298</v>
      </c>
      <c t="str" s="7" r="C31">
        <f t="shared" si="1"/>
        <v>0.927149</v>
      </c>
    </row>
    <row r="32">
      <c s="5" r="A32">
        <v>33786.0</v>
      </c>
      <c s="6" r="B32">
        <v>1.919345</v>
      </c>
      <c t="str" s="7" r="C32">
        <f t="shared" si="1"/>
        <v>0.9596725</v>
      </c>
    </row>
    <row r="33">
      <c s="5" r="A33">
        <v>33817.0</v>
      </c>
      <c s="6" r="B33">
        <v>1.938762</v>
      </c>
      <c t="str" s="7" r="C33">
        <f t="shared" si="1"/>
        <v>0.969381</v>
      </c>
    </row>
    <row r="34">
      <c s="5" r="A34">
        <v>33848.0</v>
      </c>
      <c s="6" r="B34">
        <v>1.853097</v>
      </c>
      <c t="str" s="7" r="C34">
        <f t="shared" si="1"/>
        <v>0.9265485</v>
      </c>
    </row>
    <row r="35">
      <c s="5" r="A35">
        <v>33878.0</v>
      </c>
      <c s="6" r="B35">
        <v>1.65742</v>
      </c>
      <c t="str" s="7" r="C35">
        <f t="shared" si="1"/>
        <v>0.82871</v>
      </c>
    </row>
    <row r="36">
      <c s="5" r="A36">
        <v>33909.0</v>
      </c>
      <c s="6" r="B36">
        <v>1.529173</v>
      </c>
      <c t="str" s="7" r="C36">
        <f t="shared" si="1"/>
        <v>0.7645865</v>
      </c>
    </row>
    <row r="37">
      <c s="5" r="A37">
        <v>33939.0</v>
      </c>
      <c s="6" r="B37">
        <v>1.55273</v>
      </c>
      <c t="str" s="7" r="C37">
        <f t="shared" si="1"/>
        <v>0.776365</v>
      </c>
    </row>
    <row r="38">
      <c s="5" r="A38">
        <v>33970.0</v>
      </c>
      <c s="6" r="B38">
        <v>1.52842</v>
      </c>
      <c t="str" s="7" r="C38">
        <f t="shared" si="1"/>
        <v>0.76421</v>
      </c>
    </row>
    <row r="39">
      <c s="5" r="A39">
        <v>34001.0</v>
      </c>
      <c s="6" r="B39">
        <v>1.436997</v>
      </c>
      <c t="str" s="7" r="C39">
        <f t="shared" si="1"/>
        <v>0.7184985</v>
      </c>
    </row>
    <row r="40">
      <c s="5" r="A40">
        <v>34029.0</v>
      </c>
      <c s="6" r="B40">
        <v>1.462552</v>
      </c>
      <c t="str" s="7" r="C40">
        <f t="shared" si="1"/>
        <v>0.731276</v>
      </c>
    </row>
    <row r="41">
      <c s="5" r="A41">
        <v>34060.0</v>
      </c>
      <c s="6" r="B41">
        <v>1.542607</v>
      </c>
      <c t="str" s="7" r="C41">
        <f t="shared" si="1"/>
        <v>0.7713035</v>
      </c>
    </row>
    <row r="42">
      <c s="5" r="A42">
        <v>34090.0</v>
      </c>
      <c s="6" r="B42">
        <v>1.551958</v>
      </c>
      <c t="str" s="7" r="C42">
        <f t="shared" si="1"/>
        <v>0.775979</v>
      </c>
    </row>
    <row r="43">
      <c s="5" r="A43">
        <v>34121.0</v>
      </c>
      <c s="6" r="B43">
        <v>1.511948</v>
      </c>
      <c t="str" s="7" r="C43">
        <f t="shared" si="1"/>
        <v>0.755974</v>
      </c>
    </row>
    <row r="44">
      <c s="5" r="A44">
        <v>34151.0</v>
      </c>
      <c s="6" r="B44">
        <v>1.495877</v>
      </c>
      <c t="str" s="7" r="C44">
        <f t="shared" si="1"/>
        <v>0.7479385</v>
      </c>
    </row>
    <row r="45">
      <c s="5" r="A45">
        <v>34182.0</v>
      </c>
      <c s="6" r="B45">
        <v>1.491773</v>
      </c>
      <c t="str" s="7" r="C45">
        <f t="shared" si="1"/>
        <v>0.7458865</v>
      </c>
    </row>
    <row r="46">
      <c s="5" r="A46">
        <v>34213.0</v>
      </c>
      <c s="6" r="B46">
        <v>1.522818</v>
      </c>
      <c t="str" s="7" r="C46">
        <f t="shared" si="1"/>
        <v>0.761409</v>
      </c>
    </row>
    <row r="47">
      <c s="5" r="A47">
        <v>34243.0</v>
      </c>
      <c s="6" r="B47">
        <v>1.502684</v>
      </c>
      <c t="str" s="7" r="C47">
        <f t="shared" si="1"/>
        <v>0.751342</v>
      </c>
    </row>
    <row r="48">
      <c s="5" r="A48">
        <v>34274.0</v>
      </c>
      <c s="6" r="B48">
        <v>1.480393</v>
      </c>
      <c t="str" s="7" r="C48">
        <f t="shared" si="1"/>
        <v>0.7401965</v>
      </c>
    </row>
    <row r="49">
      <c s="5" r="A49">
        <v>34304.0</v>
      </c>
      <c s="6" r="B49">
        <v>1.491461</v>
      </c>
      <c t="str" s="7" r="C49">
        <f t="shared" si="1"/>
        <v>0.7457305</v>
      </c>
    </row>
    <row r="50">
      <c s="5" r="A50">
        <v>34335.0</v>
      </c>
      <c s="6" r="B50">
        <v>1.491826</v>
      </c>
      <c t="str" s="7" r="C50">
        <f t="shared" si="1"/>
        <v>0.745913</v>
      </c>
    </row>
    <row r="51">
      <c s="5" r="A51">
        <v>34366.0</v>
      </c>
      <c s="6" r="B51">
        <v>1.479193</v>
      </c>
      <c t="str" s="7" r="C51">
        <f t="shared" si="1"/>
        <v>0.7395965</v>
      </c>
    </row>
    <row r="52">
      <c s="5" r="A52">
        <v>34394.0</v>
      </c>
      <c s="6" r="B52">
        <v>1.492367</v>
      </c>
      <c t="str" s="7" r="C52">
        <f t="shared" si="1"/>
        <v>0.7461835</v>
      </c>
    </row>
    <row r="53">
      <c s="5" r="A53">
        <v>34425.0</v>
      </c>
      <c s="6" r="B53">
        <v>1.483627</v>
      </c>
      <c t="str" s="7" r="C53">
        <f t="shared" si="1"/>
        <v>0.7418135</v>
      </c>
    </row>
    <row r="54">
      <c s="5" r="A54">
        <v>34455.0</v>
      </c>
      <c s="6" r="B54">
        <v>1.503496</v>
      </c>
      <c t="str" s="7" r="C54">
        <f t="shared" si="1"/>
        <v>0.751748</v>
      </c>
    </row>
    <row r="55">
      <c s="5" r="A55">
        <v>34486.0</v>
      </c>
      <c s="6" r="B55">
        <v>1.523597</v>
      </c>
      <c t="str" s="7" r="C55">
        <f t="shared" si="1"/>
        <v>0.7617985</v>
      </c>
    </row>
    <row r="56">
      <c s="5" r="A56">
        <v>34516.0</v>
      </c>
      <c s="6" r="B56">
        <v>1.543207</v>
      </c>
      <c t="str" s="7" r="C56">
        <f t="shared" si="1"/>
        <v>0.7716035</v>
      </c>
    </row>
    <row r="57">
      <c s="5" r="A57">
        <v>34547.0</v>
      </c>
      <c s="6" r="B57">
        <v>1.543185</v>
      </c>
      <c t="str" s="7" r="C57">
        <f t="shared" si="1"/>
        <v>0.7715925</v>
      </c>
    </row>
    <row r="58">
      <c s="5" r="A58">
        <v>34578.0</v>
      </c>
      <c s="6" r="B58">
        <v>1.561503</v>
      </c>
      <c t="str" s="7" r="C58">
        <f t="shared" si="1"/>
        <v>0.7807515</v>
      </c>
    </row>
    <row r="59">
      <c s="5" r="A59">
        <v>34608.0</v>
      </c>
      <c s="6" r="B59">
        <v>1.606257</v>
      </c>
      <c t="str" s="7" r="C59">
        <f t="shared" si="1"/>
        <v>0.8031285</v>
      </c>
    </row>
    <row r="60">
      <c s="5" r="A60">
        <v>34639.0</v>
      </c>
      <c s="6" r="B60">
        <v>1.588289</v>
      </c>
      <c t="str" s="7" r="C60">
        <f t="shared" si="1"/>
        <v>0.7941445</v>
      </c>
    </row>
    <row r="61">
      <c s="5" r="A61">
        <v>34669.0</v>
      </c>
      <c s="6" r="B61">
        <v>1.558633</v>
      </c>
      <c t="str" s="7" r="C61">
        <f t="shared" si="1"/>
        <v>0.7793165</v>
      </c>
    </row>
    <row r="62">
      <c s="5" r="A62">
        <v>34700.0</v>
      </c>
      <c s="6" r="B62">
        <v>1.574211</v>
      </c>
      <c t="str" s="7" r="C62">
        <f t="shared" si="1"/>
        <v>0.7871055</v>
      </c>
    </row>
    <row r="63">
      <c s="5" r="A63">
        <v>34731.0</v>
      </c>
      <c s="6" r="B63">
        <v>1.572578</v>
      </c>
      <c t="str" s="7" r="C63">
        <f t="shared" si="1"/>
        <v>0.786289</v>
      </c>
    </row>
    <row r="64">
      <c s="5" r="A64">
        <v>34759.0</v>
      </c>
      <c s="6" r="B64">
        <v>1.599977</v>
      </c>
      <c t="str" s="7" r="C64">
        <f t="shared" si="1"/>
        <v>0.7999885</v>
      </c>
    </row>
    <row r="65">
      <c s="5" r="A65">
        <v>34790.0</v>
      </c>
      <c s="6" r="B65">
        <v>1.607453</v>
      </c>
      <c t="str" s="7" r="C65">
        <f t="shared" si="1"/>
        <v>0.8037265</v>
      </c>
    </row>
    <row r="66">
      <c s="5" r="A66">
        <v>34820.0</v>
      </c>
      <c s="6" r="B66">
        <v>1.588013</v>
      </c>
      <c t="str" s="7" r="C66">
        <f t="shared" si="1"/>
        <v>0.7940065</v>
      </c>
    </row>
    <row r="67">
      <c s="5" r="A67">
        <v>34851.0</v>
      </c>
      <c s="6" r="B67">
        <v>1.595665</v>
      </c>
      <c t="str" s="7" r="C67">
        <f t="shared" si="1"/>
        <v>0.7978325</v>
      </c>
    </row>
    <row r="68">
      <c s="5" r="A68">
        <v>34881.0</v>
      </c>
      <c s="6" r="B68">
        <v>1.595304</v>
      </c>
      <c t="str" s="7" r="C68">
        <f t="shared" si="1"/>
        <v>0.797652</v>
      </c>
    </row>
    <row r="69">
      <c s="5" r="A69">
        <v>34912.0</v>
      </c>
      <c s="6" r="B69">
        <v>1.568318</v>
      </c>
      <c t="str" s="7" r="C69">
        <f t="shared" si="1"/>
        <v>0.784159</v>
      </c>
    </row>
    <row r="70">
      <c s="5" r="A70">
        <v>34943.0</v>
      </c>
      <c s="6" r="B70">
        <v>1.557646</v>
      </c>
      <c t="str" s="7" r="C70">
        <f t="shared" si="1"/>
        <v>0.778823</v>
      </c>
    </row>
    <row r="71">
      <c s="5" r="A71">
        <v>34973.0</v>
      </c>
      <c s="6" r="B71">
        <v>1.578072</v>
      </c>
      <c t="str" s="7" r="C71">
        <f t="shared" si="1"/>
        <v>0.789036</v>
      </c>
    </row>
    <row r="72">
      <c s="5" r="A72">
        <v>35004.0</v>
      </c>
      <c s="6" r="B72">
        <v>1.564545</v>
      </c>
      <c t="str" s="7" r="C72">
        <f t="shared" si="1"/>
        <v>0.7822725</v>
      </c>
    </row>
    <row r="73">
      <c s="5" r="A73">
        <v>35034.0</v>
      </c>
      <c s="6" r="B73">
        <v>1.538979</v>
      </c>
      <c t="str" s="7" r="C73">
        <f t="shared" si="1"/>
        <v>0.7694895</v>
      </c>
    </row>
    <row r="74">
      <c s="5" r="A74">
        <v>35065.0</v>
      </c>
      <c s="6" r="B74">
        <v>1.53076</v>
      </c>
      <c t="str" s="7" r="C74">
        <f t="shared" si="1"/>
        <v>0.76538</v>
      </c>
    </row>
    <row r="75">
      <c s="5" r="A75">
        <v>35096.0</v>
      </c>
      <c s="6" r="B75">
        <v>1.535559</v>
      </c>
      <c t="str" s="7" r="C75">
        <f t="shared" si="1"/>
        <v>0.7677795</v>
      </c>
    </row>
    <row r="76">
      <c s="5" r="A76">
        <v>35125.0</v>
      </c>
      <c s="6" r="B76">
        <v>1.52751</v>
      </c>
      <c t="str" s="7" r="C76">
        <f t="shared" si="1"/>
        <v>0.763755</v>
      </c>
    </row>
    <row r="77">
      <c s="5" r="A77">
        <v>35156.0</v>
      </c>
      <c s="6" r="B77">
        <v>1.516551</v>
      </c>
      <c t="str" s="7" r="C77">
        <f t="shared" si="1"/>
        <v>0.7582755</v>
      </c>
    </row>
    <row r="78">
      <c s="5" r="A78">
        <v>35186.0</v>
      </c>
      <c s="6" r="B78">
        <v>1.514856</v>
      </c>
      <c t="str" s="7" r="C78">
        <f t="shared" si="1"/>
        <v>0.757428</v>
      </c>
    </row>
    <row r="79">
      <c s="5" r="A79">
        <v>35217.0</v>
      </c>
      <c s="6" r="B79">
        <v>1.54228</v>
      </c>
      <c t="str" s="7" r="C79">
        <f t="shared" si="1"/>
        <v>0.77114</v>
      </c>
    </row>
    <row r="80">
      <c s="5" r="A80">
        <v>35247.0</v>
      </c>
      <c s="6" r="B80">
        <v>1.553659</v>
      </c>
      <c t="str" s="7" r="C80">
        <f t="shared" si="1"/>
        <v>0.7768295</v>
      </c>
    </row>
    <row r="81">
      <c s="5" r="A81">
        <v>35278.0</v>
      </c>
      <c s="6" r="B81">
        <v>1.550028</v>
      </c>
      <c t="str" s="7" r="C81">
        <f t="shared" si="1"/>
        <v>0.775014</v>
      </c>
    </row>
    <row r="82">
      <c s="5" r="A82">
        <v>35309.0</v>
      </c>
      <c s="6" r="B82">
        <v>1.559181</v>
      </c>
      <c t="str" s="7" r="C82">
        <f t="shared" si="1"/>
        <v>0.7795905</v>
      </c>
    </row>
    <row r="83">
      <c s="5" r="A83">
        <v>35339.0</v>
      </c>
      <c s="6" r="B83">
        <v>1.584345</v>
      </c>
      <c t="str" s="7" r="C83">
        <f t="shared" si="1"/>
        <v>0.7921725</v>
      </c>
    </row>
    <row r="84">
      <c s="5" r="A84">
        <v>35370.0</v>
      </c>
      <c s="6" r="B84">
        <v>1.662494</v>
      </c>
      <c t="str" s="7" r="C84">
        <f t="shared" si="1"/>
        <v>0.831247</v>
      </c>
    </row>
    <row r="85">
      <c s="5" r="A85">
        <v>35400.0</v>
      </c>
      <c s="6" r="B85">
        <v>1.664539</v>
      </c>
      <c t="str" s="7" r="C85">
        <f t="shared" si="1"/>
        <v>0.8322695</v>
      </c>
    </row>
    <row r="86">
      <c s="5" r="A86">
        <v>35431.0</v>
      </c>
      <c s="6" r="B86">
        <v>1.664668</v>
      </c>
      <c t="str" s="7" r="C86">
        <f t="shared" si="1"/>
        <v>0.832334</v>
      </c>
    </row>
    <row r="87">
      <c s="5" r="A87">
        <v>35462.0</v>
      </c>
      <c s="6" r="B87">
        <v>1.62377</v>
      </c>
      <c t="str" s="7" r="C87">
        <f t="shared" si="1"/>
        <v>0.811885</v>
      </c>
    </row>
    <row r="88">
      <c s="5" r="A88">
        <v>35490.0</v>
      </c>
      <c s="6" r="B88">
        <v>1.609074</v>
      </c>
      <c t="str" s="7" r="C88">
        <f t="shared" si="1"/>
        <v>0.804537</v>
      </c>
    </row>
    <row r="89">
      <c s="5" r="A89">
        <v>35521.0</v>
      </c>
      <c s="6" r="B89">
        <v>1.629461</v>
      </c>
      <c t="str" s="7" r="C89">
        <f t="shared" si="1"/>
        <v>0.8147305</v>
      </c>
    </row>
    <row r="90">
      <c s="5" r="A90">
        <v>35551.0</v>
      </c>
      <c s="6" r="B90">
        <v>1.632244</v>
      </c>
      <c t="str" s="7" r="C90">
        <f t="shared" si="1"/>
        <v>0.816122</v>
      </c>
    </row>
    <row r="91">
      <c s="5" r="A91">
        <v>35582.0</v>
      </c>
      <c s="6" r="B91">
        <v>1.644012</v>
      </c>
      <c t="str" s="7" r="C91">
        <f t="shared" si="1"/>
        <v>0.822006</v>
      </c>
    </row>
    <row r="92">
      <c s="5" r="A92">
        <v>35612.0</v>
      </c>
      <c s="6" r="B92">
        <v>1.673877</v>
      </c>
      <c t="str" s="7" r="C92">
        <f t="shared" si="1"/>
        <v>0.8369385</v>
      </c>
    </row>
    <row r="93">
      <c s="5" r="A93">
        <v>35643.0</v>
      </c>
      <c s="6" r="B93">
        <v>1.602385</v>
      </c>
      <c t="str" s="7" r="C93">
        <f t="shared" si="1"/>
        <v>0.8011925</v>
      </c>
    </row>
    <row r="94">
      <c s="5" r="A94">
        <v>35674.0</v>
      </c>
      <c s="6" r="B94">
        <v>1.60003</v>
      </c>
      <c t="str" s="7" r="C94">
        <f t="shared" si="1"/>
        <v>0.800015</v>
      </c>
    </row>
    <row r="95">
      <c s="5" r="A95">
        <v>35704.0</v>
      </c>
      <c s="6" r="B95">
        <v>1.628424</v>
      </c>
      <c t="str" s="7" r="C95">
        <f t="shared" si="1"/>
        <v>0.814212</v>
      </c>
    </row>
    <row r="96">
      <c s="5" r="A96">
        <v>35735.0</v>
      </c>
      <c s="6" r="B96">
        <v>1.687164</v>
      </c>
      <c t="str" s="7" r="C96">
        <f t="shared" si="1"/>
        <v>0.843582</v>
      </c>
    </row>
    <row r="97">
      <c s="5" r="A97">
        <v>35765.0</v>
      </c>
      <c s="6" r="B97">
        <v>1.662569</v>
      </c>
      <c t="str" s="7" r="C97">
        <f t="shared" si="1"/>
        <v>0.8312845</v>
      </c>
    </row>
    <row r="98">
      <c s="5" r="A98">
        <v>35796.0</v>
      </c>
      <c s="6" r="B98">
        <v>1.636299</v>
      </c>
      <c t="str" s="7" r="C98">
        <f t="shared" si="1"/>
        <v>0.8181495</v>
      </c>
    </row>
    <row r="99">
      <c s="5" r="A99">
        <v>35827.0</v>
      </c>
      <c s="6" r="B99">
        <v>1.639925</v>
      </c>
      <c t="str" s="7" r="C99">
        <f t="shared" si="1"/>
        <v>0.8199625</v>
      </c>
    </row>
    <row r="100">
      <c s="5" r="A100">
        <v>35855.0</v>
      </c>
      <c s="6" r="B100">
        <v>1.66125</v>
      </c>
      <c t="str" s="7" r="C100">
        <f t="shared" si="1"/>
        <v>0.830625</v>
      </c>
    </row>
    <row r="101">
      <c s="5" r="A101">
        <v>35886.0</v>
      </c>
      <c s="6" r="B101">
        <v>1.671926</v>
      </c>
      <c t="str" s="7" r="C101">
        <f t="shared" si="1"/>
        <v>0.835963</v>
      </c>
    </row>
    <row r="102">
      <c s="5" r="A102">
        <v>35916.0</v>
      </c>
      <c s="6" r="B102">
        <v>1.638759</v>
      </c>
      <c t="str" s="7" r="C102">
        <f t="shared" si="1"/>
        <v>0.8193795</v>
      </c>
    </row>
    <row r="103">
      <c s="5" r="A103">
        <v>35947.0</v>
      </c>
      <c s="6" r="B103">
        <v>1.651061</v>
      </c>
      <c t="str" s="7" r="C103">
        <f t="shared" si="1"/>
        <v>0.8255305</v>
      </c>
    </row>
    <row r="104">
      <c s="5" r="A104">
        <v>35977.0</v>
      </c>
      <c s="6" r="B104">
        <v>1.64394</v>
      </c>
      <c t="str" s="7" r="C104">
        <f t="shared" si="1"/>
        <v>0.82197</v>
      </c>
    </row>
    <row r="105">
      <c s="5" r="A105">
        <v>36008.0</v>
      </c>
      <c s="6" r="B105">
        <v>1.634168</v>
      </c>
      <c t="str" s="7" r="C105">
        <f t="shared" si="1"/>
        <v>0.817084</v>
      </c>
    </row>
    <row r="106">
      <c s="5" r="A106">
        <v>36039.0</v>
      </c>
      <c s="6" r="B106">
        <v>1.681833</v>
      </c>
      <c t="str" s="7" r="C106">
        <f t="shared" si="1"/>
        <v>0.8409165</v>
      </c>
    </row>
    <row r="107">
      <c s="5" r="A107">
        <v>36069.0</v>
      </c>
      <c s="6" r="B107">
        <v>1.695903</v>
      </c>
      <c t="str" s="7" r="C107">
        <f t="shared" si="1"/>
        <v>0.8479515</v>
      </c>
    </row>
    <row r="108">
      <c s="5" r="A108">
        <v>36100.0</v>
      </c>
      <c s="6" r="B108">
        <v>1.66221</v>
      </c>
      <c t="str" s="7" r="C108">
        <f t="shared" si="1"/>
        <v>0.831105</v>
      </c>
    </row>
    <row r="109">
      <c s="5" r="A109">
        <v>36130.0</v>
      </c>
      <c s="6" r="B109">
        <v>1.671203</v>
      </c>
      <c t="str" s="7" r="C109">
        <f t="shared" si="1"/>
        <v>0.8356015</v>
      </c>
    </row>
    <row r="110">
      <c s="5" r="A110">
        <v>36161.0</v>
      </c>
      <c s="6" r="B110">
        <v>1.650877</v>
      </c>
      <c t="str" s="7" r="C110">
        <f t="shared" si="1"/>
        <v>0.8254385</v>
      </c>
    </row>
    <row r="111">
      <c s="5" r="A111">
        <v>36192.0</v>
      </c>
      <c s="6" r="B111">
        <v>1.627092</v>
      </c>
      <c t="str" s="7" r="C111">
        <f t="shared" si="1"/>
        <v>0.813546</v>
      </c>
    </row>
    <row r="112">
      <c s="5" r="A112">
        <v>36220.0</v>
      </c>
      <c s="6" r="B112">
        <v>1.622027</v>
      </c>
      <c t="str" s="7" r="C112">
        <f t="shared" si="1"/>
        <v>0.8110135</v>
      </c>
    </row>
    <row r="113">
      <c s="5" r="A113">
        <v>36251.0</v>
      </c>
      <c s="6" r="B113">
        <v>1.609078</v>
      </c>
      <c t="str" s="7" r="C113">
        <f t="shared" si="1"/>
        <v>0.804539</v>
      </c>
    </row>
    <row r="114">
      <c s="5" r="A114">
        <v>36281.0</v>
      </c>
      <c s="6" r="B114">
        <v>1.614302</v>
      </c>
      <c t="str" s="7" r="C114">
        <f t="shared" si="1"/>
        <v>0.807151</v>
      </c>
    </row>
    <row r="115">
      <c s="5" r="A115">
        <v>36312.0</v>
      </c>
      <c s="6" r="B115">
        <v>1.597238</v>
      </c>
      <c t="str" s="7" r="C115">
        <f t="shared" si="1"/>
        <v>0.798619</v>
      </c>
    </row>
    <row r="116">
      <c s="5" r="A116">
        <v>36342.0</v>
      </c>
      <c s="6" r="B116">
        <v>1.57411</v>
      </c>
      <c t="str" s="7" r="C116">
        <f t="shared" si="1"/>
        <v>0.787055</v>
      </c>
    </row>
    <row r="117">
      <c s="5" r="A117">
        <v>36373.0</v>
      </c>
      <c s="6" r="B117">
        <v>1.60713</v>
      </c>
      <c t="str" s="7" r="C117">
        <f t="shared" si="1"/>
        <v>0.803565</v>
      </c>
    </row>
    <row r="118">
      <c s="5" r="A118">
        <v>36404.0</v>
      </c>
      <c s="6" r="B118">
        <v>1.623951</v>
      </c>
      <c t="str" s="7" r="C118">
        <f t="shared" si="1"/>
        <v>0.8119755</v>
      </c>
    </row>
    <row r="119">
      <c s="5" r="A119">
        <v>36434.0</v>
      </c>
      <c s="6" r="B119">
        <v>1.657058</v>
      </c>
      <c t="str" s="7" r="C119">
        <f t="shared" si="1"/>
        <v>0.828529</v>
      </c>
    </row>
    <row r="120">
      <c s="5" r="A120">
        <v>36465.0</v>
      </c>
      <c s="6" r="B120">
        <v>1.621014</v>
      </c>
      <c t="str" s="7" r="C120">
        <f t="shared" si="1"/>
        <v>0.810507</v>
      </c>
    </row>
    <row r="121">
      <c s="5" r="A121">
        <v>36495.0</v>
      </c>
      <c s="6" r="B121">
        <v>1.613723</v>
      </c>
      <c t="str" s="7" r="C121">
        <f t="shared" si="1"/>
        <v>0.8068615</v>
      </c>
    </row>
    <row r="122">
      <c s="5" r="A122">
        <v>36526.0</v>
      </c>
      <c s="6" r="B122">
        <v>1.638356</v>
      </c>
      <c t="str" s="7" r="C122">
        <f t="shared" si="1"/>
        <v>0.819178</v>
      </c>
    </row>
    <row r="123">
      <c s="5" r="A123">
        <v>36557.0</v>
      </c>
      <c s="6" r="B123">
        <v>1.598832</v>
      </c>
      <c t="str" s="7" r="C123">
        <f t="shared" si="1"/>
        <v>0.799416</v>
      </c>
    </row>
    <row r="124">
      <c s="5" r="A124">
        <v>36586.0</v>
      </c>
      <c s="6" r="B124">
        <v>1.579407</v>
      </c>
      <c t="str" s="7" r="C124">
        <f t="shared" si="1"/>
        <v>0.7897035</v>
      </c>
    </row>
    <row r="125">
      <c s="5" r="A125">
        <v>36617.0</v>
      </c>
      <c s="6" r="B125">
        <v>1.582826</v>
      </c>
      <c t="str" s="7" r="C125">
        <f t="shared" si="1"/>
        <v>0.791413</v>
      </c>
    </row>
    <row r="126">
      <c s="5" r="A126">
        <v>36647.0</v>
      </c>
      <c s="6" r="B126">
        <v>1.507504</v>
      </c>
      <c t="str" s="7" r="C126">
        <f t="shared" si="1"/>
        <v>0.753752</v>
      </c>
    </row>
    <row r="127">
      <c s="5" r="A127">
        <v>36678.0</v>
      </c>
      <c s="6" r="B127">
        <v>1.50733</v>
      </c>
      <c t="str" s="7" r="C127">
        <f t="shared" si="1"/>
        <v>0.753665</v>
      </c>
    </row>
    <row r="128">
      <c s="5" r="A128">
        <v>36708.0</v>
      </c>
      <c s="6" r="B128">
        <v>1.508399</v>
      </c>
      <c t="str" s="7" r="C128">
        <f t="shared" si="1"/>
        <v>0.7541995</v>
      </c>
    </row>
    <row r="129">
      <c s="5" r="A129">
        <v>36739.0</v>
      </c>
      <c s="6" r="B129">
        <v>1.490724</v>
      </c>
      <c t="str" s="7" r="C129">
        <f t="shared" si="1"/>
        <v>0.745362</v>
      </c>
    </row>
    <row r="130">
      <c s="5" r="A130">
        <v>36770.0</v>
      </c>
      <c s="6" r="B130">
        <v>1.436888</v>
      </c>
      <c t="str" s="7" r="C130">
        <f t="shared" si="1"/>
        <v>0.718444</v>
      </c>
    </row>
    <row r="131">
      <c s="5" r="A131">
        <v>36800.0</v>
      </c>
      <c s="6" r="B131">
        <v>1.451373</v>
      </c>
      <c t="str" s="7" r="C131">
        <f t="shared" si="1"/>
        <v>0.7256865</v>
      </c>
    </row>
    <row r="132">
      <c s="5" r="A132">
        <v>36831.0</v>
      </c>
      <c s="6" r="B132">
        <v>1.426929</v>
      </c>
      <c t="str" s="7" r="C132">
        <f t="shared" si="1"/>
        <v>0.7134645</v>
      </c>
    </row>
    <row r="133">
      <c s="5" r="A133">
        <v>36861.0</v>
      </c>
      <c s="6" r="B133">
        <v>1.465</v>
      </c>
      <c t="str" s="7" r="C133">
        <f t="shared" si="1"/>
        <v>0.7325</v>
      </c>
    </row>
    <row r="134">
      <c s="5" r="A134">
        <v>36892.0</v>
      </c>
      <c s="6" r="B134">
        <v>1.479481</v>
      </c>
      <c t="str" s="7" r="C134">
        <f t="shared" si="1"/>
        <v>0.7397405</v>
      </c>
    </row>
    <row r="135">
      <c s="5" r="A135">
        <v>36923.0</v>
      </c>
      <c s="6" r="B135">
        <v>1.454185</v>
      </c>
      <c t="str" s="7" r="C135">
        <f t="shared" si="1"/>
        <v>0.7270925</v>
      </c>
    </row>
    <row r="136">
      <c s="5" r="A136">
        <v>36951.0</v>
      </c>
      <c s="6" r="B136">
        <v>1.445938</v>
      </c>
      <c t="str" s="7" r="C136">
        <f t="shared" si="1"/>
        <v>0.722969</v>
      </c>
    </row>
    <row r="137">
      <c s="5" r="A137">
        <v>36982.0</v>
      </c>
      <c s="6" r="B137">
        <v>1.434543</v>
      </c>
      <c t="str" s="7" r="C137">
        <f t="shared" si="1"/>
        <v>0.7172715</v>
      </c>
    </row>
    <row r="138">
      <c s="5" r="A138">
        <v>37012.0</v>
      </c>
      <c s="6" r="B138">
        <v>1.425916</v>
      </c>
      <c t="str" s="7" r="C138">
        <f t="shared" si="1"/>
        <v>0.712958</v>
      </c>
    </row>
    <row r="139">
      <c s="5" r="A139">
        <v>37043.0</v>
      </c>
      <c s="6" r="B139">
        <v>1.402485</v>
      </c>
      <c t="str" s="7" r="C139">
        <f t="shared" si="1"/>
        <v>0.7012425</v>
      </c>
    </row>
    <row r="140">
      <c s="5" r="A140">
        <v>37073.0</v>
      </c>
      <c s="6" r="B140">
        <v>1.414288</v>
      </c>
      <c t="str" s="7" r="C140">
        <f t="shared" si="1"/>
        <v>0.707144</v>
      </c>
    </row>
    <row r="141">
      <c s="5" r="A141">
        <v>37104.0</v>
      </c>
      <c s="6" r="B141">
        <v>1.436313</v>
      </c>
      <c t="str" s="7" r="C141">
        <f t="shared" si="1"/>
        <v>0.7181565</v>
      </c>
    </row>
    <row r="142">
      <c s="5" r="A142">
        <v>37135.0</v>
      </c>
      <c s="6" r="B142">
        <v>1.462664</v>
      </c>
      <c t="str" s="7" r="C142">
        <f t="shared" si="1"/>
        <v>0.731332</v>
      </c>
    </row>
    <row r="143">
      <c s="5" r="A143">
        <v>37165.0</v>
      </c>
      <c s="6" r="B143">
        <v>1.451195</v>
      </c>
      <c t="str" s="7" r="C143">
        <f t="shared" si="1"/>
        <v>0.7255975</v>
      </c>
    </row>
    <row r="144">
      <c s="5" r="A144">
        <v>37196.0</v>
      </c>
      <c s="6" r="B144">
        <v>1.438535</v>
      </c>
      <c t="str" s="7" r="C144">
        <f t="shared" si="1"/>
        <v>0.7192675</v>
      </c>
    </row>
    <row r="145">
      <c s="5" r="A145">
        <v>37226.0</v>
      </c>
      <c s="6" r="B145">
        <v>1.439531</v>
      </c>
      <c t="str" s="7" r="C145">
        <f t="shared" si="1"/>
        <v>0.7197655</v>
      </c>
    </row>
    <row r="146">
      <c s="5" r="A146">
        <v>37257.0</v>
      </c>
      <c s="6" r="B146">
        <v>1.433144</v>
      </c>
      <c t="str" s="7" r="C146">
        <f t="shared" si="1"/>
        <v>0.716572</v>
      </c>
    </row>
    <row r="147">
      <c s="5" r="A147">
        <v>37288.0</v>
      </c>
      <c s="6" r="B147">
        <v>1.422314</v>
      </c>
      <c t="str" s="7" r="C147">
        <f t="shared" si="1"/>
        <v>0.711157</v>
      </c>
    </row>
    <row r="148">
      <c s="5" r="A148">
        <v>37316.0</v>
      </c>
      <c s="6" r="B148">
        <v>1.423143</v>
      </c>
      <c t="str" s="7" r="C148">
        <f t="shared" si="1"/>
        <v>0.7115715</v>
      </c>
    </row>
    <row r="149">
      <c s="5" r="A149">
        <v>37347.0</v>
      </c>
      <c s="6" r="B149">
        <v>1.441907</v>
      </c>
      <c t="str" s="7" r="C149">
        <f t="shared" si="1"/>
        <v>0.7209535</v>
      </c>
    </row>
    <row r="150">
      <c s="5" r="A150">
        <v>37377.0</v>
      </c>
      <c s="6" r="B150">
        <v>1.459497</v>
      </c>
      <c t="str" s="7" r="C150">
        <f t="shared" si="1"/>
        <v>0.7297485</v>
      </c>
    </row>
    <row r="151">
      <c s="5" r="A151">
        <v>37408.0</v>
      </c>
      <c s="6" r="B151">
        <v>1.484571</v>
      </c>
      <c t="str" s="7" r="C151">
        <f t="shared" si="1"/>
        <v>0.7422855</v>
      </c>
    </row>
    <row r="152">
      <c s="5" r="A152">
        <v>37438.0</v>
      </c>
      <c s="6" r="B152">
        <v>1.553947</v>
      </c>
      <c t="str" s="7" r="C152">
        <f t="shared" si="1"/>
        <v>0.7769735</v>
      </c>
    </row>
    <row r="153">
      <c s="5" r="A153">
        <v>37469.0</v>
      </c>
      <c s="6" r="B153">
        <v>1.537386</v>
      </c>
      <c t="str" s="7" r="C153">
        <f t="shared" si="1"/>
        <v>0.768693</v>
      </c>
    </row>
    <row r="154">
      <c s="5" r="A154">
        <v>37500.0</v>
      </c>
      <c s="6" r="B154">
        <v>1.555758</v>
      </c>
      <c t="str" s="7" r="C154">
        <f t="shared" si="1"/>
        <v>0.777879</v>
      </c>
    </row>
    <row r="155">
      <c s="5" r="A155">
        <v>37530.0</v>
      </c>
      <c s="6" r="B155">
        <v>1.557497</v>
      </c>
      <c t="str" s="7" r="C155">
        <f t="shared" si="1"/>
        <v>0.7787485</v>
      </c>
    </row>
    <row r="156">
      <c s="5" r="A156">
        <v>37561.0</v>
      </c>
      <c s="6" r="B156">
        <v>1.572706</v>
      </c>
      <c t="str" s="7" r="C156">
        <f t="shared" si="1"/>
        <v>0.786353</v>
      </c>
    </row>
    <row r="157">
      <c s="5" r="A157">
        <v>37591.0</v>
      </c>
      <c s="6" r="B157">
        <v>1.586046</v>
      </c>
      <c t="str" s="7" r="C157">
        <f t="shared" si="1"/>
        <v>0.793023</v>
      </c>
    </row>
    <row r="158">
      <c s="5" r="A158">
        <v>37622.0</v>
      </c>
      <c s="6" r="B158">
        <v>1.615722</v>
      </c>
      <c t="str" s="7" r="C158">
        <f t="shared" si="1"/>
        <v>0.807861</v>
      </c>
    </row>
    <row r="159">
      <c s="5" r="A159">
        <v>37653.0</v>
      </c>
      <c s="6" r="B159">
        <v>1.6127</v>
      </c>
      <c t="str" s="7" r="C159">
        <f t="shared" si="1"/>
        <v>0.80635</v>
      </c>
    </row>
    <row r="160">
      <c s="5" r="A160">
        <v>37681.0</v>
      </c>
      <c s="6" r="B160">
        <v>1.582232</v>
      </c>
      <c t="str" s="7" r="C160">
        <f t="shared" si="1"/>
        <v>0.791116</v>
      </c>
    </row>
    <row r="161">
      <c s="5" r="A161">
        <v>37712.0</v>
      </c>
      <c s="6" r="B161">
        <v>1.574859</v>
      </c>
      <c t="str" s="7" r="C161">
        <f t="shared" si="1"/>
        <v>0.7874295</v>
      </c>
    </row>
    <row r="162">
      <c s="5" r="A162">
        <v>37742.0</v>
      </c>
      <c s="6" r="B162">
        <v>1.622067</v>
      </c>
      <c t="str" s="7" r="C162">
        <f t="shared" si="1"/>
        <v>0.8110335</v>
      </c>
    </row>
    <row r="163">
      <c s="5" r="A163">
        <v>37773.0</v>
      </c>
      <c s="6" r="B163">
        <v>1.661299</v>
      </c>
      <c t="str" s="7" r="C163">
        <f t="shared" si="1"/>
        <v>0.8306495</v>
      </c>
    </row>
    <row r="164">
      <c s="5" r="A164">
        <v>37803.0</v>
      </c>
      <c s="6" r="B164">
        <v>1.624684</v>
      </c>
      <c t="str" s="7" r="C164">
        <f t="shared" si="1"/>
        <v>0.812342</v>
      </c>
    </row>
    <row r="165">
      <c s="5" r="A165">
        <v>37834.0</v>
      </c>
      <c s="6" r="B165">
        <v>1.592973</v>
      </c>
      <c t="str" s="7" r="C165">
        <f t="shared" si="1"/>
        <v>0.7964865</v>
      </c>
    </row>
    <row r="166">
      <c s="5" r="A166">
        <v>37865.0</v>
      </c>
      <c s="6" r="B166">
        <v>1.61138</v>
      </c>
      <c t="str" s="7" r="C166">
        <f t="shared" si="1"/>
        <v>0.80569</v>
      </c>
    </row>
    <row r="167">
      <c s="5" r="A167">
        <v>37895.0</v>
      </c>
      <c s="6" r="B167">
        <v>1.67565</v>
      </c>
      <c t="str" s="7" r="C167">
        <f t="shared" si="1"/>
        <v>0.837825</v>
      </c>
    </row>
    <row r="168">
      <c s="5" r="A168">
        <v>37926.0</v>
      </c>
      <c s="6" r="B168">
        <v>1.690609</v>
      </c>
      <c t="str" s="7" r="C168">
        <f t="shared" si="1"/>
        <v>0.8453045</v>
      </c>
    </row>
    <row r="169">
      <c s="5" r="A169">
        <v>37956.0</v>
      </c>
      <c s="6" r="B169">
        <v>1.751503</v>
      </c>
      <c t="str" s="7" r="C169">
        <f t="shared" si="1"/>
        <v>0.8757515</v>
      </c>
    </row>
    <row r="170">
      <c s="5" r="A170">
        <v>37987.0</v>
      </c>
      <c s="6" r="B170">
        <v>1.820091</v>
      </c>
      <c t="str" s="7" r="C170">
        <f t="shared" si="1"/>
        <v>0.9100455</v>
      </c>
    </row>
    <row r="171">
      <c s="5" r="A171">
        <v>38018.0</v>
      </c>
      <c s="6" r="B171">
        <v>1.865335</v>
      </c>
      <c t="str" s="7" r="C171">
        <f t="shared" si="1"/>
        <v>0.9326675</v>
      </c>
    </row>
    <row r="172">
      <c s="5" r="A172">
        <v>38047.0</v>
      </c>
      <c s="6" r="B172">
        <v>1.824033</v>
      </c>
      <c t="str" s="7" r="C172">
        <f t="shared" si="1"/>
        <v>0.9120165</v>
      </c>
    </row>
    <row r="173">
      <c s="5" r="A173">
        <v>38078.0</v>
      </c>
      <c s="6" r="B173">
        <v>1.805915</v>
      </c>
      <c t="str" s="7" r="C173">
        <f t="shared" si="1"/>
        <v>0.9029575</v>
      </c>
    </row>
    <row r="174">
      <c s="5" r="A174">
        <v>38108.0</v>
      </c>
      <c s="6" r="B174">
        <v>1.78851</v>
      </c>
      <c t="str" s="7" r="C174">
        <f t="shared" si="1"/>
        <v>0.894255</v>
      </c>
    </row>
    <row r="175">
      <c s="5" r="A175">
        <v>38139.0</v>
      </c>
      <c s="6" r="B175">
        <v>1.827969</v>
      </c>
      <c t="str" s="7" r="C175">
        <f t="shared" si="1"/>
        <v>0.9139845</v>
      </c>
    </row>
    <row r="176">
      <c s="5" r="A176">
        <v>38169.0</v>
      </c>
      <c s="6" r="B176">
        <v>1.841279</v>
      </c>
      <c t="str" s="7" r="C176">
        <f t="shared" si="1"/>
        <v>0.9206395</v>
      </c>
    </row>
    <row r="177">
      <c s="5" r="A177">
        <v>38200.0</v>
      </c>
      <c s="6" r="B177">
        <v>1.818369</v>
      </c>
      <c t="str" s="7" r="C177">
        <f t="shared" si="1"/>
        <v>0.9091845</v>
      </c>
    </row>
    <row r="178">
      <c s="5" r="A178">
        <v>38231.0</v>
      </c>
      <c s="6" r="B178">
        <v>1.793524</v>
      </c>
      <c t="str" s="7" r="C178">
        <f t="shared" si="1"/>
        <v>0.896762</v>
      </c>
    </row>
    <row r="179">
      <c s="5" r="A179">
        <v>38261.0</v>
      </c>
      <c s="6" r="B179">
        <v>1.806788</v>
      </c>
      <c t="str" s="7" r="C179">
        <f t="shared" si="1"/>
        <v>0.903394</v>
      </c>
    </row>
    <row r="180">
      <c s="5" r="A180">
        <v>38292.0</v>
      </c>
      <c s="6" r="B180">
        <v>1.859372</v>
      </c>
      <c t="str" s="7" r="C180">
        <f t="shared" si="1"/>
        <v>0.929686</v>
      </c>
    </row>
    <row r="181">
      <c s="5" r="A181">
        <v>38322.0</v>
      </c>
      <c s="6" r="B181">
        <v>1.9278</v>
      </c>
      <c t="str" s="7" r="C181">
        <f t="shared" si="1"/>
        <v>0.9639</v>
      </c>
    </row>
    <row r="182">
      <c s="5" r="A182">
        <v>38353.0</v>
      </c>
      <c s="6" r="B182">
        <v>1.880202</v>
      </c>
      <c t="str" s="7" r="C182">
        <f t="shared" si="1"/>
        <v>0.940101</v>
      </c>
    </row>
    <row r="183">
      <c s="5" r="A183">
        <v>38384.0</v>
      </c>
      <c s="6" r="B183">
        <v>1.886927</v>
      </c>
      <c t="str" s="7" r="C183">
        <f t="shared" si="1"/>
        <v>0.9434635</v>
      </c>
    </row>
    <row r="184">
      <c s="5" r="A184">
        <v>38412.0</v>
      </c>
      <c s="6" r="B184">
        <v>1.903335</v>
      </c>
      <c t="str" s="7" r="C184">
        <f t="shared" si="1"/>
        <v>0.9516675</v>
      </c>
    </row>
    <row r="185">
      <c s="5" r="A185">
        <v>38443.0</v>
      </c>
      <c s="6" r="B185">
        <v>1.893773</v>
      </c>
      <c t="str" s="7" r="C185">
        <f t="shared" si="1"/>
        <v>0.9468865</v>
      </c>
    </row>
    <row r="186">
      <c s="5" r="A186">
        <v>38473.0</v>
      </c>
      <c s="6" r="B186">
        <v>1.85736</v>
      </c>
      <c t="str" s="7" r="C186">
        <f t="shared" si="1"/>
        <v>0.92868</v>
      </c>
    </row>
    <row r="187">
      <c s="5" r="A187">
        <v>38504.0</v>
      </c>
      <c s="6" r="B187">
        <v>1.819495</v>
      </c>
      <c t="str" s="7" r="C187">
        <f t="shared" si="1"/>
        <v>0.9097475</v>
      </c>
    </row>
    <row r="188">
      <c s="5" r="A188">
        <v>38534.0</v>
      </c>
      <c s="6" r="B188">
        <v>1.752538</v>
      </c>
      <c t="str" s="7" r="C188">
        <f t="shared" si="1"/>
        <v>0.876269</v>
      </c>
    </row>
    <row r="189">
      <c s="5" r="A189">
        <v>38565.0</v>
      </c>
      <c s="6" r="B189">
        <v>1.795155</v>
      </c>
      <c t="str" s="7" r="C189">
        <f t="shared" si="1"/>
        <v>0.8975775</v>
      </c>
    </row>
    <row r="190">
      <c s="5" r="A190">
        <v>38596.0</v>
      </c>
      <c s="6" r="B190">
        <v>1.811399</v>
      </c>
      <c t="str" s="7" r="C190">
        <f t="shared" si="1"/>
        <v>0.9056995</v>
      </c>
    </row>
    <row r="191">
      <c s="5" r="A191">
        <v>38626.0</v>
      </c>
      <c s="6" r="B191">
        <v>1.764896</v>
      </c>
      <c t="str" s="7" r="C191">
        <f t="shared" si="1"/>
        <v>0.882448</v>
      </c>
    </row>
    <row r="192">
      <c s="5" r="A192">
        <v>38657.0</v>
      </c>
      <c s="6" r="B192">
        <v>1.734773</v>
      </c>
      <c t="str" s="7" r="C192">
        <f t="shared" si="1"/>
        <v>0.8673865</v>
      </c>
    </row>
    <row r="193">
      <c s="5" r="A193">
        <v>38687.0</v>
      </c>
      <c s="6" r="B193">
        <v>1.744423</v>
      </c>
      <c t="str" s="7" r="C193">
        <f t="shared" si="1"/>
        <v>0.8722115</v>
      </c>
    </row>
    <row r="194">
      <c s="5" r="A194">
        <v>38718.0</v>
      </c>
      <c s="6" r="B194">
        <v>1.763238</v>
      </c>
      <c t="str" s="7" r="C194">
        <f t="shared" si="1"/>
        <v>0.881619</v>
      </c>
    </row>
    <row r="195">
      <c s="5" r="A195">
        <v>38749.0</v>
      </c>
      <c s="6" r="B195">
        <v>1.749275</v>
      </c>
      <c t="str" s="7" r="C195">
        <f t="shared" si="1"/>
        <v>0.8746375</v>
      </c>
    </row>
    <row r="196">
      <c s="5" r="A196">
        <v>38777.0</v>
      </c>
      <c s="6" r="B196">
        <v>1.743946</v>
      </c>
      <c t="str" s="7" r="C196">
        <f t="shared" si="1"/>
        <v>0.871973</v>
      </c>
    </row>
    <row r="197">
      <c s="5" r="A197">
        <v>38808.0</v>
      </c>
      <c s="6" r="B197">
        <v>1.764983</v>
      </c>
      <c t="str" s="7" r="C197">
        <f t="shared" si="1"/>
        <v>0.8824915</v>
      </c>
    </row>
    <row r="198">
      <c s="5" r="A198">
        <v>38838.0</v>
      </c>
      <c s="6" r="B198">
        <v>1.867763</v>
      </c>
      <c t="str" s="7" r="C198">
        <f t="shared" si="1"/>
        <v>0.9338815</v>
      </c>
    </row>
    <row r="199">
      <c s="5" r="A199">
        <v>38869.0</v>
      </c>
      <c s="6" r="B199">
        <v>1.8429</v>
      </c>
      <c t="str" s="7" r="C199">
        <f t="shared" si="1"/>
        <v>0.92145</v>
      </c>
    </row>
    <row r="200">
      <c s="5" r="A200">
        <v>38899.0</v>
      </c>
      <c s="6" r="B200">
        <v>1.84479</v>
      </c>
      <c t="str" s="7" r="C200">
        <f t="shared" si="1"/>
        <v>0.922395</v>
      </c>
    </row>
    <row r="201">
      <c s="5" r="A201">
        <v>38930.0</v>
      </c>
      <c s="6" r="B201">
        <v>1.892267</v>
      </c>
      <c t="str" s="7" r="C201">
        <f t="shared" si="1"/>
        <v>0.9461335</v>
      </c>
    </row>
    <row r="202">
      <c s="5" r="A202">
        <v>38961.0</v>
      </c>
      <c s="6" r="B202">
        <v>1.886316</v>
      </c>
      <c t="str" s="7" r="C202">
        <f t="shared" si="1"/>
        <v>0.943158</v>
      </c>
    </row>
    <row r="203">
      <c s="5" r="A203">
        <v>38991.0</v>
      </c>
      <c s="6" r="B203">
        <v>1.876144</v>
      </c>
      <c t="str" s="7" r="C203">
        <f t="shared" si="1"/>
        <v>0.938072</v>
      </c>
    </row>
    <row r="204">
      <c s="5" r="A204">
        <v>39022.0</v>
      </c>
      <c s="6" r="B204">
        <v>1.910839</v>
      </c>
      <c t="str" s="7" r="C204">
        <f t="shared" si="1"/>
        <v>0.9554195</v>
      </c>
    </row>
    <row r="205">
      <c s="5" r="A205">
        <v>39052.0</v>
      </c>
      <c s="6" r="B205">
        <v>1.963172</v>
      </c>
      <c t="str" s="7" r="C205">
        <f t="shared" si="1"/>
        <v>0.981586</v>
      </c>
    </row>
    <row r="206">
      <c s="5" r="A206">
        <v>39083.0</v>
      </c>
      <c s="6" r="B206">
        <v>1.958482</v>
      </c>
      <c t="str" s="7" r="C206">
        <f t="shared" si="1"/>
        <v>0.979241</v>
      </c>
    </row>
    <row r="207">
      <c s="5" r="A207">
        <v>39114.0</v>
      </c>
      <c s="6" r="B207">
        <v>1.957238</v>
      </c>
      <c t="str" s="7" r="C207">
        <f t="shared" si="1"/>
        <v>0.978619</v>
      </c>
    </row>
    <row r="208">
      <c s="5" r="A208">
        <v>39142.0</v>
      </c>
      <c s="6" r="B208">
        <v>1.947452</v>
      </c>
      <c t="str" s="7" r="C208">
        <f t="shared" si="1"/>
        <v>0.973726</v>
      </c>
    </row>
    <row r="209">
      <c s="5" r="A209">
        <v>39173.0</v>
      </c>
      <c s="6" r="B209">
        <v>1.987052</v>
      </c>
      <c t="str" s="7" r="C209">
        <f t="shared" si="1"/>
        <v>0.993526</v>
      </c>
    </row>
    <row r="210">
      <c s="5" r="A210">
        <v>39203.0</v>
      </c>
      <c s="6" r="B210">
        <v>1.982555</v>
      </c>
      <c t="str" s="7" r="C210">
        <f t="shared" si="1"/>
        <v>0.9912775</v>
      </c>
    </row>
    <row r="211">
      <c s="5" r="A211">
        <v>39234.0</v>
      </c>
      <c s="6" r="B211">
        <v>1.98449</v>
      </c>
      <c t="str" s="7" r="C211">
        <f t="shared" si="1"/>
        <v>0.992245</v>
      </c>
    </row>
    <row r="212">
      <c s="5" r="A212">
        <v>39264.0</v>
      </c>
      <c s="6" r="B212">
        <v>2.032351</v>
      </c>
      <c t="str" s="7" r="C212">
        <f t="shared" si="1"/>
        <v>1.0161755</v>
      </c>
    </row>
    <row r="213">
      <c s="5" r="A213">
        <v>39295.0</v>
      </c>
      <c s="6" r="B213">
        <v>2.00998</v>
      </c>
      <c t="str" s="7" r="C213">
        <f t="shared" si="1"/>
        <v>1.00499</v>
      </c>
    </row>
    <row r="214">
      <c s="5" r="A214">
        <v>39326.0</v>
      </c>
      <c s="6" r="B214">
        <v>2.018513</v>
      </c>
      <c t="str" s="7" r="C214">
        <f t="shared" si="1"/>
        <v>1.0092565</v>
      </c>
    </row>
    <row r="215">
      <c s="5" r="A215">
        <v>39356.0</v>
      </c>
      <c s="6" r="B215">
        <v>2.043417</v>
      </c>
      <c t="str" s="7" r="C215">
        <f t="shared" si="1"/>
        <v>1.0217085</v>
      </c>
    </row>
    <row r="216">
      <c s="5" r="A216">
        <v>39387.0</v>
      </c>
      <c s="6" r="B216">
        <v>2.07104</v>
      </c>
      <c t="str" s="7" r="C216">
        <f t="shared" si="1"/>
        <v>1.03552</v>
      </c>
    </row>
    <row r="217">
      <c s="5" r="A217">
        <v>39417.0</v>
      </c>
      <c s="6" r="B217">
        <v>2.019554</v>
      </c>
      <c t="str" s="7" r="C217">
        <f t="shared" si="1"/>
        <v>1.009777</v>
      </c>
    </row>
    <row r="218">
      <c s="5" r="A218">
        <v>39448.0</v>
      </c>
      <c s="6" r="B218">
        <v>1.970746</v>
      </c>
      <c t="str" s="7" r="C218">
        <f t="shared" si="1"/>
        <v>0.985373</v>
      </c>
    </row>
    <row r="219">
      <c s="5" r="A219">
        <v>39479.0</v>
      </c>
      <c s="6" r="B219">
        <v>1.964542</v>
      </c>
      <c t="str" s="7" r="C219">
        <f t="shared" si="1"/>
        <v>0.982271</v>
      </c>
    </row>
    <row r="220">
      <c s="5" r="A220">
        <v>39508.0</v>
      </c>
      <c s="6" r="B220">
        <v>2.001352</v>
      </c>
      <c t="str" s="7" r="C220">
        <f t="shared" si="1"/>
        <v>1.000676</v>
      </c>
    </row>
    <row r="221">
      <c s="5" r="A221">
        <v>39539.0</v>
      </c>
      <c s="6" r="B221">
        <v>1.983562</v>
      </c>
      <c t="str" s="7" r="C221">
        <f t="shared" si="1"/>
        <v>0.991781</v>
      </c>
    </row>
    <row r="222">
      <c s="5" r="A222">
        <v>39569.0</v>
      </c>
      <c s="6" r="B222">
        <v>1.964735</v>
      </c>
      <c t="str" s="7" r="C222">
        <f t="shared" si="1"/>
        <v>0.9823675</v>
      </c>
    </row>
    <row r="223">
      <c s="5" r="A223">
        <v>39600.0</v>
      </c>
      <c s="6" r="B223">
        <v>1.96563</v>
      </c>
      <c t="str" s="7" r="C223">
        <f t="shared" si="1"/>
        <v>0.982815</v>
      </c>
    </row>
    <row r="224">
      <c s="5" r="A224">
        <v>39630.0</v>
      </c>
      <c s="6" r="B224">
        <v>1.988313</v>
      </c>
      <c t="str" s="7" r="C224">
        <f t="shared" si="1"/>
        <v>0.9941565</v>
      </c>
    </row>
    <row r="225">
      <c s="5" r="A225">
        <v>39661.0</v>
      </c>
      <c s="6" r="B225">
        <v>1.889505</v>
      </c>
      <c t="str" s="7" r="C225">
        <f t="shared" si="1"/>
        <v>0.9447525</v>
      </c>
    </row>
    <row r="226">
      <c s="5" r="A226">
        <v>39692.0</v>
      </c>
      <c s="6" r="B226">
        <v>1.797068</v>
      </c>
      <c t="str" s="7" r="C226">
        <f t="shared" si="1"/>
        <v>0.898534</v>
      </c>
    </row>
    <row r="227">
      <c s="5" r="A227">
        <v>39722.0</v>
      </c>
      <c s="6" r="B227">
        <v>1.693004</v>
      </c>
      <c t="str" s="7" r="C227">
        <f t="shared" si="1"/>
        <v>0.846502</v>
      </c>
    </row>
    <row r="228">
      <c s="5" r="A228">
        <v>39753.0</v>
      </c>
      <c s="6" r="B228">
        <v>1.536157</v>
      </c>
      <c t="str" s="7" r="C228">
        <f t="shared" si="1"/>
        <v>0.7680785</v>
      </c>
    </row>
    <row r="229">
      <c s="5" r="A229">
        <v>39783.0</v>
      </c>
      <c s="6" r="B229">
        <v>1.485349</v>
      </c>
      <c t="str" s="7" r="C229">
        <f t="shared" si="1"/>
        <v>0.7426745</v>
      </c>
    </row>
    <row r="230">
      <c s="5" r="A230">
        <v>39814.0</v>
      </c>
      <c s="6" r="B230">
        <v>1.446387</v>
      </c>
      <c t="str" s="7" r="C230">
        <f t="shared" si="1"/>
        <v>0.7231935</v>
      </c>
    </row>
    <row r="231">
      <c s="5" r="A231">
        <v>39845.0</v>
      </c>
      <c s="6" r="B231">
        <v>1.441974</v>
      </c>
      <c t="str" s="7" r="C231">
        <f t="shared" si="1"/>
        <v>0.720987</v>
      </c>
    </row>
    <row r="232">
      <c s="5" r="A232">
        <v>39873.0</v>
      </c>
      <c s="6" r="B232">
        <v>1.420084</v>
      </c>
      <c t="str" s="7" r="C232">
        <f t="shared" si="1"/>
        <v>0.710042</v>
      </c>
    </row>
    <row r="233">
      <c s="5" r="A233">
        <v>39904.0</v>
      </c>
      <c s="6" r="B233">
        <v>1.469843</v>
      </c>
      <c t="str" s="7" r="C233">
        <f t="shared" si="1"/>
        <v>0.7349215</v>
      </c>
    </row>
    <row r="234">
      <c s="5" r="A234">
        <v>39934.0</v>
      </c>
      <c s="6" r="B234">
        <v>1.541776</v>
      </c>
      <c t="str" s="7" r="C234">
        <f t="shared" si="1"/>
        <v>0.770888</v>
      </c>
    </row>
    <row r="235">
      <c s="5" r="A235">
        <v>39965.0</v>
      </c>
      <c s="6" r="B235">
        <v>1.636369</v>
      </c>
      <c t="str" s="7" r="C235">
        <f t="shared" si="1"/>
        <v>0.8181845</v>
      </c>
    </row>
    <row r="236">
      <c s="5" r="A236">
        <v>39995.0</v>
      </c>
      <c s="6" r="B236">
        <v>1.635088</v>
      </c>
      <c t="str" s="7" r="C236">
        <f t="shared" si="1"/>
        <v>0.817544</v>
      </c>
    </row>
    <row r="237">
      <c s="5" r="A237">
        <v>40026.0</v>
      </c>
      <c s="6" r="B237">
        <v>1.654645</v>
      </c>
      <c t="str" s="7" r="C237">
        <f t="shared" si="1"/>
        <v>0.8273225</v>
      </c>
    </row>
    <row r="238">
      <c s="5" r="A238">
        <v>40057.0</v>
      </c>
      <c s="6" r="B238">
        <v>1.633958</v>
      </c>
      <c t="str" s="7" r="C238">
        <f t="shared" si="1"/>
        <v>0.816979</v>
      </c>
    </row>
    <row r="239">
      <c s="5" r="A239">
        <v>40087.0</v>
      </c>
      <c s="6" r="B239">
        <v>1.618295</v>
      </c>
      <c t="str" s="7" r="C239">
        <f t="shared" si="1"/>
        <v>0.8091475</v>
      </c>
    </row>
    <row r="240">
      <c s="5" r="A240">
        <v>40118.0</v>
      </c>
      <c s="6" r="B240">
        <v>1.657832</v>
      </c>
      <c t="str" s="7" r="C240">
        <f t="shared" si="1"/>
        <v>0.828916</v>
      </c>
    </row>
    <row r="241">
      <c s="5" r="A241">
        <v>40148.0</v>
      </c>
      <c s="6" r="B241">
        <v>1.624218</v>
      </c>
      <c t="str" s="7" r="C241">
        <f t="shared" si="1"/>
        <v>0.812109</v>
      </c>
    </row>
    <row r="242">
      <c s="5" r="A242">
        <v>40179.0</v>
      </c>
      <c s="6" r="B242">
        <v>1.616134</v>
      </c>
      <c t="str" s="7" r="C242">
        <f t="shared" si="1"/>
        <v>0.808067</v>
      </c>
    </row>
    <row r="243">
      <c s="5" r="A243">
        <v>40210.0</v>
      </c>
      <c s="6" r="B243">
        <v>1.557984</v>
      </c>
      <c t="str" s="7" r="C243">
        <f t="shared" si="1"/>
        <v>0.778992</v>
      </c>
    </row>
    <row r="244">
      <c s="5" r="A244">
        <v>40238.0</v>
      </c>
      <c s="6" r="B244">
        <v>1.504838</v>
      </c>
      <c t="str" s="7" r="C244">
        <f t="shared" si="1"/>
        <v>0.752419</v>
      </c>
    </row>
    <row r="245">
      <c s="5" r="A245">
        <v>40269.0</v>
      </c>
      <c s="6" r="B245">
        <v>1.532376</v>
      </c>
      <c t="str" s="7" r="C245">
        <f t="shared" si="1"/>
        <v>0.766188</v>
      </c>
    </row>
    <row r="246">
      <c s="5" r="A246">
        <v>40299.0</v>
      </c>
      <c s="6" r="B246">
        <v>1.467168</v>
      </c>
      <c t="str" s="7" r="C246">
        <f t="shared" si="1"/>
        <v>0.733584</v>
      </c>
    </row>
    <row r="247">
      <c s="5" r="A247">
        <v>40330.0</v>
      </c>
      <c s="6" r="B247">
        <v>1.47457</v>
      </c>
      <c t="str" s="7" r="C247">
        <f t="shared" si="1"/>
        <v>0.737285</v>
      </c>
    </row>
    <row r="248">
      <c s="5" r="A248">
        <v>40360.0</v>
      </c>
      <c s="6" r="B248">
        <v>1.528448</v>
      </c>
      <c t="str" s="7" r="C248">
        <f t="shared" si="1"/>
        <v>0.764224</v>
      </c>
    </row>
    <row r="249">
      <c s="5" r="A249">
        <v>40391.0</v>
      </c>
      <c s="6" r="B249">
        <v>1.564322</v>
      </c>
      <c t="str" s="7" r="C249">
        <f t="shared" si="1"/>
        <v>0.782161</v>
      </c>
    </row>
    <row r="250">
      <c s="5" r="A250">
        <v>40422.0</v>
      </c>
      <c s="6" r="B250">
        <v>1.555475</v>
      </c>
      <c t="str" s="7" r="C250">
        <f t="shared" si="1"/>
        <v>0.7777375</v>
      </c>
    </row>
    <row r="251">
      <c s="5" r="A251">
        <v>40452.0</v>
      </c>
      <c s="6" r="B251">
        <v>1.586476</v>
      </c>
      <c t="str" s="7" r="C251">
        <f t="shared" si="1"/>
        <v>0.793238</v>
      </c>
    </row>
    <row r="252">
      <c s="5" r="A252">
        <v>40483.0</v>
      </c>
      <c s="6" r="B252">
        <v>1.59804</v>
      </c>
      <c t="str" s="7" r="C252">
        <f t="shared" si="1"/>
        <v>0.79902</v>
      </c>
    </row>
    <row r="253">
      <c s="5" r="A253">
        <v>40513.0</v>
      </c>
      <c s="6" r="B253">
        <v>1.559275</v>
      </c>
      <c t="str" s="7" r="C253">
        <f t="shared" si="1"/>
        <v>0.7796375</v>
      </c>
    </row>
    <row r="254">
      <c s="5" r="A254">
        <v>40544.0</v>
      </c>
      <c s="6" r="B254">
        <v>1.576047</v>
      </c>
      <c t="str" s="7" r="C254">
        <f t="shared" si="1"/>
        <v>0.7880235</v>
      </c>
    </row>
    <row r="255">
      <c s="5" r="A255">
        <v>40575.0</v>
      </c>
      <c s="6" r="B255">
        <v>1.611934</v>
      </c>
      <c t="str" s="7" r="C255">
        <f t="shared" si="1"/>
        <v>0.805967</v>
      </c>
    </row>
    <row r="256">
      <c s="5" r="A256">
        <v>40603.0</v>
      </c>
      <c s="6" r="B256">
        <v>1.614509</v>
      </c>
      <c t="str" s="7" r="C256">
        <f t="shared" si="1"/>
        <v>0.8072545</v>
      </c>
    </row>
    <row r="257">
      <c s="5" r="A257">
        <v>40634.0</v>
      </c>
      <c s="6" r="B257">
        <v>1.637031</v>
      </c>
      <c t="str" s="7" r="C257">
        <f t="shared" si="1"/>
        <v>0.8185155</v>
      </c>
    </row>
    <row r="258">
      <c s="5" r="A258">
        <v>40664.0</v>
      </c>
      <c s="6" r="B258">
        <v>1.635325</v>
      </c>
      <c t="str" s="7" r="C258">
        <f t="shared" si="1"/>
        <v>0.8176625</v>
      </c>
    </row>
    <row r="259">
      <c s="5" r="A259">
        <v>40695.0</v>
      </c>
      <c s="6" r="B259">
        <v>1.621019</v>
      </c>
      <c t="str" s="7" r="C259">
        <f t="shared" si="1"/>
        <v>0.8105095</v>
      </c>
    </row>
    <row r="260">
      <c s="5" r="A260">
        <v>40725.0</v>
      </c>
      <c s="6" r="B260">
        <v>1.612693</v>
      </c>
      <c t="str" s="7" r="C260">
        <f t="shared" si="1"/>
        <v>0.8063465</v>
      </c>
    </row>
    <row r="261">
      <c s="5" r="A261">
        <v>40756.0</v>
      </c>
      <c s="6" r="B261">
        <v>1.635495</v>
      </c>
      <c t="str" s="7" r="C261">
        <f t="shared" si="1"/>
        <v>0.8177475</v>
      </c>
    </row>
    <row r="262">
      <c s="5" r="A262">
        <v>40787.0</v>
      </c>
      <c s="6" r="B262">
        <v>1.580728</v>
      </c>
      <c t="str" s="7" r="C262">
        <f t="shared" si="1"/>
        <v>0.790364</v>
      </c>
    </row>
    <row r="263">
      <c s="5" r="A263">
        <v>40817.0</v>
      </c>
      <c s="6" r="B263">
        <v>1.575769</v>
      </c>
      <c t="str" s="7" r="C263">
        <f t="shared" si="1"/>
        <v>0.7878845</v>
      </c>
    </row>
    <row r="264">
      <c s="5" r="A264">
        <v>40848.0</v>
      </c>
      <c s="6" r="B264">
        <v>1.580782</v>
      </c>
      <c t="str" s="7" r="C264">
        <f t="shared" si="1"/>
        <v>0.790391</v>
      </c>
    </row>
    <row r="265">
      <c s="5" r="A265">
        <v>40878.0</v>
      </c>
      <c s="6" r="B265">
        <v>1.562156</v>
      </c>
      <c t="str" s="7" r="C265">
        <f t="shared" si="1"/>
        <v>0.781078</v>
      </c>
    </row>
    <row r="266">
      <c s="5" r="A266">
        <v>40909.0</v>
      </c>
      <c s="6" r="B266">
        <v>1.550353</v>
      </c>
      <c t="str" s="7" r="C266">
        <f t="shared" si="1"/>
        <v>0.7751765</v>
      </c>
    </row>
    <row r="267">
      <c s="5" r="A267">
        <v>40940.0</v>
      </c>
      <c s="6" r="B267">
        <v>1.580218</v>
      </c>
      <c t="str" s="7" r="C267">
        <f t="shared" si="1"/>
        <v>0.790109</v>
      </c>
    </row>
    <row r="268">
      <c s="5" r="A268">
        <v>40969.0</v>
      </c>
      <c s="6" r="B268">
        <v>1.58271</v>
      </c>
      <c t="str" s="7" r="C268">
        <f t="shared" si="1"/>
        <v>0.791355</v>
      </c>
    </row>
    <row r="269">
      <c s="5" r="A269">
        <v>41000.0</v>
      </c>
      <c s="6" r="B269">
        <v>1.600919</v>
      </c>
      <c t="str" s="7" r="C269">
        <f t="shared" si="1"/>
        <v>0.8004595</v>
      </c>
    </row>
    <row r="270">
      <c s="5" r="A270">
        <v>41030.0</v>
      </c>
      <c s="6" r="B270">
        <v>1.593148</v>
      </c>
      <c t="str" s="7" r="C270">
        <f t="shared" si="1"/>
        <v>0.796574</v>
      </c>
    </row>
    <row r="271">
      <c s="5" r="A271">
        <v>41061.0</v>
      </c>
      <c s="6" r="B271">
        <v>1.552493</v>
      </c>
      <c t="str" s="7" r="C271">
        <f t="shared" si="1"/>
        <v>0.7762465</v>
      </c>
    </row>
    <row r="272">
      <c s="5" r="A272">
        <v>41091.0</v>
      </c>
      <c s="6" r="B272">
        <v>1.559369</v>
      </c>
      <c t="str" s="7" r="C272">
        <f t="shared" si="1"/>
        <v>0.7796845</v>
      </c>
    </row>
    <row r="273">
      <c s="5" r="A273">
        <v>41122.0</v>
      </c>
      <c s="6" r="B273">
        <v>1.570784</v>
      </c>
      <c t="str" s="7" r="C273">
        <f t="shared" si="1"/>
        <v>0.785392</v>
      </c>
    </row>
    <row r="274">
      <c s="5" r="A274">
        <v>41153.0</v>
      </c>
      <c s="6" r="B274">
        <v>1.61026</v>
      </c>
      <c t="str" s="7" r="C274">
        <f t="shared" si="1"/>
        <v>0.80513</v>
      </c>
    </row>
    <row r="275">
      <c s="5" r="A275">
        <v>41183.0</v>
      </c>
      <c s="6" r="B275">
        <v>1.608933</v>
      </c>
      <c t="str" s="7" r="C275">
        <f t="shared" si="1"/>
        <v>0.8044665</v>
      </c>
    </row>
    <row r="276">
      <c s="5" r="A276">
        <v>41214.0</v>
      </c>
      <c s="6" r="B276">
        <v>1.595316</v>
      </c>
      <c t="str" s="7" r="C276">
        <f t="shared" si="1"/>
        <v>0.797658</v>
      </c>
    </row>
    <row r="277">
      <c s="5" r="A277">
        <v>41244.0</v>
      </c>
      <c s="6" r="B277">
        <v>1.6135</v>
      </c>
      <c t="str" s="7" r="C277">
        <f t="shared" si="1"/>
        <v>0.80675</v>
      </c>
    </row>
    <row r="278">
      <c s="5" r="A278">
        <v>41275.0</v>
      </c>
      <c s="6" r="B278">
        <v>1.596919</v>
      </c>
      <c t="str" s="7" r="C278">
        <f t="shared" si="1"/>
        <v>0.7984595</v>
      </c>
    </row>
    <row r="279">
      <c s="5" r="A279">
        <v>41306.0</v>
      </c>
      <c s="6" r="B279">
        <v>1.552261</v>
      </c>
      <c t="str" s="7" r="C279">
        <f t="shared" si="1"/>
        <v>0.7761305</v>
      </c>
    </row>
    <row r="280">
      <c s="5" r="A280">
        <v>41334.0</v>
      </c>
      <c s="6" r="B280">
        <v>1.508783</v>
      </c>
      <c t="str" s="7" r="C280">
        <f t="shared" si="1"/>
        <v>0.7543915</v>
      </c>
    </row>
    <row r="281">
      <c s="5" r="A281">
        <v>41365.0</v>
      </c>
      <c s="6" r="B281">
        <v>1.531804</v>
      </c>
      <c t="str" s="7" r="C281">
        <f t="shared" si="1"/>
        <v>0.765902</v>
      </c>
    </row>
    <row r="282">
      <c s="5" r="A282">
        <v>41395.0</v>
      </c>
      <c s="6" r="B282">
        <v>1.530281</v>
      </c>
      <c t="str" s="7" r="C282">
        <f t="shared" si="1"/>
        <v>0.7651405</v>
      </c>
    </row>
    <row r="283">
      <c s="5" r="A283">
        <v>41426.0</v>
      </c>
      <c s="6" r="B283">
        <v>1.546368</v>
      </c>
      <c t="str" s="7" r="C283">
        <f t="shared" si="1"/>
        <v>0.773184</v>
      </c>
    </row>
    <row r="284">
      <c s="5" r="A284">
        <v>41456.0</v>
      </c>
      <c s="6" r="B284">
        <v>1.517797</v>
      </c>
      <c t="str" s="7" r="C284">
        <f t="shared" si="1"/>
        <v>0.7588985</v>
      </c>
    </row>
    <row r="285">
      <c s="5" r="A285">
        <v>41487.0</v>
      </c>
      <c s="6" r="B285">
        <v>1.548662</v>
      </c>
      <c t="str" s="7" r="C285">
        <f t="shared" si="1"/>
        <v>0.774331</v>
      </c>
    </row>
    <row r="286">
      <c s="5" r="A286">
        <v>41518.0</v>
      </c>
      <c s="6" r="B286">
        <v>1.585373</v>
      </c>
      <c t="str" s="7" r="C286">
        <f t="shared" si="1"/>
        <v>0.7926865</v>
      </c>
    </row>
    <row r="287">
      <c s="5" r="A287">
        <v>41548.0</v>
      </c>
      <c s="6" r="B287">
        <v>1.609533</v>
      </c>
      <c t="str" s="7" r="C287">
        <f t="shared" si="1"/>
        <v>0.8047665</v>
      </c>
    </row>
    <row r="288">
      <c s="5" r="A288">
        <v>41579.0</v>
      </c>
      <c s="6" r="B288">
        <v>1.610706</v>
      </c>
      <c t="str" s="7" r="C288">
        <f t="shared" si="1"/>
        <v>0.805353</v>
      </c>
    </row>
    <row r="289">
      <c s="5" r="A289">
        <v>41609.0</v>
      </c>
      <c s="6" r="B289">
        <v>1.637857</v>
      </c>
      <c t="str" s="7" r="C289">
        <f t="shared" si="1"/>
        <v>0.8189285</v>
      </c>
    </row>
    <row r="290">
      <c s="5" r="A290">
        <v>41640.0</v>
      </c>
      <c s="6" r="B290">
        <v>1.646048</v>
      </c>
      <c t="str" s="7" r="C290">
        <f t="shared" si="1"/>
        <v>0.823024</v>
      </c>
    </row>
    <row r="291">
      <c s="5" r="A291">
        <v>41671.0</v>
      </c>
      <c s="6" r="B291">
        <v>1.655101</v>
      </c>
      <c t="str" s="7" r="C291">
        <f t="shared" si="1"/>
        <v>0.8275505</v>
      </c>
    </row>
    <row r="292">
      <c s="5" r="A292">
        <v>41699.0</v>
      </c>
      <c s="6" r="B292">
        <v>1.662675</v>
      </c>
      <c t="str" s="7" r="C292">
        <f t="shared" si="1"/>
        <v>0.8313375</v>
      </c>
    </row>
    <row r="293">
      <c s="5" r="A293">
        <v>41730.0</v>
      </c>
      <c s="6" r="B293">
        <v>1.674101</v>
      </c>
      <c t="str" s="7" r="C293">
        <f t="shared" si="1"/>
        <v>0.8370505</v>
      </c>
    </row>
    <row r="294">
      <c s="5" r="A294">
        <v>41760.0</v>
      </c>
      <c s="6" r="B294">
        <v>1.683937</v>
      </c>
      <c t="str" s="7" r="C294">
        <f t="shared" si="1"/>
        <v>0.8419685</v>
      </c>
    </row>
    <row r="295">
      <c s="5" r="A295">
        <v>41791.0</v>
      </c>
      <c s="6" r="B295">
        <v>1.691503</v>
      </c>
      <c t="str" s="7" r="C295">
        <f t="shared" si="1"/>
        <v>0.8457515</v>
      </c>
    </row>
    <row r="296">
      <c s="5" r="A296">
        <v>41821.0</v>
      </c>
      <c s="6" r="B296">
        <v>1.707451</v>
      </c>
      <c t="str" s="7" r="C296">
        <f t="shared" si="1"/>
        <v>0.8537255</v>
      </c>
    </row>
    <row r="297">
      <c s="5" r="A297">
        <v>41852.0</v>
      </c>
      <c s="6" r="B297">
        <v>1.669978</v>
      </c>
      <c t="str" s="7" r="C297">
        <f t="shared" si="1"/>
        <v>0.834989</v>
      </c>
    </row>
    <row r="298">
      <c s="5" r="A298">
        <v>41883.0</v>
      </c>
      <c s="6" r="B298">
        <v>1.630421</v>
      </c>
      <c t="str" s="7" r="C298">
        <f t="shared" si="1"/>
        <v>0.8152105</v>
      </c>
    </row>
    <row r="299">
      <c s="5" r="A299"/>
      <c s="6" r="B299"/>
      <c s="6" r="C299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11.86"/>
    <col min="2" customWidth="1" max="2" width="12.86"/>
    <col min="3" customWidth="1" max="3" width="20.86"/>
    <col min="4" customWidth="1" max="6" width="11.0"/>
  </cols>
  <sheetData>
    <row customHeight="1" r="1" ht="16.5">
      <c t="s" s="1" r="A1">
        <v>2</v>
      </c>
      <c t="s" s="2" r="B1">
        <v>3</v>
      </c>
      <c t="s" s="1" r="C1">
        <v>4</v>
      </c>
      <c t="s" s="2" r="D1">
        <v>5</v>
      </c>
      <c s="2" r="E1"/>
      <c s="2" r="F1"/>
    </row>
    <row customHeight="1" r="2" ht="15.75">
      <c s="3" r="A2">
        <v>32874.0</v>
      </c>
      <c s="4" r="B2">
        <v>14.79</v>
      </c>
      <c t="str" s="7" r="C2">
        <f ref="C2:C298" t="shared" si="1">B2/10</f>
        <v>1.479</v>
      </c>
    </row>
    <row customHeight="1" r="3" ht="15.75">
      <c s="3" r="A3">
        <v>32905.0</v>
      </c>
      <c s="4" r="B3">
        <v>14.79</v>
      </c>
      <c t="str" s="7" r="C3">
        <f t="shared" si="1"/>
        <v>1.479</v>
      </c>
    </row>
    <row customHeight="1" r="4" ht="15.75">
      <c s="3" r="A4">
        <v>32933.0</v>
      </c>
      <c s="4" r="B4">
        <v>14.79</v>
      </c>
      <c t="str" s="7" r="C4">
        <f t="shared" si="1"/>
        <v>1.479</v>
      </c>
    </row>
    <row customHeight="1" r="5" ht="15.75">
      <c s="3" r="A5">
        <v>32964.0</v>
      </c>
      <c s="4" r="B5">
        <v>14.79</v>
      </c>
      <c t="str" s="7" r="C5">
        <f t="shared" si="1"/>
        <v>1.479</v>
      </c>
    </row>
    <row customHeight="1" r="6" ht="15.75">
      <c s="3" r="A6">
        <v>32994.0</v>
      </c>
      <c s="4" r="B6">
        <v>14.79</v>
      </c>
      <c t="str" s="7" r="C6">
        <f t="shared" si="1"/>
        <v>1.479</v>
      </c>
    </row>
    <row customHeight="1" r="7" ht="15.75">
      <c s="3" r="A7">
        <v>33025.0</v>
      </c>
      <c s="4" r="B7">
        <v>14.79</v>
      </c>
      <c t="str" s="7" r="C7">
        <f t="shared" si="1"/>
        <v>1.479</v>
      </c>
    </row>
    <row customHeight="1" r="8" ht="15.75">
      <c s="3" r="A8">
        <v>33055.0</v>
      </c>
      <c s="4" r="B8">
        <v>14.79</v>
      </c>
      <c t="str" s="7" r="C8">
        <f t="shared" si="1"/>
        <v>1.479</v>
      </c>
    </row>
    <row customHeight="1" r="9" ht="15.75">
      <c s="3" r="A9">
        <v>33086.0</v>
      </c>
      <c s="4" r="B9">
        <v>14.79</v>
      </c>
      <c t="str" s="7" r="C9">
        <f t="shared" si="1"/>
        <v>1.479</v>
      </c>
    </row>
    <row customHeight="1" r="10" ht="15.75">
      <c s="3" r="A10">
        <v>33117.0</v>
      </c>
      <c s="4" r="B10">
        <v>14.79</v>
      </c>
      <c t="str" s="7" r="C10">
        <f t="shared" si="1"/>
        <v>1.479</v>
      </c>
    </row>
    <row customHeight="1" r="11" ht="15.75">
      <c s="3" r="A11">
        <v>33147.0</v>
      </c>
      <c s="4" r="B11">
        <v>13.88</v>
      </c>
      <c t="str" s="7" r="C11">
        <f t="shared" si="1"/>
        <v>1.388</v>
      </c>
    </row>
    <row customHeight="1" r="12" ht="15.75">
      <c s="3" r="A12">
        <v>33178.0</v>
      </c>
      <c s="4" r="B12">
        <v>13.88</v>
      </c>
      <c t="str" s="7" r="C12">
        <f t="shared" si="1"/>
        <v>1.388</v>
      </c>
    </row>
    <row customHeight="1" r="13" ht="15.75">
      <c s="3" r="A13">
        <v>33208.0</v>
      </c>
      <c s="4" r="B13">
        <v>13.88</v>
      </c>
      <c t="str" s="7" r="C13">
        <f t="shared" si="1"/>
        <v>1.388</v>
      </c>
    </row>
    <row customHeight="1" r="14" ht="15.75">
      <c s="3" r="A14">
        <v>33239.0</v>
      </c>
      <c s="4" r="B14">
        <v>13.88</v>
      </c>
      <c t="str" s="7" r="C14">
        <f t="shared" si="1"/>
        <v>1.388</v>
      </c>
    </row>
    <row customHeight="1" r="15" ht="15.75">
      <c s="3" r="A15">
        <v>33270.0</v>
      </c>
      <c s="4" r="B15">
        <v>12.88</v>
      </c>
      <c t="str" s="7" r="C15">
        <f t="shared" si="1"/>
        <v>1.288</v>
      </c>
    </row>
    <row customHeight="1" r="16" ht="15.75">
      <c s="3" r="A16">
        <v>33298.0</v>
      </c>
      <c s="4" r="B16">
        <v>12.38</v>
      </c>
      <c t="str" s="7" r="C16">
        <f t="shared" si="1"/>
        <v>1.238</v>
      </c>
    </row>
    <row customHeight="1" r="17" ht="15.75">
      <c s="3" r="A17">
        <v>33329.0</v>
      </c>
      <c s="4" r="B17">
        <v>11.88</v>
      </c>
      <c t="str" s="7" r="C17">
        <f t="shared" si="1"/>
        <v>1.188</v>
      </c>
    </row>
    <row customHeight="1" r="18" ht="15.75">
      <c s="3" r="A18">
        <v>33359.0</v>
      </c>
      <c s="4" r="B18">
        <v>11.38</v>
      </c>
      <c t="str" s="7" r="C18">
        <f t="shared" si="1"/>
        <v>1.138</v>
      </c>
    </row>
    <row customHeight="1" r="19" ht="15.75">
      <c s="3" r="A19">
        <v>33390.0</v>
      </c>
      <c s="4" r="B19">
        <v>11.38</v>
      </c>
      <c t="str" s="7" r="C19">
        <f t="shared" si="1"/>
        <v>1.138</v>
      </c>
    </row>
    <row customHeight="1" r="20" ht="15.75">
      <c s="3" r="A20">
        <v>33420.0</v>
      </c>
      <c s="4" r="B20">
        <v>10.88</v>
      </c>
      <c t="str" s="7" r="C20">
        <f t="shared" si="1"/>
        <v>1.088</v>
      </c>
    </row>
    <row customHeight="1" r="21" ht="15.75">
      <c s="3" r="A21">
        <v>33451.0</v>
      </c>
      <c s="4" r="B21">
        <v>10.88</v>
      </c>
      <c t="str" s="7" r="C21">
        <f t="shared" si="1"/>
        <v>1.088</v>
      </c>
    </row>
    <row customHeight="1" r="22" ht="15.75">
      <c s="3" r="A22">
        <v>33482.0</v>
      </c>
      <c s="4" r="B22">
        <v>10.38</v>
      </c>
      <c t="str" s="7" r="C22">
        <f t="shared" si="1"/>
        <v>1.038</v>
      </c>
    </row>
    <row customHeight="1" r="23" ht="15.75">
      <c s="3" r="A23">
        <v>33512.0</v>
      </c>
      <c s="4" r="B23">
        <v>10.38</v>
      </c>
      <c t="str" s="7" r="C23">
        <f t="shared" si="1"/>
        <v>1.038</v>
      </c>
    </row>
    <row customHeight="1" r="24" ht="15.75">
      <c s="3" r="A24">
        <v>33543.0</v>
      </c>
      <c s="4" r="B24">
        <v>10.38</v>
      </c>
      <c t="str" s="7" r="C24">
        <f t="shared" si="1"/>
        <v>1.038</v>
      </c>
    </row>
    <row customHeight="1" r="25" ht="15.75">
      <c s="3" r="A25">
        <v>33573.0</v>
      </c>
      <c s="4" r="B25">
        <v>10.38</v>
      </c>
      <c t="str" s="7" r="C25">
        <f t="shared" si="1"/>
        <v>1.038</v>
      </c>
    </row>
    <row customHeight="1" r="26" ht="15.75">
      <c s="3" r="A26">
        <v>33604.0</v>
      </c>
      <c s="4" r="B26">
        <v>10.38</v>
      </c>
      <c t="str" s="7" r="C26">
        <f t="shared" si="1"/>
        <v>1.038</v>
      </c>
    </row>
    <row customHeight="1" r="27" ht="15.75">
      <c s="3" r="A27">
        <v>33635.0</v>
      </c>
      <c s="4" r="B27">
        <v>10.38</v>
      </c>
      <c t="str" s="7" r="C27">
        <f t="shared" si="1"/>
        <v>1.038</v>
      </c>
    </row>
    <row customHeight="1" r="28" ht="15.75">
      <c s="3" r="A28">
        <v>33664.0</v>
      </c>
      <c s="4" r="B28">
        <v>10.38</v>
      </c>
      <c t="str" s="7" r="C28">
        <f t="shared" si="1"/>
        <v>1.038</v>
      </c>
    </row>
    <row customHeight="1" r="29" ht="15.75">
      <c s="3" r="A29">
        <v>33695.0</v>
      </c>
      <c s="4" r="B29">
        <v>10.38</v>
      </c>
      <c t="str" s="7" r="C29">
        <f t="shared" si="1"/>
        <v>1.038</v>
      </c>
    </row>
    <row customHeight="1" r="30" ht="15.75">
      <c s="3" r="A30">
        <v>33725.0</v>
      </c>
      <c s="4" r="B30">
        <v>9.88</v>
      </c>
      <c t="str" s="7" r="C30">
        <f t="shared" si="1"/>
        <v>0.988</v>
      </c>
    </row>
    <row customHeight="1" r="31" ht="15.75">
      <c s="3" r="A31">
        <v>33756.0</v>
      </c>
      <c s="4" r="B31">
        <v>9.88</v>
      </c>
      <c t="str" s="7" r="C31">
        <f t="shared" si="1"/>
        <v>0.988</v>
      </c>
    </row>
    <row customHeight="1" r="32" ht="15.75">
      <c s="3" r="A32">
        <v>33786.0</v>
      </c>
      <c s="4" r="B32">
        <v>9.88</v>
      </c>
      <c t="str" s="7" r="C32">
        <f t="shared" si="1"/>
        <v>0.988</v>
      </c>
    </row>
    <row customHeight="1" r="33" ht="15.75">
      <c s="3" r="A33">
        <v>33817.0</v>
      </c>
      <c s="4" r="B33">
        <v>9.88</v>
      </c>
      <c t="str" s="7" r="C33">
        <f t="shared" si="1"/>
        <v>0.988</v>
      </c>
    </row>
    <row customHeight="1" r="34" ht="15.75">
      <c s="3" r="A34">
        <v>33848.0</v>
      </c>
      <c s="4" r="B34">
        <v>8.88</v>
      </c>
      <c t="str" s="7" r="C34">
        <f t="shared" si="1"/>
        <v>0.888</v>
      </c>
    </row>
    <row customHeight="1" r="35" ht="15.75">
      <c s="3" r="A35">
        <v>33878.0</v>
      </c>
      <c s="4" r="B35">
        <v>7.88</v>
      </c>
      <c t="str" s="7" r="C35">
        <f t="shared" si="1"/>
        <v>0.788</v>
      </c>
    </row>
    <row customHeight="1" r="36" ht="15.75">
      <c s="3" r="A36">
        <v>33909.0</v>
      </c>
      <c s="4" r="B36">
        <v>6.88</v>
      </c>
      <c t="str" s="7" r="C36">
        <f t="shared" si="1"/>
        <v>0.688</v>
      </c>
    </row>
    <row customHeight="1" r="37" ht="15.75">
      <c s="3" r="A37">
        <v>33939.0</v>
      </c>
      <c s="4" r="B37">
        <v>6.88</v>
      </c>
      <c t="str" s="7" r="C37">
        <f t="shared" si="1"/>
        <v>0.688</v>
      </c>
    </row>
    <row customHeight="1" r="38" ht="15.75">
      <c s="3" r="A38">
        <v>33970.0</v>
      </c>
      <c s="4" r="B38">
        <v>5.88</v>
      </c>
      <c t="str" s="7" r="C38">
        <f t="shared" si="1"/>
        <v>0.588</v>
      </c>
    </row>
    <row customHeight="1" r="39" ht="15.75">
      <c s="3" r="A39">
        <v>34001.0</v>
      </c>
      <c s="4" r="B39">
        <v>5.88</v>
      </c>
      <c t="str" s="7" r="C39">
        <f t="shared" si="1"/>
        <v>0.588</v>
      </c>
    </row>
    <row customHeight="1" r="40" ht="15.75">
      <c s="3" r="A40">
        <v>34029.0</v>
      </c>
      <c s="4" r="B40">
        <v>5.88</v>
      </c>
      <c t="str" s="7" r="C40">
        <f t="shared" si="1"/>
        <v>0.588</v>
      </c>
    </row>
    <row customHeight="1" r="41" ht="15.75">
      <c s="3" r="A41">
        <v>34060.0</v>
      </c>
      <c s="4" r="B41">
        <v>5.88</v>
      </c>
      <c t="str" s="7" r="C41">
        <f t="shared" si="1"/>
        <v>0.588</v>
      </c>
    </row>
    <row customHeight="1" r="42" ht="15.75">
      <c s="3" r="A42">
        <v>34090.0</v>
      </c>
      <c s="4" r="B42">
        <v>5.88</v>
      </c>
      <c t="str" s="7" r="C42">
        <f t="shared" si="1"/>
        <v>0.588</v>
      </c>
    </row>
    <row customHeight="1" r="43" ht="15.75">
      <c s="3" r="A43">
        <v>34121.0</v>
      </c>
      <c s="4" r="B43">
        <v>5.88</v>
      </c>
      <c t="str" s="7" r="C43">
        <f t="shared" si="1"/>
        <v>0.588</v>
      </c>
    </row>
    <row customHeight="1" r="44" ht="15.75">
      <c s="3" r="A44">
        <v>34151.0</v>
      </c>
      <c s="4" r="B44">
        <v>5.88</v>
      </c>
      <c t="str" s="7" r="C44">
        <f t="shared" si="1"/>
        <v>0.588</v>
      </c>
    </row>
    <row customHeight="1" r="45" ht="15.75">
      <c s="3" r="A45">
        <v>34182.0</v>
      </c>
      <c s="4" r="B45">
        <v>5.88</v>
      </c>
      <c t="str" s="7" r="C45">
        <f t="shared" si="1"/>
        <v>0.588</v>
      </c>
    </row>
    <row customHeight="1" r="46" ht="15.75">
      <c s="3" r="A46">
        <v>34213.0</v>
      </c>
      <c s="4" r="B46">
        <v>5.88</v>
      </c>
      <c t="str" s="7" r="C46">
        <f t="shared" si="1"/>
        <v>0.588</v>
      </c>
    </row>
    <row customHeight="1" r="47" ht="15.75">
      <c s="3" r="A47">
        <v>34243.0</v>
      </c>
      <c s="4" r="B47">
        <v>5.88</v>
      </c>
      <c t="str" s="7" r="C47">
        <f t="shared" si="1"/>
        <v>0.588</v>
      </c>
    </row>
    <row customHeight="1" r="48" ht="15.75">
      <c s="3" r="A48">
        <v>34274.0</v>
      </c>
      <c s="4" r="B48">
        <v>5.38</v>
      </c>
      <c t="str" s="7" r="C48">
        <f t="shared" si="1"/>
        <v>0.538</v>
      </c>
    </row>
    <row customHeight="1" r="49" ht="15.75">
      <c s="3" r="A49">
        <v>34304.0</v>
      </c>
      <c s="4" r="B49">
        <v>5.38</v>
      </c>
      <c t="str" s="7" r="C49">
        <f t="shared" si="1"/>
        <v>0.538</v>
      </c>
    </row>
    <row customHeight="1" r="50" ht="15.75">
      <c s="3" r="A50">
        <v>34335.0</v>
      </c>
      <c s="4" r="B50">
        <v>5.38</v>
      </c>
      <c t="str" s="7" r="C50">
        <f t="shared" si="1"/>
        <v>0.538</v>
      </c>
    </row>
    <row customHeight="1" r="51" ht="15.75">
      <c s="3" r="A51">
        <v>34366.0</v>
      </c>
      <c s="4" r="B51">
        <v>5.13</v>
      </c>
      <c t="str" s="7" r="C51">
        <f t="shared" si="1"/>
        <v>0.513</v>
      </c>
    </row>
    <row customHeight="1" r="52" ht="15.75">
      <c s="3" r="A52">
        <v>34394.0</v>
      </c>
      <c s="4" r="B52">
        <v>5.13</v>
      </c>
      <c t="str" s="7" r="C52">
        <f t="shared" si="1"/>
        <v>0.513</v>
      </c>
    </row>
    <row customHeight="1" r="53" ht="15.75">
      <c s="3" r="A53">
        <v>34425.0</v>
      </c>
      <c s="4" r="B53">
        <v>5.13</v>
      </c>
      <c t="str" s="7" r="C53">
        <f t="shared" si="1"/>
        <v>0.513</v>
      </c>
    </row>
    <row customHeight="1" r="54" ht="15.75">
      <c s="3" r="A54">
        <v>34455.0</v>
      </c>
      <c s="4" r="B54">
        <v>5.13</v>
      </c>
      <c t="str" s="7" r="C54">
        <f t="shared" si="1"/>
        <v>0.513</v>
      </c>
    </row>
    <row customHeight="1" r="55" ht="15.75">
      <c s="3" r="A55">
        <v>34486.0</v>
      </c>
      <c s="4" r="B55">
        <v>5.13</v>
      </c>
      <c t="str" s="7" r="C55">
        <f t="shared" si="1"/>
        <v>0.513</v>
      </c>
    </row>
    <row customHeight="1" r="56" ht="15.75">
      <c s="3" r="A56">
        <v>34516.0</v>
      </c>
      <c s="4" r="B56">
        <v>5.13</v>
      </c>
      <c t="str" s="7" r="C56">
        <f t="shared" si="1"/>
        <v>0.513</v>
      </c>
    </row>
    <row customHeight="1" r="57" ht="15.75">
      <c s="3" r="A57">
        <v>34547.0</v>
      </c>
      <c s="4" r="B57">
        <v>5.13</v>
      </c>
      <c t="str" s="7" r="C57">
        <f t="shared" si="1"/>
        <v>0.513</v>
      </c>
    </row>
    <row customHeight="1" r="58" ht="15.75">
      <c s="3" r="A58">
        <v>34578.0</v>
      </c>
      <c s="4" r="B58">
        <v>5.63</v>
      </c>
      <c t="str" s="7" r="C58">
        <f t="shared" si="1"/>
        <v>0.563</v>
      </c>
    </row>
    <row customHeight="1" r="59" ht="15.75">
      <c s="3" r="A59">
        <v>34608.0</v>
      </c>
      <c s="4" r="B59">
        <v>5.63</v>
      </c>
      <c t="str" s="7" r="C59">
        <f t="shared" si="1"/>
        <v>0.563</v>
      </c>
    </row>
    <row customHeight="1" r="60" ht="15.75">
      <c s="3" r="A60">
        <v>34639.0</v>
      </c>
      <c s="4" r="B60">
        <v>5.63</v>
      </c>
      <c t="str" s="7" r="C60">
        <f t="shared" si="1"/>
        <v>0.563</v>
      </c>
    </row>
    <row customHeight="1" r="61" ht="15.75">
      <c s="3" r="A61">
        <v>34669.0</v>
      </c>
      <c s="4" r="B61">
        <v>6.13</v>
      </c>
      <c t="str" s="7" r="C61">
        <f t="shared" si="1"/>
        <v>0.613</v>
      </c>
    </row>
    <row customHeight="1" r="62" ht="15.75">
      <c s="3" r="A62">
        <v>34700.0</v>
      </c>
      <c s="4" r="B62">
        <v>6.13</v>
      </c>
      <c t="str" s="7" r="C62">
        <f t="shared" si="1"/>
        <v>0.613</v>
      </c>
    </row>
    <row customHeight="1" r="63" ht="15.75">
      <c s="3" r="A63">
        <v>34731.0</v>
      </c>
      <c s="4" r="B63">
        <v>6.63</v>
      </c>
      <c t="str" s="7" r="C63">
        <f t="shared" si="1"/>
        <v>0.663</v>
      </c>
    </row>
    <row customHeight="1" r="64" ht="15.75">
      <c s="3" r="A64">
        <v>34759.0</v>
      </c>
      <c s="4" r="B64">
        <v>6.63</v>
      </c>
      <c t="str" s="7" r="C64">
        <f t="shared" si="1"/>
        <v>0.663</v>
      </c>
    </row>
    <row customHeight="1" r="65" ht="15.75">
      <c s="3" r="A65">
        <v>34790.0</v>
      </c>
      <c s="4" r="B65">
        <v>6.63</v>
      </c>
      <c t="str" s="7" r="C65">
        <f t="shared" si="1"/>
        <v>0.663</v>
      </c>
    </row>
    <row customHeight="1" r="66" ht="15.75">
      <c s="3" r="A66">
        <v>34820.0</v>
      </c>
      <c s="4" r="B66">
        <v>6.63</v>
      </c>
      <c t="str" s="7" r="C66">
        <f t="shared" si="1"/>
        <v>0.663</v>
      </c>
    </row>
    <row customHeight="1" r="67" ht="15.75">
      <c s="3" r="A67">
        <v>34851.0</v>
      </c>
      <c s="4" r="B67">
        <v>6.63</v>
      </c>
      <c t="str" s="7" r="C67">
        <f t="shared" si="1"/>
        <v>0.663</v>
      </c>
    </row>
    <row customHeight="1" r="68" ht="15.75">
      <c s="3" r="A68">
        <v>34881.0</v>
      </c>
      <c s="4" r="B68">
        <v>6.63</v>
      </c>
      <c t="str" s="7" r="C68">
        <f t="shared" si="1"/>
        <v>0.663</v>
      </c>
    </row>
    <row customHeight="1" r="69" ht="15.75">
      <c s="3" r="A69">
        <v>34912.0</v>
      </c>
      <c s="4" r="B69">
        <v>6.63</v>
      </c>
      <c t="str" s="7" r="C69">
        <f t="shared" si="1"/>
        <v>0.663</v>
      </c>
    </row>
    <row customHeight="1" r="70" ht="15.75">
      <c s="3" r="A70">
        <v>34943.0</v>
      </c>
      <c s="4" r="B70">
        <v>6.63</v>
      </c>
      <c t="str" s="7" r="C70">
        <f t="shared" si="1"/>
        <v>0.663</v>
      </c>
    </row>
    <row customHeight="1" r="71" ht="15.75">
      <c s="3" r="A71">
        <v>34973.0</v>
      </c>
      <c s="4" r="B71">
        <v>6.63</v>
      </c>
      <c t="str" s="7" r="C71">
        <f t="shared" si="1"/>
        <v>0.663</v>
      </c>
    </row>
    <row customHeight="1" r="72" ht="15.75">
      <c s="3" r="A72">
        <v>35004.0</v>
      </c>
      <c s="4" r="B72">
        <v>6.63</v>
      </c>
      <c t="str" s="7" r="C72">
        <f t="shared" si="1"/>
        <v>0.663</v>
      </c>
    </row>
    <row customHeight="1" r="73" ht="15.75">
      <c s="3" r="A73">
        <v>35034.0</v>
      </c>
      <c s="4" r="B73">
        <v>6.38</v>
      </c>
      <c t="str" s="7" r="C73">
        <f t="shared" si="1"/>
        <v>0.638</v>
      </c>
    </row>
    <row customHeight="1" r="74" ht="15.75">
      <c s="3" r="A74">
        <v>35065.0</v>
      </c>
      <c s="4" r="B74">
        <v>6.13</v>
      </c>
      <c t="str" s="7" r="C74">
        <f t="shared" si="1"/>
        <v>0.613</v>
      </c>
    </row>
    <row customHeight="1" r="75" ht="15.75">
      <c s="3" r="A75">
        <v>35096.0</v>
      </c>
      <c s="4" r="B75">
        <v>6.13</v>
      </c>
      <c t="str" s="7" r="C75">
        <f t="shared" si="1"/>
        <v>0.613</v>
      </c>
    </row>
    <row customHeight="1" r="76" ht="15.75">
      <c s="3" r="A76">
        <v>35125.0</v>
      </c>
      <c s="4" r="B76">
        <v>5.94</v>
      </c>
      <c t="str" s="7" r="C76">
        <f t="shared" si="1"/>
        <v>0.594</v>
      </c>
    </row>
    <row customHeight="1" r="77" ht="15.75">
      <c s="3" r="A77">
        <v>35156.0</v>
      </c>
      <c s="4" r="B77">
        <v>5.94</v>
      </c>
      <c t="str" s="7" r="C77">
        <f t="shared" si="1"/>
        <v>0.594</v>
      </c>
    </row>
    <row customHeight="1" r="78" ht="15.75">
      <c s="3" r="A78">
        <v>35186.0</v>
      </c>
      <c s="4" r="B78">
        <v>5.94</v>
      </c>
      <c t="str" s="7" r="C78">
        <f t="shared" si="1"/>
        <v>0.594</v>
      </c>
    </row>
    <row customHeight="1" r="79" ht="15.75">
      <c s="3" r="A79">
        <v>35217.0</v>
      </c>
      <c s="4" r="B79">
        <v>5.69</v>
      </c>
      <c t="str" s="7" r="C79">
        <f t="shared" si="1"/>
        <v>0.569</v>
      </c>
    </row>
    <row customHeight="1" r="80" ht="15.75">
      <c s="3" r="A80">
        <v>35247.0</v>
      </c>
      <c s="4" r="B80">
        <v>5.69</v>
      </c>
      <c t="str" s="7" r="C80">
        <f t="shared" si="1"/>
        <v>0.569</v>
      </c>
    </row>
    <row customHeight="1" r="81" ht="15.75">
      <c s="3" r="A81">
        <v>35278.0</v>
      </c>
      <c s="4" r="B81">
        <v>5.69</v>
      </c>
      <c t="str" s="7" r="C81">
        <f t="shared" si="1"/>
        <v>0.569</v>
      </c>
    </row>
    <row customHeight="1" r="82" ht="15.75">
      <c s="3" r="A82">
        <v>35309.0</v>
      </c>
      <c s="4" r="B82">
        <v>5.69</v>
      </c>
      <c t="str" s="7" r="C82">
        <f t="shared" si="1"/>
        <v>0.569</v>
      </c>
    </row>
    <row customHeight="1" r="83" ht="15.75">
      <c s="3" r="A83">
        <v>35339.0</v>
      </c>
      <c s="4" r="B83">
        <v>5.94</v>
      </c>
      <c t="str" s="7" r="C83">
        <f t="shared" si="1"/>
        <v>0.594</v>
      </c>
    </row>
    <row customHeight="1" r="84" ht="15.75">
      <c s="3" r="A84">
        <v>35370.0</v>
      </c>
      <c s="4" r="B84">
        <v>5.94</v>
      </c>
      <c t="str" s="7" r="C84">
        <f t="shared" si="1"/>
        <v>0.594</v>
      </c>
    </row>
    <row customHeight="1" r="85" ht="15.75">
      <c s="3" r="A85">
        <v>35400.0</v>
      </c>
      <c s="4" r="B85">
        <v>5.94</v>
      </c>
      <c t="str" s="7" r="C85">
        <f t="shared" si="1"/>
        <v>0.594</v>
      </c>
    </row>
    <row customHeight="1" r="86" ht="15.75">
      <c s="3" r="A86">
        <v>35431.0</v>
      </c>
      <c s="4" r="B86">
        <v>5.94</v>
      </c>
      <c t="str" s="7" r="C86">
        <f t="shared" si="1"/>
        <v>0.594</v>
      </c>
    </row>
    <row customHeight="1" r="87" ht="15.75">
      <c s="3" r="A87">
        <v>35462.0</v>
      </c>
      <c s="4" r="B87">
        <v>5.94</v>
      </c>
      <c t="str" s="7" r="C87">
        <f t="shared" si="1"/>
        <v>0.594</v>
      </c>
    </row>
    <row customHeight="1" r="88" ht="15.75">
      <c s="3" r="A88">
        <v>35490.0</v>
      </c>
      <c s="4" r="B88">
        <v>5.94</v>
      </c>
      <c t="str" s="7" r="C88">
        <f t="shared" si="1"/>
        <v>0.594</v>
      </c>
    </row>
    <row customHeight="1" r="89" ht="15.75">
      <c s="3" r="A89">
        <v>35521.0</v>
      </c>
      <c s="4" r="B89">
        <v>5.94</v>
      </c>
      <c t="str" s="7" r="C89">
        <f t="shared" si="1"/>
        <v>0.594</v>
      </c>
    </row>
    <row customHeight="1" r="90" ht="15.75">
      <c s="3" r="A90">
        <v>35551.0</v>
      </c>
      <c s="4" r="B90">
        <v>6.25</v>
      </c>
      <c t="str" s="7" r="C90">
        <f t="shared" si="1"/>
        <v>0.625</v>
      </c>
    </row>
    <row customHeight="1" r="91" ht="15.75">
      <c s="3" r="A91">
        <v>35582.0</v>
      </c>
      <c s="4" r="B91">
        <v>6.5</v>
      </c>
      <c t="str" s="7" r="C91">
        <f t="shared" si="1"/>
        <v>0.65</v>
      </c>
    </row>
    <row customHeight="1" r="92" ht="15.75">
      <c s="3" r="A92">
        <v>35612.0</v>
      </c>
      <c s="4" r="B92">
        <v>6.75</v>
      </c>
      <c t="str" s="7" r="C92">
        <f t="shared" si="1"/>
        <v>0.675</v>
      </c>
    </row>
    <row customHeight="1" r="93" ht="15.75">
      <c s="3" r="A93">
        <v>35643.0</v>
      </c>
      <c s="4" r="B93">
        <v>7.0</v>
      </c>
      <c t="str" s="7" r="C93">
        <f t="shared" si="1"/>
        <v>0.7</v>
      </c>
    </row>
    <row customHeight="1" r="94" ht="15.75">
      <c s="3" r="A94">
        <v>35674.0</v>
      </c>
      <c s="4" r="B94">
        <v>7.0</v>
      </c>
      <c t="str" s="7" r="C94">
        <f t="shared" si="1"/>
        <v>0.7</v>
      </c>
    </row>
    <row customHeight="1" r="95" ht="15.75">
      <c s="3" r="A95">
        <v>35704.0</v>
      </c>
      <c s="4" r="B95">
        <v>7.0</v>
      </c>
      <c t="str" s="7" r="C95">
        <f t="shared" si="1"/>
        <v>0.7</v>
      </c>
    </row>
    <row customHeight="1" r="96" ht="15.75">
      <c s="3" r="A96">
        <v>35735.0</v>
      </c>
      <c s="4" r="B96">
        <v>7.25</v>
      </c>
      <c t="str" s="7" r="C96">
        <f t="shared" si="1"/>
        <v>0.725</v>
      </c>
    </row>
    <row customHeight="1" r="97" ht="15.75">
      <c s="3" r="A97">
        <v>35765.0</v>
      </c>
      <c s="4" r="B97">
        <v>7.25</v>
      </c>
      <c t="str" s="7" r="C97">
        <f t="shared" si="1"/>
        <v>0.725</v>
      </c>
    </row>
    <row customHeight="1" r="98" ht="15.75">
      <c s="3" r="A98">
        <v>35796.0</v>
      </c>
      <c s="4" r="B98">
        <v>7.25</v>
      </c>
      <c t="str" s="7" r="C98">
        <f t="shared" si="1"/>
        <v>0.725</v>
      </c>
    </row>
    <row customHeight="1" r="99" ht="15.75">
      <c s="3" r="A99">
        <v>35827.0</v>
      </c>
      <c s="4" r="B99">
        <v>7.25</v>
      </c>
      <c t="str" s="7" r="C99">
        <f t="shared" si="1"/>
        <v>0.725</v>
      </c>
    </row>
    <row customHeight="1" r="100" ht="15.75">
      <c s="3" r="A100">
        <v>35855.0</v>
      </c>
      <c s="4" r="B100">
        <v>7.25</v>
      </c>
      <c t="str" s="7" r="C100">
        <f t="shared" si="1"/>
        <v>0.725</v>
      </c>
    </row>
    <row customHeight="1" r="101" ht="15.75">
      <c s="3" r="A101">
        <v>35886.0</v>
      </c>
      <c s="4" r="B101">
        <v>7.25</v>
      </c>
      <c t="str" s="7" r="C101">
        <f t="shared" si="1"/>
        <v>0.725</v>
      </c>
    </row>
    <row customHeight="1" r="102" ht="15.75">
      <c s="3" r="A102">
        <v>35916.0</v>
      </c>
      <c s="4" r="B102">
        <v>7.25</v>
      </c>
      <c t="str" s="7" r="C102">
        <f t="shared" si="1"/>
        <v>0.725</v>
      </c>
    </row>
    <row customHeight="1" r="103" ht="15.75">
      <c s="3" r="A103">
        <v>35947.0</v>
      </c>
      <c s="4" r="B103">
        <v>7.5</v>
      </c>
      <c t="str" s="7" r="C103">
        <f t="shared" si="1"/>
        <v>0.75</v>
      </c>
    </row>
    <row customHeight="1" r="104" ht="15.75">
      <c s="3" r="A104">
        <v>35977.0</v>
      </c>
      <c s="4" r="B104">
        <v>7.5</v>
      </c>
      <c t="str" s="7" r="C104">
        <f t="shared" si="1"/>
        <v>0.75</v>
      </c>
    </row>
    <row customHeight="1" r="105" ht="15.75">
      <c s="3" r="A105">
        <v>36008.0</v>
      </c>
      <c s="4" r="B105">
        <v>7.5</v>
      </c>
      <c t="str" s="7" r="C105">
        <f t="shared" si="1"/>
        <v>0.75</v>
      </c>
    </row>
    <row customHeight="1" r="106" ht="15.75">
      <c s="3" r="A106">
        <v>36039.0</v>
      </c>
      <c s="4" r="B106">
        <v>7.5</v>
      </c>
      <c t="str" s="7" r="C106">
        <f t="shared" si="1"/>
        <v>0.75</v>
      </c>
    </row>
    <row customHeight="1" r="107" ht="15.75">
      <c s="3" r="A107">
        <v>36069.0</v>
      </c>
      <c s="4" r="B107">
        <v>7.25</v>
      </c>
      <c t="str" s="7" r="C107">
        <f t="shared" si="1"/>
        <v>0.725</v>
      </c>
    </row>
    <row customHeight="1" r="108" ht="15.75">
      <c s="3" r="A108">
        <v>36100.0</v>
      </c>
      <c s="4" r="B108">
        <v>6.75</v>
      </c>
      <c t="str" s="7" r="C108">
        <f t="shared" si="1"/>
        <v>0.675</v>
      </c>
    </row>
    <row customHeight="1" r="109" ht="15.75">
      <c s="3" r="A109">
        <v>36130.0</v>
      </c>
      <c s="4" r="B109">
        <v>6.25</v>
      </c>
      <c t="str" s="7" r="C109">
        <f t="shared" si="1"/>
        <v>0.625</v>
      </c>
    </row>
    <row customHeight="1" r="110" ht="15.75">
      <c s="3" r="A110">
        <v>36161.0</v>
      </c>
      <c s="4" r="B110">
        <v>6.0</v>
      </c>
      <c t="str" s="7" r="C110">
        <f t="shared" si="1"/>
        <v>0.6</v>
      </c>
    </row>
    <row customHeight="1" r="111" ht="15.75">
      <c s="3" r="A111">
        <v>36192.0</v>
      </c>
      <c s="4" r="B111">
        <v>5.5</v>
      </c>
      <c t="str" s="7" r="C111">
        <f t="shared" si="1"/>
        <v>0.55</v>
      </c>
    </row>
    <row customHeight="1" r="112" ht="15.75">
      <c s="3" r="A112">
        <v>36220.0</v>
      </c>
      <c s="4" r="B112">
        <v>5.5</v>
      </c>
      <c t="str" s="7" r="C112">
        <f t="shared" si="1"/>
        <v>0.55</v>
      </c>
    </row>
    <row customHeight="1" r="113" ht="15.75">
      <c s="3" r="A113">
        <v>36251.0</v>
      </c>
      <c s="4" r="B113">
        <v>5.25</v>
      </c>
      <c t="str" s="7" r="C113">
        <f t="shared" si="1"/>
        <v>0.525</v>
      </c>
    </row>
    <row customHeight="1" r="114" ht="15.75">
      <c s="3" r="A114">
        <v>36281.0</v>
      </c>
      <c s="4" r="B114">
        <v>5.25</v>
      </c>
      <c t="str" s="7" r="C114">
        <f t="shared" si="1"/>
        <v>0.525</v>
      </c>
    </row>
    <row customHeight="1" r="115" ht="15.75">
      <c s="3" r="A115">
        <v>36312.0</v>
      </c>
      <c s="4" r="B115">
        <v>5.0</v>
      </c>
      <c t="str" s="7" r="C115">
        <f t="shared" si="1"/>
        <v>0.5</v>
      </c>
    </row>
    <row customHeight="1" r="116" ht="15.75">
      <c s="3" r="A116">
        <v>36342.0</v>
      </c>
      <c s="4" r="B116">
        <v>5.0</v>
      </c>
      <c t="str" s="7" r="C116">
        <f t="shared" si="1"/>
        <v>0.5</v>
      </c>
    </row>
    <row customHeight="1" r="117" ht="15.75">
      <c s="3" r="A117">
        <v>36373.0</v>
      </c>
      <c s="4" r="B117">
        <v>5.0</v>
      </c>
      <c t="str" s="7" r="C117">
        <f t="shared" si="1"/>
        <v>0.5</v>
      </c>
    </row>
    <row customHeight="1" r="118" ht="15.75">
      <c s="3" r="A118">
        <v>36404.0</v>
      </c>
      <c s="4" r="B118">
        <v>5.25</v>
      </c>
      <c t="str" s="7" r="C118">
        <f t="shared" si="1"/>
        <v>0.525</v>
      </c>
    </row>
    <row customHeight="1" r="119" ht="15.75">
      <c s="3" r="A119">
        <v>36434.0</v>
      </c>
      <c s="4" r="B119">
        <v>5.25</v>
      </c>
      <c t="str" s="7" r="C119">
        <f t="shared" si="1"/>
        <v>0.525</v>
      </c>
    </row>
    <row customHeight="1" r="120" ht="15.75">
      <c s="3" r="A120">
        <v>36465.0</v>
      </c>
      <c s="4" r="B120">
        <v>5.5</v>
      </c>
      <c t="str" s="7" r="C120">
        <f t="shared" si="1"/>
        <v>0.55</v>
      </c>
    </row>
    <row customHeight="1" r="121" ht="15.75">
      <c s="3" r="A121">
        <v>36495.0</v>
      </c>
      <c s="4" r="B121">
        <v>5.5</v>
      </c>
      <c t="str" s="7" r="C121">
        <f t="shared" si="1"/>
        <v>0.55</v>
      </c>
    </row>
    <row customHeight="1" r="122" ht="15.75">
      <c s="3" r="A122">
        <v>36526.0</v>
      </c>
      <c s="4" r="B122">
        <v>5.75</v>
      </c>
      <c t="str" s="7" r="C122">
        <f t="shared" si="1"/>
        <v>0.575</v>
      </c>
    </row>
    <row customHeight="1" r="123" ht="15.75">
      <c s="3" r="A123">
        <v>36557.0</v>
      </c>
      <c s="4" r="B123">
        <v>6.0</v>
      </c>
      <c t="str" s="7" r="C123">
        <f t="shared" si="1"/>
        <v>0.6</v>
      </c>
    </row>
    <row customHeight="1" r="124" ht="15.75">
      <c s="3" r="A124">
        <v>36586.0</v>
      </c>
      <c s="4" r="B124">
        <v>6.0</v>
      </c>
      <c t="str" s="7" r="C124">
        <f t="shared" si="1"/>
        <v>0.6</v>
      </c>
    </row>
    <row customHeight="1" r="125" ht="15.75">
      <c s="3" r="A125">
        <v>36617.0</v>
      </c>
      <c s="4" r="B125">
        <v>6.0</v>
      </c>
      <c t="str" s="7" r="C125">
        <f t="shared" si="1"/>
        <v>0.6</v>
      </c>
    </row>
    <row customHeight="1" r="126" ht="15.75">
      <c s="3" r="A126">
        <v>36647.0</v>
      </c>
      <c s="4" r="B126">
        <v>6.0</v>
      </c>
      <c t="str" s="7" r="C126">
        <f t="shared" si="1"/>
        <v>0.6</v>
      </c>
    </row>
    <row customHeight="1" r="127" ht="15.75">
      <c s="3" r="A127">
        <v>36678.0</v>
      </c>
      <c s="4" r="B127">
        <v>6.0</v>
      </c>
      <c t="str" s="7" r="C127">
        <f t="shared" si="1"/>
        <v>0.6</v>
      </c>
    </row>
    <row customHeight="1" r="128" ht="15.75">
      <c s="3" r="A128">
        <v>36708.0</v>
      </c>
      <c s="4" r="B128">
        <v>6.0</v>
      </c>
      <c t="str" s="7" r="C128">
        <f t="shared" si="1"/>
        <v>0.6</v>
      </c>
    </row>
    <row customHeight="1" r="129" ht="15.75">
      <c s="3" r="A129">
        <v>36739.0</v>
      </c>
      <c s="4" r="B129">
        <v>6.0</v>
      </c>
      <c t="str" s="7" r="C129">
        <f t="shared" si="1"/>
        <v>0.6</v>
      </c>
    </row>
    <row customHeight="1" r="130" ht="15.75">
      <c s="3" r="A130">
        <v>36770.0</v>
      </c>
      <c s="4" r="B130">
        <v>6.0</v>
      </c>
      <c t="str" s="7" r="C130">
        <f t="shared" si="1"/>
        <v>0.6</v>
      </c>
    </row>
    <row customHeight="1" r="131" ht="15.75">
      <c s="3" r="A131">
        <v>36800.0</v>
      </c>
      <c s="4" r="B131">
        <v>6.0</v>
      </c>
      <c t="str" s="7" r="C131">
        <f t="shared" si="1"/>
        <v>0.6</v>
      </c>
    </row>
    <row customHeight="1" r="132" ht="15.75">
      <c s="3" r="A132">
        <v>36831.0</v>
      </c>
      <c s="4" r="B132">
        <v>6.0</v>
      </c>
      <c t="str" s="7" r="C132">
        <f t="shared" si="1"/>
        <v>0.6</v>
      </c>
    </row>
    <row customHeight="1" r="133" ht="15.75">
      <c s="3" r="A133">
        <v>36861.0</v>
      </c>
      <c s="4" r="B133">
        <v>6.0</v>
      </c>
      <c t="str" s="7" r="C133">
        <f t="shared" si="1"/>
        <v>0.6</v>
      </c>
    </row>
    <row customHeight="1" r="134" ht="15.75">
      <c s="3" r="A134">
        <v>36892.0</v>
      </c>
      <c s="4" r="B134">
        <v>6.0</v>
      </c>
      <c t="str" s="7" r="C134">
        <f t="shared" si="1"/>
        <v>0.6</v>
      </c>
    </row>
    <row customHeight="1" r="135" ht="15.75">
      <c s="3" r="A135">
        <v>36923.0</v>
      </c>
      <c s="4" r="B135">
        <v>5.75</v>
      </c>
      <c t="str" s="7" r="C135">
        <f t="shared" si="1"/>
        <v>0.575</v>
      </c>
    </row>
    <row customHeight="1" r="136" ht="15.75">
      <c s="3" r="A136">
        <v>36951.0</v>
      </c>
      <c s="4" r="B136">
        <v>5.75</v>
      </c>
      <c t="str" s="7" r="C136">
        <f t="shared" si="1"/>
        <v>0.575</v>
      </c>
    </row>
    <row customHeight="1" r="137" ht="15.75">
      <c s="3" r="A137">
        <v>36982.0</v>
      </c>
      <c s="4" r="B137">
        <v>5.5</v>
      </c>
      <c t="str" s="7" r="C137">
        <f t="shared" si="1"/>
        <v>0.55</v>
      </c>
    </row>
    <row customHeight="1" r="138" ht="15.75">
      <c s="3" r="A138">
        <v>37012.0</v>
      </c>
      <c s="4" r="B138">
        <v>5.25</v>
      </c>
      <c t="str" s="7" r="C138">
        <f t="shared" si="1"/>
        <v>0.525</v>
      </c>
    </row>
    <row customHeight="1" r="139" ht="15.75">
      <c s="3" r="A139">
        <v>37043.0</v>
      </c>
      <c s="4" r="B139">
        <v>5.25</v>
      </c>
      <c t="str" s="7" r="C139">
        <f t="shared" si="1"/>
        <v>0.525</v>
      </c>
    </row>
    <row customHeight="1" r="140" ht="15.75">
      <c s="3" r="A140">
        <v>37073.0</v>
      </c>
      <c s="4" r="B140">
        <v>5.25</v>
      </c>
      <c t="str" s="7" r="C140">
        <f t="shared" si="1"/>
        <v>0.525</v>
      </c>
    </row>
    <row customHeight="1" r="141" ht="15.75">
      <c s="3" r="A141">
        <v>37104.0</v>
      </c>
      <c s="4" r="B141">
        <v>5.0</v>
      </c>
      <c t="str" s="7" r="C141">
        <f t="shared" si="1"/>
        <v>0.5</v>
      </c>
    </row>
    <row customHeight="1" r="142" ht="15.75">
      <c s="3" r="A142">
        <v>37135.0</v>
      </c>
      <c s="4" r="B142">
        <v>4.75</v>
      </c>
      <c t="str" s="7" r="C142">
        <f t="shared" si="1"/>
        <v>0.475</v>
      </c>
    </row>
    <row customHeight="1" r="143" ht="15.75">
      <c s="3" r="A143">
        <v>37165.0</v>
      </c>
      <c s="4" r="B143">
        <v>4.5</v>
      </c>
      <c t="str" s="7" r="C143">
        <f t="shared" si="1"/>
        <v>0.45</v>
      </c>
    </row>
    <row customHeight="1" r="144" ht="15.75">
      <c s="3" r="A144">
        <v>37196.0</v>
      </c>
      <c s="4" r="B144">
        <v>4.0</v>
      </c>
      <c t="str" s="7" r="C144">
        <f t="shared" si="1"/>
        <v>0.4</v>
      </c>
    </row>
    <row customHeight="1" r="145" ht="15.75">
      <c s="3" r="A145">
        <v>37226.0</v>
      </c>
      <c s="4" r="B145">
        <v>4.0</v>
      </c>
      <c t="str" s="7" r="C145">
        <f t="shared" si="1"/>
        <v>0.4</v>
      </c>
    </row>
    <row customHeight="1" r="146" ht="15.75">
      <c s="3" r="A146">
        <v>37257.0</v>
      </c>
      <c s="4" r="B146">
        <v>4.0</v>
      </c>
      <c t="str" s="7" r="C146">
        <f t="shared" si="1"/>
        <v>0.4</v>
      </c>
    </row>
    <row customHeight="1" r="147" ht="15.75">
      <c s="3" r="A147">
        <v>37288.0</v>
      </c>
      <c s="4" r="B147">
        <v>4.0</v>
      </c>
      <c t="str" s="7" r="C147">
        <f t="shared" si="1"/>
        <v>0.4</v>
      </c>
    </row>
    <row customHeight="1" r="148" ht="15.75">
      <c s="3" r="A148">
        <v>37316.0</v>
      </c>
      <c s="4" r="B148">
        <v>4.0</v>
      </c>
      <c t="str" s="7" r="C148">
        <f t="shared" si="1"/>
        <v>0.4</v>
      </c>
    </row>
    <row customHeight="1" r="149" ht="15.75">
      <c s="3" r="A149">
        <v>37347.0</v>
      </c>
      <c s="4" r="B149">
        <v>4.0</v>
      </c>
      <c t="str" s="7" r="C149">
        <f t="shared" si="1"/>
        <v>0.4</v>
      </c>
    </row>
    <row customHeight="1" r="150" ht="15.75">
      <c s="3" r="A150">
        <v>37377.0</v>
      </c>
      <c s="4" r="B150">
        <v>4.0</v>
      </c>
      <c t="str" s="7" r="C150">
        <f t="shared" si="1"/>
        <v>0.4</v>
      </c>
    </row>
    <row customHeight="1" r="151" ht="15.75">
      <c s="3" r="A151">
        <v>37408.0</v>
      </c>
      <c s="4" r="B151">
        <v>4.0</v>
      </c>
      <c t="str" s="7" r="C151">
        <f t="shared" si="1"/>
        <v>0.4</v>
      </c>
    </row>
    <row customHeight="1" r="152" ht="15.75">
      <c s="3" r="A152">
        <v>37438.0</v>
      </c>
      <c s="4" r="B152">
        <v>4.0</v>
      </c>
      <c t="str" s="7" r="C152">
        <f t="shared" si="1"/>
        <v>0.4</v>
      </c>
    </row>
    <row customHeight="1" r="153" ht="15.75">
      <c s="3" r="A153">
        <v>37469.0</v>
      </c>
      <c s="4" r="B153">
        <v>4.0</v>
      </c>
      <c t="str" s="7" r="C153">
        <f t="shared" si="1"/>
        <v>0.4</v>
      </c>
    </row>
    <row customHeight="1" r="154" ht="15.75">
      <c s="3" r="A154">
        <v>37500.0</v>
      </c>
      <c s="4" r="B154">
        <v>4.0</v>
      </c>
      <c t="str" s="7" r="C154">
        <f t="shared" si="1"/>
        <v>0.4</v>
      </c>
    </row>
    <row customHeight="1" r="155" ht="15.75">
      <c s="3" r="A155">
        <v>37530.0</v>
      </c>
      <c s="4" r="B155">
        <v>4.0</v>
      </c>
      <c t="str" s="7" r="C155">
        <f t="shared" si="1"/>
        <v>0.4</v>
      </c>
    </row>
    <row customHeight="1" r="156" ht="15.75">
      <c s="3" r="A156">
        <v>37561.0</v>
      </c>
      <c s="4" r="B156">
        <v>4.0</v>
      </c>
      <c t="str" s="7" r="C156">
        <f t="shared" si="1"/>
        <v>0.4</v>
      </c>
    </row>
    <row customHeight="1" r="157" ht="15.75">
      <c s="3" r="A157">
        <v>37591.0</v>
      </c>
      <c s="4" r="B157">
        <v>4.0</v>
      </c>
      <c t="str" s="7" r="C157">
        <f t="shared" si="1"/>
        <v>0.4</v>
      </c>
    </row>
    <row customHeight="1" r="158" ht="15.75">
      <c s="3" r="A158">
        <v>37622.0</v>
      </c>
      <c s="4" r="B158">
        <v>4.0</v>
      </c>
      <c t="str" s="7" r="C158">
        <f t="shared" si="1"/>
        <v>0.4</v>
      </c>
    </row>
    <row customHeight="1" r="159" ht="15.75">
      <c s="3" r="A159">
        <v>37653.0</v>
      </c>
      <c s="4" r="B159">
        <v>3.75</v>
      </c>
      <c t="str" s="7" r="C159">
        <f t="shared" si="1"/>
        <v>0.375</v>
      </c>
    </row>
    <row customHeight="1" r="160" ht="15.75">
      <c s="3" r="A160">
        <v>37681.0</v>
      </c>
      <c s="4" r="B160">
        <v>3.75</v>
      </c>
      <c t="str" s="7" r="C160">
        <f t="shared" si="1"/>
        <v>0.375</v>
      </c>
    </row>
    <row customHeight="1" r="161" ht="15.75">
      <c s="3" r="A161">
        <v>37712.0</v>
      </c>
      <c s="4" r="B161">
        <v>3.75</v>
      </c>
      <c t="str" s="7" r="C161">
        <f t="shared" si="1"/>
        <v>0.375</v>
      </c>
    </row>
    <row customHeight="1" r="162" ht="15.75">
      <c s="3" r="A162">
        <v>37742.0</v>
      </c>
      <c s="4" r="B162">
        <v>3.75</v>
      </c>
      <c t="str" s="7" r="C162">
        <f t="shared" si="1"/>
        <v>0.375</v>
      </c>
    </row>
    <row customHeight="1" r="163" ht="15.75">
      <c s="3" r="A163">
        <v>37773.0</v>
      </c>
      <c s="4" r="B163">
        <v>3.75</v>
      </c>
      <c t="str" s="7" r="C163">
        <f t="shared" si="1"/>
        <v>0.375</v>
      </c>
    </row>
    <row customHeight="1" r="164" ht="15.75">
      <c s="3" r="A164">
        <v>37803.0</v>
      </c>
      <c s="4" r="B164">
        <v>3.5</v>
      </c>
      <c t="str" s="7" r="C164">
        <f t="shared" si="1"/>
        <v>0.35</v>
      </c>
    </row>
    <row customHeight="1" r="165" ht="15.75">
      <c s="3" r="A165">
        <v>37834.0</v>
      </c>
      <c s="4" r="B165">
        <v>3.5</v>
      </c>
      <c t="str" s="7" r="C165">
        <f t="shared" si="1"/>
        <v>0.35</v>
      </c>
    </row>
    <row customHeight="1" r="166" ht="15.75">
      <c s="3" r="A166">
        <v>37865.0</v>
      </c>
      <c s="4" r="B166">
        <v>3.5</v>
      </c>
      <c t="str" s="7" r="C166">
        <f t="shared" si="1"/>
        <v>0.35</v>
      </c>
    </row>
    <row customHeight="1" r="167" ht="15.75">
      <c s="3" r="A167">
        <v>37895.0</v>
      </c>
      <c s="4" r="B167">
        <v>3.5</v>
      </c>
      <c t="str" s="7" r="C167">
        <f t="shared" si="1"/>
        <v>0.35</v>
      </c>
    </row>
    <row customHeight="1" r="168" ht="15.75">
      <c s="3" r="A168">
        <v>37926.0</v>
      </c>
      <c s="4" r="B168">
        <v>3.75</v>
      </c>
      <c t="str" s="7" r="C168">
        <f t="shared" si="1"/>
        <v>0.375</v>
      </c>
    </row>
    <row customHeight="1" r="169" ht="15.75">
      <c s="3" r="A169">
        <v>37956.0</v>
      </c>
      <c s="4" r="B169">
        <v>3.75</v>
      </c>
      <c t="str" s="7" r="C169">
        <f t="shared" si="1"/>
        <v>0.375</v>
      </c>
    </row>
    <row customHeight="1" r="170" ht="15.75">
      <c s="3" r="A170">
        <v>37987.0</v>
      </c>
      <c s="4" r="B170">
        <v>3.75</v>
      </c>
      <c t="str" s="7" r="C170">
        <f t="shared" si="1"/>
        <v>0.375</v>
      </c>
    </row>
    <row customHeight="1" r="171" ht="15.75">
      <c s="3" r="A171">
        <v>38018.0</v>
      </c>
      <c s="4" r="B171">
        <v>4.0</v>
      </c>
      <c t="str" s="7" r="C171">
        <f t="shared" si="1"/>
        <v>0.4</v>
      </c>
    </row>
    <row customHeight="1" r="172" ht="15.75">
      <c s="3" r="A172">
        <v>38047.0</v>
      </c>
      <c s="4" r="B172">
        <v>4.0</v>
      </c>
      <c t="str" s="7" r="C172">
        <f t="shared" si="1"/>
        <v>0.4</v>
      </c>
    </row>
    <row customHeight="1" r="173" ht="15.75">
      <c s="3" r="A173">
        <v>38078.0</v>
      </c>
      <c s="4" r="B173">
        <v>4.0</v>
      </c>
      <c t="str" s="7" r="C173">
        <f t="shared" si="1"/>
        <v>0.4</v>
      </c>
    </row>
    <row customHeight="1" r="174" ht="15.75">
      <c s="3" r="A174">
        <v>38108.0</v>
      </c>
      <c s="4" r="B174">
        <v>4.25</v>
      </c>
      <c t="str" s="7" r="C174">
        <f t="shared" si="1"/>
        <v>0.425</v>
      </c>
    </row>
    <row customHeight="1" r="175" ht="15.75">
      <c s="3" r="A175">
        <v>38139.0</v>
      </c>
      <c s="4" r="B175">
        <v>4.5</v>
      </c>
      <c t="str" s="7" r="C175">
        <f t="shared" si="1"/>
        <v>0.45</v>
      </c>
    </row>
    <row customHeight="1" r="176" ht="15.75">
      <c s="3" r="A176">
        <v>38169.0</v>
      </c>
      <c s="4" r="B176">
        <v>4.5</v>
      </c>
      <c t="str" s="7" r="C176">
        <f t="shared" si="1"/>
        <v>0.45</v>
      </c>
    </row>
    <row customHeight="1" r="177" ht="15.75">
      <c s="3" r="A177">
        <v>38200.0</v>
      </c>
      <c s="4" r="B177">
        <v>4.75</v>
      </c>
      <c t="str" s="7" r="C177">
        <f t="shared" si="1"/>
        <v>0.475</v>
      </c>
    </row>
    <row customHeight="1" r="178" ht="15.75">
      <c s="3" r="A178">
        <v>38231.0</v>
      </c>
      <c s="4" r="B178">
        <v>4.75</v>
      </c>
      <c t="str" s="7" r="C178">
        <f t="shared" si="1"/>
        <v>0.475</v>
      </c>
    </row>
    <row customHeight="1" r="179" ht="15.75">
      <c s="3" r="A179">
        <v>38261.0</v>
      </c>
      <c s="4" r="B179">
        <v>4.75</v>
      </c>
      <c t="str" s="7" r="C179">
        <f t="shared" si="1"/>
        <v>0.475</v>
      </c>
    </row>
    <row customHeight="1" r="180" ht="15.75">
      <c s="3" r="A180">
        <v>38292.0</v>
      </c>
      <c s="4" r="B180">
        <v>4.75</v>
      </c>
      <c t="str" s="7" r="C180">
        <f t="shared" si="1"/>
        <v>0.475</v>
      </c>
    </row>
    <row customHeight="1" r="181" ht="15.75">
      <c s="3" r="A181">
        <v>38322.0</v>
      </c>
      <c s="4" r="B181">
        <v>4.75</v>
      </c>
      <c t="str" s="7" r="C181">
        <f t="shared" si="1"/>
        <v>0.475</v>
      </c>
    </row>
    <row customHeight="1" r="182" ht="15.75">
      <c s="3" r="A182">
        <v>38353.0</v>
      </c>
      <c s="4" r="B182">
        <v>4.75</v>
      </c>
      <c t="str" s="7" r="C182">
        <f t="shared" si="1"/>
        <v>0.475</v>
      </c>
    </row>
    <row customHeight="1" r="183" ht="15.75">
      <c s="3" r="A183">
        <v>38384.0</v>
      </c>
      <c s="4" r="B183">
        <v>4.75</v>
      </c>
      <c t="str" s="7" r="C183">
        <f t="shared" si="1"/>
        <v>0.475</v>
      </c>
    </row>
    <row customHeight="1" r="184" ht="15.75">
      <c s="3" r="A184">
        <v>38412.0</v>
      </c>
      <c s="4" r="B184">
        <v>4.75</v>
      </c>
      <c t="str" s="7" r="C184">
        <f t="shared" si="1"/>
        <v>0.475</v>
      </c>
    </row>
    <row customHeight="1" r="185" ht="15.75">
      <c s="3" r="A185">
        <v>38443.0</v>
      </c>
      <c s="4" r="B185">
        <v>4.75</v>
      </c>
      <c t="str" s="7" r="C185">
        <f t="shared" si="1"/>
        <v>0.475</v>
      </c>
    </row>
    <row customHeight="1" r="186" ht="15.75">
      <c s="3" r="A186">
        <v>38473.0</v>
      </c>
      <c s="4" r="B186">
        <v>4.75</v>
      </c>
      <c t="str" s="7" r="C186">
        <f t="shared" si="1"/>
        <v>0.475</v>
      </c>
    </row>
    <row customHeight="1" r="187" ht="15.75">
      <c s="3" r="A187">
        <v>38504.0</v>
      </c>
      <c s="4" r="B187">
        <v>4.75</v>
      </c>
      <c t="str" s="7" r="C187">
        <f t="shared" si="1"/>
        <v>0.475</v>
      </c>
    </row>
    <row customHeight="1" r="188" ht="15.75">
      <c s="3" r="A188">
        <v>38534.0</v>
      </c>
      <c s="4" r="B188">
        <v>4.75</v>
      </c>
      <c t="str" s="7" r="C188">
        <f t="shared" si="1"/>
        <v>0.475</v>
      </c>
    </row>
    <row customHeight="1" r="189" ht="15.75">
      <c s="3" r="A189">
        <v>38565.0</v>
      </c>
      <c s="4" r="B189">
        <v>4.5</v>
      </c>
      <c t="str" s="7" r="C189">
        <f t="shared" si="1"/>
        <v>0.45</v>
      </c>
    </row>
    <row customHeight="1" r="190" ht="15.75">
      <c s="3" r="A190">
        <v>38596.0</v>
      </c>
      <c s="4" r="B190">
        <v>4.5</v>
      </c>
      <c t="str" s="7" r="C190">
        <f t="shared" si="1"/>
        <v>0.45</v>
      </c>
    </row>
    <row customHeight="1" r="191" ht="15.75">
      <c s="3" r="A191">
        <v>38626.0</v>
      </c>
      <c s="4" r="B191">
        <v>4.5</v>
      </c>
      <c t="str" s="7" r="C191">
        <f t="shared" si="1"/>
        <v>0.45</v>
      </c>
    </row>
    <row customHeight="1" r="192" ht="15.75">
      <c s="3" r="A192">
        <v>38657.0</v>
      </c>
      <c s="4" r="B192">
        <v>4.5</v>
      </c>
      <c t="str" s="7" r="C192">
        <f t="shared" si="1"/>
        <v>0.45</v>
      </c>
    </row>
    <row customHeight="1" r="193" ht="15.75">
      <c s="3" r="A193">
        <v>38687.0</v>
      </c>
      <c s="4" r="B193">
        <v>4.5</v>
      </c>
      <c t="str" s="7" r="C193">
        <f t="shared" si="1"/>
        <v>0.45</v>
      </c>
    </row>
    <row customHeight="1" r="194" ht="15.75">
      <c s="3" r="A194">
        <v>38718.0</v>
      </c>
      <c s="4" r="B194">
        <v>4.5</v>
      </c>
      <c t="str" s="7" r="C194">
        <f t="shared" si="1"/>
        <v>0.45</v>
      </c>
    </row>
    <row customHeight="1" r="195" ht="15.75">
      <c s="3" r="A195">
        <v>38749.0</v>
      </c>
      <c s="4" r="B195">
        <v>4.5</v>
      </c>
      <c t="str" s="7" r="C195">
        <f t="shared" si="1"/>
        <v>0.45</v>
      </c>
    </row>
    <row customHeight="1" r="196" ht="15.75">
      <c s="3" r="A196">
        <v>38777.0</v>
      </c>
      <c s="4" r="B196">
        <v>4.5</v>
      </c>
      <c t="str" s="7" r="C196">
        <f t="shared" si="1"/>
        <v>0.45</v>
      </c>
    </row>
    <row customHeight="1" r="197" ht="15.75">
      <c s="3" r="A197">
        <v>38808.0</v>
      </c>
      <c s="4" r="B197">
        <v>4.5</v>
      </c>
      <c t="str" s="7" r="C197">
        <f t="shared" si="1"/>
        <v>0.45</v>
      </c>
    </row>
    <row customHeight="1" r="198" ht="15.75">
      <c s="3" r="A198">
        <v>38838.0</v>
      </c>
      <c s="4" r="B198">
        <v>4.5</v>
      </c>
      <c t="str" s="7" r="C198">
        <f t="shared" si="1"/>
        <v>0.45</v>
      </c>
    </row>
    <row customHeight="1" r="199" ht="15.75">
      <c s="3" r="A199">
        <v>38869.0</v>
      </c>
      <c s="4" r="B199">
        <v>4.5</v>
      </c>
      <c t="str" s="7" r="C199">
        <f t="shared" si="1"/>
        <v>0.45</v>
      </c>
    </row>
    <row customHeight="1" r="200" ht="15.75">
      <c s="3" r="A200">
        <v>38899.0</v>
      </c>
      <c s="4" r="B200">
        <v>4.5</v>
      </c>
      <c t="str" s="7" r="C200">
        <f t="shared" si="1"/>
        <v>0.45</v>
      </c>
    </row>
    <row customHeight="1" r="201" ht="15.75">
      <c s="3" r="A201">
        <v>38930.0</v>
      </c>
      <c s="4" r="B201">
        <v>4.75</v>
      </c>
      <c t="str" s="7" r="C201">
        <f t="shared" si="1"/>
        <v>0.475</v>
      </c>
    </row>
    <row customHeight="1" r="202" ht="15.75">
      <c s="3" r="A202">
        <v>38961.0</v>
      </c>
      <c s="4" r="B202">
        <v>4.75</v>
      </c>
      <c t="str" s="7" r="C202">
        <f t="shared" si="1"/>
        <v>0.475</v>
      </c>
    </row>
    <row customHeight="1" r="203" ht="15.75">
      <c s="3" r="A203">
        <v>38991.0</v>
      </c>
      <c s="4" r="B203">
        <v>4.75</v>
      </c>
      <c t="str" s="7" r="C203">
        <f t="shared" si="1"/>
        <v>0.475</v>
      </c>
    </row>
    <row customHeight="1" r="204" ht="15.75">
      <c s="3" r="A204">
        <v>39022.0</v>
      </c>
      <c s="4" r="B204">
        <v>5.0</v>
      </c>
      <c t="str" s="7" r="C204">
        <f t="shared" si="1"/>
        <v>0.5</v>
      </c>
    </row>
    <row customHeight="1" r="205" ht="15.75">
      <c s="3" r="A205">
        <v>39052.0</v>
      </c>
      <c s="4" r="B205">
        <v>5.0</v>
      </c>
      <c t="str" s="7" r="C205">
        <f t="shared" si="1"/>
        <v>0.5</v>
      </c>
    </row>
    <row customHeight="1" r="206" ht="15.75">
      <c s="3" r="A206">
        <v>39083.0</v>
      </c>
      <c s="4" r="B206">
        <v>5.25</v>
      </c>
      <c t="str" s="7" r="C206">
        <f t="shared" si="1"/>
        <v>0.525</v>
      </c>
    </row>
    <row customHeight="1" r="207" ht="15.75">
      <c s="3" r="A207">
        <v>39114.0</v>
      </c>
      <c s="4" r="B207">
        <v>5.25</v>
      </c>
      <c t="str" s="7" r="C207">
        <f t="shared" si="1"/>
        <v>0.525</v>
      </c>
    </row>
    <row customHeight="1" r="208" ht="15.75">
      <c s="3" r="A208">
        <v>39142.0</v>
      </c>
      <c s="4" r="B208">
        <v>5.25</v>
      </c>
      <c t="str" s="7" r="C208">
        <f t="shared" si="1"/>
        <v>0.525</v>
      </c>
    </row>
    <row customHeight="1" r="209" ht="15.75">
      <c s="3" r="A209">
        <v>39173.0</v>
      </c>
      <c s="4" r="B209">
        <v>5.25</v>
      </c>
      <c t="str" s="7" r="C209">
        <f t="shared" si="1"/>
        <v>0.525</v>
      </c>
    </row>
    <row customHeight="1" r="210" ht="15.75">
      <c s="3" r="A210">
        <v>39203.0</v>
      </c>
      <c s="4" r="B210">
        <v>5.5</v>
      </c>
      <c t="str" s="7" r="C210">
        <f t="shared" si="1"/>
        <v>0.55</v>
      </c>
    </row>
    <row customHeight="1" r="211" ht="15.75">
      <c s="3" r="A211">
        <v>39234.0</v>
      </c>
      <c s="4" r="B211">
        <v>5.5</v>
      </c>
      <c t="str" s="7" r="C211">
        <f t="shared" si="1"/>
        <v>0.55</v>
      </c>
    </row>
    <row customHeight="1" r="212" ht="15.75">
      <c s="3" r="A212">
        <v>39264.0</v>
      </c>
      <c s="4" r="B212">
        <v>5.75</v>
      </c>
      <c t="str" s="7" r="C212">
        <f t="shared" si="1"/>
        <v>0.575</v>
      </c>
    </row>
    <row customHeight="1" r="213" ht="15.75">
      <c s="3" r="A213">
        <v>39295.0</v>
      </c>
      <c s="4" r="B213">
        <v>5.75</v>
      </c>
      <c t="str" s="7" r="C213">
        <f t="shared" si="1"/>
        <v>0.575</v>
      </c>
    </row>
    <row customHeight="1" r="214" ht="15.75">
      <c s="3" r="A214">
        <v>39326.0</v>
      </c>
      <c s="4" r="B214">
        <v>5.75</v>
      </c>
      <c t="str" s="7" r="C214">
        <f t="shared" si="1"/>
        <v>0.575</v>
      </c>
    </row>
    <row customHeight="1" r="215" ht="15.75">
      <c s="3" r="A215">
        <v>39356.0</v>
      </c>
      <c s="4" r="B215">
        <v>5.75</v>
      </c>
      <c t="str" s="7" r="C215">
        <f t="shared" si="1"/>
        <v>0.575</v>
      </c>
    </row>
    <row customHeight="1" r="216" ht="15.75">
      <c s="3" r="A216">
        <v>39387.0</v>
      </c>
      <c s="4" r="B216">
        <v>5.75</v>
      </c>
      <c t="str" s="7" r="C216">
        <f t="shared" si="1"/>
        <v>0.575</v>
      </c>
    </row>
    <row customHeight="1" r="217" ht="15.75">
      <c s="3" r="A217">
        <v>39417.0</v>
      </c>
      <c s="4" r="B217">
        <v>5.5</v>
      </c>
      <c t="str" s="7" r="C217">
        <f t="shared" si="1"/>
        <v>0.55</v>
      </c>
    </row>
    <row customHeight="1" r="218" ht="15.75">
      <c s="3" r="A218">
        <v>39448.0</v>
      </c>
      <c s="4" r="B218">
        <v>5.5</v>
      </c>
      <c t="str" s="7" r="C218">
        <f t="shared" si="1"/>
        <v>0.55</v>
      </c>
    </row>
    <row customHeight="1" r="219" ht="15.75">
      <c s="3" r="A219">
        <v>39479.0</v>
      </c>
      <c s="4" r="B219">
        <v>5.25</v>
      </c>
      <c t="str" s="7" r="C219">
        <f t="shared" si="1"/>
        <v>0.525</v>
      </c>
    </row>
    <row customHeight="1" r="220" ht="15.75">
      <c s="3" r="A220">
        <v>39508.0</v>
      </c>
      <c s="4" r="B220">
        <v>5.25</v>
      </c>
      <c t="str" s="7" r="C220">
        <f t="shared" si="1"/>
        <v>0.525</v>
      </c>
    </row>
    <row customHeight="1" r="221" ht="15.75">
      <c s="3" r="A221">
        <v>39539.0</v>
      </c>
      <c s="4" r="B221">
        <v>5.0</v>
      </c>
      <c t="str" s="7" r="C221">
        <f t="shared" si="1"/>
        <v>0.5</v>
      </c>
    </row>
    <row customHeight="1" r="222" ht="15.75">
      <c s="3" r="A222">
        <v>39569.0</v>
      </c>
      <c s="4" r="B222">
        <v>5.0</v>
      </c>
      <c t="str" s="7" r="C222">
        <f t="shared" si="1"/>
        <v>0.5</v>
      </c>
    </row>
    <row customHeight="1" r="223" ht="15.75">
      <c s="3" r="A223">
        <v>39600.0</v>
      </c>
      <c s="4" r="B223">
        <v>5.0</v>
      </c>
      <c t="str" s="7" r="C223">
        <f t="shared" si="1"/>
        <v>0.5</v>
      </c>
    </row>
    <row customHeight="1" r="224" ht="15.75">
      <c s="3" r="A224">
        <v>39630.0</v>
      </c>
      <c s="4" r="B224">
        <v>5.0</v>
      </c>
      <c t="str" s="7" r="C224">
        <f t="shared" si="1"/>
        <v>0.5</v>
      </c>
    </row>
    <row customHeight="1" r="225" ht="15.75">
      <c s="3" r="A225">
        <v>39661.0</v>
      </c>
      <c s="4" r="B225">
        <v>5.0</v>
      </c>
      <c t="str" s="7" r="C225">
        <f t="shared" si="1"/>
        <v>0.5</v>
      </c>
    </row>
    <row customHeight="1" r="226" ht="15.75">
      <c s="3" r="A226">
        <v>39692.0</v>
      </c>
      <c s="4" r="B226">
        <v>5.0</v>
      </c>
      <c t="str" s="7" r="C226">
        <f t="shared" si="1"/>
        <v>0.5</v>
      </c>
    </row>
    <row customHeight="1" r="227" ht="15.75">
      <c s="3" r="A227">
        <v>39722.0</v>
      </c>
      <c s="4" r="B227">
        <v>4.5</v>
      </c>
      <c t="str" s="7" r="C227">
        <f t="shared" si="1"/>
        <v>0.45</v>
      </c>
    </row>
    <row customHeight="1" r="228" ht="15.75">
      <c s="3" r="A228">
        <v>39753.0</v>
      </c>
      <c s="4" r="B228">
        <v>3.0</v>
      </c>
      <c t="str" s="7" r="C228">
        <f t="shared" si="1"/>
        <v>0.3</v>
      </c>
    </row>
    <row customHeight="1" r="229" ht="15.75">
      <c s="3" r="A229">
        <v>39783.0</v>
      </c>
      <c s="4" r="B229">
        <v>2.0</v>
      </c>
      <c t="str" s="7" r="C229">
        <f t="shared" si="1"/>
        <v>0.2</v>
      </c>
    </row>
    <row customHeight="1" r="230" ht="15.75">
      <c s="3" r="A230">
        <v>39814.0</v>
      </c>
      <c s="4" r="B230">
        <v>1.5</v>
      </c>
      <c t="str" s="7" r="C230">
        <f t="shared" si="1"/>
        <v>0.15</v>
      </c>
    </row>
    <row customHeight="1" r="231" ht="15.75">
      <c s="3" r="A231">
        <v>39845.0</v>
      </c>
      <c s="4" r="B231">
        <v>1.0</v>
      </c>
      <c t="str" s="7" r="C231">
        <f t="shared" si="1"/>
        <v>0.1</v>
      </c>
    </row>
    <row customHeight="1" r="232" ht="15.75">
      <c s="3" r="A232">
        <v>39873.0</v>
      </c>
      <c s="4" r="B232">
        <v>0.5</v>
      </c>
      <c t="str" s="7" r="C232">
        <f t="shared" si="1"/>
        <v>0.05</v>
      </c>
    </row>
    <row customHeight="1" r="233" ht="15.75">
      <c s="3" r="A233">
        <v>39912.0</v>
      </c>
      <c s="4" r="B233">
        <v>0.5</v>
      </c>
      <c t="str" s="7" r="C233">
        <f t="shared" si="1"/>
        <v>0.05</v>
      </c>
    </row>
    <row customHeight="1" r="234" ht="15.75">
      <c s="3" r="A234">
        <v>39940.0</v>
      </c>
      <c s="4" r="B234">
        <v>0.5</v>
      </c>
      <c t="str" s="7" r="C234">
        <f t="shared" si="1"/>
        <v>0.05</v>
      </c>
    </row>
    <row customHeight="1" r="235" ht="15.75">
      <c s="3" r="A235">
        <v>39968.0</v>
      </c>
      <c s="4" r="B235">
        <v>0.5</v>
      </c>
      <c t="str" s="7" r="C235">
        <f t="shared" si="1"/>
        <v>0.05</v>
      </c>
    </row>
    <row customHeight="1" r="236" ht="15.75">
      <c s="3" r="A236">
        <v>40003.0</v>
      </c>
      <c s="4" r="B236">
        <v>0.5</v>
      </c>
      <c t="str" s="7" r="C236">
        <f t="shared" si="1"/>
        <v>0.05</v>
      </c>
    </row>
    <row customHeight="1" r="237" ht="15.75">
      <c s="3" r="A237">
        <v>40031.0</v>
      </c>
      <c s="4" r="B237">
        <v>0.5</v>
      </c>
      <c t="str" s="7" r="C237">
        <f t="shared" si="1"/>
        <v>0.05</v>
      </c>
    </row>
    <row customHeight="1" r="238" ht="15.75">
      <c s="3" r="A238">
        <v>40066.0</v>
      </c>
      <c s="4" r="B238">
        <v>0.5</v>
      </c>
      <c t="str" s="7" r="C238">
        <f t="shared" si="1"/>
        <v>0.05</v>
      </c>
    </row>
    <row customHeight="1" r="239" ht="15.75">
      <c s="3" r="A239">
        <v>40094.0</v>
      </c>
      <c s="4" r="B239">
        <v>0.5</v>
      </c>
      <c t="str" s="7" r="C239">
        <f t="shared" si="1"/>
        <v>0.05</v>
      </c>
    </row>
    <row customHeight="1" r="240" ht="15.75">
      <c s="3" r="A240">
        <v>40122.0</v>
      </c>
      <c s="4" r="B240">
        <v>0.5</v>
      </c>
      <c t="str" s="7" r="C240">
        <f t="shared" si="1"/>
        <v>0.05</v>
      </c>
    </row>
    <row customHeight="1" r="241" ht="15.75">
      <c s="3" r="A241">
        <v>40157.0</v>
      </c>
      <c s="4" r="B241">
        <v>0.5</v>
      </c>
      <c t="str" s="7" r="C241">
        <f t="shared" si="1"/>
        <v>0.05</v>
      </c>
    </row>
    <row customHeight="1" r="242" ht="15.75">
      <c s="3" r="A242">
        <v>40185.0</v>
      </c>
      <c s="4" r="B242">
        <v>0.5</v>
      </c>
      <c t="str" s="7" r="C242">
        <f t="shared" si="1"/>
        <v>0.05</v>
      </c>
    </row>
    <row customHeight="1" r="243" ht="15.75">
      <c s="3" r="A243">
        <v>40213.0</v>
      </c>
      <c s="4" r="B243">
        <v>0.5</v>
      </c>
      <c t="str" s="7" r="C243">
        <f t="shared" si="1"/>
        <v>0.05</v>
      </c>
    </row>
    <row customHeight="1" r="244" ht="15.75">
      <c s="3" r="A244">
        <v>40241.0</v>
      </c>
      <c s="4" r="B244">
        <v>0.5</v>
      </c>
      <c t="str" s="7" r="C244">
        <f t="shared" si="1"/>
        <v>0.05</v>
      </c>
    </row>
    <row customHeight="1" r="245" ht="15.75">
      <c s="3" r="A245">
        <v>40276.0</v>
      </c>
      <c s="4" r="B245">
        <v>0.5</v>
      </c>
      <c t="str" s="7" r="C245">
        <f t="shared" si="1"/>
        <v>0.05</v>
      </c>
    </row>
    <row customHeight="1" r="246" ht="15.75">
      <c s="3" r="A246">
        <v>40308.0</v>
      </c>
      <c s="4" r="B246">
        <v>0.5</v>
      </c>
      <c t="str" s="7" r="C246">
        <f t="shared" si="1"/>
        <v>0.05</v>
      </c>
    </row>
    <row customHeight="1" r="247" ht="15.75">
      <c s="3" r="A247">
        <v>40339.0</v>
      </c>
      <c s="4" r="B247">
        <v>0.5</v>
      </c>
      <c t="str" s="7" r="C247">
        <f t="shared" si="1"/>
        <v>0.05</v>
      </c>
    </row>
    <row customHeight="1" r="248" ht="15.75">
      <c s="3" r="A248">
        <v>40367.0</v>
      </c>
      <c s="4" r="B248">
        <v>0.5</v>
      </c>
      <c t="str" s="7" r="C248">
        <f t="shared" si="1"/>
        <v>0.05</v>
      </c>
    </row>
    <row customHeight="1" r="249" ht="15.75">
      <c s="3" r="A249">
        <v>40395.0</v>
      </c>
      <c s="4" r="B249">
        <v>0.5</v>
      </c>
      <c t="str" s="7" r="C249">
        <f t="shared" si="1"/>
        <v>0.05</v>
      </c>
    </row>
    <row customHeight="1" r="250" ht="15.75">
      <c s="3" r="A250">
        <v>40430.0</v>
      </c>
      <c s="4" r="B250">
        <v>0.5</v>
      </c>
      <c t="str" s="7" r="C250">
        <f t="shared" si="1"/>
        <v>0.05</v>
      </c>
    </row>
    <row customHeight="1" r="251" ht="15.75">
      <c s="3" r="A251">
        <v>40458.0</v>
      </c>
      <c s="4" r="B251">
        <v>0.5</v>
      </c>
      <c t="str" s="7" r="C251">
        <f t="shared" si="1"/>
        <v>0.05</v>
      </c>
    </row>
    <row customHeight="1" r="252" ht="15.75">
      <c s="3" r="A252">
        <v>40486.0</v>
      </c>
      <c s="4" r="B252">
        <v>0.5</v>
      </c>
      <c t="str" s="7" r="C252">
        <f t="shared" si="1"/>
        <v>0.05</v>
      </c>
    </row>
    <row customHeight="1" r="253" ht="15.75">
      <c s="3" r="A253">
        <v>40521.0</v>
      </c>
      <c s="4" r="B253">
        <v>0.5</v>
      </c>
      <c t="str" s="7" r="C253">
        <f t="shared" si="1"/>
        <v>0.05</v>
      </c>
    </row>
    <row customHeight="1" r="254" ht="15.75">
      <c s="3" r="A254">
        <v>40556.0</v>
      </c>
      <c s="4" r="B254">
        <v>0.5</v>
      </c>
      <c t="str" s="7" r="C254">
        <f t="shared" si="1"/>
        <v>0.05</v>
      </c>
    </row>
    <row customHeight="1" r="255" ht="15.75">
      <c s="3" r="A255">
        <v>40584.0</v>
      </c>
      <c s="4" r="B255">
        <v>0.5</v>
      </c>
      <c t="str" s="7" r="C255">
        <f t="shared" si="1"/>
        <v>0.05</v>
      </c>
    </row>
    <row customHeight="1" r="256" ht="15.75">
      <c s="3" r="A256">
        <v>40612.0</v>
      </c>
      <c s="4" r="B256">
        <v>0.5</v>
      </c>
      <c t="str" s="7" r="C256">
        <f t="shared" si="1"/>
        <v>0.05</v>
      </c>
    </row>
    <row customHeight="1" r="257" ht="15.75">
      <c s="3" r="A257">
        <v>40640.0</v>
      </c>
      <c s="4" r="B257">
        <v>0.5</v>
      </c>
      <c t="str" s="7" r="C257">
        <f t="shared" si="1"/>
        <v>0.05</v>
      </c>
    </row>
    <row customHeight="1" r="258" ht="15.75">
      <c s="3" r="A258">
        <v>40668.0</v>
      </c>
      <c s="4" r="B258">
        <v>0.5</v>
      </c>
      <c t="str" s="7" r="C258">
        <f t="shared" si="1"/>
        <v>0.05</v>
      </c>
    </row>
    <row customHeight="1" r="259" ht="15.75">
      <c s="3" r="A259">
        <v>40703.0</v>
      </c>
      <c s="4" r="B259">
        <v>0.5</v>
      </c>
      <c t="str" s="7" r="C259">
        <f t="shared" si="1"/>
        <v>0.05</v>
      </c>
    </row>
    <row customHeight="1" r="260" ht="15.75">
      <c s="3" r="A260">
        <v>40731.0</v>
      </c>
      <c s="4" r="B260">
        <v>0.5</v>
      </c>
      <c t="str" s="7" r="C260">
        <f t="shared" si="1"/>
        <v>0.05</v>
      </c>
    </row>
    <row customHeight="1" r="261" ht="15.75">
      <c s="3" r="A261">
        <v>40759.0</v>
      </c>
      <c s="4" r="B261">
        <v>0.5</v>
      </c>
      <c t="str" s="7" r="C261">
        <f t="shared" si="1"/>
        <v>0.05</v>
      </c>
    </row>
    <row customHeight="1" r="262" ht="15.75">
      <c s="3" r="A262">
        <v>40794.0</v>
      </c>
      <c s="4" r="B262">
        <v>0.5</v>
      </c>
      <c t="str" s="7" r="C262">
        <f t="shared" si="1"/>
        <v>0.05</v>
      </c>
    </row>
    <row customHeight="1" r="263" ht="15.75">
      <c s="3" r="A263">
        <v>40822.0</v>
      </c>
      <c s="4" r="B263">
        <v>0.5</v>
      </c>
      <c t="str" s="7" r="C263">
        <f t="shared" si="1"/>
        <v>0.05</v>
      </c>
    </row>
    <row customHeight="1" r="264" ht="15.75">
      <c s="3" r="A264">
        <v>40857.0</v>
      </c>
      <c s="4" r="B264">
        <v>0.5</v>
      </c>
      <c t="str" s="7" r="C264">
        <f t="shared" si="1"/>
        <v>0.05</v>
      </c>
    </row>
    <row customHeight="1" r="265" ht="15.75">
      <c s="3" r="A265">
        <v>40885.0</v>
      </c>
      <c s="4" r="B265">
        <v>0.5</v>
      </c>
      <c t="str" s="7" r="C265">
        <f t="shared" si="1"/>
        <v>0.05</v>
      </c>
    </row>
    <row customHeight="1" r="266" ht="15.75">
      <c s="3" r="A266">
        <v>40920.0</v>
      </c>
      <c s="4" r="B266">
        <v>0.5</v>
      </c>
      <c t="str" s="7" r="C266">
        <f t="shared" si="1"/>
        <v>0.05</v>
      </c>
    </row>
    <row customHeight="1" r="267" ht="15.75">
      <c s="3" r="A267">
        <v>40948.0</v>
      </c>
      <c s="4" r="B267">
        <v>0.5</v>
      </c>
      <c t="str" s="7" r="C267">
        <f t="shared" si="1"/>
        <v>0.05</v>
      </c>
    </row>
    <row customHeight="1" r="268" ht="15.75">
      <c s="3" r="A268">
        <v>40976.0</v>
      </c>
      <c s="4" r="B268">
        <v>0.5</v>
      </c>
      <c t="str" s="7" r="C268">
        <f t="shared" si="1"/>
        <v>0.05</v>
      </c>
    </row>
    <row customHeight="1" r="269" ht="15.75">
      <c s="3" r="A269">
        <v>41004.0</v>
      </c>
      <c s="4" r="B269">
        <v>0.5</v>
      </c>
      <c t="str" s="7" r="C269">
        <f t="shared" si="1"/>
        <v>0.05</v>
      </c>
    </row>
    <row customHeight="1" r="270" ht="15.75">
      <c s="3" r="A270">
        <v>41039.0</v>
      </c>
      <c s="4" r="B270">
        <v>0.5</v>
      </c>
      <c t="str" s="7" r="C270">
        <f t="shared" si="1"/>
        <v>0.05</v>
      </c>
    </row>
    <row customHeight="1" r="271" ht="15.75">
      <c s="3" r="A271">
        <v>41067.0</v>
      </c>
      <c s="4" r="B271">
        <v>0.5</v>
      </c>
      <c t="str" s="7" r="C271">
        <f t="shared" si="1"/>
        <v>0.05</v>
      </c>
    </row>
    <row customHeight="1" r="272" ht="15.75">
      <c s="3" r="A272">
        <v>41095.0</v>
      </c>
      <c s="4" r="B272">
        <v>0.5</v>
      </c>
      <c t="str" s="7" r="C272">
        <f t="shared" si="1"/>
        <v>0.05</v>
      </c>
    </row>
    <row customHeight="1" r="273" ht="15.75">
      <c s="3" r="A273">
        <v>41123.0</v>
      </c>
      <c s="4" r="B273">
        <v>0.5</v>
      </c>
      <c t="str" s="7" r="C273">
        <f t="shared" si="1"/>
        <v>0.05</v>
      </c>
    </row>
    <row customHeight="1" r="274" ht="15.75">
      <c s="3" r="A274">
        <v>41158.0</v>
      </c>
      <c s="4" r="B274">
        <v>0.5</v>
      </c>
      <c t="str" s="7" r="C274">
        <f t="shared" si="1"/>
        <v>0.05</v>
      </c>
    </row>
    <row customHeight="1" r="275" ht="15.75">
      <c s="3" r="A275">
        <v>41186.0</v>
      </c>
      <c s="4" r="B275">
        <v>0.5</v>
      </c>
      <c t="str" s="7" r="C275">
        <f t="shared" si="1"/>
        <v>0.05</v>
      </c>
    </row>
    <row customHeight="1" r="276" ht="15.75">
      <c s="3" r="A276">
        <v>41221.0</v>
      </c>
      <c s="4" r="B276">
        <v>0.5</v>
      </c>
      <c t="str" s="7" r="C276">
        <f t="shared" si="1"/>
        <v>0.05</v>
      </c>
    </row>
    <row customHeight="1" r="277" ht="15.75">
      <c s="3" r="A277">
        <v>41249.0</v>
      </c>
      <c s="4" r="B277">
        <v>0.5</v>
      </c>
      <c t="str" s="7" r="C277">
        <f t="shared" si="1"/>
        <v>0.05</v>
      </c>
    </row>
    <row customHeight="1" r="278" ht="15.75">
      <c s="3" r="A278">
        <v>41284.0</v>
      </c>
      <c s="4" r="B278">
        <v>0.5</v>
      </c>
      <c t="str" s="7" r="C278">
        <f t="shared" si="1"/>
        <v>0.05</v>
      </c>
    </row>
    <row customHeight="1" r="279" ht="15.75">
      <c s="5" r="A279">
        <v>41306.0</v>
      </c>
      <c s="4" r="B279">
        <v>0.5</v>
      </c>
      <c t="str" s="7" r="C279">
        <f t="shared" si="1"/>
        <v>0.05</v>
      </c>
    </row>
    <row customHeight="1" r="280" ht="15.75">
      <c s="5" r="A280">
        <v>41334.0</v>
      </c>
      <c s="4" r="B280">
        <v>0.5</v>
      </c>
      <c t="str" s="7" r="C280">
        <f t="shared" si="1"/>
        <v>0.05</v>
      </c>
    </row>
    <row customHeight="1" r="281" ht="15.75">
      <c s="5" r="A281">
        <v>41365.0</v>
      </c>
      <c s="4" r="B281">
        <v>0.5</v>
      </c>
      <c t="str" s="7" r="C281">
        <f t="shared" si="1"/>
        <v>0.05</v>
      </c>
    </row>
    <row customHeight="1" r="282" ht="15.75">
      <c s="5" r="A282">
        <v>41395.0</v>
      </c>
      <c s="4" r="B282">
        <v>0.5</v>
      </c>
      <c t="str" s="7" r="C282">
        <f t="shared" si="1"/>
        <v>0.05</v>
      </c>
    </row>
    <row customHeight="1" r="283" ht="15.75">
      <c s="5" r="A283">
        <v>41426.0</v>
      </c>
      <c s="4" r="B283">
        <v>0.5</v>
      </c>
      <c t="str" s="7" r="C283">
        <f t="shared" si="1"/>
        <v>0.05</v>
      </c>
    </row>
    <row customHeight="1" r="284" ht="15.75">
      <c s="5" r="A284">
        <v>41456.0</v>
      </c>
      <c s="4" r="B284">
        <v>0.5</v>
      </c>
      <c t="str" s="7" r="C284">
        <f t="shared" si="1"/>
        <v>0.05</v>
      </c>
    </row>
    <row customHeight="1" r="285" ht="15.75">
      <c s="5" r="A285">
        <v>41487.0</v>
      </c>
      <c s="4" r="B285">
        <v>0.5</v>
      </c>
      <c t="str" s="7" r="C285">
        <f t="shared" si="1"/>
        <v>0.05</v>
      </c>
    </row>
    <row customHeight="1" r="286" ht="15.75">
      <c s="5" r="A286">
        <v>41518.0</v>
      </c>
      <c s="4" r="B286">
        <v>0.5</v>
      </c>
      <c t="str" s="7" r="C286">
        <f t="shared" si="1"/>
        <v>0.05</v>
      </c>
    </row>
    <row customHeight="1" r="287" ht="15.75">
      <c s="5" r="A287">
        <v>41548.0</v>
      </c>
      <c s="4" r="B287">
        <v>0.5</v>
      </c>
      <c t="str" s="7" r="C287">
        <f t="shared" si="1"/>
        <v>0.05</v>
      </c>
    </row>
    <row customHeight="1" r="288" ht="15.75">
      <c s="5" r="A288">
        <v>41579.0</v>
      </c>
      <c s="4" r="B288">
        <v>0.5</v>
      </c>
      <c t="str" s="7" r="C288">
        <f t="shared" si="1"/>
        <v>0.05</v>
      </c>
    </row>
    <row customHeight="1" r="289" ht="15.75">
      <c s="5" r="A289">
        <v>41609.0</v>
      </c>
      <c s="4" r="B289">
        <v>0.5</v>
      </c>
      <c t="str" s="7" r="C289">
        <f t="shared" si="1"/>
        <v>0.05</v>
      </c>
    </row>
    <row customHeight="1" r="290" ht="15.75">
      <c s="5" r="A290">
        <v>41640.0</v>
      </c>
      <c s="4" r="B290">
        <v>0.5</v>
      </c>
      <c t="str" s="7" r="C290">
        <f t="shared" si="1"/>
        <v>0.05</v>
      </c>
    </row>
    <row customHeight="1" r="291" ht="15.75">
      <c s="5" r="A291">
        <v>41671.0</v>
      </c>
      <c s="4" r="B291">
        <v>0.5</v>
      </c>
      <c t="str" s="7" r="C291">
        <f t="shared" si="1"/>
        <v>0.05</v>
      </c>
    </row>
    <row customHeight="1" r="292" ht="15.75">
      <c s="5" r="A292">
        <v>41699.0</v>
      </c>
      <c s="4" r="B292">
        <v>0.5</v>
      </c>
      <c t="str" s="7" r="C292">
        <f t="shared" si="1"/>
        <v>0.05</v>
      </c>
    </row>
    <row customHeight="1" r="293" ht="15.75">
      <c s="5" r="A293">
        <v>41730.0</v>
      </c>
      <c s="4" r="B293">
        <v>0.5</v>
      </c>
      <c t="str" s="7" r="C293">
        <f t="shared" si="1"/>
        <v>0.05</v>
      </c>
    </row>
    <row customHeight="1" r="294" ht="15.75">
      <c s="5" r="A294">
        <v>41760.0</v>
      </c>
      <c s="4" r="B294">
        <v>0.5</v>
      </c>
      <c t="str" s="7" r="C294">
        <f t="shared" si="1"/>
        <v>0.05</v>
      </c>
    </row>
    <row customHeight="1" r="295" ht="15.75">
      <c s="5" r="A295">
        <v>41791.0</v>
      </c>
      <c s="4" r="B295">
        <v>0.5</v>
      </c>
      <c t="str" s="7" r="C295">
        <f t="shared" si="1"/>
        <v>0.05</v>
      </c>
    </row>
    <row customHeight="1" r="296" ht="15.75">
      <c s="5" r="A296">
        <v>41821.0</v>
      </c>
      <c s="4" r="B296">
        <v>0.5</v>
      </c>
      <c t="str" s="7" r="C296">
        <f t="shared" si="1"/>
        <v>0.05</v>
      </c>
    </row>
    <row customHeight="1" r="297" ht="15.75">
      <c s="5" r="A297">
        <v>41852.0</v>
      </c>
      <c s="4" r="B297">
        <v>0.5</v>
      </c>
      <c t="str" s="7" r="C297">
        <f t="shared" si="1"/>
        <v>0.05</v>
      </c>
    </row>
    <row customHeight="1" r="298" ht="15.75">
      <c s="5" r="A298">
        <v>41883.0</v>
      </c>
      <c s="4" r="B298">
        <v>0.5</v>
      </c>
      <c t="str" s="7" r="C298">
        <f t="shared" si="1"/>
        <v>0.05</v>
      </c>
    </row>
    <row customHeight="1" r="299" ht="15.75">
      <c s="18" r="A299"/>
      <c s="4" r="B299"/>
      <c s="6" r="C299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2" width="11.0"/>
    <col min="3" customWidth="1" max="3" width="13.71"/>
    <col min="4" customWidth="1" max="6" width="11.0"/>
  </cols>
  <sheetData>
    <row customHeight="1" r="1" ht="15.75">
      <c t="s" s="2" r="A1">
        <v>2</v>
      </c>
      <c t="s" s="2" r="B1">
        <v>9</v>
      </c>
      <c t="s" s="2" r="C1">
        <v>7</v>
      </c>
      <c t="s" s="2" r="D1">
        <v>10</v>
      </c>
      <c s="2" r="E1"/>
      <c s="2" r="F1"/>
    </row>
    <row r="2">
      <c s="5" r="A2">
        <v>32874.0</v>
      </c>
      <c s="6" r="B2">
        <v>5.2</v>
      </c>
      <c t="str" s="7" r="C2">
        <f ref="C2:C298" t="shared" si="1">B2/5</f>
        <v>1.04</v>
      </c>
    </row>
    <row r="3">
      <c s="5" r="A3">
        <v>32905.0</v>
      </c>
      <c s="6" r="B3">
        <v>5.3</v>
      </c>
      <c t="str" s="7" r="C3">
        <f t="shared" si="1"/>
        <v>1.06</v>
      </c>
    </row>
    <row r="4">
      <c s="5" r="A4">
        <v>32933.0</v>
      </c>
      <c s="6" r="B4">
        <v>5.2</v>
      </c>
      <c t="str" s="7" r="C4">
        <f t="shared" si="1"/>
        <v>1.04</v>
      </c>
    </row>
    <row r="5">
      <c s="5" r="A5">
        <v>32964.0</v>
      </c>
      <c s="6" r="B5">
        <v>4.7</v>
      </c>
      <c t="str" s="7" r="C5">
        <f t="shared" si="1"/>
        <v>0.94</v>
      </c>
    </row>
    <row r="6">
      <c s="5" r="A6">
        <v>32994.0</v>
      </c>
      <c s="6" r="B6">
        <v>4.4</v>
      </c>
      <c t="str" s="7" r="C6">
        <f t="shared" si="1"/>
        <v>0.88</v>
      </c>
    </row>
    <row r="7">
      <c s="5" r="A7">
        <v>33025.0</v>
      </c>
      <c s="6" r="B7">
        <v>4.7</v>
      </c>
      <c t="str" s="7" r="C7">
        <f t="shared" si="1"/>
        <v>0.94</v>
      </c>
    </row>
    <row r="8">
      <c s="5" r="A8">
        <v>33055.0</v>
      </c>
      <c s="6" r="B8">
        <v>4.8</v>
      </c>
      <c t="str" s="7" r="C8">
        <f t="shared" si="1"/>
        <v>0.96</v>
      </c>
    </row>
    <row r="9">
      <c s="5" r="A9">
        <v>33086.0</v>
      </c>
      <c s="6" r="B9">
        <v>5.6</v>
      </c>
      <c t="str" s="7" r="C9">
        <f t="shared" si="1"/>
        <v>1.12</v>
      </c>
    </row>
    <row r="10">
      <c s="5" r="A10">
        <v>33117.0</v>
      </c>
      <c s="6" r="B10">
        <v>6.2</v>
      </c>
      <c t="str" s="7" r="C10">
        <f t="shared" si="1"/>
        <v>1.24</v>
      </c>
    </row>
    <row r="11">
      <c s="5" r="A11">
        <v>33147.0</v>
      </c>
      <c s="6" r="B11">
        <v>6.3</v>
      </c>
      <c t="str" s="7" r="C11">
        <f t="shared" si="1"/>
        <v>1.26</v>
      </c>
    </row>
    <row r="12">
      <c s="5" r="A12">
        <v>33178.0</v>
      </c>
      <c s="6" r="B12">
        <v>6.3</v>
      </c>
      <c t="str" s="7" r="C12">
        <f t="shared" si="1"/>
        <v>1.26</v>
      </c>
    </row>
    <row r="13">
      <c s="5" r="A13">
        <v>33208.0</v>
      </c>
      <c s="6" r="B13">
        <v>6.1</v>
      </c>
      <c t="str" s="7" r="C13">
        <f t="shared" si="1"/>
        <v>1.22</v>
      </c>
    </row>
    <row r="14">
      <c s="5" r="A14">
        <v>33239.0</v>
      </c>
      <c s="6" r="B14">
        <v>5.7</v>
      </c>
      <c t="str" s="7" r="C14">
        <f t="shared" si="1"/>
        <v>1.14</v>
      </c>
    </row>
    <row r="15">
      <c s="5" r="A15">
        <v>33270.0</v>
      </c>
      <c s="6" r="B15">
        <v>5.3</v>
      </c>
      <c t="str" s="7" r="C15">
        <f t="shared" si="1"/>
        <v>1.06</v>
      </c>
    </row>
    <row r="16">
      <c s="5" r="A16">
        <v>33298.0</v>
      </c>
      <c s="6" r="B16">
        <v>4.9</v>
      </c>
      <c t="str" s="7" r="C16">
        <f t="shared" si="1"/>
        <v>0.98</v>
      </c>
    </row>
    <row r="17">
      <c s="5" r="A17">
        <v>33329.0</v>
      </c>
      <c s="6" r="B17">
        <v>4.9</v>
      </c>
      <c t="str" s="7" r="C17">
        <f t="shared" si="1"/>
        <v>0.98</v>
      </c>
    </row>
    <row r="18">
      <c s="5" r="A18">
        <v>33359.0</v>
      </c>
      <c s="6" r="B18">
        <v>5.0</v>
      </c>
      <c t="str" s="7" r="C18">
        <f t="shared" si="1"/>
        <v>1</v>
      </c>
    </row>
    <row r="19">
      <c s="5" r="A19">
        <v>33390.0</v>
      </c>
      <c s="6" r="B19">
        <v>4.7</v>
      </c>
      <c t="str" s="7" r="C19">
        <f t="shared" si="1"/>
        <v>0.94</v>
      </c>
    </row>
    <row r="20">
      <c s="5" r="A20">
        <v>33420.0</v>
      </c>
      <c s="6" r="B20">
        <v>4.4</v>
      </c>
      <c t="str" s="7" r="C20">
        <f t="shared" si="1"/>
        <v>0.88</v>
      </c>
    </row>
    <row r="21">
      <c s="5" r="A21">
        <v>33451.0</v>
      </c>
      <c s="6" r="B21">
        <v>3.8</v>
      </c>
      <c t="str" s="7" r="C21">
        <f t="shared" si="1"/>
        <v>0.76</v>
      </c>
    </row>
    <row r="22">
      <c s="5" r="A22">
        <v>33482.0</v>
      </c>
      <c s="6" r="B22">
        <v>3.4</v>
      </c>
      <c t="str" s="7" r="C22">
        <f t="shared" si="1"/>
        <v>0.68</v>
      </c>
    </row>
    <row r="23">
      <c s="5" r="A23">
        <v>33512.0</v>
      </c>
      <c s="6" r="B23">
        <v>2.9</v>
      </c>
      <c t="str" s="7" r="C23">
        <f t="shared" si="1"/>
        <v>0.58</v>
      </c>
    </row>
    <row r="24">
      <c s="5" r="A24">
        <v>33543.0</v>
      </c>
      <c s="6" r="B24">
        <v>3.0</v>
      </c>
      <c t="str" s="7" r="C24">
        <f t="shared" si="1"/>
        <v>0.6</v>
      </c>
    </row>
    <row r="25">
      <c s="5" r="A25">
        <v>33573.0</v>
      </c>
      <c s="6" r="B25">
        <v>3.1</v>
      </c>
      <c t="str" s="7" r="C25">
        <f t="shared" si="1"/>
        <v>0.62</v>
      </c>
    </row>
    <row r="26">
      <c s="5" r="A26">
        <v>33604.0</v>
      </c>
      <c s="6" r="B26">
        <v>2.6</v>
      </c>
      <c t="str" s="7" r="C26">
        <f t="shared" si="1"/>
        <v>0.52</v>
      </c>
    </row>
    <row r="27">
      <c s="5" r="A27">
        <v>33635.0</v>
      </c>
      <c s="6" r="B27">
        <v>2.8</v>
      </c>
      <c t="str" s="7" r="C27">
        <f t="shared" si="1"/>
        <v>0.56</v>
      </c>
    </row>
    <row r="28">
      <c s="5" r="A28">
        <v>33664.0</v>
      </c>
      <c s="6" r="B28">
        <v>3.2</v>
      </c>
      <c t="str" s="7" r="C28">
        <f t="shared" si="1"/>
        <v>0.64</v>
      </c>
    </row>
    <row r="29">
      <c s="5" r="A29">
        <v>33695.0</v>
      </c>
      <c s="6" r="B29">
        <v>3.2</v>
      </c>
      <c t="str" s="7" r="C29">
        <f t="shared" si="1"/>
        <v>0.64</v>
      </c>
    </row>
    <row r="30">
      <c s="5" r="A30">
        <v>33725.0</v>
      </c>
      <c s="6" r="B30">
        <v>3.0</v>
      </c>
      <c t="str" s="7" r="C30">
        <f t="shared" si="1"/>
        <v>0.6</v>
      </c>
    </row>
    <row r="31">
      <c s="5" r="A31">
        <v>33756.0</v>
      </c>
      <c s="6" r="B31">
        <v>3.1</v>
      </c>
      <c t="str" s="7" r="C31">
        <f t="shared" si="1"/>
        <v>0.62</v>
      </c>
    </row>
    <row r="32">
      <c s="5" r="A32">
        <v>33786.0</v>
      </c>
      <c s="6" r="B32">
        <v>3.2</v>
      </c>
      <c t="str" s="7" r="C32">
        <f t="shared" si="1"/>
        <v>0.64</v>
      </c>
    </row>
    <row r="33">
      <c s="5" r="A33">
        <v>33817.0</v>
      </c>
      <c s="6" r="B33">
        <v>3.1</v>
      </c>
      <c t="str" s="7" r="C33">
        <f t="shared" si="1"/>
        <v>0.62</v>
      </c>
    </row>
    <row r="34">
      <c s="5" r="A34">
        <v>33848.0</v>
      </c>
      <c s="6" r="B34">
        <v>3.0</v>
      </c>
      <c t="str" s="7" r="C34">
        <f t="shared" si="1"/>
        <v>0.6</v>
      </c>
    </row>
    <row r="35">
      <c s="5" r="A35">
        <v>33878.0</v>
      </c>
      <c s="6" r="B35">
        <v>3.2</v>
      </c>
      <c t="str" s="7" r="C35">
        <f t="shared" si="1"/>
        <v>0.64</v>
      </c>
    </row>
    <row r="36">
      <c s="5" r="A36">
        <v>33909.0</v>
      </c>
      <c s="6" r="B36">
        <v>3.0</v>
      </c>
      <c t="str" s="7" r="C36">
        <f t="shared" si="1"/>
        <v>0.6</v>
      </c>
    </row>
    <row r="37">
      <c s="5" r="A37">
        <v>33939.0</v>
      </c>
      <c s="6" r="B37">
        <v>2.9</v>
      </c>
      <c t="str" s="7" r="C37">
        <f t="shared" si="1"/>
        <v>0.58</v>
      </c>
    </row>
    <row r="38">
      <c s="5" r="A38">
        <v>33970.0</v>
      </c>
      <c s="6" r="B38">
        <v>3.3</v>
      </c>
      <c t="str" s="7" r="C38">
        <f t="shared" si="1"/>
        <v>0.66</v>
      </c>
    </row>
    <row r="39">
      <c s="5" r="A39">
        <v>34001.0</v>
      </c>
      <c s="6" r="B39">
        <v>3.2</v>
      </c>
      <c t="str" s="7" r="C39">
        <f t="shared" si="1"/>
        <v>0.64</v>
      </c>
    </row>
    <row r="40">
      <c s="5" r="A40">
        <v>34029.0</v>
      </c>
      <c s="6" r="B40">
        <v>3.1</v>
      </c>
      <c t="str" s="7" r="C40">
        <f t="shared" si="1"/>
        <v>0.62</v>
      </c>
    </row>
    <row r="41">
      <c s="5" r="A41">
        <v>34060.0</v>
      </c>
      <c s="6" r="B41">
        <v>3.2</v>
      </c>
      <c t="str" s="7" r="C41">
        <f t="shared" si="1"/>
        <v>0.64</v>
      </c>
    </row>
    <row r="42">
      <c s="5" r="A42">
        <v>34090.0</v>
      </c>
      <c s="6" r="B42">
        <v>3.2</v>
      </c>
      <c t="str" s="7" r="C42">
        <f t="shared" si="1"/>
        <v>0.64</v>
      </c>
    </row>
    <row r="43">
      <c s="5" r="A43">
        <v>34121.0</v>
      </c>
      <c s="6" r="B43">
        <v>3.0</v>
      </c>
      <c t="str" s="7" r="C43">
        <f t="shared" si="1"/>
        <v>0.6</v>
      </c>
    </row>
    <row r="44">
      <c s="5" r="A44">
        <v>34151.0</v>
      </c>
      <c s="6" r="B44">
        <v>2.8</v>
      </c>
      <c t="str" s="7" r="C44">
        <f t="shared" si="1"/>
        <v>0.56</v>
      </c>
    </row>
    <row r="45">
      <c s="5" r="A45">
        <v>34182.0</v>
      </c>
      <c s="6" r="B45">
        <v>2.8</v>
      </c>
      <c t="str" s="7" r="C45">
        <f t="shared" si="1"/>
        <v>0.56</v>
      </c>
    </row>
    <row r="46">
      <c s="5" r="A46">
        <v>34213.0</v>
      </c>
      <c s="6" r="B46">
        <v>2.7</v>
      </c>
      <c t="str" s="7" r="C46">
        <f t="shared" si="1"/>
        <v>0.54</v>
      </c>
    </row>
    <row r="47">
      <c s="5" r="A47">
        <v>34243.0</v>
      </c>
      <c s="6" r="B47">
        <v>2.8</v>
      </c>
      <c t="str" s="7" r="C47">
        <f t="shared" si="1"/>
        <v>0.56</v>
      </c>
    </row>
    <row r="48">
      <c s="5" r="A48">
        <v>34274.0</v>
      </c>
      <c s="6" r="B48">
        <v>2.7</v>
      </c>
      <c t="str" s="7" r="C48">
        <f t="shared" si="1"/>
        <v>0.54</v>
      </c>
    </row>
    <row r="49">
      <c s="5" r="A49">
        <v>34304.0</v>
      </c>
      <c s="6" r="B49">
        <v>2.7</v>
      </c>
      <c t="str" s="7" r="C49">
        <f t="shared" si="1"/>
        <v>0.54</v>
      </c>
    </row>
    <row r="50">
      <c s="5" r="A50">
        <v>34335.0</v>
      </c>
      <c s="6" r="B50">
        <v>2.5</v>
      </c>
      <c t="str" s="7" r="C50">
        <f t="shared" si="1"/>
        <v>0.5</v>
      </c>
    </row>
    <row r="51">
      <c s="5" r="A51">
        <v>34366.0</v>
      </c>
      <c s="6" r="B51">
        <v>2.5</v>
      </c>
      <c t="str" s="7" r="C51">
        <f t="shared" si="1"/>
        <v>0.5</v>
      </c>
    </row>
    <row r="52">
      <c s="5" r="A52">
        <v>34394.0</v>
      </c>
      <c s="6" r="B52">
        <v>2.5</v>
      </c>
      <c t="str" s="7" r="C52">
        <f t="shared" si="1"/>
        <v>0.5</v>
      </c>
    </row>
    <row r="53">
      <c s="5" r="A53">
        <v>34425.0</v>
      </c>
      <c s="6" r="B53">
        <v>2.4</v>
      </c>
      <c t="str" s="7" r="C53">
        <f t="shared" si="1"/>
        <v>0.48</v>
      </c>
    </row>
    <row r="54">
      <c s="5" r="A54">
        <v>34455.0</v>
      </c>
      <c s="6" r="B54">
        <v>2.3</v>
      </c>
      <c t="str" s="7" r="C54">
        <f t="shared" si="1"/>
        <v>0.46</v>
      </c>
    </row>
    <row r="55">
      <c s="5" r="A55">
        <v>34486.0</v>
      </c>
      <c s="6" r="B55">
        <v>2.5</v>
      </c>
      <c t="str" s="7" r="C55">
        <f t="shared" si="1"/>
        <v>0.5</v>
      </c>
    </row>
    <row r="56">
      <c s="5" r="A56">
        <v>34516.0</v>
      </c>
      <c s="6" r="B56">
        <v>2.8</v>
      </c>
      <c t="str" s="7" r="C56">
        <f t="shared" si="1"/>
        <v>0.56</v>
      </c>
    </row>
    <row r="57">
      <c s="5" r="A57">
        <v>34547.0</v>
      </c>
      <c s="6" r="B57">
        <v>2.9</v>
      </c>
      <c t="str" s="7" r="C57">
        <f t="shared" si="1"/>
        <v>0.58</v>
      </c>
    </row>
    <row r="58">
      <c s="5" r="A58">
        <v>34578.0</v>
      </c>
      <c s="6" r="B58">
        <v>3.0</v>
      </c>
      <c t="str" s="7" r="C58">
        <f t="shared" si="1"/>
        <v>0.6</v>
      </c>
    </row>
    <row r="59">
      <c s="5" r="A59">
        <v>34608.0</v>
      </c>
      <c s="6" r="B59">
        <v>2.6</v>
      </c>
      <c t="str" s="7" r="C59">
        <f t="shared" si="1"/>
        <v>0.52</v>
      </c>
    </row>
    <row r="60">
      <c s="5" r="A60">
        <v>34639.0</v>
      </c>
      <c s="6" r="B60">
        <v>2.7</v>
      </c>
      <c t="str" s="7" r="C60">
        <f t="shared" si="1"/>
        <v>0.54</v>
      </c>
    </row>
    <row r="61">
      <c s="5" r="A61">
        <v>34669.0</v>
      </c>
      <c s="6" r="B61">
        <v>2.7</v>
      </c>
      <c t="str" s="7" r="C61">
        <f t="shared" si="1"/>
        <v>0.54</v>
      </c>
    </row>
    <row r="62">
      <c s="5" r="A62">
        <v>34700.0</v>
      </c>
      <c s="6" r="B62">
        <v>2.8</v>
      </c>
      <c t="str" s="7" r="C62">
        <f t="shared" si="1"/>
        <v>0.56</v>
      </c>
    </row>
    <row r="63">
      <c s="5" r="A63">
        <v>34731.0</v>
      </c>
      <c s="6" r="B63">
        <v>2.9</v>
      </c>
      <c t="str" s="7" r="C63">
        <f t="shared" si="1"/>
        <v>0.58</v>
      </c>
    </row>
    <row r="64">
      <c s="5" r="A64">
        <v>34759.0</v>
      </c>
      <c s="6" r="B64">
        <v>2.9</v>
      </c>
      <c t="str" s="7" r="C64">
        <f t="shared" si="1"/>
        <v>0.58</v>
      </c>
    </row>
    <row r="65">
      <c s="5" r="A65">
        <v>34790.0</v>
      </c>
      <c s="6" r="B65">
        <v>3.1</v>
      </c>
      <c t="str" s="7" r="C65">
        <f t="shared" si="1"/>
        <v>0.62</v>
      </c>
    </row>
    <row r="66">
      <c s="5" r="A66">
        <v>34820.0</v>
      </c>
      <c s="6" r="B66">
        <v>3.2</v>
      </c>
      <c t="str" s="7" r="C66">
        <f t="shared" si="1"/>
        <v>0.64</v>
      </c>
    </row>
    <row r="67">
      <c s="5" r="A67">
        <v>34851.0</v>
      </c>
      <c s="6" r="B67">
        <v>3.0</v>
      </c>
      <c t="str" s="7" r="C67">
        <f t="shared" si="1"/>
        <v>0.6</v>
      </c>
    </row>
    <row r="68">
      <c s="5" r="A68">
        <v>34881.0</v>
      </c>
      <c s="6" r="B68">
        <v>2.8</v>
      </c>
      <c t="str" s="7" r="C68">
        <f t="shared" si="1"/>
        <v>0.56</v>
      </c>
    </row>
    <row r="69">
      <c s="5" r="A69">
        <v>34912.0</v>
      </c>
      <c s="6" r="B69">
        <v>2.6</v>
      </c>
      <c t="str" s="7" r="C69">
        <f t="shared" si="1"/>
        <v>0.52</v>
      </c>
    </row>
    <row r="70">
      <c s="5" r="A70">
        <v>34943.0</v>
      </c>
      <c s="6" r="B70">
        <v>2.5</v>
      </c>
      <c t="str" s="7" r="C70">
        <f t="shared" si="1"/>
        <v>0.5</v>
      </c>
    </row>
    <row r="71">
      <c s="5" r="A71">
        <v>34973.0</v>
      </c>
      <c s="6" r="B71">
        <v>2.8</v>
      </c>
      <c t="str" s="7" r="C71">
        <f t="shared" si="1"/>
        <v>0.56</v>
      </c>
    </row>
    <row r="72">
      <c s="5" r="A72">
        <v>35004.0</v>
      </c>
      <c s="6" r="B72">
        <v>2.6</v>
      </c>
      <c t="str" s="7" r="C72">
        <f t="shared" si="1"/>
        <v>0.52</v>
      </c>
    </row>
    <row r="73">
      <c s="5" r="A73">
        <v>35034.0</v>
      </c>
      <c s="6" r="B73">
        <v>2.5</v>
      </c>
      <c t="str" s="7" r="C73">
        <f t="shared" si="1"/>
        <v>0.5</v>
      </c>
    </row>
    <row r="74">
      <c s="5" r="A74">
        <v>35065.0</v>
      </c>
      <c s="6" r="B74">
        <v>2.7</v>
      </c>
      <c t="str" s="7" r="C74">
        <f t="shared" si="1"/>
        <v>0.54</v>
      </c>
    </row>
    <row r="75">
      <c s="5" r="A75">
        <v>35096.0</v>
      </c>
      <c s="6" r="B75">
        <v>2.7</v>
      </c>
      <c t="str" s="7" r="C75">
        <f t="shared" si="1"/>
        <v>0.54</v>
      </c>
    </row>
    <row r="76">
      <c s="5" r="A76">
        <v>35125.0</v>
      </c>
      <c s="6" r="B76">
        <v>2.8</v>
      </c>
      <c t="str" s="7" r="C76">
        <f t="shared" si="1"/>
        <v>0.56</v>
      </c>
    </row>
    <row r="77">
      <c s="5" r="A77">
        <v>35156.0</v>
      </c>
      <c s="6" r="B77">
        <v>2.9</v>
      </c>
      <c t="str" s="7" r="C77">
        <f t="shared" si="1"/>
        <v>0.58</v>
      </c>
    </row>
    <row r="78">
      <c s="5" r="A78">
        <v>35186.0</v>
      </c>
      <c s="6" r="B78">
        <v>2.9</v>
      </c>
      <c t="str" s="7" r="C78">
        <f t="shared" si="1"/>
        <v>0.58</v>
      </c>
    </row>
    <row r="79">
      <c s="5" r="A79">
        <v>35217.0</v>
      </c>
      <c s="6" r="B79">
        <v>2.8</v>
      </c>
      <c t="str" s="7" r="C79">
        <f t="shared" si="1"/>
        <v>0.56</v>
      </c>
    </row>
    <row r="80">
      <c s="5" r="A80">
        <v>35247.0</v>
      </c>
      <c s="6" r="B80">
        <v>3.0</v>
      </c>
      <c t="str" s="7" r="C80">
        <f t="shared" si="1"/>
        <v>0.6</v>
      </c>
    </row>
    <row r="81">
      <c s="5" r="A81">
        <v>35278.0</v>
      </c>
      <c s="6" r="B81">
        <v>2.9</v>
      </c>
      <c t="str" s="7" r="C81">
        <f t="shared" si="1"/>
        <v>0.58</v>
      </c>
    </row>
    <row r="82">
      <c s="5" r="A82">
        <v>35309.0</v>
      </c>
      <c s="6" r="B82">
        <v>3.0</v>
      </c>
      <c t="str" s="7" r="C82">
        <f t="shared" si="1"/>
        <v>0.6</v>
      </c>
    </row>
    <row r="83">
      <c s="5" r="A83">
        <v>35339.0</v>
      </c>
      <c s="6" r="B83">
        <v>3.0</v>
      </c>
      <c t="str" s="7" r="C83">
        <f t="shared" si="1"/>
        <v>0.6</v>
      </c>
    </row>
    <row r="84">
      <c s="5" r="A84">
        <v>35370.0</v>
      </c>
      <c s="6" r="B84">
        <v>3.3</v>
      </c>
      <c t="str" s="7" r="C84">
        <f t="shared" si="1"/>
        <v>0.66</v>
      </c>
    </row>
    <row r="85">
      <c s="5" r="A85">
        <v>35400.0</v>
      </c>
      <c s="6" r="B85">
        <v>3.3</v>
      </c>
      <c t="str" s="7" r="C85">
        <f t="shared" si="1"/>
        <v>0.66</v>
      </c>
    </row>
    <row r="86">
      <c s="5" r="A86">
        <v>35431.0</v>
      </c>
      <c s="6" r="B86">
        <v>3.0</v>
      </c>
      <c t="str" s="7" r="C86">
        <f t="shared" si="1"/>
        <v>0.6</v>
      </c>
    </row>
    <row r="87">
      <c s="5" r="A87">
        <v>35462.0</v>
      </c>
      <c s="6" r="B87">
        <v>3.0</v>
      </c>
      <c t="str" s="7" r="C87">
        <f t="shared" si="1"/>
        <v>0.6</v>
      </c>
    </row>
    <row r="88">
      <c s="5" r="A88">
        <v>35490.0</v>
      </c>
      <c s="6" r="B88">
        <v>2.8</v>
      </c>
      <c t="str" s="7" r="C88">
        <f t="shared" si="1"/>
        <v>0.56</v>
      </c>
    </row>
    <row r="89">
      <c s="5" r="A89">
        <v>35521.0</v>
      </c>
      <c s="6" r="B89">
        <v>2.5</v>
      </c>
      <c t="str" s="7" r="C89">
        <f t="shared" si="1"/>
        <v>0.5</v>
      </c>
    </row>
    <row r="90">
      <c s="5" r="A90">
        <v>35551.0</v>
      </c>
      <c s="6" r="B90">
        <v>2.2</v>
      </c>
      <c t="str" s="7" r="C90">
        <f t="shared" si="1"/>
        <v>0.44</v>
      </c>
    </row>
    <row r="91">
      <c s="5" r="A91">
        <v>35582.0</v>
      </c>
      <c s="6" r="B91">
        <v>2.3</v>
      </c>
      <c t="str" s="7" r="C91">
        <f t="shared" si="1"/>
        <v>0.46</v>
      </c>
    </row>
    <row r="92">
      <c s="5" r="A92">
        <v>35612.0</v>
      </c>
      <c s="6" r="B92">
        <v>2.2</v>
      </c>
      <c t="str" s="7" r="C92">
        <f t="shared" si="1"/>
        <v>0.44</v>
      </c>
    </row>
    <row r="93">
      <c s="5" r="A93">
        <v>35643.0</v>
      </c>
      <c s="6" r="B93">
        <v>2.2</v>
      </c>
      <c t="str" s="7" r="C93">
        <f t="shared" si="1"/>
        <v>0.44</v>
      </c>
    </row>
    <row r="94">
      <c s="5" r="A94">
        <v>35674.0</v>
      </c>
      <c s="6" r="B94">
        <v>2.2</v>
      </c>
      <c t="str" s="7" r="C94">
        <f t="shared" si="1"/>
        <v>0.44</v>
      </c>
    </row>
    <row r="95">
      <c s="5" r="A95">
        <v>35704.0</v>
      </c>
      <c s="6" r="B95">
        <v>2.1</v>
      </c>
      <c t="str" s="7" r="C95">
        <f t="shared" si="1"/>
        <v>0.42</v>
      </c>
    </row>
    <row r="96">
      <c s="5" r="A96">
        <v>35735.0</v>
      </c>
      <c s="6" r="B96">
        <v>1.8</v>
      </c>
      <c t="str" s="7" r="C96">
        <f t="shared" si="1"/>
        <v>0.36</v>
      </c>
    </row>
    <row r="97">
      <c s="5" r="A97">
        <v>35765.0</v>
      </c>
      <c s="6" r="B97">
        <v>1.7</v>
      </c>
      <c t="str" s="7" r="C97">
        <f t="shared" si="1"/>
        <v>0.34</v>
      </c>
    </row>
    <row r="98">
      <c s="5" r="A98">
        <v>35796.0</v>
      </c>
      <c s="6" r="B98">
        <v>1.6</v>
      </c>
      <c t="str" s="7" r="C98">
        <f t="shared" si="1"/>
        <v>0.32</v>
      </c>
    </row>
    <row r="99">
      <c s="5" r="A99">
        <v>35827.0</v>
      </c>
      <c s="6" r="B99">
        <v>1.4</v>
      </c>
      <c t="str" s="7" r="C99">
        <f t="shared" si="1"/>
        <v>0.28</v>
      </c>
    </row>
    <row r="100">
      <c s="5" r="A100">
        <v>35855.0</v>
      </c>
      <c s="6" r="B100">
        <v>1.4</v>
      </c>
      <c t="str" s="7" r="C100">
        <f t="shared" si="1"/>
        <v>0.28</v>
      </c>
    </row>
    <row r="101">
      <c s="5" r="A101">
        <v>35886.0</v>
      </c>
      <c s="6" r="B101">
        <v>1.4</v>
      </c>
      <c t="str" s="7" r="C101">
        <f t="shared" si="1"/>
        <v>0.28</v>
      </c>
    </row>
    <row r="102">
      <c s="5" r="A102">
        <v>35916.0</v>
      </c>
      <c s="6" r="B102">
        <v>1.7</v>
      </c>
      <c t="str" s="7" r="C102">
        <f t="shared" si="1"/>
        <v>0.34</v>
      </c>
    </row>
    <row r="103">
      <c s="5" r="A103">
        <v>35947.0</v>
      </c>
      <c s="6" r="B103">
        <v>1.7</v>
      </c>
      <c t="str" s="7" r="C103">
        <f t="shared" si="1"/>
        <v>0.34</v>
      </c>
    </row>
    <row r="104">
      <c s="5" r="A104">
        <v>35977.0</v>
      </c>
      <c s="6" r="B104">
        <v>1.7</v>
      </c>
      <c t="str" s="7" r="C104">
        <f t="shared" si="1"/>
        <v>0.34</v>
      </c>
    </row>
    <row r="105">
      <c s="5" r="A105">
        <v>36008.0</v>
      </c>
      <c s="6" r="B105">
        <v>1.6</v>
      </c>
      <c t="str" s="7" r="C105">
        <f t="shared" si="1"/>
        <v>0.32</v>
      </c>
    </row>
    <row r="106">
      <c s="5" r="A106">
        <v>36039.0</v>
      </c>
      <c s="6" r="B106">
        <v>1.5</v>
      </c>
      <c t="str" s="7" r="C106">
        <f t="shared" si="1"/>
        <v>0.3</v>
      </c>
    </row>
    <row r="107">
      <c s="5" r="A107">
        <v>36069.0</v>
      </c>
      <c s="6" r="B107">
        <v>1.5</v>
      </c>
      <c t="str" s="7" r="C107">
        <f t="shared" si="1"/>
        <v>0.3</v>
      </c>
    </row>
    <row r="108">
      <c s="5" r="A108">
        <v>36100.0</v>
      </c>
      <c s="6" r="B108">
        <v>1.5</v>
      </c>
      <c t="str" s="7" r="C108">
        <f t="shared" si="1"/>
        <v>0.3</v>
      </c>
    </row>
    <row r="109">
      <c s="5" r="A109">
        <v>36130.0</v>
      </c>
      <c s="6" r="B109">
        <v>1.6</v>
      </c>
      <c t="str" s="7" r="C109">
        <f t="shared" si="1"/>
        <v>0.32</v>
      </c>
    </row>
    <row r="110">
      <c s="5" r="A110">
        <v>36161.0</v>
      </c>
      <c s="6" r="B110">
        <v>1.7</v>
      </c>
      <c t="str" s="7" r="C110">
        <f t="shared" si="1"/>
        <v>0.34</v>
      </c>
    </row>
    <row r="111">
      <c s="5" r="A111">
        <v>36192.0</v>
      </c>
      <c s="6" r="B111">
        <v>1.6</v>
      </c>
      <c t="str" s="7" r="C111">
        <f t="shared" si="1"/>
        <v>0.32</v>
      </c>
    </row>
    <row r="112">
      <c s="5" r="A112">
        <v>36220.0</v>
      </c>
      <c s="6" r="B112">
        <v>1.7</v>
      </c>
      <c t="str" s="7" r="C112">
        <f t="shared" si="1"/>
        <v>0.34</v>
      </c>
    </row>
    <row r="113">
      <c s="5" r="A113">
        <v>36251.0</v>
      </c>
      <c s="6" r="B113">
        <v>2.3</v>
      </c>
      <c t="str" s="7" r="C113">
        <f t="shared" si="1"/>
        <v>0.46</v>
      </c>
    </row>
    <row r="114">
      <c s="5" r="A114">
        <v>36281.0</v>
      </c>
      <c s="6" r="B114">
        <v>2.1</v>
      </c>
      <c t="str" s="7" r="C114">
        <f t="shared" si="1"/>
        <v>0.42</v>
      </c>
    </row>
    <row r="115">
      <c s="5" r="A115">
        <v>36312.0</v>
      </c>
      <c s="6" r="B115">
        <v>2.0</v>
      </c>
      <c t="str" s="7" r="C115">
        <f t="shared" si="1"/>
        <v>0.4</v>
      </c>
    </row>
    <row r="116">
      <c s="5" r="A116">
        <v>36342.0</v>
      </c>
      <c s="6" r="B116">
        <v>2.1</v>
      </c>
      <c t="str" s="7" r="C116">
        <f t="shared" si="1"/>
        <v>0.42</v>
      </c>
    </row>
    <row r="117">
      <c s="5" r="A117">
        <v>36373.0</v>
      </c>
      <c s="6" r="B117">
        <v>2.3</v>
      </c>
      <c t="str" s="7" r="C117">
        <f t="shared" si="1"/>
        <v>0.46</v>
      </c>
    </row>
    <row r="118">
      <c s="5" r="A118">
        <v>36404.0</v>
      </c>
      <c s="6" r="B118">
        <v>2.6</v>
      </c>
      <c t="str" s="7" r="C118">
        <f t="shared" si="1"/>
        <v>0.52</v>
      </c>
    </row>
    <row r="119">
      <c s="5" r="A119">
        <v>36434.0</v>
      </c>
      <c s="6" r="B119">
        <v>2.6</v>
      </c>
      <c t="str" s="7" r="C119">
        <f t="shared" si="1"/>
        <v>0.52</v>
      </c>
    </row>
    <row r="120">
      <c s="5" r="A120">
        <v>36465.0</v>
      </c>
      <c s="6" r="B120">
        <v>2.6</v>
      </c>
      <c t="str" s="7" r="C120">
        <f t="shared" si="1"/>
        <v>0.52</v>
      </c>
    </row>
    <row r="121">
      <c s="5" r="A121">
        <v>36495.0</v>
      </c>
      <c s="6" r="B121">
        <v>2.7</v>
      </c>
      <c t="str" s="7" r="C121">
        <f t="shared" si="1"/>
        <v>0.54</v>
      </c>
    </row>
    <row r="122">
      <c s="5" r="A122">
        <v>36526.0</v>
      </c>
      <c s="6" r="B122">
        <v>2.7</v>
      </c>
      <c t="str" s="7" r="C122">
        <f t="shared" si="1"/>
        <v>0.54</v>
      </c>
    </row>
    <row r="123">
      <c s="5" r="A123">
        <v>36557.0</v>
      </c>
      <c s="6" r="B123">
        <v>3.2</v>
      </c>
      <c t="str" s="7" r="C123">
        <f t="shared" si="1"/>
        <v>0.64</v>
      </c>
    </row>
    <row r="124">
      <c s="5" r="A124">
        <v>36586.0</v>
      </c>
      <c s="6" r="B124">
        <v>3.8</v>
      </c>
      <c t="str" s="7" r="C124">
        <f t="shared" si="1"/>
        <v>0.76</v>
      </c>
    </row>
    <row r="125">
      <c s="5" r="A125">
        <v>36617.0</v>
      </c>
      <c s="6" r="B125">
        <v>3.1</v>
      </c>
      <c t="str" s="7" r="C125">
        <f t="shared" si="1"/>
        <v>0.62</v>
      </c>
    </row>
    <row r="126">
      <c s="5" r="A126">
        <v>36647.0</v>
      </c>
      <c s="6" r="B126">
        <v>3.2</v>
      </c>
      <c t="str" s="7" r="C126">
        <f t="shared" si="1"/>
        <v>0.64</v>
      </c>
    </row>
    <row r="127">
      <c s="5" r="A127">
        <v>36678.0</v>
      </c>
      <c s="6" r="B127">
        <v>3.7</v>
      </c>
      <c t="str" s="7" r="C127">
        <f t="shared" si="1"/>
        <v>0.74</v>
      </c>
    </row>
    <row r="128">
      <c s="5" r="A128">
        <v>36708.0</v>
      </c>
      <c s="6" r="B128">
        <v>3.7</v>
      </c>
      <c t="str" s="7" r="C128">
        <f t="shared" si="1"/>
        <v>0.74</v>
      </c>
    </row>
    <row r="129">
      <c s="5" r="A129">
        <v>36739.0</v>
      </c>
      <c s="6" r="B129">
        <v>3.4</v>
      </c>
      <c t="str" s="7" r="C129">
        <f t="shared" si="1"/>
        <v>0.68</v>
      </c>
    </row>
    <row r="130">
      <c s="5" r="A130">
        <v>36770.0</v>
      </c>
      <c s="6" r="B130">
        <v>3.5</v>
      </c>
      <c t="str" s="7" r="C130">
        <f t="shared" si="1"/>
        <v>0.7</v>
      </c>
    </row>
    <row r="131">
      <c s="5" r="A131">
        <v>36800.0</v>
      </c>
      <c s="6" r="B131">
        <v>3.4</v>
      </c>
      <c t="str" s="7" r="C131">
        <f t="shared" si="1"/>
        <v>0.68</v>
      </c>
    </row>
    <row r="132">
      <c s="5" r="A132">
        <v>36831.0</v>
      </c>
      <c s="6" r="B132">
        <v>3.4</v>
      </c>
      <c t="str" s="7" r="C132">
        <f t="shared" si="1"/>
        <v>0.68</v>
      </c>
    </row>
    <row r="133">
      <c s="5" r="A133">
        <v>36861.0</v>
      </c>
      <c s="6" r="B133">
        <v>3.4</v>
      </c>
      <c t="str" s="7" r="C133">
        <f t="shared" si="1"/>
        <v>0.68</v>
      </c>
    </row>
    <row r="134">
      <c s="5" r="A134">
        <v>36892.0</v>
      </c>
      <c s="6" r="B134">
        <v>3.7</v>
      </c>
      <c t="str" s="7" r="C134">
        <f t="shared" si="1"/>
        <v>0.74</v>
      </c>
    </row>
    <row r="135">
      <c s="5" r="A135">
        <v>36923.0</v>
      </c>
      <c s="6" r="B135">
        <v>3.5</v>
      </c>
      <c t="str" s="7" r="C135">
        <f t="shared" si="1"/>
        <v>0.7</v>
      </c>
    </row>
    <row r="136">
      <c s="5" r="A136">
        <v>36951.0</v>
      </c>
      <c s="6" r="B136">
        <v>2.9</v>
      </c>
      <c t="str" s="7" r="C136">
        <f t="shared" si="1"/>
        <v>0.58</v>
      </c>
    </row>
    <row r="137">
      <c s="5" r="A137">
        <v>36982.0</v>
      </c>
      <c s="6" r="B137">
        <v>3.3</v>
      </c>
      <c t="str" s="7" r="C137">
        <f t="shared" si="1"/>
        <v>0.66</v>
      </c>
    </row>
    <row r="138">
      <c s="5" r="A138">
        <v>37012.0</v>
      </c>
      <c s="6" r="B138">
        <v>3.6</v>
      </c>
      <c t="str" s="7" r="C138">
        <f t="shared" si="1"/>
        <v>0.72</v>
      </c>
    </row>
    <row r="139">
      <c s="5" r="A139">
        <v>37043.0</v>
      </c>
      <c s="6" r="B139">
        <v>3.2</v>
      </c>
      <c t="str" s="7" r="C139">
        <f t="shared" si="1"/>
        <v>0.64</v>
      </c>
    </row>
    <row r="140">
      <c s="5" r="A140">
        <v>37073.0</v>
      </c>
      <c s="6" r="B140">
        <v>2.7</v>
      </c>
      <c t="str" s="7" r="C140">
        <f t="shared" si="1"/>
        <v>0.54</v>
      </c>
    </row>
    <row r="141">
      <c s="5" r="A141">
        <v>37104.0</v>
      </c>
      <c s="6" r="B141">
        <v>2.7</v>
      </c>
      <c t="str" s="7" r="C141">
        <f t="shared" si="1"/>
        <v>0.54</v>
      </c>
    </row>
    <row r="142">
      <c s="5" r="A142">
        <v>37135.0</v>
      </c>
      <c s="6" r="B142">
        <v>2.6</v>
      </c>
      <c t="str" s="7" r="C142">
        <f t="shared" si="1"/>
        <v>0.52</v>
      </c>
    </row>
    <row r="143">
      <c s="5" r="A143">
        <v>37165.0</v>
      </c>
      <c s="6" r="B143">
        <v>2.1</v>
      </c>
      <c t="str" s="7" r="C143">
        <f t="shared" si="1"/>
        <v>0.42</v>
      </c>
    </row>
    <row r="144">
      <c s="5" r="A144">
        <v>37196.0</v>
      </c>
      <c s="6" r="B144">
        <v>1.9</v>
      </c>
      <c t="str" s="7" r="C144">
        <f t="shared" si="1"/>
        <v>0.38</v>
      </c>
    </row>
    <row r="145">
      <c s="5" r="A145">
        <v>37226.0</v>
      </c>
      <c s="6" r="B145">
        <v>1.6</v>
      </c>
      <c t="str" s="7" r="C145">
        <f t="shared" si="1"/>
        <v>0.32</v>
      </c>
    </row>
    <row r="146">
      <c s="5" r="A146">
        <v>37257.0</v>
      </c>
      <c s="6" r="B146">
        <v>1.1</v>
      </c>
      <c t="str" s="7" r="C146">
        <f t="shared" si="1"/>
        <v>0.22</v>
      </c>
    </row>
    <row r="147">
      <c s="5" r="A147">
        <v>37288.0</v>
      </c>
      <c s="6" r="B147">
        <v>1.1</v>
      </c>
      <c t="str" s="7" r="C147">
        <f t="shared" si="1"/>
        <v>0.22</v>
      </c>
    </row>
    <row r="148">
      <c s="5" r="A148">
        <v>37316.0</v>
      </c>
      <c s="6" r="B148">
        <v>1.5</v>
      </c>
      <c t="str" s="7" r="C148">
        <f t="shared" si="1"/>
        <v>0.3</v>
      </c>
    </row>
    <row r="149">
      <c s="5" r="A149">
        <v>37347.0</v>
      </c>
      <c s="6" r="B149">
        <v>1.6</v>
      </c>
      <c t="str" s="7" r="C149">
        <f t="shared" si="1"/>
        <v>0.32</v>
      </c>
    </row>
    <row r="150">
      <c s="5" r="A150">
        <v>37377.0</v>
      </c>
      <c s="6" r="B150">
        <v>1.2</v>
      </c>
      <c t="str" s="7" r="C150">
        <f t="shared" si="1"/>
        <v>0.24</v>
      </c>
    </row>
    <row r="151">
      <c s="5" r="A151">
        <v>37408.0</v>
      </c>
      <c s="6" r="B151">
        <v>1.1</v>
      </c>
      <c t="str" s="7" r="C151">
        <f t="shared" si="1"/>
        <v>0.22</v>
      </c>
    </row>
    <row r="152">
      <c s="5" r="A152">
        <v>37438.0</v>
      </c>
      <c s="6" r="B152">
        <v>1.5</v>
      </c>
      <c t="str" s="7" r="C152">
        <f t="shared" si="1"/>
        <v>0.3</v>
      </c>
    </row>
    <row r="153">
      <c s="5" r="A153">
        <v>37469.0</v>
      </c>
      <c s="6" r="B153">
        <v>1.8</v>
      </c>
      <c t="str" s="7" r="C153">
        <f t="shared" si="1"/>
        <v>0.36</v>
      </c>
    </row>
    <row r="154">
      <c s="5" r="A154">
        <v>37500.0</v>
      </c>
      <c s="6" r="B154">
        <v>1.5</v>
      </c>
      <c t="str" s="7" r="C154">
        <f t="shared" si="1"/>
        <v>0.3</v>
      </c>
    </row>
    <row r="155">
      <c s="5" r="A155">
        <v>37530.0</v>
      </c>
      <c s="6" r="B155">
        <v>2.0</v>
      </c>
      <c t="str" s="7" r="C155">
        <f t="shared" si="1"/>
        <v>0.4</v>
      </c>
    </row>
    <row r="156">
      <c s="5" r="A156">
        <v>37561.0</v>
      </c>
      <c s="6" r="B156">
        <v>2.2</v>
      </c>
      <c t="str" s="7" r="C156">
        <f t="shared" si="1"/>
        <v>0.44</v>
      </c>
    </row>
    <row r="157">
      <c s="5" r="A157">
        <v>37591.0</v>
      </c>
      <c s="6" r="B157">
        <v>2.4</v>
      </c>
      <c t="str" s="7" r="C157">
        <f t="shared" si="1"/>
        <v>0.48</v>
      </c>
    </row>
    <row r="158">
      <c s="5" r="A158">
        <v>37622.0</v>
      </c>
      <c s="6" r="B158">
        <v>2.6</v>
      </c>
      <c t="str" s="7" r="C158">
        <f t="shared" si="1"/>
        <v>0.52</v>
      </c>
    </row>
    <row r="159">
      <c s="5" r="A159">
        <v>37653.0</v>
      </c>
      <c s="6" r="B159">
        <v>3.0</v>
      </c>
      <c t="str" s="7" r="C159">
        <f t="shared" si="1"/>
        <v>0.6</v>
      </c>
    </row>
    <row r="160">
      <c s="5" r="A160">
        <v>37681.0</v>
      </c>
      <c s="6" r="B160">
        <v>3.0</v>
      </c>
      <c t="str" s="7" r="C160">
        <f t="shared" si="1"/>
        <v>0.6</v>
      </c>
    </row>
    <row r="161">
      <c s="5" r="A161">
        <v>37712.0</v>
      </c>
      <c s="6" r="B161">
        <v>2.2</v>
      </c>
      <c t="str" s="7" r="C161">
        <f t="shared" si="1"/>
        <v>0.44</v>
      </c>
    </row>
    <row r="162">
      <c s="5" r="A162">
        <v>37742.0</v>
      </c>
      <c s="6" r="B162">
        <v>2.1</v>
      </c>
      <c t="str" s="7" r="C162">
        <f t="shared" si="1"/>
        <v>0.42</v>
      </c>
    </row>
    <row r="163">
      <c s="5" r="A163">
        <v>37773.0</v>
      </c>
      <c s="6" r="B163">
        <v>2.1</v>
      </c>
      <c t="str" s="7" r="C163">
        <f t="shared" si="1"/>
        <v>0.42</v>
      </c>
    </row>
    <row r="164">
      <c s="5" r="A164">
        <v>37803.0</v>
      </c>
      <c s="6" r="B164">
        <v>2.1</v>
      </c>
      <c t="str" s="7" r="C164">
        <f t="shared" si="1"/>
        <v>0.42</v>
      </c>
    </row>
    <row r="165">
      <c s="5" r="A165">
        <v>37834.0</v>
      </c>
      <c s="6" r="B165">
        <v>2.2</v>
      </c>
      <c t="str" s="7" r="C165">
        <f t="shared" si="1"/>
        <v>0.44</v>
      </c>
    </row>
    <row r="166">
      <c s="5" r="A166">
        <v>37865.0</v>
      </c>
      <c s="6" r="B166">
        <v>2.3</v>
      </c>
      <c t="str" s="7" r="C166">
        <f t="shared" si="1"/>
        <v>0.46</v>
      </c>
    </row>
    <row r="167">
      <c s="5" r="A167">
        <v>37895.0</v>
      </c>
      <c s="6" r="B167">
        <v>2.0</v>
      </c>
      <c t="str" s="7" r="C167">
        <f t="shared" si="1"/>
        <v>0.4</v>
      </c>
    </row>
    <row r="168">
      <c s="5" r="A168">
        <v>37926.0</v>
      </c>
      <c s="6" r="B168">
        <v>1.8</v>
      </c>
      <c t="str" s="7" r="C168">
        <f t="shared" si="1"/>
        <v>0.36</v>
      </c>
    </row>
    <row r="169">
      <c s="5" r="A169">
        <v>37956.0</v>
      </c>
      <c s="6" r="B169">
        <v>1.9</v>
      </c>
      <c t="str" s="7" r="C169">
        <f t="shared" si="1"/>
        <v>0.38</v>
      </c>
    </row>
    <row r="170">
      <c s="5" r="A170">
        <v>37987.0</v>
      </c>
      <c s="6" r="B170">
        <v>1.9</v>
      </c>
      <c t="str" s="7" r="C170">
        <f t="shared" si="1"/>
        <v>0.38</v>
      </c>
    </row>
    <row r="171">
      <c s="5" r="A171">
        <v>38018.0</v>
      </c>
      <c s="6" r="B171">
        <v>1.7</v>
      </c>
      <c t="str" s="7" r="C171">
        <f t="shared" si="1"/>
        <v>0.34</v>
      </c>
    </row>
    <row r="172">
      <c s="5" r="A172">
        <v>38047.0</v>
      </c>
      <c s="6" r="B172">
        <v>1.7</v>
      </c>
      <c t="str" s="7" r="C172">
        <f t="shared" si="1"/>
        <v>0.34</v>
      </c>
    </row>
    <row r="173">
      <c s="5" r="A173">
        <v>38078.0</v>
      </c>
      <c s="6" r="B173">
        <v>2.3</v>
      </c>
      <c t="str" s="7" r="C173">
        <f t="shared" si="1"/>
        <v>0.46</v>
      </c>
    </row>
    <row r="174">
      <c s="5" r="A174">
        <v>38108.0</v>
      </c>
      <c s="6" r="B174">
        <v>3.1</v>
      </c>
      <c t="str" s="7" r="C174">
        <f t="shared" si="1"/>
        <v>0.62</v>
      </c>
    </row>
    <row r="175">
      <c s="5" r="A175">
        <v>38139.0</v>
      </c>
      <c s="6" r="B175">
        <v>3.3</v>
      </c>
      <c t="str" s="7" r="C175">
        <f t="shared" si="1"/>
        <v>0.66</v>
      </c>
    </row>
    <row r="176">
      <c s="5" r="A176">
        <v>38169.0</v>
      </c>
      <c s="6" r="B176">
        <v>3.0</v>
      </c>
      <c t="str" s="7" r="C176">
        <f t="shared" si="1"/>
        <v>0.6</v>
      </c>
    </row>
    <row r="177">
      <c s="5" r="A177">
        <v>38200.0</v>
      </c>
      <c s="6" r="B177">
        <v>2.7</v>
      </c>
      <c t="str" s="7" r="C177">
        <f t="shared" si="1"/>
        <v>0.54</v>
      </c>
    </row>
    <row r="178">
      <c s="5" r="A178">
        <v>38231.0</v>
      </c>
      <c s="6" r="B178">
        <v>2.5</v>
      </c>
      <c t="str" s="7" r="C178">
        <f t="shared" si="1"/>
        <v>0.5</v>
      </c>
    </row>
    <row r="179">
      <c s="5" r="A179">
        <v>38261.0</v>
      </c>
      <c s="6" r="B179">
        <v>3.2</v>
      </c>
      <c t="str" s="7" r="C179">
        <f t="shared" si="1"/>
        <v>0.64</v>
      </c>
    </row>
    <row r="180">
      <c s="5" r="A180">
        <v>38292.0</v>
      </c>
      <c s="6" r="B180">
        <v>3.5</v>
      </c>
      <c t="str" s="7" r="C180">
        <f t="shared" si="1"/>
        <v>0.7</v>
      </c>
    </row>
    <row r="181">
      <c s="5" r="A181">
        <v>38322.0</v>
      </c>
      <c s="6" r="B181">
        <v>3.3</v>
      </c>
      <c t="str" s="7" r="C181">
        <f t="shared" si="1"/>
        <v>0.66</v>
      </c>
    </row>
    <row r="182">
      <c s="5" r="A182">
        <v>38353.0</v>
      </c>
      <c s="6" r="B182">
        <v>3.0</v>
      </c>
      <c t="str" s="7" r="C182">
        <f t="shared" si="1"/>
        <v>0.6</v>
      </c>
    </row>
    <row r="183">
      <c s="5" r="A183">
        <v>38384.0</v>
      </c>
      <c s="6" r="B183">
        <v>3.0</v>
      </c>
      <c t="str" s="7" r="C183">
        <f t="shared" si="1"/>
        <v>0.6</v>
      </c>
    </row>
    <row r="184">
      <c s="5" r="A184">
        <v>38412.0</v>
      </c>
      <c s="6" r="B184">
        <v>3.1</v>
      </c>
      <c t="str" s="7" r="C184">
        <f t="shared" si="1"/>
        <v>0.62</v>
      </c>
    </row>
    <row r="185">
      <c s="5" r="A185">
        <v>38443.0</v>
      </c>
      <c s="6" r="B185">
        <v>3.5</v>
      </c>
      <c t="str" s="7" r="C185">
        <f t="shared" si="1"/>
        <v>0.7</v>
      </c>
    </row>
    <row r="186">
      <c s="5" r="A186">
        <v>38473.0</v>
      </c>
      <c s="6" r="B186">
        <v>2.8</v>
      </c>
      <c t="str" s="7" r="C186">
        <f t="shared" si="1"/>
        <v>0.56</v>
      </c>
    </row>
    <row r="187">
      <c s="5" r="A187">
        <v>38504.0</v>
      </c>
      <c s="6" r="B187">
        <v>2.5</v>
      </c>
      <c t="str" s="7" r="C187">
        <f t="shared" si="1"/>
        <v>0.5</v>
      </c>
    </row>
    <row r="188">
      <c s="5" r="A188">
        <v>38534.0</v>
      </c>
      <c s="6" r="B188">
        <v>3.2</v>
      </c>
      <c t="str" s="7" r="C188">
        <f t="shared" si="1"/>
        <v>0.64</v>
      </c>
    </row>
    <row r="189">
      <c s="5" r="A189">
        <v>38565.0</v>
      </c>
      <c s="6" r="B189">
        <v>3.6</v>
      </c>
      <c t="str" s="7" r="C189">
        <f t="shared" si="1"/>
        <v>0.72</v>
      </c>
    </row>
    <row r="190">
      <c s="5" r="A190">
        <v>38596.0</v>
      </c>
      <c s="6" r="B190">
        <v>4.7</v>
      </c>
      <c t="str" s="7" r="C190">
        <f t="shared" si="1"/>
        <v>0.94</v>
      </c>
    </row>
    <row r="191">
      <c s="5" r="A191">
        <v>38626.0</v>
      </c>
      <c s="6" r="B191">
        <v>4.3</v>
      </c>
      <c t="str" s="7" r="C191">
        <f t="shared" si="1"/>
        <v>0.86</v>
      </c>
    </row>
    <row r="192">
      <c s="5" r="A192">
        <v>38657.0</v>
      </c>
      <c s="6" r="B192">
        <v>3.5</v>
      </c>
      <c t="str" s="7" r="C192">
        <f t="shared" si="1"/>
        <v>0.7</v>
      </c>
    </row>
    <row r="193">
      <c s="5" r="A193">
        <v>38687.0</v>
      </c>
      <c s="6" r="B193">
        <v>3.4</v>
      </c>
      <c t="str" s="7" r="C193">
        <f t="shared" si="1"/>
        <v>0.68</v>
      </c>
    </row>
    <row r="194">
      <c s="5" r="A194">
        <v>38718.0</v>
      </c>
      <c s="6" r="B194">
        <v>4.0</v>
      </c>
      <c t="str" s="7" r="C194">
        <f t="shared" si="1"/>
        <v>0.8</v>
      </c>
    </row>
    <row r="195">
      <c s="5" r="A195">
        <v>38749.0</v>
      </c>
      <c s="6" r="B195">
        <v>3.6</v>
      </c>
      <c t="str" s="7" r="C195">
        <f t="shared" si="1"/>
        <v>0.72</v>
      </c>
    </row>
    <row r="196">
      <c s="5" r="A196">
        <v>38777.0</v>
      </c>
      <c s="6" r="B196">
        <v>3.4</v>
      </c>
      <c t="str" s="7" r="C196">
        <f t="shared" si="1"/>
        <v>0.68</v>
      </c>
    </row>
    <row r="197">
      <c s="5" r="A197">
        <v>38808.0</v>
      </c>
      <c s="6" r="B197">
        <v>3.5</v>
      </c>
      <c t="str" s="7" r="C197">
        <f t="shared" si="1"/>
        <v>0.7</v>
      </c>
    </row>
    <row r="198">
      <c s="5" r="A198">
        <v>38838.0</v>
      </c>
      <c s="6" r="B198">
        <v>4.2</v>
      </c>
      <c t="str" s="7" r="C198">
        <f t="shared" si="1"/>
        <v>0.84</v>
      </c>
    </row>
    <row r="199">
      <c s="5" r="A199">
        <v>38869.0</v>
      </c>
      <c s="6" r="B199">
        <v>4.3</v>
      </c>
      <c t="str" s="7" r="C199">
        <f t="shared" si="1"/>
        <v>0.86</v>
      </c>
    </row>
    <row r="200">
      <c s="5" r="A200">
        <v>38899.0</v>
      </c>
      <c s="6" r="B200">
        <v>4.1</v>
      </c>
      <c t="str" s="7" r="C200">
        <f t="shared" si="1"/>
        <v>0.82</v>
      </c>
    </row>
    <row r="201">
      <c s="5" r="A201">
        <v>38930.0</v>
      </c>
      <c s="6" r="B201">
        <v>3.8</v>
      </c>
      <c t="str" s="7" r="C201">
        <f t="shared" si="1"/>
        <v>0.76</v>
      </c>
    </row>
    <row r="202">
      <c s="5" r="A202">
        <v>38961.0</v>
      </c>
      <c s="6" r="B202">
        <v>2.1</v>
      </c>
      <c t="str" s="7" r="C202">
        <f t="shared" si="1"/>
        <v>0.42</v>
      </c>
    </row>
    <row r="203">
      <c s="5" r="A203">
        <v>38991.0</v>
      </c>
      <c s="6" r="B203">
        <v>1.3</v>
      </c>
      <c t="str" s="7" r="C203">
        <f t="shared" si="1"/>
        <v>0.26</v>
      </c>
    </row>
    <row r="204">
      <c s="5" r="A204">
        <v>39022.0</v>
      </c>
      <c s="6" r="B204">
        <v>2.0</v>
      </c>
      <c t="str" s="7" r="C204">
        <f t="shared" si="1"/>
        <v>0.4</v>
      </c>
    </row>
    <row r="205">
      <c s="5" r="A205">
        <v>39052.0</v>
      </c>
      <c s="6" r="B205">
        <v>2.5</v>
      </c>
      <c t="str" s="7" r="C205">
        <f t="shared" si="1"/>
        <v>0.5</v>
      </c>
    </row>
    <row r="206">
      <c s="5" r="A206">
        <v>39083.0</v>
      </c>
      <c s="6" r="B206">
        <v>2.1</v>
      </c>
      <c t="str" s="7" r="C206">
        <f t="shared" si="1"/>
        <v>0.42</v>
      </c>
    </row>
    <row r="207">
      <c s="5" r="A207">
        <v>39114.0</v>
      </c>
      <c s="6" r="B207">
        <v>2.4</v>
      </c>
      <c t="str" s="7" r="C207">
        <f t="shared" si="1"/>
        <v>0.48</v>
      </c>
    </row>
    <row r="208">
      <c s="5" r="A208">
        <v>39142.0</v>
      </c>
      <c s="6" r="B208">
        <v>2.8</v>
      </c>
      <c t="str" s="7" r="C208">
        <f t="shared" si="1"/>
        <v>0.56</v>
      </c>
    </row>
    <row r="209">
      <c s="5" r="A209">
        <v>39173.0</v>
      </c>
      <c s="6" r="B209">
        <v>2.6</v>
      </c>
      <c t="str" s="7" r="C209">
        <f t="shared" si="1"/>
        <v>0.52</v>
      </c>
    </row>
    <row r="210">
      <c s="5" r="A210">
        <v>39203.0</v>
      </c>
      <c s="6" r="B210">
        <v>2.7</v>
      </c>
      <c t="str" s="7" r="C210">
        <f t="shared" si="1"/>
        <v>0.54</v>
      </c>
    </row>
    <row r="211">
      <c s="5" r="A211">
        <v>39234.0</v>
      </c>
      <c s="6" r="B211">
        <v>2.7</v>
      </c>
      <c t="str" s="7" r="C211">
        <f t="shared" si="1"/>
        <v>0.54</v>
      </c>
    </row>
    <row r="212">
      <c s="5" r="A212">
        <v>39264.0</v>
      </c>
      <c s="6" r="B212">
        <v>2.4</v>
      </c>
      <c t="str" s="7" r="C212">
        <f t="shared" si="1"/>
        <v>0.48</v>
      </c>
    </row>
    <row r="213">
      <c s="5" r="A213">
        <v>39295.0</v>
      </c>
      <c s="6" r="B213">
        <v>2.0</v>
      </c>
      <c t="str" s="7" r="C213">
        <f t="shared" si="1"/>
        <v>0.4</v>
      </c>
    </row>
    <row r="214">
      <c s="5" r="A214">
        <v>39326.0</v>
      </c>
      <c s="6" r="B214">
        <v>2.8</v>
      </c>
      <c t="str" s="7" r="C214">
        <f t="shared" si="1"/>
        <v>0.56</v>
      </c>
    </row>
    <row r="215">
      <c s="5" r="A215">
        <v>39356.0</v>
      </c>
      <c s="6" r="B215">
        <v>3.5</v>
      </c>
      <c t="str" s="7" r="C215">
        <f t="shared" si="1"/>
        <v>0.7</v>
      </c>
    </row>
    <row r="216">
      <c s="5" r="A216">
        <v>39387.0</v>
      </c>
      <c s="6" r="B216">
        <v>4.3</v>
      </c>
      <c t="str" s="7" r="C216">
        <f t="shared" si="1"/>
        <v>0.86</v>
      </c>
    </row>
    <row r="217">
      <c s="5" r="A217">
        <v>39417.0</v>
      </c>
      <c s="6" r="B217">
        <v>4.1</v>
      </c>
      <c t="str" s="7" r="C217">
        <f t="shared" si="1"/>
        <v>0.82</v>
      </c>
    </row>
    <row r="218">
      <c s="5" r="A218">
        <v>39448.0</v>
      </c>
      <c s="6" r="B218">
        <v>4.3</v>
      </c>
      <c t="str" s="7" r="C218">
        <f t="shared" si="1"/>
        <v>0.86</v>
      </c>
    </row>
    <row r="219">
      <c s="5" r="A219">
        <v>39479.0</v>
      </c>
      <c s="6" r="B219">
        <v>4.0</v>
      </c>
      <c t="str" s="7" r="C219">
        <f t="shared" si="1"/>
        <v>0.8</v>
      </c>
    </row>
    <row r="220">
      <c s="5" r="A220">
        <v>39508.0</v>
      </c>
      <c s="6" r="B220">
        <v>4.0</v>
      </c>
      <c t="str" s="7" r="C220">
        <f t="shared" si="1"/>
        <v>0.8</v>
      </c>
    </row>
    <row r="221">
      <c s="5" r="A221">
        <v>39539.0</v>
      </c>
      <c s="6" r="B221">
        <v>3.9</v>
      </c>
      <c t="str" s="7" r="C221">
        <f t="shared" si="1"/>
        <v>0.78</v>
      </c>
    </row>
    <row r="222">
      <c s="5" r="A222">
        <v>39569.0</v>
      </c>
      <c s="6" r="B222">
        <v>4.2</v>
      </c>
      <c t="str" s="7" r="C222">
        <f t="shared" si="1"/>
        <v>0.84</v>
      </c>
    </row>
    <row r="223">
      <c s="5" r="A223">
        <v>39600.0</v>
      </c>
      <c s="6" r="B223">
        <v>5.0</v>
      </c>
      <c t="str" s="7" r="C223">
        <f t="shared" si="1"/>
        <v>1</v>
      </c>
    </row>
    <row r="224">
      <c s="5" r="A224">
        <v>39630.0</v>
      </c>
      <c s="6" r="B224">
        <v>5.6</v>
      </c>
      <c t="str" s="7" r="C224">
        <f t="shared" si="1"/>
        <v>1.12</v>
      </c>
    </row>
    <row r="225">
      <c s="5" r="A225">
        <v>39661.0</v>
      </c>
      <c s="6" r="B225">
        <v>5.4</v>
      </c>
      <c t="str" s="7" r="C225">
        <f t="shared" si="1"/>
        <v>1.08</v>
      </c>
    </row>
    <row r="226">
      <c s="5" r="A226">
        <v>39692.0</v>
      </c>
      <c s="6" r="B226">
        <v>4.9</v>
      </c>
      <c t="str" s="7" r="C226">
        <f t="shared" si="1"/>
        <v>0.98</v>
      </c>
    </row>
    <row r="227">
      <c s="5" r="A227">
        <v>39722.0</v>
      </c>
      <c s="6" r="B227">
        <v>3.7</v>
      </c>
      <c t="str" s="7" r="C227">
        <f t="shared" si="1"/>
        <v>0.74</v>
      </c>
    </row>
    <row r="228">
      <c s="5" r="A228">
        <v>39753.0</v>
      </c>
      <c s="6" r="B228">
        <v>1.1</v>
      </c>
      <c t="str" s="7" r="C228">
        <f t="shared" si="1"/>
        <v>0.22</v>
      </c>
    </row>
    <row r="229">
      <c s="5" r="A229">
        <v>39783.0</v>
      </c>
      <c s="6" r="B229">
        <v>0.1</v>
      </c>
      <c t="str" s="7" r="C229">
        <f t="shared" si="1"/>
        <v>0.02</v>
      </c>
    </row>
    <row r="230">
      <c s="5" r="A230">
        <v>39814.0</v>
      </c>
      <c s="6" r="B230">
        <v>0.0</v>
      </c>
      <c t="str" s="7" r="C230">
        <f t="shared" si="1"/>
        <v>0</v>
      </c>
    </row>
    <row r="231">
      <c s="5" r="A231">
        <v>39845.0</v>
      </c>
      <c s="6" r="B231">
        <v>0.2</v>
      </c>
      <c t="str" s="7" r="C231">
        <f t="shared" si="1"/>
        <v>0.04</v>
      </c>
    </row>
    <row r="232">
      <c s="5" r="A232">
        <v>39873.0</v>
      </c>
      <c s="6" r="B232">
        <v>-0.4</v>
      </c>
      <c t="str" s="7" r="C232">
        <f t="shared" si="1"/>
        <v>-0.08</v>
      </c>
    </row>
    <row r="233">
      <c s="5" r="A233">
        <v>39904.0</v>
      </c>
      <c s="6" r="B233">
        <v>-0.7</v>
      </c>
      <c t="str" s="7" r="C233">
        <f t="shared" si="1"/>
        <v>-0.14</v>
      </c>
    </row>
    <row r="234">
      <c s="5" r="A234">
        <v>39934.0</v>
      </c>
      <c s="6" r="B234">
        <v>-1.3</v>
      </c>
      <c t="str" s="7" r="C234">
        <f t="shared" si="1"/>
        <v>-0.26</v>
      </c>
    </row>
    <row r="235">
      <c s="5" r="A235">
        <v>39965.0</v>
      </c>
      <c s="6" r="B235">
        <v>-1.4</v>
      </c>
      <c t="str" s="7" r="C235">
        <f t="shared" si="1"/>
        <v>-0.28</v>
      </c>
    </row>
    <row r="236">
      <c s="5" r="A236">
        <v>39995.0</v>
      </c>
      <c s="6" r="B236">
        <v>-2.1</v>
      </c>
      <c t="str" s="7" r="C236">
        <f t="shared" si="1"/>
        <v>-0.42</v>
      </c>
    </row>
    <row r="237">
      <c s="5" r="A237">
        <v>40026.0</v>
      </c>
      <c s="6" r="B237">
        <v>-1.5</v>
      </c>
      <c t="str" s="7" r="C237">
        <f t="shared" si="1"/>
        <v>-0.3</v>
      </c>
    </row>
    <row r="238">
      <c s="5" r="A238">
        <v>40057.0</v>
      </c>
      <c s="6" r="B238">
        <v>-1.3</v>
      </c>
      <c t="str" s="7" r="C238">
        <f t="shared" si="1"/>
        <v>-0.26</v>
      </c>
    </row>
    <row r="239">
      <c s="5" r="A239">
        <v>40087.0</v>
      </c>
      <c s="6" r="B239">
        <v>-0.2</v>
      </c>
      <c t="str" s="7" r="C239">
        <f t="shared" si="1"/>
        <v>-0.04</v>
      </c>
    </row>
    <row r="240">
      <c s="5" r="A240">
        <v>40118.0</v>
      </c>
      <c s="6" r="B240">
        <v>1.8</v>
      </c>
      <c t="str" s="7" r="C240">
        <f t="shared" si="1"/>
        <v>0.36</v>
      </c>
    </row>
    <row r="241">
      <c s="5" r="A241">
        <v>40148.0</v>
      </c>
      <c s="6" r="B241">
        <v>2.7</v>
      </c>
      <c t="str" s="7" r="C241">
        <f t="shared" si="1"/>
        <v>0.54</v>
      </c>
    </row>
    <row r="242">
      <c s="5" r="A242">
        <v>40179.0</v>
      </c>
      <c s="6" r="B242">
        <v>2.6</v>
      </c>
      <c t="str" s="7" r="C242">
        <f t="shared" si="1"/>
        <v>0.52</v>
      </c>
    </row>
    <row r="243">
      <c s="5" r="A243">
        <v>40210.0</v>
      </c>
      <c s="6" r="B243">
        <v>2.1</v>
      </c>
      <c t="str" s="7" r="C243">
        <f t="shared" si="1"/>
        <v>0.42</v>
      </c>
    </row>
    <row r="244">
      <c s="5" r="A244">
        <v>40238.0</v>
      </c>
      <c s="6" r="B244">
        <v>2.3</v>
      </c>
      <c t="str" s="7" r="C244">
        <f t="shared" si="1"/>
        <v>0.46</v>
      </c>
    </row>
    <row r="245">
      <c s="5" r="A245">
        <v>40269.0</v>
      </c>
      <c s="6" r="B245">
        <v>2.2</v>
      </c>
      <c t="str" s="7" r="C245">
        <f t="shared" si="1"/>
        <v>0.44</v>
      </c>
    </row>
    <row r="246">
      <c s="5" r="A246">
        <v>40299.0</v>
      </c>
      <c s="6" r="B246">
        <v>2.0</v>
      </c>
      <c t="str" s="7" r="C246">
        <f t="shared" si="1"/>
        <v>0.4</v>
      </c>
    </row>
    <row r="247">
      <c s="5" r="A247">
        <v>40330.0</v>
      </c>
      <c s="6" r="B247">
        <v>1.1</v>
      </c>
      <c t="str" s="7" r="C247">
        <f t="shared" si="1"/>
        <v>0.22</v>
      </c>
    </row>
    <row r="248">
      <c s="5" r="A248">
        <v>40360.0</v>
      </c>
      <c s="6" r="B248">
        <v>1.2</v>
      </c>
      <c t="str" s="7" r="C248">
        <f t="shared" si="1"/>
        <v>0.24</v>
      </c>
    </row>
    <row r="249">
      <c s="5" r="A249">
        <v>40391.0</v>
      </c>
      <c s="6" r="B249">
        <v>1.1</v>
      </c>
      <c t="str" s="7" r="C249">
        <f t="shared" si="1"/>
        <v>0.22</v>
      </c>
    </row>
    <row r="250">
      <c s="5" r="A250">
        <v>40422.0</v>
      </c>
      <c s="6" r="B250">
        <v>1.1</v>
      </c>
      <c t="str" s="7" r="C250">
        <f t="shared" si="1"/>
        <v>0.22</v>
      </c>
    </row>
    <row r="251">
      <c s="5" r="A251">
        <v>40452.0</v>
      </c>
      <c s="6" r="B251">
        <v>1.2</v>
      </c>
      <c t="str" s="7" r="C251">
        <f t="shared" si="1"/>
        <v>0.24</v>
      </c>
    </row>
    <row r="252">
      <c s="5" r="A252">
        <v>40483.0</v>
      </c>
      <c s="6" r="B252">
        <v>1.1</v>
      </c>
      <c t="str" s="7" r="C252">
        <f t="shared" si="1"/>
        <v>0.22</v>
      </c>
    </row>
    <row r="253">
      <c s="5" r="A253">
        <v>40513.0</v>
      </c>
      <c s="6" r="B253">
        <v>1.5</v>
      </c>
      <c t="str" s="7" r="C253">
        <f t="shared" si="1"/>
        <v>0.3</v>
      </c>
    </row>
    <row r="254">
      <c s="5" r="A254">
        <v>40544.0</v>
      </c>
      <c s="6" r="B254">
        <v>1.6</v>
      </c>
      <c t="str" s="7" r="C254">
        <f t="shared" si="1"/>
        <v>0.32</v>
      </c>
    </row>
    <row r="255">
      <c s="5" r="A255">
        <v>40575.0</v>
      </c>
      <c s="6" r="B255">
        <v>2.1</v>
      </c>
      <c t="str" s="7" r="C255">
        <f t="shared" si="1"/>
        <v>0.42</v>
      </c>
    </row>
    <row r="256">
      <c s="5" r="A256">
        <v>40603.0</v>
      </c>
      <c s="6" r="B256">
        <v>2.7</v>
      </c>
      <c t="str" s="7" r="C256">
        <f t="shared" si="1"/>
        <v>0.54</v>
      </c>
    </row>
    <row r="257">
      <c s="5" r="A257">
        <v>40634.0</v>
      </c>
      <c s="6" r="B257">
        <v>3.2</v>
      </c>
      <c t="str" s="7" r="C257">
        <f t="shared" si="1"/>
        <v>0.64</v>
      </c>
    </row>
    <row r="258">
      <c s="5" r="A258">
        <v>40664.0</v>
      </c>
      <c s="6" r="B258">
        <v>3.6</v>
      </c>
      <c t="str" s="7" r="C258">
        <f t="shared" si="1"/>
        <v>0.72</v>
      </c>
    </row>
    <row r="259">
      <c s="5" r="A259">
        <v>40695.0</v>
      </c>
      <c s="6" r="B259">
        <v>3.6</v>
      </c>
      <c t="str" s="7" r="C259">
        <f t="shared" si="1"/>
        <v>0.72</v>
      </c>
    </row>
    <row r="260">
      <c s="5" r="A260">
        <v>40725.0</v>
      </c>
      <c s="6" r="B260">
        <v>3.6</v>
      </c>
      <c t="str" s="7" r="C260">
        <f t="shared" si="1"/>
        <v>0.72</v>
      </c>
    </row>
    <row r="261">
      <c s="5" r="A261">
        <v>40756.0</v>
      </c>
      <c s="6" r="B261">
        <v>3.8</v>
      </c>
      <c t="str" s="7" r="C261">
        <f t="shared" si="1"/>
        <v>0.76</v>
      </c>
    </row>
    <row r="262">
      <c s="5" r="A262">
        <v>40787.0</v>
      </c>
      <c s="6" r="B262">
        <v>3.9</v>
      </c>
      <c t="str" s="7" r="C262">
        <f t="shared" si="1"/>
        <v>0.78</v>
      </c>
    </row>
    <row r="263">
      <c s="5" r="A263">
        <v>40817.0</v>
      </c>
      <c s="6" r="B263">
        <v>3.5</v>
      </c>
      <c t="str" s="7" r="C263">
        <f t="shared" si="1"/>
        <v>0.7</v>
      </c>
    </row>
    <row r="264">
      <c s="5" r="A264">
        <v>40848.0</v>
      </c>
      <c s="6" r="B264">
        <v>3.4</v>
      </c>
      <c t="str" s="7" r="C264">
        <f t="shared" si="1"/>
        <v>0.68</v>
      </c>
    </row>
    <row r="265">
      <c s="5" r="A265">
        <v>40878.0</v>
      </c>
      <c s="6" r="B265">
        <v>3.0</v>
      </c>
      <c t="str" s="7" r="C265">
        <f t="shared" si="1"/>
        <v>0.6</v>
      </c>
    </row>
    <row r="266">
      <c s="5" r="A266">
        <v>40909.0</v>
      </c>
      <c s="6" r="B266">
        <v>2.9</v>
      </c>
      <c t="str" s="7" r="C266">
        <f t="shared" si="1"/>
        <v>0.58</v>
      </c>
    </row>
    <row r="267">
      <c s="5" r="A267">
        <v>40940.0</v>
      </c>
      <c s="6" r="B267">
        <v>2.9</v>
      </c>
      <c t="str" s="7" r="C267">
        <f t="shared" si="1"/>
        <v>0.58</v>
      </c>
    </row>
    <row r="268">
      <c s="5" r="A268">
        <v>40969.0</v>
      </c>
      <c s="6" r="B268">
        <v>2.7</v>
      </c>
      <c t="str" s="7" r="C268">
        <f t="shared" si="1"/>
        <v>0.54</v>
      </c>
    </row>
    <row r="269">
      <c s="5" r="A269">
        <v>41000.0</v>
      </c>
      <c s="6" r="B269">
        <v>2.3</v>
      </c>
      <c t="str" s="7" r="C269">
        <f t="shared" si="1"/>
        <v>0.46</v>
      </c>
    </row>
    <row r="270">
      <c s="5" r="A270">
        <v>41030.0</v>
      </c>
      <c s="6" r="B270">
        <v>1.7</v>
      </c>
      <c t="str" s="7" r="C270">
        <f t="shared" si="1"/>
        <v>0.34</v>
      </c>
    </row>
    <row r="271">
      <c s="5" r="A271">
        <v>41061.0</v>
      </c>
      <c s="6" r="B271">
        <v>1.7</v>
      </c>
      <c t="str" s="7" r="C271">
        <f t="shared" si="1"/>
        <v>0.34</v>
      </c>
    </row>
    <row r="272">
      <c s="5" r="A272">
        <v>41091.0</v>
      </c>
      <c s="6" r="B272">
        <v>1.4</v>
      </c>
      <c t="str" s="7" r="C272">
        <f t="shared" si="1"/>
        <v>0.28</v>
      </c>
    </row>
    <row r="273">
      <c s="5" r="A273">
        <v>41122.0</v>
      </c>
      <c s="6" r="B273">
        <v>1.7</v>
      </c>
      <c t="str" s="7" r="C273">
        <f t="shared" si="1"/>
        <v>0.34</v>
      </c>
    </row>
    <row r="274">
      <c s="5" r="A274">
        <v>41153.0</v>
      </c>
      <c s="6" r="B274">
        <v>2.0</v>
      </c>
      <c t="str" s="7" r="C274">
        <f t="shared" si="1"/>
        <v>0.4</v>
      </c>
    </row>
    <row r="275">
      <c s="5" r="A275">
        <v>41183.0</v>
      </c>
      <c s="6" r="B275">
        <v>2.2</v>
      </c>
      <c t="str" s="7" r="C275">
        <f t="shared" si="1"/>
        <v>0.44</v>
      </c>
    </row>
    <row r="276">
      <c s="5" r="A276">
        <v>41214.0</v>
      </c>
      <c s="6" r="B276">
        <v>1.8</v>
      </c>
      <c t="str" s="7" r="C276">
        <f t="shared" si="1"/>
        <v>0.36</v>
      </c>
    </row>
    <row r="277">
      <c s="5" r="A277">
        <v>41244.0</v>
      </c>
      <c s="6" r="B277">
        <v>1.7</v>
      </c>
      <c t="str" s="7" r="C277">
        <f t="shared" si="1"/>
        <v>0.34</v>
      </c>
    </row>
    <row r="278">
      <c s="5" r="A278">
        <v>41275.0</v>
      </c>
      <c s="6" r="B278">
        <v>1.6</v>
      </c>
      <c t="str" s="7" r="C278">
        <f t="shared" si="1"/>
        <v>0.32</v>
      </c>
    </row>
    <row r="279">
      <c s="5" r="A279">
        <v>41306.0</v>
      </c>
      <c s="6" r="B279">
        <v>2.0</v>
      </c>
      <c t="str" s="7" r="C279">
        <f t="shared" si="1"/>
        <v>0.4</v>
      </c>
    </row>
    <row r="280">
      <c s="5" r="A280">
        <v>41334.0</v>
      </c>
      <c s="6" r="B280">
        <v>1.5</v>
      </c>
      <c t="str" s="7" r="C280">
        <f t="shared" si="1"/>
        <v>0.3</v>
      </c>
    </row>
    <row r="281">
      <c s="5" r="A281">
        <v>41365.0</v>
      </c>
      <c s="6" r="B281">
        <v>1.1</v>
      </c>
      <c t="str" s="7" r="C281">
        <f t="shared" si="1"/>
        <v>0.22</v>
      </c>
    </row>
    <row r="282">
      <c s="5" r="A282">
        <v>41395.0</v>
      </c>
      <c s="6" r="B282">
        <v>1.4</v>
      </c>
      <c t="str" s="7" r="C282">
        <f t="shared" si="1"/>
        <v>0.28</v>
      </c>
    </row>
    <row r="283">
      <c s="5" r="A283">
        <v>41426.0</v>
      </c>
      <c s="6" r="B283">
        <v>1.8</v>
      </c>
      <c t="str" s="7" r="C283">
        <f t="shared" si="1"/>
        <v>0.36</v>
      </c>
    </row>
    <row r="284">
      <c s="5" r="A284">
        <v>41456.0</v>
      </c>
      <c s="6" r="B284">
        <v>2.0</v>
      </c>
      <c t="str" s="7" r="C284">
        <f t="shared" si="1"/>
        <v>0.4</v>
      </c>
    </row>
    <row r="285">
      <c s="5" r="A285">
        <v>41487.0</v>
      </c>
      <c s="6" r="B285">
        <v>1.5</v>
      </c>
      <c t="str" s="7" r="C285">
        <f t="shared" si="1"/>
        <v>0.3</v>
      </c>
    </row>
    <row r="286">
      <c s="5" r="A286">
        <v>41518.0</v>
      </c>
      <c s="6" r="B286">
        <v>1.2</v>
      </c>
      <c t="str" s="7" r="C286">
        <f t="shared" si="1"/>
        <v>0.24</v>
      </c>
    </row>
    <row r="287">
      <c s="5" r="A287">
        <v>41548.0</v>
      </c>
      <c s="6" r="B287">
        <v>1.0</v>
      </c>
      <c t="str" s="7" r="C287">
        <f t="shared" si="1"/>
        <v>0.2</v>
      </c>
    </row>
    <row r="288">
      <c s="5" r="A288">
        <v>41579.0</v>
      </c>
      <c s="6" r="B288">
        <v>1.2</v>
      </c>
      <c t="str" s="7" r="C288">
        <f t="shared" si="1"/>
        <v>0.24</v>
      </c>
    </row>
    <row r="289">
      <c s="5" r="A289">
        <v>41609.0</v>
      </c>
      <c s="6" r="B289">
        <v>1.5</v>
      </c>
      <c t="str" s="7" r="C289">
        <f t="shared" si="1"/>
        <v>0.3</v>
      </c>
    </row>
    <row r="290">
      <c s="5" r="A290">
        <v>41640.0</v>
      </c>
      <c s="6" r="B290">
        <v>1.6</v>
      </c>
      <c t="str" s="7" r="C290">
        <f t="shared" si="1"/>
        <v>0.32</v>
      </c>
    </row>
    <row r="291">
      <c s="5" r="A291">
        <v>41671.0</v>
      </c>
      <c s="6" r="B291">
        <v>1.1</v>
      </c>
      <c t="str" s="7" r="C291">
        <f t="shared" si="1"/>
        <v>0.22</v>
      </c>
    </row>
    <row r="292">
      <c s="5" r="A292">
        <v>41699.0</v>
      </c>
      <c s="6" r="B292">
        <v>1.5</v>
      </c>
      <c t="str" s="7" r="C292">
        <f t="shared" si="1"/>
        <v>0.3</v>
      </c>
    </row>
    <row r="293">
      <c s="5" r="A293">
        <v>41730.0</v>
      </c>
      <c s="6" r="B293">
        <v>2.0</v>
      </c>
      <c t="str" s="7" r="C293">
        <f t="shared" si="1"/>
        <v>0.4</v>
      </c>
    </row>
    <row r="294">
      <c s="5" r="A294">
        <v>41760.0</v>
      </c>
      <c s="6" r="B294">
        <v>2.1</v>
      </c>
      <c t="str" s="7" r="C294">
        <f t="shared" si="1"/>
        <v>0.42</v>
      </c>
    </row>
    <row r="295">
      <c s="5" r="A295">
        <v>41791.0</v>
      </c>
      <c s="6" r="B295">
        <v>2.1</v>
      </c>
      <c t="str" s="7" r="C295">
        <f t="shared" si="1"/>
        <v>0.42</v>
      </c>
    </row>
    <row r="296">
      <c s="5" r="A296">
        <v>41821.0</v>
      </c>
      <c s="6" r="B296">
        <v>2.0</v>
      </c>
      <c t="str" s="7" r="C296">
        <f t="shared" si="1"/>
        <v>0.4</v>
      </c>
    </row>
    <row r="297">
      <c s="5" r="A297">
        <v>41852.0</v>
      </c>
      <c s="6" r="B297">
        <v>1.7</v>
      </c>
      <c t="str" s="7" r="C297">
        <f t="shared" si="1"/>
        <v>0.34</v>
      </c>
    </row>
    <row r="298">
      <c s="5" r="A298">
        <v>41883.0</v>
      </c>
      <c s="6" r="B298">
        <v>1.7</v>
      </c>
      <c t="str" s="7" r="C298">
        <f t="shared" si="1"/>
        <v>0.34</v>
      </c>
    </row>
    <row r="299">
      <c s="5" r="A299"/>
      <c s="6" r="C299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2" width="11.0"/>
    <col min="3" customWidth="1" max="3" width="18.0"/>
    <col min="4" customWidth="1" max="4" width="18.57"/>
    <col min="5" customWidth="1" max="5" width="20.86"/>
    <col min="6" customWidth="1" max="6" width="27.29"/>
    <col min="7" customWidth="1" max="9" width="11.0"/>
    <col min="10" customWidth="1" max="10" width="13.43"/>
    <col min="11" customWidth="1" max="11" width="17.0"/>
    <col min="12" customWidth="1" max="12" width="17.71"/>
    <col min="13" customWidth="1" max="13" width="21.29"/>
    <col min="14" customWidth="1" max="14" width="27.29"/>
    <col min="15" customWidth="1" max="15" width="11.0"/>
  </cols>
  <sheetData>
    <row customHeight="1" r="1" ht="15.75">
      <c t="s" s="1" r="A1">
        <v>0</v>
      </c>
      <c t="s" s="2" r="B1">
        <v>2</v>
      </c>
      <c t="s" s="2" r="C1">
        <v>11</v>
      </c>
      <c t="s" s="2" r="D1">
        <v>12</v>
      </c>
      <c t="s" s="2" r="E1">
        <v>13</v>
      </c>
      <c t="s" s="2" r="F1">
        <v>14</v>
      </c>
      <c s="2" r="G1"/>
      <c t="s" s="9" r="H1">
        <v>15</v>
      </c>
    </row>
    <row r="2">
      <c s="10" r="A2">
        <v>1.0</v>
      </c>
      <c t="str" s="5" r="B2">
        <f>Data!A2</f>
        <v>Jan-90</v>
      </c>
      <c s="6" r="C2"/>
      <c s="6" r="D2"/>
      <c s="6" r="E2"/>
      <c s="6" r="F2"/>
      <c s="5" r="G2"/>
    </row>
    <row r="3">
      <c s="10" r="A3">
        <v>2.0</v>
      </c>
      <c t="str" s="5" r="B3">
        <f>Data!A3</f>
        <v>Feb-90</v>
      </c>
      <c s="6" r="C3"/>
      <c s="6" r="D3"/>
      <c s="6" r="E3"/>
      <c s="6" r="F3"/>
      <c s="5" r="G3"/>
      <c t="s" s="13" r="H3">
        <v>0</v>
      </c>
      <c t="s" s="13" r="J3">
        <v>16</v>
      </c>
      <c t="s" s="2" r="K3">
        <v>11</v>
      </c>
      <c t="s" s="2" r="L3">
        <v>12</v>
      </c>
      <c t="s" s="2" r="M3">
        <v>13</v>
      </c>
      <c t="s" s="2" r="N3">
        <v>14</v>
      </c>
    </row>
    <row r="4">
      <c s="10" r="A4">
        <v>3.0</v>
      </c>
      <c t="str" s="5" r="B4">
        <f>Data!A4</f>
        <v>Mar-90</v>
      </c>
      <c s="6" r="C4"/>
      <c s="6" r="D4"/>
      <c s="6" r="E4"/>
      <c s="6" r="F4"/>
      <c s="5" r="G4"/>
    </row>
    <row r="5">
      <c s="10" r="A5">
        <v>4.0</v>
      </c>
      <c t="str" s="5" r="B5">
        <f>Data!A5</f>
        <v>Apr-90</v>
      </c>
      <c t="str" s="7" r="C5">
        <f>AVERAGE(Data!B2:B4)</f>
        <v>1.479</v>
      </c>
      <c t="str" s="7" r="D5">
        <f>AVERAGE(Data!C2:C4)</f>
        <v>1.046666667</v>
      </c>
      <c t="str" s="7" r="E5">
        <f>AVERAGE(Data!D2:D4)</f>
        <v>0.8283383333</v>
      </c>
      <c t="str" s="7" r="F5">
        <f>Data!D5</f>
        <v>0.8190285</v>
      </c>
      <c s="5" r="G5"/>
      <c s="16" r="H5">
        <v>241.0</v>
      </c>
      <c t="str" s="5" r="I5">
        <f>Data!A242</f>
        <v>Jan-10</v>
      </c>
      <c t="str" r="J5">
        <f ref="J5:J61" t="shared" si="1">H5/240</f>
        <v>1.004166667</v>
      </c>
      <c t="str" s="7" r="K5">
        <f>AVERAGE(Data!B239:B241)</f>
        <v>0.05</v>
      </c>
      <c t="str" s="7" r="L5">
        <f>AVERAGE(Data!C239:C241)</f>
        <v>0.2866666667</v>
      </c>
      <c t="str" s="7" r="M5">
        <f>AVERAGE(Data!D239:D241)</f>
        <v>0.8167241667</v>
      </c>
      <c t="str" s="7" r="N5">
        <f>Data!D242</f>
        <v>0.808067</v>
      </c>
      <c s="6" r="O5"/>
    </row>
    <row r="6">
      <c s="10" r="A6">
        <v>5.0</v>
      </c>
      <c t="str" s="5" r="B6">
        <f>Data!A6</f>
        <v>May-90</v>
      </c>
      <c t="str" s="7" r="C6">
        <f>AVERAGE(Data!B3:B5)</f>
        <v>1.479</v>
      </c>
      <c t="str" s="7" r="D6">
        <f>AVERAGE(Data!C3:C5)</f>
        <v>1.013333333</v>
      </c>
      <c t="str" s="7" r="E6">
        <f>AVERAGE(Data!D3:D5)</f>
        <v>0.826541</v>
      </c>
      <c t="str" s="7" r="F6">
        <f>Data!D6</f>
        <v>0.838886</v>
      </c>
      <c s="5" r="G6"/>
      <c s="16" r="H6">
        <v>242.0</v>
      </c>
      <c t="str" s="5" r="I6">
        <f>Data!A243</f>
        <v>Feb-10</v>
      </c>
      <c t="str" r="J6">
        <f t="shared" si="1"/>
        <v>1.008333333</v>
      </c>
      <c t="str" s="7" r="K6">
        <f>AVERAGE(Data!B240:B242)</f>
        <v>0.05</v>
      </c>
      <c t="str" s="7" r="L6">
        <f>AVERAGE(Data!C240:C242)</f>
        <v>0.4733333333</v>
      </c>
      <c t="str" s="7" r="M6">
        <f>AVERAGE(Data!D240:D242)</f>
        <v>0.816364</v>
      </c>
      <c t="str" s="7" r="N6">
        <f>Data!D243</f>
        <v>0.778992</v>
      </c>
    </row>
    <row r="7">
      <c s="10" r="A7">
        <v>6.0</v>
      </c>
      <c t="str" s="5" r="B7">
        <f>Data!A7</f>
        <v>Jun-90</v>
      </c>
      <c t="str" s="7" r="C7">
        <f>AVERAGE(Data!B4:B6)</f>
        <v>1.479</v>
      </c>
      <c t="str" s="7" r="D7">
        <f>AVERAGE(Data!C4:C6)</f>
        <v>0.9533333333</v>
      </c>
      <c t="str" s="7" r="E7">
        <f>AVERAGE(Data!D4:D6)</f>
        <v>0.8236828333</v>
      </c>
      <c t="str" s="7" r="F7">
        <f>Data!D7</f>
        <v>0.8538485</v>
      </c>
      <c s="5" r="G7"/>
      <c s="16" r="H7">
        <v>243.0</v>
      </c>
      <c t="str" s="5" r="I7">
        <f>Data!A244</f>
        <v>Mar-10</v>
      </c>
      <c t="str" r="J7">
        <f t="shared" si="1"/>
        <v>1.0125</v>
      </c>
      <c t="str" s="7" r="K7">
        <f>AVERAGE(Data!B241:B243)</f>
        <v>0.05</v>
      </c>
      <c t="str" s="7" r="L7">
        <f>AVERAGE(Data!C241:C243)</f>
        <v>0.4933333333</v>
      </c>
      <c t="str" s="7" r="M7">
        <f>AVERAGE(Data!D241:D243)</f>
        <v>0.7997226667</v>
      </c>
      <c t="str" s="7" r="N7">
        <f>Data!D244</f>
        <v>0.752419</v>
      </c>
    </row>
    <row r="8">
      <c s="10" r="A8">
        <v>7.0</v>
      </c>
      <c t="str" s="5" r="B8">
        <f>Data!A8</f>
        <v>Jul-90</v>
      </c>
      <c t="str" s="7" r="C8">
        <f>AVERAGE(Data!B5:B7)</f>
        <v>1.479</v>
      </c>
      <c t="str" s="7" r="D8">
        <f>AVERAGE(Data!C5:C7)</f>
        <v>0.92</v>
      </c>
      <c t="str" s="7" r="E8">
        <f>AVERAGE(Data!D5:D7)</f>
        <v>0.8372543333</v>
      </c>
      <c t="str" s="7" r="F8">
        <f>Data!D8</f>
        <v>0.902574</v>
      </c>
      <c s="5" r="G8"/>
      <c s="16" r="H8">
        <v>244.0</v>
      </c>
      <c t="str" s="5" r="I8">
        <f>Data!A245</f>
        <v>Apr-10</v>
      </c>
      <c t="str" r="J8">
        <f t="shared" si="1"/>
        <v>1.016666667</v>
      </c>
      <c t="str" s="7" r="K8">
        <f>AVERAGE(Data!B242:B244)</f>
        <v>0.05</v>
      </c>
      <c t="str" s="7" r="L8">
        <f>AVERAGE(Data!C242:C244)</f>
        <v>0.4666666667</v>
      </c>
      <c t="str" s="7" r="M8">
        <f>AVERAGE(Data!D242:D244)</f>
        <v>0.779826</v>
      </c>
      <c t="str" s="7" r="N8">
        <f>Data!D245</f>
        <v>0.766188</v>
      </c>
    </row>
    <row r="9">
      <c s="10" r="A9">
        <v>8.0</v>
      </c>
      <c t="str" s="5" r="B9">
        <f>Data!A9</f>
        <v>Aug-90</v>
      </c>
      <c t="str" s="7" r="C9">
        <f>AVERAGE(Data!B6:B8)</f>
        <v>1.479</v>
      </c>
      <c t="str" s="7" r="D9">
        <f>AVERAGE(Data!C6:C8)</f>
        <v>0.9266666667</v>
      </c>
      <c t="str" s="7" r="E9">
        <f>AVERAGE(Data!D6:D8)</f>
        <v>0.8651028333</v>
      </c>
      <c t="str" s="7" r="F9">
        <f>Data!D9</f>
        <v>0.949158</v>
      </c>
      <c s="5" r="G9"/>
      <c s="16" r="H9">
        <v>245.0</v>
      </c>
      <c t="str" s="5" r="I9">
        <f>Data!A246</f>
        <v>May-10</v>
      </c>
      <c t="str" r="J9">
        <f t="shared" si="1"/>
        <v>1.020833333</v>
      </c>
      <c t="str" s="7" r="K9">
        <f>AVERAGE(Data!B243:B245)</f>
        <v>0.05</v>
      </c>
      <c t="str" s="7" r="L9">
        <f>AVERAGE(Data!C243:C245)</f>
        <v>0.44</v>
      </c>
      <c t="str" s="7" r="M9">
        <f>AVERAGE(Data!D243:D245)</f>
        <v>0.7658663333</v>
      </c>
      <c t="str" s="7" r="N9">
        <f>Data!D246</f>
        <v>0.733584</v>
      </c>
    </row>
    <row r="10">
      <c s="10" r="A10">
        <v>9.0</v>
      </c>
      <c t="str" s="5" r="B10">
        <f>Data!A10</f>
        <v>Sep-90</v>
      </c>
      <c t="str" s="7" r="C10">
        <f>AVERAGE(Data!B7:B9)</f>
        <v>1.479</v>
      </c>
      <c t="str" s="7" r="D10">
        <f>AVERAGE(Data!C7:C9)</f>
        <v>1.006666667</v>
      </c>
      <c t="str" s="7" r="E10">
        <f>AVERAGE(Data!D7:D9)</f>
        <v>0.9018601667</v>
      </c>
      <c t="str" s="7" r="F10">
        <f>Data!D10</f>
        <v>0.9400285</v>
      </c>
      <c s="5" r="G10"/>
      <c s="16" r="H10">
        <v>246.0</v>
      </c>
      <c t="str" s="5" r="I10">
        <f>Data!A247</f>
        <v>Jun-10</v>
      </c>
      <c t="str" r="J10">
        <f t="shared" si="1"/>
        <v>1.025</v>
      </c>
      <c t="str" s="7" r="K10">
        <f>AVERAGE(Data!B244:B246)</f>
        <v>0.05</v>
      </c>
      <c t="str" s="7" r="L10">
        <f>AVERAGE(Data!C244:C246)</f>
        <v>0.4333333333</v>
      </c>
      <c t="str" s="7" r="M10">
        <f>AVERAGE(Data!D244:D246)</f>
        <v>0.7507303333</v>
      </c>
      <c t="str" s="7" r="N10">
        <f>Data!D247</f>
        <v>0.737285</v>
      </c>
    </row>
    <row r="11">
      <c s="10" r="A11">
        <v>10.0</v>
      </c>
      <c t="str" s="5" r="B11">
        <f>Data!A11</f>
        <v>Oct-90</v>
      </c>
      <c t="str" s="7" r="C11">
        <f>AVERAGE(Data!B8:B10)</f>
        <v>1.479</v>
      </c>
      <c t="str" s="7" r="D11">
        <f>AVERAGE(Data!C8:C10)</f>
        <v>1.106666667</v>
      </c>
      <c t="str" s="7" r="E11">
        <f>AVERAGE(Data!D8:D10)</f>
        <v>0.9305868333</v>
      </c>
      <c t="str" s="7" r="F11">
        <f>Data!D11</f>
        <v>0.9735565</v>
      </c>
      <c s="5" r="G11"/>
      <c s="16" r="H11">
        <v>247.0</v>
      </c>
      <c t="str" s="5" r="I11">
        <f>Data!A248</f>
        <v>Jul-10</v>
      </c>
      <c t="str" r="J11">
        <f t="shared" si="1"/>
        <v>1.029166667</v>
      </c>
      <c t="str" s="7" r="K11">
        <f>AVERAGE(Data!B245:B247)</f>
        <v>0.05</v>
      </c>
      <c t="str" s="7" r="L11">
        <f>AVERAGE(Data!C245:C247)</f>
        <v>0.3533333333</v>
      </c>
      <c t="str" s="7" r="M11">
        <f>AVERAGE(Data!D245:D247)</f>
        <v>0.7456856667</v>
      </c>
      <c t="str" s="7" r="N11">
        <f>Data!D248</f>
        <v>0.764224</v>
      </c>
    </row>
    <row r="12">
      <c s="10" r="A12">
        <v>11.0</v>
      </c>
      <c t="str" s="5" r="B12">
        <f>Data!A12</f>
        <v>Nov-90</v>
      </c>
      <c t="str" s="7" r="C12">
        <f>AVERAGE(Data!B9:B11)</f>
        <v>1.448666667</v>
      </c>
      <c t="str" s="7" r="D12">
        <f>AVERAGE(Data!C9:C11)</f>
        <v>1.206666667</v>
      </c>
      <c t="str" s="7" r="E12">
        <f>AVERAGE(Data!D9:D11)</f>
        <v>0.9542476667</v>
      </c>
      <c t="str" s="7" r="F12">
        <f>Data!D12</f>
        <v>0.981805</v>
      </c>
      <c s="5" r="G12"/>
      <c s="16" r="H12">
        <v>248.0</v>
      </c>
      <c t="str" s="5" r="I12">
        <f>Data!A249</f>
        <v>Aug-10</v>
      </c>
      <c t="str" r="J12">
        <f t="shared" si="1"/>
        <v>1.033333333</v>
      </c>
      <c t="str" s="7" r="K12">
        <f>AVERAGE(Data!B246:B248)</f>
        <v>0.05</v>
      </c>
      <c t="str" s="7" r="L12">
        <f>AVERAGE(Data!C246:C248)</f>
        <v>0.2866666667</v>
      </c>
      <c t="str" s="7" r="M12">
        <f>AVERAGE(Data!D246:D248)</f>
        <v>0.745031</v>
      </c>
      <c t="str" s="7" r="N12">
        <f>Data!D249</f>
        <v>0.782161</v>
      </c>
    </row>
    <row r="13">
      <c s="10" r="A13">
        <v>12.0</v>
      </c>
      <c t="str" s="5" r="B13">
        <f>Data!A13</f>
        <v>Dec-90</v>
      </c>
      <c t="str" s="7" r="C13">
        <f>AVERAGE(Data!B10:B12)</f>
        <v>1.418333333</v>
      </c>
      <c t="str" s="7" r="D13">
        <f>AVERAGE(Data!C10:C12)</f>
        <v>1.253333333</v>
      </c>
      <c t="str" s="7" r="E13">
        <f>AVERAGE(Data!D10:D12)</f>
        <v>0.96513</v>
      </c>
      <c t="str" s="7" r="F13">
        <f>Data!D13</f>
        <v>0.9617345</v>
      </c>
      <c s="5" r="G13"/>
      <c s="16" r="H13">
        <v>249.0</v>
      </c>
      <c t="str" s="5" r="I13">
        <f>Data!A250</f>
        <v>Sep-10</v>
      </c>
      <c t="str" r="J13">
        <f t="shared" si="1"/>
        <v>1.0375</v>
      </c>
      <c t="str" s="7" r="K13">
        <f>AVERAGE(Data!B247:B249)</f>
        <v>0.05</v>
      </c>
      <c t="str" s="7" r="L13">
        <f>AVERAGE(Data!C247:C249)</f>
        <v>0.2266666667</v>
      </c>
      <c t="str" s="7" r="M13">
        <f>AVERAGE(Data!D247:D249)</f>
        <v>0.7612233333</v>
      </c>
      <c t="str" s="7" r="N13">
        <f>Data!D250</f>
        <v>0.7777375</v>
      </c>
    </row>
    <row r="14">
      <c s="10" r="A14">
        <v>13.0</v>
      </c>
      <c t="str" s="5" r="B14">
        <f>Data!A14</f>
        <v>Jan-91</v>
      </c>
      <c t="str" s="7" r="C14">
        <f>AVERAGE(Data!B11:B13)</f>
        <v>1.388</v>
      </c>
      <c t="str" s="7" r="D14">
        <f>AVERAGE(Data!C11:C13)</f>
        <v>1.246666667</v>
      </c>
      <c t="str" s="7" r="E14">
        <f>AVERAGE(Data!D11:D13)</f>
        <v>0.9723653333</v>
      </c>
      <c t="str" s="7" r="F14">
        <f>Data!D14</f>
        <v>0.9672255</v>
      </c>
      <c s="5" r="G14"/>
      <c s="16" r="H14">
        <v>250.0</v>
      </c>
      <c t="str" s="5" r="I14">
        <f>Data!A251</f>
        <v>Oct-10</v>
      </c>
      <c t="str" r="J14">
        <f t="shared" si="1"/>
        <v>1.041666667</v>
      </c>
      <c t="str" s="7" r="K14">
        <f>AVERAGE(Data!B248:B250)</f>
        <v>0.05</v>
      </c>
      <c t="str" s="7" r="L14">
        <f>AVERAGE(Data!C248:C250)</f>
        <v>0.2266666667</v>
      </c>
      <c t="str" s="7" r="M14">
        <f>AVERAGE(Data!D248:D250)</f>
        <v>0.7747075</v>
      </c>
      <c t="str" s="7" r="N14">
        <f>Data!D251</f>
        <v>0.793238</v>
      </c>
    </row>
    <row r="15">
      <c s="10" r="A15">
        <v>14.0</v>
      </c>
      <c t="str" s="5" r="B15">
        <f>Data!A15</f>
        <v>Feb-91</v>
      </c>
      <c t="str" s="7" r="C15">
        <f>AVERAGE(Data!B12:B14)</f>
        <v>1.388</v>
      </c>
      <c t="str" s="7" r="D15">
        <f>AVERAGE(Data!C12:C14)</f>
        <v>1.206666667</v>
      </c>
      <c t="str" s="7" r="E15">
        <f>AVERAGE(Data!D12:D14)</f>
        <v>0.970255</v>
      </c>
      <c t="str" s="7" r="F15">
        <f>Data!D15</f>
        <v>0.9834245</v>
      </c>
      <c s="5" r="G15"/>
      <c s="16" r="H15">
        <v>251.0</v>
      </c>
      <c t="str" s="5" r="I15">
        <f>Data!A252</f>
        <v>Nov-10</v>
      </c>
      <c t="str" r="J15">
        <f t="shared" si="1"/>
        <v>1.045833333</v>
      </c>
      <c t="str" s="7" r="K15">
        <f>AVERAGE(Data!B249:B251)</f>
        <v>0.05</v>
      </c>
      <c t="str" s="7" r="L15">
        <f>AVERAGE(Data!C249:C251)</f>
        <v>0.2266666667</v>
      </c>
      <c t="str" s="7" r="M15">
        <f>AVERAGE(Data!D249:D251)</f>
        <v>0.7843788333</v>
      </c>
      <c t="str" s="7" r="N15">
        <f>Data!D252</f>
        <v>0.79902</v>
      </c>
    </row>
    <row r="16">
      <c s="10" r="A16">
        <v>15.0</v>
      </c>
      <c t="str" s="5" r="B16">
        <f>Data!A16</f>
        <v>Mar-91</v>
      </c>
      <c t="str" s="7" r="C16">
        <f>AVERAGE(Data!B13:B15)</f>
        <v>1.354666667</v>
      </c>
      <c t="str" s="7" r="D16">
        <f>AVERAGE(Data!C13:C15)</f>
        <v>1.14</v>
      </c>
      <c t="str" s="7" r="E16">
        <f>AVERAGE(Data!D13:D15)</f>
        <v>0.9707948333</v>
      </c>
      <c t="str" s="7" r="F16">
        <f>Data!D16</f>
        <v>0.912849</v>
      </c>
      <c s="5" r="G16"/>
      <c s="16" r="H16">
        <v>252.0</v>
      </c>
      <c t="str" s="5" r="I16">
        <f>Data!A253</f>
        <v>Dec-10</v>
      </c>
      <c t="str" r="J16">
        <f t="shared" si="1"/>
        <v>1.05</v>
      </c>
      <c t="str" s="7" r="K16">
        <f>AVERAGE(Data!B250:B252)</f>
        <v>0.05</v>
      </c>
      <c t="str" s="7" r="L16">
        <f>AVERAGE(Data!C250:C252)</f>
        <v>0.2266666667</v>
      </c>
      <c t="str" s="7" r="M16">
        <f>AVERAGE(Data!D250:D252)</f>
        <v>0.7899985</v>
      </c>
      <c t="str" s="7" r="N16">
        <f>Data!D253</f>
        <v>0.7796375</v>
      </c>
    </row>
    <row r="17">
      <c s="10" r="A17">
        <v>16.0</v>
      </c>
      <c t="str" s="5" r="B17">
        <f>Data!A17</f>
        <v>Apr-91</v>
      </c>
      <c t="str" s="7" r="C17">
        <f>AVERAGE(Data!B14:B16)</f>
        <v>1.304666667</v>
      </c>
      <c t="str" s="7" r="D17">
        <f>AVERAGE(Data!C14:C16)</f>
        <v>1.06</v>
      </c>
      <c t="str" s="7" r="E17">
        <f>AVERAGE(Data!D14:D16)</f>
        <v>0.9544996667</v>
      </c>
      <c t="str" s="7" r="F17">
        <f>Data!D17</f>
        <v>0.8747055</v>
      </c>
      <c s="5" r="G17"/>
      <c s="16" r="H17">
        <v>253.0</v>
      </c>
      <c t="str" s="5" r="I17">
        <f>Data!A254</f>
        <v>Jan-11</v>
      </c>
      <c t="str" r="J17">
        <f t="shared" si="1"/>
        <v>1.054166667</v>
      </c>
      <c t="str" s="7" r="K17">
        <f>AVERAGE(Data!B251:B253)</f>
        <v>0.05</v>
      </c>
      <c t="str" s="7" r="L17">
        <f>AVERAGE(Data!C251:C253)</f>
        <v>0.2533333333</v>
      </c>
      <c t="str" s="7" r="M17">
        <f>AVERAGE(Data!D251:D253)</f>
        <v>0.7906318333</v>
      </c>
      <c t="str" s="7" r="N17">
        <f>Data!D254</f>
        <v>0.7880235</v>
      </c>
    </row>
    <row r="18">
      <c s="10" r="A18">
        <v>17.0</v>
      </c>
      <c t="str" s="5" r="B18">
        <f>Data!A18</f>
        <v>May-91</v>
      </c>
      <c t="str" s="7" r="C18">
        <f>AVERAGE(Data!B15:B17)</f>
        <v>1.238</v>
      </c>
      <c t="str" s="7" r="D18">
        <f>AVERAGE(Data!C15:C17)</f>
        <v>1.006666667</v>
      </c>
      <c t="str" s="7" r="E18">
        <f>AVERAGE(Data!D15:D17)</f>
        <v>0.9236596667</v>
      </c>
      <c t="str" s="7" r="F18">
        <f>Data!D18</f>
        <v>0.8633805</v>
      </c>
      <c s="5" r="G18"/>
      <c s="16" r="H18">
        <v>254.0</v>
      </c>
      <c t="str" s="5" r="I18">
        <f>Data!A255</f>
        <v>Feb-11</v>
      </c>
      <c t="str" r="J18">
        <f t="shared" si="1"/>
        <v>1.058333333</v>
      </c>
      <c t="str" s="7" r="K18">
        <f>AVERAGE(Data!B252:B254)</f>
        <v>0.05</v>
      </c>
      <c t="str" s="7" r="L18">
        <f>AVERAGE(Data!C252:C254)</f>
        <v>0.28</v>
      </c>
      <c t="str" s="7" r="M18">
        <f>AVERAGE(Data!D252:D254)</f>
        <v>0.7888936667</v>
      </c>
      <c t="str" s="7" r="N18">
        <f>Data!D255</f>
        <v>0.805967</v>
      </c>
    </row>
    <row r="19">
      <c s="10" r="A19">
        <v>18.0</v>
      </c>
      <c t="str" s="5" r="B19">
        <f>Data!A19</f>
        <v>Jun-91</v>
      </c>
      <c t="str" s="7" r="C19">
        <f>AVERAGE(Data!B16:B18)</f>
        <v>1.188</v>
      </c>
      <c t="str" s="7" r="D19">
        <f>AVERAGE(Data!C16:C18)</f>
        <v>0.9866666667</v>
      </c>
      <c t="str" s="7" r="E19">
        <f>AVERAGE(Data!D16:D18)</f>
        <v>0.883645</v>
      </c>
      <c t="str" s="7" r="F19">
        <f>Data!D19</f>
        <v>0.824994</v>
      </c>
      <c s="5" r="G19"/>
      <c s="16" r="H19">
        <v>255.0</v>
      </c>
      <c t="str" s="5" r="I19">
        <f>Data!A256</f>
        <v>Mar-11</v>
      </c>
      <c t="str" r="J19">
        <f t="shared" si="1"/>
        <v>1.0625</v>
      </c>
      <c t="str" s="7" r="K19">
        <f>AVERAGE(Data!B253:B255)</f>
        <v>0.05</v>
      </c>
      <c t="str" s="7" r="L19">
        <f>AVERAGE(Data!C253:C255)</f>
        <v>0.3466666667</v>
      </c>
      <c t="str" s="7" r="M19">
        <f>AVERAGE(Data!D253:D255)</f>
        <v>0.7912093333</v>
      </c>
      <c t="str" s="7" r="N19">
        <f>Data!D256</f>
        <v>0.8072545</v>
      </c>
    </row>
    <row r="20">
      <c s="10" r="A20">
        <v>19.0</v>
      </c>
      <c t="str" s="5" r="B20">
        <f>Data!A20</f>
        <v>Jul-91</v>
      </c>
      <c t="str" s="7" r="C20">
        <f>AVERAGE(Data!B17:B19)</f>
        <v>1.154666667</v>
      </c>
      <c t="str" s="7" r="D20">
        <f>AVERAGE(Data!C17:C19)</f>
        <v>0.9733333333</v>
      </c>
      <c t="str" s="7" r="E20">
        <f>AVERAGE(Data!D17:D19)</f>
        <v>0.85436</v>
      </c>
      <c t="str" s="7" r="F20">
        <f>Data!D20</f>
        <v>0.823961</v>
      </c>
      <c s="5" r="G20"/>
      <c s="16" r="H20">
        <v>256.0</v>
      </c>
      <c t="str" s="5" r="I20">
        <f>Data!A257</f>
        <v>Apr-11</v>
      </c>
      <c t="str" r="J20">
        <f t="shared" si="1"/>
        <v>1.066666667</v>
      </c>
      <c t="str" s="7" r="K20">
        <f>AVERAGE(Data!B254:B256)</f>
        <v>0.05</v>
      </c>
      <c t="str" s="7" r="L20">
        <f>AVERAGE(Data!C254:C256)</f>
        <v>0.4266666667</v>
      </c>
      <c t="str" s="7" r="M20">
        <f>AVERAGE(Data!D254:D256)</f>
        <v>0.800415</v>
      </c>
      <c t="str" s="7" r="N20">
        <f>Data!D257</f>
        <v>0.8185155</v>
      </c>
    </row>
    <row r="21">
      <c s="10" r="A21">
        <v>20.0</v>
      </c>
      <c t="str" s="5" r="B21">
        <f>Data!A21</f>
        <v>Aug-91</v>
      </c>
      <c t="str" s="7" r="C21">
        <f>AVERAGE(Data!B18:B20)</f>
        <v>1.121333333</v>
      </c>
      <c t="str" s="7" r="D21">
        <f>AVERAGE(Data!C18:C20)</f>
        <v>0.94</v>
      </c>
      <c t="str" s="7" r="E21">
        <f>AVERAGE(Data!D18:D20)</f>
        <v>0.8374451667</v>
      </c>
      <c t="str" s="7" r="F21">
        <f>Data!D21</f>
        <v>0.8414195</v>
      </c>
      <c s="5" r="G21"/>
      <c s="16" r="H21">
        <v>257.0</v>
      </c>
      <c t="str" s="5" r="I21">
        <f>Data!A258</f>
        <v>May-11</v>
      </c>
      <c t="str" r="J21">
        <f t="shared" si="1"/>
        <v>1.070833333</v>
      </c>
      <c t="str" s="7" r="K21">
        <f>AVERAGE(Data!B255:B257)</f>
        <v>0.05</v>
      </c>
      <c t="str" s="7" r="L21">
        <f>AVERAGE(Data!C255:C257)</f>
        <v>0.5333333333</v>
      </c>
      <c t="str" s="7" r="M21">
        <f>AVERAGE(Data!D255:D257)</f>
        <v>0.810579</v>
      </c>
      <c t="str" s="7" r="N21">
        <f>Data!D258</f>
        <v>0.8176625</v>
      </c>
    </row>
    <row r="22">
      <c s="10" r="A22">
        <v>21.0</v>
      </c>
      <c t="str" s="5" r="B22">
        <f>Data!A22</f>
        <v>Sep-91</v>
      </c>
      <c t="str" s="7" r="C22">
        <f>AVERAGE(Data!B19:B21)</f>
        <v>1.104666667</v>
      </c>
      <c t="str" s="7" r="D22">
        <f>AVERAGE(Data!C19:C21)</f>
        <v>0.86</v>
      </c>
      <c t="str" s="7" r="E22">
        <f>AVERAGE(Data!D19:D21)</f>
        <v>0.8301248333</v>
      </c>
      <c t="str" s="7" r="F22">
        <f>Data!D22</f>
        <v>0.86078</v>
      </c>
      <c s="5" r="G22"/>
      <c s="16" r="H22">
        <v>258.0</v>
      </c>
      <c t="str" s="5" r="I22">
        <f>Data!A259</f>
        <v>Jun-11</v>
      </c>
      <c t="str" r="J22">
        <f t="shared" si="1"/>
        <v>1.075</v>
      </c>
      <c t="str" s="7" r="K22">
        <f>AVERAGE(Data!B256:B258)</f>
        <v>0.05</v>
      </c>
      <c t="str" s="7" r="L22">
        <f>AVERAGE(Data!C256:C258)</f>
        <v>0.6333333333</v>
      </c>
      <c t="str" s="7" r="M22">
        <f>AVERAGE(Data!D256:D258)</f>
        <v>0.8144775</v>
      </c>
      <c t="str" s="7" r="N22">
        <f>Data!D259</f>
        <v>0.8105095</v>
      </c>
    </row>
    <row r="23">
      <c s="10" r="A23">
        <v>22.0</v>
      </c>
      <c t="str" s="5" r="B23">
        <f>Data!A23</f>
        <v>Oct-91</v>
      </c>
      <c t="str" s="7" r="C23">
        <f>AVERAGE(Data!B20:B22)</f>
        <v>1.071333333</v>
      </c>
      <c t="str" s="7" r="D23">
        <f>AVERAGE(Data!C20:C22)</f>
        <v>0.7733333333</v>
      </c>
      <c t="str" s="7" r="E23">
        <f>AVERAGE(Data!D20:D22)</f>
        <v>0.8420535</v>
      </c>
      <c t="str" s="7" r="F23">
        <f>Data!D23</f>
        <v>0.8611385</v>
      </c>
      <c s="5" r="G23"/>
      <c s="16" r="H23">
        <v>259.0</v>
      </c>
      <c t="str" s="5" r="I23">
        <f>Data!A260</f>
        <v>Jul-11</v>
      </c>
      <c t="str" r="J23">
        <f t="shared" si="1"/>
        <v>1.079166667</v>
      </c>
      <c t="str" s="7" r="K23">
        <f>AVERAGE(Data!B257:B259)</f>
        <v>0.05</v>
      </c>
      <c t="str" s="7" r="L23">
        <f>AVERAGE(Data!C257:C259)</f>
        <v>0.6933333333</v>
      </c>
      <c t="str" s="7" r="M23">
        <f>AVERAGE(Data!D257:D259)</f>
        <v>0.8155625</v>
      </c>
      <c t="str" s="7" r="N23">
        <f>Data!D260</f>
        <v>0.8063465</v>
      </c>
    </row>
    <row r="24">
      <c s="10" r="A24">
        <v>23.0</v>
      </c>
      <c t="str" s="5" r="B24">
        <f>Data!A24</f>
        <v>Nov-91</v>
      </c>
      <c t="str" s="7" r="C24">
        <f>AVERAGE(Data!B21:B23)</f>
        <v>1.054666667</v>
      </c>
      <c t="str" s="7" r="D24">
        <f>AVERAGE(Data!C21:C23)</f>
        <v>0.6733333333</v>
      </c>
      <c t="str" s="7" r="E24">
        <f>AVERAGE(Data!D21:D23)</f>
        <v>0.854446</v>
      </c>
      <c t="str" s="7" r="F24">
        <f>Data!D24</f>
        <v>0.887172</v>
      </c>
      <c s="5" r="G24"/>
      <c s="16" r="H24">
        <v>260.0</v>
      </c>
      <c t="str" s="5" r="I24">
        <f>Data!A261</f>
        <v>Aug-11</v>
      </c>
      <c t="str" r="J24">
        <f t="shared" si="1"/>
        <v>1.083333333</v>
      </c>
      <c t="str" s="7" r="K24">
        <f>AVERAGE(Data!B258:B260)</f>
        <v>0.05</v>
      </c>
      <c t="str" s="7" r="L24">
        <f>AVERAGE(Data!C258:C260)</f>
        <v>0.72</v>
      </c>
      <c t="str" s="7" r="M24">
        <f>AVERAGE(Data!D258:D260)</f>
        <v>0.8115061667</v>
      </c>
      <c t="str" s="7" r="N24">
        <f>Data!D261</f>
        <v>0.8177475</v>
      </c>
    </row>
    <row r="25">
      <c s="10" r="A25">
        <v>24.0</v>
      </c>
      <c t="str" s="5" r="B25">
        <f>Data!A25</f>
        <v>Dec-91</v>
      </c>
      <c t="str" s="7" r="C25">
        <f>AVERAGE(Data!B22:B24)</f>
        <v>1.038</v>
      </c>
      <c t="str" s="7" r="D25">
        <f>AVERAGE(Data!C22:C24)</f>
        <v>0.62</v>
      </c>
      <c t="str" s="7" r="E25">
        <f>AVERAGE(Data!D22:D24)</f>
        <v>0.8696968333</v>
      </c>
      <c t="str" s="7" r="F25">
        <f>Data!D25</f>
        <v>0.9135825</v>
      </c>
      <c s="5" r="G25"/>
      <c s="16" r="H25">
        <v>261.0</v>
      </c>
      <c t="str" s="5" r="I25">
        <f>Data!A262</f>
        <v>Sep-11</v>
      </c>
      <c t="str" r="J25">
        <f t="shared" si="1"/>
        <v>1.0875</v>
      </c>
      <c t="str" s="7" r="K25">
        <f>AVERAGE(Data!B259:B261)</f>
        <v>0.05</v>
      </c>
      <c t="str" s="7" r="L25">
        <f>AVERAGE(Data!C259:C261)</f>
        <v>0.7333333333</v>
      </c>
      <c t="str" s="7" r="M25">
        <f>AVERAGE(Data!D259:D261)</f>
        <v>0.8115345</v>
      </c>
      <c t="str" s="7" r="N25">
        <f>Data!D262</f>
        <v>0.790364</v>
      </c>
    </row>
    <row r="26">
      <c s="10" r="A26">
        <v>25.0</v>
      </c>
      <c t="str" s="5" r="B26">
        <f>Data!A26</f>
        <v>Jan-92</v>
      </c>
      <c t="str" s="7" r="C26">
        <f>AVERAGE(Data!B23:B25)</f>
        <v>1.038</v>
      </c>
      <c t="str" s="7" r="D26">
        <f>AVERAGE(Data!C23:C25)</f>
        <v>0.6</v>
      </c>
      <c t="str" s="7" r="E26">
        <f>AVERAGE(Data!D23:D25)</f>
        <v>0.8872976667</v>
      </c>
      <c t="str" s="7" r="F26">
        <f>Data!D26</f>
        <v>0.9060095</v>
      </c>
      <c s="5" r="G26"/>
      <c s="16" r="H26">
        <v>262.0</v>
      </c>
      <c t="str" s="5" r="I26">
        <f>Data!A263</f>
        <v>Oct-11</v>
      </c>
      <c t="str" r="J26">
        <f t="shared" si="1"/>
        <v>1.091666667</v>
      </c>
      <c t="str" s="7" r="K26">
        <f>AVERAGE(Data!B260:B262)</f>
        <v>0.05</v>
      </c>
      <c t="str" s="7" r="L26">
        <f>AVERAGE(Data!C260:C262)</f>
        <v>0.7533333333</v>
      </c>
      <c t="str" s="7" r="M26">
        <f>AVERAGE(Data!D260:D262)</f>
        <v>0.8048193333</v>
      </c>
      <c t="str" s="7" r="N26">
        <f>Data!D263</f>
        <v>0.7878845</v>
      </c>
    </row>
    <row r="27">
      <c s="10" r="A27">
        <v>26.0</v>
      </c>
      <c t="str" s="5" r="B27">
        <f>Data!A27</f>
        <v>Feb-92</v>
      </c>
      <c t="str" s="7" r="C27">
        <f>AVERAGE(Data!B24:B26)</f>
        <v>1.038</v>
      </c>
      <c t="str" s="7" r="D27">
        <f>AVERAGE(Data!C24:C26)</f>
        <v>0.58</v>
      </c>
      <c t="str" s="7" r="E27">
        <f>AVERAGE(Data!D24:D26)</f>
        <v>0.9022546667</v>
      </c>
      <c t="str" s="7" r="F27">
        <f>Data!D27</f>
        <v>0.8885535</v>
      </c>
      <c s="5" r="G27"/>
      <c s="16" r="H27">
        <v>263.0</v>
      </c>
      <c t="str" s="5" r="I27">
        <f>Data!A264</f>
        <v>Nov-11</v>
      </c>
      <c t="str" r="J27">
        <f t="shared" si="1"/>
        <v>1.095833333</v>
      </c>
      <c t="str" s="7" r="K27">
        <f>AVERAGE(Data!B261:B263)</f>
        <v>0.05</v>
      </c>
      <c t="str" s="7" r="L27">
        <f>AVERAGE(Data!C261:C263)</f>
        <v>0.7466666667</v>
      </c>
      <c t="str" s="7" r="M27">
        <f>AVERAGE(Data!D261:D263)</f>
        <v>0.7986653333</v>
      </c>
      <c t="str" s="7" r="N27">
        <f>Data!D264</f>
        <v>0.790391</v>
      </c>
    </row>
    <row r="28">
      <c s="10" r="A28">
        <v>27.0</v>
      </c>
      <c t="str" s="5" r="B28">
        <f>Data!A28</f>
        <v>Mar-92</v>
      </c>
      <c t="str" s="7" r="C28">
        <f>AVERAGE(Data!B25:B27)</f>
        <v>1.038</v>
      </c>
      <c t="str" s="7" r="D28">
        <f>AVERAGE(Data!C25:C27)</f>
        <v>0.5666666667</v>
      </c>
      <c t="str" s="7" r="E28">
        <f>AVERAGE(Data!D25:D27)</f>
        <v>0.9027151667</v>
      </c>
      <c t="str" s="7" r="F28">
        <f>Data!D28</f>
        <v>0.861751</v>
      </c>
      <c s="5" r="G28"/>
      <c s="16" r="H28">
        <v>264.0</v>
      </c>
      <c t="str" s="5" r="I28">
        <f>Data!A265</f>
        <v>Dec-11</v>
      </c>
      <c t="str" r="J28">
        <f t="shared" si="1"/>
        <v>1.1</v>
      </c>
      <c t="str" s="7" r="K28">
        <f>AVERAGE(Data!B262:B264)</f>
        <v>0.05</v>
      </c>
      <c t="str" s="7" r="L28">
        <f>AVERAGE(Data!C262:C264)</f>
        <v>0.72</v>
      </c>
      <c t="str" s="7" r="M28">
        <f>AVERAGE(Data!D262:D264)</f>
        <v>0.7895465</v>
      </c>
      <c t="str" s="7" r="N28">
        <f>Data!D265</f>
        <v>0.781078</v>
      </c>
    </row>
    <row r="29">
      <c s="10" r="A29">
        <v>28.0</v>
      </c>
      <c t="str" s="5" r="B29">
        <f>Data!A29</f>
        <v>Apr-92</v>
      </c>
      <c t="str" s="7" r="C29">
        <f>AVERAGE(Data!B26:B28)</f>
        <v>1.038</v>
      </c>
      <c t="str" s="7" r="D29">
        <f>AVERAGE(Data!C26:C28)</f>
        <v>0.5733333333</v>
      </c>
      <c t="str" s="7" r="E29">
        <f>AVERAGE(Data!D26:D28)</f>
        <v>0.885438</v>
      </c>
      <c t="str" s="7" r="F29">
        <f>Data!D29</f>
        <v>0.8787475</v>
      </c>
      <c s="5" r="G29"/>
      <c s="16" r="H29">
        <v>265.0</v>
      </c>
      <c t="str" s="5" r="I29">
        <f>Data!A266</f>
        <v>Jan-12</v>
      </c>
      <c t="str" r="J29">
        <f t="shared" si="1"/>
        <v>1.104166667</v>
      </c>
      <c t="str" s="7" r="K29">
        <f>AVERAGE(Data!B263:B265)</f>
        <v>0.05</v>
      </c>
      <c t="str" s="7" r="L29">
        <f>AVERAGE(Data!C263:C265)</f>
        <v>0.66</v>
      </c>
      <c t="str" s="7" r="M29">
        <f>AVERAGE(Data!D263:D265)</f>
        <v>0.7864511667</v>
      </c>
      <c t="str" s="7" r="N29">
        <f>Data!D266</f>
        <v>0.7751765</v>
      </c>
    </row>
    <row r="30">
      <c s="10" r="A30">
        <v>29.0</v>
      </c>
      <c t="str" s="5" r="B30">
        <f>Data!A30</f>
        <v>May-92</v>
      </c>
      <c t="str" s="7" r="C30">
        <f>AVERAGE(Data!B27:B29)</f>
        <v>1.038</v>
      </c>
      <c t="str" s="7" r="D30">
        <f>AVERAGE(Data!C27:C29)</f>
        <v>0.6133333333</v>
      </c>
      <c t="str" s="7" r="E30">
        <f>AVERAGE(Data!D27:D29)</f>
        <v>0.8763506667</v>
      </c>
      <c t="str" s="7" r="F30">
        <f>Data!D30</f>
        <v>0.9038235</v>
      </c>
      <c s="5" r="G30"/>
      <c s="16" r="H30">
        <v>266.0</v>
      </c>
      <c t="str" s="5" r="I30">
        <f>Data!A267</f>
        <v>Feb-12</v>
      </c>
      <c t="str" r="J30">
        <f t="shared" si="1"/>
        <v>1.108333333</v>
      </c>
      <c t="str" s="7" r="K30">
        <f>AVERAGE(Data!B264:B266)</f>
        <v>0.05</v>
      </c>
      <c t="str" s="7" r="L30">
        <f>AVERAGE(Data!C264:C266)</f>
        <v>0.62</v>
      </c>
      <c t="str" s="7" r="M30">
        <f>AVERAGE(Data!D264:D266)</f>
        <v>0.7822151667</v>
      </c>
      <c t="str" s="7" r="N30">
        <f>Data!D267</f>
        <v>0.790109</v>
      </c>
    </row>
    <row r="31">
      <c s="10" r="A31">
        <v>30.0</v>
      </c>
      <c t="str" s="5" r="B31">
        <f>Data!A31</f>
        <v>Jun-92</v>
      </c>
      <c t="str" s="7" r="C31">
        <f>AVERAGE(Data!B28:B30)</f>
        <v>1.021333333</v>
      </c>
      <c t="str" s="7" r="D31">
        <f>AVERAGE(Data!C28:C30)</f>
        <v>0.6266666667</v>
      </c>
      <c t="str" s="7" r="E31">
        <f>AVERAGE(Data!D28:D30)</f>
        <v>0.8814406667</v>
      </c>
      <c t="str" s="7" r="F31">
        <f>Data!D31</f>
        <v>0.927149</v>
      </c>
      <c s="5" r="G31"/>
      <c s="16" r="H31">
        <v>267.0</v>
      </c>
      <c t="str" s="5" r="I31">
        <f>Data!A268</f>
        <v>Mar-12</v>
      </c>
      <c t="str" r="J31">
        <f t="shared" si="1"/>
        <v>1.1125</v>
      </c>
      <c t="str" s="7" r="K31">
        <f>AVERAGE(Data!B265:B267)</f>
        <v>0.05</v>
      </c>
      <c t="str" s="7" r="L31">
        <f>AVERAGE(Data!C265:C267)</f>
        <v>0.5866666667</v>
      </c>
      <c t="str" s="7" r="M31">
        <f>AVERAGE(Data!D265:D267)</f>
        <v>0.7821211667</v>
      </c>
      <c t="str" s="7" r="N31">
        <f>Data!D268</f>
        <v>0.791355</v>
      </c>
    </row>
    <row r="32">
      <c s="10" r="A32">
        <v>31.0</v>
      </c>
      <c t="str" s="5" r="B32">
        <f>Data!A32</f>
        <v>Jul-92</v>
      </c>
      <c t="str" s="7" r="C32">
        <f>AVERAGE(Data!B29:B31)</f>
        <v>1.004666667</v>
      </c>
      <c t="str" s="7" r="D32">
        <f>AVERAGE(Data!C29:C31)</f>
        <v>0.62</v>
      </c>
      <c t="str" s="7" r="E32">
        <f>AVERAGE(Data!D29:D31)</f>
        <v>0.90324</v>
      </c>
      <c t="str" s="7" r="F32">
        <f>Data!D32</f>
        <v>0.9596725</v>
      </c>
      <c s="5" r="G32"/>
      <c s="16" r="H32">
        <v>268.0</v>
      </c>
      <c t="str" s="5" r="I32">
        <f>Data!A269</f>
        <v>Apr-12</v>
      </c>
      <c t="str" r="J32">
        <f t="shared" si="1"/>
        <v>1.116666667</v>
      </c>
      <c t="str" s="7" r="K32">
        <f>AVERAGE(Data!B266:B268)</f>
        <v>0.05</v>
      </c>
      <c t="str" s="7" r="L32">
        <f>AVERAGE(Data!C266:C268)</f>
        <v>0.5666666667</v>
      </c>
      <c t="str" s="7" r="M32">
        <f>AVERAGE(Data!D266:D268)</f>
        <v>0.7855468333</v>
      </c>
      <c t="str" s="7" r="N32">
        <f>Data!D269</f>
        <v>0.8004595</v>
      </c>
    </row>
    <row r="33">
      <c s="10" r="A33">
        <v>32.0</v>
      </c>
      <c t="str" s="5" r="B33">
        <f>Data!A33</f>
        <v>Aug-92</v>
      </c>
      <c t="str" s="7" r="C33">
        <f>AVERAGE(Data!B30:B32)</f>
        <v>0.988</v>
      </c>
      <c t="str" s="7" r="D33">
        <f>AVERAGE(Data!C30:C32)</f>
        <v>0.62</v>
      </c>
      <c t="str" s="7" r="E33">
        <f>AVERAGE(Data!D30:D32)</f>
        <v>0.930215</v>
      </c>
      <c t="str" s="7" r="F33">
        <f>Data!D33</f>
        <v>0.969381</v>
      </c>
      <c s="5" r="G33"/>
      <c s="16" r="H33">
        <v>269.0</v>
      </c>
      <c t="str" s="5" r="I33">
        <f>Data!A270</f>
        <v>May-12</v>
      </c>
      <c t="str" r="J33">
        <f t="shared" si="1"/>
        <v>1.120833333</v>
      </c>
      <c t="str" s="7" r="K33">
        <f>AVERAGE(Data!B267:B269)</f>
        <v>0.05</v>
      </c>
      <c t="str" s="7" r="L33">
        <f>AVERAGE(Data!C267:C269)</f>
        <v>0.5266666667</v>
      </c>
      <c t="str" s="7" r="M33">
        <f>AVERAGE(Data!D267:D269)</f>
        <v>0.7939745</v>
      </c>
      <c t="str" s="7" r="N33">
        <f>Data!D270</f>
        <v>0.796574</v>
      </c>
    </row>
    <row r="34">
      <c s="10" r="A34">
        <v>33.0</v>
      </c>
      <c t="str" s="5" r="B34">
        <f>Data!A34</f>
        <v>Sep-92</v>
      </c>
      <c t="str" s="7" r="C34">
        <f>AVERAGE(Data!B31:B33)</f>
        <v>0.988</v>
      </c>
      <c t="str" s="7" r="D34">
        <f>AVERAGE(Data!C31:C33)</f>
        <v>0.6266666667</v>
      </c>
      <c t="str" s="7" r="E34">
        <f>AVERAGE(Data!D31:D33)</f>
        <v>0.9520675</v>
      </c>
      <c t="str" s="7" r="F34">
        <f>Data!D34</f>
        <v>0.9265485</v>
      </c>
      <c s="5" r="G34"/>
      <c s="16" r="H34">
        <v>270.0</v>
      </c>
      <c t="str" s="5" r="I34">
        <f>Data!A271</f>
        <v>Jun-12</v>
      </c>
      <c t="str" r="J34">
        <f t="shared" si="1"/>
        <v>1.125</v>
      </c>
      <c t="str" s="7" r="K34">
        <f>AVERAGE(Data!B268:B270)</f>
        <v>0.05</v>
      </c>
      <c t="str" s="7" r="L34">
        <f>AVERAGE(Data!C268:C270)</f>
        <v>0.4466666667</v>
      </c>
      <c t="str" s="7" r="M34">
        <f>AVERAGE(Data!D268:D270)</f>
        <v>0.7961295</v>
      </c>
      <c t="str" s="7" r="N34">
        <f>Data!D271</f>
        <v>0.7762465</v>
      </c>
    </row>
    <row r="35">
      <c s="10" r="A35">
        <v>34.0</v>
      </c>
      <c t="str" s="5" r="B35">
        <f>Data!A35</f>
        <v>Oct-92</v>
      </c>
      <c t="str" s="7" r="C35">
        <f>AVERAGE(Data!B32:B34)</f>
        <v>0.9546666667</v>
      </c>
      <c t="str" s="7" r="D35">
        <f>AVERAGE(Data!C32:C34)</f>
        <v>0.62</v>
      </c>
      <c t="str" s="7" r="E35">
        <f>AVERAGE(Data!D32:D34)</f>
        <v>0.9518673333</v>
      </c>
      <c t="str" s="7" r="F35">
        <f>Data!D35</f>
        <v>0.82871</v>
      </c>
      <c s="5" r="G35"/>
      <c s="16" r="H35">
        <v>271.0</v>
      </c>
      <c t="str" s="5" r="I35">
        <f>Data!A272</f>
        <v>Jul-12</v>
      </c>
      <c t="str" r="J35">
        <f t="shared" si="1"/>
        <v>1.129166667</v>
      </c>
      <c t="str" s="7" r="K35">
        <f>AVERAGE(Data!B269:B271)</f>
        <v>0.05</v>
      </c>
      <c t="str" s="7" r="L35">
        <f>AVERAGE(Data!C269:C271)</f>
        <v>0.38</v>
      </c>
      <c t="str" s="7" r="M35">
        <f>AVERAGE(Data!D269:D271)</f>
        <v>0.7910933333</v>
      </c>
      <c t="str" s="7" r="N35">
        <f>Data!D272</f>
        <v>0.7796845</v>
      </c>
    </row>
    <row r="36">
      <c s="10" r="A36">
        <v>35.0</v>
      </c>
      <c t="str" s="5" r="B36">
        <f>Data!A36</f>
        <v>Nov-92</v>
      </c>
      <c t="str" s="7" r="C36">
        <f>AVERAGE(Data!B33:B35)</f>
        <v>0.888</v>
      </c>
      <c t="str" s="7" r="D36">
        <f>AVERAGE(Data!C33:C35)</f>
        <v>0.62</v>
      </c>
      <c t="str" s="7" r="E36">
        <f>AVERAGE(Data!D33:D35)</f>
        <v>0.9082131667</v>
      </c>
      <c t="str" s="7" r="F36">
        <f>Data!D36</f>
        <v>0.7645865</v>
      </c>
      <c s="5" r="G36"/>
      <c s="16" r="H36">
        <v>272.0</v>
      </c>
      <c t="str" s="5" r="I36">
        <f>Data!A273</f>
        <v>Aug-12</v>
      </c>
      <c t="str" r="J36">
        <f t="shared" si="1"/>
        <v>1.133333333</v>
      </c>
      <c t="str" s="7" r="K36">
        <f>AVERAGE(Data!B270:B272)</f>
        <v>0.05</v>
      </c>
      <c t="str" s="7" r="L36">
        <f>AVERAGE(Data!C270:C272)</f>
        <v>0.32</v>
      </c>
      <c t="str" s="7" r="M36">
        <f>AVERAGE(Data!D270:D272)</f>
        <v>0.7841683333</v>
      </c>
      <c t="str" s="7" r="N36">
        <f>Data!D273</f>
        <v>0.785392</v>
      </c>
    </row>
    <row r="37">
      <c s="10" r="A37">
        <v>36.0</v>
      </c>
      <c t="str" s="5" r="B37">
        <f>Data!A37</f>
        <v>Dec-92</v>
      </c>
      <c t="str" s="7" r="C37">
        <f>AVERAGE(Data!B34:B36)</f>
        <v>0.788</v>
      </c>
      <c t="str" s="7" r="D37">
        <f>AVERAGE(Data!C34:C36)</f>
        <v>0.6133333333</v>
      </c>
      <c t="str" s="7" r="E37">
        <f>AVERAGE(Data!D34:D36)</f>
        <v>0.8399483333</v>
      </c>
      <c t="str" s="7" r="F37">
        <f>Data!D37</f>
        <v>0.776365</v>
      </c>
      <c s="5" r="G37"/>
      <c s="16" r="H37">
        <v>273.0</v>
      </c>
      <c t="str" s="5" r="I37">
        <f>Data!A274</f>
        <v>Sep-12</v>
      </c>
      <c t="str" r="J37">
        <f t="shared" si="1"/>
        <v>1.1375</v>
      </c>
      <c t="str" s="7" r="K37">
        <f>AVERAGE(Data!B271:B273)</f>
        <v>0.05</v>
      </c>
      <c t="str" s="7" r="L37">
        <f>AVERAGE(Data!C271:C273)</f>
        <v>0.32</v>
      </c>
      <c t="str" s="7" r="M37">
        <f>AVERAGE(Data!D271:D273)</f>
        <v>0.780441</v>
      </c>
      <c t="str" s="7" r="N37">
        <f>Data!D274</f>
        <v>0.80513</v>
      </c>
    </row>
    <row r="38">
      <c s="10" r="A38">
        <v>37.0</v>
      </c>
      <c t="str" s="5" r="B38">
        <f>Data!A38</f>
        <v>Jan-93</v>
      </c>
      <c t="str" s="7" r="C38">
        <f>AVERAGE(Data!B35:B37)</f>
        <v>0.7213333333</v>
      </c>
      <c t="str" s="7" r="D38">
        <f>AVERAGE(Data!C35:C37)</f>
        <v>0.6066666667</v>
      </c>
      <c t="str" s="7" r="E38">
        <f>AVERAGE(Data!D35:D37)</f>
        <v>0.7898871667</v>
      </c>
      <c t="str" s="7" r="F38">
        <f>Data!D38</f>
        <v>0.76421</v>
      </c>
      <c s="5" r="G38"/>
      <c s="16" r="H38">
        <v>274.0</v>
      </c>
      <c t="str" s="5" r="I38">
        <f>Data!A275</f>
        <v>Oct-12</v>
      </c>
      <c t="str" r="J38">
        <f t="shared" si="1"/>
        <v>1.141666667</v>
      </c>
      <c t="str" s="7" r="K38">
        <f>AVERAGE(Data!B272:B274)</f>
        <v>0.05</v>
      </c>
      <c t="str" s="7" r="L38">
        <f>AVERAGE(Data!C272:C274)</f>
        <v>0.34</v>
      </c>
      <c t="str" s="7" r="M38">
        <f>AVERAGE(Data!D272:D274)</f>
        <v>0.7900688333</v>
      </c>
      <c t="str" s="7" r="N38">
        <f>Data!D275</f>
        <v>0.8044665</v>
      </c>
    </row>
    <row r="39">
      <c s="10" r="A39">
        <v>38.0</v>
      </c>
      <c t="str" s="5" r="B39">
        <f>Data!A39</f>
        <v>Feb-93</v>
      </c>
      <c t="str" s="7" r="C39">
        <f>AVERAGE(Data!B36:B38)</f>
        <v>0.6546666667</v>
      </c>
      <c t="str" s="7" r="D39">
        <f>AVERAGE(Data!C36:C38)</f>
        <v>0.6133333333</v>
      </c>
      <c t="str" s="7" r="E39">
        <f>AVERAGE(Data!D36:D38)</f>
        <v>0.7683871667</v>
      </c>
      <c t="str" s="7" r="F39">
        <f>Data!D39</f>
        <v>0.7184985</v>
      </c>
      <c s="5" r="G39"/>
      <c s="16" r="H39">
        <v>275.0</v>
      </c>
      <c t="str" s="5" r="I39">
        <f>Data!A276</f>
        <v>Nov-12</v>
      </c>
      <c t="str" r="J39">
        <f t="shared" si="1"/>
        <v>1.145833333</v>
      </c>
      <c t="str" s="7" r="K39">
        <f>AVERAGE(Data!B273:B275)</f>
        <v>0.05</v>
      </c>
      <c t="str" s="7" r="L39">
        <f>AVERAGE(Data!C273:C275)</f>
        <v>0.3933333333</v>
      </c>
      <c t="str" s="7" r="M39">
        <f>AVERAGE(Data!D273:D275)</f>
        <v>0.7983295</v>
      </c>
      <c t="str" s="7" r="N39">
        <f>Data!D276</f>
        <v>0.797658</v>
      </c>
    </row>
    <row r="40">
      <c s="10" r="A40">
        <v>39.0</v>
      </c>
      <c t="str" s="5" r="B40">
        <f>Data!A40</f>
        <v>Mar-93</v>
      </c>
      <c t="str" s="7" r="C40">
        <f>AVERAGE(Data!B37:B39)</f>
        <v>0.6213333333</v>
      </c>
      <c t="str" s="7" r="D40">
        <f>AVERAGE(Data!C37:C39)</f>
        <v>0.6266666667</v>
      </c>
      <c t="str" s="7" r="E40">
        <f>AVERAGE(Data!D37:D39)</f>
        <v>0.7530245</v>
      </c>
      <c t="str" s="7" r="F40">
        <f>Data!D40</f>
        <v>0.731276</v>
      </c>
      <c s="5" r="G40"/>
      <c s="16" r="H40">
        <v>276.0</v>
      </c>
      <c t="str" s="5" r="I40">
        <f>Data!A277</f>
        <v>Dec-12</v>
      </c>
      <c t="str" r="J40">
        <f t="shared" si="1"/>
        <v>1.15</v>
      </c>
      <c t="str" s="7" r="K40">
        <f>AVERAGE(Data!B274:B276)</f>
        <v>0.05</v>
      </c>
      <c t="str" s="7" r="L40">
        <f>AVERAGE(Data!C274:C276)</f>
        <v>0.4</v>
      </c>
      <c t="str" s="7" r="M40">
        <f>AVERAGE(Data!D274:D276)</f>
        <v>0.8024181667</v>
      </c>
      <c t="str" s="7" r="N40">
        <f>Data!D277</f>
        <v>0.80675</v>
      </c>
    </row>
    <row r="41">
      <c s="10" r="A41">
        <v>40.0</v>
      </c>
      <c t="str" s="5" r="B41">
        <f>Data!A41</f>
        <v>Apr-93</v>
      </c>
      <c t="str" s="7" r="C41">
        <f>AVERAGE(Data!B38:B40)</f>
        <v>0.588</v>
      </c>
      <c t="str" s="7" r="D41">
        <f>AVERAGE(Data!C38:C40)</f>
        <v>0.64</v>
      </c>
      <c t="str" s="7" r="E41">
        <f>AVERAGE(Data!D38:D40)</f>
        <v>0.7379948333</v>
      </c>
      <c t="str" s="7" r="F41">
        <f>Data!D41</f>
        <v>0.7713035</v>
      </c>
      <c s="5" r="G41"/>
      <c s="16" r="H41">
        <v>277.0</v>
      </c>
      <c t="str" s="5" r="I41">
        <f>Data!A278</f>
        <v>Jan-13</v>
      </c>
      <c t="str" r="J41">
        <f t="shared" si="1"/>
        <v>1.154166667</v>
      </c>
      <c t="str" s="7" r="K41">
        <f>AVERAGE(Data!B275:B277)</f>
        <v>0.05</v>
      </c>
      <c t="str" s="7" r="L41">
        <f>AVERAGE(Data!C275:C277)</f>
        <v>0.38</v>
      </c>
      <c t="str" s="7" r="M41">
        <f>AVERAGE(Data!D275:D277)</f>
        <v>0.8029581667</v>
      </c>
      <c t="str" s="7" r="N41">
        <f>Data!D278</f>
        <v>0.7984595</v>
      </c>
    </row>
    <row r="42">
      <c s="10" r="A42">
        <v>41.0</v>
      </c>
      <c t="str" s="5" r="B42">
        <f>Data!A42</f>
        <v>May-93</v>
      </c>
      <c t="str" s="7" r="C42">
        <f>AVERAGE(Data!B39:B41)</f>
        <v>0.588</v>
      </c>
      <c t="str" s="7" r="D42">
        <f>AVERAGE(Data!C39:C41)</f>
        <v>0.6333333333</v>
      </c>
      <c t="str" s="7" r="E42">
        <f>AVERAGE(Data!D39:D41)</f>
        <v>0.7403593333</v>
      </c>
      <c t="str" s="7" r="F42">
        <f>Data!D42</f>
        <v>0.775979</v>
      </c>
      <c s="5" r="G42"/>
      <c s="16" r="H42">
        <v>278.0</v>
      </c>
      <c t="str" s="5" r="I42">
        <f>Data!A279</f>
        <v>Feb-13</v>
      </c>
      <c t="str" r="J42">
        <f t="shared" si="1"/>
        <v>1.158333333</v>
      </c>
      <c t="str" s="7" r="K42">
        <f>AVERAGE(Data!B276:B278)</f>
        <v>0.05</v>
      </c>
      <c t="str" s="7" r="L42">
        <f>AVERAGE(Data!C276:C278)</f>
        <v>0.34</v>
      </c>
      <c t="str" s="7" r="M42">
        <f>AVERAGE(Data!D276:D278)</f>
        <v>0.8009558333</v>
      </c>
      <c t="str" s="7" r="N42">
        <f>Data!D279</f>
        <v>0.7761305</v>
      </c>
    </row>
    <row r="43">
      <c s="10" r="A43">
        <v>42.0</v>
      </c>
      <c t="str" s="5" r="B43">
        <f>Data!A43</f>
        <v>Jun-93</v>
      </c>
      <c t="str" s="7" r="C43">
        <f>AVERAGE(Data!B40:B42)</f>
        <v>0.588</v>
      </c>
      <c t="str" s="7" r="D43">
        <f>AVERAGE(Data!C40:C42)</f>
        <v>0.6333333333</v>
      </c>
      <c t="str" s="7" r="E43">
        <f>AVERAGE(Data!D40:D42)</f>
        <v>0.7595195</v>
      </c>
      <c t="str" s="7" r="F43">
        <f>Data!D43</f>
        <v>0.755974</v>
      </c>
      <c s="5" r="G43"/>
      <c s="16" r="H43">
        <v>279.0</v>
      </c>
      <c t="str" s="5" r="I43">
        <f>Data!A280</f>
        <v>Mar-13</v>
      </c>
      <c t="str" r="J43">
        <f t="shared" si="1"/>
        <v>1.1625</v>
      </c>
      <c t="str" s="7" r="K43">
        <f>AVERAGE(Data!B277:B279)</f>
        <v>0.05</v>
      </c>
      <c t="str" s="7" r="L43">
        <f>AVERAGE(Data!C277:C279)</f>
        <v>0.3533333333</v>
      </c>
      <c t="str" s="7" r="M43">
        <f>AVERAGE(Data!D277:D279)</f>
        <v>0.79378</v>
      </c>
      <c t="str" s="7" r="N43">
        <f>Data!D280</f>
        <v>0.7543915</v>
      </c>
    </row>
    <row r="44">
      <c s="10" r="A44">
        <v>43.0</v>
      </c>
      <c t="str" s="5" r="B44">
        <f>Data!A44</f>
        <v>Jul-93</v>
      </c>
      <c t="str" s="7" r="C44">
        <f>AVERAGE(Data!B41:B43)</f>
        <v>0.588</v>
      </c>
      <c t="str" s="7" r="D44">
        <f>AVERAGE(Data!C41:C43)</f>
        <v>0.6266666667</v>
      </c>
      <c t="str" s="7" r="E44">
        <f>AVERAGE(Data!D41:D43)</f>
        <v>0.7677521667</v>
      </c>
      <c t="str" s="7" r="F44">
        <f>Data!D44</f>
        <v>0.7479385</v>
      </c>
      <c s="5" r="G44"/>
      <c s="16" r="H44">
        <v>280.0</v>
      </c>
      <c t="str" s="5" r="I44">
        <f>Data!A281</f>
        <v>Apr-13</v>
      </c>
      <c t="str" r="J44">
        <f t="shared" si="1"/>
        <v>1.166666667</v>
      </c>
      <c t="str" s="7" r="K44">
        <f>AVERAGE(Data!B278:B280)</f>
        <v>0.05</v>
      </c>
      <c t="str" s="7" r="L44">
        <f>AVERAGE(Data!C278:C280)</f>
        <v>0.34</v>
      </c>
      <c t="str" s="7" r="M44">
        <f>AVERAGE(Data!D278:D280)</f>
        <v>0.7763271667</v>
      </c>
      <c t="str" s="7" r="N44">
        <f>Data!D281</f>
        <v>0.765902</v>
      </c>
    </row>
    <row r="45">
      <c s="10" r="A45">
        <v>44.0</v>
      </c>
      <c t="str" s="5" r="B45">
        <f>Data!A45</f>
        <v>Aug-93</v>
      </c>
      <c t="str" s="7" r="C45">
        <f>AVERAGE(Data!B42:B44)</f>
        <v>0.588</v>
      </c>
      <c t="str" s="7" r="D45">
        <f>AVERAGE(Data!C42:C44)</f>
        <v>0.6</v>
      </c>
      <c t="str" s="7" r="E45">
        <f>AVERAGE(Data!D42:D44)</f>
        <v>0.7599638333</v>
      </c>
      <c t="str" s="7" r="F45">
        <f>Data!D45</f>
        <v>0.7458865</v>
      </c>
      <c s="5" r="G45"/>
      <c s="16" r="H45">
        <v>281.0</v>
      </c>
      <c t="str" s="5" r="I45">
        <f>Data!A282</f>
        <v>May-13</v>
      </c>
      <c t="str" r="J45">
        <f t="shared" si="1"/>
        <v>1.170833333</v>
      </c>
      <c t="str" s="7" r="K45">
        <f>AVERAGE(Data!B279:B281)</f>
        <v>0.05</v>
      </c>
      <c t="str" s="7" r="L45">
        <f>AVERAGE(Data!C279:C281)</f>
        <v>0.3066666667</v>
      </c>
      <c t="str" s="7" r="M45">
        <f>AVERAGE(Data!D279:D281)</f>
        <v>0.7654746667</v>
      </c>
      <c t="str" s="7" r="N45">
        <f>Data!D282</f>
        <v>0.7651405</v>
      </c>
    </row>
    <row r="46">
      <c s="10" r="A46">
        <v>45.0</v>
      </c>
      <c t="str" s="5" r="B46">
        <f>Data!A46</f>
        <v>Sep-93</v>
      </c>
      <c t="str" s="7" r="C46">
        <f>AVERAGE(Data!B43:B45)</f>
        <v>0.588</v>
      </c>
      <c t="str" s="7" r="D46">
        <f>AVERAGE(Data!C43:C45)</f>
        <v>0.5733333333</v>
      </c>
      <c t="str" s="7" r="E46">
        <f>AVERAGE(Data!D43:D45)</f>
        <v>0.749933</v>
      </c>
      <c t="str" s="7" r="F46">
        <f>Data!D46</f>
        <v>0.761409</v>
      </c>
      <c s="5" r="G46"/>
      <c s="16" r="H46">
        <v>282.0</v>
      </c>
      <c t="str" s="5" r="I46">
        <f>Data!A283</f>
        <v>Jun-13</v>
      </c>
      <c t="str" r="J46">
        <f t="shared" si="1"/>
        <v>1.175</v>
      </c>
      <c t="str" s="7" r="K46">
        <f>AVERAGE(Data!B280:B282)</f>
        <v>0.05</v>
      </c>
      <c t="str" s="7" r="L46">
        <f>AVERAGE(Data!C280:C282)</f>
        <v>0.2666666667</v>
      </c>
      <c t="str" s="7" r="M46">
        <f>AVERAGE(Data!D280:D282)</f>
        <v>0.7618113333</v>
      </c>
      <c t="str" s="7" r="N46">
        <f>Data!D283</f>
        <v>0.773184</v>
      </c>
    </row>
    <row r="47">
      <c s="10" r="A47">
        <v>46.0</v>
      </c>
      <c t="str" s="5" r="B47">
        <f>Data!A47</f>
        <v>Oct-93</v>
      </c>
      <c t="str" s="7" r="C47">
        <f>AVERAGE(Data!B44:B46)</f>
        <v>0.588</v>
      </c>
      <c t="str" s="7" r="D47">
        <f>AVERAGE(Data!C44:C46)</f>
        <v>0.5533333333</v>
      </c>
      <c t="str" s="7" r="E47">
        <f>AVERAGE(Data!D44:D46)</f>
        <v>0.7517446667</v>
      </c>
      <c t="str" s="7" r="F47">
        <f>Data!D47</f>
        <v>0.751342</v>
      </c>
      <c s="5" r="G47"/>
      <c s="16" r="H47">
        <v>283.0</v>
      </c>
      <c t="str" s="5" r="I47">
        <f>Data!A284</f>
        <v>Jul-13</v>
      </c>
      <c t="str" r="J47">
        <f t="shared" si="1"/>
        <v>1.179166667</v>
      </c>
      <c t="str" s="7" r="K47">
        <f>AVERAGE(Data!B281:B283)</f>
        <v>0.05</v>
      </c>
      <c t="str" s="7" r="L47">
        <f>AVERAGE(Data!C281:C283)</f>
        <v>0.2866666667</v>
      </c>
      <c t="str" s="7" r="M47">
        <f>AVERAGE(Data!D281:D283)</f>
        <v>0.7680755</v>
      </c>
      <c t="str" s="7" r="N47">
        <f>Data!D284</f>
        <v>0.7588985</v>
      </c>
    </row>
    <row r="48">
      <c s="10" r="A48">
        <v>47.0</v>
      </c>
      <c t="str" s="5" r="B48">
        <f>Data!A48</f>
        <v>Nov-93</v>
      </c>
      <c t="str" s="7" r="C48">
        <f>AVERAGE(Data!B45:B47)</f>
        <v>0.588</v>
      </c>
      <c t="str" s="7" r="D48">
        <f>AVERAGE(Data!C45:C47)</f>
        <v>0.5533333333</v>
      </c>
      <c t="str" s="7" r="E48">
        <f>AVERAGE(Data!D45:D47)</f>
        <v>0.7528791667</v>
      </c>
      <c t="str" s="7" r="F48">
        <f>Data!D48</f>
        <v>0.7401965</v>
      </c>
      <c s="5" r="G48"/>
      <c s="16" r="H48">
        <v>284.0</v>
      </c>
      <c t="str" s="5" r="I48">
        <f>Data!A285</f>
        <v>Aug-13</v>
      </c>
      <c t="str" r="J48">
        <f t="shared" si="1"/>
        <v>1.183333333</v>
      </c>
      <c t="str" s="7" r="K48">
        <f>AVERAGE(Data!B282:B284)</f>
        <v>0.05</v>
      </c>
      <c t="str" s="7" r="L48">
        <f>AVERAGE(Data!C282:C284)</f>
        <v>0.3466666667</v>
      </c>
      <c t="str" s="7" r="M48">
        <f>AVERAGE(Data!D282:D284)</f>
        <v>0.765741</v>
      </c>
      <c t="str" s="7" r="N48">
        <f>Data!D285</f>
        <v>0.774331</v>
      </c>
    </row>
    <row r="49">
      <c s="10" r="A49">
        <v>48.0</v>
      </c>
      <c t="str" s="5" r="B49">
        <f>Data!A49</f>
        <v>Dec-93</v>
      </c>
      <c t="str" s="7" r="C49">
        <f>AVERAGE(Data!B46:B48)</f>
        <v>0.5713333333</v>
      </c>
      <c t="str" s="7" r="D49">
        <f>AVERAGE(Data!C46:C48)</f>
        <v>0.5466666667</v>
      </c>
      <c t="str" s="7" r="E49">
        <f>AVERAGE(Data!D46:D48)</f>
        <v>0.7509825</v>
      </c>
      <c t="str" s="7" r="F49">
        <f>Data!D49</f>
        <v>0.7457305</v>
      </c>
      <c s="5" r="G49"/>
      <c s="16" r="H49">
        <v>285.0</v>
      </c>
      <c t="str" s="5" r="I49">
        <f>Data!A286</f>
        <v>Sep-13</v>
      </c>
      <c t="str" r="J49">
        <f t="shared" si="1"/>
        <v>1.1875</v>
      </c>
      <c t="str" s="7" r="K49">
        <f>AVERAGE(Data!B283:B285)</f>
        <v>0.05</v>
      </c>
      <c t="str" s="7" r="L49">
        <f>AVERAGE(Data!C283:C285)</f>
        <v>0.3533333333</v>
      </c>
      <c t="str" s="7" r="M49">
        <f>AVERAGE(Data!D283:D285)</f>
        <v>0.7688045</v>
      </c>
      <c t="str" s="7" r="N49">
        <f>Data!D286</f>
        <v>0.7926865</v>
      </c>
    </row>
    <row r="50">
      <c s="10" r="A50">
        <v>49.0</v>
      </c>
      <c t="str" s="5" r="B50">
        <f>Data!A50</f>
        <v>Jan-94</v>
      </c>
      <c t="str" s="7" r="C50">
        <f>AVERAGE(Data!B47:B49)</f>
        <v>0.5546666667</v>
      </c>
      <c t="str" s="7" r="D50">
        <f>AVERAGE(Data!C47:C49)</f>
        <v>0.5466666667</v>
      </c>
      <c t="str" s="7" r="E50">
        <f>AVERAGE(Data!D47:D49)</f>
        <v>0.7457563333</v>
      </c>
      <c t="str" s="7" r="F50">
        <f>Data!D50</f>
        <v>0.745913</v>
      </c>
      <c s="5" r="G50"/>
      <c s="16" r="H50">
        <v>286.0</v>
      </c>
      <c t="str" s="5" r="I50">
        <f>Data!A287</f>
        <v>Oct-13</v>
      </c>
      <c t="str" r="J50">
        <f t="shared" si="1"/>
        <v>1.191666667</v>
      </c>
      <c t="str" s="7" r="K50">
        <f>AVERAGE(Data!B284:B286)</f>
        <v>0.05</v>
      </c>
      <c t="str" s="7" r="L50">
        <f>AVERAGE(Data!C284:C286)</f>
        <v>0.3133333333</v>
      </c>
      <c t="str" s="7" r="M50">
        <f>AVERAGE(Data!D284:D286)</f>
        <v>0.7753053333</v>
      </c>
      <c t="str" s="7" r="N50">
        <f>Data!D287</f>
        <v>0.8047665</v>
      </c>
    </row>
    <row r="51">
      <c s="10" r="A51">
        <v>50.0</v>
      </c>
      <c t="str" s="5" r="B51">
        <f>Data!A51</f>
        <v>Feb-94</v>
      </c>
      <c t="str" s="7" r="C51">
        <f>AVERAGE(Data!B48:B50)</f>
        <v>0.538</v>
      </c>
      <c t="str" s="7" r="D51">
        <f>AVERAGE(Data!C48:C50)</f>
        <v>0.5266666667</v>
      </c>
      <c t="str" s="7" r="E51">
        <f>AVERAGE(Data!D48:D50)</f>
        <v>0.7439466667</v>
      </c>
      <c t="str" s="7" r="F51">
        <f>Data!D51</f>
        <v>0.7395965</v>
      </c>
      <c s="5" r="G51"/>
      <c s="16" r="H51">
        <v>287.0</v>
      </c>
      <c t="str" s="5" r="I51">
        <f>Data!A288</f>
        <v>Nov-13</v>
      </c>
      <c t="str" r="J51">
        <f t="shared" si="1"/>
        <v>1.195833333</v>
      </c>
      <c t="str" s="7" r="K51">
        <f>AVERAGE(Data!B285:B287)</f>
        <v>0.05</v>
      </c>
      <c t="str" s="7" r="L51">
        <f>AVERAGE(Data!C285:C287)</f>
        <v>0.2466666667</v>
      </c>
      <c t="str" s="7" r="M51">
        <f>AVERAGE(Data!D285:D287)</f>
        <v>0.7905946667</v>
      </c>
      <c t="str" s="7" r="N51">
        <f>Data!D288</f>
        <v>0.805353</v>
      </c>
    </row>
    <row r="52">
      <c s="10" r="A52">
        <v>51.0</v>
      </c>
      <c t="str" s="5" r="B52">
        <f>Data!A52</f>
        <v>Mar-94</v>
      </c>
      <c t="str" s="7" r="C52">
        <f>AVERAGE(Data!B49:B51)</f>
        <v>0.5296666667</v>
      </c>
      <c t="str" s="7" r="D52">
        <f>AVERAGE(Data!C49:C51)</f>
        <v>0.5133333333</v>
      </c>
      <c t="str" s="7" r="E52">
        <f>AVERAGE(Data!D49:D51)</f>
        <v>0.7437466667</v>
      </c>
      <c t="str" s="7" r="F52">
        <f>Data!D52</f>
        <v>0.7461835</v>
      </c>
      <c s="5" r="G52"/>
      <c s="16" r="H52">
        <v>288.0</v>
      </c>
      <c t="str" s="5" r="I52">
        <f>Data!A289</f>
        <v>Dec-13</v>
      </c>
      <c t="str" r="J52">
        <f t="shared" si="1"/>
        <v>1.2</v>
      </c>
      <c t="str" s="7" r="K52">
        <f>AVERAGE(Data!B286:B288)</f>
        <v>0.05</v>
      </c>
      <c t="str" s="7" r="L52">
        <f>AVERAGE(Data!C286:C288)</f>
        <v>0.2266666667</v>
      </c>
      <c t="str" s="7" r="M52">
        <f>AVERAGE(Data!D286:D288)</f>
        <v>0.8009353333</v>
      </c>
      <c t="str" s="7" r="N52">
        <f>Data!D289</f>
        <v>0.8189285</v>
      </c>
    </row>
    <row r="53">
      <c s="10" r="A53">
        <v>52.0</v>
      </c>
      <c t="str" s="5" r="B53">
        <f>Data!A53</f>
        <v>Apr-94</v>
      </c>
      <c t="str" s="7" r="C53">
        <f>AVERAGE(Data!B50:B52)</f>
        <v>0.5213333333</v>
      </c>
      <c t="str" s="7" r="D53">
        <f>AVERAGE(Data!C50:C52)</f>
        <v>0.5</v>
      </c>
      <c t="str" s="7" r="E53">
        <f>AVERAGE(Data!D50:D52)</f>
        <v>0.7438976667</v>
      </c>
      <c t="str" s="7" r="F53">
        <f>Data!D53</f>
        <v>0.7418135</v>
      </c>
      <c s="5" r="G53"/>
      <c s="16" r="H53">
        <v>289.0</v>
      </c>
      <c t="str" s="5" r="I53">
        <f>Data!A290</f>
        <v>Jan-14</v>
      </c>
      <c t="str" r="J53">
        <f t="shared" si="1"/>
        <v>1.204166667</v>
      </c>
      <c t="str" s="7" r="K53">
        <f>AVERAGE(Data!B287:B289)</f>
        <v>0.05</v>
      </c>
      <c t="str" s="7" r="L53">
        <f>AVERAGE(Data!C287:C289)</f>
        <v>0.2466666667</v>
      </c>
      <c t="str" s="7" r="M53">
        <f>AVERAGE(Data!D287:D289)</f>
        <v>0.8096826667</v>
      </c>
      <c t="str" s="7" r="N53">
        <f>Data!D290</f>
        <v>0.823024</v>
      </c>
    </row>
    <row r="54">
      <c s="10" r="A54">
        <v>53.0</v>
      </c>
      <c t="str" s="5" r="B54">
        <f>Data!A54</f>
        <v>May-94</v>
      </c>
      <c t="str" s="7" r="C54">
        <f>AVERAGE(Data!B51:B53)</f>
        <v>0.513</v>
      </c>
      <c t="str" s="7" r="D54">
        <f>AVERAGE(Data!C51:C53)</f>
        <v>0.4933333333</v>
      </c>
      <c t="str" s="7" r="E54">
        <f>AVERAGE(Data!D51:D53)</f>
        <v>0.7425311667</v>
      </c>
      <c t="str" s="7" r="F54">
        <f>Data!D54</f>
        <v>0.751748</v>
      </c>
      <c s="5" r="G54"/>
      <c s="16" r="H54">
        <v>290.0</v>
      </c>
      <c t="str" s="5" r="I54">
        <f>Data!A291</f>
        <v>Feb-14</v>
      </c>
      <c t="str" r="J54">
        <f t="shared" si="1"/>
        <v>1.208333333</v>
      </c>
      <c t="str" s="7" r="K54">
        <f>AVERAGE(Data!B288:B290)</f>
        <v>0.05</v>
      </c>
      <c t="str" s="7" r="L54">
        <f>AVERAGE(Data!C288:C290)</f>
        <v>0.2866666667</v>
      </c>
      <c t="str" s="7" r="M54">
        <f>AVERAGE(Data!D288:D290)</f>
        <v>0.8157685</v>
      </c>
      <c t="str" s="7" r="N54">
        <f>Data!D291</f>
        <v>0.8275505</v>
      </c>
    </row>
    <row r="55">
      <c s="10" r="A55">
        <v>54.0</v>
      </c>
      <c t="str" s="5" r="B55">
        <f>Data!A55</f>
        <v>Jun-94</v>
      </c>
      <c t="str" s="7" r="C55">
        <f>AVERAGE(Data!B52:B54)</f>
        <v>0.513</v>
      </c>
      <c t="str" s="7" r="D55">
        <f>AVERAGE(Data!C52:C54)</f>
        <v>0.48</v>
      </c>
      <c t="str" s="7" r="E55">
        <f>AVERAGE(Data!D52:D54)</f>
        <v>0.7465816667</v>
      </c>
      <c t="str" s="7" r="F55">
        <f>Data!D55</f>
        <v>0.7617985</v>
      </c>
      <c s="5" r="G55"/>
      <c s="16" r="H55">
        <v>291.0</v>
      </c>
      <c t="str" s="5" r="I55">
        <f>Data!A292</f>
        <v>Mar-14</v>
      </c>
      <c t="str" r="J55">
        <f t="shared" si="1"/>
        <v>1.2125</v>
      </c>
      <c t="str" s="7" r="K55">
        <f>AVERAGE(Data!B289:B291)</f>
        <v>0.05</v>
      </c>
      <c t="str" s="7" r="L55">
        <f>AVERAGE(Data!C289:C291)</f>
        <v>0.28</v>
      </c>
      <c t="str" s="7" r="M55">
        <f>AVERAGE(Data!D289:D291)</f>
        <v>0.8231676667</v>
      </c>
      <c t="str" s="7" r="N55">
        <f>Data!D292</f>
        <v>0.8313375</v>
      </c>
    </row>
    <row r="56">
      <c s="10" r="A56">
        <v>55.0</v>
      </c>
      <c t="str" s="5" r="B56">
        <f>Data!A56</f>
        <v>Jul-94</v>
      </c>
      <c t="str" s="7" r="C56">
        <f>AVERAGE(Data!B53:B55)</f>
        <v>0.513</v>
      </c>
      <c t="str" s="7" r="D56">
        <f>AVERAGE(Data!C53:C55)</f>
        <v>0.48</v>
      </c>
      <c t="str" s="7" r="E56">
        <f>AVERAGE(Data!D53:D55)</f>
        <v>0.7517866667</v>
      </c>
      <c t="str" s="7" r="F56">
        <f>Data!D56</f>
        <v>0.7716035</v>
      </c>
      <c s="5" r="G56"/>
      <c s="16" r="H56">
        <v>292.0</v>
      </c>
      <c t="str" s="5" r="I56">
        <f>Data!A293</f>
        <v>Apr-14</v>
      </c>
      <c t="str" r="J56">
        <f t="shared" si="1"/>
        <v>1.216666667</v>
      </c>
      <c t="str" s="7" r="K56">
        <f>AVERAGE(Data!B290:B292)</f>
        <v>0.05</v>
      </c>
      <c t="str" s="7" r="L56">
        <f>AVERAGE(Data!C290:C292)</f>
        <v>0.28</v>
      </c>
      <c t="str" s="7" r="M56">
        <f>AVERAGE(Data!D290:D292)</f>
        <v>0.827304</v>
      </c>
      <c t="str" s="7" r="N56">
        <f>Data!D293</f>
        <v>0.8370505</v>
      </c>
    </row>
    <row r="57">
      <c s="10" r="A57">
        <v>56.0</v>
      </c>
      <c t="str" s="5" r="B57">
        <f>Data!A57</f>
        <v>Aug-94</v>
      </c>
      <c t="str" s="7" r="C57">
        <f>AVERAGE(Data!B54:B56)</f>
        <v>0.513</v>
      </c>
      <c t="str" s="7" r="D57">
        <f>AVERAGE(Data!C54:C56)</f>
        <v>0.5066666667</v>
      </c>
      <c t="str" s="7" r="E57">
        <f>AVERAGE(Data!D54:D56)</f>
        <v>0.7617166667</v>
      </c>
      <c t="str" s="7" r="F57">
        <f>Data!D57</f>
        <v>0.7715925</v>
      </c>
      <c s="5" r="G57"/>
      <c s="16" r="H57">
        <v>293.0</v>
      </c>
      <c t="str" s="5" r="I57">
        <f>Data!A294</f>
        <v>May-14</v>
      </c>
      <c t="str" r="J57">
        <f t="shared" si="1"/>
        <v>1.220833333</v>
      </c>
      <c t="str" s="7" r="K57">
        <f>AVERAGE(Data!B291:B293)</f>
        <v>0.05</v>
      </c>
      <c t="str" s="7" r="L57">
        <f>AVERAGE(Data!C291:C293)</f>
        <v>0.3066666667</v>
      </c>
      <c t="str" s="7" r="M57">
        <f>AVERAGE(Data!D291:D293)</f>
        <v>0.8319795</v>
      </c>
      <c t="str" s="7" r="N57">
        <f>Data!D294</f>
        <v>0.8419685</v>
      </c>
    </row>
    <row r="58">
      <c s="10" r="A58">
        <v>57.0</v>
      </c>
      <c t="str" s="5" r="B58">
        <f>Data!A58</f>
        <v>Sep-94</v>
      </c>
      <c t="str" s="7" r="C58">
        <f>AVERAGE(Data!B55:B57)</f>
        <v>0.513</v>
      </c>
      <c t="str" s="7" r="D58">
        <f>AVERAGE(Data!C55:C57)</f>
        <v>0.5466666667</v>
      </c>
      <c t="str" s="7" r="E58">
        <f>AVERAGE(Data!D55:D57)</f>
        <v>0.7683315</v>
      </c>
      <c t="str" s="7" r="F58">
        <f>Data!D58</f>
        <v>0.7807515</v>
      </c>
      <c s="5" r="G58"/>
      <c s="16" r="H58">
        <v>294.0</v>
      </c>
      <c t="str" s="5" r="I58">
        <f>Data!A295</f>
        <v>Jun-14</v>
      </c>
      <c t="str" r="J58">
        <f t="shared" si="1"/>
        <v>1.225</v>
      </c>
      <c t="str" s="7" r="K58">
        <f>AVERAGE(Data!B292:B294)</f>
        <v>0.05</v>
      </c>
      <c t="str" s="7" r="L58">
        <f>AVERAGE(Data!C292:C294)</f>
        <v>0.3733333333</v>
      </c>
      <c t="str" s="7" r="M58">
        <f>AVERAGE(Data!D292:D294)</f>
        <v>0.8367855</v>
      </c>
      <c t="str" s="7" r="N58">
        <f>Data!D295</f>
        <v>0.8457515</v>
      </c>
    </row>
    <row r="59">
      <c s="10" r="A59">
        <v>58.0</v>
      </c>
      <c t="str" s="5" r="B59">
        <f>Data!A59</f>
        <v>Oct-94</v>
      </c>
      <c t="str" s="7" r="C59">
        <f>AVERAGE(Data!B56:B58)</f>
        <v>0.5296666667</v>
      </c>
      <c t="str" s="7" r="D59">
        <f>AVERAGE(Data!C56:C58)</f>
        <v>0.58</v>
      </c>
      <c t="str" s="7" r="E59">
        <f>AVERAGE(Data!D56:D58)</f>
        <v>0.7746491667</v>
      </c>
      <c t="str" s="7" r="F59">
        <f>Data!D59</f>
        <v>0.8031285</v>
      </c>
      <c s="5" r="G59"/>
      <c s="16" r="H59">
        <v>295.0</v>
      </c>
      <c t="str" s="5" r="I59">
        <f>Data!A296</f>
        <v>Jul-14</v>
      </c>
      <c t="str" r="J59">
        <f t="shared" si="1"/>
        <v>1.229166667</v>
      </c>
      <c t="str" s="7" r="K59">
        <f>AVERAGE(Data!B293:B295)</f>
        <v>0.05</v>
      </c>
      <c t="str" s="7" r="L59">
        <f>AVERAGE(Data!C293:C295)</f>
        <v>0.4133333333</v>
      </c>
      <c t="str" s="7" r="M59">
        <f>AVERAGE(Data!D293:D295)</f>
        <v>0.8415901667</v>
      </c>
      <c t="str" s="7" r="N59">
        <f>Data!D296</f>
        <v>0.8537255</v>
      </c>
    </row>
    <row r="60">
      <c s="10" r="A60">
        <v>59.0</v>
      </c>
      <c t="str" s="5" r="B60">
        <f>Data!A60</f>
        <v>Nov-94</v>
      </c>
      <c t="str" s="7" r="C60">
        <f>AVERAGE(Data!B57:B59)</f>
        <v>0.5463333333</v>
      </c>
      <c t="str" s="7" r="D60">
        <f>AVERAGE(Data!C57:C59)</f>
        <v>0.5666666667</v>
      </c>
      <c t="str" s="7" r="E60">
        <f>AVERAGE(Data!D57:D59)</f>
        <v>0.7851575</v>
      </c>
      <c t="str" s="7" r="F60">
        <f>Data!D60</f>
        <v>0.7941445</v>
      </c>
      <c s="5" r="G60"/>
      <c s="16" r="H60">
        <v>296.0</v>
      </c>
      <c t="str" s="5" r="I60">
        <f>Data!A297</f>
        <v>Aug-14</v>
      </c>
      <c t="str" r="J60">
        <f t="shared" si="1"/>
        <v>1.233333333</v>
      </c>
      <c t="str" s="7" r="K60">
        <f>AVERAGE(Data!B294:B296)</f>
        <v>0.05</v>
      </c>
      <c t="str" s="7" r="L60">
        <f>AVERAGE(Data!C294:C296)</f>
        <v>0.4133333333</v>
      </c>
      <c t="str" s="7" r="M60">
        <f>AVERAGE(Data!D294:D296)</f>
        <v>0.8471485</v>
      </c>
      <c t="str" s="7" r="N60">
        <f>Data!D297</f>
        <v>0.834989</v>
      </c>
    </row>
    <row r="61">
      <c s="10" r="A61">
        <v>60.0</v>
      </c>
      <c t="str" s="5" r="B61">
        <f>Data!A61</f>
        <v>Dec-94</v>
      </c>
      <c t="str" s="7" r="C61">
        <f>AVERAGE(Data!B58:B60)</f>
        <v>0.563</v>
      </c>
      <c t="str" s="7" r="D61">
        <f>AVERAGE(Data!C58:C60)</f>
        <v>0.5533333333</v>
      </c>
      <c t="str" s="7" r="E61">
        <f>AVERAGE(Data!D58:D60)</f>
        <v>0.7926748333</v>
      </c>
      <c t="str" s="7" r="F61">
        <f>Data!D61</f>
        <v>0.7793165</v>
      </c>
      <c s="5" r="G61"/>
      <c s="16" r="H61">
        <v>297.0</v>
      </c>
      <c t="str" s="5" r="I61">
        <f>Data!A298</f>
        <v>Sep-14</v>
      </c>
      <c t="str" r="J61">
        <f t="shared" si="1"/>
        <v>1.2375</v>
      </c>
      <c t="str" s="7" r="K61">
        <f>AVERAGE(Data!B295:B297)</f>
        <v>0.05</v>
      </c>
      <c t="str" s="7" r="L61">
        <f>AVERAGE(Data!C295:C297)</f>
        <v>0.3866666667</v>
      </c>
      <c t="str" s="7" r="M61">
        <f>AVERAGE(Data!D295:D297)</f>
        <v>0.844822</v>
      </c>
      <c t="str" s="7" r="N61">
        <f>Data!D298</f>
        <v>0.8152105</v>
      </c>
    </row>
    <row r="62">
      <c s="10" r="A62">
        <v>61.0</v>
      </c>
      <c t="str" s="5" r="B62">
        <f>Data!A62</f>
        <v>Jan-95</v>
      </c>
      <c t="str" s="7" r="C62">
        <f>AVERAGE(Data!B59:B61)</f>
        <v>0.5796666667</v>
      </c>
      <c t="str" s="7" r="D62">
        <f>AVERAGE(Data!C59:C61)</f>
        <v>0.5333333333</v>
      </c>
      <c t="str" s="7" r="E62">
        <f>AVERAGE(Data!D59:D61)</f>
        <v>0.7921965</v>
      </c>
      <c t="str" s="7" r="F62">
        <f>Data!D62</f>
        <v>0.7871055</v>
      </c>
      <c s="5" r="G62"/>
    </row>
    <row r="63">
      <c s="10" r="A63">
        <v>62.0</v>
      </c>
      <c t="str" s="5" r="B63">
        <f>Data!A63</f>
        <v>Feb-95</v>
      </c>
      <c t="str" s="7" r="C63">
        <f>AVERAGE(Data!B60:B62)</f>
        <v>0.5963333333</v>
      </c>
      <c t="str" s="7" r="D63">
        <f>AVERAGE(Data!C60:C62)</f>
        <v>0.5466666667</v>
      </c>
      <c t="str" s="7" r="E63">
        <f>AVERAGE(Data!D60:D62)</f>
        <v>0.7868555</v>
      </c>
      <c t="str" s="7" r="F63">
        <f>Data!D63</f>
        <v>0.786289</v>
      </c>
      <c s="5" r="G63"/>
    </row>
    <row r="64">
      <c s="10" r="A64">
        <v>63.0</v>
      </c>
      <c t="str" s="5" r="B64">
        <f>Data!A64</f>
        <v>Mar-95</v>
      </c>
      <c t="str" s="7" r="C64">
        <f>AVERAGE(Data!B61:B63)</f>
        <v>0.6296666667</v>
      </c>
      <c t="str" s="7" r="D64">
        <f>AVERAGE(Data!C61:C63)</f>
        <v>0.56</v>
      </c>
      <c t="str" s="7" r="E64">
        <f>AVERAGE(Data!D61:D63)</f>
        <v>0.784237</v>
      </c>
      <c t="str" s="7" r="F64">
        <f>Data!D64</f>
        <v>0.7999885</v>
      </c>
      <c s="5" r="G64"/>
    </row>
    <row r="65">
      <c s="10" r="A65">
        <v>64.0</v>
      </c>
      <c t="str" s="5" r="B65">
        <f>Data!A65</f>
        <v>Apr-95</v>
      </c>
      <c t="str" s="7" r="C65">
        <f>AVERAGE(Data!B62:B64)</f>
        <v>0.6463333333</v>
      </c>
      <c t="str" s="7" r="D65">
        <f>AVERAGE(Data!C62:C64)</f>
        <v>0.5733333333</v>
      </c>
      <c t="str" s="7" r="E65">
        <f>AVERAGE(Data!D62:D64)</f>
        <v>0.7911276667</v>
      </c>
      <c t="str" s="7" r="F65">
        <f>Data!D65</f>
        <v>0.8037265</v>
      </c>
      <c s="5" r="G65"/>
    </row>
    <row r="66">
      <c s="10" r="A66">
        <v>65.0</v>
      </c>
      <c t="str" s="5" r="B66">
        <f>Data!A66</f>
        <v>May-95</v>
      </c>
      <c t="str" s="7" r="C66">
        <f>AVERAGE(Data!B63:B65)</f>
        <v>0.663</v>
      </c>
      <c t="str" s="7" r="D66">
        <f>AVERAGE(Data!C63:C65)</f>
        <v>0.5933333333</v>
      </c>
      <c t="str" s="7" r="E66">
        <f>AVERAGE(Data!D63:D65)</f>
        <v>0.796668</v>
      </c>
      <c t="str" s="7" r="F66">
        <f>Data!D66</f>
        <v>0.7940065</v>
      </c>
      <c s="5" r="G66"/>
    </row>
    <row r="67">
      <c s="10" r="A67">
        <v>66.0</v>
      </c>
      <c t="str" s="5" r="B67">
        <f>Data!A67</f>
        <v>Jun-95</v>
      </c>
      <c t="str" s="7" r="C67">
        <f>AVERAGE(Data!B64:B66)</f>
        <v>0.663</v>
      </c>
      <c t="str" s="7" r="D67">
        <f>AVERAGE(Data!C64:C66)</f>
        <v>0.6133333333</v>
      </c>
      <c t="str" s="7" r="E67">
        <f>AVERAGE(Data!D64:D66)</f>
        <v>0.7992405</v>
      </c>
      <c t="str" s="7" r="F67">
        <f>Data!D67</f>
        <v>0.7978325</v>
      </c>
      <c s="5" r="G67"/>
    </row>
    <row r="68">
      <c s="10" r="A68">
        <v>67.0</v>
      </c>
      <c t="str" s="5" r="B68">
        <f>Data!A68</f>
        <v>Jul-95</v>
      </c>
      <c t="str" s="7" r="C68">
        <f>AVERAGE(Data!B65:B67)</f>
        <v>0.663</v>
      </c>
      <c t="str" s="7" r="D68">
        <f>AVERAGE(Data!C65:C67)</f>
        <v>0.62</v>
      </c>
      <c t="str" s="7" r="E68">
        <f>AVERAGE(Data!D65:D67)</f>
        <v>0.7985218333</v>
      </c>
      <c t="str" s="7" r="F68">
        <f>Data!D68</f>
        <v>0.797652</v>
      </c>
      <c s="5" r="G68"/>
    </row>
    <row r="69">
      <c s="10" r="A69">
        <v>68.0</v>
      </c>
      <c t="str" s="5" r="B69">
        <f>Data!A69</f>
        <v>Aug-95</v>
      </c>
      <c t="str" s="7" r="C69">
        <f>AVERAGE(Data!B66:B68)</f>
        <v>0.663</v>
      </c>
      <c t="str" s="7" r="D69">
        <f>AVERAGE(Data!C66:C68)</f>
        <v>0.6</v>
      </c>
      <c t="str" s="7" r="E69">
        <f>AVERAGE(Data!D66:D68)</f>
        <v>0.796497</v>
      </c>
      <c t="str" s="7" r="F69">
        <f>Data!D69</f>
        <v>0.784159</v>
      </c>
      <c s="5" r="G69"/>
    </row>
    <row r="70">
      <c s="10" r="A70">
        <v>69.0</v>
      </c>
      <c t="str" s="5" r="B70">
        <f>Data!A70</f>
        <v>Sep-95</v>
      </c>
      <c t="str" s="7" r="C70">
        <f>AVERAGE(Data!B67:B69)</f>
        <v>0.663</v>
      </c>
      <c t="str" s="7" r="D70">
        <f>AVERAGE(Data!C67:C69)</f>
        <v>0.56</v>
      </c>
      <c t="str" s="7" r="E70">
        <f>AVERAGE(Data!D67:D69)</f>
        <v>0.7932145</v>
      </c>
      <c t="str" s="7" r="F70">
        <f>Data!D70</f>
        <v>0.778823</v>
      </c>
      <c s="5" r="G70"/>
    </row>
    <row r="71">
      <c s="10" r="A71">
        <v>70.0</v>
      </c>
      <c t="str" s="5" r="B71">
        <f>Data!A71</f>
        <v>Oct-95</v>
      </c>
      <c t="str" s="7" r="C71">
        <f>AVERAGE(Data!B68:B70)</f>
        <v>0.663</v>
      </c>
      <c t="str" s="7" r="D71">
        <f>AVERAGE(Data!C68:C70)</f>
        <v>0.5266666667</v>
      </c>
      <c t="str" s="7" r="E71">
        <f>AVERAGE(Data!D68:D70)</f>
        <v>0.786878</v>
      </c>
      <c t="str" s="7" r="F71">
        <f>Data!D71</f>
        <v>0.789036</v>
      </c>
      <c s="5" r="G71"/>
    </row>
    <row r="72">
      <c s="10" r="A72">
        <v>71.0</v>
      </c>
      <c t="str" s="5" r="B72">
        <f>Data!A72</f>
        <v>Nov-95</v>
      </c>
      <c t="str" s="7" r="C72">
        <f>AVERAGE(Data!B69:B71)</f>
        <v>0.663</v>
      </c>
      <c t="str" s="7" r="D72">
        <f>AVERAGE(Data!C69:C71)</f>
        <v>0.5266666667</v>
      </c>
      <c t="str" s="7" r="E72">
        <f>AVERAGE(Data!D69:D71)</f>
        <v>0.784006</v>
      </c>
      <c t="str" s="7" r="F72">
        <f>Data!D72</f>
        <v>0.7822725</v>
      </c>
      <c s="5" r="G72"/>
    </row>
    <row r="73">
      <c s="10" r="A73">
        <v>72.0</v>
      </c>
      <c t="str" s="5" r="B73">
        <f>Data!A73</f>
        <v>Dec-95</v>
      </c>
      <c t="str" s="7" r="C73">
        <f>AVERAGE(Data!B70:B72)</f>
        <v>0.663</v>
      </c>
      <c t="str" s="7" r="D73">
        <f>AVERAGE(Data!C70:C72)</f>
        <v>0.5266666667</v>
      </c>
      <c t="str" s="7" r="E73">
        <f>AVERAGE(Data!D70:D72)</f>
        <v>0.7833771667</v>
      </c>
      <c t="str" s="7" r="F73">
        <f>Data!D73</f>
        <v>0.7694895</v>
      </c>
      <c s="5" r="G73"/>
    </row>
    <row r="74">
      <c s="10" r="A74">
        <v>73.0</v>
      </c>
      <c t="str" s="5" r="B74">
        <f>Data!A74</f>
        <v>Jan-96</v>
      </c>
      <c t="str" s="7" r="C74">
        <f>AVERAGE(Data!B71:B73)</f>
        <v>0.6546666667</v>
      </c>
      <c t="str" s="7" r="D74">
        <f>AVERAGE(Data!C71:C73)</f>
        <v>0.5266666667</v>
      </c>
      <c t="str" s="7" r="E74">
        <f>AVERAGE(Data!D71:D73)</f>
        <v>0.780266</v>
      </c>
      <c t="str" s="7" r="F74">
        <f>Data!D74</f>
        <v>0.76538</v>
      </c>
      <c s="5" r="G74"/>
    </row>
    <row r="75">
      <c s="10" r="A75">
        <v>74.0</v>
      </c>
      <c t="str" s="5" r="B75">
        <f>Data!A75</f>
        <v>Feb-96</v>
      </c>
      <c t="str" s="7" r="C75">
        <f>AVERAGE(Data!B72:B74)</f>
        <v>0.638</v>
      </c>
      <c t="str" s="7" r="D75">
        <f>AVERAGE(Data!C72:C74)</f>
        <v>0.52</v>
      </c>
      <c t="str" s="7" r="E75">
        <f>AVERAGE(Data!D72:D74)</f>
        <v>0.7723806667</v>
      </c>
      <c t="str" s="7" r="F75">
        <f>Data!D75</f>
        <v>0.7677795</v>
      </c>
      <c s="5" r="G75"/>
    </row>
    <row r="76">
      <c s="10" r="A76">
        <v>75.0</v>
      </c>
      <c t="str" s="5" r="B76">
        <f>Data!A76</f>
        <v>Mar-96</v>
      </c>
      <c t="str" s="7" r="C76">
        <f>AVERAGE(Data!B73:B75)</f>
        <v>0.6213333333</v>
      </c>
      <c t="str" s="7" r="D76">
        <f>AVERAGE(Data!C73:C75)</f>
        <v>0.5266666667</v>
      </c>
      <c t="str" s="7" r="E76">
        <f>AVERAGE(Data!D73:D75)</f>
        <v>0.7675496667</v>
      </c>
      <c t="str" s="7" r="F76">
        <f>Data!D76</f>
        <v>0.763755</v>
      </c>
      <c s="5" r="G76"/>
    </row>
    <row r="77">
      <c s="10" r="A77">
        <v>76.0</v>
      </c>
      <c t="str" s="5" r="B77">
        <f>Data!A77</f>
        <v>Apr-96</v>
      </c>
      <c t="str" s="7" r="C77">
        <f>AVERAGE(Data!B74:B76)</f>
        <v>0.6066666667</v>
      </c>
      <c t="str" s="7" r="D77">
        <f>AVERAGE(Data!C74:C76)</f>
        <v>0.5466666667</v>
      </c>
      <c t="str" s="7" r="E77">
        <f>AVERAGE(Data!D74:D76)</f>
        <v>0.7656381667</v>
      </c>
      <c t="str" s="7" r="F77">
        <f>Data!D77</f>
        <v>0.7582755</v>
      </c>
      <c s="5" r="G77"/>
    </row>
    <row r="78">
      <c s="10" r="A78">
        <v>77.0</v>
      </c>
      <c t="str" s="5" r="B78">
        <f>Data!A78</f>
        <v>May-96</v>
      </c>
      <c t="str" s="7" r="C78">
        <f>AVERAGE(Data!B75:B77)</f>
        <v>0.6003333333</v>
      </c>
      <c t="str" s="7" r="D78">
        <f>AVERAGE(Data!C75:C77)</f>
        <v>0.56</v>
      </c>
      <c t="str" s="7" r="E78">
        <f>AVERAGE(Data!D75:D77)</f>
        <v>0.76327</v>
      </c>
      <c t="str" s="7" r="F78">
        <f>Data!D78</f>
        <v>0.757428</v>
      </c>
      <c s="5" r="G78"/>
    </row>
    <row r="79">
      <c s="10" r="A79">
        <v>78.0</v>
      </c>
      <c t="str" s="5" r="B79">
        <f>Data!A79</f>
        <v>Jun-96</v>
      </c>
      <c t="str" s="7" r="C79">
        <f>AVERAGE(Data!B76:B78)</f>
        <v>0.594</v>
      </c>
      <c t="str" s="7" r="D79">
        <f>AVERAGE(Data!C76:C78)</f>
        <v>0.5733333333</v>
      </c>
      <c t="str" s="7" r="E79">
        <f>AVERAGE(Data!D76:D78)</f>
        <v>0.7598195</v>
      </c>
      <c t="str" s="7" r="F79">
        <f>Data!D79</f>
        <v>0.77114</v>
      </c>
      <c s="5" r="G79"/>
    </row>
    <row r="80">
      <c s="10" r="A80">
        <v>79.0</v>
      </c>
      <c t="str" s="5" r="B80">
        <f>Data!A80</f>
        <v>Jul-96</v>
      </c>
      <c t="str" s="7" r="C80">
        <f>AVERAGE(Data!B77:B79)</f>
        <v>0.5856666667</v>
      </c>
      <c t="str" s="7" r="D80">
        <f>AVERAGE(Data!C77:C79)</f>
        <v>0.5733333333</v>
      </c>
      <c t="str" s="7" r="E80">
        <f>AVERAGE(Data!D77:D79)</f>
        <v>0.7622811667</v>
      </c>
      <c t="str" s="7" r="F80">
        <f>Data!D80</f>
        <v>0.7768295</v>
      </c>
      <c s="5" r="G80"/>
    </row>
    <row r="81">
      <c s="10" r="A81">
        <v>80.0</v>
      </c>
      <c t="str" s="5" r="B81">
        <f>Data!A81</f>
        <v>Aug-96</v>
      </c>
      <c t="str" s="7" r="C81">
        <f>AVERAGE(Data!B78:B80)</f>
        <v>0.5773333333</v>
      </c>
      <c t="str" s="7" r="D81">
        <f>AVERAGE(Data!C78:C80)</f>
        <v>0.58</v>
      </c>
      <c t="str" s="7" r="E81">
        <f>AVERAGE(Data!D78:D80)</f>
        <v>0.7684658333</v>
      </c>
      <c t="str" s="7" r="F81">
        <f>Data!D81</f>
        <v>0.775014</v>
      </c>
      <c s="5" r="G81"/>
    </row>
    <row r="82">
      <c s="10" r="A82">
        <v>81.0</v>
      </c>
      <c t="str" s="5" r="B82">
        <f>Data!A82</f>
        <v>Sep-96</v>
      </c>
      <c t="str" s="7" r="C82">
        <f>AVERAGE(Data!B79:B81)</f>
        <v>0.569</v>
      </c>
      <c t="str" s="7" r="D82">
        <f>AVERAGE(Data!C79:C81)</f>
        <v>0.58</v>
      </c>
      <c t="str" s="7" r="E82">
        <f>AVERAGE(Data!D79:D81)</f>
        <v>0.7743278333</v>
      </c>
      <c t="str" s="7" r="F82">
        <f>Data!D82</f>
        <v>0.7795905</v>
      </c>
      <c s="5" r="G82"/>
    </row>
    <row r="83">
      <c s="10" r="A83">
        <v>82.0</v>
      </c>
      <c t="str" s="5" r="B83">
        <f>Data!A83</f>
        <v>Oct-96</v>
      </c>
      <c t="str" s="7" r="C83">
        <f>AVERAGE(Data!B80:B82)</f>
        <v>0.569</v>
      </c>
      <c t="str" s="7" r="D83">
        <f>AVERAGE(Data!C80:C82)</f>
        <v>0.5933333333</v>
      </c>
      <c t="str" s="7" r="E83">
        <f>AVERAGE(Data!D80:D82)</f>
        <v>0.7771446667</v>
      </c>
      <c t="str" s="7" r="F83">
        <f>Data!D83</f>
        <v>0.7921725</v>
      </c>
      <c s="5" r="G83"/>
    </row>
    <row r="84">
      <c s="10" r="A84">
        <v>83.0</v>
      </c>
      <c t="str" s="5" r="B84">
        <f>Data!A84</f>
        <v>Nov-96</v>
      </c>
      <c t="str" s="7" r="C84">
        <f>AVERAGE(Data!B81:B83)</f>
        <v>0.5773333333</v>
      </c>
      <c t="str" s="7" r="D84">
        <f>AVERAGE(Data!C81:C83)</f>
        <v>0.5933333333</v>
      </c>
      <c t="str" s="7" r="E84">
        <f>AVERAGE(Data!D81:D83)</f>
        <v>0.782259</v>
      </c>
      <c t="str" s="7" r="F84">
        <f>Data!D84</f>
        <v>0.831247</v>
      </c>
      <c s="5" r="G84"/>
    </row>
    <row r="85">
      <c s="10" r="A85">
        <v>84.0</v>
      </c>
      <c t="str" s="5" r="B85">
        <f>Data!A85</f>
        <v>Dec-96</v>
      </c>
      <c t="str" s="7" r="C85">
        <f>AVERAGE(Data!B82:B84)</f>
        <v>0.5856666667</v>
      </c>
      <c t="str" s="7" r="D85">
        <f>AVERAGE(Data!C82:C84)</f>
        <v>0.62</v>
      </c>
      <c t="str" s="7" r="E85">
        <f>AVERAGE(Data!D82:D84)</f>
        <v>0.8010033333</v>
      </c>
      <c t="str" s="7" r="F85">
        <f>Data!D85</f>
        <v>0.8322695</v>
      </c>
      <c s="5" r="G85"/>
    </row>
    <row r="86">
      <c s="10" r="A86">
        <v>85.0</v>
      </c>
      <c t="str" s="5" r="B86">
        <f>Data!A86</f>
        <v>Jan-97</v>
      </c>
      <c t="str" s="7" r="C86">
        <f>AVERAGE(Data!B83:B85)</f>
        <v>0.594</v>
      </c>
      <c t="str" s="7" r="D86">
        <f>AVERAGE(Data!C83:C85)</f>
        <v>0.64</v>
      </c>
      <c t="str" s="7" r="E86">
        <f>AVERAGE(Data!D83:D85)</f>
        <v>0.818563</v>
      </c>
      <c t="str" s="7" r="F86">
        <f>Data!D86</f>
        <v>0.832334</v>
      </c>
      <c s="5" r="G86"/>
    </row>
    <row r="87">
      <c s="10" r="A87">
        <v>86.0</v>
      </c>
      <c t="str" s="5" r="B87">
        <f>Data!A87</f>
        <v>Feb-97</v>
      </c>
      <c t="str" s="7" r="C87">
        <f>AVERAGE(Data!B84:B86)</f>
        <v>0.594</v>
      </c>
      <c t="str" s="7" r="D87">
        <f>AVERAGE(Data!C84:C86)</f>
        <v>0.64</v>
      </c>
      <c t="str" s="7" r="E87">
        <f>AVERAGE(Data!D84:D86)</f>
        <v>0.8319501667</v>
      </c>
      <c t="str" s="7" r="F87">
        <f>Data!D87</f>
        <v>0.811885</v>
      </c>
      <c s="5" r="G87"/>
    </row>
    <row r="88">
      <c s="10" r="A88">
        <v>87.0</v>
      </c>
      <c t="str" s="5" r="B88">
        <f>Data!A88</f>
        <v>Mar-97</v>
      </c>
      <c t="str" s="7" r="C88">
        <f>AVERAGE(Data!B85:B87)</f>
        <v>0.594</v>
      </c>
      <c t="str" s="7" r="D88">
        <f>AVERAGE(Data!C85:C87)</f>
        <v>0.62</v>
      </c>
      <c t="str" s="7" r="E88">
        <f>AVERAGE(Data!D85:D87)</f>
        <v>0.8254961667</v>
      </c>
      <c t="str" s="7" r="F88">
        <f>Data!D88</f>
        <v>0.804537</v>
      </c>
      <c s="5" r="G88"/>
    </row>
    <row r="89">
      <c s="10" r="A89">
        <v>88.0</v>
      </c>
      <c t="str" s="5" r="B89">
        <f>Data!A89</f>
        <v>Apr-97</v>
      </c>
      <c t="str" s="7" r="C89">
        <f>AVERAGE(Data!B86:B88)</f>
        <v>0.594</v>
      </c>
      <c t="str" s="7" r="D89">
        <f>AVERAGE(Data!C86:C88)</f>
        <v>0.5866666667</v>
      </c>
      <c t="str" s="7" r="E89">
        <f>AVERAGE(Data!D86:D88)</f>
        <v>0.816252</v>
      </c>
      <c t="str" s="7" r="F89">
        <f>Data!D89</f>
        <v>0.8147305</v>
      </c>
      <c s="5" r="G89"/>
    </row>
    <row r="90">
      <c s="10" r="A90">
        <v>89.0</v>
      </c>
      <c t="str" s="5" r="B90">
        <f>Data!A90</f>
        <v>May-97</v>
      </c>
      <c t="str" s="7" r="C90">
        <f>AVERAGE(Data!B87:B89)</f>
        <v>0.594</v>
      </c>
      <c t="str" s="7" r="D90">
        <f>AVERAGE(Data!C87:C89)</f>
        <v>0.5533333333</v>
      </c>
      <c t="str" s="7" r="E90">
        <f>AVERAGE(Data!D87:D89)</f>
        <v>0.8103841667</v>
      </c>
      <c t="str" s="7" r="F90">
        <f>Data!D90</f>
        <v>0.816122</v>
      </c>
      <c s="5" r="G90"/>
    </row>
    <row r="91">
      <c s="10" r="A91">
        <v>90.0</v>
      </c>
      <c t="str" s="5" r="B91">
        <f>Data!A91</f>
        <v>Jun-97</v>
      </c>
      <c t="str" s="7" r="C91">
        <f>AVERAGE(Data!B88:B90)</f>
        <v>0.6043333333</v>
      </c>
      <c t="str" s="7" r="D91">
        <f>AVERAGE(Data!C88:C90)</f>
        <v>0.5</v>
      </c>
      <c t="str" s="7" r="E91">
        <f>AVERAGE(Data!D88:D90)</f>
        <v>0.8117965</v>
      </c>
      <c t="str" s="7" r="F91">
        <f>Data!D91</f>
        <v>0.822006</v>
      </c>
      <c s="5" r="G91"/>
    </row>
    <row r="92">
      <c s="10" r="A92">
        <v>91.0</v>
      </c>
      <c t="str" s="5" r="B92">
        <f>Data!A92</f>
        <v>Jul-97</v>
      </c>
      <c t="str" s="7" r="C92">
        <f>AVERAGE(Data!B89:B91)</f>
        <v>0.623</v>
      </c>
      <c t="str" s="7" r="D92">
        <f>AVERAGE(Data!C89:C91)</f>
        <v>0.4666666667</v>
      </c>
      <c t="str" s="7" r="E92">
        <f>AVERAGE(Data!D89:D91)</f>
        <v>0.8176195</v>
      </c>
      <c t="str" s="7" r="F92">
        <f>Data!D92</f>
        <v>0.8369385</v>
      </c>
      <c s="5" r="G92"/>
    </row>
    <row r="93">
      <c s="10" r="A93">
        <v>92.0</v>
      </c>
      <c t="str" s="5" r="B93">
        <f>Data!A93</f>
        <v>Aug-97</v>
      </c>
      <c t="str" s="7" r="C93">
        <f>AVERAGE(Data!B90:B92)</f>
        <v>0.65</v>
      </c>
      <c t="str" s="7" r="D93">
        <f>AVERAGE(Data!C90:C92)</f>
        <v>0.4466666667</v>
      </c>
      <c t="str" s="7" r="E93">
        <f>AVERAGE(Data!D90:D92)</f>
        <v>0.8250221667</v>
      </c>
      <c t="str" s="7" r="F93">
        <f>Data!D93</f>
        <v>0.8011925</v>
      </c>
      <c s="5" r="G93"/>
    </row>
    <row r="94">
      <c s="10" r="A94">
        <v>93.0</v>
      </c>
      <c t="str" s="5" r="B94">
        <f>Data!A94</f>
        <v>Sep-97</v>
      </c>
      <c t="str" s="7" r="C94">
        <f>AVERAGE(Data!B91:B93)</f>
        <v>0.675</v>
      </c>
      <c t="str" s="7" r="D94">
        <f>AVERAGE(Data!C91:C93)</f>
        <v>0.4466666667</v>
      </c>
      <c t="str" s="7" r="E94">
        <f>AVERAGE(Data!D91:D93)</f>
        <v>0.8200456667</v>
      </c>
      <c t="str" s="7" r="F94">
        <f>Data!D94</f>
        <v>0.800015</v>
      </c>
      <c s="5" r="G94"/>
    </row>
    <row r="95">
      <c s="10" r="A95">
        <v>94.0</v>
      </c>
      <c t="str" s="5" r="B95">
        <f>Data!A95</f>
        <v>Oct-97</v>
      </c>
      <c t="str" s="7" r="C95">
        <f>AVERAGE(Data!B92:B94)</f>
        <v>0.6916666667</v>
      </c>
      <c t="str" s="7" r="D95">
        <f>AVERAGE(Data!C92:C94)</f>
        <v>0.44</v>
      </c>
      <c t="str" s="7" r="E95">
        <f>AVERAGE(Data!D92:D94)</f>
        <v>0.8127153333</v>
      </c>
      <c t="str" s="7" r="F95">
        <f>Data!D95</f>
        <v>0.814212</v>
      </c>
      <c s="5" r="G95"/>
    </row>
    <row r="96">
      <c s="10" r="A96">
        <v>95.0</v>
      </c>
      <c t="str" s="5" r="B96">
        <f>Data!A96</f>
        <v>Nov-97</v>
      </c>
      <c t="str" s="7" r="C96">
        <f>AVERAGE(Data!B93:B95)</f>
        <v>0.7</v>
      </c>
      <c t="str" s="7" r="D96">
        <f>AVERAGE(Data!C93:C95)</f>
        <v>0.4333333333</v>
      </c>
      <c t="str" s="7" r="E96">
        <f>AVERAGE(Data!D93:D95)</f>
        <v>0.8051398333</v>
      </c>
      <c t="str" s="7" r="F96">
        <f>Data!D96</f>
        <v>0.843582</v>
      </c>
      <c s="5" r="G96"/>
    </row>
    <row r="97">
      <c s="10" r="A97">
        <v>96.0</v>
      </c>
      <c t="str" s="5" r="B97">
        <f>Data!A97</f>
        <v>Dec-97</v>
      </c>
      <c t="str" s="7" r="C97">
        <f>AVERAGE(Data!B94:B96)</f>
        <v>0.7083333333</v>
      </c>
      <c t="str" s="7" r="D97">
        <f>AVERAGE(Data!C94:C96)</f>
        <v>0.4066666667</v>
      </c>
      <c t="str" s="7" r="E97">
        <f>AVERAGE(Data!D94:D96)</f>
        <v>0.8192696667</v>
      </c>
      <c t="str" s="7" r="F97">
        <f>Data!D97</f>
        <v>0.8312845</v>
      </c>
      <c s="5" r="G97"/>
    </row>
    <row r="98">
      <c s="10" r="A98">
        <v>97.0</v>
      </c>
      <c t="str" s="5" r="B98">
        <f>Data!A98</f>
        <v>Jan-98</v>
      </c>
      <c t="str" s="7" r="C98">
        <f>AVERAGE(Data!B95:B97)</f>
        <v>0.7166666667</v>
      </c>
      <c t="str" s="7" r="D98">
        <f>AVERAGE(Data!C95:C97)</f>
        <v>0.3733333333</v>
      </c>
      <c t="str" s="7" r="E98">
        <f>AVERAGE(Data!D95:D97)</f>
        <v>0.8296928333</v>
      </c>
      <c t="str" s="7" r="F98">
        <f>Data!D98</f>
        <v>0.8181495</v>
      </c>
      <c s="5" r="G98"/>
    </row>
    <row r="99">
      <c s="10" r="A99">
        <v>98.0</v>
      </c>
      <c t="str" s="5" r="B99">
        <f>Data!A99</f>
        <v>Feb-98</v>
      </c>
      <c t="str" s="7" r="C99">
        <f>AVERAGE(Data!B96:B98)</f>
        <v>0.725</v>
      </c>
      <c t="str" s="7" r="D99">
        <f>AVERAGE(Data!C96:C98)</f>
        <v>0.34</v>
      </c>
      <c t="str" s="7" r="E99">
        <f>AVERAGE(Data!D96:D98)</f>
        <v>0.8310053333</v>
      </c>
      <c t="str" s="7" r="F99">
        <f>Data!D99</f>
        <v>0.8199625</v>
      </c>
      <c s="5" r="G99"/>
    </row>
    <row r="100">
      <c s="10" r="A100">
        <v>99.0</v>
      </c>
      <c t="str" s="5" r="B100">
        <f>Data!A100</f>
        <v>Mar-98</v>
      </c>
      <c t="str" s="7" r="C100">
        <f>AVERAGE(Data!B97:B99)</f>
        <v>0.725</v>
      </c>
      <c t="str" s="7" r="D100">
        <f>AVERAGE(Data!C97:C99)</f>
        <v>0.3133333333</v>
      </c>
      <c t="str" s="7" r="E100">
        <f>AVERAGE(Data!D97:D99)</f>
        <v>0.8231321667</v>
      </c>
      <c t="str" s="7" r="F100">
        <f>Data!D100</f>
        <v>0.830625</v>
      </c>
      <c s="5" r="G100"/>
    </row>
    <row r="101">
      <c s="10" r="A101">
        <v>100.0</v>
      </c>
      <c t="str" s="5" r="B101">
        <f>Data!A101</f>
        <v>Apr-98</v>
      </c>
      <c t="str" s="7" r="C101">
        <f>AVERAGE(Data!B98:B100)</f>
        <v>0.725</v>
      </c>
      <c t="str" s="7" r="D101">
        <f>AVERAGE(Data!C98:C100)</f>
        <v>0.2933333333</v>
      </c>
      <c t="str" s="7" r="E101">
        <f>AVERAGE(Data!D98:D100)</f>
        <v>0.8229123333</v>
      </c>
      <c t="str" s="7" r="F101">
        <f>Data!D101</f>
        <v>0.835963</v>
      </c>
      <c s="5" r="G101"/>
    </row>
    <row r="102">
      <c s="10" r="A102">
        <v>101.0</v>
      </c>
      <c t="str" s="5" r="B102">
        <f>Data!A102</f>
        <v>May-98</v>
      </c>
      <c t="str" s="7" r="C102">
        <f>AVERAGE(Data!B99:B101)</f>
        <v>0.725</v>
      </c>
      <c t="str" s="7" r="D102">
        <f>AVERAGE(Data!C99:C101)</f>
        <v>0.28</v>
      </c>
      <c t="str" s="7" r="E102">
        <f>AVERAGE(Data!D99:D101)</f>
        <v>0.8288501667</v>
      </c>
      <c t="str" s="7" r="F102">
        <f>Data!D102</f>
        <v>0.8193795</v>
      </c>
      <c s="5" r="G102"/>
    </row>
    <row r="103">
      <c s="10" r="A103">
        <v>102.0</v>
      </c>
      <c t="str" s="5" r="B103">
        <f>Data!A103</f>
        <v>Jun-98</v>
      </c>
      <c t="str" s="7" r="C103">
        <f>AVERAGE(Data!B100:B102)</f>
        <v>0.725</v>
      </c>
      <c t="str" s="7" r="D103">
        <f>AVERAGE(Data!C100:C102)</f>
        <v>0.3</v>
      </c>
      <c t="str" s="7" r="E103">
        <f>AVERAGE(Data!D100:D102)</f>
        <v>0.8286558333</v>
      </c>
      <c t="str" s="7" r="F103">
        <f>Data!D103</f>
        <v>0.8255305</v>
      </c>
      <c s="5" r="G103"/>
    </row>
    <row r="104">
      <c s="10" r="A104">
        <v>103.0</v>
      </c>
      <c t="str" s="5" r="B104">
        <f>Data!A104</f>
        <v>Jul-98</v>
      </c>
      <c t="str" s="7" r="C104">
        <f>AVERAGE(Data!B101:B103)</f>
        <v>0.7333333333</v>
      </c>
      <c t="str" s="7" r="D104">
        <f>AVERAGE(Data!C101:C103)</f>
        <v>0.32</v>
      </c>
      <c t="str" s="7" r="E104">
        <f>AVERAGE(Data!D101:D103)</f>
        <v>0.8269576667</v>
      </c>
      <c t="str" s="7" r="F104">
        <f>Data!D104</f>
        <v>0.82197</v>
      </c>
      <c s="5" r="G104"/>
    </row>
    <row r="105">
      <c s="10" r="A105">
        <v>104.0</v>
      </c>
      <c t="str" s="5" r="B105">
        <f>Data!A105</f>
        <v>Aug-98</v>
      </c>
      <c t="str" s="7" r="C105">
        <f>AVERAGE(Data!B102:B104)</f>
        <v>0.7416666667</v>
      </c>
      <c t="str" s="7" r="D105">
        <f>AVERAGE(Data!C102:C104)</f>
        <v>0.34</v>
      </c>
      <c t="str" s="7" r="E105">
        <f>AVERAGE(Data!D102:D104)</f>
        <v>0.8222933333</v>
      </c>
      <c t="str" s="7" r="F105">
        <f>Data!D105</f>
        <v>0.817084</v>
      </c>
      <c s="5" r="G105"/>
    </row>
    <row r="106">
      <c s="10" r="A106">
        <v>105.0</v>
      </c>
      <c t="str" s="5" r="B106">
        <f>Data!A106</f>
        <v>Sep-98</v>
      </c>
      <c t="str" s="7" r="C106">
        <f>AVERAGE(Data!B103:B105)</f>
        <v>0.75</v>
      </c>
      <c t="str" s="7" r="D106">
        <f>AVERAGE(Data!C103:C105)</f>
        <v>0.3333333333</v>
      </c>
      <c t="str" s="7" r="E106">
        <f>AVERAGE(Data!D103:D105)</f>
        <v>0.8215281667</v>
      </c>
      <c t="str" s="7" r="F106">
        <f>Data!D106</f>
        <v>0.8409165</v>
      </c>
      <c s="5" r="G106"/>
    </row>
    <row r="107">
      <c s="10" r="A107">
        <v>106.0</v>
      </c>
      <c t="str" s="5" r="B107">
        <f>Data!A107</f>
        <v>Oct-98</v>
      </c>
      <c t="str" s="7" r="C107">
        <f>AVERAGE(Data!B104:B106)</f>
        <v>0.75</v>
      </c>
      <c t="str" s="7" r="D107">
        <f>AVERAGE(Data!C104:C106)</f>
        <v>0.32</v>
      </c>
      <c t="str" s="7" r="E107">
        <f>AVERAGE(Data!D104:D106)</f>
        <v>0.8266568333</v>
      </c>
      <c t="str" s="7" r="F107">
        <f>Data!D107</f>
        <v>0.8479515</v>
      </c>
      <c s="5" r="G107"/>
    </row>
    <row r="108">
      <c s="10" r="A108">
        <v>107.0</v>
      </c>
      <c t="str" s="5" r="B108">
        <f>Data!A108</f>
        <v>Nov-98</v>
      </c>
      <c t="str" s="7" r="C108">
        <f>AVERAGE(Data!B105:B107)</f>
        <v>0.7416666667</v>
      </c>
      <c t="str" s="7" r="D108">
        <f>AVERAGE(Data!C105:C107)</f>
        <v>0.3066666667</v>
      </c>
      <c t="str" s="7" r="E108">
        <f>AVERAGE(Data!D105:D107)</f>
        <v>0.8353173333</v>
      </c>
      <c t="str" s="7" r="F108">
        <f>Data!D108</f>
        <v>0.831105</v>
      </c>
      <c s="5" r="G108"/>
    </row>
    <row r="109">
      <c s="10" r="A109">
        <v>108.0</v>
      </c>
      <c t="str" s="5" r="B109">
        <f>Data!A109</f>
        <v>Dec-98</v>
      </c>
      <c t="str" s="7" r="C109">
        <f>AVERAGE(Data!B106:B108)</f>
        <v>0.7166666667</v>
      </c>
      <c t="str" s="7" r="D109">
        <f>AVERAGE(Data!C106:C108)</f>
        <v>0.3</v>
      </c>
      <c t="str" s="7" r="E109">
        <f>AVERAGE(Data!D106:D108)</f>
        <v>0.839991</v>
      </c>
      <c t="str" s="7" r="F109">
        <f>Data!D109</f>
        <v>0.8356015</v>
      </c>
      <c s="5" r="G109"/>
    </row>
    <row r="110">
      <c s="10" r="A110">
        <v>109.0</v>
      </c>
      <c t="str" s="5" r="B110">
        <f>Data!A110</f>
        <v>Jan-99</v>
      </c>
      <c t="str" s="7" r="C110">
        <f>AVERAGE(Data!B107:B109)</f>
        <v>0.675</v>
      </c>
      <c t="str" s="7" r="D110">
        <f>AVERAGE(Data!C107:C109)</f>
        <v>0.3066666667</v>
      </c>
      <c t="str" s="7" r="E110">
        <f>AVERAGE(Data!D107:D109)</f>
        <v>0.8382193333</v>
      </c>
      <c t="str" s="7" r="F110">
        <f>Data!D110</f>
        <v>0.8254385</v>
      </c>
      <c s="5" r="G110"/>
    </row>
    <row r="111">
      <c s="10" r="A111">
        <v>110.0</v>
      </c>
      <c t="str" s="5" r="B111">
        <f>Data!A111</f>
        <v>Feb-99</v>
      </c>
      <c t="str" s="7" r="C111">
        <f>AVERAGE(Data!B108:B110)</f>
        <v>0.6333333333</v>
      </c>
      <c t="str" s="7" r="D111">
        <f>AVERAGE(Data!C108:C110)</f>
        <v>0.32</v>
      </c>
      <c t="str" s="7" r="E111">
        <f>AVERAGE(Data!D108:D110)</f>
        <v>0.830715</v>
      </c>
      <c t="str" s="7" r="F111">
        <f>Data!D111</f>
        <v>0.813546</v>
      </c>
      <c s="5" r="G111"/>
    </row>
    <row r="112">
      <c s="10" r="A112">
        <v>111.0</v>
      </c>
      <c t="str" s="5" r="B112">
        <f>Data!A112</f>
        <v>Mar-99</v>
      </c>
      <c t="str" s="7" r="C112">
        <f>AVERAGE(Data!B109:B111)</f>
        <v>0.5916666667</v>
      </c>
      <c t="str" s="7" r="D112">
        <f>AVERAGE(Data!C109:C111)</f>
        <v>0.3266666667</v>
      </c>
      <c t="str" s="7" r="E112">
        <f>AVERAGE(Data!D109:D111)</f>
        <v>0.824862</v>
      </c>
      <c t="str" s="7" r="F112">
        <f>Data!D112</f>
        <v>0.8110135</v>
      </c>
      <c s="5" r="G112"/>
    </row>
    <row r="113">
      <c s="10" r="A113">
        <v>112.0</v>
      </c>
      <c t="str" s="5" r="B113">
        <f>Data!A113</f>
        <v>Apr-99</v>
      </c>
      <c t="str" s="7" r="C113">
        <f>AVERAGE(Data!B110:B112)</f>
        <v>0.5666666667</v>
      </c>
      <c t="str" s="7" r="D113">
        <f>AVERAGE(Data!C110:C112)</f>
        <v>0.3333333333</v>
      </c>
      <c t="str" s="7" r="E113">
        <f>AVERAGE(Data!D110:D112)</f>
        <v>0.816666</v>
      </c>
      <c t="str" s="7" r="F113">
        <f>Data!D113</f>
        <v>0.804539</v>
      </c>
      <c s="5" r="G113"/>
    </row>
    <row r="114">
      <c s="10" r="A114">
        <v>113.0</v>
      </c>
      <c t="str" s="5" r="B114">
        <f>Data!A114</f>
        <v>May-99</v>
      </c>
      <c t="str" s="7" r="C114">
        <f>AVERAGE(Data!B111:B113)</f>
        <v>0.5416666667</v>
      </c>
      <c t="str" s="7" r="D114">
        <f>AVERAGE(Data!C111:C113)</f>
        <v>0.3733333333</v>
      </c>
      <c t="str" s="7" r="E114">
        <f>AVERAGE(Data!D111:D113)</f>
        <v>0.8096995</v>
      </c>
      <c t="str" s="7" r="F114">
        <f>Data!D114</f>
        <v>0.807151</v>
      </c>
      <c s="5" r="G114"/>
    </row>
    <row r="115">
      <c s="10" r="A115">
        <v>114.0</v>
      </c>
      <c t="str" s="5" r="B115">
        <f>Data!A115</f>
        <v>Jun-99</v>
      </c>
      <c t="str" s="7" r="C115">
        <f>AVERAGE(Data!B112:B114)</f>
        <v>0.5333333333</v>
      </c>
      <c t="str" s="7" r="D115">
        <f>AVERAGE(Data!C112:C114)</f>
        <v>0.4066666667</v>
      </c>
      <c t="str" s="7" r="E115">
        <f>AVERAGE(Data!D112:D114)</f>
        <v>0.8075678333</v>
      </c>
      <c t="str" s="7" r="F115">
        <f>Data!D115</f>
        <v>0.798619</v>
      </c>
      <c s="5" r="G115"/>
    </row>
    <row r="116">
      <c s="10" r="A116">
        <v>115.0</v>
      </c>
      <c t="str" s="5" r="B116">
        <f>Data!A116</f>
        <v>Jul-99</v>
      </c>
      <c t="str" s="7" r="C116">
        <f>AVERAGE(Data!B113:B115)</f>
        <v>0.5166666667</v>
      </c>
      <c t="str" s="7" r="D116">
        <f>AVERAGE(Data!C113:C115)</f>
        <v>0.4266666667</v>
      </c>
      <c t="str" s="7" r="E116">
        <f>AVERAGE(Data!D113:D115)</f>
        <v>0.8034363333</v>
      </c>
      <c t="str" s="7" r="F116">
        <f>Data!D116</f>
        <v>0.787055</v>
      </c>
      <c s="5" r="G116"/>
    </row>
    <row r="117">
      <c s="10" r="A117">
        <v>116.0</v>
      </c>
      <c t="str" s="5" r="B117">
        <f>Data!A117</f>
        <v>Aug-99</v>
      </c>
      <c t="str" s="7" r="C117">
        <f>AVERAGE(Data!B114:B116)</f>
        <v>0.5083333333</v>
      </c>
      <c t="str" s="7" r="D117">
        <f>AVERAGE(Data!C114:C116)</f>
        <v>0.4133333333</v>
      </c>
      <c t="str" s="7" r="E117">
        <f>AVERAGE(Data!D114:D116)</f>
        <v>0.7976083333</v>
      </c>
      <c t="str" s="7" r="F117">
        <f>Data!D117</f>
        <v>0.803565</v>
      </c>
      <c s="5" r="G117"/>
    </row>
    <row r="118">
      <c s="10" r="A118">
        <v>117.0</v>
      </c>
      <c t="str" s="5" r="B118">
        <f>Data!A118</f>
        <v>Sep-99</v>
      </c>
      <c t="str" s="7" r="C118">
        <f>AVERAGE(Data!B115:B117)</f>
        <v>0.5</v>
      </c>
      <c t="str" s="7" r="D118">
        <f>AVERAGE(Data!C115:C117)</f>
        <v>0.4266666667</v>
      </c>
      <c t="str" s="7" r="E118">
        <f>AVERAGE(Data!D115:D117)</f>
        <v>0.796413</v>
      </c>
      <c t="str" s="7" r="F118">
        <f>Data!D118</f>
        <v>0.8119755</v>
      </c>
      <c s="5" r="G118"/>
    </row>
    <row r="119">
      <c s="10" r="A119">
        <v>118.0</v>
      </c>
      <c t="str" s="5" r="B119">
        <f>Data!A119</f>
        <v>Oct-99</v>
      </c>
      <c t="str" s="7" r="C119">
        <f>AVERAGE(Data!B116:B118)</f>
        <v>0.5083333333</v>
      </c>
      <c t="str" s="7" r="D119">
        <f>AVERAGE(Data!C116:C118)</f>
        <v>0.4666666667</v>
      </c>
      <c t="str" s="7" r="E119">
        <f>AVERAGE(Data!D116:D118)</f>
        <v>0.8008651667</v>
      </c>
      <c t="str" s="7" r="F119">
        <f>Data!D119</f>
        <v>0.828529</v>
      </c>
      <c s="5" r="G119"/>
    </row>
    <row r="120">
      <c s="10" r="A120">
        <v>119.0</v>
      </c>
      <c t="str" s="5" r="B120">
        <f>Data!A120</f>
        <v>Nov-99</v>
      </c>
      <c t="str" s="7" r="C120">
        <f>AVERAGE(Data!B117:B119)</f>
        <v>0.5166666667</v>
      </c>
      <c t="str" s="7" r="D120">
        <f>AVERAGE(Data!C117:C119)</f>
        <v>0.5</v>
      </c>
      <c t="str" s="7" r="E120">
        <f>AVERAGE(Data!D117:D119)</f>
        <v>0.8146898333</v>
      </c>
      <c t="str" s="7" r="F120">
        <f>Data!D120</f>
        <v>0.810507</v>
      </c>
      <c s="5" r="G120"/>
    </row>
    <row r="121">
      <c s="10" r="A121">
        <v>120.0</v>
      </c>
      <c t="str" s="5" r="B121">
        <f>Data!A121</f>
        <v>Dec-99</v>
      </c>
      <c t="str" s="7" r="C121">
        <f>AVERAGE(Data!B118:B120)</f>
        <v>0.5333333333</v>
      </c>
      <c t="str" s="7" r="D121">
        <f>AVERAGE(Data!C118:C120)</f>
        <v>0.52</v>
      </c>
      <c t="str" s="7" r="E121">
        <f>AVERAGE(Data!D118:D120)</f>
        <v>0.8170038333</v>
      </c>
      <c t="str" s="7" r="F121">
        <f>Data!D121</f>
        <v>0.8068615</v>
      </c>
      <c s="5" r="G121"/>
    </row>
    <row r="122">
      <c s="10" r="A122">
        <v>121.0</v>
      </c>
      <c t="str" s="5" r="B122">
        <f>Data!A122</f>
        <v>Jan-00</v>
      </c>
      <c t="str" s="7" r="C122">
        <f>AVERAGE(Data!B119:B121)</f>
        <v>0.5416666667</v>
      </c>
      <c t="str" s="7" r="D122">
        <f>AVERAGE(Data!C119:C121)</f>
        <v>0.5266666667</v>
      </c>
      <c t="str" s="7" r="E122">
        <f>AVERAGE(Data!D119:D121)</f>
        <v>0.8152991667</v>
      </c>
      <c t="str" s="7" r="F122">
        <f>Data!D122</f>
        <v>0.819178</v>
      </c>
      <c s="5" r="G122"/>
    </row>
    <row r="123">
      <c s="10" r="A123">
        <v>122.0</v>
      </c>
      <c t="str" s="5" r="B123">
        <f>Data!A123</f>
        <v>Feb-00</v>
      </c>
      <c t="str" s="7" r="C123">
        <f>AVERAGE(Data!B120:B122)</f>
        <v>0.5583333333</v>
      </c>
      <c t="str" s="7" r="D123">
        <f>AVERAGE(Data!C120:C122)</f>
        <v>0.5333333333</v>
      </c>
      <c t="str" s="7" r="E123">
        <f>AVERAGE(Data!D120:D122)</f>
        <v>0.8121821667</v>
      </c>
      <c t="str" s="7" r="F123">
        <f>Data!D123</f>
        <v>0.799416</v>
      </c>
      <c s="5" r="G123"/>
    </row>
    <row r="124">
      <c s="10" r="A124">
        <v>123.0</v>
      </c>
      <c t="str" s="5" r="B124">
        <f>Data!A124</f>
        <v>Mar-00</v>
      </c>
      <c t="str" s="7" r="C124">
        <f>AVERAGE(Data!B121:B123)</f>
        <v>0.575</v>
      </c>
      <c t="str" s="7" r="D124">
        <f>AVERAGE(Data!C121:C123)</f>
        <v>0.5733333333</v>
      </c>
      <c t="str" s="7" r="E124">
        <f>AVERAGE(Data!D121:D123)</f>
        <v>0.8084851667</v>
      </c>
      <c t="str" s="7" r="F124">
        <f>Data!D124</f>
        <v>0.7897035</v>
      </c>
      <c s="5" r="G124"/>
    </row>
    <row r="125">
      <c s="10" r="A125">
        <v>124.0</v>
      </c>
      <c t="str" s="5" r="B125">
        <f>Data!A125</f>
        <v>Apr-00</v>
      </c>
      <c t="str" s="7" r="C125">
        <f>AVERAGE(Data!B122:B124)</f>
        <v>0.5916666667</v>
      </c>
      <c t="str" s="7" r="D125">
        <f>AVERAGE(Data!C122:C124)</f>
        <v>0.6466666667</v>
      </c>
      <c t="str" s="7" r="E125">
        <f>AVERAGE(Data!D122:D124)</f>
        <v>0.8027658333</v>
      </c>
      <c t="str" s="7" r="F125">
        <f>Data!D125</f>
        <v>0.791413</v>
      </c>
      <c s="5" r="G125"/>
    </row>
    <row r="126">
      <c s="10" r="A126">
        <v>125.0</v>
      </c>
      <c t="str" s="5" r="B126">
        <f>Data!A126</f>
        <v>May-00</v>
      </c>
      <c t="str" s="7" r="C126">
        <f>AVERAGE(Data!B123:B125)</f>
        <v>0.6</v>
      </c>
      <c t="str" s="7" r="D126">
        <f>AVERAGE(Data!C123:C125)</f>
        <v>0.6733333333</v>
      </c>
      <c t="str" s="7" r="E126">
        <f>AVERAGE(Data!D123:D125)</f>
        <v>0.7935108333</v>
      </c>
      <c t="str" s="7" r="F126">
        <f>Data!D126</f>
        <v>0.753752</v>
      </c>
      <c s="5" r="G126"/>
    </row>
    <row r="127">
      <c s="10" r="A127">
        <v>126.0</v>
      </c>
      <c t="str" s="5" r="B127">
        <f>Data!A127</f>
        <v>Jun-00</v>
      </c>
      <c t="str" s="7" r="C127">
        <f>AVERAGE(Data!B124:B126)</f>
        <v>0.6</v>
      </c>
      <c t="str" s="7" r="D127">
        <f>AVERAGE(Data!C124:C126)</f>
        <v>0.6733333333</v>
      </c>
      <c t="str" s="7" r="E127">
        <f>AVERAGE(Data!D124:D126)</f>
        <v>0.7782895</v>
      </c>
      <c t="str" s="7" r="F127">
        <f>Data!D127</f>
        <v>0.753665</v>
      </c>
      <c s="5" r="G127"/>
    </row>
    <row r="128">
      <c s="10" r="A128">
        <v>127.0</v>
      </c>
      <c t="str" s="5" r="B128">
        <f>Data!A128</f>
        <v>Jul-00</v>
      </c>
      <c t="str" s="7" r="C128">
        <f>AVERAGE(Data!B125:B127)</f>
        <v>0.6</v>
      </c>
      <c t="str" s="7" r="D128">
        <f>AVERAGE(Data!C125:C127)</f>
        <v>0.6666666667</v>
      </c>
      <c t="str" s="7" r="E128">
        <f>AVERAGE(Data!D125:D127)</f>
        <v>0.7662766667</v>
      </c>
      <c t="str" s="7" r="F128">
        <f>Data!D128</f>
        <v>0.7541995</v>
      </c>
      <c s="5" r="G128"/>
    </row>
    <row r="129">
      <c s="10" r="A129">
        <v>128.0</v>
      </c>
      <c t="str" s="5" r="B129">
        <f>Data!A129</f>
        <v>Aug-00</v>
      </c>
      <c t="str" s="7" r="C129">
        <f>AVERAGE(Data!B126:B128)</f>
        <v>0.6</v>
      </c>
      <c t="str" s="7" r="D129">
        <f>AVERAGE(Data!C126:C128)</f>
        <v>0.7066666667</v>
      </c>
      <c t="str" s="7" r="E129">
        <f>AVERAGE(Data!D126:D128)</f>
        <v>0.7538721667</v>
      </c>
      <c t="str" s="7" r="F129">
        <f>Data!D129</f>
        <v>0.745362</v>
      </c>
      <c s="5" r="G129"/>
    </row>
    <row r="130">
      <c s="10" r="A130">
        <v>129.0</v>
      </c>
      <c t="str" s="5" r="B130">
        <f>Data!A130</f>
        <v>Sep-00</v>
      </c>
      <c t="str" s="7" r="C130">
        <f>AVERAGE(Data!B127:B129)</f>
        <v>0.6</v>
      </c>
      <c t="str" s="7" r="D130">
        <f>AVERAGE(Data!C127:C129)</f>
        <v>0.72</v>
      </c>
      <c t="str" s="7" r="E130">
        <f>AVERAGE(Data!D127:D129)</f>
        <v>0.7510755</v>
      </c>
      <c t="str" s="7" r="F130">
        <f>Data!D130</f>
        <v>0.718444</v>
      </c>
      <c s="5" r="G130"/>
    </row>
    <row r="131">
      <c s="10" r="A131">
        <v>130.0</v>
      </c>
      <c t="str" s="5" r="B131">
        <f>Data!A131</f>
        <v>Oct-00</v>
      </c>
      <c t="str" s="7" r="C131">
        <f>AVERAGE(Data!B128:B130)</f>
        <v>0.6</v>
      </c>
      <c t="str" s="7" r="D131">
        <f>AVERAGE(Data!C128:C130)</f>
        <v>0.7066666667</v>
      </c>
      <c t="str" s="7" r="E131">
        <f>AVERAGE(Data!D128:D130)</f>
        <v>0.7393351667</v>
      </c>
      <c t="str" s="7" r="F131">
        <f>Data!D131</f>
        <v>0.7256865</v>
      </c>
      <c s="5" r="G131"/>
    </row>
    <row r="132">
      <c s="10" r="A132">
        <v>131.0</v>
      </c>
      <c t="str" s="5" r="B132">
        <f>Data!A132</f>
        <v>Nov-00</v>
      </c>
      <c t="str" s="7" r="C132">
        <f>AVERAGE(Data!B129:B131)</f>
        <v>0.6</v>
      </c>
      <c t="str" s="7" r="D132">
        <f>AVERAGE(Data!C129:C131)</f>
        <v>0.6866666667</v>
      </c>
      <c t="str" s="7" r="E132">
        <f>AVERAGE(Data!D129:D131)</f>
        <v>0.7298308333</v>
      </c>
      <c t="str" s="7" r="F132">
        <f>Data!D132</f>
        <v>0.7134645</v>
      </c>
      <c s="5" r="G132"/>
    </row>
    <row r="133">
      <c s="10" r="A133">
        <v>132.0</v>
      </c>
      <c t="str" s="5" r="B133">
        <f>Data!A133</f>
        <v>Dec-00</v>
      </c>
      <c t="str" s="7" r="C133">
        <f>AVERAGE(Data!B130:B132)</f>
        <v>0.6</v>
      </c>
      <c t="str" s="7" r="D133">
        <f>AVERAGE(Data!C130:C132)</f>
        <v>0.6866666667</v>
      </c>
      <c t="str" s="7" r="E133">
        <f>AVERAGE(Data!D130:D132)</f>
        <v>0.7191983333</v>
      </c>
      <c t="str" s="7" r="F133">
        <f>Data!D133</f>
        <v>0.7325</v>
      </c>
      <c s="5" r="G133"/>
    </row>
    <row r="134">
      <c s="10" r="A134">
        <v>133.0</v>
      </c>
      <c t="str" s="5" r="B134">
        <f>Data!A134</f>
        <v>Jan-01</v>
      </c>
      <c t="str" s="7" r="C134">
        <f>AVERAGE(Data!B131:B133)</f>
        <v>0.6</v>
      </c>
      <c t="str" s="7" r="D134">
        <f>AVERAGE(Data!C131:C133)</f>
        <v>0.68</v>
      </c>
      <c t="str" s="7" r="E134">
        <f>AVERAGE(Data!D131:D133)</f>
        <v>0.7238836667</v>
      </c>
      <c t="str" s="7" r="F134">
        <f>Data!D134</f>
        <v>0.7397405</v>
      </c>
      <c s="5" r="G134"/>
    </row>
    <row r="135">
      <c s="10" r="A135">
        <v>134.0</v>
      </c>
      <c t="str" s="5" r="B135">
        <f>Data!A135</f>
        <v>Feb-01</v>
      </c>
      <c t="str" s="7" r="C135">
        <f>AVERAGE(Data!B132:B134)</f>
        <v>0.6</v>
      </c>
      <c t="str" s="7" r="D135">
        <f>AVERAGE(Data!C132:C134)</f>
        <v>0.7</v>
      </c>
      <c t="str" s="7" r="E135">
        <f>AVERAGE(Data!D132:D134)</f>
        <v>0.7285683333</v>
      </c>
      <c t="str" s="7" r="F135">
        <f>Data!D135</f>
        <v>0.7270925</v>
      </c>
      <c s="5" r="G135"/>
    </row>
    <row r="136">
      <c s="10" r="A136">
        <v>135.0</v>
      </c>
      <c t="str" s="5" r="B136">
        <f>Data!A136</f>
        <v>Mar-01</v>
      </c>
      <c t="str" s="7" r="C136">
        <f>AVERAGE(Data!B133:B135)</f>
        <v>0.5916666667</v>
      </c>
      <c t="str" s="7" r="D136">
        <f>AVERAGE(Data!C133:C135)</f>
        <v>0.7066666667</v>
      </c>
      <c t="str" s="7" r="E136">
        <f>AVERAGE(Data!D133:D135)</f>
        <v>0.733111</v>
      </c>
      <c t="str" s="7" r="F136">
        <f>Data!D136</f>
        <v>0.722969</v>
      </c>
      <c s="5" r="G136"/>
    </row>
    <row r="137">
      <c s="10" r="A137">
        <v>136.0</v>
      </c>
      <c t="str" s="5" r="B137">
        <f>Data!A137</f>
        <v>Apr-01</v>
      </c>
      <c t="str" s="7" r="C137">
        <f>AVERAGE(Data!B134:B136)</f>
        <v>0.5833333333</v>
      </c>
      <c t="str" s="7" r="D137">
        <f>AVERAGE(Data!C134:C136)</f>
        <v>0.6733333333</v>
      </c>
      <c t="str" s="7" r="E137">
        <f>AVERAGE(Data!D134:D136)</f>
        <v>0.729934</v>
      </c>
      <c t="str" s="7" r="F137">
        <f>Data!D137</f>
        <v>0.7172715</v>
      </c>
      <c s="5" r="G137"/>
    </row>
    <row r="138">
      <c s="10" r="A138">
        <v>137.0</v>
      </c>
      <c t="str" s="5" r="B138">
        <f>Data!A138</f>
        <v>May-01</v>
      </c>
      <c t="str" s="7" r="C138">
        <f>AVERAGE(Data!B135:B137)</f>
        <v>0.5666666667</v>
      </c>
      <c t="str" s="7" r="D138">
        <f>AVERAGE(Data!C135:C137)</f>
        <v>0.6466666667</v>
      </c>
      <c t="str" s="7" r="E138">
        <f>AVERAGE(Data!D135:D137)</f>
        <v>0.7224443333</v>
      </c>
      <c t="str" s="7" r="F138">
        <f>Data!D138</f>
        <v>0.712958</v>
      </c>
      <c s="5" r="G138"/>
    </row>
    <row r="139">
      <c s="10" r="A139">
        <v>138.0</v>
      </c>
      <c t="str" s="5" r="B139">
        <f>Data!A139</f>
        <v>Jun-01</v>
      </c>
      <c t="str" s="7" r="C139">
        <f>AVERAGE(Data!B136:B138)</f>
        <v>0.55</v>
      </c>
      <c t="str" s="7" r="D139">
        <f>AVERAGE(Data!C136:C138)</f>
        <v>0.6533333333</v>
      </c>
      <c t="str" s="7" r="E139">
        <f>AVERAGE(Data!D136:D138)</f>
        <v>0.7177328333</v>
      </c>
      <c t="str" s="7" r="F139">
        <f>Data!D139</f>
        <v>0.7012425</v>
      </c>
      <c s="5" r="G139"/>
    </row>
    <row r="140">
      <c s="10" r="A140">
        <v>139.0</v>
      </c>
      <c t="str" s="5" r="B140">
        <f>Data!A140</f>
        <v>Jul-01</v>
      </c>
      <c t="str" s="7" r="C140">
        <f>AVERAGE(Data!B137:B139)</f>
        <v>0.5333333333</v>
      </c>
      <c t="str" s="7" r="D140">
        <f>AVERAGE(Data!C137:C139)</f>
        <v>0.6733333333</v>
      </c>
      <c t="str" s="7" r="E140">
        <f>AVERAGE(Data!D137:D139)</f>
        <v>0.7104906667</v>
      </c>
      <c t="str" s="7" r="F140">
        <f>Data!D140</f>
        <v>0.707144</v>
      </c>
      <c s="5" r="G140"/>
    </row>
    <row r="141">
      <c s="10" r="A141">
        <v>140.0</v>
      </c>
      <c t="str" s="5" r="B141">
        <f>Data!A141</f>
        <v>Aug-01</v>
      </c>
      <c t="str" s="7" r="C141">
        <f>AVERAGE(Data!B138:B140)</f>
        <v>0.525</v>
      </c>
      <c t="str" s="7" r="D141">
        <f>AVERAGE(Data!C138:C140)</f>
        <v>0.6333333333</v>
      </c>
      <c t="str" s="7" r="E141">
        <f>AVERAGE(Data!D138:D140)</f>
        <v>0.7071148333</v>
      </c>
      <c t="str" s="7" r="F141">
        <f>Data!D141</f>
        <v>0.7181565</v>
      </c>
      <c s="5" r="G141"/>
    </row>
    <row r="142">
      <c s="10" r="A142">
        <v>141.0</v>
      </c>
      <c t="str" s="5" r="B142">
        <f>Data!A142</f>
        <v>Sep-01</v>
      </c>
      <c t="str" s="7" r="C142">
        <f>AVERAGE(Data!B139:B141)</f>
        <v>0.5166666667</v>
      </c>
      <c t="str" s="7" r="D142">
        <f>AVERAGE(Data!C139:C141)</f>
        <v>0.5733333333</v>
      </c>
      <c t="str" s="7" r="E142">
        <f>AVERAGE(Data!D139:D141)</f>
        <v>0.7088476667</v>
      </c>
      <c t="str" s="7" r="F142">
        <f>Data!D142</f>
        <v>0.731332</v>
      </c>
      <c s="5" r="G142"/>
    </row>
    <row r="143">
      <c s="10" r="A143">
        <v>142.0</v>
      </c>
      <c t="str" s="5" r="B143">
        <f>Data!A143</f>
        <v>Oct-01</v>
      </c>
      <c t="str" s="7" r="C143">
        <f>AVERAGE(Data!B140:B142)</f>
        <v>0.5</v>
      </c>
      <c t="str" s="7" r="D143">
        <f>AVERAGE(Data!C140:C142)</f>
        <v>0.5333333333</v>
      </c>
      <c t="str" s="7" r="E143">
        <f>AVERAGE(Data!D140:D142)</f>
        <v>0.7188775</v>
      </c>
      <c t="str" s="7" r="F143">
        <f>Data!D143</f>
        <v>0.7255975</v>
      </c>
      <c s="5" r="G143"/>
    </row>
    <row r="144">
      <c s="10" r="A144">
        <v>143.0</v>
      </c>
      <c t="str" s="5" r="B144">
        <f>Data!A144</f>
        <v>Nov-01</v>
      </c>
      <c t="str" s="7" r="C144">
        <f>AVERAGE(Data!B141:B143)</f>
        <v>0.475</v>
      </c>
      <c t="str" s="7" r="D144">
        <f>AVERAGE(Data!C141:C143)</f>
        <v>0.4933333333</v>
      </c>
      <c t="str" s="7" r="E144">
        <f>AVERAGE(Data!D141:D143)</f>
        <v>0.7250286667</v>
      </c>
      <c t="str" s="7" r="F144">
        <f>Data!D144</f>
        <v>0.7192675</v>
      </c>
      <c s="5" r="G144"/>
    </row>
    <row r="145">
      <c s="10" r="A145">
        <v>144.0</v>
      </c>
      <c t="str" s="5" r="B145">
        <f>Data!A145</f>
        <v>Dec-01</v>
      </c>
      <c t="str" s="7" r="C145">
        <f>AVERAGE(Data!B142:B144)</f>
        <v>0.4416666667</v>
      </c>
      <c t="str" s="7" r="D145">
        <f>AVERAGE(Data!C142:C144)</f>
        <v>0.44</v>
      </c>
      <c t="str" s="7" r="E145">
        <f>AVERAGE(Data!D142:D144)</f>
        <v>0.725399</v>
      </c>
      <c t="str" s="7" r="F145">
        <f>Data!D145</f>
        <v>0.7197655</v>
      </c>
      <c s="5" r="G145"/>
    </row>
    <row r="146">
      <c s="10" r="A146">
        <v>145.0</v>
      </c>
      <c t="str" s="5" r="B146">
        <f>Data!A146</f>
        <v>Jan-02</v>
      </c>
      <c t="str" s="7" r="C146">
        <f>AVERAGE(Data!B143:B145)</f>
        <v>0.4166666667</v>
      </c>
      <c t="str" s="7" r="D146">
        <f>AVERAGE(Data!C143:C145)</f>
        <v>0.3733333333</v>
      </c>
      <c t="str" s="7" r="E146">
        <f>AVERAGE(Data!D143:D145)</f>
        <v>0.7215435</v>
      </c>
      <c t="str" s="7" r="F146">
        <f>Data!D146</f>
        <v>0.716572</v>
      </c>
      <c s="5" r="G146"/>
    </row>
    <row r="147">
      <c s="10" r="A147">
        <v>146.0</v>
      </c>
      <c t="str" s="5" r="B147">
        <f>Data!A147</f>
        <v>Feb-02</v>
      </c>
      <c t="str" s="7" r="C147">
        <f>AVERAGE(Data!B144:B146)</f>
        <v>0.4</v>
      </c>
      <c t="str" s="7" r="D147">
        <f>AVERAGE(Data!C144:C146)</f>
        <v>0.3066666667</v>
      </c>
      <c t="str" s="7" r="E147">
        <f>AVERAGE(Data!D144:D146)</f>
        <v>0.718535</v>
      </c>
      <c t="str" s="7" r="F147">
        <f>Data!D147</f>
        <v>0.711157</v>
      </c>
      <c s="5" r="G147"/>
    </row>
    <row r="148">
      <c s="10" r="A148">
        <v>147.0</v>
      </c>
      <c t="str" s="5" r="B148">
        <f>Data!A148</f>
        <v>Mar-02</v>
      </c>
      <c t="str" s="7" r="C148">
        <f>AVERAGE(Data!B145:B147)</f>
        <v>0.4</v>
      </c>
      <c t="str" s="7" r="D148">
        <f>AVERAGE(Data!C145:C147)</f>
        <v>0.2533333333</v>
      </c>
      <c t="str" s="7" r="E148">
        <f>AVERAGE(Data!D145:D147)</f>
        <v>0.7158315</v>
      </c>
      <c t="str" s="7" r="F148">
        <f>Data!D148</f>
        <v>0.7115715</v>
      </c>
      <c s="5" r="G148"/>
    </row>
    <row r="149">
      <c s="10" r="A149">
        <v>148.0</v>
      </c>
      <c t="str" s="5" r="B149">
        <f>Data!A149</f>
        <v>Apr-02</v>
      </c>
      <c t="str" s="7" r="C149">
        <f>AVERAGE(Data!B146:B148)</f>
        <v>0.4</v>
      </c>
      <c t="str" s="7" r="D149">
        <f>AVERAGE(Data!C146:C148)</f>
        <v>0.2466666667</v>
      </c>
      <c t="str" s="7" r="E149">
        <f>AVERAGE(Data!D146:D148)</f>
        <v>0.7131001667</v>
      </c>
      <c t="str" s="7" r="F149">
        <f>Data!D149</f>
        <v>0.7209535</v>
      </c>
      <c s="5" r="G149"/>
    </row>
    <row r="150">
      <c s="10" r="A150">
        <v>149.0</v>
      </c>
      <c t="str" s="5" r="B150">
        <f>Data!A150</f>
        <v>May-02</v>
      </c>
      <c t="str" s="7" r="C150">
        <f>AVERAGE(Data!B147:B149)</f>
        <v>0.4</v>
      </c>
      <c t="str" s="7" r="D150">
        <f>AVERAGE(Data!C147:C149)</f>
        <v>0.28</v>
      </c>
      <c t="str" s="7" r="E150">
        <f>AVERAGE(Data!D147:D149)</f>
        <v>0.7145606667</v>
      </c>
      <c t="str" s="7" r="F150">
        <f>Data!D150</f>
        <v>0.7297485</v>
      </c>
      <c s="5" r="G150"/>
    </row>
    <row r="151">
      <c s="10" r="A151">
        <v>150.0</v>
      </c>
      <c t="str" s="5" r="B151">
        <f>Data!A151</f>
        <v>Jun-02</v>
      </c>
      <c t="str" s="7" r="C151">
        <f>AVERAGE(Data!B148:B150)</f>
        <v>0.4</v>
      </c>
      <c t="str" s="7" r="D151">
        <f>AVERAGE(Data!C148:C150)</f>
        <v>0.2866666667</v>
      </c>
      <c t="str" s="7" r="E151">
        <f>AVERAGE(Data!D148:D150)</f>
        <v>0.7207578333</v>
      </c>
      <c t="str" s="7" r="F151">
        <f>Data!D151</f>
        <v>0.7422855</v>
      </c>
      <c s="5" r="G151"/>
    </row>
    <row r="152">
      <c s="10" r="A152">
        <v>151.0</v>
      </c>
      <c t="str" s="5" r="B152">
        <f>Data!A152</f>
        <v>Jul-02</v>
      </c>
      <c t="str" s="7" r="C152">
        <f>AVERAGE(Data!B149:B151)</f>
        <v>0.4</v>
      </c>
      <c t="str" s="7" r="D152">
        <f>AVERAGE(Data!C149:C151)</f>
        <v>0.26</v>
      </c>
      <c t="str" s="7" r="E152">
        <f>AVERAGE(Data!D149:D151)</f>
        <v>0.7309958333</v>
      </c>
      <c t="str" s="7" r="F152">
        <f>Data!D152</f>
        <v>0.7769735</v>
      </c>
      <c s="5" r="G152"/>
    </row>
    <row r="153">
      <c s="10" r="A153">
        <v>152.0</v>
      </c>
      <c t="str" s="5" r="B153">
        <f>Data!A153</f>
        <v>Aug-02</v>
      </c>
      <c t="str" s="7" r="C153">
        <f>AVERAGE(Data!B150:B152)</f>
        <v>0.4</v>
      </c>
      <c t="str" s="7" r="D153">
        <f>AVERAGE(Data!C150:C152)</f>
        <v>0.2533333333</v>
      </c>
      <c t="str" s="7" r="E153">
        <f>AVERAGE(Data!D150:D152)</f>
        <v>0.7496691667</v>
      </c>
      <c t="str" s="7" r="F153">
        <f>Data!D153</f>
        <v>0.768693</v>
      </c>
      <c s="5" r="G153"/>
    </row>
    <row r="154">
      <c s="10" r="A154">
        <v>153.0</v>
      </c>
      <c t="str" s="5" r="B154">
        <f>Data!A154</f>
        <v>Sep-02</v>
      </c>
      <c t="str" s="7" r="C154">
        <f>AVERAGE(Data!B151:B153)</f>
        <v>0.4</v>
      </c>
      <c t="str" s="7" r="D154">
        <f>AVERAGE(Data!C151:C153)</f>
        <v>0.2933333333</v>
      </c>
      <c t="str" s="7" r="E154">
        <f>AVERAGE(Data!D151:D153)</f>
        <v>0.7626506667</v>
      </c>
      <c t="str" s="7" r="F154">
        <f>Data!D154</f>
        <v>0.777879</v>
      </c>
      <c s="5" r="G154"/>
    </row>
    <row r="155">
      <c s="10" r="A155">
        <v>154.0</v>
      </c>
      <c t="str" s="5" r="B155">
        <f>Data!A155</f>
        <v>Oct-02</v>
      </c>
      <c t="str" s="7" r="C155">
        <f>AVERAGE(Data!B152:B154)</f>
        <v>0.4</v>
      </c>
      <c t="str" s="7" r="D155">
        <f>AVERAGE(Data!C152:C154)</f>
        <v>0.32</v>
      </c>
      <c t="str" s="7" r="E155">
        <f>AVERAGE(Data!D152:D154)</f>
        <v>0.7745151667</v>
      </c>
      <c t="str" s="7" r="F155">
        <f>Data!D155</f>
        <v>0.7787485</v>
      </c>
      <c s="5" r="G155"/>
    </row>
    <row r="156">
      <c s="10" r="A156">
        <v>155.0</v>
      </c>
      <c t="str" s="5" r="B156">
        <f>Data!A156</f>
        <v>Nov-02</v>
      </c>
      <c t="str" s="7" r="C156">
        <f>AVERAGE(Data!B153:B155)</f>
        <v>0.4</v>
      </c>
      <c t="str" s="7" r="D156">
        <f>AVERAGE(Data!C153:C155)</f>
        <v>0.3533333333</v>
      </c>
      <c t="str" s="7" r="E156">
        <f>AVERAGE(Data!D153:D155)</f>
        <v>0.7751068333</v>
      </c>
      <c t="str" s="7" r="F156">
        <f>Data!D156</f>
        <v>0.786353</v>
      </c>
      <c s="5" r="G156"/>
    </row>
    <row r="157">
      <c s="10" r="A157">
        <v>156.0</v>
      </c>
      <c t="str" s="5" r="B157">
        <f>Data!A157</f>
        <v>Dec-02</v>
      </c>
      <c t="str" s="7" r="C157">
        <f>AVERAGE(Data!B154:B156)</f>
        <v>0.4</v>
      </c>
      <c t="str" s="7" r="D157">
        <f>AVERAGE(Data!C154:C156)</f>
        <v>0.38</v>
      </c>
      <c t="str" s="7" r="E157">
        <f>AVERAGE(Data!D154:D156)</f>
        <v>0.7809935</v>
      </c>
      <c t="str" s="7" r="F157">
        <f>Data!D157</f>
        <v>0.793023</v>
      </c>
      <c s="5" r="G157"/>
    </row>
    <row r="158">
      <c s="10" r="A158">
        <v>157.0</v>
      </c>
      <c t="str" s="5" r="B158">
        <f>Data!A158</f>
        <v>Jan-03</v>
      </c>
      <c t="str" s="7" r="C158">
        <f>AVERAGE(Data!B155:B157)</f>
        <v>0.4</v>
      </c>
      <c t="str" s="7" r="D158">
        <f>AVERAGE(Data!C155:C157)</f>
        <v>0.44</v>
      </c>
      <c t="str" s="7" r="E158">
        <f>AVERAGE(Data!D155:D157)</f>
        <v>0.7860415</v>
      </c>
      <c t="str" s="7" r="F158">
        <f>Data!D158</f>
        <v>0.807861</v>
      </c>
      <c s="5" r="G158"/>
    </row>
    <row r="159">
      <c s="10" r="A159">
        <v>158.0</v>
      </c>
      <c t="str" s="5" r="B159">
        <f>Data!A159</f>
        <v>Feb-03</v>
      </c>
      <c t="str" s="7" r="C159">
        <f>AVERAGE(Data!B156:B158)</f>
        <v>0.4</v>
      </c>
      <c t="str" s="7" r="D159">
        <f>AVERAGE(Data!C156:C158)</f>
        <v>0.48</v>
      </c>
      <c t="str" s="7" r="E159">
        <f>AVERAGE(Data!D156:D158)</f>
        <v>0.7957456667</v>
      </c>
      <c t="str" s="7" r="F159">
        <f>Data!D159</f>
        <v>0.80635</v>
      </c>
      <c s="5" r="G159"/>
    </row>
    <row r="160">
      <c s="10" r="A160">
        <v>159.0</v>
      </c>
      <c t="str" s="5" r="B160">
        <f>Data!A160</f>
        <v>Mar-03</v>
      </c>
      <c t="str" s="7" r="C160">
        <f>AVERAGE(Data!B157:B159)</f>
        <v>0.3916666667</v>
      </c>
      <c t="str" s="7" r="D160">
        <f>AVERAGE(Data!C157:C159)</f>
        <v>0.5333333333</v>
      </c>
      <c t="str" s="7" r="E160">
        <f>AVERAGE(Data!D157:D159)</f>
        <v>0.8024113333</v>
      </c>
      <c t="str" s="7" r="F160">
        <f>Data!D160</f>
        <v>0.791116</v>
      </c>
      <c s="5" r="G160"/>
    </row>
    <row r="161">
      <c s="10" r="A161">
        <v>160.0</v>
      </c>
      <c t="str" s="5" r="B161">
        <f>Data!A161</f>
        <v>Apr-03</v>
      </c>
      <c t="str" s="7" r="C161">
        <f>AVERAGE(Data!B158:B160)</f>
        <v>0.3833333333</v>
      </c>
      <c t="str" s="7" r="D161">
        <f>AVERAGE(Data!C158:C160)</f>
        <v>0.5733333333</v>
      </c>
      <c t="str" s="7" r="E161">
        <f>AVERAGE(Data!D158:D160)</f>
        <v>0.8017756667</v>
      </c>
      <c t="str" s="7" r="F161">
        <f>Data!D161</f>
        <v>0.7874295</v>
      </c>
      <c s="5" r="G161"/>
    </row>
    <row r="162">
      <c s="10" r="A162">
        <v>161.0</v>
      </c>
      <c t="str" s="5" r="B162">
        <f>Data!A162</f>
        <v>May-03</v>
      </c>
      <c t="str" s="7" r="C162">
        <f>AVERAGE(Data!B159:B161)</f>
        <v>0.375</v>
      </c>
      <c t="str" s="7" r="D162">
        <f>AVERAGE(Data!C159:C161)</f>
        <v>0.5466666667</v>
      </c>
      <c t="str" s="7" r="E162">
        <f>AVERAGE(Data!D159:D161)</f>
        <v>0.7949651667</v>
      </c>
      <c t="str" s="7" r="F162">
        <f>Data!D162</f>
        <v>0.8110335</v>
      </c>
      <c s="5" r="G162"/>
    </row>
    <row r="163">
      <c s="10" r="A163">
        <v>162.0</v>
      </c>
      <c t="str" s="5" r="B163">
        <f>Data!A163</f>
        <v>Jun-03</v>
      </c>
      <c t="str" s="7" r="C163">
        <f>AVERAGE(Data!B160:B162)</f>
        <v>0.375</v>
      </c>
      <c t="str" s="7" r="D163">
        <f>AVERAGE(Data!C160:C162)</f>
        <v>0.4866666667</v>
      </c>
      <c t="str" s="7" r="E163">
        <f>AVERAGE(Data!D160:D162)</f>
        <v>0.7965263333</v>
      </c>
      <c t="str" s="7" r="F163">
        <f>Data!D163</f>
        <v>0.8306495</v>
      </c>
      <c s="5" r="G163"/>
    </row>
    <row r="164">
      <c s="10" r="A164">
        <v>163.0</v>
      </c>
      <c t="str" s="5" r="B164">
        <f>Data!A164</f>
        <v>Jul-03</v>
      </c>
      <c t="str" s="7" r="C164">
        <f>AVERAGE(Data!B161:B163)</f>
        <v>0.375</v>
      </c>
      <c t="str" s="7" r="D164">
        <f>AVERAGE(Data!C161:C163)</f>
        <v>0.4266666667</v>
      </c>
      <c t="str" s="7" r="E164">
        <f>AVERAGE(Data!D161:D163)</f>
        <v>0.8097041667</v>
      </c>
      <c t="str" s="7" r="F164">
        <f>Data!D164</f>
        <v>0.812342</v>
      </c>
      <c s="5" r="G164"/>
    </row>
    <row r="165">
      <c s="10" r="A165">
        <v>164.0</v>
      </c>
      <c t="str" s="5" r="B165">
        <f>Data!A165</f>
        <v>Aug-03</v>
      </c>
      <c t="str" s="7" r="C165">
        <f>AVERAGE(Data!B162:B164)</f>
        <v>0.3666666667</v>
      </c>
      <c t="str" s="7" r="D165">
        <f>AVERAGE(Data!C162:C164)</f>
        <v>0.42</v>
      </c>
      <c t="str" s="7" r="E165">
        <f>AVERAGE(Data!D162:D164)</f>
        <v>0.8180083333</v>
      </c>
      <c t="str" s="7" r="F165">
        <f>Data!D165</f>
        <v>0.7964865</v>
      </c>
      <c s="5" r="G165"/>
    </row>
    <row r="166">
      <c s="10" r="A166">
        <v>165.0</v>
      </c>
      <c t="str" s="5" r="B166">
        <f>Data!A166</f>
        <v>Sep-03</v>
      </c>
      <c t="str" s="7" r="C166">
        <f>AVERAGE(Data!B163:B165)</f>
        <v>0.3583333333</v>
      </c>
      <c t="str" s="7" r="D166">
        <f>AVERAGE(Data!C163:C165)</f>
        <v>0.4266666667</v>
      </c>
      <c t="str" s="7" r="E166">
        <f>AVERAGE(Data!D163:D165)</f>
        <v>0.8131593333</v>
      </c>
      <c t="str" s="7" r="F166">
        <f>Data!D166</f>
        <v>0.80569</v>
      </c>
      <c s="5" r="G166"/>
    </row>
    <row r="167">
      <c s="10" r="A167">
        <v>166.0</v>
      </c>
      <c t="str" s="5" r="B167">
        <f>Data!A167</f>
        <v>Oct-03</v>
      </c>
      <c t="str" s="7" r="C167">
        <f>AVERAGE(Data!B164:B166)</f>
        <v>0.35</v>
      </c>
      <c t="str" s="7" r="D167">
        <f>AVERAGE(Data!C164:C166)</f>
        <v>0.44</v>
      </c>
      <c t="str" s="7" r="E167">
        <f>AVERAGE(Data!D164:D166)</f>
        <v>0.8048395</v>
      </c>
      <c t="str" s="7" r="F167">
        <f>Data!D167</f>
        <v>0.837825</v>
      </c>
      <c s="5" r="G167"/>
    </row>
    <row r="168">
      <c s="10" r="A168">
        <v>167.0</v>
      </c>
      <c t="str" s="5" r="B168">
        <f>Data!A168</f>
        <v>Nov-03</v>
      </c>
      <c t="str" s="7" r="C168">
        <f>AVERAGE(Data!B165:B167)</f>
        <v>0.35</v>
      </c>
      <c t="str" s="7" r="D168">
        <f>AVERAGE(Data!C165:C167)</f>
        <v>0.4333333333</v>
      </c>
      <c t="str" s="7" r="E168">
        <f>AVERAGE(Data!D165:D167)</f>
        <v>0.8133338333</v>
      </c>
      <c t="str" s="7" r="F168">
        <f>Data!D168</f>
        <v>0.8453045</v>
      </c>
      <c s="5" r="G168"/>
    </row>
    <row r="169">
      <c s="10" r="A169">
        <v>168.0</v>
      </c>
      <c t="str" s="5" r="B169">
        <f>Data!A169</f>
        <v>Dec-03</v>
      </c>
      <c t="str" s="7" r="C169">
        <f>AVERAGE(Data!B166:B168)</f>
        <v>0.3583333333</v>
      </c>
      <c t="str" s="7" r="D169">
        <f>AVERAGE(Data!C166:C168)</f>
        <v>0.4066666667</v>
      </c>
      <c t="str" s="7" r="E169">
        <f>AVERAGE(Data!D166:D168)</f>
        <v>0.8296065</v>
      </c>
      <c t="str" s="7" r="F169">
        <f>Data!D169</f>
        <v>0.8757515</v>
      </c>
      <c s="5" r="G169"/>
    </row>
    <row r="170">
      <c s="10" r="A170">
        <v>169.0</v>
      </c>
      <c t="str" s="5" r="B170">
        <f>Data!A170</f>
        <v>Jan-04</v>
      </c>
      <c t="str" s="7" r="C170">
        <f>AVERAGE(Data!B167:B169)</f>
        <v>0.3666666667</v>
      </c>
      <c t="str" s="7" r="D170">
        <f>AVERAGE(Data!C167:C169)</f>
        <v>0.38</v>
      </c>
      <c t="str" s="7" r="E170">
        <f>AVERAGE(Data!D167:D169)</f>
        <v>0.8529603333</v>
      </c>
      <c t="str" s="7" r="F170">
        <f>Data!D170</f>
        <v>0.9100455</v>
      </c>
      <c s="5" r="G170"/>
    </row>
    <row r="171">
      <c s="10" r="A171">
        <v>170.0</v>
      </c>
      <c t="str" s="5" r="B171">
        <f>Data!A171</f>
        <v>Feb-04</v>
      </c>
      <c t="str" s="7" r="C171">
        <f>AVERAGE(Data!B168:B170)</f>
        <v>0.375</v>
      </c>
      <c t="str" s="7" r="D171">
        <f>AVERAGE(Data!C168:C170)</f>
        <v>0.3733333333</v>
      </c>
      <c t="str" s="7" r="E171">
        <f>AVERAGE(Data!D168:D170)</f>
        <v>0.8770338333</v>
      </c>
      <c t="str" s="7" r="F171">
        <f>Data!D171</f>
        <v>0.9326675</v>
      </c>
      <c s="5" r="G171"/>
    </row>
    <row r="172">
      <c s="10" r="A172">
        <v>171.0</v>
      </c>
      <c t="str" s="5" r="B172">
        <f>Data!A172</f>
        <v>Mar-04</v>
      </c>
      <c t="str" s="7" r="C172">
        <f>AVERAGE(Data!B169:B171)</f>
        <v>0.3833333333</v>
      </c>
      <c t="str" s="7" r="D172">
        <f>AVERAGE(Data!C169:C171)</f>
        <v>0.3666666667</v>
      </c>
      <c t="str" s="7" r="E172">
        <f>AVERAGE(Data!D169:D171)</f>
        <v>0.9061548333</v>
      </c>
      <c t="str" s="7" r="F172">
        <f>Data!D172</f>
        <v>0.9120165</v>
      </c>
      <c s="5" r="G172"/>
    </row>
    <row r="173">
      <c s="10" r="A173">
        <v>172.0</v>
      </c>
      <c t="str" s="5" r="B173">
        <f>Data!A173</f>
        <v>Apr-04</v>
      </c>
      <c t="str" s="7" r="C173">
        <f>AVERAGE(Data!B170:B172)</f>
        <v>0.3916666667</v>
      </c>
      <c t="str" s="7" r="D173">
        <f>AVERAGE(Data!C170:C172)</f>
        <v>0.3533333333</v>
      </c>
      <c t="str" s="7" r="E173">
        <f>AVERAGE(Data!D170:D172)</f>
        <v>0.9182431667</v>
      </c>
      <c t="str" s="7" r="F173">
        <f>Data!D173</f>
        <v>0.9029575</v>
      </c>
      <c s="5" r="G173"/>
    </row>
    <row r="174">
      <c s="10" r="A174">
        <v>173.0</v>
      </c>
      <c t="str" s="5" r="B174">
        <f>Data!A174</f>
        <v>May-04</v>
      </c>
      <c t="str" s="7" r="C174">
        <f>AVERAGE(Data!B171:B173)</f>
        <v>0.4</v>
      </c>
      <c t="str" s="7" r="D174">
        <f>AVERAGE(Data!C171:C173)</f>
        <v>0.38</v>
      </c>
      <c t="str" s="7" r="E174">
        <f>AVERAGE(Data!D171:D173)</f>
        <v>0.9158805</v>
      </c>
      <c t="str" s="7" r="F174">
        <f>Data!D174</f>
        <v>0.894255</v>
      </c>
      <c s="5" r="G174"/>
    </row>
    <row r="175">
      <c s="10" r="A175">
        <v>174.0</v>
      </c>
      <c t="str" s="5" r="B175">
        <f>Data!A175</f>
        <v>Jun-04</v>
      </c>
      <c t="str" s="7" r="C175">
        <f>AVERAGE(Data!B172:B174)</f>
        <v>0.4083333333</v>
      </c>
      <c t="str" s="7" r="D175">
        <f>AVERAGE(Data!C172:C174)</f>
        <v>0.4733333333</v>
      </c>
      <c t="str" s="7" r="E175">
        <f>AVERAGE(Data!D172:D174)</f>
        <v>0.9030763333</v>
      </c>
      <c t="str" s="7" r="F175">
        <f>Data!D175</f>
        <v>0.9139845</v>
      </c>
      <c s="5" r="G175"/>
    </row>
    <row r="176">
      <c s="10" r="A176">
        <v>175.0</v>
      </c>
      <c t="str" s="5" r="B176">
        <f>Data!A176</f>
        <v>Jul-04</v>
      </c>
      <c t="str" s="7" r="C176">
        <f>AVERAGE(Data!B173:B175)</f>
        <v>0.425</v>
      </c>
      <c t="str" s="7" r="D176">
        <f>AVERAGE(Data!C173:C175)</f>
        <v>0.58</v>
      </c>
      <c t="str" s="7" r="E176">
        <f>AVERAGE(Data!D173:D175)</f>
        <v>0.9037323333</v>
      </c>
      <c t="str" s="7" r="F176">
        <f>Data!D176</f>
        <v>0.9206395</v>
      </c>
      <c s="5" r="G176"/>
    </row>
    <row r="177">
      <c s="10" r="A177">
        <v>176.0</v>
      </c>
      <c t="str" s="5" r="B177">
        <f>Data!A177</f>
        <v>Aug-04</v>
      </c>
      <c t="str" s="7" r="C177">
        <f>AVERAGE(Data!B174:B176)</f>
        <v>0.4416666667</v>
      </c>
      <c t="str" s="7" r="D177">
        <f>AVERAGE(Data!C174:C176)</f>
        <v>0.6266666667</v>
      </c>
      <c t="str" s="7" r="E177">
        <f>AVERAGE(Data!D174:D176)</f>
        <v>0.9096263333</v>
      </c>
      <c t="str" s="7" r="F177">
        <f>Data!D177</f>
        <v>0.9091845</v>
      </c>
      <c s="5" r="G177"/>
    </row>
    <row r="178">
      <c s="10" r="A178">
        <v>177.0</v>
      </c>
      <c t="str" s="5" r="B178">
        <f>Data!A178</f>
        <v>Sep-04</v>
      </c>
      <c t="str" s="7" r="C178">
        <f>AVERAGE(Data!B175:B177)</f>
        <v>0.4583333333</v>
      </c>
      <c t="str" s="7" r="D178">
        <f>AVERAGE(Data!C175:C177)</f>
        <v>0.6</v>
      </c>
      <c t="str" s="7" r="E178">
        <f>AVERAGE(Data!D175:D177)</f>
        <v>0.9146028333</v>
      </c>
      <c t="str" s="7" r="F178">
        <f>Data!D178</f>
        <v>0.896762</v>
      </c>
      <c s="5" r="G178"/>
    </row>
    <row r="179">
      <c s="10" r="A179">
        <v>178.0</v>
      </c>
      <c t="str" s="5" r="B179">
        <f>Data!A179</f>
        <v>Oct-04</v>
      </c>
      <c t="str" s="7" r="C179">
        <f>AVERAGE(Data!B176:B178)</f>
        <v>0.4666666667</v>
      </c>
      <c t="str" s="7" r="D179">
        <f>AVERAGE(Data!C176:C178)</f>
        <v>0.5466666667</v>
      </c>
      <c t="str" s="7" r="E179">
        <f>AVERAGE(Data!D176:D178)</f>
        <v>0.908862</v>
      </c>
      <c t="str" s="7" r="F179">
        <f>Data!D179</f>
        <v>0.903394</v>
      </c>
      <c s="5" r="G179"/>
    </row>
    <row r="180">
      <c s="10" r="A180">
        <v>179.0</v>
      </c>
      <c t="str" s="5" r="B180">
        <f>Data!A180</f>
        <v>Nov-04</v>
      </c>
      <c t="str" s="7" r="C180">
        <f>AVERAGE(Data!B177:B179)</f>
        <v>0.475</v>
      </c>
      <c t="str" s="7" r="D180">
        <f>AVERAGE(Data!C177:C179)</f>
        <v>0.56</v>
      </c>
      <c t="str" s="7" r="E180">
        <f>AVERAGE(Data!D177:D179)</f>
        <v>0.9031135</v>
      </c>
      <c t="str" s="7" r="F180">
        <f>Data!D180</f>
        <v>0.929686</v>
      </c>
      <c s="5" r="G180"/>
    </row>
    <row r="181">
      <c s="10" r="A181">
        <v>180.0</v>
      </c>
      <c t="str" s="5" r="B181">
        <f>Data!A181</f>
        <v>Dec-04</v>
      </c>
      <c t="str" s="7" r="C181">
        <f>AVERAGE(Data!B178:B180)</f>
        <v>0.475</v>
      </c>
      <c t="str" s="7" r="D181">
        <f>AVERAGE(Data!C178:C180)</f>
        <v>0.6133333333</v>
      </c>
      <c t="str" s="7" r="E181">
        <f>AVERAGE(Data!D178:D180)</f>
        <v>0.9099473333</v>
      </c>
      <c t="str" s="7" r="F181">
        <f>Data!D181</f>
        <v>0.9639</v>
      </c>
      <c s="5" r="G181"/>
    </row>
    <row r="182">
      <c s="10" r="A182">
        <v>181.0</v>
      </c>
      <c t="str" s="5" r="B182">
        <f>Data!A182</f>
        <v>Jan-05</v>
      </c>
      <c t="str" s="7" r="C182">
        <f>AVERAGE(Data!B179:B181)</f>
        <v>0.475</v>
      </c>
      <c t="str" s="7" r="D182">
        <f>AVERAGE(Data!C179:C181)</f>
        <v>0.6666666667</v>
      </c>
      <c t="str" s="7" r="E182">
        <f>AVERAGE(Data!D179:D181)</f>
        <v>0.9323266667</v>
      </c>
      <c t="str" s="7" r="F182">
        <f>Data!D182</f>
        <v>0.940101</v>
      </c>
      <c s="5" r="G182"/>
    </row>
    <row r="183">
      <c s="10" r="A183">
        <v>182.0</v>
      </c>
      <c t="str" s="5" r="B183">
        <f>Data!A183</f>
        <v>Feb-05</v>
      </c>
      <c t="str" s="7" r="C183">
        <f>AVERAGE(Data!B180:B182)</f>
        <v>0.475</v>
      </c>
      <c t="str" s="7" r="D183">
        <f>AVERAGE(Data!C180:C182)</f>
        <v>0.6533333333</v>
      </c>
      <c t="str" s="7" r="E183">
        <f>AVERAGE(Data!D180:D182)</f>
        <v>0.9445623333</v>
      </c>
      <c t="str" s="7" r="F183">
        <f>Data!D183</f>
        <v>0.9434635</v>
      </c>
      <c s="5" r="G183"/>
    </row>
    <row r="184">
      <c s="10" r="A184">
        <v>183.0</v>
      </c>
      <c t="str" s="5" r="B184">
        <f>Data!A184</f>
        <v>Mar-05</v>
      </c>
      <c t="str" s="7" r="C184">
        <f>AVERAGE(Data!B181:B183)</f>
        <v>0.475</v>
      </c>
      <c t="str" s="7" r="D184">
        <f>AVERAGE(Data!C181:C183)</f>
        <v>0.62</v>
      </c>
      <c t="str" s="7" r="E184">
        <f>AVERAGE(Data!D181:D183)</f>
        <v>0.9491548333</v>
      </c>
      <c t="str" s="7" r="F184">
        <f>Data!D184</f>
        <v>0.9516675</v>
      </c>
      <c s="5" r="G184"/>
    </row>
    <row r="185">
      <c s="10" r="A185">
        <v>184.0</v>
      </c>
      <c t="str" s="5" r="B185">
        <f>Data!A185</f>
        <v>Apr-05</v>
      </c>
      <c t="str" s="7" r="C185">
        <f>AVERAGE(Data!B182:B184)</f>
        <v>0.475</v>
      </c>
      <c t="str" s="7" r="D185">
        <f>AVERAGE(Data!C182:C184)</f>
        <v>0.6066666667</v>
      </c>
      <c t="str" s="7" r="E185">
        <f>AVERAGE(Data!D182:D184)</f>
        <v>0.9450773333</v>
      </c>
      <c t="str" s="7" r="F185">
        <f>Data!D185</f>
        <v>0.9468865</v>
      </c>
      <c s="5" r="G185"/>
    </row>
    <row r="186">
      <c s="10" r="A186">
        <v>185.0</v>
      </c>
      <c t="str" s="5" r="B186">
        <f>Data!A186</f>
        <v>May-05</v>
      </c>
      <c t="str" s="7" r="C186">
        <f>AVERAGE(Data!B183:B185)</f>
        <v>0.475</v>
      </c>
      <c t="str" s="7" r="D186">
        <f>AVERAGE(Data!C183:C185)</f>
        <v>0.64</v>
      </c>
      <c t="str" s="7" r="E186">
        <f>AVERAGE(Data!D183:D185)</f>
        <v>0.9473391667</v>
      </c>
      <c t="str" s="7" r="F186">
        <f>Data!D186</f>
        <v>0.92868</v>
      </c>
      <c s="5" r="G186"/>
    </row>
    <row r="187">
      <c s="10" r="A187">
        <v>186.0</v>
      </c>
      <c t="str" s="5" r="B187">
        <f>Data!A187</f>
        <v>Jun-05</v>
      </c>
      <c t="str" s="7" r="C187">
        <f>AVERAGE(Data!B184:B186)</f>
        <v>0.475</v>
      </c>
      <c t="str" s="7" r="D187">
        <f>AVERAGE(Data!C184:C186)</f>
        <v>0.6266666667</v>
      </c>
      <c t="str" s="7" r="E187">
        <f>AVERAGE(Data!D184:D186)</f>
        <v>0.9424113333</v>
      </c>
      <c t="str" s="7" r="F187">
        <f>Data!D187</f>
        <v>0.9097475</v>
      </c>
      <c s="5" r="G187"/>
    </row>
    <row r="188">
      <c s="10" r="A188">
        <v>187.0</v>
      </c>
      <c t="str" s="5" r="B188">
        <f>Data!A188</f>
        <v>Jul-05</v>
      </c>
      <c t="str" s="7" r="C188">
        <f>AVERAGE(Data!B185:B187)</f>
        <v>0.475</v>
      </c>
      <c t="str" s="7" r="D188">
        <f>AVERAGE(Data!C185:C187)</f>
        <v>0.5866666667</v>
      </c>
      <c t="str" s="7" r="E188">
        <f>AVERAGE(Data!D185:D187)</f>
        <v>0.928438</v>
      </c>
      <c t="str" s="7" r="F188">
        <f>Data!D188</f>
        <v>0.876269</v>
      </c>
      <c s="5" r="G188"/>
    </row>
    <row r="189">
      <c s="10" r="A189">
        <v>188.0</v>
      </c>
      <c t="str" s="5" r="B189">
        <f>Data!A189</f>
        <v>Aug-05</v>
      </c>
      <c t="str" s="7" r="C189">
        <f>AVERAGE(Data!B186:B188)</f>
        <v>0.475</v>
      </c>
      <c t="str" s="7" r="D189">
        <f>AVERAGE(Data!C186:C188)</f>
        <v>0.5666666667</v>
      </c>
      <c t="str" s="7" r="E189">
        <f>AVERAGE(Data!D186:D188)</f>
        <v>0.9048988333</v>
      </c>
      <c t="str" s="7" r="F189">
        <f>Data!D189</f>
        <v>0.8975775</v>
      </c>
      <c s="5" r="G189"/>
    </row>
    <row r="190">
      <c s="10" r="A190">
        <v>189.0</v>
      </c>
      <c t="str" s="5" r="B190">
        <f>Data!A190</f>
        <v>Sep-05</v>
      </c>
      <c t="str" s="7" r="C190">
        <f>AVERAGE(Data!B187:B189)</f>
        <v>0.4666666667</v>
      </c>
      <c t="str" s="7" r="D190">
        <f>AVERAGE(Data!C187:C189)</f>
        <v>0.62</v>
      </c>
      <c t="str" s="7" r="E190">
        <f>AVERAGE(Data!D187:D189)</f>
        <v>0.8945313333</v>
      </c>
      <c t="str" s="7" r="F190">
        <f>Data!D190</f>
        <v>0.9056995</v>
      </c>
      <c s="5" r="G190"/>
    </row>
    <row r="191">
      <c s="10" r="A191">
        <v>190.0</v>
      </c>
      <c t="str" s="5" r="B191">
        <f>Data!A191</f>
        <v>Oct-05</v>
      </c>
      <c t="str" s="7" r="C191">
        <f>AVERAGE(Data!B188:B190)</f>
        <v>0.4583333333</v>
      </c>
      <c t="str" s="7" r="D191">
        <f>AVERAGE(Data!C188:C190)</f>
        <v>0.7666666667</v>
      </c>
      <c t="str" s="7" r="E191">
        <f>AVERAGE(Data!D188:D190)</f>
        <v>0.893182</v>
      </c>
      <c t="str" s="7" r="F191">
        <f>Data!D191</f>
        <v>0.882448</v>
      </c>
      <c s="5" r="G191"/>
    </row>
    <row r="192">
      <c s="10" r="A192">
        <v>191.0</v>
      </c>
      <c t="str" s="5" r="B192">
        <f>Data!A192</f>
        <v>Nov-05</v>
      </c>
      <c t="str" s="7" r="C192">
        <f>AVERAGE(Data!B189:B191)</f>
        <v>0.45</v>
      </c>
      <c t="str" s="7" r="D192">
        <f>AVERAGE(Data!C189:C191)</f>
        <v>0.84</v>
      </c>
      <c t="str" s="7" r="E192">
        <f>AVERAGE(Data!D189:D191)</f>
        <v>0.8952416667</v>
      </c>
      <c t="str" s="7" r="F192">
        <f>Data!D192</f>
        <v>0.8673865</v>
      </c>
      <c s="5" r="G192"/>
    </row>
    <row r="193">
      <c s="10" r="A193">
        <v>192.0</v>
      </c>
      <c t="str" s="5" r="B193">
        <f>Data!A193</f>
        <v>Dec-05</v>
      </c>
      <c t="str" s="7" r="C193">
        <f>AVERAGE(Data!B190:B192)</f>
        <v>0.45</v>
      </c>
      <c t="str" s="7" r="D193">
        <f>AVERAGE(Data!C190:C192)</f>
        <v>0.8333333333</v>
      </c>
      <c t="str" s="7" r="E193">
        <f>AVERAGE(Data!D190:D192)</f>
        <v>0.885178</v>
      </c>
      <c t="str" s="7" r="F193">
        <f>Data!D193</f>
        <v>0.8722115</v>
      </c>
      <c s="5" r="G193"/>
    </row>
    <row r="194">
      <c s="10" r="A194">
        <v>193.0</v>
      </c>
      <c t="str" s="5" r="B194">
        <f>Data!A194</f>
        <v>Jan-06</v>
      </c>
      <c t="str" s="7" r="C194">
        <f>AVERAGE(Data!B191:B193)</f>
        <v>0.45</v>
      </c>
      <c t="str" s="7" r="D194">
        <f>AVERAGE(Data!C191:C193)</f>
        <v>0.7466666667</v>
      </c>
      <c t="str" s="7" r="E194">
        <f>AVERAGE(Data!D191:D193)</f>
        <v>0.8740153333</v>
      </c>
      <c t="str" s="7" r="F194">
        <f>Data!D194</f>
        <v>0.881619</v>
      </c>
      <c s="5" r="G194"/>
    </row>
    <row r="195">
      <c s="10" r="A195">
        <v>194.0</v>
      </c>
      <c t="str" s="5" r="B195">
        <f>Data!A195</f>
        <v>Feb-06</v>
      </c>
      <c t="str" s="7" r="C195">
        <f>AVERAGE(Data!B192:B194)</f>
        <v>0.45</v>
      </c>
      <c t="str" s="7" r="D195">
        <f>AVERAGE(Data!C192:C194)</f>
        <v>0.7266666667</v>
      </c>
      <c t="str" s="7" r="E195">
        <f>AVERAGE(Data!D192:D194)</f>
        <v>0.873739</v>
      </c>
      <c t="str" s="7" r="F195">
        <f>Data!D195</f>
        <v>0.8746375</v>
      </c>
      <c s="5" r="G195"/>
    </row>
    <row r="196">
      <c s="10" r="A196">
        <v>195.0</v>
      </c>
      <c t="str" s="5" r="B196">
        <f>Data!A196</f>
        <v>Mar-06</v>
      </c>
      <c t="str" s="7" r="C196">
        <f>AVERAGE(Data!B193:B195)</f>
        <v>0.45</v>
      </c>
      <c t="str" s="7" r="D196">
        <f>AVERAGE(Data!C193:C195)</f>
        <v>0.7333333333</v>
      </c>
      <c t="str" s="7" r="E196">
        <f>AVERAGE(Data!D193:D195)</f>
        <v>0.876156</v>
      </c>
      <c t="str" s="7" r="F196">
        <f>Data!D196</f>
        <v>0.871973</v>
      </c>
      <c s="5" r="G196"/>
    </row>
    <row r="197">
      <c s="10" r="A197">
        <v>196.0</v>
      </c>
      <c t="str" s="5" r="B197">
        <f>Data!A197</f>
        <v>Apr-06</v>
      </c>
      <c t="str" s="7" r="C197">
        <f>AVERAGE(Data!B194:B196)</f>
        <v>0.45</v>
      </c>
      <c t="str" s="7" r="D197">
        <f>AVERAGE(Data!C194:C196)</f>
        <v>0.7333333333</v>
      </c>
      <c t="str" s="7" r="E197">
        <f>AVERAGE(Data!D194:D196)</f>
        <v>0.8760765</v>
      </c>
      <c t="str" s="7" r="F197">
        <f>Data!D197</f>
        <v>0.8824915</v>
      </c>
      <c s="5" r="G197"/>
    </row>
    <row r="198">
      <c s="10" r="A198">
        <v>197.0</v>
      </c>
      <c t="str" s="5" r="B198">
        <f>Data!A198</f>
        <v>May-06</v>
      </c>
      <c t="str" s="7" r="C198">
        <f>AVERAGE(Data!B195:B197)</f>
        <v>0.45</v>
      </c>
      <c t="str" s="7" r="D198">
        <f>AVERAGE(Data!C195:C197)</f>
        <v>0.7</v>
      </c>
      <c t="str" s="7" r="E198">
        <f>AVERAGE(Data!D195:D197)</f>
        <v>0.8763673333</v>
      </c>
      <c t="str" s="7" r="F198">
        <f>Data!D198</f>
        <v>0.9338815</v>
      </c>
      <c s="5" r="G198"/>
    </row>
    <row r="199">
      <c s="10" r="A199">
        <v>198.0</v>
      </c>
      <c t="str" s="5" r="B199">
        <f>Data!A199</f>
        <v>Jun-06</v>
      </c>
      <c t="str" s="7" r="C199">
        <f>AVERAGE(Data!B196:B198)</f>
        <v>0.45</v>
      </c>
      <c t="str" s="7" r="D199">
        <f>AVERAGE(Data!C196:C198)</f>
        <v>0.74</v>
      </c>
      <c t="str" s="7" r="E199">
        <f>AVERAGE(Data!D196:D198)</f>
        <v>0.8961153333</v>
      </c>
      <c t="str" s="7" r="F199">
        <f>Data!D199</f>
        <v>0.92145</v>
      </c>
      <c s="5" r="G199"/>
    </row>
    <row r="200">
      <c s="10" r="A200">
        <v>199.0</v>
      </c>
      <c t="str" s="5" r="B200">
        <f>Data!A200</f>
        <v>Jul-06</v>
      </c>
      <c t="str" s="7" r="C200">
        <f>AVERAGE(Data!B197:B199)</f>
        <v>0.45</v>
      </c>
      <c t="str" s="7" r="D200">
        <f>AVERAGE(Data!C197:C199)</f>
        <v>0.8</v>
      </c>
      <c t="str" s="7" r="E200">
        <f>AVERAGE(Data!D197:D199)</f>
        <v>0.9126076667</v>
      </c>
      <c t="str" s="7" r="F200">
        <f>Data!D200</f>
        <v>0.922395</v>
      </c>
      <c s="5" r="G200"/>
    </row>
    <row r="201">
      <c s="10" r="A201">
        <v>200.0</v>
      </c>
      <c t="str" s="5" r="B201">
        <f>Data!A201</f>
        <v>Aug-06</v>
      </c>
      <c t="str" s="7" r="C201">
        <f>AVERAGE(Data!B198:B200)</f>
        <v>0.45</v>
      </c>
      <c t="str" s="7" r="D201">
        <f>AVERAGE(Data!C198:C200)</f>
        <v>0.84</v>
      </c>
      <c t="str" s="7" r="E201">
        <f>AVERAGE(Data!D198:D200)</f>
        <v>0.9259088333</v>
      </c>
      <c t="str" s="7" r="F201">
        <f>Data!D201</f>
        <v>0.9461335</v>
      </c>
      <c s="5" r="G201"/>
    </row>
    <row r="202">
      <c s="10" r="A202">
        <v>201.0</v>
      </c>
      <c t="str" s="5" r="B202">
        <f>Data!A202</f>
        <v>Sep-06</v>
      </c>
      <c t="str" s="7" r="C202">
        <f>AVERAGE(Data!B199:B201)</f>
        <v>0.4583333333</v>
      </c>
      <c t="str" s="7" r="D202">
        <f>AVERAGE(Data!C199:C201)</f>
        <v>0.8133333333</v>
      </c>
      <c t="str" s="7" r="E202">
        <f>AVERAGE(Data!D199:D201)</f>
        <v>0.9299928333</v>
      </c>
      <c t="str" s="7" r="F202">
        <f>Data!D202</f>
        <v>0.943158</v>
      </c>
      <c s="5" r="G202"/>
    </row>
    <row r="203">
      <c s="10" r="A203">
        <v>202.0</v>
      </c>
      <c t="str" s="5" r="B203">
        <f>Data!A203</f>
        <v>Oct-06</v>
      </c>
      <c t="str" s="7" r="C203">
        <f>AVERAGE(Data!B200:B202)</f>
        <v>0.4666666667</v>
      </c>
      <c t="str" s="7" r="D203">
        <f>AVERAGE(Data!C200:C202)</f>
        <v>0.6666666667</v>
      </c>
      <c t="str" s="7" r="E203">
        <f>AVERAGE(Data!D200:D202)</f>
        <v>0.9372288333</v>
      </c>
      <c t="str" s="7" r="F203">
        <f>Data!D203</f>
        <v>0.938072</v>
      </c>
      <c s="5" r="G203"/>
    </row>
    <row r="204">
      <c s="10" r="A204">
        <v>203.0</v>
      </c>
      <c t="str" s="5" r="B204">
        <f>Data!A204</f>
        <v>Nov-06</v>
      </c>
      <c t="str" s="7" r="C204">
        <f>AVERAGE(Data!B201:B203)</f>
        <v>0.475</v>
      </c>
      <c t="str" s="7" r="D204">
        <f>AVERAGE(Data!C201:C203)</f>
        <v>0.48</v>
      </c>
      <c t="str" s="7" r="E204">
        <f>AVERAGE(Data!D201:D203)</f>
        <v>0.9424545</v>
      </c>
      <c t="str" s="7" r="F204">
        <f>Data!D204</f>
        <v>0.9554195</v>
      </c>
      <c s="5" r="G204"/>
    </row>
    <row r="205">
      <c s="10" r="A205">
        <v>204.0</v>
      </c>
      <c t="str" s="5" r="B205">
        <f>Data!A205</f>
        <v>Dec-06</v>
      </c>
      <c t="str" s="7" r="C205">
        <f>AVERAGE(Data!B202:B204)</f>
        <v>0.4833333333</v>
      </c>
      <c t="str" s="7" r="D205">
        <f>AVERAGE(Data!C202:C204)</f>
        <v>0.36</v>
      </c>
      <c t="str" s="7" r="E205">
        <f>AVERAGE(Data!D202:D204)</f>
        <v>0.9455498333</v>
      </c>
      <c t="str" s="7" r="F205">
        <f>Data!D205</f>
        <v>0.981586</v>
      </c>
      <c s="5" r="G205"/>
    </row>
    <row r="206">
      <c s="10" r="A206">
        <v>205.0</v>
      </c>
      <c t="str" s="5" r="B206">
        <f>Data!A206</f>
        <v>Jan-07</v>
      </c>
      <c t="str" s="7" r="C206">
        <f>AVERAGE(Data!B203:B205)</f>
        <v>0.4916666667</v>
      </c>
      <c t="str" s="7" r="D206">
        <f>AVERAGE(Data!C203:C205)</f>
        <v>0.3866666667</v>
      </c>
      <c t="str" s="7" r="E206">
        <f>AVERAGE(Data!D203:D205)</f>
        <v>0.9583591667</v>
      </c>
      <c t="str" s="7" r="F206">
        <f>Data!D206</f>
        <v>0.979241</v>
      </c>
      <c s="5" r="G206"/>
    </row>
    <row r="207">
      <c s="10" r="A207">
        <v>206.0</v>
      </c>
      <c t="str" s="5" r="B207">
        <f>Data!A207</f>
        <v>Feb-07</v>
      </c>
      <c t="str" s="7" r="C207">
        <f>AVERAGE(Data!B204:B206)</f>
        <v>0.5083333333</v>
      </c>
      <c t="str" s="7" r="D207">
        <f>AVERAGE(Data!C204:C206)</f>
        <v>0.44</v>
      </c>
      <c t="str" s="7" r="E207">
        <f>AVERAGE(Data!D204:D206)</f>
        <v>0.9720821667</v>
      </c>
      <c t="str" s="7" r="F207">
        <f>Data!D207</f>
        <v>0.978619</v>
      </c>
      <c s="5" r="G207"/>
    </row>
    <row r="208">
      <c s="10" r="A208">
        <v>207.0</v>
      </c>
      <c t="str" s="5" r="B208">
        <f>Data!A208</f>
        <v>Mar-07</v>
      </c>
      <c t="str" s="7" r="C208">
        <f>AVERAGE(Data!B205:B207)</f>
        <v>0.5166666667</v>
      </c>
      <c t="str" s="7" r="D208">
        <f>AVERAGE(Data!C205:C207)</f>
        <v>0.4666666667</v>
      </c>
      <c t="str" s="7" r="E208">
        <f>AVERAGE(Data!D205:D207)</f>
        <v>0.9798153333</v>
      </c>
      <c t="str" s="7" r="F208">
        <f>Data!D208</f>
        <v>0.973726</v>
      </c>
      <c s="5" r="G208"/>
    </row>
    <row r="209">
      <c s="10" r="A209">
        <v>208.0</v>
      </c>
      <c t="str" s="5" r="B209">
        <f>Data!A209</f>
        <v>Apr-07</v>
      </c>
      <c t="str" s="7" r="C209">
        <f>AVERAGE(Data!B206:B208)</f>
        <v>0.525</v>
      </c>
      <c t="str" s="7" r="D209">
        <f>AVERAGE(Data!C206:C208)</f>
        <v>0.4866666667</v>
      </c>
      <c t="str" s="7" r="E209">
        <f>AVERAGE(Data!D206:D208)</f>
        <v>0.9771953333</v>
      </c>
      <c t="str" s="7" r="F209">
        <f>Data!D209</f>
        <v>0.993526</v>
      </c>
      <c s="5" r="G209"/>
    </row>
    <row r="210">
      <c s="10" r="A210">
        <v>209.0</v>
      </c>
      <c t="str" s="5" r="B210">
        <f>Data!A210</f>
        <v>May-07</v>
      </c>
      <c t="str" s="7" r="C210">
        <f>AVERAGE(Data!B207:B209)</f>
        <v>0.525</v>
      </c>
      <c t="str" s="7" r="D210">
        <f>AVERAGE(Data!C207:C209)</f>
        <v>0.52</v>
      </c>
      <c t="str" s="7" r="E210">
        <f>AVERAGE(Data!D207:D209)</f>
        <v>0.981957</v>
      </c>
      <c t="str" s="7" r="F210">
        <f>Data!D210</f>
        <v>0.9912775</v>
      </c>
      <c s="5" r="G210"/>
    </row>
    <row r="211">
      <c s="10" r="A211">
        <v>210.0</v>
      </c>
      <c t="str" s="5" r="B211">
        <f>Data!A211</f>
        <v>Jun-07</v>
      </c>
      <c t="str" s="7" r="C211">
        <f>AVERAGE(Data!B208:B210)</f>
        <v>0.5333333333</v>
      </c>
      <c t="str" s="7" r="D211">
        <f>AVERAGE(Data!C208:C210)</f>
        <v>0.54</v>
      </c>
      <c t="str" s="7" r="E211">
        <f>AVERAGE(Data!D208:D210)</f>
        <v>0.9861765</v>
      </c>
      <c t="str" s="7" r="F211">
        <f>Data!D211</f>
        <v>0.992245</v>
      </c>
      <c s="5" r="G211"/>
    </row>
    <row r="212">
      <c s="10" r="A212">
        <v>211.0</v>
      </c>
      <c t="str" s="5" r="B212">
        <f>Data!A212</f>
        <v>Jul-07</v>
      </c>
      <c t="str" s="7" r="C212">
        <f>AVERAGE(Data!B209:B211)</f>
        <v>0.5416666667</v>
      </c>
      <c t="str" s="7" r="D212">
        <f>AVERAGE(Data!C209:C211)</f>
        <v>0.5333333333</v>
      </c>
      <c t="str" s="7" r="E212">
        <f>AVERAGE(Data!D209:D211)</f>
        <v>0.9923495</v>
      </c>
      <c t="str" s="7" r="F212">
        <f>Data!D212</f>
        <v>1.0161755</v>
      </c>
      <c s="5" r="G212"/>
    </row>
    <row r="213">
      <c s="10" r="A213">
        <v>212.0</v>
      </c>
      <c t="str" s="5" r="B213">
        <f>Data!A213</f>
        <v>Aug-07</v>
      </c>
      <c t="str" s="7" r="C213">
        <f>AVERAGE(Data!B210:B212)</f>
        <v>0.5583333333</v>
      </c>
      <c t="str" s="7" r="D213">
        <f>AVERAGE(Data!C210:C212)</f>
        <v>0.52</v>
      </c>
      <c t="str" s="7" r="E213">
        <f>AVERAGE(Data!D210:D212)</f>
        <v>0.9998993333</v>
      </c>
      <c t="str" s="7" r="F213">
        <f>Data!D213</f>
        <v>1.00499</v>
      </c>
      <c s="5" r="G213"/>
    </row>
    <row r="214">
      <c s="10" r="A214">
        <v>213.0</v>
      </c>
      <c t="str" s="5" r="B214">
        <f>Data!A214</f>
        <v>Sep-07</v>
      </c>
      <c t="str" s="7" r="C214">
        <f>AVERAGE(Data!B211:B213)</f>
        <v>0.5666666667</v>
      </c>
      <c t="str" s="7" r="D214">
        <f>AVERAGE(Data!C211:C213)</f>
        <v>0.4733333333</v>
      </c>
      <c t="str" s="7" r="E214">
        <f>AVERAGE(Data!D211:D213)</f>
        <v>1.004470167</v>
      </c>
      <c t="str" s="7" r="F214">
        <f>Data!D214</f>
        <v>1.0092565</v>
      </c>
      <c s="5" r="G214"/>
    </row>
    <row r="215">
      <c s="10" r="A215">
        <v>214.0</v>
      </c>
      <c t="str" s="5" r="B215">
        <f>Data!A215</f>
        <v>Oct-07</v>
      </c>
      <c t="str" s="7" r="C215">
        <f>AVERAGE(Data!B212:B214)</f>
        <v>0.575</v>
      </c>
      <c t="str" s="7" r="D215">
        <f>AVERAGE(Data!C212:C214)</f>
        <v>0.48</v>
      </c>
      <c t="str" s="7" r="E215">
        <f>AVERAGE(Data!D212:D214)</f>
        <v>1.010140667</v>
      </c>
      <c t="str" s="7" r="F215">
        <f>Data!D215</f>
        <v>1.0217085</v>
      </c>
      <c s="5" r="G215"/>
    </row>
    <row r="216">
      <c s="10" r="A216">
        <v>215.0</v>
      </c>
      <c t="str" s="5" r="B216">
        <f>Data!A216</f>
        <v>Nov-07</v>
      </c>
      <c t="str" s="7" r="C216">
        <f>AVERAGE(Data!B213:B215)</f>
        <v>0.575</v>
      </c>
      <c t="str" s="7" r="D216">
        <f>AVERAGE(Data!C213:C215)</f>
        <v>0.5533333333</v>
      </c>
      <c t="str" s="7" r="E216">
        <f>AVERAGE(Data!D213:D215)</f>
        <v>1.011985</v>
      </c>
      <c t="str" s="7" r="F216">
        <f>Data!D216</f>
        <v>1.03552</v>
      </c>
      <c s="5" r="G216"/>
    </row>
    <row r="217">
      <c s="10" r="A217">
        <v>216.0</v>
      </c>
      <c t="str" s="5" r="B217">
        <f>Data!A217</f>
        <v>Dec-07</v>
      </c>
      <c t="str" s="7" r="C217">
        <f>AVERAGE(Data!B214:B216)</f>
        <v>0.575</v>
      </c>
      <c t="str" s="7" r="D217">
        <f>AVERAGE(Data!C214:C216)</f>
        <v>0.7066666667</v>
      </c>
      <c t="str" s="7" r="E217">
        <f>AVERAGE(Data!D214:D216)</f>
        <v>1.022161667</v>
      </c>
      <c t="str" s="7" r="F217">
        <f>Data!D217</f>
        <v>1.009777</v>
      </c>
      <c s="5" r="G217"/>
    </row>
    <row r="218">
      <c s="10" r="A218">
        <v>217.0</v>
      </c>
      <c t="str" s="5" r="B218">
        <f>Data!A218</f>
        <v>Jan-08</v>
      </c>
      <c t="str" s="7" r="C218">
        <f>AVERAGE(Data!B215:B217)</f>
        <v>0.5666666667</v>
      </c>
      <c t="str" s="7" r="D218">
        <f>AVERAGE(Data!C215:C217)</f>
        <v>0.7933333333</v>
      </c>
      <c t="str" s="7" r="E218">
        <f>AVERAGE(Data!D215:D217)</f>
        <v>1.022335167</v>
      </c>
      <c t="str" s="7" r="F218">
        <f>Data!D218</f>
        <v>0.985373</v>
      </c>
      <c s="5" r="G218"/>
    </row>
    <row r="219">
      <c s="10" r="A219">
        <v>218.0</v>
      </c>
      <c t="str" s="5" r="B219">
        <f>Data!A219</f>
        <v>Feb-08</v>
      </c>
      <c t="str" s="7" r="C219">
        <f>AVERAGE(Data!B216:B218)</f>
        <v>0.5583333333</v>
      </c>
      <c t="str" s="7" r="D219">
        <f>AVERAGE(Data!C216:C218)</f>
        <v>0.8466666667</v>
      </c>
      <c t="str" s="7" r="E219">
        <f>AVERAGE(Data!D216:D218)</f>
        <v>1.010223333</v>
      </c>
      <c t="str" s="7" r="F219">
        <f>Data!D219</f>
        <v>0.982271</v>
      </c>
      <c s="5" r="G219"/>
    </row>
    <row r="220">
      <c s="10" r="A220">
        <v>219.0</v>
      </c>
      <c t="str" s="5" r="B220">
        <f>Data!A220</f>
        <v>Mar-08</v>
      </c>
      <c t="str" s="7" r="C220">
        <f>AVERAGE(Data!B217:B219)</f>
        <v>0.5416666667</v>
      </c>
      <c t="str" s="7" r="D220">
        <f>AVERAGE(Data!C217:C219)</f>
        <v>0.8266666667</v>
      </c>
      <c t="str" s="7" r="E220">
        <f>AVERAGE(Data!D217:D219)</f>
        <v>0.9924736667</v>
      </c>
      <c t="str" s="7" r="F220">
        <f>Data!D220</f>
        <v>1.000676</v>
      </c>
      <c s="5" r="G220"/>
    </row>
    <row r="221">
      <c s="10" r="A221">
        <v>220.0</v>
      </c>
      <c t="str" s="5" r="B221">
        <f>Data!A221</f>
        <v>Apr-08</v>
      </c>
      <c t="str" s="7" r="C221">
        <f>AVERAGE(Data!B218:B220)</f>
        <v>0.5333333333</v>
      </c>
      <c t="str" s="7" r="D221">
        <f>AVERAGE(Data!C218:C220)</f>
        <v>0.82</v>
      </c>
      <c t="str" s="7" r="E221">
        <f>AVERAGE(Data!D218:D220)</f>
        <v>0.98944</v>
      </c>
      <c t="str" s="7" r="F221">
        <f>Data!D221</f>
        <v>0.991781</v>
      </c>
      <c s="5" r="G221"/>
    </row>
    <row r="222">
      <c s="10" r="A222">
        <v>221.0</v>
      </c>
      <c t="str" s="5" r="B222">
        <f>Data!A222</f>
        <v>May-08</v>
      </c>
      <c t="str" s="7" r="C222">
        <f>AVERAGE(Data!B219:B221)</f>
        <v>0.5166666667</v>
      </c>
      <c t="str" s="7" r="D222">
        <f>AVERAGE(Data!C219:C221)</f>
        <v>0.7933333333</v>
      </c>
      <c t="str" s="7" r="E222">
        <f>AVERAGE(Data!D219:D221)</f>
        <v>0.991576</v>
      </c>
      <c t="str" s="7" r="F222">
        <f>Data!D222</f>
        <v>0.9823675</v>
      </c>
      <c s="5" r="G222"/>
    </row>
    <row r="223">
      <c s="10" r="A223">
        <v>222.0</v>
      </c>
      <c t="str" s="5" r="B223">
        <f>Data!A223</f>
        <v>Jun-08</v>
      </c>
      <c t="str" s="7" r="C223">
        <f>AVERAGE(Data!B220:B222)</f>
        <v>0.5083333333</v>
      </c>
      <c t="str" s="7" r="D223">
        <f>AVERAGE(Data!C220:C222)</f>
        <v>0.8066666667</v>
      </c>
      <c t="str" s="7" r="E223">
        <f>AVERAGE(Data!D220:D222)</f>
        <v>0.9916081667</v>
      </c>
      <c t="str" s="7" r="F223">
        <f>Data!D223</f>
        <v>0.982815</v>
      </c>
      <c s="5" r="G223"/>
    </row>
    <row r="224">
      <c s="10" r="A224">
        <v>223.0</v>
      </c>
      <c t="str" s="5" r="B224">
        <f>Data!A224</f>
        <v>Jul-08</v>
      </c>
      <c t="str" s="7" r="C224">
        <f>AVERAGE(Data!B221:B223)</f>
        <v>0.5</v>
      </c>
      <c t="str" s="7" r="D224">
        <f>AVERAGE(Data!C221:C223)</f>
        <v>0.8733333333</v>
      </c>
      <c t="str" s="7" r="E224">
        <f>AVERAGE(Data!D221:D223)</f>
        <v>0.9856545</v>
      </c>
      <c t="str" s="7" r="F224">
        <f>Data!D224</f>
        <v>0.9941565</v>
      </c>
      <c s="5" r="G224"/>
    </row>
    <row r="225">
      <c s="10" r="A225">
        <v>224.0</v>
      </c>
      <c t="str" s="5" r="B225">
        <f>Data!A225</f>
        <v>Aug-08</v>
      </c>
      <c t="str" s="7" r="C225">
        <f>AVERAGE(Data!B222:B224)</f>
        <v>0.5</v>
      </c>
      <c t="str" s="7" r="D225">
        <f>AVERAGE(Data!C222:C224)</f>
        <v>0.9866666667</v>
      </c>
      <c t="str" s="7" r="E225">
        <f>AVERAGE(Data!D222:D224)</f>
        <v>0.9864463333</v>
      </c>
      <c t="str" s="7" r="F225">
        <f>Data!D225</f>
        <v>0.9447525</v>
      </c>
      <c s="5" r="G225"/>
    </row>
    <row r="226">
      <c s="10" r="A226">
        <v>225.0</v>
      </c>
      <c t="str" s="5" r="B226">
        <f>Data!A226</f>
        <v>Sep-08</v>
      </c>
      <c t="str" s="7" r="C226">
        <f>AVERAGE(Data!B223:B225)</f>
        <v>0.5</v>
      </c>
      <c t="str" s="7" r="D226">
        <f>AVERAGE(Data!C223:C225)</f>
        <v>1.066666667</v>
      </c>
      <c t="str" s="7" r="E226">
        <f>AVERAGE(Data!D223:D225)</f>
        <v>0.973908</v>
      </c>
      <c t="str" s="7" r="F226">
        <f>Data!D226</f>
        <v>0.898534</v>
      </c>
      <c s="5" r="G226"/>
    </row>
    <row r="227">
      <c s="10" r="A227">
        <v>226.0</v>
      </c>
      <c t="str" s="5" r="B227">
        <f>Data!A227</f>
        <v>Oct-08</v>
      </c>
      <c t="str" s="7" r="C227">
        <f>AVERAGE(Data!B224:B226)</f>
        <v>0.5</v>
      </c>
      <c t="str" s="7" r="D227">
        <f>AVERAGE(Data!C224:C226)</f>
        <v>1.06</v>
      </c>
      <c t="str" s="7" r="E227">
        <f>AVERAGE(Data!D224:D226)</f>
        <v>0.9458143333</v>
      </c>
      <c t="str" s="7" r="F227">
        <f>Data!D227</f>
        <v>0.846502</v>
      </c>
      <c s="5" r="G227"/>
    </row>
    <row r="228">
      <c s="10" r="A228">
        <v>227.0</v>
      </c>
      <c t="str" s="5" r="B228">
        <f>Data!A228</f>
        <v>Nov-08</v>
      </c>
      <c t="str" s="7" r="C228">
        <f>AVERAGE(Data!B225:B227)</f>
        <v>0.4833333333</v>
      </c>
      <c t="str" s="7" r="D228">
        <f>AVERAGE(Data!C225:C227)</f>
        <v>0.9333333333</v>
      </c>
      <c t="str" s="7" r="E228">
        <f>AVERAGE(Data!D225:D227)</f>
        <v>0.8965961667</v>
      </c>
      <c t="str" s="7" r="F228">
        <f>Data!D228</f>
        <v>0.7680785</v>
      </c>
      <c s="5" r="G228"/>
    </row>
    <row r="229">
      <c s="10" r="A229">
        <v>228.0</v>
      </c>
      <c t="str" s="5" r="B229">
        <f>Data!A229</f>
        <v>Dec-08</v>
      </c>
      <c t="str" s="7" r="C229">
        <f>AVERAGE(Data!B226:B228)</f>
        <v>0.4166666667</v>
      </c>
      <c t="str" s="7" r="D229">
        <f>AVERAGE(Data!C226:C228)</f>
        <v>0.6466666667</v>
      </c>
      <c t="str" s="7" r="E229">
        <f>AVERAGE(Data!D226:D228)</f>
        <v>0.8377048333</v>
      </c>
      <c t="str" s="7" r="F229">
        <f>Data!D229</f>
        <v>0.7426745</v>
      </c>
      <c s="5" r="G229"/>
    </row>
    <row r="230">
      <c s="10" r="A230">
        <v>229.0</v>
      </c>
      <c t="str" s="5" r="B230">
        <f>Data!A230</f>
        <v>Jan-09</v>
      </c>
      <c t="str" s="7" r="C230">
        <f>AVERAGE(Data!B227:B229)</f>
        <v>0.3166666667</v>
      </c>
      <c t="str" s="7" r="D230">
        <f>AVERAGE(Data!C227:C229)</f>
        <v>0.3266666667</v>
      </c>
      <c t="str" s="7" r="E230">
        <f>AVERAGE(Data!D227:D229)</f>
        <v>0.7857516667</v>
      </c>
      <c t="str" s="7" r="F230">
        <f>Data!D230</f>
        <v>0.7231935</v>
      </c>
      <c s="5" r="G230"/>
    </row>
    <row r="231">
      <c s="10" r="A231">
        <v>230.0</v>
      </c>
      <c t="str" s="5" r="B231">
        <f>Data!A231</f>
        <v>Feb-09</v>
      </c>
      <c t="str" s="7" r="C231">
        <f>AVERAGE(Data!B228:B230)</f>
        <v>0.2166666667</v>
      </c>
      <c t="str" s="7" r="D231">
        <f>AVERAGE(Data!C228:C230)</f>
        <v>0.08</v>
      </c>
      <c t="str" s="7" r="E231">
        <f>AVERAGE(Data!D228:D230)</f>
        <v>0.7446488333</v>
      </c>
      <c t="str" s="7" r="F231">
        <f>Data!D231</f>
        <v>0.720987</v>
      </c>
      <c s="5" r="G231"/>
    </row>
    <row r="232">
      <c s="10" r="A232">
        <v>231.0</v>
      </c>
      <c t="str" s="5" r="B232">
        <f>Data!A232</f>
        <v>Mar-09</v>
      </c>
      <c t="str" s="7" r="C232">
        <f>AVERAGE(Data!B229:B231)</f>
        <v>0.15</v>
      </c>
      <c t="str" s="7" r="D232">
        <f>AVERAGE(Data!C229:C231)</f>
        <v>0.02</v>
      </c>
      <c t="str" s="7" r="E232">
        <f>AVERAGE(Data!D229:D231)</f>
        <v>0.7289516667</v>
      </c>
      <c t="str" s="7" r="F232">
        <f>Data!D232</f>
        <v>0.710042</v>
      </c>
      <c s="5" r="G232"/>
    </row>
    <row r="233">
      <c s="10" r="A233">
        <v>232.0</v>
      </c>
      <c t="str" s="5" r="B233">
        <f>Data!A233</f>
        <v>Apr-09</v>
      </c>
      <c t="str" s="7" r="C233">
        <f>AVERAGE(Data!B230:B232)</f>
        <v>0.1</v>
      </c>
      <c t="str" s="7" r="D233">
        <f>AVERAGE(Data!C230:C232)</f>
        <v>-0.01333333333</v>
      </c>
      <c t="str" s="7" r="E233">
        <f>AVERAGE(Data!D230:D232)</f>
        <v>0.7180741667</v>
      </c>
      <c t="str" s="7" r="F233">
        <f>Data!D233</f>
        <v>0.7349215</v>
      </c>
      <c s="5" r="G233"/>
    </row>
    <row r="234">
      <c s="10" r="A234">
        <v>233.0</v>
      </c>
      <c t="str" s="5" r="B234">
        <f>Data!A234</f>
        <v>May-09</v>
      </c>
      <c t="str" s="7" r="C234">
        <f>AVERAGE(Data!B231:B233)</f>
        <v>0.06666666667</v>
      </c>
      <c t="str" s="7" r="D234">
        <f>AVERAGE(Data!C231:C233)</f>
        <v>-0.06</v>
      </c>
      <c t="str" s="7" r="E234">
        <f>AVERAGE(Data!D231:D233)</f>
        <v>0.7219835</v>
      </c>
      <c t="str" s="7" r="F234">
        <f>Data!D234</f>
        <v>0.770888</v>
      </c>
      <c s="5" r="G234"/>
    </row>
    <row r="235">
      <c s="10" r="A235">
        <v>234.0</v>
      </c>
      <c t="str" s="5" r="B235">
        <f>Data!A235</f>
        <v>Jun-09</v>
      </c>
      <c t="str" s="7" r="C235">
        <f>AVERAGE(Data!B232:B234)</f>
        <v>0.05</v>
      </c>
      <c t="str" s="7" r="D235">
        <f>AVERAGE(Data!C232:C234)</f>
        <v>-0.16</v>
      </c>
      <c t="str" s="7" r="E235">
        <f>AVERAGE(Data!D232:D234)</f>
        <v>0.7386171667</v>
      </c>
      <c t="str" s="7" r="F235">
        <f>Data!D235</f>
        <v>0.8181845</v>
      </c>
      <c s="5" r="G235"/>
    </row>
    <row r="236">
      <c s="10" r="A236">
        <v>235.0</v>
      </c>
      <c t="str" s="5" r="B236">
        <f>Data!A236</f>
        <v>Jul-09</v>
      </c>
      <c t="str" s="7" r="C236">
        <f>AVERAGE(Data!B233:B235)</f>
        <v>0.05</v>
      </c>
      <c t="str" s="7" r="D236">
        <f>AVERAGE(Data!C233:C235)</f>
        <v>-0.2266666667</v>
      </c>
      <c t="str" s="7" r="E236">
        <f>AVERAGE(Data!D233:D235)</f>
        <v>0.7746646667</v>
      </c>
      <c t="str" s="7" r="F236">
        <f>Data!D236</f>
        <v>0.817544</v>
      </c>
      <c s="5" r="G236"/>
    </row>
    <row r="237">
      <c s="10" r="A237">
        <v>236.0</v>
      </c>
      <c t="str" s="5" r="B237">
        <f>Data!A237</f>
        <v>Aug-09</v>
      </c>
      <c t="str" s="7" r="C237">
        <f>AVERAGE(Data!B234:B236)</f>
        <v>0.05</v>
      </c>
      <c t="str" s="7" r="D237">
        <f>AVERAGE(Data!C234:C236)</f>
        <v>-0.32</v>
      </c>
      <c t="str" s="7" r="E237">
        <f>AVERAGE(Data!D234:D236)</f>
        <v>0.8022055</v>
      </c>
      <c t="str" s="7" r="F237">
        <f>Data!D237</f>
        <v>0.8273225</v>
      </c>
      <c s="5" r="G237"/>
    </row>
    <row r="238">
      <c s="10" r="A238">
        <v>237.0</v>
      </c>
      <c t="str" s="5" r="B238">
        <f>Data!A238</f>
        <v>Sep-09</v>
      </c>
      <c t="str" s="7" r="C238">
        <f>AVERAGE(Data!B235:B237)</f>
        <v>0.05</v>
      </c>
      <c t="str" s="7" r="D238">
        <f>AVERAGE(Data!C235:C237)</f>
        <v>-0.3333333333</v>
      </c>
      <c t="str" s="7" r="E238">
        <f>AVERAGE(Data!D235:D237)</f>
        <v>0.821017</v>
      </c>
      <c t="str" s="7" r="F238">
        <f>Data!D238</f>
        <v>0.816979</v>
      </c>
      <c s="5" r="G238"/>
    </row>
    <row r="239">
      <c s="10" r="A239">
        <v>238.0</v>
      </c>
      <c t="str" s="5" r="B239">
        <f>Data!A239</f>
        <v>Oct-09</v>
      </c>
      <c t="str" s="7" r="C239">
        <f>AVERAGE(Data!B236:B238)</f>
        <v>0.05</v>
      </c>
      <c t="str" s="7" r="D239">
        <f>AVERAGE(Data!C236:C238)</f>
        <v>-0.3266666667</v>
      </c>
      <c t="str" s="7" r="E239">
        <f>AVERAGE(Data!D236:D238)</f>
        <v>0.8206151667</v>
      </c>
      <c t="str" s="7" r="F239">
        <f>Data!D239</f>
        <v>0.8091475</v>
      </c>
      <c s="5" r="G239"/>
    </row>
    <row r="240">
      <c s="10" r="A240">
        <v>239.0</v>
      </c>
      <c t="str" s="5" r="B240">
        <f>Data!A240</f>
        <v>Nov-09</v>
      </c>
      <c t="str" s="7" r="C240">
        <f>AVERAGE(Data!B237:B239)</f>
        <v>0.05</v>
      </c>
      <c t="str" s="7" r="D240">
        <f>AVERAGE(Data!C237:C239)</f>
        <v>-0.2</v>
      </c>
      <c t="str" s="7" r="E240">
        <f>AVERAGE(Data!D237:D239)</f>
        <v>0.8178163333</v>
      </c>
      <c t="str" s="7" r="F240">
        <f>Data!D240</f>
        <v>0.828916</v>
      </c>
      <c s="5" r="G240"/>
    </row>
    <row r="241">
      <c s="10" r="A241">
        <v>240.0</v>
      </c>
      <c t="str" s="5" r="B241">
        <f>Data!A241</f>
        <v>Dec-09</v>
      </c>
      <c t="str" s="7" r="C241">
        <f>AVERAGE(Data!B238:B240)</f>
        <v>0.05</v>
      </c>
      <c t="str" s="7" r="D241">
        <f>AVERAGE(Data!C238:C240)</f>
        <v>0.02</v>
      </c>
      <c t="str" s="7" r="E241">
        <f>AVERAGE(Data!D238:D240)</f>
        <v>0.8183475</v>
      </c>
      <c t="str" s="7" r="F241">
        <f>Data!D241</f>
        <v>0.812109</v>
      </c>
      <c s="5" r="G241"/>
    </row>
    <row r="242">
      <c s="6" r="C242"/>
      <c s="6" r="D242"/>
      <c s="6" r="E242"/>
      <c s="6" r="F242"/>
    </row>
    <row r="243">
      <c s="6" r="C243"/>
      <c s="6" r="D243"/>
      <c s="6" r="E243"/>
      <c s="6" r="F243"/>
    </row>
    <row r="244">
      <c s="6" r="C244"/>
      <c s="6" r="D244"/>
      <c s="6" r="E244"/>
      <c s="6" r="F244"/>
    </row>
    <row r="245">
      <c s="6" r="C245"/>
      <c s="6" r="D245"/>
      <c s="6" r="E245"/>
      <c s="6" r="F245"/>
    </row>
    <row r="246">
      <c s="6" r="C246"/>
      <c s="6" r="D246"/>
      <c s="6" r="E246"/>
      <c s="6" r="F246"/>
    </row>
    <row r="247">
      <c s="6" r="C247"/>
      <c s="6" r="D247"/>
      <c s="6" r="E247"/>
      <c s="6" r="F247"/>
    </row>
    <row r="248">
      <c s="6" r="C248"/>
      <c s="6" r="D248"/>
      <c s="6" r="E248"/>
      <c s="6" r="F248"/>
    </row>
    <row r="249">
      <c s="6" r="C249"/>
      <c s="6" r="D249"/>
      <c s="6" r="E249"/>
      <c s="6" r="F249"/>
    </row>
    <row r="250">
      <c s="6" r="C250"/>
      <c s="6" r="D250"/>
      <c s="6" r="E250"/>
      <c s="6" r="F250"/>
    </row>
    <row r="251">
      <c s="6" r="C251"/>
      <c s="6" r="D251"/>
      <c s="6" r="E251"/>
      <c s="6" r="F251"/>
    </row>
    <row r="252">
      <c s="6" r="C252"/>
      <c s="6" r="D252"/>
      <c s="6" r="E252"/>
      <c s="6" r="F252"/>
    </row>
    <row r="253">
      <c s="6" r="C253"/>
      <c s="6" r="D253"/>
      <c s="6" r="E253"/>
      <c s="6" r="F253"/>
    </row>
    <row r="254">
      <c s="6" r="C254"/>
      <c s="6" r="D254"/>
      <c s="6" r="E254"/>
      <c s="6" r="F254"/>
    </row>
    <row r="255">
      <c s="6" r="C255"/>
      <c s="6" r="D255"/>
      <c s="6" r="E255"/>
      <c s="6" r="F255"/>
    </row>
    <row r="256">
      <c s="6" r="C256"/>
      <c s="6" r="D256"/>
      <c s="6" r="E256"/>
      <c s="6" r="F256"/>
    </row>
    <row r="257">
      <c s="6" r="C257"/>
      <c s="6" r="D257"/>
      <c s="6" r="E257"/>
      <c s="6" r="F257"/>
    </row>
    <row r="258">
      <c s="6" r="C258"/>
      <c s="6" r="D258"/>
      <c s="6" r="E258"/>
      <c s="6" r="F258"/>
    </row>
    <row r="259">
      <c s="6" r="C259"/>
      <c s="6" r="D259"/>
      <c s="6" r="E259"/>
      <c s="6" r="F259"/>
    </row>
    <row r="260">
      <c s="6" r="C260"/>
      <c s="6" r="D260"/>
      <c s="6" r="E260"/>
      <c s="6" r="F260"/>
    </row>
    <row r="261">
      <c s="6" r="C261"/>
      <c s="6" r="D261"/>
      <c s="6" r="E261"/>
      <c s="6" r="F261"/>
    </row>
    <row r="262">
      <c s="6" r="C262"/>
      <c s="6" r="D262"/>
      <c s="6" r="E262"/>
      <c s="6" r="F262"/>
    </row>
    <row r="263">
      <c s="6" r="C263"/>
      <c s="6" r="D263"/>
      <c s="6" r="E263"/>
      <c s="6" r="F263"/>
    </row>
    <row r="264">
      <c s="6" r="C264"/>
      <c s="6" r="D264"/>
      <c s="6" r="E264"/>
      <c s="6" r="F264"/>
    </row>
    <row r="265">
      <c s="6" r="C265"/>
      <c s="6" r="D265"/>
      <c s="6" r="E265"/>
      <c s="6" r="F265"/>
    </row>
    <row r="266">
      <c s="6" r="C266"/>
      <c s="6" r="D266"/>
      <c s="6" r="E266"/>
      <c s="6" r="F266"/>
    </row>
    <row r="267">
      <c s="6" r="C267"/>
      <c s="6" r="D267"/>
      <c s="6" r="E267"/>
      <c s="6" r="F267"/>
    </row>
    <row r="268">
      <c s="6" r="C268"/>
      <c s="6" r="D268"/>
      <c s="6" r="E268"/>
      <c s="6" r="F268"/>
    </row>
    <row r="269">
      <c s="6" r="C269"/>
      <c s="6" r="D269"/>
      <c s="6" r="E269"/>
      <c s="6" r="F269"/>
    </row>
    <row r="270">
      <c s="6" r="C270"/>
      <c s="6" r="D270"/>
      <c s="6" r="E270"/>
      <c s="6" r="F270"/>
    </row>
    <row r="271">
      <c s="6" r="C271"/>
      <c s="6" r="D271"/>
      <c s="6" r="E271"/>
      <c s="6" r="F271"/>
    </row>
    <row r="272">
      <c s="6" r="C272"/>
      <c s="6" r="D272"/>
      <c s="6" r="E272"/>
      <c s="6" r="F272"/>
    </row>
    <row r="273">
      <c s="6" r="C273"/>
      <c s="6" r="D273"/>
      <c s="6" r="E273"/>
      <c s="6" r="F273"/>
    </row>
    <row r="274">
      <c s="6" r="C274"/>
      <c s="6" r="D274"/>
      <c s="6" r="E274"/>
      <c s="6" r="F274"/>
    </row>
    <row r="275">
      <c s="6" r="C275"/>
      <c s="6" r="D275"/>
      <c s="6" r="E275"/>
      <c s="6" r="F275"/>
    </row>
    <row r="276">
      <c s="6" r="C276"/>
      <c s="6" r="D276"/>
      <c s="6" r="E276"/>
      <c s="6" r="F276"/>
    </row>
    <row r="277">
      <c s="6" r="C277"/>
      <c s="6" r="D277"/>
      <c s="6" r="E277"/>
      <c s="6" r="F277"/>
    </row>
    <row r="278">
      <c s="6" r="C278"/>
      <c s="6" r="D278"/>
      <c s="6" r="E278"/>
      <c s="6" r="F278"/>
    </row>
    <row r="279">
      <c s="6" r="C279"/>
      <c s="6" r="D279"/>
      <c s="6" r="E279"/>
      <c s="6" r="F279"/>
    </row>
    <row r="280">
      <c s="6" r="C280"/>
      <c s="6" r="D280"/>
      <c s="6" r="E280"/>
      <c s="6" r="F280"/>
    </row>
    <row r="281">
      <c s="6" r="C281"/>
      <c s="6" r="D281"/>
      <c s="6" r="E281"/>
      <c s="6" r="F281"/>
    </row>
    <row r="282">
      <c s="6" r="C282"/>
      <c s="6" r="D282"/>
      <c s="6" r="E282"/>
      <c s="6" r="F282"/>
    </row>
    <row r="283">
      <c s="6" r="C283"/>
      <c s="6" r="D283"/>
      <c s="6" r="E283"/>
      <c s="6" r="F283"/>
    </row>
    <row r="284">
      <c s="6" r="C284"/>
      <c s="6" r="D284"/>
      <c s="6" r="E284"/>
      <c s="6" r="F284"/>
    </row>
    <row r="285">
      <c s="6" r="C285"/>
      <c s="6" r="D285"/>
      <c s="6" r="E285"/>
      <c s="6" r="F285"/>
    </row>
    <row r="286">
      <c s="6" r="C286"/>
      <c s="6" r="D286"/>
      <c s="6" r="E286"/>
      <c s="6" r="F286"/>
    </row>
    <row r="287">
      <c s="6" r="C287"/>
      <c s="6" r="D287"/>
      <c s="6" r="E287"/>
      <c s="6" r="F287"/>
    </row>
    <row r="288">
      <c s="6" r="C288"/>
      <c s="6" r="D288"/>
      <c s="6" r="E288"/>
      <c s="6" r="F288"/>
    </row>
    <row r="289">
      <c s="6" r="C289"/>
      <c s="6" r="D289"/>
      <c s="6" r="E289"/>
      <c s="6" r="F289"/>
    </row>
    <row r="290">
      <c s="6" r="C290"/>
      <c s="6" r="D290"/>
      <c s="6" r="E290"/>
      <c s="6" r="F290"/>
    </row>
    <row r="291">
      <c s="6" r="C291"/>
      <c s="6" r="D291"/>
      <c s="6" r="E291"/>
      <c s="6" r="F291"/>
    </row>
    <row r="292">
      <c s="6" r="C292"/>
      <c s="6" r="D292"/>
      <c s="6" r="E292"/>
      <c s="6" r="F292"/>
    </row>
    <row r="293">
      <c s="6" r="C293"/>
      <c s="6" r="D293"/>
      <c s="6" r="E293"/>
      <c s="6" r="F293"/>
    </row>
    <row r="294">
      <c s="6" r="C294"/>
      <c s="6" r="D294"/>
      <c s="6" r="E294"/>
      <c s="6" r="F294"/>
    </row>
    <row r="295">
      <c s="6" r="C295"/>
      <c s="6" r="D295"/>
      <c s="6" r="E295"/>
      <c s="6" r="F295"/>
    </row>
    <row r="296">
      <c s="6" r="C296"/>
      <c s="6" r="D296"/>
      <c s="6" r="E296"/>
      <c s="6" r="F296"/>
    </row>
    <row r="297">
      <c s="6" r="C297"/>
      <c s="6" r="D297"/>
      <c s="6" r="E297"/>
      <c s="6" r="F297"/>
    </row>
    <row r="298">
      <c s="6" r="C298"/>
      <c s="6" r="D298"/>
      <c s="6" r="E298"/>
      <c s="6" r="F298"/>
    </row>
    <row r="299">
      <c s="5" r="A299"/>
      <c s="5" r="B299"/>
      <c s="6" r="C299"/>
      <c s="6" r="D299"/>
      <c s="6" r="E299"/>
      <c s="6" r="F299"/>
      <c s="5" r="G29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11.0"/>
    <col min="2" customWidth="1" max="2" width="22.71"/>
    <col min="3" customWidth="1" max="3" width="23.29"/>
    <col min="4" customWidth="1" max="4" width="25.57"/>
    <col min="5" customWidth="1" max="5" width="11.0"/>
    <col min="6" customWidth="1" max="6" width="18.0"/>
    <col min="7" customWidth="1" max="7" width="18.57"/>
    <col min="8" customWidth="1" max="8" width="20.86"/>
    <col min="9" customWidth="1" max="9" width="29.0"/>
    <col min="10" customWidth="1" max="23" width="11.0"/>
  </cols>
  <sheetData>
    <row customHeight="1" r="1" ht="15.75">
      <c t="s" s="2" r="A1">
        <v>17</v>
      </c>
      <c t="s" s="2" r="B1">
        <v>4</v>
      </c>
      <c t="s" s="2" r="C1">
        <v>18</v>
      </c>
      <c t="s" s="2" r="D1">
        <v>19</v>
      </c>
      <c s="2" r="E1"/>
      <c s="2" r="F1"/>
      <c s="2" r="G1"/>
      <c s="2" r="H1"/>
      <c s="2" r="I1"/>
      <c s="2" r="J1"/>
      <c s="2" r="K1"/>
    </row>
    <row r="2">
      <c t="str" s="5" r="A2">
        <f>'Monthly Exchange'!A2</f>
        <v>Jan-90</v>
      </c>
      <c t="str" s="7" r="B2">
        <f>'Monthly Interest'!C2</f>
        <v>1.479</v>
      </c>
      <c t="str" s="7" r="C2">
        <f>'Monthly Inflation'!C2</f>
        <v>1.04</v>
      </c>
      <c t="str" s="7" r="D2">
        <f>'Monthly Exchange'!C2</f>
        <v>0.8244205</v>
      </c>
      <c s="6" r="F2"/>
      <c s="6" r="G2"/>
      <c s="6" r="H2"/>
      <c s="6" r="I2"/>
    </row>
    <row r="3">
      <c t="str" s="5" r="A3">
        <f>'Monthly Exchange'!A3</f>
        <v>Feb-90</v>
      </c>
      <c t="str" s="7" r="B3">
        <f>'Monthly Interest'!C3</f>
        <v>1.479</v>
      </c>
      <c t="str" s="7" r="C3">
        <f>'Monthly Inflation'!C3</f>
        <v>1.06</v>
      </c>
      <c t="str" s="7" r="D3">
        <f>'Monthly Exchange'!C3</f>
        <v>0.8474605</v>
      </c>
      <c s="6" r="F3"/>
      <c s="6" r="G3"/>
      <c s="6" r="H3"/>
      <c s="6" r="I3"/>
    </row>
    <row r="4">
      <c t="str" s="5" r="A4">
        <f>'Monthly Exchange'!A4</f>
        <v>Mar-90</v>
      </c>
      <c t="str" s="7" r="B4">
        <f>'Monthly Interest'!C4</f>
        <v>1.479</v>
      </c>
      <c t="str" s="7" r="C4">
        <f>'Monthly Inflation'!C4</f>
        <v>1.04</v>
      </c>
      <c t="str" s="7" r="D4">
        <f>'Monthly Exchange'!C4</f>
        <v>0.813134</v>
      </c>
      <c s="6" r="F4"/>
      <c s="6" r="G4"/>
      <c s="6" r="H4"/>
      <c s="6" r="I4"/>
    </row>
    <row r="5">
      <c t="str" s="5" r="A5">
        <f>'Monthly Exchange'!A5</f>
        <v>Apr-90</v>
      </c>
      <c t="str" s="7" r="B5">
        <f>'Monthly Interest'!C5</f>
        <v>1.479</v>
      </c>
      <c t="str" s="7" r="C5">
        <f>'Monthly Inflation'!C5</f>
        <v>0.94</v>
      </c>
      <c t="str" s="7" r="D5">
        <f>'Monthly Exchange'!C5</f>
        <v>0.8190285</v>
      </c>
      <c s="6" r="F5"/>
      <c s="6" r="G5"/>
      <c s="6" r="H5"/>
      <c s="6" r="I5"/>
      <c s="6" r="J5"/>
    </row>
    <row r="6">
      <c t="str" s="5" r="A6">
        <f>'Monthly Exchange'!A6</f>
        <v>May-90</v>
      </c>
      <c t="str" s="7" r="B6">
        <f>'Monthly Interest'!C6</f>
        <v>1.479</v>
      </c>
      <c t="str" s="7" r="C6">
        <f>'Monthly Inflation'!C6</f>
        <v>0.88</v>
      </c>
      <c t="str" s="7" r="D6">
        <f>'Monthly Exchange'!C6</f>
        <v>0.838886</v>
      </c>
      <c s="6" r="F6"/>
      <c s="6" r="G6"/>
      <c s="6" r="H6"/>
      <c s="6" r="I6"/>
      <c s="6" r="K6"/>
    </row>
    <row r="7">
      <c t="str" s="5" r="A7">
        <f>'Monthly Exchange'!A7</f>
        <v>Jun-90</v>
      </c>
      <c t="str" s="7" r="B7">
        <f>'Monthly Interest'!C7</f>
        <v>1.479</v>
      </c>
      <c t="str" s="7" r="C7">
        <f>'Monthly Inflation'!C7</f>
        <v>0.94</v>
      </c>
      <c t="str" s="7" r="D7">
        <f>'Monthly Exchange'!C7</f>
        <v>0.8538485</v>
      </c>
      <c s="6" r="F7"/>
      <c s="6" r="G7"/>
      <c s="6" r="H7"/>
      <c s="6" r="I7"/>
      <c s="6" r="K7"/>
    </row>
    <row r="8">
      <c t="str" s="5" r="A8">
        <f>'Monthly Exchange'!A8</f>
        <v>Jul-90</v>
      </c>
      <c t="str" s="7" r="B8">
        <f>'Monthly Interest'!C8</f>
        <v>1.479</v>
      </c>
      <c t="str" s="7" r="C8">
        <f>'Monthly Inflation'!C8</f>
        <v>0.96</v>
      </c>
      <c t="str" s="7" r="D8">
        <f>'Monthly Exchange'!C8</f>
        <v>0.902574</v>
      </c>
      <c s="6" r="F8"/>
      <c s="6" r="G8"/>
      <c s="6" r="H8"/>
      <c s="6" r="I8"/>
      <c s="6" r="K8"/>
    </row>
    <row r="9">
      <c t="str" s="5" r="A9">
        <f>'Monthly Exchange'!A9</f>
        <v>Aug-90</v>
      </c>
      <c t="str" s="7" r="B9">
        <f>'Monthly Interest'!C9</f>
        <v>1.479</v>
      </c>
      <c t="str" s="7" r="C9">
        <f>'Monthly Inflation'!C9</f>
        <v>1.12</v>
      </c>
      <c t="str" s="7" r="D9">
        <f>'Monthly Exchange'!C9</f>
        <v>0.949158</v>
      </c>
      <c s="6" r="F9"/>
      <c s="6" r="G9"/>
      <c s="6" r="H9"/>
      <c s="6" r="I9"/>
      <c s="6" r="K9"/>
    </row>
    <row r="10">
      <c t="str" s="5" r="A10">
        <f>'Monthly Exchange'!A10</f>
        <v>Sep-90</v>
      </c>
      <c t="str" s="7" r="B10">
        <f>'Monthly Interest'!C10</f>
        <v>1.479</v>
      </c>
      <c t="str" s="7" r="C10">
        <f>'Monthly Inflation'!C10</f>
        <v>1.24</v>
      </c>
      <c t="str" s="7" r="D10">
        <f>'Monthly Exchange'!C10</f>
        <v>0.9400285</v>
      </c>
      <c s="6" r="F10"/>
      <c s="6" r="G10"/>
      <c s="6" r="H10"/>
      <c s="6" r="I10"/>
    </row>
    <row r="11">
      <c t="str" s="5" r="A11">
        <f>'Monthly Exchange'!A11</f>
        <v>Oct-90</v>
      </c>
      <c t="str" s="7" r="B11">
        <f>'Monthly Interest'!C11</f>
        <v>1.388</v>
      </c>
      <c t="str" s="7" r="C11">
        <f>'Monthly Inflation'!C11</f>
        <v>1.26</v>
      </c>
      <c t="str" s="7" r="D11">
        <f>'Monthly Exchange'!C11</f>
        <v>0.9735565</v>
      </c>
      <c s="6" r="F11"/>
      <c s="6" r="G11"/>
      <c s="6" r="H11"/>
      <c s="6" r="I11"/>
    </row>
    <row r="12">
      <c t="str" s="5" r="A12">
        <f>'Monthly Exchange'!A12</f>
        <v>Nov-90</v>
      </c>
      <c t="str" s="7" r="B12">
        <f>'Monthly Interest'!C12</f>
        <v>1.388</v>
      </c>
      <c t="str" s="7" r="C12">
        <f>'Monthly Inflation'!C12</f>
        <v>1.26</v>
      </c>
      <c t="str" s="7" r="D12">
        <f>'Monthly Exchange'!C12</f>
        <v>0.981805</v>
      </c>
      <c s="6" r="F12"/>
      <c s="6" r="G12"/>
      <c s="6" r="H12"/>
      <c s="6" r="I12"/>
    </row>
    <row r="13">
      <c t="str" s="5" r="A13">
        <f>'Monthly Exchange'!A13</f>
        <v>Dec-90</v>
      </c>
      <c t="str" s="7" r="B13">
        <f>'Monthly Interest'!C13</f>
        <v>1.388</v>
      </c>
      <c t="str" s="7" r="C13">
        <f>'Monthly Inflation'!C13</f>
        <v>1.22</v>
      </c>
      <c t="str" s="7" r="D13">
        <f>'Monthly Exchange'!C13</f>
        <v>0.9617345</v>
      </c>
      <c s="6" r="F13"/>
      <c s="6" r="G13"/>
      <c s="6" r="H13"/>
      <c s="6" r="I13"/>
    </row>
    <row r="14">
      <c t="str" s="5" r="A14">
        <f>'Monthly Exchange'!A14</f>
        <v>Jan-91</v>
      </c>
      <c t="str" s="7" r="B14">
        <f>'Monthly Interest'!C14</f>
        <v>1.388</v>
      </c>
      <c t="str" s="7" r="C14">
        <f>'Monthly Inflation'!C14</f>
        <v>1.14</v>
      </c>
      <c t="str" s="7" r="D14">
        <f>'Monthly Exchange'!C14</f>
        <v>0.9672255</v>
      </c>
      <c s="6" r="F14"/>
      <c s="6" r="G14"/>
      <c s="6" r="H14"/>
      <c s="6" r="I14"/>
    </row>
    <row r="15">
      <c t="str" s="5" r="A15">
        <f>'Monthly Exchange'!A15</f>
        <v>Feb-91</v>
      </c>
      <c t="str" s="7" r="B15">
        <f>'Monthly Interest'!C15</f>
        <v>1.288</v>
      </c>
      <c t="str" s="7" r="C15">
        <f>'Monthly Inflation'!C15</f>
        <v>1.06</v>
      </c>
      <c t="str" s="7" r="D15">
        <f>'Monthly Exchange'!C15</f>
        <v>0.9834245</v>
      </c>
      <c s="6" r="F15"/>
      <c s="6" r="G15"/>
      <c s="6" r="H15"/>
      <c s="6" r="I15"/>
    </row>
    <row r="16">
      <c t="str" s="5" r="A16">
        <f>'Monthly Exchange'!A16</f>
        <v>Mar-91</v>
      </c>
      <c t="str" s="7" r="B16">
        <f>'Monthly Interest'!C16</f>
        <v>1.238</v>
      </c>
      <c t="str" s="7" r="C16">
        <f>'Monthly Inflation'!C16</f>
        <v>0.98</v>
      </c>
      <c t="str" s="7" r="D16">
        <f>'Monthly Exchange'!C16</f>
        <v>0.912849</v>
      </c>
      <c s="6" r="F16"/>
      <c s="6" r="G16"/>
      <c s="6" r="H16"/>
      <c s="6" r="I16"/>
    </row>
    <row r="17">
      <c t="str" s="5" r="A17">
        <f>'Monthly Exchange'!A17</f>
        <v>Apr-91</v>
      </c>
      <c t="str" s="7" r="B17">
        <f>'Monthly Interest'!C17</f>
        <v>1.188</v>
      </c>
      <c t="str" s="7" r="C17">
        <f>'Monthly Inflation'!C17</f>
        <v>0.98</v>
      </c>
      <c t="str" s="7" r="D17">
        <f>'Monthly Exchange'!C17</f>
        <v>0.8747055</v>
      </c>
      <c s="6" r="F17"/>
      <c s="6" r="G17"/>
      <c s="6" r="H17"/>
      <c s="6" r="I17"/>
    </row>
    <row r="18">
      <c t="str" s="5" r="A18">
        <f>'Monthly Exchange'!A18</f>
        <v>May-91</v>
      </c>
      <c t="str" s="7" r="B18">
        <f>'Monthly Interest'!C18</f>
        <v>1.138</v>
      </c>
      <c t="str" s="7" r="C18">
        <f>'Monthly Inflation'!C18</f>
        <v>1</v>
      </c>
      <c t="str" s="7" r="D18">
        <f>'Monthly Exchange'!C18</f>
        <v>0.8633805</v>
      </c>
      <c s="6" r="F18"/>
      <c s="6" r="G18"/>
      <c s="6" r="H18"/>
      <c s="6" r="I18"/>
    </row>
    <row r="19">
      <c t="str" s="5" r="A19">
        <f>'Monthly Exchange'!A19</f>
        <v>Jun-91</v>
      </c>
      <c t="str" s="7" r="B19">
        <f>'Monthly Interest'!C19</f>
        <v>1.138</v>
      </c>
      <c t="str" s="7" r="C19">
        <f>'Monthly Inflation'!C19</f>
        <v>0.94</v>
      </c>
      <c t="str" s="7" r="D19">
        <f>'Monthly Exchange'!C19</f>
        <v>0.824994</v>
      </c>
      <c s="6" r="F19"/>
      <c s="6" r="G19"/>
      <c s="6" r="H19"/>
      <c s="6" r="I19"/>
    </row>
    <row r="20">
      <c t="str" s="5" r="A20">
        <f>'Monthly Exchange'!A20</f>
        <v>Jul-91</v>
      </c>
      <c t="str" s="7" r="B20">
        <f>'Monthly Interest'!C20</f>
        <v>1.088</v>
      </c>
      <c t="str" s="7" r="C20">
        <f>'Monthly Inflation'!C20</f>
        <v>0.88</v>
      </c>
      <c t="str" s="7" r="D20">
        <f>'Monthly Exchange'!C20</f>
        <v>0.823961</v>
      </c>
      <c s="6" r="F20"/>
      <c s="6" r="G20"/>
      <c s="6" r="H20"/>
      <c s="6" r="I20"/>
    </row>
    <row r="21">
      <c t="str" s="5" r="A21">
        <f>'Monthly Exchange'!A21</f>
        <v>Aug-91</v>
      </c>
      <c t="str" s="7" r="B21">
        <f>'Monthly Interest'!C21</f>
        <v>1.088</v>
      </c>
      <c t="str" s="7" r="C21">
        <f>'Monthly Inflation'!C21</f>
        <v>0.76</v>
      </c>
      <c t="str" s="7" r="D21">
        <f>'Monthly Exchange'!C21</f>
        <v>0.8414195</v>
      </c>
      <c s="6" r="F21"/>
      <c s="6" r="G21"/>
      <c s="6" r="H21"/>
      <c s="6" r="I21"/>
    </row>
    <row r="22">
      <c t="str" s="5" r="A22">
        <f>'Monthly Exchange'!A22</f>
        <v>Sep-91</v>
      </c>
      <c t="str" s="7" r="B22">
        <f>'Monthly Interest'!C22</f>
        <v>1.038</v>
      </c>
      <c t="str" s="7" r="C22">
        <f>'Monthly Inflation'!C22</f>
        <v>0.68</v>
      </c>
      <c t="str" s="7" r="D22">
        <f>'Monthly Exchange'!C22</f>
        <v>0.86078</v>
      </c>
      <c s="6" r="F22"/>
      <c s="6" r="G22"/>
      <c s="6" r="H22"/>
      <c s="6" r="I22"/>
    </row>
    <row r="23">
      <c t="str" s="5" r="A23">
        <f>'Monthly Exchange'!A23</f>
        <v>Oct-91</v>
      </c>
      <c t="str" s="7" r="B23">
        <f>'Monthly Interest'!C23</f>
        <v>1.038</v>
      </c>
      <c t="str" s="7" r="C23">
        <f>'Monthly Inflation'!C23</f>
        <v>0.58</v>
      </c>
      <c t="str" s="7" r="D23">
        <f>'Monthly Exchange'!C23</f>
        <v>0.8611385</v>
      </c>
      <c s="6" r="F23"/>
      <c s="6" r="G23"/>
      <c s="6" r="H23"/>
      <c s="6" r="I23"/>
    </row>
    <row r="24">
      <c t="str" s="5" r="A24">
        <f>'Monthly Exchange'!A24</f>
        <v>Nov-91</v>
      </c>
      <c t="str" s="7" r="B24">
        <f>'Monthly Interest'!C24</f>
        <v>1.038</v>
      </c>
      <c t="str" s="7" r="C24">
        <f>'Monthly Inflation'!C24</f>
        <v>0.6</v>
      </c>
      <c t="str" s="7" r="D24">
        <f>'Monthly Exchange'!C24</f>
        <v>0.887172</v>
      </c>
      <c s="6" r="F24"/>
      <c s="6" r="G24"/>
      <c s="6" r="H24"/>
      <c s="6" r="I24"/>
    </row>
    <row r="25">
      <c t="str" s="5" r="A25">
        <f>'Monthly Exchange'!A25</f>
        <v>Dec-91</v>
      </c>
      <c t="str" s="7" r="B25">
        <f>'Monthly Interest'!C25</f>
        <v>1.038</v>
      </c>
      <c t="str" s="7" r="C25">
        <f>'Monthly Inflation'!C25</f>
        <v>0.62</v>
      </c>
      <c t="str" s="7" r="D25">
        <f>'Monthly Exchange'!C25</f>
        <v>0.9135825</v>
      </c>
      <c s="6" r="F25"/>
      <c s="6" r="G25"/>
      <c s="6" r="H25"/>
      <c s="6" r="I25"/>
    </row>
    <row r="26">
      <c t="str" s="5" r="A26">
        <f>'Monthly Exchange'!A26</f>
        <v>Jan-92</v>
      </c>
      <c t="str" s="7" r="B26">
        <f>'Monthly Interest'!C26</f>
        <v>1.038</v>
      </c>
      <c t="str" s="7" r="C26">
        <f>'Monthly Inflation'!C26</f>
        <v>0.52</v>
      </c>
      <c t="str" s="7" r="D26">
        <f>'Monthly Exchange'!C26</f>
        <v>0.9060095</v>
      </c>
      <c s="6" r="F26"/>
      <c s="6" r="G26"/>
      <c s="6" r="H26"/>
      <c s="6" r="I26"/>
    </row>
    <row r="27">
      <c t="str" s="5" r="A27">
        <f>'Monthly Exchange'!A27</f>
        <v>Feb-92</v>
      </c>
      <c t="str" s="7" r="B27">
        <f>'Monthly Interest'!C27</f>
        <v>1.038</v>
      </c>
      <c t="str" s="7" r="C27">
        <f>'Monthly Inflation'!C27</f>
        <v>0.56</v>
      </c>
      <c t="str" s="7" r="D27">
        <f>'Monthly Exchange'!C27</f>
        <v>0.8885535</v>
      </c>
      <c s="6" r="F27"/>
      <c s="6" r="G27"/>
      <c s="6" r="H27"/>
      <c s="6" r="I27"/>
    </row>
    <row r="28">
      <c t="str" s="5" r="A28">
        <f>'Monthly Exchange'!A28</f>
        <v>Mar-92</v>
      </c>
      <c t="str" s="7" r="B28">
        <f>'Monthly Interest'!C28</f>
        <v>1.038</v>
      </c>
      <c t="str" s="7" r="C28">
        <f>'Monthly Inflation'!C28</f>
        <v>0.64</v>
      </c>
      <c t="str" s="7" r="D28">
        <f>'Monthly Exchange'!C28</f>
        <v>0.861751</v>
      </c>
      <c s="6" r="F28"/>
      <c s="6" r="G28"/>
      <c s="6" r="H28"/>
      <c s="6" r="I28"/>
    </row>
    <row r="29">
      <c t="str" s="5" r="A29">
        <f>'Monthly Exchange'!A29</f>
        <v>Apr-92</v>
      </c>
      <c t="str" s="7" r="B29">
        <f>'Monthly Interest'!C29</f>
        <v>1.038</v>
      </c>
      <c t="str" s="7" r="C29">
        <f>'Monthly Inflation'!C29</f>
        <v>0.64</v>
      </c>
      <c t="str" s="7" r="D29">
        <f>'Monthly Exchange'!C29</f>
        <v>0.8787475</v>
      </c>
      <c s="6" r="F29"/>
      <c s="6" r="G29"/>
      <c s="6" r="H29"/>
      <c s="6" r="I29"/>
    </row>
    <row r="30">
      <c t="str" s="5" r="A30">
        <f>'Monthly Exchange'!A30</f>
        <v>May-92</v>
      </c>
      <c t="str" s="7" r="B30">
        <f>'Monthly Interest'!C30</f>
        <v>0.988</v>
      </c>
      <c t="str" s="7" r="C30">
        <f>'Monthly Inflation'!C30</f>
        <v>0.6</v>
      </c>
      <c t="str" s="7" r="D30">
        <f>'Monthly Exchange'!C30</f>
        <v>0.9038235</v>
      </c>
      <c s="6" r="F30"/>
      <c s="6" r="G30"/>
      <c s="6" r="H30"/>
      <c s="6" r="I30"/>
    </row>
    <row r="31">
      <c t="str" s="5" r="A31">
        <f>'Monthly Exchange'!A31</f>
        <v>Jun-92</v>
      </c>
      <c t="str" s="7" r="B31">
        <f>'Monthly Interest'!C31</f>
        <v>0.988</v>
      </c>
      <c t="str" s="7" r="C31">
        <f>'Monthly Inflation'!C31</f>
        <v>0.62</v>
      </c>
      <c t="str" s="7" r="D31">
        <f>'Monthly Exchange'!C31</f>
        <v>0.927149</v>
      </c>
      <c s="6" r="F31"/>
      <c s="6" r="G31"/>
      <c s="6" r="H31"/>
      <c s="6" r="I31"/>
    </row>
    <row r="32">
      <c t="str" s="5" r="A32">
        <f>'Monthly Exchange'!A32</f>
        <v>Jul-92</v>
      </c>
      <c t="str" s="7" r="B32">
        <f>'Monthly Interest'!C32</f>
        <v>0.988</v>
      </c>
      <c t="str" s="7" r="C32">
        <f>'Monthly Inflation'!C32</f>
        <v>0.64</v>
      </c>
      <c t="str" s="7" r="D32">
        <f>'Monthly Exchange'!C32</f>
        <v>0.9596725</v>
      </c>
      <c s="6" r="F32"/>
      <c s="6" r="G32"/>
      <c s="6" r="H32"/>
      <c s="6" r="I32"/>
    </row>
    <row r="33">
      <c t="str" s="5" r="A33">
        <f>'Monthly Exchange'!A33</f>
        <v>Aug-92</v>
      </c>
      <c t="str" s="7" r="B33">
        <f>'Monthly Interest'!C33</f>
        <v>0.988</v>
      </c>
      <c t="str" s="7" r="C33">
        <f>'Monthly Inflation'!C33</f>
        <v>0.62</v>
      </c>
      <c t="str" s="7" r="D33">
        <f>'Monthly Exchange'!C33</f>
        <v>0.969381</v>
      </c>
      <c s="6" r="F33"/>
      <c s="6" r="G33"/>
      <c s="6" r="H33"/>
      <c s="6" r="I33"/>
    </row>
    <row r="34">
      <c t="str" s="5" r="A34">
        <f>'Monthly Exchange'!A34</f>
        <v>Sep-92</v>
      </c>
      <c t="str" s="7" r="B34">
        <f>'Monthly Interest'!C34</f>
        <v>0.888</v>
      </c>
      <c t="str" s="7" r="C34">
        <f>'Monthly Inflation'!C34</f>
        <v>0.6</v>
      </c>
      <c t="str" s="7" r="D34">
        <f>'Monthly Exchange'!C34</f>
        <v>0.9265485</v>
      </c>
      <c s="6" r="F34"/>
      <c s="6" r="G34"/>
      <c s="6" r="H34"/>
      <c s="6" r="I34"/>
    </row>
    <row r="35">
      <c t="str" s="5" r="A35">
        <f>'Monthly Exchange'!A35</f>
        <v>Oct-92</v>
      </c>
      <c t="str" s="7" r="B35">
        <f>'Monthly Interest'!C35</f>
        <v>0.788</v>
      </c>
      <c t="str" s="7" r="C35">
        <f>'Monthly Inflation'!C35</f>
        <v>0.64</v>
      </c>
      <c t="str" s="7" r="D35">
        <f>'Monthly Exchange'!C35</f>
        <v>0.82871</v>
      </c>
      <c s="6" r="F35"/>
      <c s="6" r="G35"/>
      <c s="6" r="H35"/>
      <c s="6" r="I35"/>
    </row>
    <row r="36">
      <c t="str" s="5" r="A36">
        <f>'Monthly Exchange'!A36</f>
        <v>Nov-92</v>
      </c>
      <c t="str" s="7" r="B36">
        <f>'Monthly Interest'!C36</f>
        <v>0.688</v>
      </c>
      <c t="str" s="7" r="C36">
        <f>'Monthly Inflation'!C36</f>
        <v>0.6</v>
      </c>
      <c t="str" s="7" r="D36">
        <f>'Monthly Exchange'!C36</f>
        <v>0.7645865</v>
      </c>
      <c s="6" r="F36"/>
      <c s="6" r="G36"/>
      <c s="6" r="H36"/>
      <c s="6" r="I36"/>
    </row>
    <row r="37">
      <c t="str" s="5" r="A37">
        <f>'Monthly Exchange'!A37</f>
        <v>Dec-92</v>
      </c>
      <c t="str" s="7" r="B37">
        <f>'Monthly Interest'!C37</f>
        <v>0.688</v>
      </c>
      <c t="str" s="7" r="C37">
        <f>'Monthly Inflation'!C37</f>
        <v>0.58</v>
      </c>
      <c t="str" s="7" r="D37">
        <f>'Monthly Exchange'!C37</f>
        <v>0.776365</v>
      </c>
      <c s="6" r="F37"/>
      <c s="6" r="G37"/>
      <c s="6" r="H37"/>
      <c s="6" r="I37"/>
    </row>
    <row r="38">
      <c t="str" s="5" r="A38">
        <f>'Monthly Exchange'!A38</f>
        <v>Jan-93</v>
      </c>
      <c t="str" s="7" r="B38">
        <f>'Monthly Interest'!C38</f>
        <v>0.588</v>
      </c>
      <c t="str" s="7" r="C38">
        <f>'Monthly Inflation'!C38</f>
        <v>0.66</v>
      </c>
      <c t="str" s="7" r="D38">
        <f>'Monthly Exchange'!C38</f>
        <v>0.76421</v>
      </c>
      <c s="6" r="F38"/>
      <c s="6" r="G38"/>
      <c s="6" r="H38"/>
      <c s="6" r="I38"/>
    </row>
    <row r="39">
      <c t="str" s="5" r="A39">
        <f>'Monthly Exchange'!A39</f>
        <v>Feb-93</v>
      </c>
      <c t="str" s="7" r="B39">
        <f>'Monthly Interest'!C39</f>
        <v>0.588</v>
      </c>
      <c t="str" s="7" r="C39">
        <f>'Monthly Inflation'!C39</f>
        <v>0.64</v>
      </c>
      <c t="str" s="7" r="D39">
        <f>'Monthly Exchange'!C39</f>
        <v>0.7184985</v>
      </c>
      <c s="6" r="F39"/>
      <c s="6" r="G39"/>
      <c s="6" r="H39"/>
      <c s="6" r="I39"/>
    </row>
    <row r="40">
      <c t="str" s="5" r="A40">
        <f>'Monthly Exchange'!A40</f>
        <v>Mar-93</v>
      </c>
      <c t="str" s="7" r="B40">
        <f>'Monthly Interest'!C40</f>
        <v>0.588</v>
      </c>
      <c t="str" s="7" r="C40">
        <f>'Monthly Inflation'!C40</f>
        <v>0.62</v>
      </c>
      <c t="str" s="7" r="D40">
        <f>'Monthly Exchange'!C40</f>
        <v>0.731276</v>
      </c>
      <c s="6" r="F40"/>
      <c s="6" r="G40"/>
      <c s="6" r="H40"/>
      <c s="6" r="I40"/>
    </row>
    <row r="41">
      <c t="str" s="5" r="A41">
        <f>'Monthly Exchange'!A41</f>
        <v>Apr-93</v>
      </c>
      <c t="str" s="7" r="B41">
        <f>'Monthly Interest'!C41</f>
        <v>0.588</v>
      </c>
      <c t="str" s="7" r="C41">
        <f>'Monthly Inflation'!C41</f>
        <v>0.64</v>
      </c>
      <c t="str" s="7" r="D41">
        <f>'Monthly Exchange'!C41</f>
        <v>0.7713035</v>
      </c>
      <c s="6" r="F41"/>
      <c s="6" r="G41"/>
      <c s="6" r="H41"/>
      <c s="6" r="I41"/>
    </row>
    <row r="42">
      <c t="str" s="5" r="A42">
        <f>'Monthly Exchange'!A42</f>
        <v>May-93</v>
      </c>
      <c t="str" s="7" r="B42">
        <f>'Monthly Interest'!C42</f>
        <v>0.588</v>
      </c>
      <c t="str" s="7" r="C42">
        <f>'Monthly Inflation'!C42</f>
        <v>0.64</v>
      </c>
      <c t="str" s="7" r="D42">
        <f>'Monthly Exchange'!C42</f>
        <v>0.775979</v>
      </c>
      <c s="6" r="F42"/>
      <c s="6" r="G42"/>
      <c s="6" r="H42"/>
      <c s="6" r="I42"/>
    </row>
    <row r="43">
      <c t="str" s="5" r="A43">
        <f>'Monthly Exchange'!A43</f>
        <v>Jun-93</v>
      </c>
      <c t="str" s="7" r="B43">
        <f>'Monthly Interest'!C43</f>
        <v>0.588</v>
      </c>
      <c t="str" s="7" r="C43">
        <f>'Monthly Inflation'!C43</f>
        <v>0.6</v>
      </c>
      <c t="str" s="7" r="D43">
        <f>'Monthly Exchange'!C43</f>
        <v>0.755974</v>
      </c>
      <c s="6" r="F43"/>
      <c s="6" r="G43"/>
      <c s="6" r="H43"/>
      <c s="6" r="I43"/>
    </row>
    <row r="44">
      <c t="str" s="5" r="A44">
        <f>'Monthly Exchange'!A44</f>
        <v>Jul-93</v>
      </c>
      <c t="str" s="7" r="B44">
        <f>'Monthly Interest'!C44</f>
        <v>0.588</v>
      </c>
      <c t="str" s="7" r="C44">
        <f>'Monthly Inflation'!C44</f>
        <v>0.56</v>
      </c>
      <c t="str" s="7" r="D44">
        <f>'Monthly Exchange'!C44</f>
        <v>0.7479385</v>
      </c>
      <c s="6" r="F44"/>
      <c s="6" r="G44"/>
      <c s="6" r="H44"/>
      <c s="6" r="I44"/>
    </row>
    <row r="45">
      <c t="str" s="5" r="A45">
        <f>'Monthly Exchange'!A45</f>
        <v>Aug-93</v>
      </c>
      <c t="str" s="7" r="B45">
        <f>'Monthly Interest'!C45</f>
        <v>0.588</v>
      </c>
      <c t="str" s="7" r="C45">
        <f>'Monthly Inflation'!C45</f>
        <v>0.56</v>
      </c>
      <c t="str" s="7" r="D45">
        <f>'Monthly Exchange'!C45</f>
        <v>0.7458865</v>
      </c>
      <c s="6" r="F45"/>
      <c s="6" r="G45"/>
      <c s="6" r="H45"/>
      <c s="6" r="I45"/>
    </row>
    <row r="46">
      <c t="str" s="5" r="A46">
        <f>'Monthly Exchange'!A46</f>
        <v>Sep-93</v>
      </c>
      <c t="str" s="7" r="B46">
        <f>'Monthly Interest'!C46</f>
        <v>0.588</v>
      </c>
      <c t="str" s="7" r="C46">
        <f>'Monthly Inflation'!C46</f>
        <v>0.54</v>
      </c>
      <c t="str" s="7" r="D46">
        <f>'Monthly Exchange'!C46</f>
        <v>0.761409</v>
      </c>
      <c s="6" r="F46"/>
      <c s="6" r="G46"/>
      <c s="6" r="H46"/>
      <c s="6" r="I46"/>
    </row>
    <row r="47">
      <c t="str" s="5" r="A47">
        <f>'Monthly Exchange'!A47</f>
        <v>Oct-93</v>
      </c>
      <c t="str" s="7" r="B47">
        <f>'Monthly Interest'!C47</f>
        <v>0.588</v>
      </c>
      <c t="str" s="7" r="C47">
        <f>'Monthly Inflation'!C47</f>
        <v>0.56</v>
      </c>
      <c t="str" s="7" r="D47">
        <f>'Monthly Exchange'!C47</f>
        <v>0.751342</v>
      </c>
      <c s="6" r="F47"/>
      <c s="6" r="G47"/>
      <c s="6" r="H47"/>
      <c s="6" r="I47"/>
    </row>
    <row r="48">
      <c t="str" s="5" r="A48">
        <f>'Monthly Exchange'!A48</f>
        <v>Nov-93</v>
      </c>
      <c t="str" s="7" r="B48">
        <f>'Monthly Interest'!C48</f>
        <v>0.538</v>
      </c>
      <c t="str" s="7" r="C48">
        <f>'Monthly Inflation'!C48</f>
        <v>0.54</v>
      </c>
      <c t="str" s="7" r="D48">
        <f>'Monthly Exchange'!C48</f>
        <v>0.7401965</v>
      </c>
      <c s="6" r="F48"/>
      <c s="6" r="G48"/>
      <c s="6" r="H48"/>
      <c s="6" r="I48"/>
    </row>
    <row r="49">
      <c t="str" s="5" r="A49">
        <f>'Monthly Exchange'!A49</f>
        <v>Dec-93</v>
      </c>
      <c t="str" s="7" r="B49">
        <f>'Monthly Interest'!C49</f>
        <v>0.538</v>
      </c>
      <c t="str" s="7" r="C49">
        <f>'Monthly Inflation'!C49</f>
        <v>0.54</v>
      </c>
      <c t="str" s="7" r="D49">
        <f>'Monthly Exchange'!C49</f>
        <v>0.7457305</v>
      </c>
      <c s="6" r="F49"/>
      <c s="6" r="G49"/>
      <c s="6" r="H49"/>
      <c s="6" r="I49"/>
    </row>
    <row r="50">
      <c t="str" s="5" r="A50">
        <f>'Monthly Exchange'!A50</f>
        <v>Jan-94</v>
      </c>
      <c t="str" s="7" r="B50">
        <f>'Monthly Interest'!C50</f>
        <v>0.538</v>
      </c>
      <c t="str" s="7" r="C50">
        <f>'Monthly Inflation'!C50</f>
        <v>0.5</v>
      </c>
      <c t="str" s="7" r="D50">
        <f>'Monthly Exchange'!C50</f>
        <v>0.745913</v>
      </c>
      <c s="6" r="F50"/>
      <c s="6" r="G50"/>
      <c s="6" r="H50"/>
      <c s="6" r="I50"/>
    </row>
    <row r="51">
      <c t="str" s="5" r="A51">
        <f>'Monthly Exchange'!A51</f>
        <v>Feb-94</v>
      </c>
      <c t="str" s="7" r="B51">
        <f>'Monthly Interest'!C51</f>
        <v>0.513</v>
      </c>
      <c t="str" s="7" r="C51">
        <f>'Monthly Inflation'!C51</f>
        <v>0.5</v>
      </c>
      <c t="str" s="7" r="D51">
        <f>'Monthly Exchange'!C51</f>
        <v>0.7395965</v>
      </c>
      <c s="6" r="F51"/>
      <c s="6" r="G51"/>
      <c s="6" r="H51"/>
      <c s="6" r="I51"/>
    </row>
    <row r="52">
      <c t="str" s="5" r="A52">
        <f>'Monthly Exchange'!A52</f>
        <v>Mar-94</v>
      </c>
      <c t="str" s="7" r="B52">
        <f>'Monthly Interest'!C52</f>
        <v>0.513</v>
      </c>
      <c t="str" s="7" r="C52">
        <f>'Monthly Inflation'!C52</f>
        <v>0.5</v>
      </c>
      <c t="str" s="7" r="D52">
        <f>'Monthly Exchange'!C52</f>
        <v>0.7461835</v>
      </c>
      <c s="6" r="F52"/>
      <c s="6" r="G52"/>
      <c s="6" r="H52"/>
      <c s="6" r="I52"/>
    </row>
    <row r="53">
      <c t="str" s="5" r="A53">
        <f>'Monthly Exchange'!A53</f>
        <v>Apr-94</v>
      </c>
      <c t="str" s="7" r="B53">
        <f>'Monthly Interest'!C53</f>
        <v>0.513</v>
      </c>
      <c t="str" s="7" r="C53">
        <f>'Monthly Inflation'!C53</f>
        <v>0.48</v>
      </c>
      <c t="str" s="7" r="D53">
        <f>'Monthly Exchange'!C53</f>
        <v>0.7418135</v>
      </c>
      <c s="6" r="F53"/>
      <c s="6" r="G53"/>
      <c s="6" r="H53"/>
      <c s="6" r="I53"/>
    </row>
    <row r="54">
      <c t="str" s="5" r="A54">
        <f>'Monthly Exchange'!A54</f>
        <v>May-94</v>
      </c>
      <c t="str" s="7" r="B54">
        <f>'Monthly Interest'!C54</f>
        <v>0.513</v>
      </c>
      <c t="str" s="7" r="C54">
        <f>'Monthly Inflation'!C54</f>
        <v>0.46</v>
      </c>
      <c t="str" s="7" r="D54">
        <f>'Monthly Exchange'!C54</f>
        <v>0.751748</v>
      </c>
      <c s="6" r="F54"/>
      <c s="6" r="G54"/>
      <c s="6" r="H54"/>
      <c s="6" r="I54"/>
    </row>
    <row r="55">
      <c t="str" s="5" r="A55">
        <f>'Monthly Exchange'!A55</f>
        <v>Jun-94</v>
      </c>
      <c t="str" s="7" r="B55">
        <f>'Monthly Interest'!C55</f>
        <v>0.513</v>
      </c>
      <c t="str" s="7" r="C55">
        <f>'Monthly Inflation'!C55</f>
        <v>0.5</v>
      </c>
      <c t="str" s="7" r="D55">
        <f>'Monthly Exchange'!C55</f>
        <v>0.7617985</v>
      </c>
      <c s="6" r="F55"/>
      <c s="6" r="G55"/>
      <c s="6" r="H55"/>
      <c s="6" r="I55"/>
    </row>
    <row r="56">
      <c t="str" s="5" r="A56">
        <f>'Monthly Exchange'!A56</f>
        <v>Jul-94</v>
      </c>
      <c t="str" s="7" r="B56">
        <f>'Monthly Interest'!C56</f>
        <v>0.513</v>
      </c>
      <c t="str" s="7" r="C56">
        <f>'Monthly Inflation'!C56</f>
        <v>0.56</v>
      </c>
      <c t="str" s="7" r="D56">
        <f>'Monthly Exchange'!C56</f>
        <v>0.7716035</v>
      </c>
      <c s="6" r="F56"/>
      <c s="6" r="G56"/>
      <c s="6" r="H56"/>
      <c s="6" r="I56"/>
    </row>
    <row r="57">
      <c t="str" s="5" r="A57">
        <f>'Monthly Exchange'!A57</f>
        <v>Aug-94</v>
      </c>
      <c t="str" s="7" r="B57">
        <f>'Monthly Interest'!C57</f>
        <v>0.513</v>
      </c>
      <c t="str" s="7" r="C57">
        <f>'Monthly Inflation'!C57</f>
        <v>0.58</v>
      </c>
      <c t="str" s="7" r="D57">
        <f>'Monthly Exchange'!C57</f>
        <v>0.7715925</v>
      </c>
      <c s="6" r="F57"/>
      <c s="6" r="G57"/>
      <c s="6" r="H57"/>
      <c s="6" r="I57"/>
    </row>
    <row r="58">
      <c t="str" s="5" r="A58">
        <f>'Monthly Exchange'!A58</f>
        <v>Sep-94</v>
      </c>
      <c t="str" s="7" r="B58">
        <f>'Monthly Interest'!C58</f>
        <v>0.563</v>
      </c>
      <c t="str" s="7" r="C58">
        <f>'Monthly Inflation'!C58</f>
        <v>0.6</v>
      </c>
      <c t="str" s="7" r="D58">
        <f>'Monthly Exchange'!C58</f>
        <v>0.7807515</v>
      </c>
      <c s="6" r="F58"/>
      <c s="6" r="G58"/>
      <c s="6" r="H58"/>
      <c s="6" r="I58"/>
    </row>
    <row r="59">
      <c t="str" s="5" r="A59">
        <f>'Monthly Exchange'!A59</f>
        <v>Oct-94</v>
      </c>
      <c t="str" s="7" r="B59">
        <f>'Monthly Interest'!C59</f>
        <v>0.563</v>
      </c>
      <c t="str" s="7" r="C59">
        <f>'Monthly Inflation'!C59</f>
        <v>0.52</v>
      </c>
      <c t="str" s="7" r="D59">
        <f>'Monthly Exchange'!C59</f>
        <v>0.8031285</v>
      </c>
      <c s="6" r="F59"/>
      <c s="6" r="G59"/>
      <c s="6" r="H59"/>
      <c s="6" r="I59"/>
    </row>
    <row r="60">
      <c t="str" s="5" r="A60">
        <f>'Monthly Exchange'!A60</f>
        <v>Nov-94</v>
      </c>
      <c t="str" s="7" r="B60">
        <f>'Monthly Interest'!C60</f>
        <v>0.563</v>
      </c>
      <c t="str" s="7" r="C60">
        <f>'Monthly Inflation'!C60</f>
        <v>0.54</v>
      </c>
      <c t="str" s="7" r="D60">
        <f>'Monthly Exchange'!C60</f>
        <v>0.7941445</v>
      </c>
      <c s="6" r="F60"/>
      <c s="6" r="G60"/>
      <c s="6" r="H60"/>
      <c s="6" r="I60"/>
    </row>
    <row r="61">
      <c t="str" s="5" r="A61">
        <f>'Monthly Exchange'!A61</f>
        <v>Dec-94</v>
      </c>
      <c t="str" s="7" r="B61">
        <f>'Monthly Interest'!C61</f>
        <v>0.613</v>
      </c>
      <c t="str" s="7" r="C61">
        <f>'Monthly Inflation'!C61</f>
        <v>0.54</v>
      </c>
      <c t="str" s="7" r="D61">
        <f>'Monthly Exchange'!C61</f>
        <v>0.7793165</v>
      </c>
      <c s="6" r="F61"/>
      <c s="6" r="G61"/>
      <c s="6" r="H61"/>
      <c s="6" r="I61"/>
    </row>
    <row r="62">
      <c t="str" s="5" r="A62">
        <f>'Monthly Exchange'!A62</f>
        <v>Jan-95</v>
      </c>
      <c t="str" s="7" r="B62">
        <f>'Monthly Interest'!C62</f>
        <v>0.613</v>
      </c>
      <c t="str" s="7" r="C62">
        <f>'Monthly Inflation'!C62</f>
        <v>0.56</v>
      </c>
      <c t="str" s="7" r="D62">
        <f>'Monthly Exchange'!C62</f>
        <v>0.7871055</v>
      </c>
      <c s="6" r="F62"/>
      <c s="6" r="G62"/>
      <c s="6" r="H62"/>
      <c s="6" r="I62"/>
    </row>
    <row r="63">
      <c t="str" s="5" r="A63">
        <f>'Monthly Exchange'!A63</f>
        <v>Feb-95</v>
      </c>
      <c t="str" s="7" r="B63">
        <f>'Monthly Interest'!C63</f>
        <v>0.663</v>
      </c>
      <c t="str" s="7" r="C63">
        <f>'Monthly Inflation'!C63</f>
        <v>0.58</v>
      </c>
      <c t="str" s="7" r="D63">
        <f>'Monthly Exchange'!C63</f>
        <v>0.786289</v>
      </c>
      <c s="6" r="F63"/>
      <c s="6" r="G63"/>
      <c s="6" r="H63"/>
      <c s="6" r="I63"/>
    </row>
    <row r="64">
      <c t="str" s="5" r="A64">
        <f>'Monthly Exchange'!A64</f>
        <v>Mar-95</v>
      </c>
      <c t="str" s="7" r="B64">
        <f>'Monthly Interest'!C64</f>
        <v>0.663</v>
      </c>
      <c t="str" s="7" r="C64">
        <f>'Monthly Inflation'!C64</f>
        <v>0.58</v>
      </c>
      <c t="str" s="7" r="D64">
        <f>'Monthly Exchange'!C64</f>
        <v>0.7999885</v>
      </c>
      <c s="6" r="F64"/>
      <c s="6" r="G64"/>
      <c s="6" r="H64"/>
      <c s="6" r="I64"/>
    </row>
    <row r="65">
      <c t="str" s="5" r="A65">
        <f>'Monthly Exchange'!A65</f>
        <v>Apr-95</v>
      </c>
      <c t="str" s="7" r="B65">
        <f>'Monthly Interest'!C65</f>
        <v>0.663</v>
      </c>
      <c t="str" s="7" r="C65">
        <f>'Monthly Inflation'!C65</f>
        <v>0.62</v>
      </c>
      <c t="str" s="7" r="D65">
        <f>'Monthly Exchange'!C65</f>
        <v>0.8037265</v>
      </c>
      <c s="6" r="F65"/>
      <c s="6" r="G65"/>
      <c s="6" r="H65"/>
      <c s="6" r="I65"/>
    </row>
    <row r="66">
      <c t="str" s="5" r="A66">
        <f>'Monthly Exchange'!A66</f>
        <v>May-95</v>
      </c>
      <c t="str" s="7" r="B66">
        <f>'Monthly Interest'!C66</f>
        <v>0.663</v>
      </c>
      <c t="str" s="7" r="C66">
        <f>'Monthly Inflation'!C66</f>
        <v>0.64</v>
      </c>
      <c t="str" s="7" r="D66">
        <f>'Monthly Exchange'!C66</f>
        <v>0.7940065</v>
      </c>
      <c s="6" r="F66"/>
      <c s="6" r="G66"/>
      <c s="6" r="H66"/>
      <c s="6" r="I66"/>
    </row>
    <row r="67">
      <c t="str" s="5" r="A67">
        <f>'Monthly Exchange'!A67</f>
        <v>Jun-95</v>
      </c>
      <c t="str" s="7" r="B67">
        <f>'Monthly Interest'!C67</f>
        <v>0.663</v>
      </c>
      <c t="str" s="7" r="C67">
        <f>'Monthly Inflation'!C67</f>
        <v>0.6</v>
      </c>
      <c t="str" s="7" r="D67">
        <f>'Monthly Exchange'!C67</f>
        <v>0.7978325</v>
      </c>
      <c s="6" r="F67"/>
      <c s="6" r="G67"/>
      <c s="6" r="H67"/>
      <c s="6" r="I67"/>
    </row>
    <row r="68">
      <c t="str" s="5" r="A68">
        <f>'Monthly Exchange'!A68</f>
        <v>Jul-95</v>
      </c>
      <c t="str" s="7" r="B68">
        <f>'Monthly Interest'!C68</f>
        <v>0.663</v>
      </c>
      <c t="str" s="7" r="C68">
        <f>'Monthly Inflation'!C68</f>
        <v>0.56</v>
      </c>
      <c t="str" s="7" r="D68">
        <f>'Monthly Exchange'!C68</f>
        <v>0.797652</v>
      </c>
      <c s="6" r="F68"/>
      <c s="6" r="G68"/>
      <c s="6" r="H68"/>
      <c s="6" r="I68"/>
    </row>
    <row r="69">
      <c t="str" s="5" r="A69">
        <f>'Monthly Exchange'!A69</f>
        <v>Aug-95</v>
      </c>
      <c t="str" s="7" r="B69">
        <f>'Monthly Interest'!C69</f>
        <v>0.663</v>
      </c>
      <c t="str" s="7" r="C69">
        <f>'Monthly Inflation'!C69</f>
        <v>0.52</v>
      </c>
      <c t="str" s="7" r="D69">
        <f>'Monthly Exchange'!C69</f>
        <v>0.784159</v>
      </c>
      <c s="6" r="F69"/>
      <c s="6" r="G69"/>
      <c s="6" r="H69"/>
      <c s="6" r="I69"/>
    </row>
    <row r="70">
      <c t="str" s="5" r="A70">
        <f>'Monthly Exchange'!A70</f>
        <v>Sep-95</v>
      </c>
      <c t="str" s="7" r="B70">
        <f>'Monthly Interest'!C70</f>
        <v>0.663</v>
      </c>
      <c t="str" s="7" r="C70">
        <f>'Monthly Inflation'!C70</f>
        <v>0.5</v>
      </c>
      <c t="str" s="7" r="D70">
        <f>'Monthly Exchange'!C70</f>
        <v>0.778823</v>
      </c>
      <c s="6" r="F70"/>
      <c s="6" r="G70"/>
      <c s="6" r="H70"/>
      <c s="6" r="I70"/>
    </row>
    <row r="71">
      <c t="str" s="5" r="A71">
        <f>'Monthly Exchange'!A71</f>
        <v>Oct-95</v>
      </c>
      <c t="str" s="7" r="B71">
        <f>'Monthly Interest'!C71</f>
        <v>0.663</v>
      </c>
      <c t="str" s="7" r="C71">
        <f>'Monthly Inflation'!C71</f>
        <v>0.56</v>
      </c>
      <c t="str" s="7" r="D71">
        <f>'Monthly Exchange'!C71</f>
        <v>0.789036</v>
      </c>
      <c s="6" r="F71"/>
      <c s="6" r="G71"/>
      <c s="6" r="H71"/>
      <c s="6" r="I71"/>
    </row>
    <row r="72">
      <c t="str" s="5" r="A72">
        <f>'Monthly Exchange'!A72</f>
        <v>Nov-95</v>
      </c>
      <c t="str" s="7" r="B72">
        <f>'Monthly Interest'!C72</f>
        <v>0.663</v>
      </c>
      <c t="str" s="7" r="C72">
        <f>'Monthly Inflation'!C72</f>
        <v>0.52</v>
      </c>
      <c t="str" s="7" r="D72">
        <f>'Monthly Exchange'!C72</f>
        <v>0.7822725</v>
      </c>
      <c s="6" r="F72"/>
      <c s="6" r="G72"/>
      <c s="6" r="H72"/>
      <c s="6" r="I72"/>
    </row>
    <row r="73">
      <c t="str" s="5" r="A73">
        <f>'Monthly Exchange'!A73</f>
        <v>Dec-95</v>
      </c>
      <c t="str" s="7" r="B73">
        <f>'Monthly Interest'!C73</f>
        <v>0.638</v>
      </c>
      <c t="str" s="7" r="C73">
        <f>'Monthly Inflation'!C73</f>
        <v>0.5</v>
      </c>
      <c t="str" s="7" r="D73">
        <f>'Monthly Exchange'!C73</f>
        <v>0.7694895</v>
      </c>
      <c s="6" r="F73"/>
      <c s="6" r="G73"/>
      <c s="6" r="H73"/>
      <c s="6" r="I73"/>
    </row>
    <row r="74">
      <c t="str" s="5" r="A74">
        <f>'Monthly Exchange'!A74</f>
        <v>Jan-96</v>
      </c>
      <c t="str" s="7" r="B74">
        <f>'Monthly Interest'!C74</f>
        <v>0.613</v>
      </c>
      <c t="str" s="7" r="C74">
        <f>'Monthly Inflation'!C74</f>
        <v>0.54</v>
      </c>
      <c t="str" s="7" r="D74">
        <f>'Monthly Exchange'!C74</f>
        <v>0.76538</v>
      </c>
      <c s="6" r="F74"/>
      <c s="6" r="G74"/>
      <c s="6" r="H74"/>
      <c s="6" r="I74"/>
    </row>
    <row r="75">
      <c t="str" s="5" r="A75">
        <f>'Monthly Exchange'!A75</f>
        <v>Feb-96</v>
      </c>
      <c t="str" s="7" r="B75">
        <f>'Monthly Interest'!C75</f>
        <v>0.613</v>
      </c>
      <c t="str" s="7" r="C75">
        <f>'Monthly Inflation'!C75</f>
        <v>0.54</v>
      </c>
      <c t="str" s="7" r="D75">
        <f>'Monthly Exchange'!C75</f>
        <v>0.7677795</v>
      </c>
      <c s="6" r="F75"/>
      <c s="6" r="G75"/>
      <c s="6" r="H75"/>
      <c s="6" r="I75"/>
    </row>
    <row r="76">
      <c t="str" s="5" r="A76">
        <f>'Monthly Exchange'!A76</f>
        <v>Mar-96</v>
      </c>
      <c t="str" s="7" r="B76">
        <f>'Monthly Interest'!C76</f>
        <v>0.594</v>
      </c>
      <c t="str" s="7" r="C76">
        <f>'Monthly Inflation'!C76</f>
        <v>0.56</v>
      </c>
      <c t="str" s="7" r="D76">
        <f>'Monthly Exchange'!C76</f>
        <v>0.763755</v>
      </c>
      <c s="6" r="F76"/>
      <c s="6" r="G76"/>
      <c s="6" r="H76"/>
      <c s="6" r="I76"/>
    </row>
    <row r="77">
      <c t="str" s="5" r="A77">
        <f>'Monthly Exchange'!A77</f>
        <v>Apr-96</v>
      </c>
      <c t="str" s="7" r="B77">
        <f>'Monthly Interest'!C77</f>
        <v>0.594</v>
      </c>
      <c t="str" s="7" r="C77">
        <f>'Monthly Inflation'!C77</f>
        <v>0.58</v>
      </c>
      <c t="str" s="7" r="D77">
        <f>'Monthly Exchange'!C77</f>
        <v>0.7582755</v>
      </c>
      <c s="6" r="F77"/>
      <c s="6" r="G77"/>
      <c s="6" r="H77"/>
      <c s="6" r="I77"/>
    </row>
    <row r="78">
      <c t="str" s="5" r="A78">
        <f>'Monthly Exchange'!A78</f>
        <v>May-96</v>
      </c>
      <c t="str" s="7" r="B78">
        <f>'Monthly Interest'!C78</f>
        <v>0.594</v>
      </c>
      <c t="str" s="7" r="C78">
        <f>'Monthly Inflation'!C78</f>
        <v>0.58</v>
      </c>
      <c t="str" s="7" r="D78">
        <f>'Monthly Exchange'!C78</f>
        <v>0.757428</v>
      </c>
      <c s="6" r="F78"/>
      <c s="6" r="G78"/>
      <c s="6" r="H78"/>
      <c s="6" r="I78"/>
    </row>
    <row r="79">
      <c t="str" s="5" r="A79">
        <f>'Monthly Exchange'!A79</f>
        <v>Jun-96</v>
      </c>
      <c t="str" s="7" r="B79">
        <f>'Monthly Interest'!C79</f>
        <v>0.569</v>
      </c>
      <c t="str" s="7" r="C79">
        <f>'Monthly Inflation'!C79</f>
        <v>0.56</v>
      </c>
      <c t="str" s="7" r="D79">
        <f>'Monthly Exchange'!C79</f>
        <v>0.77114</v>
      </c>
      <c s="6" r="F79"/>
      <c s="6" r="G79"/>
      <c s="6" r="H79"/>
      <c s="6" r="I79"/>
    </row>
    <row r="80">
      <c t="str" s="5" r="A80">
        <f>'Monthly Exchange'!A80</f>
        <v>Jul-96</v>
      </c>
      <c t="str" s="7" r="B80">
        <f>'Monthly Interest'!C80</f>
        <v>0.569</v>
      </c>
      <c t="str" s="7" r="C80">
        <f>'Monthly Inflation'!C80</f>
        <v>0.6</v>
      </c>
      <c t="str" s="7" r="D80">
        <f>'Monthly Exchange'!C80</f>
        <v>0.7768295</v>
      </c>
      <c s="6" r="F80"/>
      <c s="6" r="G80"/>
      <c s="6" r="H80"/>
      <c s="6" r="I80"/>
    </row>
    <row r="81">
      <c t="str" s="5" r="A81">
        <f>'Monthly Exchange'!A81</f>
        <v>Aug-96</v>
      </c>
      <c t="str" s="7" r="B81">
        <f>'Monthly Interest'!C81</f>
        <v>0.569</v>
      </c>
      <c t="str" s="7" r="C81">
        <f>'Monthly Inflation'!C81</f>
        <v>0.58</v>
      </c>
      <c t="str" s="7" r="D81">
        <f>'Monthly Exchange'!C81</f>
        <v>0.775014</v>
      </c>
      <c s="6" r="F81"/>
      <c s="6" r="G81"/>
      <c s="6" r="H81"/>
      <c s="6" r="I81"/>
    </row>
    <row r="82">
      <c t="str" s="5" r="A82">
        <f>'Monthly Exchange'!A82</f>
        <v>Sep-96</v>
      </c>
      <c t="str" s="7" r="B82">
        <f>'Monthly Interest'!C82</f>
        <v>0.569</v>
      </c>
      <c t="str" s="7" r="C82">
        <f>'Monthly Inflation'!C82</f>
        <v>0.6</v>
      </c>
      <c t="str" s="7" r="D82">
        <f>'Monthly Exchange'!C82</f>
        <v>0.7795905</v>
      </c>
      <c s="6" r="F82"/>
      <c s="6" r="G82"/>
      <c s="6" r="H82"/>
      <c s="6" r="I82"/>
    </row>
    <row r="83">
      <c t="str" s="5" r="A83">
        <f>'Monthly Exchange'!A83</f>
        <v>Oct-96</v>
      </c>
      <c t="str" s="7" r="B83">
        <f>'Monthly Interest'!C83</f>
        <v>0.594</v>
      </c>
      <c t="str" s="7" r="C83">
        <f>'Monthly Inflation'!C83</f>
        <v>0.6</v>
      </c>
      <c t="str" s="7" r="D83">
        <f>'Monthly Exchange'!C83</f>
        <v>0.7921725</v>
      </c>
      <c s="6" r="F83"/>
      <c s="6" r="G83"/>
      <c s="6" r="H83"/>
      <c s="6" r="I83"/>
    </row>
    <row r="84">
      <c t="str" s="5" r="A84">
        <f>'Monthly Exchange'!A84</f>
        <v>Nov-96</v>
      </c>
      <c t="str" s="7" r="B84">
        <f>'Monthly Interest'!C84</f>
        <v>0.594</v>
      </c>
      <c t="str" s="7" r="C84">
        <f>'Monthly Inflation'!C84</f>
        <v>0.66</v>
      </c>
      <c t="str" s="7" r="D84">
        <f>'Monthly Exchange'!C84</f>
        <v>0.831247</v>
      </c>
      <c s="6" r="F84"/>
      <c s="6" r="G84"/>
      <c s="6" r="H84"/>
      <c s="6" r="I84"/>
    </row>
    <row r="85">
      <c t="str" s="5" r="A85">
        <f>'Monthly Exchange'!A85</f>
        <v>Dec-96</v>
      </c>
      <c t="str" s="7" r="B85">
        <f>'Monthly Interest'!C85</f>
        <v>0.594</v>
      </c>
      <c t="str" s="7" r="C85">
        <f>'Monthly Inflation'!C85</f>
        <v>0.66</v>
      </c>
      <c t="str" s="7" r="D85">
        <f>'Monthly Exchange'!C85</f>
        <v>0.8322695</v>
      </c>
      <c s="6" r="F85"/>
      <c s="6" r="G85"/>
      <c s="6" r="H85"/>
      <c s="6" r="I85"/>
    </row>
    <row r="86">
      <c t="str" s="5" r="A86">
        <f>'Monthly Exchange'!A86</f>
        <v>Jan-97</v>
      </c>
      <c t="str" s="7" r="B86">
        <f>'Monthly Interest'!C86</f>
        <v>0.594</v>
      </c>
      <c t="str" s="7" r="C86">
        <f>'Monthly Inflation'!C86</f>
        <v>0.6</v>
      </c>
      <c t="str" s="7" r="D86">
        <f>'Monthly Exchange'!C86</f>
        <v>0.832334</v>
      </c>
      <c s="6" r="F86"/>
      <c s="6" r="G86"/>
      <c s="6" r="H86"/>
      <c s="6" r="I86"/>
    </row>
    <row r="87">
      <c t="str" s="5" r="A87">
        <f>'Monthly Exchange'!A87</f>
        <v>Feb-97</v>
      </c>
      <c t="str" s="7" r="B87">
        <f>'Monthly Interest'!C87</f>
        <v>0.594</v>
      </c>
      <c t="str" s="7" r="C87">
        <f>'Monthly Inflation'!C87</f>
        <v>0.6</v>
      </c>
      <c t="str" s="7" r="D87">
        <f>'Monthly Exchange'!C87</f>
        <v>0.811885</v>
      </c>
      <c s="6" r="F87"/>
      <c s="6" r="G87"/>
      <c s="6" r="H87"/>
      <c s="6" r="I87"/>
    </row>
    <row r="88">
      <c t="str" s="5" r="A88">
        <f>'Monthly Exchange'!A88</f>
        <v>Mar-97</v>
      </c>
      <c t="str" s="7" r="B88">
        <f>'Monthly Interest'!C88</f>
        <v>0.594</v>
      </c>
      <c t="str" s="7" r="C88">
        <f>'Monthly Inflation'!C88</f>
        <v>0.56</v>
      </c>
      <c t="str" s="7" r="D88">
        <f>'Monthly Exchange'!C88</f>
        <v>0.804537</v>
      </c>
      <c s="6" r="F88"/>
      <c s="6" r="G88"/>
      <c s="6" r="H88"/>
      <c s="6" r="I88"/>
    </row>
    <row r="89">
      <c t="str" s="5" r="A89">
        <f>'Monthly Exchange'!A89</f>
        <v>Apr-97</v>
      </c>
      <c t="str" s="7" r="B89">
        <f>'Monthly Interest'!C89</f>
        <v>0.594</v>
      </c>
      <c t="str" s="7" r="C89">
        <f>'Monthly Inflation'!C89</f>
        <v>0.5</v>
      </c>
      <c t="str" s="7" r="D89">
        <f>'Monthly Exchange'!C89</f>
        <v>0.8147305</v>
      </c>
      <c s="6" r="F89"/>
      <c s="6" r="G89"/>
      <c s="6" r="H89"/>
      <c s="6" r="I89"/>
    </row>
    <row r="90">
      <c t="str" s="5" r="A90">
        <f>'Monthly Exchange'!A90</f>
        <v>May-97</v>
      </c>
      <c t="str" s="7" r="B90">
        <f>'Monthly Interest'!C90</f>
        <v>0.625</v>
      </c>
      <c t="str" s="7" r="C90">
        <f>'Monthly Inflation'!C90</f>
        <v>0.44</v>
      </c>
      <c t="str" s="7" r="D90">
        <f>'Monthly Exchange'!C90</f>
        <v>0.816122</v>
      </c>
      <c s="6" r="F90"/>
      <c s="6" r="G90"/>
      <c s="6" r="H90"/>
      <c s="6" r="I90"/>
    </row>
    <row r="91">
      <c t="str" s="5" r="A91">
        <f>'Monthly Exchange'!A91</f>
        <v>Jun-97</v>
      </c>
      <c t="str" s="7" r="B91">
        <f>'Monthly Interest'!C91</f>
        <v>0.65</v>
      </c>
      <c t="str" s="7" r="C91">
        <f>'Monthly Inflation'!C91</f>
        <v>0.46</v>
      </c>
      <c t="str" s="7" r="D91">
        <f>'Monthly Exchange'!C91</f>
        <v>0.822006</v>
      </c>
      <c s="6" r="F91"/>
      <c s="6" r="G91"/>
      <c s="6" r="H91"/>
      <c s="6" r="I91"/>
    </row>
    <row r="92">
      <c t="str" s="5" r="A92">
        <f>'Monthly Exchange'!A92</f>
        <v>Jul-97</v>
      </c>
      <c t="str" s="7" r="B92">
        <f>'Monthly Interest'!C92</f>
        <v>0.675</v>
      </c>
      <c t="str" s="7" r="C92">
        <f>'Monthly Inflation'!C92</f>
        <v>0.44</v>
      </c>
      <c t="str" s="7" r="D92">
        <f>'Monthly Exchange'!C92</f>
        <v>0.8369385</v>
      </c>
      <c s="6" r="F92"/>
      <c s="6" r="G92"/>
      <c s="6" r="H92"/>
      <c s="6" r="I92"/>
    </row>
    <row r="93">
      <c t="str" s="5" r="A93">
        <f>'Monthly Exchange'!A93</f>
        <v>Aug-97</v>
      </c>
      <c t="str" s="7" r="B93">
        <f>'Monthly Interest'!C93</f>
        <v>0.7</v>
      </c>
      <c t="str" s="7" r="C93">
        <f>'Monthly Inflation'!C93</f>
        <v>0.44</v>
      </c>
      <c t="str" s="7" r="D93">
        <f>'Monthly Exchange'!C93</f>
        <v>0.8011925</v>
      </c>
      <c s="6" r="F93"/>
      <c s="6" r="G93"/>
      <c s="6" r="H93"/>
      <c s="6" r="I93"/>
    </row>
    <row r="94">
      <c t="str" s="5" r="A94">
        <f>'Monthly Exchange'!A94</f>
        <v>Sep-97</v>
      </c>
      <c t="str" s="7" r="B94">
        <f>'Monthly Interest'!C94</f>
        <v>0.7</v>
      </c>
      <c t="str" s="7" r="C94">
        <f>'Monthly Inflation'!C94</f>
        <v>0.44</v>
      </c>
      <c t="str" s="7" r="D94">
        <f>'Monthly Exchange'!C94</f>
        <v>0.800015</v>
      </c>
      <c s="6" r="F94"/>
      <c s="6" r="G94"/>
      <c s="6" r="H94"/>
      <c s="6" r="I94"/>
    </row>
    <row r="95">
      <c t="str" s="5" r="A95">
        <f>'Monthly Exchange'!A95</f>
        <v>Oct-97</v>
      </c>
      <c t="str" s="7" r="B95">
        <f>'Monthly Interest'!C95</f>
        <v>0.7</v>
      </c>
      <c t="str" s="7" r="C95">
        <f>'Monthly Inflation'!C95</f>
        <v>0.42</v>
      </c>
      <c t="str" s="7" r="D95">
        <f>'Monthly Exchange'!C95</f>
        <v>0.814212</v>
      </c>
      <c s="6" r="F95"/>
      <c s="6" r="G95"/>
      <c s="6" r="H95"/>
      <c s="6" r="I95"/>
    </row>
    <row r="96">
      <c t="str" s="5" r="A96">
        <f>'Monthly Exchange'!A96</f>
        <v>Nov-97</v>
      </c>
      <c t="str" s="7" r="B96">
        <f>'Monthly Interest'!C96</f>
        <v>0.725</v>
      </c>
      <c t="str" s="7" r="C96">
        <f>'Monthly Inflation'!C96</f>
        <v>0.36</v>
      </c>
      <c t="str" s="7" r="D96">
        <f>'Monthly Exchange'!C96</f>
        <v>0.843582</v>
      </c>
      <c s="6" r="F96"/>
      <c s="6" r="G96"/>
      <c s="6" r="H96"/>
      <c s="6" r="I96"/>
    </row>
    <row r="97">
      <c t="str" s="5" r="A97">
        <f>'Monthly Exchange'!A97</f>
        <v>Dec-97</v>
      </c>
      <c t="str" s="7" r="B97">
        <f>'Monthly Interest'!C97</f>
        <v>0.725</v>
      </c>
      <c t="str" s="7" r="C97">
        <f>'Monthly Inflation'!C97</f>
        <v>0.34</v>
      </c>
      <c t="str" s="7" r="D97">
        <f>'Monthly Exchange'!C97</f>
        <v>0.8312845</v>
      </c>
      <c s="6" r="F97"/>
      <c s="6" r="G97"/>
      <c s="6" r="H97"/>
      <c s="6" r="I97"/>
    </row>
    <row r="98">
      <c t="str" s="5" r="A98">
        <f>'Monthly Exchange'!A98</f>
        <v>Jan-98</v>
      </c>
      <c t="str" s="7" r="B98">
        <f>'Monthly Interest'!C98</f>
        <v>0.725</v>
      </c>
      <c t="str" s="7" r="C98">
        <f>'Monthly Inflation'!C98</f>
        <v>0.32</v>
      </c>
      <c t="str" s="7" r="D98">
        <f>'Monthly Exchange'!C98</f>
        <v>0.8181495</v>
      </c>
      <c s="6" r="F98"/>
      <c s="6" r="G98"/>
      <c s="6" r="H98"/>
      <c s="6" r="I98"/>
    </row>
    <row r="99">
      <c t="str" s="5" r="A99">
        <f>'Monthly Exchange'!A99</f>
        <v>Feb-98</v>
      </c>
      <c t="str" s="7" r="B99">
        <f>'Monthly Interest'!C99</f>
        <v>0.725</v>
      </c>
      <c t="str" s="7" r="C99">
        <f>'Monthly Inflation'!C99</f>
        <v>0.28</v>
      </c>
      <c t="str" s="7" r="D99">
        <f>'Monthly Exchange'!C99</f>
        <v>0.8199625</v>
      </c>
      <c s="6" r="F99"/>
      <c s="6" r="G99"/>
      <c s="6" r="H99"/>
      <c s="6" r="I99"/>
    </row>
    <row r="100">
      <c t="str" s="5" r="A100">
        <f>'Monthly Exchange'!A100</f>
        <v>Mar-98</v>
      </c>
      <c t="str" s="7" r="B100">
        <f>'Monthly Interest'!C100</f>
        <v>0.725</v>
      </c>
      <c t="str" s="7" r="C100">
        <f>'Monthly Inflation'!C100</f>
        <v>0.28</v>
      </c>
      <c t="str" s="7" r="D100">
        <f>'Monthly Exchange'!C100</f>
        <v>0.830625</v>
      </c>
      <c s="6" r="F100"/>
      <c s="6" r="G100"/>
      <c s="6" r="H100"/>
      <c s="6" r="I100"/>
    </row>
    <row r="101">
      <c t="str" s="5" r="A101">
        <f>'Monthly Exchange'!A101</f>
        <v>Apr-98</v>
      </c>
      <c t="str" s="7" r="B101">
        <f>'Monthly Interest'!C101</f>
        <v>0.725</v>
      </c>
      <c t="str" s="7" r="C101">
        <f>'Monthly Inflation'!C101</f>
        <v>0.28</v>
      </c>
      <c t="str" s="7" r="D101">
        <f>'Monthly Exchange'!C101</f>
        <v>0.835963</v>
      </c>
      <c s="6" r="F101"/>
      <c s="6" r="G101"/>
      <c s="6" r="H101"/>
      <c s="6" r="I101"/>
    </row>
    <row r="102">
      <c t="str" s="5" r="A102">
        <f>'Monthly Exchange'!A102</f>
        <v>May-98</v>
      </c>
      <c t="str" s="7" r="B102">
        <f>'Monthly Interest'!C102</f>
        <v>0.725</v>
      </c>
      <c t="str" s="7" r="C102">
        <f>'Monthly Inflation'!C102</f>
        <v>0.34</v>
      </c>
      <c t="str" s="7" r="D102">
        <f>'Monthly Exchange'!C102</f>
        <v>0.8193795</v>
      </c>
      <c s="6" r="F102"/>
      <c s="6" r="G102"/>
      <c s="6" r="H102"/>
      <c s="6" r="I102"/>
    </row>
    <row r="103">
      <c t="str" s="5" r="A103">
        <f>'Monthly Exchange'!A103</f>
        <v>Jun-98</v>
      </c>
      <c t="str" s="7" r="B103">
        <f>'Monthly Interest'!C103</f>
        <v>0.75</v>
      </c>
      <c t="str" s="7" r="C103">
        <f>'Monthly Inflation'!C103</f>
        <v>0.34</v>
      </c>
      <c t="str" s="7" r="D103">
        <f>'Monthly Exchange'!C103</f>
        <v>0.8255305</v>
      </c>
      <c s="6" r="F103"/>
      <c s="6" r="G103"/>
      <c s="6" r="H103"/>
      <c s="6" r="I103"/>
    </row>
    <row r="104">
      <c t="str" s="5" r="A104">
        <f>'Monthly Exchange'!A104</f>
        <v>Jul-98</v>
      </c>
      <c t="str" s="7" r="B104">
        <f>'Monthly Interest'!C104</f>
        <v>0.75</v>
      </c>
      <c t="str" s="7" r="C104">
        <f>'Monthly Inflation'!C104</f>
        <v>0.34</v>
      </c>
      <c t="str" s="7" r="D104">
        <f>'Monthly Exchange'!C104</f>
        <v>0.82197</v>
      </c>
      <c s="6" r="F104"/>
      <c s="6" r="G104"/>
      <c s="6" r="H104"/>
      <c s="6" r="I104"/>
    </row>
    <row r="105">
      <c t="str" s="5" r="A105">
        <f>'Monthly Exchange'!A105</f>
        <v>Aug-98</v>
      </c>
      <c t="str" s="7" r="B105">
        <f>'Monthly Interest'!C105</f>
        <v>0.75</v>
      </c>
      <c t="str" s="7" r="C105">
        <f>'Monthly Inflation'!C105</f>
        <v>0.32</v>
      </c>
      <c t="str" s="7" r="D105">
        <f>'Monthly Exchange'!C105</f>
        <v>0.817084</v>
      </c>
      <c s="6" r="F105"/>
      <c s="6" r="G105"/>
      <c s="6" r="H105"/>
      <c s="6" r="I105"/>
    </row>
    <row r="106">
      <c t="str" s="5" r="A106">
        <f>'Monthly Exchange'!A106</f>
        <v>Sep-98</v>
      </c>
      <c t="str" s="7" r="B106">
        <f>'Monthly Interest'!C106</f>
        <v>0.75</v>
      </c>
      <c t="str" s="7" r="C106">
        <f>'Monthly Inflation'!C106</f>
        <v>0.3</v>
      </c>
      <c t="str" s="7" r="D106">
        <f>'Monthly Exchange'!C106</f>
        <v>0.8409165</v>
      </c>
      <c s="6" r="F106"/>
      <c s="6" r="G106"/>
      <c s="6" r="H106"/>
      <c s="6" r="I106"/>
    </row>
    <row r="107">
      <c t="str" s="5" r="A107">
        <f>'Monthly Exchange'!A107</f>
        <v>Oct-98</v>
      </c>
      <c t="str" s="7" r="B107">
        <f>'Monthly Interest'!C107</f>
        <v>0.725</v>
      </c>
      <c t="str" s="7" r="C107">
        <f>'Monthly Inflation'!C107</f>
        <v>0.3</v>
      </c>
      <c t="str" s="7" r="D107">
        <f>'Monthly Exchange'!C107</f>
        <v>0.8479515</v>
      </c>
      <c s="6" r="F107"/>
      <c s="6" r="G107"/>
      <c s="6" r="H107"/>
      <c s="6" r="I107"/>
    </row>
    <row r="108">
      <c t="str" s="5" r="A108">
        <f>'Monthly Exchange'!A108</f>
        <v>Nov-98</v>
      </c>
      <c t="str" s="7" r="B108">
        <f>'Monthly Interest'!C108</f>
        <v>0.675</v>
      </c>
      <c t="str" s="7" r="C108">
        <f>'Monthly Inflation'!C108</f>
        <v>0.3</v>
      </c>
      <c t="str" s="7" r="D108">
        <f>'Monthly Exchange'!C108</f>
        <v>0.831105</v>
      </c>
      <c s="6" r="F108"/>
      <c s="6" r="G108"/>
      <c s="6" r="H108"/>
      <c s="6" r="I108"/>
    </row>
    <row r="109">
      <c t="str" s="5" r="A109">
        <f>'Monthly Exchange'!A109</f>
        <v>Dec-98</v>
      </c>
      <c t="str" s="7" r="B109">
        <f>'Monthly Interest'!C109</f>
        <v>0.625</v>
      </c>
      <c t="str" s="7" r="C109">
        <f>'Monthly Inflation'!C109</f>
        <v>0.32</v>
      </c>
      <c t="str" s="7" r="D109">
        <f>'Monthly Exchange'!C109</f>
        <v>0.8356015</v>
      </c>
      <c s="6" r="F109"/>
      <c s="6" r="G109"/>
      <c s="6" r="H109"/>
      <c s="6" r="I109"/>
    </row>
    <row r="110">
      <c t="str" s="5" r="A110">
        <f>'Monthly Exchange'!A110</f>
        <v>Jan-99</v>
      </c>
      <c t="str" s="7" r="B110">
        <f>'Monthly Interest'!C110</f>
        <v>0.6</v>
      </c>
      <c t="str" s="7" r="C110">
        <f>'Monthly Inflation'!C110</f>
        <v>0.34</v>
      </c>
      <c t="str" s="7" r="D110">
        <f>'Monthly Exchange'!C110</f>
        <v>0.8254385</v>
      </c>
      <c s="6" r="F110"/>
      <c s="6" r="G110"/>
      <c s="6" r="H110"/>
      <c s="6" r="I110"/>
    </row>
    <row r="111">
      <c t="str" s="5" r="A111">
        <f>'Monthly Exchange'!A111</f>
        <v>Feb-99</v>
      </c>
      <c t="str" s="7" r="B111">
        <f>'Monthly Interest'!C111</f>
        <v>0.55</v>
      </c>
      <c t="str" s="7" r="C111">
        <f>'Monthly Inflation'!C111</f>
        <v>0.32</v>
      </c>
      <c t="str" s="7" r="D111">
        <f>'Monthly Exchange'!C111</f>
        <v>0.813546</v>
      </c>
      <c s="6" r="F111"/>
      <c s="6" r="G111"/>
      <c s="6" r="H111"/>
      <c s="6" r="I111"/>
    </row>
    <row r="112">
      <c t="str" s="5" r="A112">
        <f>'Monthly Exchange'!A112</f>
        <v>Mar-99</v>
      </c>
      <c t="str" s="7" r="B112">
        <f>'Monthly Interest'!C112</f>
        <v>0.55</v>
      </c>
      <c t="str" s="7" r="C112">
        <f>'Monthly Inflation'!C112</f>
        <v>0.34</v>
      </c>
      <c t="str" s="7" r="D112">
        <f>'Monthly Exchange'!C112</f>
        <v>0.8110135</v>
      </c>
      <c s="6" r="F112"/>
      <c s="6" r="G112"/>
      <c s="6" r="H112"/>
      <c s="6" r="I112"/>
    </row>
    <row r="113">
      <c t="str" s="5" r="A113">
        <f>'Monthly Exchange'!A113</f>
        <v>Apr-99</v>
      </c>
      <c t="str" s="7" r="B113">
        <f>'Monthly Interest'!C113</f>
        <v>0.525</v>
      </c>
      <c t="str" s="7" r="C113">
        <f>'Monthly Inflation'!C113</f>
        <v>0.46</v>
      </c>
      <c t="str" s="7" r="D113">
        <f>'Monthly Exchange'!C113</f>
        <v>0.804539</v>
      </c>
      <c s="6" r="F113"/>
      <c s="6" r="G113"/>
      <c s="6" r="H113"/>
      <c s="6" r="I113"/>
    </row>
    <row r="114">
      <c t="str" s="5" r="A114">
        <f>'Monthly Exchange'!A114</f>
        <v>May-99</v>
      </c>
      <c t="str" s="7" r="B114">
        <f>'Monthly Interest'!C114</f>
        <v>0.525</v>
      </c>
      <c t="str" s="7" r="C114">
        <f>'Monthly Inflation'!C114</f>
        <v>0.42</v>
      </c>
      <c t="str" s="7" r="D114">
        <f>'Monthly Exchange'!C114</f>
        <v>0.807151</v>
      </c>
      <c s="6" r="F114"/>
      <c s="6" r="G114"/>
      <c s="6" r="H114"/>
      <c s="6" r="I114"/>
    </row>
    <row r="115">
      <c t="str" s="5" r="A115">
        <f>'Monthly Exchange'!A115</f>
        <v>Jun-99</v>
      </c>
      <c t="str" s="7" r="B115">
        <f>'Monthly Interest'!C115</f>
        <v>0.5</v>
      </c>
      <c t="str" s="7" r="C115">
        <f>'Monthly Inflation'!C115</f>
        <v>0.4</v>
      </c>
      <c t="str" s="7" r="D115">
        <f>'Monthly Exchange'!C115</f>
        <v>0.798619</v>
      </c>
      <c s="6" r="F115"/>
      <c s="6" r="G115"/>
      <c s="6" r="H115"/>
      <c s="6" r="I115"/>
    </row>
    <row r="116">
      <c t="str" s="5" r="A116">
        <f>'Monthly Exchange'!A116</f>
        <v>Jul-99</v>
      </c>
      <c t="str" s="7" r="B116">
        <f>'Monthly Interest'!C116</f>
        <v>0.5</v>
      </c>
      <c t="str" s="7" r="C116">
        <f>'Monthly Inflation'!C116</f>
        <v>0.42</v>
      </c>
      <c t="str" s="7" r="D116">
        <f>'Monthly Exchange'!C116</f>
        <v>0.787055</v>
      </c>
      <c s="6" r="F116"/>
      <c s="6" r="G116"/>
      <c s="6" r="H116"/>
      <c s="6" r="I116"/>
    </row>
    <row r="117">
      <c t="str" s="5" r="A117">
        <f>'Monthly Exchange'!A117</f>
        <v>Aug-99</v>
      </c>
      <c t="str" s="7" r="B117">
        <f>'Monthly Interest'!C117</f>
        <v>0.5</v>
      </c>
      <c t="str" s="7" r="C117">
        <f>'Monthly Inflation'!C117</f>
        <v>0.46</v>
      </c>
      <c t="str" s="7" r="D117">
        <f>'Monthly Exchange'!C117</f>
        <v>0.803565</v>
      </c>
      <c s="6" r="F117"/>
      <c s="6" r="G117"/>
      <c s="6" r="H117"/>
      <c s="6" r="I117"/>
    </row>
    <row r="118">
      <c t="str" s="5" r="A118">
        <f>'Monthly Exchange'!A118</f>
        <v>Sep-99</v>
      </c>
      <c t="str" s="7" r="B118">
        <f>'Monthly Interest'!C118</f>
        <v>0.525</v>
      </c>
      <c t="str" s="7" r="C118">
        <f>'Monthly Inflation'!C118</f>
        <v>0.52</v>
      </c>
      <c t="str" s="7" r="D118">
        <f>'Monthly Exchange'!C118</f>
        <v>0.8119755</v>
      </c>
      <c s="6" r="F118"/>
      <c s="6" r="G118"/>
      <c s="6" r="H118"/>
      <c s="6" r="I118"/>
    </row>
    <row r="119">
      <c t="str" s="5" r="A119">
        <f>'Monthly Exchange'!A119</f>
        <v>Oct-99</v>
      </c>
      <c t="str" s="7" r="B119">
        <f>'Monthly Interest'!C119</f>
        <v>0.525</v>
      </c>
      <c t="str" s="7" r="C119">
        <f>'Monthly Inflation'!C119</f>
        <v>0.52</v>
      </c>
      <c t="str" s="7" r="D119">
        <f>'Monthly Exchange'!C119</f>
        <v>0.828529</v>
      </c>
      <c s="6" r="F119"/>
      <c s="6" r="G119"/>
      <c s="6" r="H119"/>
      <c s="6" r="I119"/>
    </row>
    <row r="120">
      <c t="str" s="5" r="A120">
        <f>'Monthly Exchange'!A120</f>
        <v>Nov-99</v>
      </c>
      <c t="str" s="7" r="B120">
        <f>'Monthly Interest'!C120</f>
        <v>0.55</v>
      </c>
      <c t="str" s="7" r="C120">
        <f>'Monthly Inflation'!C120</f>
        <v>0.52</v>
      </c>
      <c t="str" s="7" r="D120">
        <f>'Monthly Exchange'!C120</f>
        <v>0.810507</v>
      </c>
      <c s="6" r="F120"/>
      <c s="6" r="G120"/>
      <c s="6" r="H120"/>
      <c s="6" r="I120"/>
    </row>
    <row r="121">
      <c t="str" s="5" r="A121">
        <f>'Monthly Exchange'!A121</f>
        <v>Dec-99</v>
      </c>
      <c t="str" s="7" r="B121">
        <f>'Monthly Interest'!C121</f>
        <v>0.55</v>
      </c>
      <c t="str" s="7" r="C121">
        <f>'Monthly Inflation'!C121</f>
        <v>0.54</v>
      </c>
      <c t="str" s="7" r="D121">
        <f>'Monthly Exchange'!C121</f>
        <v>0.8068615</v>
      </c>
      <c s="6" r="F121"/>
      <c s="6" r="G121"/>
      <c s="6" r="H121"/>
      <c s="6" r="I121"/>
    </row>
    <row r="122">
      <c t="str" s="5" r="A122">
        <f>'Monthly Exchange'!A122</f>
        <v>Jan-00</v>
      </c>
      <c t="str" s="7" r="B122">
        <f>'Monthly Interest'!C122</f>
        <v>0.575</v>
      </c>
      <c t="str" s="7" r="C122">
        <f>'Monthly Inflation'!C122</f>
        <v>0.54</v>
      </c>
      <c t="str" s="7" r="D122">
        <f>'Monthly Exchange'!C122</f>
        <v>0.819178</v>
      </c>
      <c s="6" r="F122"/>
      <c s="6" r="G122"/>
      <c s="6" r="H122"/>
      <c s="6" r="I122"/>
    </row>
    <row r="123">
      <c t="str" s="5" r="A123">
        <f>'Monthly Exchange'!A123</f>
        <v>Feb-00</v>
      </c>
      <c t="str" s="7" r="B123">
        <f>'Monthly Interest'!C123</f>
        <v>0.6</v>
      </c>
      <c t="str" s="7" r="C123">
        <f>'Monthly Inflation'!C123</f>
        <v>0.64</v>
      </c>
      <c t="str" s="7" r="D123">
        <f>'Monthly Exchange'!C123</f>
        <v>0.799416</v>
      </c>
      <c s="6" r="F123"/>
      <c s="6" r="G123"/>
      <c s="6" r="H123"/>
      <c s="6" r="I123"/>
    </row>
    <row r="124">
      <c t="str" s="5" r="A124">
        <f>'Monthly Exchange'!A124</f>
        <v>Mar-00</v>
      </c>
      <c t="str" s="7" r="B124">
        <f>'Monthly Interest'!C124</f>
        <v>0.6</v>
      </c>
      <c t="str" s="7" r="C124">
        <f>'Monthly Inflation'!C124</f>
        <v>0.76</v>
      </c>
      <c t="str" s="7" r="D124">
        <f>'Monthly Exchange'!C124</f>
        <v>0.7897035</v>
      </c>
      <c s="6" r="F124"/>
      <c s="6" r="G124"/>
      <c s="6" r="H124"/>
      <c s="6" r="I124"/>
    </row>
    <row r="125">
      <c t="str" s="5" r="A125">
        <f>'Monthly Exchange'!A125</f>
        <v>Apr-00</v>
      </c>
      <c t="str" s="7" r="B125">
        <f>'Monthly Interest'!C125</f>
        <v>0.6</v>
      </c>
      <c t="str" s="7" r="C125">
        <f>'Monthly Inflation'!C125</f>
        <v>0.62</v>
      </c>
      <c t="str" s="7" r="D125">
        <f>'Monthly Exchange'!C125</f>
        <v>0.791413</v>
      </c>
      <c s="6" r="F125"/>
      <c s="6" r="G125"/>
      <c s="6" r="H125"/>
      <c s="6" r="I125"/>
    </row>
    <row r="126">
      <c t="str" s="5" r="A126">
        <f>'Monthly Exchange'!A126</f>
        <v>May-00</v>
      </c>
      <c t="str" s="7" r="B126">
        <f>'Monthly Interest'!C126</f>
        <v>0.6</v>
      </c>
      <c t="str" s="7" r="C126">
        <f>'Monthly Inflation'!C126</f>
        <v>0.64</v>
      </c>
      <c t="str" s="7" r="D126">
        <f>'Monthly Exchange'!C126</f>
        <v>0.753752</v>
      </c>
      <c s="6" r="F126"/>
      <c s="6" r="G126"/>
      <c s="6" r="H126"/>
      <c s="6" r="I126"/>
    </row>
    <row r="127">
      <c t="str" s="5" r="A127">
        <f>'Monthly Exchange'!A127</f>
        <v>Jun-00</v>
      </c>
      <c t="str" s="7" r="B127">
        <f>'Monthly Interest'!C127</f>
        <v>0.6</v>
      </c>
      <c t="str" s="7" r="C127">
        <f>'Monthly Inflation'!C127</f>
        <v>0.74</v>
      </c>
      <c t="str" s="7" r="D127">
        <f>'Monthly Exchange'!C127</f>
        <v>0.753665</v>
      </c>
      <c s="6" r="F127"/>
      <c s="6" r="G127"/>
      <c s="6" r="H127"/>
      <c s="6" r="I127"/>
    </row>
    <row r="128">
      <c t="str" s="5" r="A128">
        <f>'Monthly Exchange'!A128</f>
        <v>Jul-00</v>
      </c>
      <c t="str" s="7" r="B128">
        <f>'Monthly Interest'!C128</f>
        <v>0.6</v>
      </c>
      <c t="str" s="7" r="C128">
        <f>'Monthly Inflation'!C128</f>
        <v>0.74</v>
      </c>
      <c t="str" s="7" r="D128">
        <f>'Monthly Exchange'!C128</f>
        <v>0.7541995</v>
      </c>
      <c s="6" r="F128"/>
      <c s="6" r="G128"/>
      <c s="6" r="H128"/>
      <c s="6" r="I128"/>
    </row>
    <row r="129">
      <c t="str" s="5" r="A129">
        <f>'Monthly Exchange'!A129</f>
        <v>Aug-00</v>
      </c>
      <c t="str" s="7" r="B129">
        <f>'Monthly Interest'!C129</f>
        <v>0.6</v>
      </c>
      <c t="str" s="7" r="C129">
        <f>'Monthly Inflation'!C129</f>
        <v>0.68</v>
      </c>
      <c t="str" s="7" r="D129">
        <f>'Monthly Exchange'!C129</f>
        <v>0.745362</v>
      </c>
      <c s="6" r="F129"/>
      <c s="6" r="G129"/>
      <c s="6" r="H129"/>
      <c s="6" r="I129"/>
    </row>
    <row r="130">
      <c t="str" s="5" r="A130">
        <f>'Monthly Exchange'!A130</f>
        <v>Sep-00</v>
      </c>
      <c t="str" s="7" r="B130">
        <f>'Monthly Interest'!C130</f>
        <v>0.6</v>
      </c>
      <c t="str" s="7" r="C130">
        <f>'Monthly Inflation'!C130</f>
        <v>0.7</v>
      </c>
      <c t="str" s="7" r="D130">
        <f>'Monthly Exchange'!C130</f>
        <v>0.718444</v>
      </c>
      <c s="6" r="F130"/>
      <c s="6" r="G130"/>
      <c s="6" r="H130"/>
      <c s="6" r="I130"/>
    </row>
    <row r="131">
      <c t="str" s="5" r="A131">
        <f>'Monthly Exchange'!A131</f>
        <v>Oct-00</v>
      </c>
      <c t="str" s="7" r="B131">
        <f>'Monthly Interest'!C131</f>
        <v>0.6</v>
      </c>
      <c t="str" s="7" r="C131">
        <f>'Monthly Inflation'!C131</f>
        <v>0.68</v>
      </c>
      <c t="str" s="7" r="D131">
        <f>'Monthly Exchange'!C131</f>
        <v>0.7256865</v>
      </c>
      <c s="6" r="F131"/>
      <c s="6" r="G131"/>
      <c s="6" r="H131"/>
      <c s="6" r="I131"/>
    </row>
    <row r="132">
      <c t="str" s="5" r="A132">
        <f>'Monthly Exchange'!A132</f>
        <v>Nov-00</v>
      </c>
      <c t="str" s="7" r="B132">
        <f>'Monthly Interest'!C132</f>
        <v>0.6</v>
      </c>
      <c t="str" s="7" r="C132">
        <f>'Monthly Inflation'!C132</f>
        <v>0.68</v>
      </c>
      <c t="str" s="7" r="D132">
        <f>'Monthly Exchange'!C132</f>
        <v>0.7134645</v>
      </c>
      <c s="6" r="F132"/>
      <c s="6" r="G132"/>
      <c s="6" r="H132"/>
      <c s="6" r="I132"/>
    </row>
    <row r="133">
      <c t="str" s="5" r="A133">
        <f>'Monthly Exchange'!A133</f>
        <v>Dec-00</v>
      </c>
      <c t="str" s="7" r="B133">
        <f>'Monthly Interest'!C133</f>
        <v>0.6</v>
      </c>
      <c t="str" s="7" r="C133">
        <f>'Monthly Inflation'!C133</f>
        <v>0.68</v>
      </c>
      <c t="str" s="7" r="D133">
        <f>'Monthly Exchange'!C133</f>
        <v>0.7325</v>
      </c>
      <c s="6" r="F133"/>
      <c s="6" r="G133"/>
      <c s="6" r="H133"/>
      <c s="6" r="I133"/>
    </row>
    <row r="134">
      <c t="str" s="5" r="A134">
        <f>'Monthly Exchange'!A134</f>
        <v>Jan-01</v>
      </c>
      <c t="str" s="7" r="B134">
        <f>'Monthly Interest'!C134</f>
        <v>0.6</v>
      </c>
      <c t="str" s="7" r="C134">
        <f>'Monthly Inflation'!C134</f>
        <v>0.74</v>
      </c>
      <c t="str" s="7" r="D134">
        <f>'Monthly Exchange'!C134</f>
        <v>0.7397405</v>
      </c>
      <c s="6" r="F134"/>
      <c s="6" r="G134"/>
      <c s="6" r="H134"/>
      <c s="6" r="I134"/>
    </row>
    <row r="135">
      <c t="str" s="5" r="A135">
        <f>'Monthly Exchange'!A135</f>
        <v>Feb-01</v>
      </c>
      <c t="str" s="7" r="B135">
        <f>'Monthly Interest'!C135</f>
        <v>0.575</v>
      </c>
      <c t="str" s="7" r="C135">
        <f>'Monthly Inflation'!C135</f>
        <v>0.7</v>
      </c>
      <c t="str" s="7" r="D135">
        <f>'Monthly Exchange'!C135</f>
        <v>0.7270925</v>
      </c>
      <c s="6" r="F135"/>
      <c s="6" r="G135"/>
      <c s="6" r="H135"/>
      <c s="6" r="I135"/>
    </row>
    <row r="136">
      <c t="str" s="5" r="A136">
        <f>'Monthly Exchange'!A136</f>
        <v>Mar-01</v>
      </c>
      <c t="str" s="7" r="B136">
        <f>'Monthly Interest'!C136</f>
        <v>0.575</v>
      </c>
      <c t="str" s="7" r="C136">
        <f>'Monthly Inflation'!C136</f>
        <v>0.58</v>
      </c>
      <c t="str" s="7" r="D136">
        <f>'Monthly Exchange'!C136</f>
        <v>0.722969</v>
      </c>
      <c s="6" r="F136"/>
      <c s="6" r="G136"/>
      <c s="6" r="H136"/>
      <c s="6" r="I136"/>
    </row>
    <row r="137">
      <c t="str" s="5" r="A137">
        <f>'Monthly Exchange'!A137</f>
        <v>Apr-01</v>
      </c>
      <c t="str" s="7" r="B137">
        <f>'Monthly Interest'!C137</f>
        <v>0.55</v>
      </c>
      <c t="str" s="7" r="C137">
        <f>'Monthly Inflation'!C137</f>
        <v>0.66</v>
      </c>
      <c t="str" s="7" r="D137">
        <f>'Monthly Exchange'!C137</f>
        <v>0.7172715</v>
      </c>
      <c s="6" r="F137"/>
      <c s="6" r="G137"/>
      <c s="6" r="H137"/>
      <c s="6" r="I137"/>
    </row>
    <row r="138">
      <c t="str" s="5" r="A138">
        <f>'Monthly Exchange'!A138</f>
        <v>May-01</v>
      </c>
      <c t="str" s="7" r="B138">
        <f>'Monthly Interest'!C138</f>
        <v>0.525</v>
      </c>
      <c t="str" s="7" r="C138">
        <f>'Monthly Inflation'!C138</f>
        <v>0.72</v>
      </c>
      <c t="str" s="7" r="D138">
        <f>'Monthly Exchange'!C138</f>
        <v>0.712958</v>
      </c>
      <c s="6" r="F138"/>
      <c s="6" r="G138"/>
      <c s="6" r="H138"/>
      <c s="6" r="I138"/>
    </row>
    <row r="139">
      <c t="str" s="5" r="A139">
        <f>'Monthly Exchange'!A139</f>
        <v>Jun-01</v>
      </c>
      <c t="str" s="7" r="B139">
        <f>'Monthly Interest'!C139</f>
        <v>0.525</v>
      </c>
      <c t="str" s="7" r="C139">
        <f>'Monthly Inflation'!C139</f>
        <v>0.64</v>
      </c>
      <c t="str" s="7" r="D139">
        <f>'Monthly Exchange'!C139</f>
        <v>0.7012425</v>
      </c>
      <c s="6" r="F139"/>
      <c s="6" r="G139"/>
      <c s="6" r="H139"/>
      <c s="6" r="I139"/>
    </row>
    <row r="140">
      <c t="str" s="5" r="A140">
        <f>'Monthly Exchange'!A140</f>
        <v>Jul-01</v>
      </c>
      <c t="str" s="7" r="B140">
        <f>'Monthly Interest'!C140</f>
        <v>0.525</v>
      </c>
      <c t="str" s="7" r="C140">
        <f>'Monthly Inflation'!C140</f>
        <v>0.54</v>
      </c>
      <c t="str" s="7" r="D140">
        <f>'Monthly Exchange'!C140</f>
        <v>0.707144</v>
      </c>
      <c s="6" r="F140"/>
      <c s="6" r="G140"/>
      <c s="6" r="H140"/>
      <c s="6" r="I140"/>
    </row>
    <row r="141">
      <c t="str" s="5" r="A141">
        <f>'Monthly Exchange'!A141</f>
        <v>Aug-01</v>
      </c>
      <c t="str" s="7" r="B141">
        <f>'Monthly Interest'!C141</f>
        <v>0.5</v>
      </c>
      <c t="str" s="7" r="C141">
        <f>'Monthly Inflation'!C141</f>
        <v>0.54</v>
      </c>
      <c t="str" s="7" r="D141">
        <f>'Monthly Exchange'!C141</f>
        <v>0.7181565</v>
      </c>
      <c s="6" r="F141"/>
      <c s="6" r="G141"/>
      <c s="6" r="H141"/>
      <c s="6" r="I141"/>
    </row>
    <row r="142">
      <c t="str" s="5" r="A142">
        <f>'Monthly Exchange'!A142</f>
        <v>Sep-01</v>
      </c>
      <c t="str" s="7" r="B142">
        <f>'Monthly Interest'!C142</f>
        <v>0.475</v>
      </c>
      <c t="str" s="7" r="C142">
        <f>'Monthly Inflation'!C142</f>
        <v>0.52</v>
      </c>
      <c t="str" s="7" r="D142">
        <f>'Monthly Exchange'!C142</f>
        <v>0.731332</v>
      </c>
      <c s="6" r="F142"/>
      <c s="6" r="G142"/>
      <c s="6" r="H142"/>
      <c s="6" r="I142"/>
    </row>
    <row r="143">
      <c t="str" s="5" r="A143">
        <f>'Monthly Exchange'!A143</f>
        <v>Oct-01</v>
      </c>
      <c t="str" s="7" r="B143">
        <f>'Monthly Interest'!C143</f>
        <v>0.45</v>
      </c>
      <c t="str" s="7" r="C143">
        <f>'Monthly Inflation'!C143</f>
        <v>0.42</v>
      </c>
      <c t="str" s="7" r="D143">
        <f>'Monthly Exchange'!C143</f>
        <v>0.7255975</v>
      </c>
      <c s="6" r="F143"/>
      <c s="6" r="G143"/>
      <c s="6" r="H143"/>
      <c s="6" r="I143"/>
    </row>
    <row r="144">
      <c t="str" s="5" r="A144">
        <f>'Monthly Exchange'!A144</f>
        <v>Nov-01</v>
      </c>
      <c t="str" s="7" r="B144">
        <f>'Monthly Interest'!C144</f>
        <v>0.4</v>
      </c>
      <c t="str" s="7" r="C144">
        <f>'Monthly Inflation'!C144</f>
        <v>0.38</v>
      </c>
      <c t="str" s="7" r="D144">
        <f>'Monthly Exchange'!C144</f>
        <v>0.7192675</v>
      </c>
      <c s="6" r="F144"/>
      <c s="6" r="G144"/>
      <c s="6" r="H144"/>
      <c s="6" r="I144"/>
    </row>
    <row r="145">
      <c t="str" s="5" r="A145">
        <f>'Monthly Exchange'!A145</f>
        <v>Dec-01</v>
      </c>
      <c t="str" s="7" r="B145">
        <f>'Monthly Interest'!C145</f>
        <v>0.4</v>
      </c>
      <c t="str" s="7" r="C145">
        <f>'Monthly Inflation'!C145</f>
        <v>0.32</v>
      </c>
      <c t="str" s="7" r="D145">
        <f>'Monthly Exchange'!C145</f>
        <v>0.7197655</v>
      </c>
      <c s="6" r="F145"/>
      <c s="6" r="G145"/>
      <c s="6" r="H145"/>
      <c s="6" r="I145"/>
    </row>
    <row r="146">
      <c t="str" s="5" r="A146">
        <f>'Monthly Exchange'!A146</f>
        <v>Jan-02</v>
      </c>
      <c t="str" s="7" r="B146">
        <f>'Monthly Interest'!C146</f>
        <v>0.4</v>
      </c>
      <c t="str" s="7" r="C146">
        <f>'Monthly Inflation'!C146</f>
        <v>0.22</v>
      </c>
      <c t="str" s="7" r="D146">
        <f>'Monthly Exchange'!C146</f>
        <v>0.716572</v>
      </c>
      <c s="6" r="F146"/>
      <c s="6" r="G146"/>
      <c s="6" r="H146"/>
      <c s="6" r="I146"/>
    </row>
    <row r="147">
      <c t="str" s="5" r="A147">
        <f>'Monthly Exchange'!A147</f>
        <v>Feb-02</v>
      </c>
      <c t="str" s="7" r="B147">
        <f>'Monthly Interest'!C147</f>
        <v>0.4</v>
      </c>
      <c t="str" s="7" r="C147">
        <f>'Monthly Inflation'!C147</f>
        <v>0.22</v>
      </c>
      <c t="str" s="7" r="D147">
        <f>'Monthly Exchange'!C147</f>
        <v>0.711157</v>
      </c>
      <c s="6" r="F147"/>
      <c s="6" r="G147"/>
      <c s="6" r="H147"/>
      <c s="6" r="I147"/>
    </row>
    <row r="148">
      <c t="str" s="5" r="A148">
        <f>'Monthly Exchange'!A148</f>
        <v>Mar-02</v>
      </c>
      <c t="str" s="7" r="B148">
        <f>'Monthly Interest'!C148</f>
        <v>0.4</v>
      </c>
      <c t="str" s="7" r="C148">
        <f>'Monthly Inflation'!C148</f>
        <v>0.3</v>
      </c>
      <c t="str" s="7" r="D148">
        <f>'Monthly Exchange'!C148</f>
        <v>0.7115715</v>
      </c>
      <c s="6" r="F148"/>
      <c s="6" r="G148"/>
      <c s="6" r="H148"/>
      <c s="6" r="I148"/>
    </row>
    <row r="149">
      <c t="str" s="5" r="A149">
        <f>'Monthly Exchange'!A149</f>
        <v>Apr-02</v>
      </c>
      <c t="str" s="7" r="B149">
        <f>'Monthly Interest'!C149</f>
        <v>0.4</v>
      </c>
      <c t="str" s="7" r="C149">
        <f>'Monthly Inflation'!C149</f>
        <v>0.32</v>
      </c>
      <c t="str" s="7" r="D149">
        <f>'Monthly Exchange'!C149</f>
        <v>0.7209535</v>
      </c>
      <c s="6" r="F149"/>
      <c s="6" r="G149"/>
      <c s="6" r="H149"/>
      <c s="6" r="I149"/>
    </row>
    <row r="150">
      <c t="str" s="5" r="A150">
        <f>'Monthly Exchange'!A150</f>
        <v>May-02</v>
      </c>
      <c t="str" s="7" r="B150">
        <f>'Monthly Interest'!C150</f>
        <v>0.4</v>
      </c>
      <c t="str" s="7" r="C150">
        <f>'Monthly Inflation'!C150</f>
        <v>0.24</v>
      </c>
      <c t="str" s="7" r="D150">
        <f>'Monthly Exchange'!C150</f>
        <v>0.7297485</v>
      </c>
      <c s="6" r="F150"/>
      <c s="6" r="G150"/>
      <c s="6" r="H150"/>
      <c s="6" r="I150"/>
    </row>
    <row r="151">
      <c t="str" s="5" r="A151">
        <f>'Monthly Exchange'!A151</f>
        <v>Jun-02</v>
      </c>
      <c t="str" s="7" r="B151">
        <f>'Monthly Interest'!C151</f>
        <v>0.4</v>
      </c>
      <c t="str" s="7" r="C151">
        <f>'Monthly Inflation'!C151</f>
        <v>0.22</v>
      </c>
      <c t="str" s="7" r="D151">
        <f>'Monthly Exchange'!C151</f>
        <v>0.7422855</v>
      </c>
      <c s="6" r="F151"/>
      <c s="6" r="G151"/>
      <c s="6" r="H151"/>
      <c s="6" r="I151"/>
    </row>
    <row r="152">
      <c t="str" s="5" r="A152">
        <f>'Monthly Exchange'!A152</f>
        <v>Jul-02</v>
      </c>
      <c t="str" s="7" r="B152">
        <f>'Monthly Interest'!C152</f>
        <v>0.4</v>
      </c>
      <c t="str" s="7" r="C152">
        <f>'Monthly Inflation'!C152</f>
        <v>0.3</v>
      </c>
      <c t="str" s="7" r="D152">
        <f>'Monthly Exchange'!C152</f>
        <v>0.7769735</v>
      </c>
      <c s="6" r="F152"/>
      <c s="6" r="G152"/>
      <c s="6" r="H152"/>
      <c s="6" r="I152"/>
    </row>
    <row r="153">
      <c t="str" s="5" r="A153">
        <f>'Monthly Exchange'!A153</f>
        <v>Aug-02</v>
      </c>
      <c t="str" s="7" r="B153">
        <f>'Monthly Interest'!C153</f>
        <v>0.4</v>
      </c>
      <c t="str" s="7" r="C153">
        <f>'Monthly Inflation'!C153</f>
        <v>0.36</v>
      </c>
      <c t="str" s="7" r="D153">
        <f>'Monthly Exchange'!C153</f>
        <v>0.768693</v>
      </c>
      <c s="6" r="F153"/>
      <c s="6" r="G153"/>
      <c s="6" r="H153"/>
      <c s="6" r="I153"/>
    </row>
    <row r="154">
      <c t="str" s="5" r="A154">
        <f>'Monthly Exchange'!A154</f>
        <v>Sep-02</v>
      </c>
      <c t="str" s="7" r="B154">
        <f>'Monthly Interest'!C154</f>
        <v>0.4</v>
      </c>
      <c t="str" s="7" r="C154">
        <f>'Monthly Inflation'!C154</f>
        <v>0.3</v>
      </c>
      <c t="str" s="7" r="D154">
        <f>'Monthly Exchange'!C154</f>
        <v>0.777879</v>
      </c>
      <c s="6" r="F154"/>
      <c s="6" r="G154"/>
      <c s="6" r="H154"/>
      <c s="6" r="I154"/>
    </row>
    <row r="155">
      <c t="str" s="5" r="A155">
        <f>'Monthly Exchange'!A155</f>
        <v>Oct-02</v>
      </c>
      <c t="str" s="7" r="B155">
        <f>'Monthly Interest'!C155</f>
        <v>0.4</v>
      </c>
      <c t="str" s="7" r="C155">
        <f>'Monthly Inflation'!C155</f>
        <v>0.4</v>
      </c>
      <c t="str" s="7" r="D155">
        <f>'Monthly Exchange'!C155</f>
        <v>0.7787485</v>
      </c>
      <c s="6" r="F155"/>
      <c s="6" r="G155"/>
      <c s="6" r="H155"/>
      <c s="6" r="I155"/>
    </row>
    <row r="156">
      <c t="str" s="5" r="A156">
        <f>'Monthly Exchange'!A156</f>
        <v>Nov-02</v>
      </c>
      <c t="str" s="7" r="B156">
        <f>'Monthly Interest'!C156</f>
        <v>0.4</v>
      </c>
      <c t="str" s="7" r="C156">
        <f>'Monthly Inflation'!C156</f>
        <v>0.44</v>
      </c>
      <c t="str" s="7" r="D156">
        <f>'Monthly Exchange'!C156</f>
        <v>0.786353</v>
      </c>
      <c s="6" r="F156"/>
      <c s="6" r="G156"/>
      <c s="6" r="H156"/>
      <c s="6" r="I156"/>
    </row>
    <row r="157">
      <c t="str" s="5" r="A157">
        <f>'Monthly Exchange'!A157</f>
        <v>Dec-02</v>
      </c>
      <c t="str" s="7" r="B157">
        <f>'Monthly Interest'!C157</f>
        <v>0.4</v>
      </c>
      <c t="str" s="7" r="C157">
        <f>'Monthly Inflation'!C157</f>
        <v>0.48</v>
      </c>
      <c t="str" s="7" r="D157">
        <f>'Monthly Exchange'!C157</f>
        <v>0.793023</v>
      </c>
      <c s="6" r="F157"/>
      <c s="6" r="G157"/>
      <c s="6" r="H157"/>
      <c s="6" r="I157"/>
    </row>
    <row r="158">
      <c t="str" s="5" r="A158">
        <f>'Monthly Exchange'!A158</f>
        <v>Jan-03</v>
      </c>
      <c t="str" s="7" r="B158">
        <f>'Monthly Interest'!C158</f>
        <v>0.4</v>
      </c>
      <c t="str" s="7" r="C158">
        <f>'Monthly Inflation'!C158</f>
        <v>0.52</v>
      </c>
      <c t="str" s="7" r="D158">
        <f>'Monthly Exchange'!C158</f>
        <v>0.807861</v>
      </c>
      <c s="6" r="F158"/>
      <c s="6" r="G158"/>
      <c s="6" r="H158"/>
      <c s="6" r="I158"/>
    </row>
    <row r="159">
      <c t="str" s="5" r="A159">
        <f>'Monthly Exchange'!A159</f>
        <v>Feb-03</v>
      </c>
      <c t="str" s="7" r="B159">
        <f>'Monthly Interest'!C159</f>
        <v>0.375</v>
      </c>
      <c t="str" s="7" r="C159">
        <f>'Monthly Inflation'!C159</f>
        <v>0.6</v>
      </c>
      <c t="str" s="7" r="D159">
        <f>'Monthly Exchange'!C159</f>
        <v>0.80635</v>
      </c>
      <c s="6" r="F159"/>
      <c s="6" r="G159"/>
      <c s="6" r="H159"/>
      <c s="6" r="I159"/>
    </row>
    <row r="160">
      <c t="str" s="5" r="A160">
        <f>'Monthly Exchange'!A160</f>
        <v>Mar-03</v>
      </c>
      <c t="str" s="7" r="B160">
        <f>'Monthly Interest'!C160</f>
        <v>0.375</v>
      </c>
      <c t="str" s="7" r="C160">
        <f>'Monthly Inflation'!C160</f>
        <v>0.6</v>
      </c>
      <c t="str" s="7" r="D160">
        <f>'Monthly Exchange'!C160</f>
        <v>0.791116</v>
      </c>
      <c s="6" r="F160"/>
      <c s="6" r="G160"/>
      <c s="6" r="H160"/>
      <c s="6" r="I160"/>
    </row>
    <row r="161">
      <c t="str" s="5" r="A161">
        <f>'Monthly Exchange'!A161</f>
        <v>Apr-03</v>
      </c>
      <c t="str" s="7" r="B161">
        <f>'Monthly Interest'!C161</f>
        <v>0.375</v>
      </c>
      <c t="str" s="7" r="C161">
        <f>'Monthly Inflation'!C161</f>
        <v>0.44</v>
      </c>
      <c t="str" s="7" r="D161">
        <f>'Monthly Exchange'!C161</f>
        <v>0.7874295</v>
      </c>
      <c s="6" r="F161"/>
      <c s="6" r="G161"/>
      <c s="6" r="H161"/>
      <c s="6" r="I161"/>
    </row>
    <row r="162">
      <c t="str" s="5" r="A162">
        <f>'Monthly Exchange'!A162</f>
        <v>May-03</v>
      </c>
      <c t="str" s="7" r="B162">
        <f>'Monthly Interest'!C162</f>
        <v>0.375</v>
      </c>
      <c t="str" s="7" r="C162">
        <f>'Monthly Inflation'!C162</f>
        <v>0.42</v>
      </c>
      <c t="str" s="7" r="D162">
        <f>'Monthly Exchange'!C162</f>
        <v>0.8110335</v>
      </c>
      <c s="6" r="F162"/>
      <c s="6" r="G162"/>
      <c s="6" r="H162"/>
      <c s="6" r="I162"/>
    </row>
    <row r="163">
      <c t="str" s="5" r="A163">
        <f>'Monthly Exchange'!A163</f>
        <v>Jun-03</v>
      </c>
      <c t="str" s="7" r="B163">
        <f>'Monthly Interest'!C163</f>
        <v>0.375</v>
      </c>
      <c t="str" s="7" r="C163">
        <f>'Monthly Inflation'!C163</f>
        <v>0.42</v>
      </c>
      <c t="str" s="7" r="D163">
        <f>'Monthly Exchange'!C163</f>
        <v>0.8306495</v>
      </c>
      <c s="6" r="F163"/>
      <c s="6" r="G163"/>
      <c s="6" r="H163"/>
      <c s="6" r="I163"/>
    </row>
    <row r="164">
      <c t="str" s="5" r="A164">
        <f>'Monthly Exchange'!A164</f>
        <v>Jul-03</v>
      </c>
      <c t="str" s="7" r="B164">
        <f>'Monthly Interest'!C164</f>
        <v>0.35</v>
      </c>
      <c t="str" s="7" r="C164">
        <f>'Monthly Inflation'!C164</f>
        <v>0.42</v>
      </c>
      <c t="str" s="7" r="D164">
        <f>'Monthly Exchange'!C164</f>
        <v>0.812342</v>
      </c>
      <c s="6" r="F164"/>
      <c s="6" r="G164"/>
      <c s="6" r="H164"/>
      <c s="6" r="I164"/>
    </row>
    <row r="165">
      <c t="str" s="5" r="A165">
        <f>'Monthly Exchange'!A165</f>
        <v>Aug-03</v>
      </c>
      <c t="str" s="7" r="B165">
        <f>'Monthly Interest'!C165</f>
        <v>0.35</v>
      </c>
      <c t="str" s="7" r="C165">
        <f>'Monthly Inflation'!C165</f>
        <v>0.44</v>
      </c>
      <c t="str" s="7" r="D165">
        <f>'Monthly Exchange'!C165</f>
        <v>0.7964865</v>
      </c>
      <c s="6" r="F165"/>
      <c s="6" r="G165"/>
      <c s="6" r="H165"/>
      <c s="6" r="I165"/>
    </row>
    <row r="166">
      <c t="str" s="5" r="A166">
        <f>'Monthly Exchange'!A166</f>
        <v>Sep-03</v>
      </c>
      <c t="str" s="7" r="B166">
        <f>'Monthly Interest'!C166</f>
        <v>0.35</v>
      </c>
      <c t="str" s="7" r="C166">
        <f>'Monthly Inflation'!C166</f>
        <v>0.46</v>
      </c>
      <c t="str" s="7" r="D166">
        <f>'Monthly Exchange'!C166</f>
        <v>0.80569</v>
      </c>
      <c s="6" r="F166"/>
      <c s="6" r="G166"/>
      <c s="6" r="H166"/>
      <c s="6" r="I166"/>
    </row>
    <row r="167">
      <c t="str" s="5" r="A167">
        <f>'Monthly Exchange'!A167</f>
        <v>Oct-03</v>
      </c>
      <c t="str" s="7" r="B167">
        <f>'Monthly Interest'!C167</f>
        <v>0.35</v>
      </c>
      <c t="str" s="7" r="C167">
        <f>'Monthly Inflation'!C167</f>
        <v>0.4</v>
      </c>
      <c t="str" s="7" r="D167">
        <f>'Monthly Exchange'!C167</f>
        <v>0.837825</v>
      </c>
      <c s="6" r="F167"/>
      <c s="6" r="G167"/>
      <c s="6" r="H167"/>
      <c s="6" r="I167"/>
    </row>
    <row r="168">
      <c t="str" s="5" r="A168">
        <f>'Monthly Exchange'!A168</f>
        <v>Nov-03</v>
      </c>
      <c t="str" s="7" r="B168">
        <f>'Monthly Interest'!C168</f>
        <v>0.375</v>
      </c>
      <c t="str" s="7" r="C168">
        <f>'Monthly Inflation'!C168</f>
        <v>0.36</v>
      </c>
      <c t="str" s="7" r="D168">
        <f>'Monthly Exchange'!C168</f>
        <v>0.8453045</v>
      </c>
      <c s="6" r="F168"/>
      <c s="6" r="G168"/>
      <c s="6" r="H168"/>
      <c s="6" r="I168"/>
    </row>
    <row r="169">
      <c t="str" s="5" r="A169">
        <f>'Monthly Exchange'!A169</f>
        <v>Dec-03</v>
      </c>
      <c t="str" s="7" r="B169">
        <f>'Monthly Interest'!C169</f>
        <v>0.375</v>
      </c>
      <c t="str" s="7" r="C169">
        <f>'Monthly Inflation'!C169</f>
        <v>0.38</v>
      </c>
      <c t="str" s="7" r="D169">
        <f>'Monthly Exchange'!C169</f>
        <v>0.8757515</v>
      </c>
      <c s="6" r="F169"/>
      <c s="6" r="G169"/>
      <c s="6" r="H169"/>
      <c s="6" r="I169"/>
    </row>
    <row r="170">
      <c t="str" s="5" r="A170">
        <f>'Monthly Exchange'!A170</f>
        <v>Jan-04</v>
      </c>
      <c t="str" s="7" r="B170">
        <f>'Monthly Interest'!C170</f>
        <v>0.375</v>
      </c>
      <c t="str" s="7" r="C170">
        <f>'Monthly Inflation'!C170</f>
        <v>0.38</v>
      </c>
      <c t="str" s="7" r="D170">
        <f>'Monthly Exchange'!C170</f>
        <v>0.9100455</v>
      </c>
      <c s="6" r="F170"/>
      <c s="6" r="G170"/>
      <c s="6" r="H170"/>
      <c s="6" r="I170"/>
    </row>
    <row r="171">
      <c t="str" s="5" r="A171">
        <f>'Monthly Exchange'!A171</f>
        <v>Feb-04</v>
      </c>
      <c t="str" s="7" r="B171">
        <f>'Monthly Interest'!C171</f>
        <v>0.4</v>
      </c>
      <c t="str" s="7" r="C171">
        <f>'Monthly Inflation'!C171</f>
        <v>0.34</v>
      </c>
      <c t="str" s="7" r="D171">
        <f>'Monthly Exchange'!C171</f>
        <v>0.9326675</v>
      </c>
      <c s="6" r="F171"/>
      <c s="6" r="G171"/>
      <c s="6" r="H171"/>
      <c s="6" r="I171"/>
    </row>
    <row r="172">
      <c t="str" s="5" r="A172">
        <f>'Monthly Exchange'!A172</f>
        <v>Mar-04</v>
      </c>
      <c t="str" s="7" r="B172">
        <f>'Monthly Interest'!C172</f>
        <v>0.4</v>
      </c>
      <c t="str" s="7" r="C172">
        <f>'Monthly Inflation'!C172</f>
        <v>0.34</v>
      </c>
      <c t="str" s="7" r="D172">
        <f>'Monthly Exchange'!C172</f>
        <v>0.9120165</v>
      </c>
      <c s="6" r="F172"/>
      <c s="6" r="G172"/>
      <c s="6" r="H172"/>
      <c s="6" r="I172"/>
    </row>
    <row r="173">
      <c t="str" s="5" r="A173">
        <f>'Monthly Exchange'!A173</f>
        <v>Apr-04</v>
      </c>
      <c t="str" s="7" r="B173">
        <f>'Monthly Interest'!C173</f>
        <v>0.4</v>
      </c>
      <c t="str" s="7" r="C173">
        <f>'Monthly Inflation'!C173</f>
        <v>0.46</v>
      </c>
      <c t="str" s="7" r="D173">
        <f>'Monthly Exchange'!C173</f>
        <v>0.9029575</v>
      </c>
      <c s="6" r="F173"/>
      <c s="6" r="G173"/>
      <c s="6" r="H173"/>
      <c s="6" r="I173"/>
    </row>
    <row r="174">
      <c t="str" s="5" r="A174">
        <f>'Monthly Exchange'!A174</f>
        <v>May-04</v>
      </c>
      <c t="str" s="7" r="B174">
        <f>'Monthly Interest'!C174</f>
        <v>0.425</v>
      </c>
      <c t="str" s="7" r="C174">
        <f>'Monthly Inflation'!C174</f>
        <v>0.62</v>
      </c>
      <c t="str" s="7" r="D174">
        <f>'Monthly Exchange'!C174</f>
        <v>0.894255</v>
      </c>
      <c s="6" r="F174"/>
      <c s="6" r="G174"/>
      <c s="6" r="H174"/>
      <c s="6" r="I174"/>
    </row>
    <row r="175">
      <c t="str" s="5" r="A175">
        <f>'Monthly Exchange'!A175</f>
        <v>Jun-04</v>
      </c>
      <c t="str" s="7" r="B175">
        <f>'Monthly Interest'!C175</f>
        <v>0.45</v>
      </c>
      <c t="str" s="7" r="C175">
        <f>'Monthly Inflation'!C175</f>
        <v>0.66</v>
      </c>
      <c t="str" s="7" r="D175">
        <f>'Monthly Exchange'!C175</f>
        <v>0.9139845</v>
      </c>
      <c s="6" r="F175"/>
      <c s="6" r="G175"/>
      <c s="6" r="H175"/>
      <c s="6" r="I175"/>
    </row>
    <row r="176">
      <c t="str" s="5" r="A176">
        <f>'Monthly Exchange'!A176</f>
        <v>Jul-04</v>
      </c>
      <c t="str" s="7" r="B176">
        <f>'Monthly Interest'!C176</f>
        <v>0.45</v>
      </c>
      <c t="str" s="7" r="C176">
        <f>'Monthly Inflation'!C176</f>
        <v>0.6</v>
      </c>
      <c t="str" s="7" r="D176">
        <f>'Monthly Exchange'!C176</f>
        <v>0.9206395</v>
      </c>
      <c s="6" r="F176"/>
      <c s="6" r="G176"/>
      <c s="6" r="H176"/>
      <c s="6" r="I176"/>
    </row>
    <row r="177">
      <c t="str" s="5" r="A177">
        <f>'Monthly Exchange'!A177</f>
        <v>Aug-04</v>
      </c>
      <c t="str" s="7" r="B177">
        <f>'Monthly Interest'!C177</f>
        <v>0.475</v>
      </c>
      <c t="str" s="7" r="C177">
        <f>'Monthly Inflation'!C177</f>
        <v>0.54</v>
      </c>
      <c t="str" s="7" r="D177">
        <f>'Monthly Exchange'!C177</f>
        <v>0.9091845</v>
      </c>
      <c s="6" r="F177"/>
      <c s="6" r="G177"/>
      <c s="6" r="H177"/>
      <c s="6" r="I177"/>
    </row>
    <row r="178">
      <c t="str" s="5" r="A178">
        <f>'Monthly Exchange'!A178</f>
        <v>Sep-04</v>
      </c>
      <c t="str" s="7" r="B178">
        <f>'Monthly Interest'!C178</f>
        <v>0.475</v>
      </c>
      <c t="str" s="7" r="C178">
        <f>'Monthly Inflation'!C178</f>
        <v>0.5</v>
      </c>
      <c t="str" s="7" r="D178">
        <f>'Monthly Exchange'!C178</f>
        <v>0.896762</v>
      </c>
      <c s="6" r="F178"/>
      <c s="6" r="G178"/>
      <c s="6" r="H178"/>
      <c s="6" r="I178"/>
    </row>
    <row r="179">
      <c t="str" s="5" r="A179">
        <f>'Monthly Exchange'!A179</f>
        <v>Oct-04</v>
      </c>
      <c t="str" s="7" r="B179">
        <f>'Monthly Interest'!C179</f>
        <v>0.475</v>
      </c>
      <c t="str" s="7" r="C179">
        <f>'Monthly Inflation'!C179</f>
        <v>0.64</v>
      </c>
      <c t="str" s="7" r="D179">
        <f>'Monthly Exchange'!C179</f>
        <v>0.903394</v>
      </c>
      <c s="6" r="F179"/>
      <c s="6" r="G179"/>
      <c s="6" r="H179"/>
      <c s="6" r="I179"/>
    </row>
    <row r="180">
      <c t="str" s="5" r="A180">
        <f>'Monthly Exchange'!A180</f>
        <v>Nov-04</v>
      </c>
      <c t="str" s="7" r="B180">
        <f>'Monthly Interest'!C180</f>
        <v>0.475</v>
      </c>
      <c t="str" s="7" r="C180">
        <f>'Monthly Inflation'!C180</f>
        <v>0.7</v>
      </c>
      <c t="str" s="7" r="D180">
        <f>'Monthly Exchange'!C180</f>
        <v>0.929686</v>
      </c>
      <c s="6" r="F180"/>
      <c s="6" r="G180"/>
      <c s="6" r="H180"/>
      <c s="6" r="I180"/>
    </row>
    <row r="181">
      <c t="str" s="5" r="A181">
        <f>'Monthly Exchange'!A181</f>
        <v>Dec-04</v>
      </c>
      <c t="str" s="7" r="B181">
        <f>'Monthly Interest'!C181</f>
        <v>0.475</v>
      </c>
      <c t="str" s="7" r="C181">
        <f>'Monthly Inflation'!C181</f>
        <v>0.66</v>
      </c>
      <c t="str" s="7" r="D181">
        <f>'Monthly Exchange'!C181</f>
        <v>0.9639</v>
      </c>
      <c s="6" r="F181"/>
      <c s="6" r="G181"/>
      <c s="6" r="H181"/>
      <c s="6" r="I181"/>
    </row>
    <row r="182">
      <c t="str" s="5" r="A182">
        <f>'Monthly Exchange'!A182</f>
        <v>Jan-05</v>
      </c>
      <c t="str" s="7" r="B182">
        <f>'Monthly Interest'!C182</f>
        <v>0.475</v>
      </c>
      <c t="str" s="7" r="C182">
        <f>'Monthly Inflation'!C182</f>
        <v>0.6</v>
      </c>
      <c t="str" s="7" r="D182">
        <f>'Monthly Exchange'!C182</f>
        <v>0.940101</v>
      </c>
      <c s="6" r="F182"/>
      <c s="6" r="G182"/>
      <c s="6" r="H182"/>
      <c s="6" r="I182"/>
    </row>
    <row r="183">
      <c t="str" s="5" r="A183">
        <f>'Monthly Exchange'!A183</f>
        <v>Feb-05</v>
      </c>
      <c t="str" s="7" r="B183">
        <f>'Monthly Interest'!C183</f>
        <v>0.475</v>
      </c>
      <c t="str" s="7" r="C183">
        <f>'Monthly Inflation'!C183</f>
        <v>0.6</v>
      </c>
      <c t="str" s="7" r="D183">
        <f>'Monthly Exchange'!C183</f>
        <v>0.9434635</v>
      </c>
      <c s="6" r="F183"/>
      <c s="6" r="G183"/>
      <c s="6" r="H183"/>
      <c s="6" r="I183"/>
    </row>
    <row r="184">
      <c t="str" s="5" r="A184">
        <f>'Monthly Exchange'!A184</f>
        <v>Mar-05</v>
      </c>
      <c t="str" s="7" r="B184">
        <f>'Monthly Interest'!C184</f>
        <v>0.475</v>
      </c>
      <c t="str" s="7" r="C184">
        <f>'Monthly Inflation'!C184</f>
        <v>0.62</v>
      </c>
      <c t="str" s="7" r="D184">
        <f>'Monthly Exchange'!C184</f>
        <v>0.9516675</v>
      </c>
      <c s="6" r="F184"/>
      <c s="6" r="G184"/>
      <c s="6" r="H184"/>
      <c s="6" r="I184"/>
    </row>
    <row r="185">
      <c t="str" s="5" r="A185">
        <f>'Monthly Exchange'!A185</f>
        <v>Apr-05</v>
      </c>
      <c t="str" s="7" r="B185">
        <f>'Monthly Interest'!C185</f>
        <v>0.475</v>
      </c>
      <c t="str" s="7" r="C185">
        <f>'Monthly Inflation'!C185</f>
        <v>0.7</v>
      </c>
      <c t="str" s="7" r="D185">
        <f>'Monthly Exchange'!C185</f>
        <v>0.9468865</v>
      </c>
      <c s="6" r="F185"/>
      <c s="6" r="G185"/>
      <c s="6" r="H185"/>
      <c s="6" r="I185"/>
    </row>
    <row r="186">
      <c t="str" s="5" r="A186">
        <f>'Monthly Exchange'!A186</f>
        <v>May-05</v>
      </c>
      <c t="str" s="7" r="B186">
        <f>'Monthly Interest'!C186</f>
        <v>0.475</v>
      </c>
      <c t="str" s="7" r="C186">
        <f>'Monthly Inflation'!C186</f>
        <v>0.56</v>
      </c>
      <c t="str" s="7" r="D186">
        <f>'Monthly Exchange'!C186</f>
        <v>0.92868</v>
      </c>
      <c s="6" r="F186"/>
      <c s="6" r="G186"/>
      <c s="6" r="H186"/>
      <c s="6" r="I186"/>
    </row>
    <row r="187">
      <c t="str" s="5" r="A187">
        <f>'Monthly Exchange'!A187</f>
        <v>Jun-05</v>
      </c>
      <c t="str" s="7" r="B187">
        <f>'Monthly Interest'!C187</f>
        <v>0.475</v>
      </c>
      <c t="str" s="7" r="C187">
        <f>'Monthly Inflation'!C187</f>
        <v>0.5</v>
      </c>
      <c t="str" s="7" r="D187">
        <f>'Monthly Exchange'!C187</f>
        <v>0.9097475</v>
      </c>
      <c s="6" r="F187"/>
      <c s="6" r="G187"/>
      <c s="6" r="H187"/>
      <c s="6" r="I187"/>
    </row>
    <row r="188">
      <c t="str" s="5" r="A188">
        <f>'Monthly Exchange'!A188</f>
        <v>Jul-05</v>
      </c>
      <c t="str" s="7" r="B188">
        <f>'Monthly Interest'!C188</f>
        <v>0.475</v>
      </c>
      <c t="str" s="7" r="C188">
        <f>'Monthly Inflation'!C188</f>
        <v>0.64</v>
      </c>
      <c t="str" s="7" r="D188">
        <f>'Monthly Exchange'!C188</f>
        <v>0.876269</v>
      </c>
      <c s="6" r="F188"/>
      <c s="6" r="G188"/>
      <c s="6" r="H188"/>
      <c s="6" r="I188"/>
    </row>
    <row r="189">
      <c t="str" s="5" r="A189">
        <f>'Monthly Exchange'!A189</f>
        <v>Aug-05</v>
      </c>
      <c t="str" s="7" r="B189">
        <f>'Monthly Interest'!C189</f>
        <v>0.45</v>
      </c>
      <c t="str" s="7" r="C189">
        <f>'Monthly Inflation'!C189</f>
        <v>0.72</v>
      </c>
      <c t="str" s="7" r="D189">
        <f>'Monthly Exchange'!C189</f>
        <v>0.8975775</v>
      </c>
      <c s="6" r="F189"/>
      <c s="6" r="G189"/>
      <c s="6" r="H189"/>
      <c s="6" r="I189"/>
    </row>
    <row r="190">
      <c t="str" s="5" r="A190">
        <f>'Monthly Exchange'!A190</f>
        <v>Sep-05</v>
      </c>
      <c t="str" s="7" r="B190">
        <f>'Monthly Interest'!C190</f>
        <v>0.45</v>
      </c>
      <c t="str" s="7" r="C190">
        <f>'Monthly Inflation'!C190</f>
        <v>0.94</v>
      </c>
      <c t="str" s="7" r="D190">
        <f>'Monthly Exchange'!C190</f>
        <v>0.9056995</v>
      </c>
      <c s="6" r="F190"/>
      <c s="6" r="G190"/>
      <c s="6" r="H190"/>
      <c s="6" r="I190"/>
    </row>
    <row r="191">
      <c t="str" s="5" r="A191">
        <f>'Monthly Exchange'!A191</f>
        <v>Oct-05</v>
      </c>
      <c t="str" s="7" r="B191">
        <f>'Monthly Interest'!C191</f>
        <v>0.45</v>
      </c>
      <c t="str" s="7" r="C191">
        <f>'Monthly Inflation'!C191</f>
        <v>0.86</v>
      </c>
      <c t="str" s="7" r="D191">
        <f>'Monthly Exchange'!C191</f>
        <v>0.882448</v>
      </c>
      <c s="6" r="F191"/>
      <c s="6" r="G191"/>
      <c s="6" r="H191"/>
      <c s="6" r="I191"/>
    </row>
    <row r="192">
      <c t="str" s="5" r="A192">
        <f>'Monthly Exchange'!A192</f>
        <v>Nov-05</v>
      </c>
      <c t="str" s="7" r="B192">
        <f>'Monthly Interest'!C192</f>
        <v>0.45</v>
      </c>
      <c t="str" s="7" r="C192">
        <f>'Monthly Inflation'!C192</f>
        <v>0.7</v>
      </c>
      <c t="str" s="7" r="D192">
        <f>'Monthly Exchange'!C192</f>
        <v>0.8673865</v>
      </c>
      <c s="6" r="F192"/>
      <c s="6" r="G192"/>
      <c s="6" r="H192"/>
      <c s="6" r="I192"/>
    </row>
    <row r="193">
      <c t="str" s="5" r="A193">
        <f>'Monthly Exchange'!A193</f>
        <v>Dec-05</v>
      </c>
      <c t="str" s="7" r="B193">
        <f>'Monthly Interest'!C193</f>
        <v>0.45</v>
      </c>
      <c t="str" s="7" r="C193">
        <f>'Monthly Inflation'!C193</f>
        <v>0.68</v>
      </c>
      <c t="str" s="7" r="D193">
        <f>'Monthly Exchange'!C193</f>
        <v>0.8722115</v>
      </c>
      <c s="6" r="F193"/>
      <c s="6" r="G193"/>
      <c s="6" r="H193"/>
      <c s="6" r="I193"/>
    </row>
    <row r="194">
      <c t="str" s="5" r="A194">
        <f>'Monthly Exchange'!A194</f>
        <v>Jan-06</v>
      </c>
      <c t="str" s="7" r="B194">
        <f>'Monthly Interest'!C194</f>
        <v>0.45</v>
      </c>
      <c t="str" s="7" r="C194">
        <f>'Monthly Inflation'!C194</f>
        <v>0.8</v>
      </c>
      <c t="str" s="7" r="D194">
        <f>'Monthly Exchange'!C194</f>
        <v>0.881619</v>
      </c>
      <c s="6" r="F194"/>
      <c s="6" r="G194"/>
      <c s="6" r="H194"/>
      <c s="6" r="I194"/>
    </row>
    <row r="195">
      <c t="str" s="5" r="A195">
        <f>'Monthly Exchange'!A195</f>
        <v>Feb-06</v>
      </c>
      <c t="str" s="7" r="B195">
        <f>'Monthly Interest'!C195</f>
        <v>0.45</v>
      </c>
      <c t="str" s="7" r="C195">
        <f>'Monthly Inflation'!C195</f>
        <v>0.72</v>
      </c>
      <c t="str" s="7" r="D195">
        <f>'Monthly Exchange'!C195</f>
        <v>0.8746375</v>
      </c>
      <c s="6" r="F195"/>
      <c s="6" r="G195"/>
      <c s="6" r="H195"/>
      <c s="6" r="I195"/>
    </row>
    <row r="196">
      <c t="str" s="5" r="A196">
        <f>'Monthly Exchange'!A196</f>
        <v>Mar-06</v>
      </c>
      <c t="str" s="7" r="B196">
        <f>'Monthly Interest'!C196</f>
        <v>0.45</v>
      </c>
      <c t="str" s="7" r="C196">
        <f>'Monthly Inflation'!C196</f>
        <v>0.68</v>
      </c>
      <c t="str" s="7" r="D196">
        <f>'Monthly Exchange'!C196</f>
        <v>0.871973</v>
      </c>
      <c s="6" r="F196"/>
      <c s="6" r="G196"/>
      <c s="6" r="H196"/>
      <c s="6" r="I196"/>
    </row>
    <row r="197">
      <c t="str" s="5" r="A197">
        <f>'Monthly Exchange'!A197</f>
        <v>Apr-06</v>
      </c>
      <c t="str" s="7" r="B197">
        <f>'Monthly Interest'!C197</f>
        <v>0.45</v>
      </c>
      <c t="str" s="7" r="C197">
        <f>'Monthly Inflation'!C197</f>
        <v>0.7</v>
      </c>
      <c t="str" s="7" r="D197">
        <f>'Monthly Exchange'!C197</f>
        <v>0.8824915</v>
      </c>
      <c s="6" r="F197"/>
      <c s="6" r="G197"/>
      <c s="6" r="H197"/>
      <c s="6" r="I197"/>
    </row>
    <row r="198">
      <c t="str" s="5" r="A198">
        <f>'Monthly Exchange'!A198</f>
        <v>May-06</v>
      </c>
      <c t="str" s="7" r="B198">
        <f>'Monthly Interest'!C198</f>
        <v>0.45</v>
      </c>
      <c t="str" s="7" r="C198">
        <f>'Monthly Inflation'!C198</f>
        <v>0.84</v>
      </c>
      <c t="str" s="7" r="D198">
        <f>'Monthly Exchange'!C198</f>
        <v>0.9338815</v>
      </c>
      <c s="6" r="F198"/>
      <c s="6" r="G198"/>
      <c s="6" r="H198"/>
      <c s="6" r="I198"/>
    </row>
    <row r="199">
      <c t="str" s="5" r="A199">
        <f>'Monthly Exchange'!A199</f>
        <v>Jun-06</v>
      </c>
      <c t="str" s="7" r="B199">
        <f>'Monthly Interest'!C199</f>
        <v>0.45</v>
      </c>
      <c t="str" s="7" r="C199">
        <f>'Monthly Inflation'!C199</f>
        <v>0.86</v>
      </c>
      <c t="str" s="7" r="D199">
        <f>'Monthly Exchange'!C199</f>
        <v>0.92145</v>
      </c>
      <c s="6" r="F199"/>
      <c s="6" r="G199"/>
      <c s="6" r="H199"/>
      <c s="6" r="I199"/>
    </row>
    <row r="200">
      <c t="str" s="5" r="A200">
        <f>'Monthly Exchange'!A200</f>
        <v>Jul-06</v>
      </c>
      <c t="str" s="7" r="B200">
        <f>'Monthly Interest'!C200</f>
        <v>0.45</v>
      </c>
      <c t="str" s="7" r="C200">
        <f>'Monthly Inflation'!C200</f>
        <v>0.82</v>
      </c>
      <c t="str" s="7" r="D200">
        <f>'Monthly Exchange'!C200</f>
        <v>0.922395</v>
      </c>
      <c s="6" r="F200"/>
      <c s="6" r="G200"/>
      <c s="6" r="H200"/>
      <c s="6" r="I200"/>
    </row>
    <row r="201">
      <c t="str" s="5" r="A201">
        <f>'Monthly Exchange'!A201</f>
        <v>Aug-06</v>
      </c>
      <c t="str" s="7" r="B201">
        <f>'Monthly Interest'!C201</f>
        <v>0.475</v>
      </c>
      <c t="str" s="7" r="C201">
        <f>'Monthly Inflation'!C201</f>
        <v>0.76</v>
      </c>
      <c t="str" s="7" r="D201">
        <f>'Monthly Exchange'!C201</f>
        <v>0.9461335</v>
      </c>
      <c s="6" r="F201"/>
      <c s="6" r="G201"/>
      <c s="6" r="H201"/>
      <c s="6" r="I201"/>
    </row>
    <row r="202">
      <c t="str" s="5" r="A202">
        <f>'Monthly Exchange'!A202</f>
        <v>Sep-06</v>
      </c>
      <c t="str" s="7" r="B202">
        <f>'Monthly Interest'!C202</f>
        <v>0.475</v>
      </c>
      <c t="str" s="7" r="C202">
        <f>'Monthly Inflation'!C202</f>
        <v>0.42</v>
      </c>
      <c t="str" s="7" r="D202">
        <f>'Monthly Exchange'!C202</f>
        <v>0.943158</v>
      </c>
      <c s="6" r="F202"/>
      <c s="6" r="G202"/>
      <c s="6" r="H202"/>
      <c s="6" r="I202"/>
    </row>
    <row r="203">
      <c t="str" s="5" r="A203">
        <f>'Monthly Exchange'!A203</f>
        <v>Oct-06</v>
      </c>
      <c t="str" s="7" r="B203">
        <f>'Monthly Interest'!C203</f>
        <v>0.475</v>
      </c>
      <c t="str" s="7" r="C203">
        <f>'Monthly Inflation'!C203</f>
        <v>0.26</v>
      </c>
      <c t="str" s="7" r="D203">
        <f>'Monthly Exchange'!C203</f>
        <v>0.938072</v>
      </c>
      <c s="6" r="F203"/>
      <c s="6" r="G203"/>
      <c s="6" r="H203"/>
      <c s="6" r="I203"/>
    </row>
    <row r="204">
      <c t="str" s="5" r="A204">
        <f>'Monthly Exchange'!A204</f>
        <v>Nov-06</v>
      </c>
      <c t="str" s="7" r="B204">
        <f>'Monthly Interest'!C204</f>
        <v>0.5</v>
      </c>
      <c t="str" s="7" r="C204">
        <f>'Monthly Inflation'!C204</f>
        <v>0.4</v>
      </c>
      <c t="str" s="7" r="D204">
        <f>'Monthly Exchange'!C204</f>
        <v>0.9554195</v>
      </c>
      <c s="6" r="F204"/>
      <c s="6" r="G204"/>
      <c s="6" r="H204"/>
      <c s="6" r="I204"/>
    </row>
    <row r="205">
      <c t="str" s="5" r="A205">
        <f>'Monthly Exchange'!A205</f>
        <v>Dec-06</v>
      </c>
      <c t="str" s="7" r="B205">
        <f>'Monthly Interest'!C205</f>
        <v>0.5</v>
      </c>
      <c t="str" s="7" r="C205">
        <f>'Monthly Inflation'!C205</f>
        <v>0.5</v>
      </c>
      <c t="str" s="7" r="D205">
        <f>'Monthly Exchange'!C205</f>
        <v>0.981586</v>
      </c>
      <c s="6" r="F205"/>
      <c s="6" r="G205"/>
      <c s="6" r="H205"/>
      <c s="6" r="I205"/>
    </row>
    <row r="206">
      <c t="str" s="5" r="A206">
        <f>'Monthly Exchange'!A206</f>
        <v>Jan-07</v>
      </c>
      <c t="str" s="7" r="B206">
        <f>'Monthly Interest'!C206</f>
        <v>0.525</v>
      </c>
      <c t="str" s="7" r="C206">
        <f>'Monthly Inflation'!C206</f>
        <v>0.42</v>
      </c>
      <c t="str" s="7" r="D206">
        <f>'Monthly Exchange'!C206</f>
        <v>0.979241</v>
      </c>
      <c s="6" r="F206"/>
      <c s="6" r="G206"/>
      <c s="6" r="H206"/>
      <c s="6" r="I206"/>
    </row>
    <row r="207">
      <c t="str" s="5" r="A207">
        <f>'Monthly Exchange'!A207</f>
        <v>Feb-07</v>
      </c>
      <c t="str" s="7" r="B207">
        <f>'Monthly Interest'!C207</f>
        <v>0.525</v>
      </c>
      <c t="str" s="7" r="C207">
        <f>'Monthly Inflation'!C207</f>
        <v>0.48</v>
      </c>
      <c t="str" s="7" r="D207">
        <f>'Monthly Exchange'!C207</f>
        <v>0.978619</v>
      </c>
      <c s="6" r="F207"/>
      <c s="6" r="G207"/>
      <c s="6" r="H207"/>
      <c s="6" r="I207"/>
    </row>
    <row r="208">
      <c t="str" s="5" r="A208">
        <f>'Monthly Exchange'!A208</f>
        <v>Mar-07</v>
      </c>
      <c t="str" s="7" r="B208">
        <f>'Monthly Interest'!C208</f>
        <v>0.525</v>
      </c>
      <c t="str" s="7" r="C208">
        <f>'Monthly Inflation'!C208</f>
        <v>0.56</v>
      </c>
      <c t="str" s="7" r="D208">
        <f>'Monthly Exchange'!C208</f>
        <v>0.973726</v>
      </c>
      <c s="6" r="F208"/>
      <c s="6" r="G208"/>
      <c s="6" r="H208"/>
      <c s="6" r="I208"/>
    </row>
    <row r="209">
      <c t="str" s="5" r="A209">
        <f>'Monthly Exchange'!A209</f>
        <v>Apr-07</v>
      </c>
      <c t="str" s="7" r="B209">
        <f>'Monthly Interest'!C209</f>
        <v>0.525</v>
      </c>
      <c t="str" s="7" r="C209">
        <f>'Monthly Inflation'!C209</f>
        <v>0.52</v>
      </c>
      <c t="str" s="7" r="D209">
        <f>'Monthly Exchange'!C209</f>
        <v>0.993526</v>
      </c>
      <c s="6" r="F209"/>
      <c s="6" r="G209"/>
      <c s="6" r="H209"/>
      <c s="6" r="I209"/>
    </row>
    <row r="210">
      <c t="str" s="5" r="A210">
        <f>'Monthly Exchange'!A210</f>
        <v>May-07</v>
      </c>
      <c t="str" s="7" r="B210">
        <f>'Monthly Interest'!C210</f>
        <v>0.55</v>
      </c>
      <c t="str" s="7" r="C210">
        <f>'Monthly Inflation'!C210</f>
        <v>0.54</v>
      </c>
      <c t="str" s="7" r="D210">
        <f>'Monthly Exchange'!C210</f>
        <v>0.9912775</v>
      </c>
      <c s="6" r="F210"/>
      <c s="6" r="G210"/>
      <c s="6" r="H210"/>
      <c s="6" r="I210"/>
    </row>
    <row r="211">
      <c t="str" s="5" r="A211">
        <f>'Monthly Exchange'!A211</f>
        <v>Jun-07</v>
      </c>
      <c t="str" s="7" r="B211">
        <f>'Monthly Interest'!C211</f>
        <v>0.55</v>
      </c>
      <c t="str" s="7" r="C211">
        <f>'Monthly Inflation'!C211</f>
        <v>0.54</v>
      </c>
      <c t="str" s="7" r="D211">
        <f>'Monthly Exchange'!C211</f>
        <v>0.992245</v>
      </c>
      <c s="6" r="F211"/>
      <c s="6" r="G211"/>
      <c s="6" r="H211"/>
      <c s="6" r="I211"/>
    </row>
    <row r="212">
      <c t="str" s="5" r="A212">
        <f>'Monthly Exchange'!A212</f>
        <v>Jul-07</v>
      </c>
      <c t="str" s="7" r="B212">
        <f>'Monthly Interest'!C212</f>
        <v>0.575</v>
      </c>
      <c t="str" s="7" r="C212">
        <f>'Monthly Inflation'!C212</f>
        <v>0.48</v>
      </c>
      <c t="str" s="7" r="D212">
        <f>'Monthly Exchange'!C212</f>
        <v>1.0161755</v>
      </c>
      <c s="6" r="F212"/>
      <c s="6" r="G212"/>
      <c s="6" r="H212"/>
      <c s="6" r="I212"/>
    </row>
    <row r="213">
      <c t="str" s="5" r="A213">
        <f>'Monthly Exchange'!A213</f>
        <v>Aug-07</v>
      </c>
      <c t="str" s="7" r="B213">
        <f>'Monthly Interest'!C213</f>
        <v>0.575</v>
      </c>
      <c t="str" s="7" r="C213">
        <f>'Monthly Inflation'!C213</f>
        <v>0.4</v>
      </c>
      <c t="str" s="7" r="D213">
        <f>'Monthly Exchange'!C213</f>
        <v>1.00499</v>
      </c>
      <c s="6" r="F213"/>
      <c s="6" r="G213"/>
      <c s="6" r="H213"/>
      <c s="6" r="I213"/>
    </row>
    <row r="214">
      <c t="str" s="5" r="A214">
        <f>'Monthly Exchange'!A214</f>
        <v>Sep-07</v>
      </c>
      <c t="str" s="7" r="B214">
        <f>'Monthly Interest'!C214</f>
        <v>0.575</v>
      </c>
      <c t="str" s="7" r="C214">
        <f>'Monthly Inflation'!C214</f>
        <v>0.56</v>
      </c>
      <c t="str" s="7" r="D214">
        <f>'Monthly Exchange'!C214</f>
        <v>1.0092565</v>
      </c>
      <c s="6" r="F214"/>
      <c s="6" r="G214"/>
      <c s="6" r="H214"/>
      <c s="6" r="I214"/>
    </row>
    <row r="215">
      <c t="str" s="5" r="A215">
        <f>'Monthly Exchange'!A215</f>
        <v>Oct-07</v>
      </c>
      <c t="str" s="7" r="B215">
        <f>'Monthly Interest'!C215</f>
        <v>0.575</v>
      </c>
      <c t="str" s="7" r="C215">
        <f>'Monthly Inflation'!C215</f>
        <v>0.7</v>
      </c>
      <c t="str" s="7" r="D215">
        <f>'Monthly Exchange'!C215</f>
        <v>1.0217085</v>
      </c>
      <c s="6" r="F215"/>
      <c s="6" r="G215"/>
      <c s="6" r="H215"/>
      <c s="6" r="I215"/>
    </row>
    <row r="216">
      <c t="str" s="5" r="A216">
        <f>'Monthly Exchange'!A216</f>
        <v>Nov-07</v>
      </c>
      <c t="str" s="7" r="B216">
        <f>'Monthly Interest'!C216</f>
        <v>0.575</v>
      </c>
      <c t="str" s="7" r="C216">
        <f>'Monthly Inflation'!C216</f>
        <v>0.86</v>
      </c>
      <c t="str" s="7" r="D216">
        <f>'Monthly Exchange'!C216</f>
        <v>1.03552</v>
      </c>
      <c s="6" r="F216"/>
      <c s="6" r="G216"/>
      <c s="6" r="H216"/>
      <c s="6" r="I216"/>
    </row>
    <row r="217">
      <c t="str" s="5" r="A217">
        <f>'Monthly Exchange'!A217</f>
        <v>Dec-07</v>
      </c>
      <c t="str" s="7" r="B217">
        <f>'Monthly Interest'!C217</f>
        <v>0.55</v>
      </c>
      <c t="str" s="7" r="C217">
        <f>'Monthly Inflation'!C217</f>
        <v>0.82</v>
      </c>
      <c t="str" s="7" r="D217">
        <f>'Monthly Exchange'!C217</f>
        <v>1.009777</v>
      </c>
      <c s="6" r="F217"/>
      <c s="6" r="G217"/>
      <c s="6" r="H217"/>
      <c s="6" r="I217"/>
    </row>
    <row r="218">
      <c t="str" s="5" r="A218">
        <f>'Monthly Exchange'!A218</f>
        <v>Jan-08</v>
      </c>
      <c t="str" s="7" r="B218">
        <f>'Monthly Interest'!C218</f>
        <v>0.55</v>
      </c>
      <c t="str" s="7" r="C218">
        <f>'Monthly Inflation'!C218</f>
        <v>0.86</v>
      </c>
      <c t="str" s="7" r="D218">
        <f>'Monthly Exchange'!C218</f>
        <v>0.985373</v>
      </c>
      <c s="6" r="F218"/>
      <c s="6" r="G218"/>
      <c s="6" r="H218"/>
      <c s="6" r="I218"/>
    </row>
    <row r="219">
      <c t="str" s="5" r="A219">
        <f>'Monthly Exchange'!A219</f>
        <v>Feb-08</v>
      </c>
      <c t="str" s="7" r="B219">
        <f>'Monthly Interest'!C219</f>
        <v>0.525</v>
      </c>
      <c t="str" s="7" r="C219">
        <f>'Monthly Inflation'!C219</f>
        <v>0.8</v>
      </c>
      <c t="str" s="7" r="D219">
        <f>'Monthly Exchange'!C219</f>
        <v>0.982271</v>
      </c>
      <c s="6" r="F219"/>
      <c s="6" r="G219"/>
      <c s="6" r="H219"/>
      <c s="6" r="I219"/>
    </row>
    <row r="220">
      <c t="str" s="5" r="A220">
        <f>'Monthly Exchange'!A220</f>
        <v>Mar-08</v>
      </c>
      <c t="str" s="7" r="B220">
        <f>'Monthly Interest'!C220</f>
        <v>0.525</v>
      </c>
      <c t="str" s="7" r="C220">
        <f>'Monthly Inflation'!C220</f>
        <v>0.8</v>
      </c>
      <c t="str" s="7" r="D220">
        <f>'Monthly Exchange'!C220</f>
        <v>1.000676</v>
      </c>
      <c s="6" r="F220"/>
      <c s="6" r="G220"/>
      <c s="6" r="H220"/>
      <c s="6" r="I220"/>
    </row>
    <row r="221">
      <c t="str" s="5" r="A221">
        <f>'Monthly Exchange'!A221</f>
        <v>Apr-08</v>
      </c>
      <c t="str" s="7" r="B221">
        <f>'Monthly Interest'!C221</f>
        <v>0.5</v>
      </c>
      <c t="str" s="7" r="C221">
        <f>'Monthly Inflation'!C221</f>
        <v>0.78</v>
      </c>
      <c t="str" s="7" r="D221">
        <f>'Monthly Exchange'!C221</f>
        <v>0.991781</v>
      </c>
      <c s="6" r="F221"/>
      <c s="6" r="G221"/>
      <c s="6" r="H221"/>
      <c s="6" r="I221"/>
    </row>
    <row r="222">
      <c t="str" s="5" r="A222">
        <f>'Monthly Exchange'!A222</f>
        <v>May-08</v>
      </c>
      <c t="str" s="7" r="B222">
        <f>'Monthly Interest'!C222</f>
        <v>0.5</v>
      </c>
      <c t="str" s="7" r="C222">
        <f>'Monthly Inflation'!C222</f>
        <v>0.84</v>
      </c>
      <c t="str" s="7" r="D222">
        <f>'Monthly Exchange'!C222</f>
        <v>0.9823675</v>
      </c>
      <c s="6" r="F222"/>
      <c s="6" r="G222"/>
      <c s="6" r="H222"/>
      <c s="6" r="I222"/>
    </row>
    <row r="223">
      <c t="str" s="5" r="A223">
        <f>'Monthly Exchange'!A223</f>
        <v>Jun-08</v>
      </c>
      <c t="str" s="7" r="B223">
        <f>'Monthly Interest'!C223</f>
        <v>0.5</v>
      </c>
      <c t="str" s="7" r="C223">
        <f>'Monthly Inflation'!C223</f>
        <v>1</v>
      </c>
      <c t="str" s="7" r="D223">
        <f>'Monthly Exchange'!C223</f>
        <v>0.982815</v>
      </c>
      <c s="6" r="F223"/>
      <c s="6" r="G223"/>
      <c s="6" r="H223"/>
      <c s="6" r="I223"/>
    </row>
    <row r="224">
      <c t="str" s="5" r="A224">
        <f>'Monthly Exchange'!A224</f>
        <v>Jul-08</v>
      </c>
      <c t="str" s="7" r="B224">
        <f>'Monthly Interest'!C224</f>
        <v>0.5</v>
      </c>
      <c t="str" s="7" r="C224">
        <f>'Monthly Inflation'!C224</f>
        <v>1.12</v>
      </c>
      <c t="str" s="7" r="D224">
        <f>'Monthly Exchange'!C224</f>
        <v>0.9941565</v>
      </c>
      <c s="6" r="F224"/>
      <c s="6" r="G224"/>
      <c s="6" r="H224"/>
      <c s="6" r="I224"/>
    </row>
    <row r="225">
      <c t="str" s="5" r="A225">
        <f>'Monthly Exchange'!A225</f>
        <v>Aug-08</v>
      </c>
      <c t="str" s="7" r="B225">
        <f>'Monthly Interest'!C225</f>
        <v>0.5</v>
      </c>
      <c t="str" s="7" r="C225">
        <f>'Monthly Inflation'!C225</f>
        <v>1.08</v>
      </c>
      <c t="str" s="7" r="D225">
        <f>'Monthly Exchange'!C225</f>
        <v>0.9447525</v>
      </c>
      <c s="6" r="F225"/>
      <c s="6" r="G225"/>
      <c s="6" r="H225"/>
      <c s="6" r="I225"/>
    </row>
    <row r="226">
      <c t="str" s="5" r="A226">
        <f>'Monthly Exchange'!A226</f>
        <v>Sep-08</v>
      </c>
      <c t="str" s="7" r="B226">
        <f>'Monthly Interest'!C226</f>
        <v>0.5</v>
      </c>
      <c t="str" s="7" r="C226">
        <f>'Monthly Inflation'!C226</f>
        <v>0.98</v>
      </c>
      <c t="str" s="7" r="D226">
        <f>'Monthly Exchange'!C226</f>
        <v>0.898534</v>
      </c>
      <c s="6" r="F226"/>
      <c s="6" r="G226"/>
      <c s="6" r="H226"/>
      <c s="6" r="I226"/>
    </row>
    <row r="227">
      <c t="str" s="5" r="A227">
        <f>'Monthly Exchange'!A227</f>
        <v>Oct-08</v>
      </c>
      <c t="str" s="7" r="B227">
        <f>'Monthly Interest'!C227</f>
        <v>0.45</v>
      </c>
      <c t="str" s="7" r="C227">
        <f>'Monthly Inflation'!C227</f>
        <v>0.74</v>
      </c>
      <c t="str" s="7" r="D227">
        <f>'Monthly Exchange'!C227</f>
        <v>0.846502</v>
      </c>
      <c s="6" r="F227"/>
      <c s="6" r="G227"/>
      <c s="6" r="H227"/>
      <c s="6" r="I227"/>
    </row>
    <row r="228">
      <c t="str" s="5" r="A228">
        <f>'Monthly Exchange'!A228</f>
        <v>Nov-08</v>
      </c>
      <c t="str" s="7" r="B228">
        <f>'Monthly Interest'!C228</f>
        <v>0.3</v>
      </c>
      <c t="str" s="7" r="C228">
        <f>'Monthly Inflation'!C228</f>
        <v>0.22</v>
      </c>
      <c t="str" s="7" r="D228">
        <f>'Monthly Exchange'!C228</f>
        <v>0.7680785</v>
      </c>
      <c s="6" r="F228"/>
      <c s="6" r="G228"/>
      <c s="6" r="H228"/>
      <c s="6" r="I228"/>
    </row>
    <row r="229">
      <c t="str" s="5" r="A229">
        <f>'Monthly Exchange'!A229</f>
        <v>Dec-08</v>
      </c>
      <c t="str" s="7" r="B229">
        <f>'Monthly Interest'!C229</f>
        <v>0.2</v>
      </c>
      <c t="str" s="7" r="C229">
        <f>'Monthly Inflation'!C229</f>
        <v>0.02</v>
      </c>
      <c t="str" s="7" r="D229">
        <f>'Monthly Exchange'!C229</f>
        <v>0.7426745</v>
      </c>
      <c s="6" r="F229"/>
      <c s="6" r="G229"/>
      <c s="6" r="H229"/>
      <c s="6" r="I229"/>
    </row>
    <row r="230">
      <c t="str" s="5" r="A230">
        <f>'Monthly Exchange'!A230</f>
        <v>Jan-09</v>
      </c>
      <c t="str" s="7" r="B230">
        <f>'Monthly Interest'!C230</f>
        <v>0.15</v>
      </c>
      <c t="str" s="7" r="C230">
        <f>'Monthly Inflation'!C230</f>
        <v>0</v>
      </c>
      <c t="str" s="7" r="D230">
        <f>'Monthly Exchange'!C230</f>
        <v>0.7231935</v>
      </c>
      <c s="6" r="F230"/>
      <c s="6" r="G230"/>
      <c s="6" r="H230"/>
      <c s="6" r="I230"/>
    </row>
    <row r="231">
      <c t="str" s="5" r="A231">
        <f>'Monthly Exchange'!A231</f>
        <v>Feb-09</v>
      </c>
      <c t="str" s="7" r="B231">
        <f>'Monthly Interest'!C231</f>
        <v>0.1</v>
      </c>
      <c t="str" s="7" r="C231">
        <f>'Monthly Inflation'!C231</f>
        <v>0.04</v>
      </c>
      <c t="str" s="7" r="D231">
        <f>'Monthly Exchange'!C231</f>
        <v>0.720987</v>
      </c>
      <c s="6" r="F231"/>
      <c s="6" r="G231"/>
      <c s="6" r="H231"/>
      <c s="6" r="I231"/>
    </row>
    <row r="232">
      <c t="str" s="5" r="A232">
        <f>'Monthly Exchange'!A232</f>
        <v>Mar-09</v>
      </c>
      <c t="str" s="7" r="B232">
        <f>'Monthly Interest'!C232</f>
        <v>0.05</v>
      </c>
      <c t="str" s="7" r="C232">
        <f>'Monthly Inflation'!C232</f>
        <v>-0.08</v>
      </c>
      <c t="str" s="7" r="D232">
        <f>'Monthly Exchange'!C232</f>
        <v>0.710042</v>
      </c>
      <c s="6" r="F232"/>
      <c s="6" r="G232"/>
      <c s="6" r="H232"/>
      <c s="6" r="I232"/>
    </row>
    <row r="233">
      <c t="str" s="5" r="A233">
        <f>'Monthly Exchange'!A233</f>
        <v>Apr-09</v>
      </c>
      <c t="str" s="7" r="B233">
        <f>'Monthly Interest'!C233</f>
        <v>0.05</v>
      </c>
      <c t="str" s="7" r="C233">
        <f>'Monthly Inflation'!C233</f>
        <v>-0.14</v>
      </c>
      <c t="str" s="7" r="D233">
        <f>'Monthly Exchange'!C233</f>
        <v>0.7349215</v>
      </c>
      <c s="6" r="F233"/>
      <c s="6" r="G233"/>
      <c s="6" r="H233"/>
      <c s="6" r="I233"/>
    </row>
    <row r="234">
      <c t="str" s="5" r="A234">
        <f>'Monthly Exchange'!A234</f>
        <v>May-09</v>
      </c>
      <c t="str" s="7" r="B234">
        <f>'Monthly Interest'!C234</f>
        <v>0.05</v>
      </c>
      <c t="str" s="7" r="C234">
        <f>'Monthly Inflation'!C234</f>
        <v>-0.26</v>
      </c>
      <c t="str" s="7" r="D234">
        <f>'Monthly Exchange'!C234</f>
        <v>0.770888</v>
      </c>
      <c s="6" r="F234"/>
      <c s="6" r="G234"/>
      <c s="6" r="H234"/>
      <c s="6" r="I234"/>
    </row>
    <row r="235">
      <c t="str" s="5" r="A235">
        <f>'Monthly Exchange'!A235</f>
        <v>Jun-09</v>
      </c>
      <c t="str" s="7" r="B235">
        <f>'Monthly Interest'!C235</f>
        <v>0.05</v>
      </c>
      <c t="str" s="7" r="C235">
        <f>'Monthly Inflation'!C235</f>
        <v>-0.28</v>
      </c>
      <c t="str" s="7" r="D235">
        <f>'Monthly Exchange'!C235</f>
        <v>0.8181845</v>
      </c>
      <c s="6" r="F235"/>
      <c s="6" r="G235"/>
      <c s="6" r="H235"/>
      <c s="6" r="I235"/>
    </row>
    <row r="236">
      <c t="str" s="5" r="A236">
        <f>'Monthly Exchange'!A236</f>
        <v>Jul-09</v>
      </c>
      <c t="str" s="7" r="B236">
        <f>'Monthly Interest'!C236</f>
        <v>0.05</v>
      </c>
      <c t="str" s="7" r="C236">
        <f>'Monthly Inflation'!C236</f>
        <v>-0.42</v>
      </c>
      <c t="str" s="7" r="D236">
        <f>'Monthly Exchange'!C236</f>
        <v>0.817544</v>
      </c>
      <c s="6" r="F236"/>
      <c s="6" r="G236"/>
      <c s="6" r="H236"/>
      <c s="6" r="I236"/>
    </row>
    <row r="237">
      <c t="str" s="5" r="A237">
        <f>'Monthly Exchange'!A237</f>
        <v>Aug-09</v>
      </c>
      <c t="str" s="7" r="B237">
        <f>'Monthly Interest'!C237</f>
        <v>0.05</v>
      </c>
      <c t="str" s="7" r="C237">
        <f>'Monthly Inflation'!C237</f>
        <v>-0.3</v>
      </c>
      <c t="str" s="7" r="D237">
        <f>'Monthly Exchange'!C237</f>
        <v>0.8273225</v>
      </c>
      <c s="6" r="F237"/>
      <c s="6" r="G237"/>
      <c s="6" r="H237"/>
      <c s="6" r="I237"/>
    </row>
    <row r="238">
      <c t="str" s="5" r="A238">
        <f>'Monthly Exchange'!A238</f>
        <v>Sep-09</v>
      </c>
      <c t="str" s="7" r="B238">
        <f>'Monthly Interest'!C238</f>
        <v>0.05</v>
      </c>
      <c t="str" s="7" r="C238">
        <f>'Monthly Inflation'!C238</f>
        <v>-0.26</v>
      </c>
      <c t="str" s="7" r="D238">
        <f>'Monthly Exchange'!C238</f>
        <v>0.816979</v>
      </c>
      <c s="6" r="F238"/>
      <c s="6" r="G238"/>
      <c s="6" r="H238"/>
      <c s="6" r="I238"/>
    </row>
    <row r="239">
      <c t="str" s="5" r="A239">
        <f>'Monthly Exchange'!A239</f>
        <v>Oct-09</v>
      </c>
      <c t="str" s="7" r="B239">
        <f>'Monthly Interest'!C239</f>
        <v>0.05</v>
      </c>
      <c t="str" s="7" r="C239">
        <f>'Monthly Inflation'!C239</f>
        <v>-0.04</v>
      </c>
      <c t="str" s="7" r="D239">
        <f>'Monthly Exchange'!C239</f>
        <v>0.8091475</v>
      </c>
      <c s="6" r="F239"/>
      <c s="6" r="G239"/>
      <c s="6" r="H239"/>
      <c s="6" r="I239"/>
    </row>
    <row r="240">
      <c t="str" s="5" r="A240">
        <f>'Monthly Exchange'!A240</f>
        <v>Nov-09</v>
      </c>
      <c t="str" s="7" r="B240">
        <f>'Monthly Interest'!C240</f>
        <v>0.05</v>
      </c>
      <c t="str" s="7" r="C240">
        <f>'Monthly Inflation'!C240</f>
        <v>0.36</v>
      </c>
      <c t="str" s="7" r="D240">
        <f>'Monthly Exchange'!C240</f>
        <v>0.828916</v>
      </c>
      <c s="6" r="F240"/>
      <c s="6" r="G240"/>
      <c s="6" r="H240"/>
      <c s="6" r="I240"/>
    </row>
    <row r="241">
      <c t="str" s="5" r="A241">
        <f>'Monthly Exchange'!A241</f>
        <v>Dec-09</v>
      </c>
      <c t="str" s="7" r="B241">
        <f>'Monthly Interest'!C241</f>
        <v>0.05</v>
      </c>
      <c t="str" s="7" r="C241">
        <f>'Monthly Inflation'!C241</f>
        <v>0.54</v>
      </c>
      <c t="str" s="7" r="D241">
        <f>'Monthly Exchange'!C241</f>
        <v>0.812109</v>
      </c>
      <c s="6" r="F241"/>
      <c s="6" r="G241"/>
      <c s="6" r="H241"/>
      <c s="6" r="I241"/>
    </row>
    <row r="242">
      <c t="str" s="5" r="A242">
        <f>'Monthly Exchange'!A242</f>
        <v>Jan-10</v>
      </c>
      <c t="str" s="7" r="B242">
        <f>'Monthly Interest'!C242</f>
        <v>0.05</v>
      </c>
      <c t="str" s="7" r="C242">
        <f>'Monthly Inflation'!C242</f>
        <v>0.52</v>
      </c>
      <c t="str" s="7" r="D242">
        <f>'Monthly Exchange'!C242</f>
        <v>0.808067</v>
      </c>
      <c s="6" r="F242"/>
      <c s="6" r="G242"/>
      <c s="6" r="H242"/>
      <c s="6" r="I242"/>
    </row>
    <row r="243">
      <c t="str" s="5" r="A243">
        <f>'Monthly Exchange'!A243</f>
        <v>Feb-10</v>
      </c>
      <c t="str" s="7" r="B243">
        <f>'Monthly Interest'!C243</f>
        <v>0.05</v>
      </c>
      <c t="str" s="7" r="C243">
        <f>'Monthly Inflation'!C243</f>
        <v>0.42</v>
      </c>
      <c t="str" s="7" r="D243">
        <f>'Monthly Exchange'!C243</f>
        <v>0.778992</v>
      </c>
      <c s="6" r="F243"/>
      <c s="6" r="G243"/>
      <c s="6" r="H243"/>
      <c s="6" r="I243"/>
    </row>
    <row r="244">
      <c t="str" s="5" r="A244">
        <f>'Monthly Exchange'!A244</f>
        <v>Mar-10</v>
      </c>
      <c t="str" s="7" r="B244">
        <f>'Monthly Interest'!C244</f>
        <v>0.05</v>
      </c>
      <c t="str" s="7" r="C244">
        <f>'Monthly Inflation'!C244</f>
        <v>0.46</v>
      </c>
      <c t="str" s="7" r="D244">
        <f>'Monthly Exchange'!C244</f>
        <v>0.752419</v>
      </c>
      <c s="6" r="F244"/>
      <c s="6" r="G244"/>
      <c s="6" r="H244"/>
      <c s="6" r="I244"/>
    </row>
    <row r="245">
      <c t="str" s="5" r="A245">
        <f>'Monthly Exchange'!A245</f>
        <v>Apr-10</v>
      </c>
      <c t="str" s="7" r="B245">
        <f>'Monthly Interest'!C245</f>
        <v>0.05</v>
      </c>
      <c t="str" s="7" r="C245">
        <f>'Monthly Inflation'!C245</f>
        <v>0.44</v>
      </c>
      <c t="str" s="7" r="D245">
        <f>'Monthly Exchange'!C245</f>
        <v>0.766188</v>
      </c>
      <c s="6" r="F245"/>
      <c s="6" r="G245"/>
      <c s="6" r="H245"/>
      <c s="6" r="I245"/>
    </row>
    <row r="246">
      <c t="str" s="5" r="A246">
        <f>'Monthly Exchange'!A246</f>
        <v>May-10</v>
      </c>
      <c t="str" s="7" r="B246">
        <f>'Monthly Interest'!C246</f>
        <v>0.05</v>
      </c>
      <c t="str" s="7" r="C246">
        <f>'Monthly Inflation'!C246</f>
        <v>0.4</v>
      </c>
      <c t="str" s="7" r="D246">
        <f>'Monthly Exchange'!C246</f>
        <v>0.733584</v>
      </c>
      <c s="6" r="F246"/>
      <c s="6" r="G246"/>
      <c s="6" r="H246"/>
      <c s="6" r="I246"/>
    </row>
    <row r="247">
      <c t="str" s="5" r="A247">
        <f>'Monthly Exchange'!A247</f>
        <v>Jun-10</v>
      </c>
      <c t="str" s="7" r="B247">
        <f>'Monthly Interest'!C247</f>
        <v>0.05</v>
      </c>
      <c t="str" s="7" r="C247">
        <f>'Monthly Inflation'!C247</f>
        <v>0.22</v>
      </c>
      <c t="str" s="7" r="D247">
        <f>'Monthly Exchange'!C247</f>
        <v>0.737285</v>
      </c>
      <c s="6" r="F247"/>
      <c s="6" r="G247"/>
      <c s="6" r="H247"/>
      <c s="6" r="I247"/>
    </row>
    <row r="248">
      <c t="str" s="5" r="A248">
        <f>'Monthly Exchange'!A248</f>
        <v>Jul-10</v>
      </c>
      <c t="str" s="7" r="B248">
        <f>'Monthly Interest'!C248</f>
        <v>0.05</v>
      </c>
      <c t="str" s="7" r="C248">
        <f>'Monthly Inflation'!C248</f>
        <v>0.24</v>
      </c>
      <c t="str" s="7" r="D248">
        <f>'Monthly Exchange'!C248</f>
        <v>0.764224</v>
      </c>
      <c s="6" r="F248"/>
      <c s="6" r="G248"/>
      <c s="6" r="H248"/>
      <c s="6" r="I248"/>
    </row>
    <row r="249">
      <c t="str" s="5" r="A249">
        <f>'Monthly Exchange'!A249</f>
        <v>Aug-10</v>
      </c>
      <c t="str" s="7" r="B249">
        <f>'Monthly Interest'!C249</f>
        <v>0.05</v>
      </c>
      <c t="str" s="7" r="C249">
        <f>'Monthly Inflation'!C249</f>
        <v>0.22</v>
      </c>
      <c t="str" s="7" r="D249">
        <f>'Monthly Exchange'!C249</f>
        <v>0.782161</v>
      </c>
      <c s="6" r="F249"/>
      <c s="6" r="G249"/>
      <c s="6" r="H249"/>
      <c s="6" r="I249"/>
    </row>
    <row r="250">
      <c t="str" s="5" r="A250">
        <f>'Monthly Exchange'!A250</f>
        <v>Sep-10</v>
      </c>
      <c t="str" s="7" r="B250">
        <f>'Monthly Interest'!C250</f>
        <v>0.05</v>
      </c>
      <c t="str" s="7" r="C250">
        <f>'Monthly Inflation'!C250</f>
        <v>0.22</v>
      </c>
      <c t="str" s="7" r="D250">
        <f>'Monthly Exchange'!C250</f>
        <v>0.7777375</v>
      </c>
      <c s="6" r="F250"/>
      <c s="6" r="G250"/>
      <c s="6" r="H250"/>
      <c s="6" r="I250"/>
    </row>
    <row r="251">
      <c t="str" s="5" r="A251">
        <f>'Monthly Exchange'!A251</f>
        <v>Oct-10</v>
      </c>
      <c t="str" s="7" r="B251">
        <f>'Monthly Interest'!C251</f>
        <v>0.05</v>
      </c>
      <c t="str" s="7" r="C251">
        <f>'Monthly Inflation'!C251</f>
        <v>0.24</v>
      </c>
      <c t="str" s="7" r="D251">
        <f>'Monthly Exchange'!C251</f>
        <v>0.793238</v>
      </c>
      <c s="6" r="F251"/>
      <c s="6" r="G251"/>
      <c s="6" r="H251"/>
      <c s="6" r="I251"/>
    </row>
    <row r="252">
      <c t="str" s="5" r="A252">
        <f>'Monthly Exchange'!A252</f>
        <v>Nov-10</v>
      </c>
      <c t="str" s="7" r="B252">
        <f>'Monthly Interest'!C252</f>
        <v>0.05</v>
      </c>
      <c t="str" s="7" r="C252">
        <f>'Monthly Inflation'!C252</f>
        <v>0.22</v>
      </c>
      <c t="str" s="7" r="D252">
        <f>'Monthly Exchange'!C252</f>
        <v>0.79902</v>
      </c>
      <c s="6" r="F252"/>
      <c s="6" r="G252"/>
      <c s="6" r="H252"/>
      <c s="6" r="I252"/>
    </row>
    <row r="253">
      <c t="str" s="5" r="A253">
        <f>'Monthly Exchange'!A253</f>
        <v>Dec-10</v>
      </c>
      <c t="str" s="7" r="B253">
        <f>'Monthly Interest'!C253</f>
        <v>0.05</v>
      </c>
      <c t="str" s="7" r="C253">
        <f>'Monthly Inflation'!C253</f>
        <v>0.3</v>
      </c>
      <c t="str" s="7" r="D253">
        <f>'Monthly Exchange'!C253</f>
        <v>0.7796375</v>
      </c>
      <c s="6" r="F253"/>
      <c s="6" r="G253"/>
      <c s="6" r="H253"/>
      <c s="6" r="I253"/>
    </row>
    <row r="254">
      <c t="str" s="5" r="A254">
        <f>'Monthly Exchange'!A254</f>
        <v>Jan-11</v>
      </c>
      <c t="str" s="7" r="B254">
        <f>'Monthly Interest'!C254</f>
        <v>0.05</v>
      </c>
      <c t="str" s="7" r="C254">
        <f>'Monthly Inflation'!C254</f>
        <v>0.32</v>
      </c>
      <c t="str" s="7" r="D254">
        <f>'Monthly Exchange'!C254</f>
        <v>0.7880235</v>
      </c>
      <c s="6" r="F254"/>
      <c s="6" r="G254"/>
      <c s="6" r="H254"/>
      <c s="6" r="I254"/>
    </row>
    <row r="255">
      <c t="str" s="5" r="A255">
        <f>'Monthly Exchange'!A255</f>
        <v>Feb-11</v>
      </c>
      <c t="str" s="7" r="B255">
        <f>'Monthly Interest'!C255</f>
        <v>0.05</v>
      </c>
      <c t="str" s="7" r="C255">
        <f>'Monthly Inflation'!C255</f>
        <v>0.42</v>
      </c>
      <c t="str" s="7" r="D255">
        <f>'Monthly Exchange'!C255</f>
        <v>0.805967</v>
      </c>
      <c s="6" r="F255"/>
      <c s="6" r="G255"/>
      <c s="6" r="H255"/>
      <c s="6" r="I255"/>
    </row>
    <row r="256">
      <c t="str" s="5" r="A256">
        <f>'Monthly Exchange'!A256</f>
        <v>Mar-11</v>
      </c>
      <c t="str" s="7" r="B256">
        <f>'Monthly Interest'!C256</f>
        <v>0.05</v>
      </c>
      <c t="str" s="7" r="C256">
        <f>'Monthly Inflation'!C256</f>
        <v>0.54</v>
      </c>
      <c t="str" s="7" r="D256">
        <f>'Monthly Exchange'!C256</f>
        <v>0.8072545</v>
      </c>
      <c s="6" r="F256"/>
      <c s="6" r="G256"/>
      <c s="6" r="H256"/>
      <c s="6" r="I256"/>
    </row>
    <row r="257">
      <c t="str" s="5" r="A257">
        <f>'Monthly Exchange'!A257</f>
        <v>Apr-11</v>
      </c>
      <c t="str" s="7" r="B257">
        <f>'Monthly Interest'!C257</f>
        <v>0.05</v>
      </c>
      <c t="str" s="7" r="C257">
        <f>'Monthly Inflation'!C257</f>
        <v>0.64</v>
      </c>
      <c t="str" s="7" r="D257">
        <f>'Monthly Exchange'!C257</f>
        <v>0.8185155</v>
      </c>
      <c s="6" r="F257"/>
      <c s="6" r="G257"/>
      <c s="6" r="H257"/>
      <c s="6" r="I257"/>
    </row>
    <row r="258">
      <c t="str" s="5" r="A258">
        <f>'Monthly Exchange'!A258</f>
        <v>May-11</v>
      </c>
      <c t="str" s="7" r="B258">
        <f>'Monthly Interest'!C258</f>
        <v>0.05</v>
      </c>
      <c t="str" s="7" r="C258">
        <f>'Monthly Inflation'!C258</f>
        <v>0.72</v>
      </c>
      <c t="str" s="7" r="D258">
        <f>'Monthly Exchange'!C258</f>
        <v>0.8176625</v>
      </c>
      <c s="6" r="F258"/>
      <c s="6" r="G258"/>
      <c s="6" r="H258"/>
      <c s="6" r="I258"/>
    </row>
    <row r="259">
      <c t="str" s="5" r="A259">
        <f>'Monthly Exchange'!A259</f>
        <v>Jun-11</v>
      </c>
      <c t="str" s="7" r="B259">
        <f>'Monthly Interest'!C259</f>
        <v>0.05</v>
      </c>
      <c t="str" s="7" r="C259">
        <f>'Monthly Inflation'!C259</f>
        <v>0.72</v>
      </c>
      <c t="str" s="7" r="D259">
        <f>'Monthly Exchange'!C259</f>
        <v>0.8105095</v>
      </c>
      <c s="6" r="F259"/>
      <c s="6" r="G259"/>
      <c s="6" r="H259"/>
      <c s="6" r="I259"/>
    </row>
    <row r="260">
      <c t="str" s="5" r="A260">
        <f>'Monthly Exchange'!A260</f>
        <v>Jul-11</v>
      </c>
      <c t="str" s="7" r="B260">
        <f>'Monthly Interest'!C260</f>
        <v>0.05</v>
      </c>
      <c t="str" s="7" r="C260">
        <f>'Monthly Inflation'!C260</f>
        <v>0.72</v>
      </c>
      <c t="str" s="7" r="D260">
        <f>'Monthly Exchange'!C260</f>
        <v>0.8063465</v>
      </c>
      <c s="6" r="F260"/>
      <c s="6" r="G260"/>
      <c s="6" r="H260"/>
      <c s="6" r="I260"/>
    </row>
    <row r="261">
      <c t="str" s="5" r="A261">
        <f>'Monthly Exchange'!A261</f>
        <v>Aug-11</v>
      </c>
      <c t="str" s="7" r="B261">
        <f>'Monthly Interest'!C261</f>
        <v>0.05</v>
      </c>
      <c t="str" s="7" r="C261">
        <f>'Monthly Inflation'!C261</f>
        <v>0.76</v>
      </c>
      <c t="str" s="7" r="D261">
        <f>'Monthly Exchange'!C261</f>
        <v>0.8177475</v>
      </c>
      <c s="6" r="F261"/>
      <c s="6" r="G261"/>
      <c s="6" r="H261"/>
      <c s="6" r="I261"/>
    </row>
    <row r="262">
      <c t="str" s="5" r="A262">
        <f>'Monthly Exchange'!A262</f>
        <v>Sep-11</v>
      </c>
      <c t="str" s="7" r="B262">
        <f>'Monthly Interest'!C262</f>
        <v>0.05</v>
      </c>
      <c t="str" s="7" r="C262">
        <f>'Monthly Inflation'!C262</f>
        <v>0.78</v>
      </c>
      <c t="str" s="7" r="D262">
        <f>'Monthly Exchange'!C262</f>
        <v>0.790364</v>
      </c>
      <c s="6" r="F262"/>
      <c s="6" r="G262"/>
      <c s="6" r="H262"/>
      <c s="6" r="I262"/>
    </row>
    <row r="263">
      <c t="str" s="5" r="A263">
        <f>'Monthly Exchange'!A263</f>
        <v>Oct-11</v>
      </c>
      <c t="str" s="7" r="B263">
        <f>'Monthly Interest'!C263</f>
        <v>0.05</v>
      </c>
      <c t="str" s="7" r="C263">
        <f>'Monthly Inflation'!C263</f>
        <v>0.7</v>
      </c>
      <c t="str" s="7" r="D263">
        <f>'Monthly Exchange'!C263</f>
        <v>0.7878845</v>
      </c>
      <c s="6" r="F263"/>
      <c s="6" r="G263"/>
      <c s="6" r="H263"/>
      <c s="6" r="I263"/>
    </row>
    <row r="264">
      <c t="str" s="5" r="A264">
        <f>'Monthly Exchange'!A264</f>
        <v>Nov-11</v>
      </c>
      <c t="str" s="7" r="B264">
        <f>'Monthly Interest'!C264</f>
        <v>0.05</v>
      </c>
      <c t="str" s="7" r="C264">
        <f>'Monthly Inflation'!C264</f>
        <v>0.68</v>
      </c>
      <c t="str" s="7" r="D264">
        <f>'Monthly Exchange'!C264</f>
        <v>0.790391</v>
      </c>
      <c s="6" r="F264"/>
      <c s="6" r="G264"/>
      <c s="6" r="H264"/>
      <c s="6" r="I264"/>
    </row>
    <row r="265">
      <c t="str" s="5" r="A265">
        <f>'Monthly Exchange'!A265</f>
        <v>Dec-11</v>
      </c>
      <c t="str" s="7" r="B265">
        <f>'Monthly Interest'!C265</f>
        <v>0.05</v>
      </c>
      <c t="str" s="7" r="C265">
        <f>'Monthly Inflation'!C265</f>
        <v>0.6</v>
      </c>
      <c t="str" s="7" r="D265">
        <f>'Monthly Exchange'!C265</f>
        <v>0.781078</v>
      </c>
      <c s="6" r="F265"/>
      <c s="6" r="G265"/>
      <c s="6" r="H265"/>
      <c s="6" r="I265"/>
    </row>
    <row r="266">
      <c t="str" s="5" r="A266">
        <f>'Monthly Exchange'!A266</f>
        <v>Jan-12</v>
      </c>
      <c t="str" s="7" r="B266">
        <f>'Monthly Interest'!C266</f>
        <v>0.05</v>
      </c>
      <c t="str" s="7" r="C266">
        <f>'Monthly Inflation'!C266</f>
        <v>0.58</v>
      </c>
      <c t="str" s="7" r="D266">
        <f>'Monthly Exchange'!C266</f>
        <v>0.7751765</v>
      </c>
      <c s="6" r="F266"/>
      <c s="6" r="G266"/>
      <c s="6" r="H266"/>
      <c s="6" r="I266"/>
    </row>
    <row r="267">
      <c t="str" s="5" r="A267">
        <f>'Monthly Exchange'!A267</f>
        <v>Feb-12</v>
      </c>
      <c t="str" s="7" r="B267">
        <f>'Monthly Interest'!C267</f>
        <v>0.05</v>
      </c>
      <c t="str" s="7" r="C267">
        <f>'Monthly Inflation'!C267</f>
        <v>0.58</v>
      </c>
      <c t="str" s="7" r="D267">
        <f>'Monthly Exchange'!C267</f>
        <v>0.790109</v>
      </c>
      <c s="6" r="F267"/>
      <c s="6" r="G267"/>
      <c s="6" r="H267"/>
      <c s="6" r="I267"/>
    </row>
    <row r="268">
      <c t="str" s="5" r="A268">
        <f>'Monthly Exchange'!A268</f>
        <v>Mar-12</v>
      </c>
      <c t="str" s="7" r="B268">
        <f>'Monthly Interest'!C268</f>
        <v>0.05</v>
      </c>
      <c t="str" s="7" r="C268">
        <f>'Monthly Inflation'!C268</f>
        <v>0.54</v>
      </c>
      <c t="str" s="7" r="D268">
        <f>'Monthly Exchange'!C268</f>
        <v>0.791355</v>
      </c>
      <c s="6" r="F268"/>
      <c s="6" r="G268"/>
      <c s="6" r="H268"/>
      <c s="6" r="I268"/>
    </row>
    <row r="269">
      <c t="str" s="5" r="A269">
        <f>'Monthly Exchange'!A269</f>
        <v>Apr-12</v>
      </c>
      <c t="str" s="7" r="B269">
        <f>'Monthly Interest'!C269</f>
        <v>0.05</v>
      </c>
      <c t="str" s="7" r="C269">
        <f>'Monthly Inflation'!C269</f>
        <v>0.46</v>
      </c>
      <c t="str" s="7" r="D269">
        <f>'Monthly Exchange'!C269</f>
        <v>0.8004595</v>
      </c>
      <c s="6" r="F269"/>
      <c s="6" r="G269"/>
      <c s="6" r="H269"/>
      <c s="6" r="I269"/>
    </row>
    <row r="270">
      <c t="str" s="5" r="A270">
        <f>'Monthly Exchange'!A270</f>
        <v>May-12</v>
      </c>
      <c t="str" s="7" r="B270">
        <f>'Monthly Interest'!C270</f>
        <v>0.05</v>
      </c>
      <c t="str" s="7" r="C270">
        <f>'Monthly Inflation'!C270</f>
        <v>0.34</v>
      </c>
      <c t="str" s="7" r="D270">
        <f>'Monthly Exchange'!C270</f>
        <v>0.796574</v>
      </c>
      <c s="6" r="F270"/>
      <c s="6" r="G270"/>
      <c s="6" r="H270"/>
      <c s="6" r="I270"/>
    </row>
    <row r="271">
      <c t="str" s="5" r="A271">
        <f>'Monthly Exchange'!A271</f>
        <v>Jun-12</v>
      </c>
      <c t="str" s="7" r="B271">
        <f>'Monthly Interest'!C271</f>
        <v>0.05</v>
      </c>
      <c t="str" s="7" r="C271">
        <f>'Monthly Inflation'!C271</f>
        <v>0.34</v>
      </c>
      <c t="str" s="7" r="D271">
        <f>'Monthly Exchange'!C271</f>
        <v>0.7762465</v>
      </c>
      <c s="6" r="F271"/>
      <c s="6" r="G271"/>
      <c s="6" r="H271"/>
      <c s="6" r="I271"/>
    </row>
    <row r="272">
      <c t="str" s="5" r="A272">
        <f>'Monthly Exchange'!A272</f>
        <v>Jul-12</v>
      </c>
      <c t="str" s="7" r="B272">
        <f>'Monthly Interest'!C272</f>
        <v>0.05</v>
      </c>
      <c t="str" s="7" r="C272">
        <f>'Monthly Inflation'!C272</f>
        <v>0.28</v>
      </c>
      <c t="str" s="7" r="D272">
        <f>'Monthly Exchange'!C272</f>
        <v>0.7796845</v>
      </c>
      <c s="6" r="F272"/>
      <c s="6" r="G272"/>
      <c s="6" r="H272"/>
      <c s="6" r="I272"/>
    </row>
    <row r="273">
      <c t="str" s="5" r="A273">
        <f>'Monthly Exchange'!A273</f>
        <v>Aug-12</v>
      </c>
      <c t="str" s="7" r="B273">
        <f>'Monthly Interest'!C273</f>
        <v>0.05</v>
      </c>
      <c t="str" s="7" r="C273">
        <f>'Monthly Inflation'!C273</f>
        <v>0.34</v>
      </c>
      <c t="str" s="7" r="D273">
        <f>'Monthly Exchange'!C273</f>
        <v>0.785392</v>
      </c>
      <c s="6" r="F273"/>
      <c s="6" r="G273"/>
      <c s="6" r="H273"/>
      <c s="6" r="I273"/>
    </row>
    <row r="274">
      <c t="str" s="5" r="A274">
        <f>'Monthly Exchange'!A274</f>
        <v>Sep-12</v>
      </c>
      <c t="str" s="7" r="B274">
        <f>'Monthly Interest'!C274</f>
        <v>0.05</v>
      </c>
      <c t="str" s="7" r="C274">
        <f>'Monthly Inflation'!C274</f>
        <v>0.4</v>
      </c>
      <c t="str" s="7" r="D274">
        <f>'Monthly Exchange'!C274</f>
        <v>0.80513</v>
      </c>
      <c s="6" r="F274"/>
      <c s="6" r="G274"/>
      <c s="6" r="H274"/>
      <c s="6" r="I274"/>
    </row>
    <row r="275">
      <c t="str" s="5" r="A275">
        <f>'Monthly Exchange'!A275</f>
        <v>Oct-12</v>
      </c>
      <c t="str" s="7" r="B275">
        <f>'Monthly Interest'!C275</f>
        <v>0.05</v>
      </c>
      <c t="str" s="7" r="C275">
        <f>'Monthly Inflation'!C275</f>
        <v>0.44</v>
      </c>
      <c t="str" s="7" r="D275">
        <f>'Monthly Exchange'!C275</f>
        <v>0.8044665</v>
      </c>
      <c s="6" r="F275"/>
      <c s="6" r="G275"/>
      <c s="6" r="H275"/>
      <c s="6" r="I275"/>
    </row>
    <row r="276">
      <c t="str" s="5" r="A276">
        <f>'Monthly Exchange'!A276</f>
        <v>Nov-12</v>
      </c>
      <c t="str" s="7" r="B276">
        <f>'Monthly Interest'!C276</f>
        <v>0.05</v>
      </c>
      <c t="str" s="7" r="C276">
        <f>'Monthly Inflation'!C276</f>
        <v>0.36</v>
      </c>
      <c t="str" s="7" r="D276">
        <f>'Monthly Exchange'!C276</f>
        <v>0.797658</v>
      </c>
      <c s="6" r="F276"/>
      <c s="6" r="G276"/>
      <c s="6" r="H276"/>
      <c s="6" r="I276"/>
    </row>
    <row r="277">
      <c t="str" s="5" r="A277">
        <f>'Monthly Exchange'!A277</f>
        <v>Dec-12</v>
      </c>
      <c t="str" s="7" r="B277">
        <f>'Monthly Interest'!C277</f>
        <v>0.05</v>
      </c>
      <c t="str" s="7" r="C277">
        <f>'Monthly Inflation'!C277</f>
        <v>0.34</v>
      </c>
      <c t="str" s="7" r="D277">
        <f>'Monthly Exchange'!C277</f>
        <v>0.80675</v>
      </c>
      <c s="6" r="F277"/>
      <c s="6" r="G277"/>
      <c s="6" r="H277"/>
      <c s="6" r="I277"/>
    </row>
    <row r="278">
      <c t="str" s="5" r="A278">
        <f>'Monthly Exchange'!A278</f>
        <v>Jan-13</v>
      </c>
      <c t="str" s="7" r="B278">
        <f>'Monthly Interest'!C278</f>
        <v>0.05</v>
      </c>
      <c t="str" s="7" r="C278">
        <f>'Monthly Inflation'!C278</f>
        <v>0.32</v>
      </c>
      <c t="str" s="7" r="D278">
        <f>'Monthly Exchange'!C278</f>
        <v>0.7984595</v>
      </c>
      <c s="6" r="F278"/>
      <c s="6" r="G278"/>
      <c s="6" r="H278"/>
      <c s="6" r="I278"/>
    </row>
    <row r="279">
      <c t="str" s="5" r="A279">
        <f>'Monthly Exchange'!A279</f>
        <v>Feb-13</v>
      </c>
      <c t="str" s="7" r="B279">
        <f>'Monthly Interest'!C279</f>
        <v>0.05</v>
      </c>
      <c t="str" s="7" r="C279">
        <f>'Monthly Inflation'!C279</f>
        <v>0.4</v>
      </c>
      <c t="str" s="7" r="D279">
        <f>'Monthly Exchange'!C279</f>
        <v>0.7761305</v>
      </c>
      <c s="6" r="F279"/>
      <c s="6" r="G279"/>
      <c s="6" r="H279"/>
      <c s="6" r="I279"/>
    </row>
    <row r="280">
      <c t="str" s="5" r="A280">
        <f>'Monthly Exchange'!A280</f>
        <v>Mar-13</v>
      </c>
      <c t="str" s="7" r="B280">
        <f>'Monthly Interest'!C280</f>
        <v>0.05</v>
      </c>
      <c t="str" s="7" r="C280">
        <f>'Monthly Inflation'!C280</f>
        <v>0.3</v>
      </c>
      <c t="str" s="7" r="D280">
        <f>'Monthly Exchange'!C280</f>
        <v>0.7543915</v>
      </c>
      <c s="6" r="F280"/>
      <c s="6" r="G280"/>
      <c s="6" r="H280"/>
      <c s="6" r="I280"/>
    </row>
    <row r="281">
      <c t="str" s="5" r="A281">
        <f>'Monthly Exchange'!A281</f>
        <v>Apr-13</v>
      </c>
      <c t="str" s="7" r="B281">
        <f>'Monthly Interest'!C281</f>
        <v>0.05</v>
      </c>
      <c t="str" s="7" r="C281">
        <f>'Monthly Inflation'!C281</f>
        <v>0.22</v>
      </c>
      <c t="str" s="7" r="D281">
        <f>'Monthly Exchange'!C281</f>
        <v>0.765902</v>
      </c>
      <c s="6" r="F281"/>
      <c s="6" r="G281"/>
      <c s="6" r="H281"/>
      <c s="6" r="I281"/>
    </row>
    <row r="282">
      <c t="str" s="5" r="A282">
        <f>'Monthly Exchange'!A282</f>
        <v>May-13</v>
      </c>
      <c t="str" s="7" r="B282">
        <f>'Monthly Interest'!C282</f>
        <v>0.05</v>
      </c>
      <c t="str" s="7" r="C282">
        <f>'Monthly Inflation'!C282</f>
        <v>0.28</v>
      </c>
      <c t="str" s="7" r="D282">
        <f>'Monthly Exchange'!C282</f>
        <v>0.7651405</v>
      </c>
      <c s="6" r="F282"/>
      <c s="6" r="G282"/>
      <c s="6" r="H282"/>
      <c s="6" r="I282"/>
    </row>
    <row r="283">
      <c t="str" s="5" r="A283">
        <f>'Monthly Exchange'!A283</f>
        <v>Jun-13</v>
      </c>
      <c t="str" s="7" r="B283">
        <f>'Monthly Interest'!C283</f>
        <v>0.05</v>
      </c>
      <c t="str" s="7" r="C283">
        <f>'Monthly Inflation'!C283</f>
        <v>0.36</v>
      </c>
      <c t="str" s="7" r="D283">
        <f>'Monthly Exchange'!C283</f>
        <v>0.773184</v>
      </c>
      <c s="6" r="F283"/>
      <c s="6" r="G283"/>
      <c s="6" r="H283"/>
      <c s="6" r="I283"/>
    </row>
    <row r="284">
      <c t="str" s="5" r="A284">
        <f>'Monthly Exchange'!A284</f>
        <v>Jul-13</v>
      </c>
      <c t="str" s="7" r="B284">
        <f>'Monthly Interest'!C284</f>
        <v>0.05</v>
      </c>
      <c t="str" s="7" r="C284">
        <f>'Monthly Inflation'!C284</f>
        <v>0.4</v>
      </c>
      <c t="str" s="7" r="D284">
        <f>'Monthly Exchange'!C284</f>
        <v>0.7588985</v>
      </c>
      <c s="6" r="F284"/>
      <c s="6" r="G284"/>
      <c s="6" r="H284"/>
      <c s="6" r="I284"/>
    </row>
    <row r="285">
      <c t="str" s="5" r="A285">
        <f>'Monthly Exchange'!A285</f>
        <v>Aug-13</v>
      </c>
      <c t="str" s="7" r="B285">
        <f>'Monthly Interest'!C285</f>
        <v>0.05</v>
      </c>
      <c t="str" s="7" r="C285">
        <f>'Monthly Inflation'!C285</f>
        <v>0.3</v>
      </c>
      <c t="str" s="7" r="D285">
        <f>'Monthly Exchange'!C285</f>
        <v>0.774331</v>
      </c>
      <c s="6" r="F285"/>
      <c s="6" r="G285"/>
      <c s="6" r="H285"/>
      <c s="6" r="I285"/>
    </row>
    <row r="286">
      <c t="str" s="5" r="A286">
        <f>'Monthly Exchange'!A286</f>
        <v>Sep-13</v>
      </c>
      <c t="str" s="7" r="B286">
        <f>'Monthly Interest'!C286</f>
        <v>0.05</v>
      </c>
      <c t="str" s="7" r="C286">
        <f>'Monthly Inflation'!C286</f>
        <v>0.24</v>
      </c>
      <c t="str" s="7" r="D286">
        <f>'Monthly Exchange'!C286</f>
        <v>0.7926865</v>
      </c>
      <c s="6" r="F286"/>
      <c s="6" r="G286"/>
      <c s="6" r="H286"/>
      <c s="6" r="I286"/>
    </row>
    <row r="287">
      <c t="str" s="5" r="A287">
        <f>'Monthly Exchange'!A287</f>
        <v>Oct-13</v>
      </c>
      <c t="str" s="7" r="B287">
        <f>'Monthly Interest'!C287</f>
        <v>0.05</v>
      </c>
      <c t="str" s="7" r="C287">
        <f>'Monthly Inflation'!C287</f>
        <v>0.2</v>
      </c>
      <c t="str" s="7" r="D287">
        <f>'Monthly Exchange'!C287</f>
        <v>0.8047665</v>
      </c>
      <c s="6" r="F287"/>
      <c s="6" r="G287"/>
      <c s="6" r="H287"/>
      <c s="6" r="I287"/>
    </row>
    <row r="288">
      <c t="str" s="5" r="A288">
        <f>'Monthly Exchange'!A288</f>
        <v>Nov-13</v>
      </c>
      <c t="str" s="7" r="B288">
        <f>'Monthly Interest'!C288</f>
        <v>0.05</v>
      </c>
      <c t="str" s="7" r="C288">
        <f>'Monthly Inflation'!C288</f>
        <v>0.24</v>
      </c>
      <c t="str" s="7" r="D288">
        <f>'Monthly Exchange'!C288</f>
        <v>0.805353</v>
      </c>
      <c s="6" r="F288"/>
      <c s="6" r="G288"/>
      <c s="6" r="H288"/>
      <c s="6" r="I288"/>
    </row>
    <row r="289">
      <c t="str" s="5" r="A289">
        <f>'Monthly Exchange'!A289</f>
        <v>Dec-13</v>
      </c>
      <c t="str" s="7" r="B289">
        <f>'Monthly Interest'!C289</f>
        <v>0.05</v>
      </c>
      <c t="str" s="7" r="C289">
        <f>'Monthly Inflation'!C289</f>
        <v>0.3</v>
      </c>
      <c t="str" s="7" r="D289">
        <f>'Monthly Exchange'!C289</f>
        <v>0.8189285</v>
      </c>
      <c s="6" r="F289"/>
      <c s="6" r="G289"/>
      <c s="6" r="H289"/>
      <c s="6" r="I289"/>
    </row>
    <row r="290">
      <c t="str" s="5" r="A290">
        <f>'Monthly Exchange'!A290</f>
        <v>Jan-14</v>
      </c>
      <c t="str" s="7" r="B290">
        <f>'Monthly Interest'!C290</f>
        <v>0.05</v>
      </c>
      <c t="str" s="7" r="C290">
        <f>'Monthly Inflation'!C290</f>
        <v>0.32</v>
      </c>
      <c t="str" s="7" r="D290">
        <f>'Monthly Exchange'!C290</f>
        <v>0.823024</v>
      </c>
      <c s="6" r="F290"/>
      <c s="6" r="G290"/>
      <c s="6" r="H290"/>
      <c s="6" r="I290"/>
    </row>
    <row r="291">
      <c t="str" s="5" r="A291">
        <f>'Monthly Exchange'!A291</f>
        <v>Feb-14</v>
      </c>
      <c t="str" s="7" r="B291">
        <f>'Monthly Interest'!C291</f>
        <v>0.05</v>
      </c>
      <c t="str" s="7" r="C291">
        <f>'Monthly Inflation'!C291</f>
        <v>0.22</v>
      </c>
      <c t="str" s="7" r="D291">
        <f>'Monthly Exchange'!C291</f>
        <v>0.8275505</v>
      </c>
      <c s="6" r="F291"/>
      <c s="6" r="G291"/>
      <c s="6" r="H291"/>
      <c s="6" r="I291"/>
    </row>
    <row r="292">
      <c t="str" s="5" r="A292">
        <f>'Monthly Exchange'!A292</f>
        <v>Mar-14</v>
      </c>
      <c t="str" s="7" r="B292">
        <f>'Monthly Interest'!C292</f>
        <v>0.05</v>
      </c>
      <c t="str" s="7" r="C292">
        <f>'Monthly Inflation'!C292</f>
        <v>0.3</v>
      </c>
      <c t="str" s="7" r="D292">
        <f>'Monthly Exchange'!C292</f>
        <v>0.8313375</v>
      </c>
      <c s="6" r="F292"/>
      <c s="6" r="G292"/>
      <c s="6" r="H292"/>
      <c s="6" r="I292"/>
    </row>
    <row r="293">
      <c t="str" s="5" r="A293">
        <f>'Monthly Exchange'!A293</f>
        <v>Apr-14</v>
      </c>
      <c t="str" s="7" r="B293">
        <f>'Monthly Interest'!C293</f>
        <v>0.05</v>
      </c>
      <c t="str" s="7" r="C293">
        <f>'Monthly Inflation'!C293</f>
        <v>0.4</v>
      </c>
      <c t="str" s="7" r="D293">
        <f>'Monthly Exchange'!C293</f>
        <v>0.8370505</v>
      </c>
      <c s="6" r="F293"/>
      <c s="6" r="G293"/>
      <c s="6" r="H293"/>
      <c s="6" r="I293"/>
    </row>
    <row r="294">
      <c t="str" s="5" r="A294">
        <f>'Monthly Exchange'!A294</f>
        <v>May-14</v>
      </c>
      <c t="str" s="7" r="B294">
        <f>'Monthly Interest'!C294</f>
        <v>0.05</v>
      </c>
      <c t="str" s="7" r="C294">
        <f>'Monthly Inflation'!C294</f>
        <v>0.42</v>
      </c>
      <c t="str" s="7" r="D294">
        <f>'Monthly Exchange'!C294</f>
        <v>0.8419685</v>
      </c>
      <c s="6" r="F294"/>
      <c s="6" r="G294"/>
      <c s="6" r="H294"/>
      <c s="6" r="I294"/>
    </row>
    <row r="295">
      <c t="str" s="5" r="A295">
        <f>'Monthly Exchange'!A295</f>
        <v>Jun-14</v>
      </c>
      <c t="str" s="7" r="B295">
        <f>'Monthly Interest'!C295</f>
        <v>0.05</v>
      </c>
      <c t="str" s="7" r="C295">
        <f>'Monthly Inflation'!C295</f>
        <v>0.42</v>
      </c>
      <c t="str" s="7" r="D295">
        <f>'Monthly Exchange'!C295</f>
        <v>0.8457515</v>
      </c>
      <c s="6" r="F295"/>
      <c s="6" r="G295"/>
      <c s="6" r="H295"/>
      <c s="6" r="I295"/>
    </row>
    <row r="296">
      <c t="str" s="5" r="A296">
        <f>'Monthly Exchange'!A296</f>
        <v>Jul-14</v>
      </c>
      <c t="str" s="7" r="B296">
        <f>'Monthly Interest'!C296</f>
        <v>0.05</v>
      </c>
      <c t="str" s="7" r="C296">
        <f>'Monthly Inflation'!C296</f>
        <v>0.4</v>
      </c>
      <c t="str" s="7" r="D296">
        <f>'Monthly Exchange'!C296</f>
        <v>0.8537255</v>
      </c>
      <c s="6" r="F296"/>
      <c s="6" r="G296"/>
      <c s="6" r="H296"/>
      <c s="6" r="I296"/>
    </row>
    <row r="297">
      <c t="str" s="5" r="A297">
        <f>'Monthly Exchange'!A297</f>
        <v>Aug-14</v>
      </c>
      <c t="str" s="7" r="B297">
        <f>'Monthly Interest'!C297</f>
        <v>0.05</v>
      </c>
      <c t="str" s="7" r="C297">
        <f>'Monthly Inflation'!C297</f>
        <v>0.34</v>
      </c>
      <c t="str" s="7" r="D297">
        <f>'Monthly Exchange'!C297</f>
        <v>0.834989</v>
      </c>
      <c s="6" r="F297"/>
      <c s="6" r="G297"/>
      <c s="6" r="H297"/>
      <c s="6" r="I297"/>
    </row>
    <row r="298">
      <c t="str" s="5" r="A298">
        <f>'Monthly Exchange'!A298</f>
        <v>Sep-14</v>
      </c>
      <c t="str" s="7" r="B298">
        <f>'Monthly Interest'!C298</f>
        <v>0.05</v>
      </c>
      <c t="str" s="7" r="C298">
        <f>'Monthly Inflation'!C298</f>
        <v>0.34</v>
      </c>
      <c t="str" s="7" r="D298">
        <f>'Monthly Exchange'!C298</f>
        <v>0.8152105</v>
      </c>
      <c s="6" r="F298"/>
      <c s="6" r="G298"/>
      <c s="6" r="H298"/>
      <c s="6" r="I298"/>
    </row>
    <row r="299">
      <c s="5" r="A299"/>
      <c s="6" r="B299"/>
      <c s="6" r="C299"/>
      <c s="6" r="D299"/>
      <c s="6" r="F299"/>
      <c s="6" r="G299"/>
      <c s="6" r="H299"/>
      <c s="6" r="I299"/>
    </row>
  </sheetData>
  <drawing r:id="rId1"/>
</worksheet>
</file>