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lexl\Desktop\TDT13-Advanced Text Analysis and Language Understanding\TDT13-Littarature\Github\DetectingLiteraryToolsInRapLyric\done excel\"/>
    </mc:Choice>
  </mc:AlternateContent>
  <xr:revisionPtr revIDLastSave="0" documentId="13_ncr:1_{7675B247-06F2-4F0D-BBB2-0A0470ECA78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D10" i="1"/>
  <c r="D9" i="1"/>
  <c r="F15" i="1" s="1"/>
  <c r="C10" i="1"/>
  <c r="C9" i="1"/>
  <c r="F13" i="1" l="1"/>
  <c r="F14" i="1"/>
  <c r="F16" i="1" s="1"/>
</calcChain>
</file>

<file path=xl/sharedStrings.xml><?xml version="1.0" encoding="utf-8"?>
<sst xmlns="http://schemas.openxmlformats.org/spreadsheetml/2006/main" count="378" uniqueCount="241">
  <si>
    <t>I0</t>
  </si>
  <si>
    <t>left</t>
  </si>
  <si>
    <t>my1</t>
  </si>
  <si>
    <t>legacy</t>
  </si>
  <si>
    <t>hurt</t>
  </si>
  <si>
    <t>Fuckin'</t>
  </si>
  <si>
    <t>absurd2</t>
  </si>
  <si>
    <t>Like3</t>
  </si>
  <si>
    <t>a4</t>
  </si>
  <si>
    <t>shepherd</t>
  </si>
  <si>
    <t>havING5</t>
  </si>
  <si>
    <t>sex6</t>
  </si>
  <si>
    <t>with7</t>
  </si>
  <si>
    <t>his8</t>
  </si>
  <si>
    <t>sheep9</t>
  </si>
  <si>
    <t>fuck</t>
  </si>
  <si>
    <t>what10</t>
  </si>
  <si>
    <t>you11</t>
  </si>
  <si>
    <t>heard2</t>
  </si>
  <si>
    <t>All</t>
  </si>
  <si>
    <t>this12</t>
  </si>
  <si>
    <t>talk</t>
  </si>
  <si>
    <t>in13</t>
  </si>
  <si>
    <t>ear14</t>
  </si>
  <si>
    <t>got15</t>
  </si>
  <si>
    <t>idea4</t>
  </si>
  <si>
    <t>the4</t>
  </si>
  <si>
    <t>clerk</t>
  </si>
  <si>
    <t>when13</t>
  </si>
  <si>
    <t>tryna</t>
  </si>
  <si>
    <t>buy</t>
  </si>
  <si>
    <t>beer14</t>
  </si>
  <si>
    <t>ID</t>
  </si>
  <si>
    <t>ya</t>
  </si>
  <si>
    <t>Since</t>
  </si>
  <si>
    <t>on17</t>
  </si>
  <si>
    <t>mic18</t>
  </si>
  <si>
    <t>I'm19</t>
  </si>
  <si>
    <t>nightmare</t>
  </si>
  <si>
    <t>Fuck20</t>
  </si>
  <si>
    <t>it21</t>
  </si>
  <si>
    <t>thought</t>
  </si>
  <si>
    <t>might22</t>
  </si>
  <si>
    <t>be23</t>
  </si>
  <si>
    <t>good</t>
  </si>
  <si>
    <t>time</t>
  </si>
  <si>
    <t>to4</t>
  </si>
  <si>
    <t>put</t>
  </si>
  <si>
    <t>woke</t>
  </si>
  <si>
    <t>me24</t>
  </si>
  <si>
    <t>rockabye</t>
  </si>
  <si>
    <t>bottle</t>
  </si>
  <si>
    <t>of25</t>
  </si>
  <si>
    <t>NyQuil</t>
  </si>
  <si>
    <t>right22</t>
  </si>
  <si>
    <t>here14</t>
  </si>
  <si>
    <t>Right</t>
  </si>
  <si>
    <t>You</t>
  </si>
  <si>
    <t>want26</t>
  </si>
  <si>
    <t>sleep9</t>
  </si>
  <si>
    <t>wake27</t>
  </si>
  <si>
    <t>Slim</t>
  </si>
  <si>
    <t>Shady</t>
  </si>
  <si>
    <t>EP</t>
  </si>
  <si>
    <t>That's</t>
  </si>
  <si>
    <t>CD</t>
  </si>
  <si>
    <t>cover</t>
  </si>
  <si>
    <t>sockING5</t>
  </si>
  <si>
    <t>mirror28</t>
  </si>
  <si>
    <t>Sockin'</t>
  </si>
  <si>
    <t>promise29</t>
  </si>
  <si>
    <t>not15</t>
  </si>
  <si>
    <t>cry</t>
  </si>
  <si>
    <t>crocodile</t>
  </si>
  <si>
    <t>tears30</t>
  </si>
  <si>
    <t>Crocodile</t>
  </si>
  <si>
    <t>If</t>
  </si>
  <si>
    <t>end31</t>
  </si>
  <si>
    <t>up32</t>
  </si>
  <si>
    <t>shocked33</t>
  </si>
  <si>
    <t>at34</t>
  </si>
  <si>
    <t>lyrics6</t>
  </si>
  <si>
    <t>Shocked</t>
  </si>
  <si>
    <t>Marshall</t>
  </si>
  <si>
    <t>is8</t>
  </si>
  <si>
    <t>dead35</t>
  </si>
  <si>
    <t>water36</t>
  </si>
  <si>
    <t>but10</t>
  </si>
  <si>
    <t>that34</t>
  </si>
  <si>
    <t>care37</t>
  </si>
  <si>
    <t>Dre</t>
  </si>
  <si>
    <t>said35</t>
  </si>
  <si>
    <t>Rock</t>
  </si>
  <si>
    <t>boat</t>
  </si>
  <si>
    <t>and31</t>
  </si>
  <si>
    <t>Doc</t>
  </si>
  <si>
    <t>peer14</t>
  </si>
  <si>
    <t>So</t>
  </si>
  <si>
    <t>it's38</t>
  </si>
  <si>
    <t>unanimous29</t>
  </si>
  <si>
    <t>you're39</t>
  </si>
  <si>
    <t>attention</t>
  </si>
  <si>
    <t>planet's38</t>
  </si>
  <si>
    <t>listenING5</t>
  </si>
  <si>
    <t>And40</t>
  </si>
  <si>
    <t>their37</t>
  </si>
  <si>
    <t>banana4</t>
  </si>
  <si>
    <t>splits38</t>
  </si>
  <si>
    <t>again16</t>
  </si>
  <si>
    <t>which</t>
  </si>
  <si>
    <t>has41</t>
  </si>
  <si>
    <t>its38</t>
  </si>
  <si>
    <t>advantages8</t>
  </si>
  <si>
    <t>But42</t>
  </si>
  <si>
    <t>nothing5</t>
  </si>
  <si>
    <t>say4</t>
  </si>
  <si>
    <t>except43</t>
  </si>
  <si>
    <t>for44</t>
  </si>
  <si>
    <t>hand31</t>
  </si>
  <si>
    <t>your39</t>
  </si>
  <si>
    <t>dick18</t>
  </si>
  <si>
    <t>if45</t>
  </si>
  <si>
    <t>plan's46</t>
  </si>
  <si>
    <t>stick18</t>
  </si>
  <si>
    <t>Janice</t>
  </si>
  <si>
    <t>Dickinson</t>
  </si>
  <si>
    <t>Imagine</t>
  </si>
  <si>
    <t>Temazepam</t>
  </si>
  <si>
    <t>kickING5</t>
  </si>
  <si>
    <t>panic-stricken</t>
  </si>
  <si>
    <t>You're</t>
  </si>
  <si>
    <t>trippING5</t>
  </si>
  <si>
    <t>off</t>
  </si>
  <si>
    <t>tryptophan</t>
  </si>
  <si>
    <t>tripped43</t>
  </si>
  <si>
    <t>fan</t>
  </si>
  <si>
    <t>Switzerland</t>
  </si>
  <si>
    <t>Just</t>
  </si>
  <si>
    <t>askING5</t>
  </si>
  <si>
    <t>autograph</t>
  </si>
  <si>
    <t>picture</t>
  </si>
  <si>
    <t>Then</t>
  </si>
  <si>
    <t>ripped43</t>
  </si>
  <si>
    <t>half</t>
  </si>
  <si>
    <t>whipped43</t>
  </si>
  <si>
    <t>him</t>
  </si>
  <si>
    <t>kicked33</t>
  </si>
  <si>
    <t>ass</t>
  </si>
  <si>
    <t>all</t>
  </si>
  <si>
    <t>way4</t>
  </si>
  <si>
    <t>back47</t>
  </si>
  <si>
    <t>Michigan</t>
  </si>
  <si>
    <t>no48</t>
  </si>
  <si>
    <t>matter36</t>
  </si>
  <si>
    <t>how49</t>
  </si>
  <si>
    <t>many</t>
  </si>
  <si>
    <t>rounds46</t>
  </si>
  <si>
    <t>or14</t>
  </si>
  <si>
    <t>get21</t>
  </si>
  <si>
    <t>knocked33</t>
  </si>
  <si>
    <t>down50</t>
  </si>
  <si>
    <t>In51</t>
  </si>
  <si>
    <t>bout52</t>
  </si>
  <si>
    <t>fell</t>
  </si>
  <si>
    <t>ground31</t>
  </si>
  <si>
    <t>fighter's53</t>
  </si>
  <si>
    <t>mentality</t>
  </si>
  <si>
    <t>I'll54</t>
  </si>
  <si>
    <t>fight22</t>
  </si>
  <si>
    <t>fact33</t>
  </si>
  <si>
    <t>I'ma</t>
  </si>
  <si>
    <t>attackING5</t>
  </si>
  <si>
    <t>make27</t>
  </si>
  <si>
    <t>sound31</t>
  </si>
  <si>
    <t>Sound</t>
  </si>
  <si>
    <t>like</t>
  </si>
  <si>
    <t>vampire's30</t>
  </si>
  <si>
    <t>bitING5</t>
  </si>
  <si>
    <t>Bitin'</t>
  </si>
  <si>
    <t>I'd</t>
  </si>
  <si>
    <t>have</t>
  </si>
  <si>
    <t>Dracula's</t>
  </si>
  <si>
    <t>sidekick</t>
  </si>
  <si>
    <t>Sidekick</t>
  </si>
  <si>
    <t>To</t>
  </si>
  <si>
    <t>count26</t>
  </si>
  <si>
    <t>Haha</t>
  </si>
  <si>
    <t>yeah</t>
  </si>
  <si>
    <t>Yo</t>
  </si>
  <si>
    <t>album's</t>
  </si>
  <si>
    <t>What55</t>
  </si>
  <si>
    <t>out52</t>
  </si>
  <si>
    <t>Yeah56</t>
  </si>
  <si>
    <t>now</t>
  </si>
  <si>
    <t>Uh57</t>
  </si>
  <si>
    <t>Pow58</t>
  </si>
  <si>
    <t>wow</t>
  </si>
  <si>
    <t>Woo</t>
  </si>
  <si>
    <t>don't</t>
  </si>
  <si>
    <t>Huh59</t>
  </si>
  <si>
    <t>see</t>
  </si>
  <si>
    <t>clouds</t>
  </si>
  <si>
    <t>Nah</t>
  </si>
  <si>
    <t>aINGt60</t>
  </si>
  <si>
    <t>gon'</t>
  </si>
  <si>
    <t>No61</t>
  </si>
  <si>
    <t>drought52</t>
  </si>
  <si>
    <t>Uh-uh</t>
  </si>
  <si>
    <t>Smile</t>
  </si>
  <si>
    <t>frown50</t>
  </si>
  <si>
    <t>upside</t>
  </si>
  <si>
    <t>Ah</t>
  </si>
  <si>
    <t>Ya</t>
  </si>
  <si>
    <t>Shut</t>
  </si>
  <si>
    <t>Nope</t>
  </si>
  <si>
    <t>mouth</t>
  </si>
  <si>
    <t>How</t>
  </si>
  <si>
    <t>That</t>
  </si>
  <si>
    <t>'bout52</t>
  </si>
  <si>
    <t>Shout62</t>
  </si>
  <si>
    <t>showers53</t>
  </si>
  <si>
    <t>ow48</t>
  </si>
  <si>
    <t>Thuggin'</t>
  </si>
  <si>
    <t>thug</t>
  </si>
  <si>
    <t>Ow</t>
  </si>
  <si>
    <t>'cause41</t>
  </si>
  <si>
    <t>Model</t>
  </si>
  <si>
    <t>Rhyme</t>
  </si>
  <si>
    <t>Not Rhyme</t>
  </si>
  <si>
    <t>Real</t>
  </si>
  <si>
    <t>Total</t>
  </si>
  <si>
    <t>not rhyme</t>
  </si>
  <si>
    <t>Non</t>
  </si>
  <si>
    <t>Accuracy</t>
  </si>
  <si>
    <t>TP + TN/Total-non</t>
  </si>
  <si>
    <t>Precision</t>
  </si>
  <si>
    <t>TP/TP+FP</t>
  </si>
  <si>
    <t>Recall</t>
  </si>
  <si>
    <t>TP/TP+FN</t>
  </si>
  <si>
    <t>F1</t>
  </si>
  <si>
    <t>2* (Precision*recall)/(Precision + Recall)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</si>
</sst>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X16"/>
  <sheetViews>
    <sheetView tabSelected="1" workbookViewId="0">
      <selection activeCell="F13" sqref="F13:F16"/>
    </sheetView>
  </sheetViews>
  <sheetFormatPr defaultRowHeight="14.5" x14ac:dyDescent="0.35"/>
  <sheetData>
    <row r="1" spans="1:3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</v>
      </c>
      <c r="Y1" t="s">
        <v>23</v>
      </c>
      <c r="Z1" t="s">
        <v>0</v>
      </c>
      <c r="AA1" t="s">
        <v>24</v>
      </c>
      <c r="AB1" t="s">
        <v>8</v>
      </c>
      <c r="AC1" t="s">
        <v>25</v>
      </c>
      <c r="AD1" t="s">
        <v>7</v>
      </c>
      <c r="AE1" t="s">
        <v>26</v>
      </c>
      <c r="AF1" t="s">
        <v>27</v>
      </c>
      <c r="AG1" t="s">
        <v>28</v>
      </c>
      <c r="AH1" t="s">
        <v>17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26</v>
      </c>
      <c r="AQ1" t="s">
        <v>36</v>
      </c>
      <c r="AR1" t="s">
        <v>37</v>
      </c>
      <c r="AS1" t="s">
        <v>8</v>
      </c>
      <c r="AT1" t="s">
        <v>38</v>
      </c>
      <c r="AU1" t="s">
        <v>39</v>
      </c>
      <c r="AV1" t="s">
        <v>40</v>
      </c>
      <c r="AW1" t="s">
        <v>0</v>
      </c>
      <c r="AX1" t="s">
        <v>41</v>
      </c>
      <c r="AY1" t="s">
        <v>20</v>
      </c>
      <c r="AZ1" t="s">
        <v>42</v>
      </c>
      <c r="BA1" t="s">
        <v>43</v>
      </c>
      <c r="BB1" t="s">
        <v>8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46</v>
      </c>
      <c r="BJ1" t="s">
        <v>50</v>
      </c>
      <c r="BK1" t="s">
        <v>0</v>
      </c>
      <c r="BL1" t="s">
        <v>24</v>
      </c>
      <c r="BM1" t="s">
        <v>26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55</v>
      </c>
      <c r="BU1" t="s">
        <v>57</v>
      </c>
      <c r="BV1" t="s">
        <v>58</v>
      </c>
      <c r="BW1" t="s">
        <v>26</v>
      </c>
      <c r="BX1" t="s">
        <v>59</v>
      </c>
      <c r="BY1" t="s">
        <v>49</v>
      </c>
      <c r="BZ1" t="s">
        <v>46</v>
      </c>
      <c r="CA1" t="s">
        <v>60</v>
      </c>
      <c r="CB1" t="s">
        <v>17</v>
      </c>
      <c r="CC1" t="s">
        <v>58</v>
      </c>
      <c r="CD1" t="s">
        <v>61</v>
      </c>
      <c r="CE1" t="s">
        <v>62</v>
      </c>
      <c r="CF1" t="s">
        <v>63</v>
      </c>
      <c r="CG1" t="s">
        <v>64</v>
      </c>
      <c r="CH1" t="s">
        <v>35</v>
      </c>
      <c r="CI1" t="s">
        <v>26</v>
      </c>
      <c r="CJ1" t="s">
        <v>65</v>
      </c>
      <c r="CK1" t="s">
        <v>66</v>
      </c>
      <c r="CL1" t="s">
        <v>67</v>
      </c>
      <c r="CM1" t="s">
        <v>2</v>
      </c>
      <c r="CN1" t="s">
        <v>68</v>
      </c>
      <c r="CO1" t="s">
        <v>69</v>
      </c>
      <c r="CP1" t="s">
        <v>2</v>
      </c>
      <c r="CQ1" t="s">
        <v>68</v>
      </c>
      <c r="CR1" t="s">
        <v>0</v>
      </c>
      <c r="CS1" t="s">
        <v>70</v>
      </c>
      <c r="CT1" t="s">
        <v>71</v>
      </c>
      <c r="CU1" t="s">
        <v>46</v>
      </c>
      <c r="CV1" t="s">
        <v>72</v>
      </c>
      <c r="CW1" t="s">
        <v>73</v>
      </c>
      <c r="CX1" t="s">
        <v>74</v>
      </c>
      <c r="CY1" t="s">
        <v>75</v>
      </c>
      <c r="CZ1" t="s">
        <v>74</v>
      </c>
      <c r="DA1" t="s">
        <v>76</v>
      </c>
      <c r="DB1" t="s">
        <v>17</v>
      </c>
      <c r="DC1" t="s">
        <v>77</v>
      </c>
      <c r="DD1" t="s">
        <v>78</v>
      </c>
      <c r="DE1" t="s">
        <v>79</v>
      </c>
      <c r="DF1" t="s">
        <v>80</v>
      </c>
      <c r="DG1" t="s">
        <v>2</v>
      </c>
      <c r="DH1" t="s">
        <v>81</v>
      </c>
      <c r="DI1" t="s">
        <v>82</v>
      </c>
      <c r="DJ1" t="s">
        <v>80</v>
      </c>
      <c r="DK1" t="s">
        <v>2</v>
      </c>
      <c r="DL1" t="s">
        <v>81</v>
      </c>
      <c r="DM1" t="s">
        <v>83</v>
      </c>
      <c r="DN1" t="s">
        <v>84</v>
      </c>
      <c r="DO1" t="s">
        <v>85</v>
      </c>
      <c r="DP1" t="s">
        <v>22</v>
      </c>
      <c r="DQ1" t="s">
        <v>26</v>
      </c>
      <c r="DR1" t="s">
        <v>86</v>
      </c>
      <c r="DS1" t="s">
        <v>87</v>
      </c>
      <c r="DT1" t="s">
        <v>71</v>
      </c>
      <c r="DU1" t="s">
        <v>88</v>
      </c>
      <c r="DV1" t="s">
        <v>0</v>
      </c>
      <c r="DW1" t="s">
        <v>89</v>
      </c>
      <c r="DX1" t="s">
        <v>90</v>
      </c>
      <c r="DY1" t="s">
        <v>91</v>
      </c>
      <c r="DZ1" t="s">
        <v>92</v>
      </c>
      <c r="EA1" t="s">
        <v>26</v>
      </c>
      <c r="EB1" t="s">
        <v>93</v>
      </c>
      <c r="EC1" t="s">
        <v>94</v>
      </c>
      <c r="ED1" t="s">
        <v>26</v>
      </c>
      <c r="EE1" t="s">
        <v>95</v>
      </c>
      <c r="EF1" t="s">
        <v>84</v>
      </c>
      <c r="EG1" t="s">
        <v>2</v>
      </c>
      <c r="EH1" t="s">
        <v>96</v>
      </c>
      <c r="EI1" t="s">
        <v>97</v>
      </c>
      <c r="EJ1" t="s">
        <v>98</v>
      </c>
      <c r="EK1" t="s">
        <v>99</v>
      </c>
      <c r="EL1" t="s">
        <v>100</v>
      </c>
      <c r="EM1" t="s">
        <v>80</v>
      </c>
      <c r="EN1" t="s">
        <v>101</v>
      </c>
      <c r="EO1" t="s">
        <v>26</v>
      </c>
      <c r="EP1" t="s">
        <v>102</v>
      </c>
      <c r="EQ1" t="s">
        <v>103</v>
      </c>
      <c r="ER1" t="s">
        <v>104</v>
      </c>
      <c r="ES1" t="s">
        <v>105</v>
      </c>
      <c r="ET1" t="s">
        <v>106</v>
      </c>
      <c r="EU1" t="s">
        <v>107</v>
      </c>
      <c r="EV1" t="s">
        <v>108</v>
      </c>
      <c r="EW1" t="s">
        <v>109</v>
      </c>
      <c r="EX1" t="s">
        <v>110</v>
      </c>
      <c r="EY1" t="s">
        <v>111</v>
      </c>
      <c r="EZ1" t="s">
        <v>112</v>
      </c>
      <c r="FA1" t="s">
        <v>113</v>
      </c>
      <c r="FB1" t="s">
        <v>28</v>
      </c>
      <c r="FC1" t="s">
        <v>17</v>
      </c>
      <c r="FD1" t="s">
        <v>24</v>
      </c>
      <c r="FE1" t="s">
        <v>114</v>
      </c>
      <c r="FF1" t="s">
        <v>46</v>
      </c>
      <c r="FG1" t="s">
        <v>115</v>
      </c>
      <c r="FH1" t="s">
        <v>116</v>
      </c>
      <c r="FI1" t="s">
        <v>117</v>
      </c>
      <c r="FJ1" t="s">
        <v>26</v>
      </c>
      <c r="FK1" t="s">
        <v>118</v>
      </c>
      <c r="FL1" t="s">
        <v>119</v>
      </c>
      <c r="FM1" t="s">
        <v>120</v>
      </c>
      <c r="FN1" t="s">
        <v>84</v>
      </c>
      <c r="FO1" t="s">
        <v>22</v>
      </c>
      <c r="FP1" t="s">
        <v>104</v>
      </c>
      <c r="FQ1" t="s">
        <v>121</v>
      </c>
      <c r="FR1" t="s">
        <v>119</v>
      </c>
      <c r="FS1" t="s">
        <v>122</v>
      </c>
      <c r="FT1" t="s">
        <v>46</v>
      </c>
      <c r="FU1" t="s">
        <v>123</v>
      </c>
      <c r="FV1" t="s">
        <v>40</v>
      </c>
      <c r="FW1" t="s">
        <v>22</v>
      </c>
      <c r="FX1" t="s">
        <v>124</v>
      </c>
      <c r="FY1" t="s">
        <v>125</v>
      </c>
      <c r="FZ1" t="s">
        <v>126</v>
      </c>
      <c r="GA1" t="s">
        <v>121</v>
      </c>
      <c r="GB1" t="s">
        <v>26</v>
      </c>
      <c r="GC1" t="s">
        <v>127</v>
      </c>
      <c r="GD1" t="s">
        <v>84</v>
      </c>
      <c r="GE1" t="s">
        <v>128</v>
      </c>
      <c r="GF1" t="s">
        <v>22</v>
      </c>
      <c r="GG1" t="s">
        <v>98</v>
      </c>
      <c r="GH1" t="s">
        <v>10</v>
      </c>
      <c r="GI1" t="s">
        <v>17</v>
      </c>
      <c r="GJ1" t="s">
        <v>129</v>
      </c>
      <c r="GK1" t="s">
        <v>130</v>
      </c>
      <c r="GL1" t="s">
        <v>131</v>
      </c>
      <c r="GM1" t="s">
        <v>132</v>
      </c>
      <c r="GN1" t="s">
        <v>52</v>
      </c>
      <c r="GO1" t="s">
        <v>133</v>
      </c>
      <c r="GP1" t="s">
        <v>94</v>
      </c>
      <c r="GQ1" t="s">
        <v>134</v>
      </c>
      <c r="GR1" t="s">
        <v>8</v>
      </c>
      <c r="GS1" t="s">
        <v>135</v>
      </c>
      <c r="GT1" t="s">
        <v>22</v>
      </c>
      <c r="GU1" t="s">
        <v>136</v>
      </c>
      <c r="GV1" t="s">
        <v>137</v>
      </c>
      <c r="GW1" t="s">
        <v>117</v>
      </c>
      <c r="GX1" t="s">
        <v>138</v>
      </c>
      <c r="GY1" t="s">
        <v>46</v>
      </c>
      <c r="GZ1" t="s">
        <v>139</v>
      </c>
      <c r="HA1" t="s">
        <v>8</v>
      </c>
      <c r="HB1" t="s">
        <v>140</v>
      </c>
      <c r="HC1" t="s">
        <v>141</v>
      </c>
      <c r="HD1" t="s">
        <v>142</v>
      </c>
      <c r="HE1" t="s">
        <v>40</v>
      </c>
      <c r="HF1" t="s">
        <v>22</v>
      </c>
      <c r="HG1" t="s">
        <v>143</v>
      </c>
      <c r="HH1" t="s">
        <v>94</v>
      </c>
      <c r="HI1" t="s">
        <v>144</v>
      </c>
      <c r="HJ1" t="s">
        <v>40</v>
      </c>
      <c r="HK1" t="s">
        <v>80</v>
      </c>
      <c r="HL1" t="s">
        <v>145</v>
      </c>
      <c r="HM1" t="s">
        <v>104</v>
      </c>
      <c r="HN1" t="s">
        <v>146</v>
      </c>
      <c r="HO1" t="s">
        <v>13</v>
      </c>
      <c r="HP1" t="s">
        <v>147</v>
      </c>
      <c r="HQ1" t="s">
        <v>148</v>
      </c>
      <c r="HR1" t="s">
        <v>26</v>
      </c>
      <c r="HS1" t="s">
        <v>149</v>
      </c>
      <c r="HT1" t="s">
        <v>150</v>
      </c>
      <c r="HU1" t="s">
        <v>46</v>
      </c>
      <c r="HV1" t="s">
        <v>151</v>
      </c>
      <c r="HW1" t="s">
        <v>113</v>
      </c>
      <c r="HX1" t="s">
        <v>152</v>
      </c>
      <c r="HY1" t="s">
        <v>153</v>
      </c>
      <c r="HZ1" t="s">
        <v>154</v>
      </c>
      <c r="IA1" t="s">
        <v>155</v>
      </c>
      <c r="IB1" t="s">
        <v>156</v>
      </c>
      <c r="IC1" t="s">
        <v>157</v>
      </c>
      <c r="ID1" t="s">
        <v>121</v>
      </c>
      <c r="IE1" t="s">
        <v>0</v>
      </c>
      <c r="IF1" t="s">
        <v>158</v>
      </c>
      <c r="IG1" t="s">
        <v>159</v>
      </c>
      <c r="IH1" t="s">
        <v>160</v>
      </c>
      <c r="II1" t="s">
        <v>161</v>
      </c>
      <c r="IJ1" t="s">
        <v>8</v>
      </c>
      <c r="IK1" t="s">
        <v>162</v>
      </c>
      <c r="IL1" t="s">
        <v>94</v>
      </c>
      <c r="IM1" t="s">
        <v>163</v>
      </c>
      <c r="IN1" t="s">
        <v>46</v>
      </c>
      <c r="IO1" t="s">
        <v>26</v>
      </c>
      <c r="IP1" t="s">
        <v>164</v>
      </c>
      <c r="IQ1" t="s">
        <v>0</v>
      </c>
      <c r="IR1" t="s">
        <v>24</v>
      </c>
      <c r="IS1" t="s">
        <v>8</v>
      </c>
      <c r="IT1" t="s">
        <v>165</v>
      </c>
      <c r="IU1" t="s">
        <v>166</v>
      </c>
      <c r="IV1" t="s">
        <v>167</v>
      </c>
      <c r="IW1" t="s">
        <v>158</v>
      </c>
      <c r="IX1" t="s">
        <v>150</v>
      </c>
      <c r="IY1" t="s">
        <v>78</v>
      </c>
      <c r="IZ1" t="s">
        <v>94</v>
      </c>
      <c r="JA1" t="s">
        <v>168</v>
      </c>
      <c r="JB1" t="s">
        <v>12</v>
      </c>
      <c r="JC1" t="s">
        <v>40</v>
      </c>
      <c r="JD1" t="s">
        <v>161</v>
      </c>
      <c r="JE1" t="s">
        <v>169</v>
      </c>
      <c r="JF1" t="s">
        <v>170</v>
      </c>
      <c r="JG1" t="s">
        <v>171</v>
      </c>
      <c r="JH1" t="s">
        <v>26</v>
      </c>
      <c r="JI1" t="s">
        <v>36</v>
      </c>
      <c r="JJ1" t="s">
        <v>12</v>
      </c>
      <c r="JK1" t="s">
        <v>40</v>
      </c>
      <c r="JL1" t="s">
        <v>167</v>
      </c>
      <c r="JM1" t="s">
        <v>172</v>
      </c>
      <c r="JN1" t="s">
        <v>40</v>
      </c>
      <c r="JO1" t="s">
        <v>173</v>
      </c>
      <c r="JP1" t="s">
        <v>174</v>
      </c>
      <c r="JQ1" t="s">
        <v>173</v>
      </c>
      <c r="JR1" t="s">
        <v>175</v>
      </c>
      <c r="JS1" t="s">
        <v>8</v>
      </c>
      <c r="JT1" t="s">
        <v>176</v>
      </c>
      <c r="JU1" t="s">
        <v>177</v>
      </c>
      <c r="JV1" t="s">
        <v>40</v>
      </c>
      <c r="JW1" t="s">
        <v>178</v>
      </c>
      <c r="JX1" t="s">
        <v>40</v>
      </c>
      <c r="JY1" t="s">
        <v>113</v>
      </c>
      <c r="JZ1" t="s">
        <v>179</v>
      </c>
      <c r="KA1" t="s">
        <v>180</v>
      </c>
      <c r="KB1" t="s">
        <v>46</v>
      </c>
      <c r="KC1" t="s">
        <v>43</v>
      </c>
      <c r="KD1" t="s">
        <v>181</v>
      </c>
      <c r="KE1" t="s">
        <v>182</v>
      </c>
      <c r="KF1" t="s">
        <v>183</v>
      </c>
      <c r="KG1" t="s">
        <v>184</v>
      </c>
      <c r="KH1" t="s">
        <v>43</v>
      </c>
      <c r="KI1" t="s">
        <v>160</v>
      </c>
      <c r="KJ1" t="s">
        <v>117</v>
      </c>
      <c r="KK1" t="s">
        <v>26</v>
      </c>
      <c r="KL1" t="s">
        <v>185</v>
      </c>
      <c r="KM1" t="s">
        <v>186</v>
      </c>
      <c r="KN1" t="s">
        <v>187</v>
      </c>
      <c r="KO1" t="s">
        <v>188</v>
      </c>
      <c r="KP1" t="s">
        <v>189</v>
      </c>
      <c r="KQ1" t="s">
        <v>190</v>
      </c>
      <c r="KR1" t="s">
        <v>191</v>
      </c>
      <c r="KS1" t="s">
        <v>192</v>
      </c>
      <c r="KT1" t="s">
        <v>193</v>
      </c>
      <c r="KU1" t="s">
        <v>194</v>
      </c>
      <c r="KV1" t="s">
        <v>195</v>
      </c>
      <c r="KW1" t="s">
        <v>195</v>
      </c>
      <c r="KX1" t="s">
        <v>196</v>
      </c>
      <c r="KY1" t="s">
        <v>197</v>
      </c>
      <c r="KZ1" t="s">
        <v>0</v>
      </c>
      <c r="LA1" t="s">
        <v>198</v>
      </c>
      <c r="LB1" t="s">
        <v>199</v>
      </c>
      <c r="LC1" t="s">
        <v>200</v>
      </c>
      <c r="LD1" t="s">
        <v>152</v>
      </c>
      <c r="LE1" t="s">
        <v>194</v>
      </c>
      <c r="LF1" t="s">
        <v>201</v>
      </c>
      <c r="LG1" t="s">
        <v>202</v>
      </c>
      <c r="LH1" t="s">
        <v>113</v>
      </c>
      <c r="LI1" t="s">
        <v>203</v>
      </c>
      <c r="LJ1" t="s">
        <v>204</v>
      </c>
      <c r="LK1" t="s">
        <v>205</v>
      </c>
      <c r="LL1" t="s">
        <v>43</v>
      </c>
      <c r="LM1" t="s">
        <v>152</v>
      </c>
      <c r="LN1" t="s">
        <v>199</v>
      </c>
      <c r="LO1" t="s">
        <v>206</v>
      </c>
      <c r="LP1" t="s">
        <v>207</v>
      </c>
      <c r="LQ1" t="s">
        <v>208</v>
      </c>
      <c r="LR1" t="s">
        <v>205</v>
      </c>
      <c r="LS1" t="s">
        <v>209</v>
      </c>
      <c r="LT1" t="s">
        <v>192</v>
      </c>
      <c r="LU1" t="s">
        <v>210</v>
      </c>
      <c r="LV1" t="s">
        <v>211</v>
      </c>
      <c r="LW1" t="s">
        <v>160</v>
      </c>
      <c r="LX1" t="s">
        <v>212</v>
      </c>
      <c r="LY1" t="s">
        <v>213</v>
      </c>
      <c r="LZ1" t="s">
        <v>2</v>
      </c>
      <c r="MA1" t="s">
        <v>214</v>
      </c>
      <c r="MB1" t="s">
        <v>215</v>
      </c>
      <c r="MC1" t="s">
        <v>192</v>
      </c>
      <c r="MD1" t="s">
        <v>154</v>
      </c>
      <c r="ME1" t="s">
        <v>216</v>
      </c>
      <c r="MF1" t="s">
        <v>217</v>
      </c>
      <c r="MG1" t="s">
        <v>203</v>
      </c>
      <c r="MH1" t="s">
        <v>16</v>
      </c>
      <c r="MI1" t="s">
        <v>190</v>
      </c>
      <c r="MJ1" t="s">
        <v>37</v>
      </c>
      <c r="MK1" t="s">
        <v>218</v>
      </c>
      <c r="ML1" t="s">
        <v>219</v>
      </c>
      <c r="MM1" t="s">
        <v>219</v>
      </c>
      <c r="MN1" t="s">
        <v>220</v>
      </c>
      <c r="MO1" t="s">
        <v>39</v>
      </c>
      <c r="MP1" t="s">
        <v>40</v>
      </c>
      <c r="MQ1" t="s">
        <v>221</v>
      </c>
      <c r="MR1" t="s">
        <v>221</v>
      </c>
      <c r="MS1" t="s">
        <v>222</v>
      </c>
      <c r="MT1" t="s">
        <v>223</v>
      </c>
      <c r="MU1" t="s">
        <v>40</v>
      </c>
      <c r="MV1" t="s">
        <v>191</v>
      </c>
      <c r="MW1" t="s">
        <v>224</v>
      </c>
      <c r="MX1" t="s">
        <v>225</v>
      </c>
    </row>
    <row r="2" spans="1:362" x14ac:dyDescent="0.35">
      <c r="A2">
        <v>3</v>
      </c>
      <c r="B2">
        <v>2</v>
      </c>
      <c r="C2">
        <v>3</v>
      </c>
      <c r="D2">
        <v>5</v>
      </c>
      <c r="E2">
        <v>2</v>
      </c>
      <c r="F2">
        <v>5</v>
      </c>
      <c r="G2">
        <v>1</v>
      </c>
      <c r="H2">
        <v>3</v>
      </c>
      <c r="I2">
        <v>3</v>
      </c>
      <c r="J2">
        <v>5</v>
      </c>
      <c r="K2">
        <v>5</v>
      </c>
      <c r="L2">
        <v>1</v>
      </c>
      <c r="M2">
        <v>1</v>
      </c>
      <c r="N2">
        <v>3</v>
      </c>
      <c r="O2">
        <v>1</v>
      </c>
      <c r="P2">
        <v>5</v>
      </c>
      <c r="Q2">
        <v>1</v>
      </c>
      <c r="R2">
        <v>1</v>
      </c>
      <c r="S2">
        <v>1</v>
      </c>
      <c r="T2">
        <v>4</v>
      </c>
      <c r="U2">
        <v>3</v>
      </c>
      <c r="V2">
        <v>4</v>
      </c>
      <c r="W2">
        <v>3</v>
      </c>
      <c r="X2">
        <v>1</v>
      </c>
      <c r="Y2">
        <v>1</v>
      </c>
      <c r="Z2">
        <v>3</v>
      </c>
      <c r="AA2">
        <v>1</v>
      </c>
      <c r="AB2">
        <v>1</v>
      </c>
      <c r="AC2">
        <v>5</v>
      </c>
      <c r="AD2">
        <v>3</v>
      </c>
      <c r="AE2">
        <v>3</v>
      </c>
      <c r="AF2">
        <v>2</v>
      </c>
      <c r="AG2">
        <v>3</v>
      </c>
      <c r="AH2">
        <v>3</v>
      </c>
      <c r="AI2">
        <v>5</v>
      </c>
      <c r="AJ2">
        <v>2</v>
      </c>
      <c r="AK2">
        <v>1</v>
      </c>
      <c r="AL2">
        <v>5</v>
      </c>
      <c r="AM2">
        <v>5</v>
      </c>
      <c r="AN2">
        <v>4</v>
      </c>
      <c r="AO2">
        <v>3</v>
      </c>
      <c r="AP2">
        <v>3</v>
      </c>
      <c r="AQ2">
        <v>1</v>
      </c>
      <c r="AR2">
        <v>1</v>
      </c>
      <c r="AS2">
        <v>1</v>
      </c>
      <c r="AT2">
        <v>5</v>
      </c>
      <c r="AU2">
        <v>3</v>
      </c>
      <c r="AV2">
        <v>1</v>
      </c>
      <c r="AW2">
        <v>3</v>
      </c>
      <c r="AX2">
        <v>4</v>
      </c>
      <c r="AY2">
        <v>1</v>
      </c>
      <c r="AZ2">
        <v>1</v>
      </c>
      <c r="BA2">
        <v>1</v>
      </c>
      <c r="BB2">
        <v>1</v>
      </c>
      <c r="BC2">
        <v>4</v>
      </c>
      <c r="BD2">
        <v>2</v>
      </c>
      <c r="BE2">
        <v>3</v>
      </c>
      <c r="BF2">
        <v>4</v>
      </c>
      <c r="BG2">
        <v>4</v>
      </c>
      <c r="BH2">
        <v>3</v>
      </c>
      <c r="BI2">
        <v>3</v>
      </c>
      <c r="BJ2">
        <v>5</v>
      </c>
      <c r="BK2">
        <v>1</v>
      </c>
      <c r="BL2">
        <v>1</v>
      </c>
      <c r="BM2">
        <v>1</v>
      </c>
      <c r="BN2">
        <v>5</v>
      </c>
      <c r="BO2">
        <v>3</v>
      </c>
      <c r="BP2">
        <v>5</v>
      </c>
      <c r="BQ2">
        <v>1</v>
      </c>
      <c r="BR2">
        <v>1</v>
      </c>
      <c r="BS2">
        <v>5</v>
      </c>
      <c r="BT2">
        <v>5</v>
      </c>
      <c r="BU2">
        <v>4</v>
      </c>
      <c r="BV2">
        <v>3</v>
      </c>
      <c r="BW2">
        <v>3</v>
      </c>
      <c r="BX2">
        <v>1</v>
      </c>
      <c r="BY2">
        <v>1</v>
      </c>
      <c r="BZ2">
        <v>3</v>
      </c>
      <c r="CA2">
        <v>1</v>
      </c>
      <c r="CB2">
        <v>3</v>
      </c>
      <c r="CC2">
        <v>3</v>
      </c>
      <c r="CD2">
        <v>4</v>
      </c>
      <c r="CE2">
        <v>5</v>
      </c>
      <c r="CF2">
        <v>5</v>
      </c>
      <c r="CG2">
        <v>4</v>
      </c>
      <c r="CH2">
        <v>3</v>
      </c>
      <c r="CI2">
        <v>3</v>
      </c>
      <c r="CJ2">
        <v>5</v>
      </c>
      <c r="CK2">
        <v>5</v>
      </c>
      <c r="CL2">
        <v>5</v>
      </c>
      <c r="CM2">
        <v>1</v>
      </c>
      <c r="CN2">
        <v>5</v>
      </c>
      <c r="CO2">
        <v>5</v>
      </c>
      <c r="CP2">
        <v>5</v>
      </c>
      <c r="CQ2">
        <v>5</v>
      </c>
      <c r="CR2">
        <v>3</v>
      </c>
      <c r="CS2">
        <v>5</v>
      </c>
      <c r="CT2">
        <v>1</v>
      </c>
      <c r="CU2">
        <v>3</v>
      </c>
      <c r="CV2">
        <v>2</v>
      </c>
      <c r="CW2">
        <v>5</v>
      </c>
      <c r="CX2">
        <v>1</v>
      </c>
      <c r="CY2">
        <v>5</v>
      </c>
      <c r="CZ2">
        <v>5</v>
      </c>
      <c r="DA2">
        <v>4</v>
      </c>
      <c r="DB2">
        <v>3</v>
      </c>
      <c r="DC2">
        <v>3</v>
      </c>
      <c r="DD2">
        <v>3</v>
      </c>
      <c r="DE2">
        <v>5</v>
      </c>
      <c r="DF2">
        <v>1</v>
      </c>
      <c r="DG2">
        <v>1</v>
      </c>
      <c r="DH2">
        <v>1</v>
      </c>
      <c r="DI2">
        <v>5</v>
      </c>
      <c r="DJ2">
        <v>5</v>
      </c>
      <c r="DK2">
        <v>5</v>
      </c>
      <c r="DL2">
        <v>5</v>
      </c>
      <c r="DM2">
        <v>5</v>
      </c>
      <c r="DN2">
        <v>3</v>
      </c>
      <c r="DO2">
        <v>1</v>
      </c>
      <c r="DP2">
        <v>3</v>
      </c>
      <c r="DQ2">
        <v>1</v>
      </c>
      <c r="DR2">
        <v>5</v>
      </c>
      <c r="DS2">
        <v>3</v>
      </c>
      <c r="DT2">
        <v>1</v>
      </c>
      <c r="DU2">
        <v>1</v>
      </c>
      <c r="DV2">
        <v>1</v>
      </c>
      <c r="DW2">
        <v>1</v>
      </c>
      <c r="DX2">
        <v>4</v>
      </c>
      <c r="DY2">
        <v>1</v>
      </c>
      <c r="DZ2">
        <v>2</v>
      </c>
      <c r="EA2">
        <v>3</v>
      </c>
      <c r="EB2">
        <v>4</v>
      </c>
      <c r="EC2">
        <v>3</v>
      </c>
      <c r="ED2">
        <v>3</v>
      </c>
      <c r="EE2">
        <v>2</v>
      </c>
      <c r="EF2">
        <v>1</v>
      </c>
      <c r="EG2">
        <v>1</v>
      </c>
      <c r="EH2">
        <v>1</v>
      </c>
      <c r="EI2">
        <v>4</v>
      </c>
      <c r="EJ2">
        <v>1</v>
      </c>
      <c r="EK2">
        <v>5</v>
      </c>
      <c r="EL2">
        <v>1</v>
      </c>
      <c r="EM2">
        <v>1</v>
      </c>
      <c r="EN2">
        <v>5</v>
      </c>
      <c r="EO2">
        <v>1</v>
      </c>
      <c r="EP2">
        <v>5</v>
      </c>
      <c r="EQ2">
        <v>5</v>
      </c>
      <c r="ER2">
        <v>3</v>
      </c>
      <c r="ES2">
        <v>3</v>
      </c>
      <c r="ET2">
        <v>5</v>
      </c>
      <c r="EU2">
        <v>1</v>
      </c>
      <c r="EV2">
        <v>5</v>
      </c>
      <c r="EW2">
        <v>2</v>
      </c>
      <c r="EX2">
        <v>1</v>
      </c>
      <c r="EY2">
        <v>1</v>
      </c>
      <c r="EZ2">
        <v>5</v>
      </c>
      <c r="FA2">
        <v>3</v>
      </c>
      <c r="FB2">
        <v>1</v>
      </c>
      <c r="FC2">
        <v>3</v>
      </c>
      <c r="FD2">
        <v>3</v>
      </c>
      <c r="FE2">
        <v>5</v>
      </c>
      <c r="FF2">
        <v>3</v>
      </c>
      <c r="FG2">
        <v>1</v>
      </c>
      <c r="FH2">
        <v>5</v>
      </c>
      <c r="FI2">
        <v>3</v>
      </c>
      <c r="FJ2">
        <v>3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3</v>
      </c>
      <c r="FS2">
        <v>1</v>
      </c>
      <c r="FT2">
        <v>1</v>
      </c>
      <c r="FU2">
        <v>1</v>
      </c>
      <c r="FV2">
        <v>1</v>
      </c>
      <c r="FW2">
        <v>1</v>
      </c>
      <c r="FX2">
        <v>5</v>
      </c>
      <c r="FY2">
        <v>5</v>
      </c>
      <c r="FZ2">
        <v>5</v>
      </c>
      <c r="GA2">
        <v>1</v>
      </c>
      <c r="GB2">
        <v>3</v>
      </c>
      <c r="GC2">
        <v>5</v>
      </c>
      <c r="GD2">
        <v>1</v>
      </c>
      <c r="GE2">
        <v>1</v>
      </c>
      <c r="GF2">
        <v>1</v>
      </c>
      <c r="GG2">
        <v>1</v>
      </c>
      <c r="GH2">
        <v>1</v>
      </c>
      <c r="GI2">
        <v>3</v>
      </c>
      <c r="GJ2">
        <v>5</v>
      </c>
      <c r="GK2">
        <v>4</v>
      </c>
      <c r="GL2">
        <v>1</v>
      </c>
      <c r="GM2">
        <v>4</v>
      </c>
      <c r="GN2">
        <v>3</v>
      </c>
      <c r="GO2">
        <v>5</v>
      </c>
      <c r="GP2">
        <v>3</v>
      </c>
      <c r="GQ2">
        <v>1</v>
      </c>
      <c r="GR2">
        <v>1</v>
      </c>
      <c r="GS2">
        <v>2</v>
      </c>
      <c r="GT2">
        <v>1</v>
      </c>
      <c r="GU2">
        <v>5</v>
      </c>
      <c r="GV2">
        <v>4</v>
      </c>
      <c r="GW2">
        <v>3</v>
      </c>
      <c r="GX2">
        <v>1</v>
      </c>
      <c r="GY2">
        <v>3</v>
      </c>
      <c r="GZ2">
        <v>5</v>
      </c>
      <c r="HA2">
        <v>1</v>
      </c>
      <c r="HB2">
        <v>5</v>
      </c>
      <c r="HC2">
        <v>2</v>
      </c>
      <c r="HD2">
        <v>5</v>
      </c>
      <c r="HE2">
        <v>1</v>
      </c>
      <c r="HF2">
        <v>1</v>
      </c>
      <c r="HG2">
        <v>2</v>
      </c>
      <c r="HH2">
        <v>1</v>
      </c>
      <c r="HI2">
        <v>1</v>
      </c>
      <c r="HJ2">
        <v>1</v>
      </c>
      <c r="HK2">
        <v>1</v>
      </c>
      <c r="HL2">
        <v>2</v>
      </c>
      <c r="HM2">
        <v>1</v>
      </c>
      <c r="HN2">
        <v>5</v>
      </c>
      <c r="HO2">
        <v>1</v>
      </c>
      <c r="HP2">
        <v>2</v>
      </c>
      <c r="HQ2">
        <v>4</v>
      </c>
      <c r="HR2">
        <v>3</v>
      </c>
      <c r="HS2">
        <v>3</v>
      </c>
      <c r="HT2">
        <v>1</v>
      </c>
      <c r="HU2">
        <v>1</v>
      </c>
      <c r="HV2">
        <v>5</v>
      </c>
      <c r="HW2">
        <v>3</v>
      </c>
      <c r="HX2">
        <v>3</v>
      </c>
      <c r="HY2">
        <v>5</v>
      </c>
      <c r="HZ2">
        <v>1</v>
      </c>
      <c r="IA2">
        <v>5</v>
      </c>
      <c r="IB2">
        <v>1</v>
      </c>
      <c r="IC2">
        <v>3</v>
      </c>
      <c r="ID2">
        <v>3</v>
      </c>
      <c r="IE2">
        <v>1</v>
      </c>
      <c r="IF2">
        <v>1</v>
      </c>
      <c r="IG2">
        <v>5</v>
      </c>
      <c r="IH2">
        <v>1</v>
      </c>
      <c r="II2">
        <v>3</v>
      </c>
      <c r="IJ2">
        <v>3</v>
      </c>
      <c r="IK2">
        <v>1</v>
      </c>
      <c r="IL2">
        <v>3</v>
      </c>
      <c r="IM2">
        <v>2</v>
      </c>
      <c r="IN2">
        <v>3</v>
      </c>
      <c r="IO2">
        <v>3</v>
      </c>
      <c r="IP2">
        <v>1</v>
      </c>
      <c r="IQ2">
        <v>1</v>
      </c>
      <c r="IR2">
        <v>1</v>
      </c>
      <c r="IS2">
        <v>1</v>
      </c>
      <c r="IT2">
        <v>5</v>
      </c>
      <c r="IU2">
        <v>5</v>
      </c>
      <c r="IV2">
        <v>1</v>
      </c>
      <c r="IW2">
        <v>3</v>
      </c>
      <c r="IX2">
        <v>1</v>
      </c>
      <c r="IY2">
        <v>3</v>
      </c>
      <c r="IZ2">
        <v>3</v>
      </c>
      <c r="JA2">
        <v>1</v>
      </c>
      <c r="JB2">
        <v>1</v>
      </c>
      <c r="JC2">
        <v>1</v>
      </c>
      <c r="JD2">
        <v>3</v>
      </c>
      <c r="JE2">
        <v>1</v>
      </c>
      <c r="JF2">
        <v>5</v>
      </c>
      <c r="JG2">
        <v>5</v>
      </c>
      <c r="JH2">
        <v>1</v>
      </c>
      <c r="JI2">
        <v>1</v>
      </c>
      <c r="JJ2">
        <v>1</v>
      </c>
      <c r="JK2">
        <v>1</v>
      </c>
      <c r="JL2">
        <v>3</v>
      </c>
      <c r="JM2">
        <v>3</v>
      </c>
      <c r="JN2">
        <v>3</v>
      </c>
      <c r="JO2">
        <v>1</v>
      </c>
      <c r="JP2">
        <v>5</v>
      </c>
      <c r="JQ2">
        <v>5</v>
      </c>
      <c r="JR2">
        <v>4</v>
      </c>
      <c r="JS2">
        <v>3</v>
      </c>
      <c r="JT2">
        <v>5</v>
      </c>
      <c r="JU2">
        <v>5</v>
      </c>
      <c r="JV2">
        <v>1</v>
      </c>
      <c r="JW2">
        <v>5</v>
      </c>
      <c r="JX2">
        <v>5</v>
      </c>
      <c r="JY2">
        <v>3</v>
      </c>
      <c r="JZ2">
        <v>4</v>
      </c>
      <c r="KA2">
        <v>4</v>
      </c>
      <c r="KB2">
        <v>3</v>
      </c>
      <c r="KC2">
        <v>3</v>
      </c>
      <c r="KD2">
        <v>5</v>
      </c>
      <c r="KE2">
        <v>5</v>
      </c>
      <c r="KF2">
        <v>5</v>
      </c>
      <c r="KG2">
        <v>4</v>
      </c>
      <c r="KH2">
        <v>3</v>
      </c>
      <c r="KI2">
        <v>1</v>
      </c>
      <c r="KJ2">
        <v>3</v>
      </c>
      <c r="KK2">
        <v>3</v>
      </c>
      <c r="KL2">
        <v>1</v>
      </c>
      <c r="KM2">
        <v>5</v>
      </c>
      <c r="KN2">
        <v>4</v>
      </c>
      <c r="KO2">
        <v>4</v>
      </c>
      <c r="KP2">
        <v>5</v>
      </c>
      <c r="KQ2">
        <v>5</v>
      </c>
      <c r="KR2">
        <v>1</v>
      </c>
      <c r="KS2">
        <v>5</v>
      </c>
      <c r="KT2">
        <v>2</v>
      </c>
      <c r="KU2">
        <v>5</v>
      </c>
      <c r="KV2">
        <v>1</v>
      </c>
      <c r="KW2">
        <v>5</v>
      </c>
      <c r="KX2">
        <v>1</v>
      </c>
      <c r="KY2">
        <v>5</v>
      </c>
      <c r="KZ2">
        <v>3</v>
      </c>
      <c r="LA2">
        <v>2</v>
      </c>
      <c r="LB2">
        <v>5</v>
      </c>
      <c r="LC2">
        <v>2</v>
      </c>
      <c r="LD2">
        <v>1</v>
      </c>
      <c r="LE2">
        <v>5</v>
      </c>
      <c r="LF2">
        <v>2</v>
      </c>
      <c r="LG2">
        <v>5</v>
      </c>
      <c r="LH2">
        <v>3</v>
      </c>
      <c r="LI2">
        <v>5</v>
      </c>
      <c r="LJ2">
        <v>5</v>
      </c>
      <c r="LK2">
        <v>5</v>
      </c>
      <c r="LL2">
        <v>1</v>
      </c>
      <c r="LM2">
        <v>1</v>
      </c>
      <c r="LN2">
        <v>5</v>
      </c>
      <c r="LO2">
        <v>1</v>
      </c>
      <c r="LP2">
        <v>5</v>
      </c>
      <c r="LQ2">
        <v>2</v>
      </c>
      <c r="LR2">
        <v>5</v>
      </c>
      <c r="LS2">
        <v>1</v>
      </c>
      <c r="LT2">
        <v>5</v>
      </c>
      <c r="LU2">
        <v>5</v>
      </c>
      <c r="LV2">
        <v>5</v>
      </c>
      <c r="LW2">
        <v>1</v>
      </c>
      <c r="LX2">
        <v>5</v>
      </c>
      <c r="LY2">
        <v>2</v>
      </c>
      <c r="LZ2">
        <v>1</v>
      </c>
      <c r="MA2">
        <v>5</v>
      </c>
      <c r="MB2">
        <v>2</v>
      </c>
      <c r="MC2">
        <v>5</v>
      </c>
      <c r="MD2">
        <v>1</v>
      </c>
      <c r="ME2">
        <v>5</v>
      </c>
      <c r="MF2">
        <v>4</v>
      </c>
      <c r="MG2">
        <v>5</v>
      </c>
      <c r="MH2">
        <v>3</v>
      </c>
      <c r="MI2">
        <v>5</v>
      </c>
      <c r="MJ2">
        <v>1</v>
      </c>
      <c r="MK2">
        <v>1</v>
      </c>
      <c r="ML2">
        <v>1</v>
      </c>
      <c r="MM2">
        <v>5</v>
      </c>
      <c r="MN2">
        <v>5</v>
      </c>
      <c r="MO2">
        <v>1</v>
      </c>
      <c r="MP2">
        <v>1</v>
      </c>
      <c r="MQ2">
        <v>1</v>
      </c>
      <c r="MR2">
        <v>1</v>
      </c>
      <c r="MS2">
        <v>5</v>
      </c>
      <c r="MT2">
        <v>2</v>
      </c>
      <c r="MU2">
        <v>1</v>
      </c>
      <c r="MV2">
        <v>1</v>
      </c>
      <c r="MW2">
        <v>5</v>
      </c>
      <c r="MX2">
        <v>5</v>
      </c>
    </row>
    <row r="7" spans="1:362" x14ac:dyDescent="0.35">
      <c r="C7" t="s">
        <v>226</v>
      </c>
    </row>
    <row r="8" spans="1:362" x14ac:dyDescent="0.35">
      <c r="C8" t="s">
        <v>227</v>
      </c>
      <c r="D8" t="s">
        <v>228</v>
      </c>
    </row>
    <row r="9" spans="1:362" x14ac:dyDescent="0.35">
      <c r="A9" t="s">
        <v>229</v>
      </c>
      <c r="B9" t="s">
        <v>227</v>
      </c>
      <c r="C9">
        <f>COUNTIF(A2:MX2,"1")</f>
        <v>131</v>
      </c>
      <c r="D9">
        <f>COUNTIF(A2:MX2,"2")</f>
        <v>23</v>
      </c>
      <c r="F9">
        <f>COUNT(A2:MX2)</f>
        <v>362</v>
      </c>
      <c r="G9" t="s">
        <v>230</v>
      </c>
    </row>
    <row r="10" spans="1:362" x14ac:dyDescent="0.35">
      <c r="B10" t="s">
        <v>231</v>
      </c>
      <c r="C10">
        <f>COUNTIF(A2:MX2,"3")</f>
        <v>81</v>
      </c>
      <c r="D10">
        <f>COUNTIF(A2:MX2,"4")</f>
        <v>25</v>
      </c>
      <c r="F10">
        <f>COUNTIF(A2:MX2,"5")</f>
        <v>102</v>
      </c>
      <c r="G10" t="s">
        <v>232</v>
      </c>
    </row>
    <row r="13" spans="1:362" x14ac:dyDescent="0.35">
      <c r="A13" t="s">
        <v>233</v>
      </c>
      <c r="B13" t="s">
        <v>234</v>
      </c>
      <c r="F13">
        <f>(C9+D10)/(F9-F10)</f>
        <v>0.6</v>
      </c>
    </row>
    <row r="14" spans="1:362" x14ac:dyDescent="0.35">
      <c r="A14" t="s">
        <v>235</v>
      </c>
      <c r="B14" t="s">
        <v>236</v>
      </c>
      <c r="F14">
        <f>C9/(C9+C10)</f>
        <v>0.61792452830188682</v>
      </c>
    </row>
    <row r="15" spans="1:362" x14ac:dyDescent="0.35">
      <c r="A15" t="s">
        <v>237</v>
      </c>
      <c r="B15" t="s">
        <v>238</v>
      </c>
      <c r="F15">
        <f>C9/(C9+D9)</f>
        <v>0.85064935064935066</v>
      </c>
    </row>
    <row r="16" spans="1:362" x14ac:dyDescent="0.35">
      <c r="A16" t="s">
        <v>239</v>
      </c>
      <c r="B16" t="s">
        <v>240</v>
      </c>
      <c r="F16">
        <f>2*(F14*F15)/(F14+F15)</f>
        <v>0.71584699453551914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Lu</cp:lastModifiedBy>
  <dcterms:created xsi:type="dcterms:W3CDTF">2023-11-23T02:21:54Z</dcterms:created>
  <dcterms:modified xsi:type="dcterms:W3CDTF">2023-11-25T20:09:59Z</dcterms:modified>
</cp:coreProperties>
</file>