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3E9D6192-B93E-410B-986B-01FB984A919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D12" i="1"/>
  <c r="D11" i="1"/>
  <c r="C12" i="1"/>
  <c r="C11" i="1"/>
  <c r="F17" i="1" l="1"/>
  <c r="F15" i="1"/>
  <c r="F16" i="1"/>
  <c r="F18" i="1" s="1"/>
</calcChain>
</file>

<file path=xl/sharedStrings.xml><?xml version="1.0" encoding="utf-8"?>
<sst xmlns="http://schemas.openxmlformats.org/spreadsheetml/2006/main" count="329" uniqueCount="217">
  <si>
    <t>Plane</t>
  </si>
  <si>
    <t>just0</t>
  </si>
  <si>
    <t>landed1</t>
  </si>
  <si>
    <t>Heathrow</t>
  </si>
  <si>
    <t>hop2</t>
  </si>
  <si>
    <t>off3</t>
  </si>
  <si>
    <t>the4</t>
  </si>
  <si>
    <t>G4</t>
  </si>
  <si>
    <t>standard</t>
  </si>
  <si>
    <t>We5</t>
  </si>
  <si>
    <t>see</t>
  </si>
  <si>
    <t>a4</t>
  </si>
  <si>
    <t>opp2</t>
  </si>
  <si>
    <t>it's7</t>
  </si>
  <si>
    <t>G-code</t>
  </si>
  <si>
    <t>we8</t>
  </si>
  <si>
    <t>blow</t>
  </si>
  <si>
    <t>his9</t>
  </si>
  <si>
    <t>top2</t>
  </si>
  <si>
    <t>now10</t>
  </si>
  <si>
    <t>he's11</t>
  </si>
  <si>
    <t>volcanic12</t>
  </si>
  <si>
    <t>Please</t>
  </si>
  <si>
    <t>don't13</t>
  </si>
  <si>
    <t>panic12</t>
  </si>
  <si>
    <t>over14</t>
  </si>
  <si>
    <t>my15</t>
  </si>
  <si>
    <t>lingo</t>
  </si>
  <si>
    <t>both16</t>
  </si>
  <si>
    <t>of17</t>
  </si>
  <si>
    <t>feet18</t>
  </si>
  <si>
    <t>so19</t>
  </si>
  <si>
    <t>planted1</t>
  </si>
  <si>
    <t>Gold</t>
  </si>
  <si>
    <t>wedding20</t>
  </si>
  <si>
    <t>ring21</t>
  </si>
  <si>
    <t>on22</t>
  </si>
  <si>
    <t>finger</t>
  </si>
  <si>
    <t>but23</t>
  </si>
  <si>
    <t>yet24</t>
  </si>
  <si>
    <t>I'm25</t>
  </si>
  <si>
    <t>still26</t>
  </si>
  <si>
    <t>killING20</t>
  </si>
  <si>
    <t>'em</t>
  </si>
  <si>
    <t>singlehanded</t>
  </si>
  <si>
    <t>Drum</t>
  </si>
  <si>
    <t>gun27</t>
  </si>
  <si>
    <t>like28</t>
  </si>
  <si>
    <t>Ringo</t>
  </si>
  <si>
    <t>in29</t>
  </si>
  <si>
    <t>this30</t>
  </si>
  <si>
    <t>bitch</t>
  </si>
  <si>
    <t>with31</t>
  </si>
  <si>
    <t>no32</t>
  </si>
  <si>
    <t>chain</t>
  </si>
  <si>
    <t>Django</t>
  </si>
  <si>
    <t>from</t>
  </si>
  <si>
    <t>ends</t>
  </si>
  <si>
    <t>where33</t>
  </si>
  <si>
    <t>they6</t>
  </si>
  <si>
    <t>know32</t>
  </si>
  <si>
    <t>that34</t>
  </si>
  <si>
    <t>can't35</t>
  </si>
  <si>
    <t>go36</t>
  </si>
  <si>
    <t>She</t>
  </si>
  <si>
    <t>ways</t>
  </si>
  <si>
    <t>tastING20</t>
  </si>
  <si>
    <t>rainbow</t>
  </si>
  <si>
    <t>Ha</t>
  </si>
  <si>
    <t>Yummy</t>
  </si>
  <si>
    <t>got37</t>
  </si>
  <si>
    <t>more38</t>
  </si>
  <si>
    <t>bread39</t>
  </si>
  <si>
    <t>they're33</t>
  </si>
  <si>
    <t>crummy</t>
  </si>
  <si>
    <t>The</t>
  </si>
  <si>
    <t>same40</t>
  </si>
  <si>
    <t>way6</t>
  </si>
  <si>
    <t>Melo</t>
  </si>
  <si>
    <t>was41</t>
  </si>
  <si>
    <t>starING20</t>
  </si>
  <si>
    <t>at34</t>
  </si>
  <si>
    <t>Rih</t>
  </si>
  <si>
    <t>is9</t>
  </si>
  <si>
    <t>I42</t>
  </si>
  <si>
    <t>stare33</t>
  </si>
  <si>
    <t>money</t>
  </si>
  <si>
    <t>ready43</t>
  </si>
  <si>
    <t>to6</t>
  </si>
  <si>
    <t>risk</t>
  </si>
  <si>
    <t>it44</t>
  </si>
  <si>
    <t>all</t>
  </si>
  <si>
    <t>if</t>
  </si>
  <si>
    <t>lift</t>
  </si>
  <si>
    <t>bet24</t>
  </si>
  <si>
    <t>won't13</t>
  </si>
  <si>
    <t>miss30</t>
  </si>
  <si>
    <t>you</t>
  </si>
  <si>
    <t>statistic12</t>
  </si>
  <si>
    <t>Thought</t>
  </si>
  <si>
    <t>shit44</t>
  </si>
  <si>
    <t>sweet18</t>
  </si>
  <si>
    <t>'til26</t>
  </si>
  <si>
    <t>popped45</t>
  </si>
  <si>
    <t>up46</t>
  </si>
  <si>
    <t>and47</t>
  </si>
  <si>
    <t>your38</t>
  </si>
  <si>
    <t>Mistic</t>
  </si>
  <si>
    <t>ballistic12</t>
  </si>
  <si>
    <t>Hopped</t>
  </si>
  <si>
    <t>out48</t>
  </si>
  <si>
    <t>drop2</t>
  </si>
  <si>
    <t>an49</t>
  </si>
  <si>
    <t>opportunistic12</t>
  </si>
  <si>
    <t>shop2</t>
  </si>
  <si>
    <t>District</t>
  </si>
  <si>
    <t>Coppin'</t>
  </si>
  <si>
    <t>coppING20</t>
  </si>
  <si>
    <t>proper</t>
  </si>
  <si>
    <t>capitalistic12</t>
  </si>
  <si>
    <t>uh4</t>
  </si>
  <si>
    <t>Dreamer50</t>
  </si>
  <si>
    <t>runnING20</t>
  </si>
  <si>
    <t>game40</t>
  </si>
  <si>
    <t>signature</t>
  </si>
  <si>
    <t>trainers51</t>
  </si>
  <si>
    <t>Balenciaga</t>
  </si>
  <si>
    <t>for52</t>
  </si>
  <si>
    <t>joggers51</t>
  </si>
  <si>
    <t>might53</t>
  </si>
  <si>
    <t>wear33</t>
  </si>
  <si>
    <t>Crocs</t>
  </si>
  <si>
    <t>O2</t>
  </si>
  <si>
    <t>arena6</t>
  </si>
  <si>
    <t>Splendid</t>
  </si>
  <si>
    <t>limits7</t>
  </si>
  <si>
    <t>should54</t>
  </si>
  <si>
    <t>have55</t>
  </si>
  <si>
    <t>tank</t>
  </si>
  <si>
    <t>pendant35</t>
  </si>
  <si>
    <t>Blokes</t>
  </si>
  <si>
    <t>goING20</t>
  </si>
  <si>
    <t>broke56</t>
  </si>
  <si>
    <t>tryna</t>
  </si>
  <si>
    <t>keep</t>
  </si>
  <si>
    <t>Cole</t>
  </si>
  <si>
    <t>make</t>
  </si>
  <si>
    <t>back57</t>
  </si>
  <si>
    <t>soon</t>
  </si>
  <si>
    <t>as</t>
  </si>
  <si>
    <t>spend47</t>
  </si>
  <si>
    <t>Maybach</t>
  </si>
  <si>
    <t>tinted1</t>
  </si>
  <si>
    <t>'Scuse</t>
  </si>
  <si>
    <t>me</t>
  </si>
  <si>
    <t>sir</t>
  </si>
  <si>
    <t>aINGt58</t>
  </si>
  <si>
    <t>rented1</t>
  </si>
  <si>
    <t>offended1</t>
  </si>
  <si>
    <t>straight</t>
  </si>
  <si>
    <t>cash</t>
  </si>
  <si>
    <t>Benzes</t>
  </si>
  <si>
    <t>pay6</t>
  </si>
  <si>
    <t>interest0</t>
  </si>
  <si>
    <t>Aim</t>
  </si>
  <si>
    <t>fences9</t>
  </si>
  <si>
    <t>when29</t>
  </si>
  <si>
    <t>swing21</t>
  </si>
  <si>
    <t>respects7</t>
  </si>
  <si>
    <t>kiss30</t>
  </si>
  <si>
    <t>Even</t>
  </si>
  <si>
    <t>Elizabeth</t>
  </si>
  <si>
    <t>said39</t>
  </si>
  <si>
    <t>king21</t>
  </si>
  <si>
    <t>haha</t>
  </si>
  <si>
    <t>Well</t>
  </si>
  <si>
    <t>bloody43</t>
  </si>
  <si>
    <t>well</t>
  </si>
  <si>
    <t>right53</t>
  </si>
  <si>
    <t>isn't35</t>
  </si>
  <si>
    <t>he</t>
  </si>
  <si>
    <t>Haha</t>
  </si>
  <si>
    <t>Why</t>
  </si>
  <si>
    <t>would54</t>
  </si>
  <si>
    <t>choose</t>
  </si>
  <si>
    <t>between</t>
  </si>
  <si>
    <t>one27</t>
  </si>
  <si>
    <t>or14</t>
  </si>
  <si>
    <t>When</t>
  </si>
  <si>
    <t>can49</t>
  </si>
  <si>
    <t>laugh</t>
  </si>
  <si>
    <t>these11</t>
  </si>
  <si>
    <t>rappers51</t>
  </si>
  <si>
    <t>cappING20</t>
  </si>
  <si>
    <t>guess</t>
  </si>
  <si>
    <t>T.I.P</t>
  </si>
  <si>
    <t>only</t>
  </si>
  <si>
    <t>here60</t>
  </si>
  <si>
    <t>jokes59</t>
  </si>
  <si>
    <t>Mans</t>
  </si>
  <si>
    <t>want35</t>
  </si>
  <si>
    <t>smoke56</t>
  </si>
  <si>
    <t>Model</t>
  </si>
  <si>
    <t>Rhyme</t>
  </si>
  <si>
    <t>Not Rhyme</t>
  </si>
  <si>
    <t>Real</t>
  </si>
  <si>
    <t>Total</t>
  </si>
  <si>
    <t>not rhyme</t>
  </si>
  <si>
    <t>Non</t>
  </si>
  <si>
    <t>Accuracy</t>
  </si>
  <si>
    <t>TP + TN/Total-non</t>
  </si>
  <si>
    <t>Precision</t>
  </si>
  <si>
    <t>TP/TP+FP</t>
  </si>
  <si>
    <t>Recall</t>
  </si>
  <si>
    <t>TP/TP+FN</t>
  </si>
  <si>
    <t>F1</t>
  </si>
  <si>
    <t>2* (Precision*recall)/(Precision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</si>
</sst>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A18"/>
  <sheetViews>
    <sheetView tabSelected="1" workbookViewId="0">
      <selection activeCell="F15" sqref="F15:F18"/>
    </sheetView>
  </sheetViews>
  <sheetFormatPr defaultRowHeight="14.5" x14ac:dyDescent="0.35"/>
  <sheetData>
    <row r="1" spans="1:3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26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26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36</v>
      </c>
      <c r="AX1" t="s">
        <v>6</v>
      </c>
      <c r="AY1" t="s">
        <v>46</v>
      </c>
      <c r="AZ1" t="s">
        <v>47</v>
      </c>
      <c r="BA1" t="s">
        <v>40</v>
      </c>
      <c r="BB1" t="s">
        <v>48</v>
      </c>
      <c r="BC1" t="s">
        <v>40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47</v>
      </c>
      <c r="BK1" t="s">
        <v>40</v>
      </c>
      <c r="BL1" t="s">
        <v>55</v>
      </c>
      <c r="BM1" t="s">
        <v>9</v>
      </c>
      <c r="BN1" t="s">
        <v>56</v>
      </c>
      <c r="BO1" t="s">
        <v>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59</v>
      </c>
      <c r="BV1" t="s">
        <v>62</v>
      </c>
      <c r="BW1" t="s">
        <v>63</v>
      </c>
      <c r="BX1" t="s">
        <v>64</v>
      </c>
      <c r="BY1" t="s">
        <v>63</v>
      </c>
      <c r="BZ1" t="s">
        <v>28</v>
      </c>
      <c r="CA1" t="s">
        <v>65</v>
      </c>
      <c r="CB1" t="s">
        <v>31</v>
      </c>
      <c r="CC1" t="s">
        <v>40</v>
      </c>
      <c r="CD1" t="s">
        <v>66</v>
      </c>
      <c r="CE1" t="s">
        <v>6</v>
      </c>
      <c r="CF1" t="s">
        <v>67</v>
      </c>
      <c r="CG1" t="s">
        <v>68</v>
      </c>
      <c r="CH1" t="s">
        <v>69</v>
      </c>
      <c r="CI1" t="s">
        <v>59</v>
      </c>
      <c r="CJ1" t="s">
        <v>70</v>
      </c>
      <c r="CK1" t="s">
        <v>53</v>
      </c>
      <c r="CL1" t="s">
        <v>71</v>
      </c>
      <c r="CM1" t="s">
        <v>72</v>
      </c>
      <c r="CN1" t="s">
        <v>73</v>
      </c>
      <c r="CO1" t="s">
        <v>74</v>
      </c>
      <c r="CP1" t="s">
        <v>75</v>
      </c>
      <c r="CQ1" t="s">
        <v>76</v>
      </c>
      <c r="CR1" t="s">
        <v>77</v>
      </c>
      <c r="CS1" t="s">
        <v>61</v>
      </c>
      <c r="CT1" t="s">
        <v>78</v>
      </c>
      <c r="CU1" t="s">
        <v>79</v>
      </c>
      <c r="CV1" t="s">
        <v>80</v>
      </c>
      <c r="CW1" t="s">
        <v>81</v>
      </c>
      <c r="CX1" t="s">
        <v>82</v>
      </c>
      <c r="CY1" t="s">
        <v>83</v>
      </c>
      <c r="CZ1" t="s">
        <v>6</v>
      </c>
      <c r="DA1" t="s">
        <v>77</v>
      </c>
      <c r="DB1" t="s">
        <v>61</v>
      </c>
      <c r="DC1" t="s">
        <v>84</v>
      </c>
      <c r="DD1" t="s">
        <v>85</v>
      </c>
      <c r="DE1" t="s">
        <v>81</v>
      </c>
      <c r="DF1" t="s">
        <v>6</v>
      </c>
      <c r="DG1" t="s">
        <v>86</v>
      </c>
      <c r="DH1" t="s">
        <v>40</v>
      </c>
      <c r="DI1" t="s">
        <v>87</v>
      </c>
      <c r="DJ1" t="s">
        <v>88</v>
      </c>
      <c r="DK1" t="s">
        <v>89</v>
      </c>
      <c r="DL1" t="s">
        <v>90</v>
      </c>
      <c r="DM1" t="s">
        <v>91</v>
      </c>
      <c r="DN1" t="s">
        <v>92</v>
      </c>
      <c r="DO1" t="s">
        <v>84</v>
      </c>
      <c r="DP1" t="s">
        <v>93</v>
      </c>
      <c r="DQ1" t="s">
        <v>90</v>
      </c>
      <c r="DR1" t="s">
        <v>94</v>
      </c>
      <c r="DS1" t="s">
        <v>84</v>
      </c>
      <c r="DT1" t="s">
        <v>95</v>
      </c>
      <c r="DU1" t="s">
        <v>96</v>
      </c>
      <c r="DV1" t="s">
        <v>90</v>
      </c>
      <c r="DW1" t="s">
        <v>97</v>
      </c>
      <c r="DX1" t="s">
        <v>11</v>
      </c>
      <c r="DY1" t="s">
        <v>98</v>
      </c>
      <c r="DZ1" t="s">
        <v>99</v>
      </c>
      <c r="EA1" t="s">
        <v>100</v>
      </c>
      <c r="EB1" t="s">
        <v>79</v>
      </c>
      <c r="EC1" t="s">
        <v>101</v>
      </c>
      <c r="ED1" t="s">
        <v>102</v>
      </c>
      <c r="EE1" t="s">
        <v>15</v>
      </c>
      <c r="EF1" t="s">
        <v>103</v>
      </c>
      <c r="EG1" t="s">
        <v>104</v>
      </c>
      <c r="EH1" t="s">
        <v>105</v>
      </c>
      <c r="EI1" t="s">
        <v>103</v>
      </c>
      <c r="EJ1" t="s">
        <v>5</v>
      </c>
      <c r="EK1" t="s">
        <v>6</v>
      </c>
      <c r="EL1" t="s">
        <v>18</v>
      </c>
      <c r="EM1" t="s">
        <v>29</v>
      </c>
      <c r="EN1" t="s">
        <v>106</v>
      </c>
      <c r="EO1" t="s">
        <v>107</v>
      </c>
      <c r="EP1" t="s">
        <v>84</v>
      </c>
      <c r="EQ1" t="s">
        <v>63</v>
      </c>
      <c r="ER1" t="s">
        <v>108</v>
      </c>
      <c r="ES1" t="s">
        <v>109</v>
      </c>
      <c r="ET1" t="s">
        <v>110</v>
      </c>
      <c r="EU1" t="s">
        <v>6</v>
      </c>
      <c r="EV1" t="s">
        <v>111</v>
      </c>
      <c r="EW1" t="s">
        <v>70</v>
      </c>
      <c r="EX1" t="s">
        <v>6</v>
      </c>
      <c r="EY1" t="s">
        <v>111</v>
      </c>
      <c r="EZ1" t="s">
        <v>36</v>
      </c>
      <c r="FA1" t="s">
        <v>112</v>
      </c>
      <c r="FB1" t="s">
        <v>12</v>
      </c>
      <c r="FC1" t="s">
        <v>19</v>
      </c>
      <c r="FD1" t="s">
        <v>40</v>
      </c>
      <c r="FE1" t="s">
        <v>113</v>
      </c>
      <c r="FF1" t="s">
        <v>84</v>
      </c>
      <c r="FG1" t="s">
        <v>47</v>
      </c>
      <c r="FH1" t="s">
        <v>88</v>
      </c>
      <c r="FI1" t="s">
        <v>114</v>
      </c>
      <c r="FJ1" t="s">
        <v>49</v>
      </c>
      <c r="FK1" t="s">
        <v>6</v>
      </c>
      <c r="FL1" t="s">
        <v>115</v>
      </c>
      <c r="FM1" t="s">
        <v>116</v>
      </c>
      <c r="FN1" t="s">
        <v>50</v>
      </c>
      <c r="FO1" t="s">
        <v>117</v>
      </c>
      <c r="FP1" t="s">
        <v>61</v>
      </c>
      <c r="FQ1" t="s">
        <v>40</v>
      </c>
      <c r="FR1" t="s">
        <v>118</v>
      </c>
      <c r="FS1" t="s">
        <v>119</v>
      </c>
      <c r="FT1" t="s">
        <v>120</v>
      </c>
      <c r="FU1" t="s">
        <v>121</v>
      </c>
      <c r="FV1" t="s">
        <v>121</v>
      </c>
      <c r="FW1" t="s">
        <v>122</v>
      </c>
      <c r="FX1" t="s">
        <v>6</v>
      </c>
      <c r="FY1" t="s">
        <v>123</v>
      </c>
      <c r="FZ1" t="s">
        <v>49</v>
      </c>
      <c r="GA1" t="s">
        <v>26</v>
      </c>
      <c r="GB1" t="s">
        <v>124</v>
      </c>
      <c r="GC1" t="s">
        <v>125</v>
      </c>
      <c r="GD1" t="s">
        <v>126</v>
      </c>
      <c r="GE1" t="s">
        <v>127</v>
      </c>
      <c r="GF1" t="s">
        <v>128</v>
      </c>
      <c r="GG1" t="s">
        <v>84</v>
      </c>
      <c r="GH1" t="s">
        <v>129</v>
      </c>
      <c r="GI1" t="s">
        <v>1</v>
      </c>
      <c r="GJ1" t="s">
        <v>130</v>
      </c>
      <c r="GK1" t="s">
        <v>131</v>
      </c>
      <c r="GL1" t="s">
        <v>81</v>
      </c>
      <c r="GM1" t="s">
        <v>6</v>
      </c>
      <c r="GN1" t="s">
        <v>132</v>
      </c>
      <c r="GO1" t="s">
        <v>133</v>
      </c>
      <c r="GP1" t="s">
        <v>134</v>
      </c>
      <c r="GQ1" t="s">
        <v>70</v>
      </c>
      <c r="GR1" t="s">
        <v>53</v>
      </c>
      <c r="GS1" t="s">
        <v>135</v>
      </c>
      <c r="GT1" t="s">
        <v>136</v>
      </c>
      <c r="GU1" t="s">
        <v>137</v>
      </c>
      <c r="GV1" t="s">
        <v>11</v>
      </c>
      <c r="GW1" t="s">
        <v>138</v>
      </c>
      <c r="GX1" t="s">
        <v>36</v>
      </c>
      <c r="GY1" t="s">
        <v>26</v>
      </c>
      <c r="GZ1" t="s">
        <v>139</v>
      </c>
      <c r="HA1" t="s">
        <v>140</v>
      </c>
      <c r="HB1" t="s">
        <v>141</v>
      </c>
      <c r="HC1" t="s">
        <v>142</v>
      </c>
      <c r="HD1" t="s">
        <v>143</v>
      </c>
      <c r="HE1" t="s">
        <v>144</v>
      </c>
      <c r="HF1" t="s">
        <v>104</v>
      </c>
      <c r="HG1" t="s">
        <v>52</v>
      </c>
      <c r="HH1" t="s">
        <v>145</v>
      </c>
      <c r="HI1" t="s">
        <v>38</v>
      </c>
      <c r="HJ1" t="s">
        <v>84</v>
      </c>
      <c r="HK1" t="s">
        <v>146</v>
      </c>
      <c r="HL1" t="s">
        <v>90</v>
      </c>
      <c r="HM1" t="s">
        <v>147</v>
      </c>
      <c r="HN1" t="s">
        <v>148</v>
      </c>
      <c r="HO1" t="s">
        <v>149</v>
      </c>
      <c r="HP1" t="s">
        <v>84</v>
      </c>
      <c r="HQ1" t="s">
        <v>150</v>
      </c>
      <c r="HR1" t="s">
        <v>90</v>
      </c>
      <c r="HS1" t="s">
        <v>151</v>
      </c>
      <c r="HT1" t="s">
        <v>152</v>
      </c>
      <c r="HU1" t="s">
        <v>153</v>
      </c>
      <c r="HV1" t="s">
        <v>154</v>
      </c>
      <c r="HW1" t="s">
        <v>155</v>
      </c>
      <c r="HX1" t="s">
        <v>38</v>
      </c>
      <c r="HY1" t="s">
        <v>156</v>
      </c>
      <c r="HZ1" t="s">
        <v>61</v>
      </c>
      <c r="IA1" t="s">
        <v>157</v>
      </c>
      <c r="IB1" t="s">
        <v>40</v>
      </c>
      <c r="IC1" t="s">
        <v>158</v>
      </c>
      <c r="ID1" t="s">
        <v>159</v>
      </c>
      <c r="IE1" t="s">
        <v>160</v>
      </c>
      <c r="IF1" t="s">
        <v>127</v>
      </c>
      <c r="IG1" t="s">
        <v>26</v>
      </c>
      <c r="IH1" t="s">
        <v>161</v>
      </c>
      <c r="II1" t="s">
        <v>15</v>
      </c>
      <c r="IJ1" t="s">
        <v>23</v>
      </c>
      <c r="IK1" t="s">
        <v>162</v>
      </c>
      <c r="IL1" t="s">
        <v>147</v>
      </c>
      <c r="IM1" t="s">
        <v>163</v>
      </c>
      <c r="IN1" t="s">
        <v>164</v>
      </c>
      <c r="IO1" t="s">
        <v>81</v>
      </c>
      <c r="IP1" t="s">
        <v>165</v>
      </c>
      <c r="IQ1" t="s">
        <v>166</v>
      </c>
      <c r="IR1" t="s">
        <v>84</v>
      </c>
      <c r="IS1" t="s">
        <v>167</v>
      </c>
      <c r="IT1" t="s">
        <v>162</v>
      </c>
      <c r="IU1" t="s">
        <v>168</v>
      </c>
      <c r="IV1" t="s">
        <v>105</v>
      </c>
      <c r="IW1" t="s">
        <v>169</v>
      </c>
      <c r="IX1" t="s">
        <v>26</v>
      </c>
      <c r="IY1" t="s">
        <v>35</v>
      </c>
      <c r="IZ1" t="s">
        <v>170</v>
      </c>
      <c r="JA1" t="s">
        <v>171</v>
      </c>
      <c r="JB1" t="s">
        <v>172</v>
      </c>
      <c r="JC1" t="s">
        <v>40</v>
      </c>
      <c r="JD1" t="s">
        <v>173</v>
      </c>
      <c r="JE1" t="s">
        <v>174</v>
      </c>
      <c r="JF1" t="s">
        <v>175</v>
      </c>
      <c r="JG1" t="s">
        <v>20</v>
      </c>
      <c r="JH1" t="s">
        <v>176</v>
      </c>
      <c r="JI1" t="s">
        <v>177</v>
      </c>
      <c r="JJ1" t="s">
        <v>178</v>
      </c>
      <c r="JK1" t="s">
        <v>179</v>
      </c>
      <c r="JL1" t="s">
        <v>180</v>
      </c>
      <c r="JM1" t="s">
        <v>181</v>
      </c>
      <c r="JN1" t="s">
        <v>182</v>
      </c>
      <c r="JO1" t="s">
        <v>183</v>
      </c>
      <c r="JP1" t="s">
        <v>84</v>
      </c>
      <c r="JQ1" t="s">
        <v>184</v>
      </c>
      <c r="JR1" t="s">
        <v>185</v>
      </c>
      <c r="JS1" t="s">
        <v>50</v>
      </c>
      <c r="JT1" t="s">
        <v>186</v>
      </c>
      <c r="JU1" t="s">
        <v>187</v>
      </c>
      <c r="JV1" t="s">
        <v>61</v>
      </c>
      <c r="JW1" t="s">
        <v>186</v>
      </c>
      <c r="JX1" t="s">
        <v>188</v>
      </c>
      <c r="JY1" t="s">
        <v>84</v>
      </c>
      <c r="JZ1" t="s">
        <v>60</v>
      </c>
      <c r="KA1" t="s">
        <v>61</v>
      </c>
      <c r="KB1" t="s">
        <v>84</v>
      </c>
      <c r="KC1" t="s">
        <v>189</v>
      </c>
      <c r="KD1" t="s">
        <v>137</v>
      </c>
      <c r="KE1" t="s">
        <v>28</v>
      </c>
      <c r="KF1" t="s">
        <v>84</v>
      </c>
      <c r="KG1" t="s">
        <v>190</v>
      </c>
      <c r="KH1" t="s">
        <v>81</v>
      </c>
      <c r="KI1" t="s">
        <v>191</v>
      </c>
      <c r="KJ1" t="s">
        <v>192</v>
      </c>
      <c r="KK1" t="s">
        <v>127</v>
      </c>
      <c r="KL1" t="s">
        <v>193</v>
      </c>
      <c r="KM1" t="s">
        <v>84</v>
      </c>
      <c r="KN1" t="s">
        <v>194</v>
      </c>
      <c r="KO1" t="s">
        <v>195</v>
      </c>
      <c r="KP1" t="s">
        <v>156</v>
      </c>
      <c r="KQ1" t="s">
        <v>6</v>
      </c>
      <c r="KR1" t="s">
        <v>196</v>
      </c>
      <c r="KS1" t="s">
        <v>186</v>
      </c>
      <c r="KT1" t="s">
        <v>110</v>
      </c>
      <c r="KU1" t="s">
        <v>197</v>
      </c>
      <c r="KV1" t="s">
        <v>52</v>
      </c>
      <c r="KW1" t="s">
        <v>198</v>
      </c>
      <c r="KX1" t="s">
        <v>199</v>
      </c>
      <c r="KY1" t="s">
        <v>23</v>
      </c>
      <c r="KZ1" t="s">
        <v>200</v>
      </c>
      <c r="LA1" t="s">
        <v>201</v>
      </c>
    </row>
    <row r="2" spans="1:313" x14ac:dyDescent="0.35">
      <c r="A2">
        <v>2</v>
      </c>
      <c r="B2">
        <v>3</v>
      </c>
      <c r="C2">
        <v>5</v>
      </c>
      <c r="D2">
        <v>5</v>
      </c>
      <c r="E2">
        <v>3</v>
      </c>
      <c r="F2">
        <v>1</v>
      </c>
      <c r="G2">
        <v>3</v>
      </c>
      <c r="H2">
        <v>5</v>
      </c>
      <c r="I2">
        <v>5</v>
      </c>
      <c r="J2">
        <v>1</v>
      </c>
      <c r="K2">
        <v>2</v>
      </c>
      <c r="L2">
        <v>3</v>
      </c>
      <c r="M2">
        <v>1</v>
      </c>
      <c r="N2">
        <v>3</v>
      </c>
      <c r="O2">
        <v>5</v>
      </c>
      <c r="P2">
        <v>1</v>
      </c>
      <c r="Q2">
        <v>2</v>
      </c>
      <c r="R2">
        <v>3</v>
      </c>
      <c r="S2">
        <v>1</v>
      </c>
      <c r="T2">
        <v>3</v>
      </c>
      <c r="U2">
        <v>1</v>
      </c>
      <c r="V2">
        <v>1</v>
      </c>
      <c r="W2">
        <v>2</v>
      </c>
      <c r="X2">
        <v>1</v>
      </c>
      <c r="Y2">
        <v>1</v>
      </c>
      <c r="Z2">
        <v>3</v>
      </c>
      <c r="AA2">
        <v>3</v>
      </c>
      <c r="AB2">
        <v>5</v>
      </c>
      <c r="AC2">
        <v>1</v>
      </c>
      <c r="AD2">
        <v>3</v>
      </c>
      <c r="AE2">
        <v>3</v>
      </c>
      <c r="AF2">
        <v>1</v>
      </c>
      <c r="AG2">
        <v>1</v>
      </c>
      <c r="AH2">
        <v>5</v>
      </c>
      <c r="AI2">
        <v>4</v>
      </c>
      <c r="AJ2">
        <v>5</v>
      </c>
      <c r="AK2">
        <v>1</v>
      </c>
      <c r="AL2">
        <v>1</v>
      </c>
      <c r="AM2">
        <v>3</v>
      </c>
      <c r="AN2">
        <v>5</v>
      </c>
      <c r="AO2">
        <v>3</v>
      </c>
      <c r="AP2">
        <v>3</v>
      </c>
      <c r="AQ2">
        <v>3</v>
      </c>
      <c r="AR2">
        <v>3</v>
      </c>
      <c r="AS2">
        <v>5</v>
      </c>
      <c r="AT2">
        <v>4</v>
      </c>
      <c r="AU2">
        <v>5</v>
      </c>
      <c r="AV2">
        <v>2</v>
      </c>
      <c r="AW2">
        <v>3</v>
      </c>
      <c r="AX2">
        <v>3</v>
      </c>
      <c r="AY2">
        <v>1</v>
      </c>
      <c r="AZ2">
        <v>3</v>
      </c>
      <c r="BA2">
        <v>3</v>
      </c>
      <c r="BB2">
        <v>5</v>
      </c>
      <c r="BC2">
        <v>1</v>
      </c>
      <c r="BD2">
        <v>3</v>
      </c>
      <c r="BE2">
        <v>3</v>
      </c>
      <c r="BF2">
        <v>4</v>
      </c>
      <c r="BG2">
        <v>1</v>
      </c>
      <c r="BH2">
        <v>1</v>
      </c>
      <c r="BI2">
        <v>2</v>
      </c>
      <c r="BJ2">
        <v>3</v>
      </c>
      <c r="BK2">
        <v>3</v>
      </c>
      <c r="BL2">
        <v>5</v>
      </c>
      <c r="BM2">
        <v>1</v>
      </c>
      <c r="BN2">
        <v>3</v>
      </c>
      <c r="BO2">
        <v>3</v>
      </c>
      <c r="BP2">
        <v>2</v>
      </c>
      <c r="BQ2">
        <v>3</v>
      </c>
      <c r="BR2">
        <v>1</v>
      </c>
      <c r="BS2">
        <v>1</v>
      </c>
      <c r="BT2">
        <v>3</v>
      </c>
      <c r="BU2">
        <v>3</v>
      </c>
      <c r="BV2">
        <v>1</v>
      </c>
      <c r="BW2">
        <v>1</v>
      </c>
      <c r="BX2">
        <v>2</v>
      </c>
      <c r="BY2">
        <v>1</v>
      </c>
      <c r="BZ2">
        <v>1</v>
      </c>
      <c r="CA2">
        <v>1</v>
      </c>
      <c r="CB2">
        <v>1</v>
      </c>
      <c r="CC2">
        <v>3</v>
      </c>
      <c r="CD2">
        <v>5</v>
      </c>
      <c r="CE2">
        <v>3</v>
      </c>
      <c r="CF2">
        <v>5</v>
      </c>
      <c r="CG2">
        <v>5</v>
      </c>
      <c r="CH2">
        <v>5</v>
      </c>
      <c r="CI2">
        <v>3</v>
      </c>
      <c r="CJ2">
        <v>3</v>
      </c>
      <c r="CK2">
        <v>3</v>
      </c>
      <c r="CL2">
        <v>5</v>
      </c>
      <c r="CM2">
        <v>3</v>
      </c>
      <c r="CN2">
        <v>3</v>
      </c>
      <c r="CO2">
        <v>5</v>
      </c>
      <c r="CP2">
        <v>4</v>
      </c>
      <c r="CQ2">
        <v>3</v>
      </c>
      <c r="CR2">
        <v>3</v>
      </c>
      <c r="CS2">
        <v>3</v>
      </c>
      <c r="CT2">
        <v>5</v>
      </c>
      <c r="CU2">
        <v>3</v>
      </c>
      <c r="CV2">
        <v>5</v>
      </c>
      <c r="CW2">
        <v>3</v>
      </c>
      <c r="CX2">
        <v>5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5</v>
      </c>
      <c r="DH2">
        <v>3</v>
      </c>
      <c r="DI2">
        <v>5</v>
      </c>
      <c r="DJ2">
        <v>3</v>
      </c>
      <c r="DK2">
        <v>2</v>
      </c>
      <c r="DL2">
        <v>1</v>
      </c>
      <c r="DM2">
        <v>2</v>
      </c>
      <c r="DN2">
        <v>3</v>
      </c>
      <c r="DO2">
        <v>3</v>
      </c>
      <c r="DP2">
        <v>2</v>
      </c>
      <c r="DQ2">
        <v>1</v>
      </c>
      <c r="DR2">
        <v>1</v>
      </c>
      <c r="DS2">
        <v>3</v>
      </c>
      <c r="DT2">
        <v>1</v>
      </c>
      <c r="DU2">
        <v>1</v>
      </c>
      <c r="DV2">
        <v>1</v>
      </c>
      <c r="DW2">
        <v>4</v>
      </c>
      <c r="DX2">
        <v>3</v>
      </c>
      <c r="DY2">
        <v>1</v>
      </c>
      <c r="DZ2">
        <v>2</v>
      </c>
      <c r="EA2">
        <v>1</v>
      </c>
      <c r="EB2">
        <v>3</v>
      </c>
      <c r="EC2">
        <v>1</v>
      </c>
      <c r="ED2">
        <v>3</v>
      </c>
      <c r="EE2">
        <v>1</v>
      </c>
      <c r="EF2">
        <v>5</v>
      </c>
      <c r="EG2">
        <v>1</v>
      </c>
      <c r="EH2">
        <v>3</v>
      </c>
      <c r="EI2">
        <v>5</v>
      </c>
      <c r="EJ2">
        <v>1</v>
      </c>
      <c r="EK2">
        <v>1</v>
      </c>
      <c r="EL2">
        <v>1</v>
      </c>
      <c r="EM2">
        <v>1</v>
      </c>
      <c r="EN2">
        <v>1</v>
      </c>
      <c r="EO2">
        <v>5</v>
      </c>
      <c r="EP2">
        <v>3</v>
      </c>
      <c r="EQ2">
        <v>3</v>
      </c>
      <c r="ER2">
        <v>1</v>
      </c>
      <c r="ES2">
        <v>5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3</v>
      </c>
      <c r="FA2">
        <v>3</v>
      </c>
      <c r="FB2">
        <v>1</v>
      </c>
      <c r="FC2">
        <v>3</v>
      </c>
      <c r="FD2">
        <v>3</v>
      </c>
      <c r="FE2">
        <v>1</v>
      </c>
      <c r="FF2">
        <v>3</v>
      </c>
      <c r="FG2">
        <v>1</v>
      </c>
      <c r="FH2">
        <v>1</v>
      </c>
      <c r="FI2">
        <v>1</v>
      </c>
      <c r="FJ2">
        <v>1</v>
      </c>
      <c r="FK2">
        <v>1</v>
      </c>
      <c r="FL2">
        <v>5</v>
      </c>
      <c r="FM2">
        <v>5</v>
      </c>
      <c r="FN2">
        <v>1</v>
      </c>
      <c r="FO2">
        <v>5</v>
      </c>
      <c r="FP2">
        <v>5</v>
      </c>
      <c r="FQ2">
        <v>1</v>
      </c>
      <c r="FR2">
        <v>5</v>
      </c>
      <c r="FS2">
        <v>1</v>
      </c>
      <c r="FT2">
        <v>5</v>
      </c>
      <c r="FU2">
        <v>1</v>
      </c>
      <c r="FV2">
        <v>1</v>
      </c>
      <c r="FW2">
        <v>5</v>
      </c>
      <c r="FX2">
        <v>3</v>
      </c>
      <c r="FY2">
        <v>3</v>
      </c>
      <c r="FZ2">
        <v>3</v>
      </c>
      <c r="GA2">
        <v>3</v>
      </c>
      <c r="GB2">
        <v>5</v>
      </c>
      <c r="GC2">
        <v>5</v>
      </c>
      <c r="GD2">
        <v>5</v>
      </c>
      <c r="GE2">
        <v>3</v>
      </c>
      <c r="GF2">
        <v>5</v>
      </c>
      <c r="GG2">
        <v>3</v>
      </c>
      <c r="GH2">
        <v>1</v>
      </c>
      <c r="GI2">
        <v>1</v>
      </c>
      <c r="GJ2">
        <v>3</v>
      </c>
      <c r="GK2">
        <v>5</v>
      </c>
      <c r="GL2">
        <v>3</v>
      </c>
      <c r="GM2">
        <v>3</v>
      </c>
      <c r="GN2">
        <v>5</v>
      </c>
      <c r="GO2">
        <v>5</v>
      </c>
      <c r="GP2">
        <v>5</v>
      </c>
      <c r="GQ2">
        <v>3</v>
      </c>
      <c r="GR2">
        <v>3</v>
      </c>
      <c r="GS2">
        <v>5</v>
      </c>
      <c r="GT2">
        <v>3</v>
      </c>
      <c r="GU2">
        <v>3</v>
      </c>
      <c r="GV2">
        <v>3</v>
      </c>
      <c r="GW2">
        <v>2</v>
      </c>
      <c r="GX2">
        <v>3</v>
      </c>
      <c r="GY2">
        <v>3</v>
      </c>
      <c r="GZ2">
        <v>5</v>
      </c>
      <c r="HA2">
        <v>5</v>
      </c>
      <c r="HB2">
        <v>5</v>
      </c>
      <c r="HC2">
        <v>1</v>
      </c>
      <c r="HD2">
        <v>4</v>
      </c>
      <c r="HE2">
        <v>4</v>
      </c>
      <c r="HF2">
        <v>3</v>
      </c>
      <c r="HG2">
        <v>3</v>
      </c>
      <c r="HH2">
        <v>5</v>
      </c>
      <c r="HI2">
        <v>3</v>
      </c>
      <c r="HJ2">
        <v>3</v>
      </c>
      <c r="HK2">
        <v>2</v>
      </c>
      <c r="HL2">
        <v>3</v>
      </c>
      <c r="HM2">
        <v>1</v>
      </c>
      <c r="HN2">
        <v>4</v>
      </c>
      <c r="HO2">
        <v>4</v>
      </c>
      <c r="HP2">
        <v>3</v>
      </c>
      <c r="HQ2">
        <v>1</v>
      </c>
      <c r="HR2">
        <v>1</v>
      </c>
      <c r="HS2">
        <v>5</v>
      </c>
      <c r="HT2">
        <v>5</v>
      </c>
      <c r="HU2">
        <v>5</v>
      </c>
      <c r="HV2">
        <v>4</v>
      </c>
      <c r="HW2">
        <v>4</v>
      </c>
      <c r="HX2">
        <v>3</v>
      </c>
      <c r="HY2">
        <v>5</v>
      </c>
      <c r="HZ2">
        <v>1</v>
      </c>
      <c r="IA2">
        <v>5</v>
      </c>
      <c r="IB2">
        <v>3</v>
      </c>
      <c r="IC2">
        <v>5</v>
      </c>
      <c r="ID2">
        <v>2</v>
      </c>
      <c r="IE2">
        <v>2</v>
      </c>
      <c r="IF2">
        <v>3</v>
      </c>
      <c r="IG2">
        <v>3</v>
      </c>
      <c r="IH2">
        <v>5</v>
      </c>
      <c r="II2">
        <v>3</v>
      </c>
      <c r="IJ2">
        <v>3</v>
      </c>
      <c r="IK2">
        <v>1</v>
      </c>
      <c r="IL2">
        <v>1</v>
      </c>
      <c r="IM2">
        <v>5</v>
      </c>
      <c r="IN2">
        <v>2</v>
      </c>
      <c r="IO2">
        <v>1</v>
      </c>
      <c r="IP2">
        <v>5</v>
      </c>
      <c r="IQ2">
        <v>1</v>
      </c>
      <c r="IR2">
        <v>1</v>
      </c>
      <c r="IS2">
        <v>1</v>
      </c>
      <c r="IT2">
        <v>1</v>
      </c>
      <c r="IU2">
        <v>5</v>
      </c>
      <c r="IV2">
        <v>3</v>
      </c>
      <c r="IW2">
        <v>3</v>
      </c>
      <c r="IX2">
        <v>1</v>
      </c>
      <c r="IY2">
        <v>1</v>
      </c>
      <c r="IZ2">
        <v>5</v>
      </c>
      <c r="JA2">
        <v>5</v>
      </c>
      <c r="JB2">
        <v>1</v>
      </c>
      <c r="JC2">
        <v>1</v>
      </c>
      <c r="JD2">
        <v>1</v>
      </c>
      <c r="JE2">
        <v>5</v>
      </c>
      <c r="JF2">
        <v>5</v>
      </c>
      <c r="JG2">
        <v>5</v>
      </c>
      <c r="JH2">
        <v>5</v>
      </c>
      <c r="JI2">
        <v>5</v>
      </c>
      <c r="JJ2">
        <v>5</v>
      </c>
      <c r="JK2">
        <v>5</v>
      </c>
      <c r="JL2">
        <v>5</v>
      </c>
      <c r="JM2">
        <v>5</v>
      </c>
      <c r="JN2">
        <v>4</v>
      </c>
      <c r="JO2">
        <v>3</v>
      </c>
      <c r="JP2">
        <v>3</v>
      </c>
      <c r="JQ2">
        <v>4</v>
      </c>
      <c r="JR2">
        <v>5</v>
      </c>
      <c r="JS2">
        <v>3</v>
      </c>
      <c r="JT2">
        <v>3</v>
      </c>
      <c r="JU2">
        <v>3</v>
      </c>
      <c r="JV2">
        <v>3</v>
      </c>
      <c r="JW2">
        <v>3</v>
      </c>
      <c r="JX2">
        <v>4</v>
      </c>
      <c r="JY2">
        <v>4</v>
      </c>
      <c r="JZ2">
        <v>1</v>
      </c>
      <c r="KA2">
        <v>3</v>
      </c>
      <c r="KB2">
        <v>3</v>
      </c>
      <c r="KC2">
        <v>3</v>
      </c>
      <c r="KD2">
        <v>3</v>
      </c>
      <c r="KE2">
        <v>1</v>
      </c>
      <c r="KF2">
        <v>3</v>
      </c>
      <c r="KG2">
        <v>2</v>
      </c>
      <c r="KH2">
        <v>3</v>
      </c>
      <c r="KI2">
        <v>3</v>
      </c>
      <c r="KJ2">
        <v>5</v>
      </c>
      <c r="KK2">
        <v>3</v>
      </c>
      <c r="KL2">
        <v>5</v>
      </c>
      <c r="KM2">
        <v>3</v>
      </c>
      <c r="KN2">
        <v>2</v>
      </c>
      <c r="KO2">
        <v>5</v>
      </c>
      <c r="KP2">
        <v>5</v>
      </c>
      <c r="KQ2">
        <v>3</v>
      </c>
      <c r="KR2">
        <v>5</v>
      </c>
      <c r="KS2">
        <v>3</v>
      </c>
      <c r="KT2">
        <v>3</v>
      </c>
      <c r="KU2">
        <v>3</v>
      </c>
      <c r="KV2">
        <v>3</v>
      </c>
      <c r="KW2">
        <v>1</v>
      </c>
      <c r="KX2">
        <v>4</v>
      </c>
      <c r="KY2">
        <v>1</v>
      </c>
      <c r="KZ2">
        <v>1</v>
      </c>
      <c r="LA2">
        <v>1</v>
      </c>
    </row>
    <row r="9" spans="1:313" x14ac:dyDescent="0.35">
      <c r="C9" t="s">
        <v>202</v>
      </c>
    </row>
    <row r="10" spans="1:313" x14ac:dyDescent="0.35">
      <c r="C10" t="s">
        <v>203</v>
      </c>
      <c r="D10" t="s">
        <v>204</v>
      </c>
    </row>
    <row r="11" spans="1:313" x14ac:dyDescent="0.35">
      <c r="A11" t="s">
        <v>205</v>
      </c>
      <c r="B11" t="s">
        <v>203</v>
      </c>
      <c r="C11">
        <f>COUNTIF(A2:LA2,"1")</f>
        <v>87</v>
      </c>
      <c r="D11">
        <f>COUNTIF(A2:LA2,"2")</f>
        <v>19</v>
      </c>
      <c r="F11">
        <f>COUNT(A2:LA2)</f>
        <v>313</v>
      </c>
      <c r="G11" t="s">
        <v>206</v>
      </c>
    </row>
    <row r="12" spans="1:313" x14ac:dyDescent="0.35">
      <c r="B12" t="s">
        <v>207</v>
      </c>
      <c r="C12">
        <f>COUNTIF(A2:LA2,"3")</f>
        <v>116</v>
      </c>
      <c r="D12">
        <f>COUNTIF(A2:LA2,"4")</f>
        <v>16</v>
      </c>
      <c r="F12">
        <f>COUNTIF(A2:LA2,"5")</f>
        <v>75</v>
      </c>
      <c r="G12" t="s">
        <v>208</v>
      </c>
    </row>
    <row r="15" spans="1:313" x14ac:dyDescent="0.35">
      <c r="A15" t="s">
        <v>209</v>
      </c>
      <c r="B15" t="s">
        <v>210</v>
      </c>
      <c r="F15">
        <f>(C11+D12)/(F11-F12)</f>
        <v>0.4327731092436975</v>
      </c>
    </row>
    <row r="16" spans="1:313" x14ac:dyDescent="0.35">
      <c r="A16" t="s">
        <v>211</v>
      </c>
      <c r="B16" t="s">
        <v>212</v>
      </c>
      <c r="F16">
        <f>C11/(C11+C12)</f>
        <v>0.42857142857142855</v>
      </c>
    </row>
    <row r="17" spans="1:6" x14ac:dyDescent="0.35">
      <c r="A17" t="s">
        <v>213</v>
      </c>
      <c r="B17" t="s">
        <v>214</v>
      </c>
      <c r="F17">
        <f>C11/(C11+D11)</f>
        <v>0.82075471698113212</v>
      </c>
    </row>
    <row r="18" spans="1:6" x14ac:dyDescent="0.35">
      <c r="A18" t="s">
        <v>215</v>
      </c>
      <c r="B18" t="s">
        <v>216</v>
      </c>
      <c r="F18">
        <f>2*(F16*F17)/(F16+F17)</f>
        <v>0.56310679611650494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2023-11-23T02:24:23Z</dcterms:created>
  <dcterms:modified xsi:type="dcterms:W3CDTF">2023-11-25T20:10:16Z</dcterms:modified>
</cp:coreProperties>
</file>