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aque\Downloads\"/>
    </mc:Choice>
  </mc:AlternateContent>
  <bookViews>
    <workbookView xWindow="0" yWindow="0" windowWidth="23040" windowHeight="8532" tabRatio="500"/>
  </bookViews>
  <sheets>
    <sheet name="Modelo" sheetId="1" r:id="rId1"/>
    <sheet name="Cadastro" sheetId="2" r:id="rId2"/>
    <sheet name="Instruções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E9" i="1"/>
  <c r="E10" i="1"/>
  <c r="E11" i="1"/>
  <c r="E12" i="1"/>
  <c r="E13" i="1"/>
  <c r="E14" i="1"/>
  <c r="E15" i="1"/>
  <c r="D9" i="1"/>
  <c r="D10" i="1"/>
  <c r="D11" i="1"/>
  <c r="D12" i="1"/>
  <c r="D13" i="1"/>
  <c r="D14" i="1"/>
  <c r="D15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</calcChain>
</file>

<file path=xl/sharedStrings.xml><?xml version="1.0" encoding="utf-8"?>
<sst xmlns="http://schemas.openxmlformats.org/spreadsheetml/2006/main" count="39" uniqueCount="30">
  <si>
    <t>INSS</t>
  </si>
  <si>
    <t>Fernando Duarte</t>
  </si>
  <si>
    <t>João Paulo Ricartes</t>
  </si>
  <si>
    <t>Angela Calixto</t>
  </si>
  <si>
    <t>Juliana Petit</t>
  </si>
  <si>
    <t>Lucas Gautto</t>
  </si>
  <si>
    <t>Henrique Medeiros</t>
  </si>
  <si>
    <t>Lucas Petinni</t>
  </si>
  <si>
    <t>TI</t>
  </si>
  <si>
    <t>Financeiro</t>
  </si>
  <si>
    <t>RH</t>
  </si>
  <si>
    <t>Contabilidade</t>
  </si>
  <si>
    <t>Vendas</t>
  </si>
  <si>
    <t>Marketing</t>
  </si>
  <si>
    <t>Vale Transporte</t>
  </si>
  <si>
    <t>Modelo de Folha de Pagamento</t>
  </si>
  <si>
    <t>NOME</t>
  </si>
  <si>
    <t>DEPARTAMENTO</t>
  </si>
  <si>
    <t>SALÁRIO BRUTO</t>
  </si>
  <si>
    <t>VALE TRANSPORTE</t>
  </si>
  <si>
    <t>TOTAL DE DESCONTOS</t>
  </si>
  <si>
    <t>SALÁRIO LÍQUIDO</t>
  </si>
  <si>
    <t>PARÂMETRO</t>
  </si>
  <si>
    <t>VALOR</t>
  </si>
  <si>
    <t>IMPOSTOS/CUSTO</t>
  </si>
  <si>
    <t>CADASTRO DE DEPARTAMENTOS</t>
  </si>
  <si>
    <t>DEPARTAMENTOS</t>
  </si>
  <si>
    <t xml:space="preserve">INSS - até </t>
  </si>
  <si>
    <t xml:space="preserve">INSS - a partir de </t>
  </si>
  <si>
    <t>Serviços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</si>
</sst>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Lucida Sans"/>
      <family val="2"/>
    </font>
    <font>
      <sz val="11"/>
      <color theme="1"/>
      <name val="Lucida Sans"/>
      <family val="2"/>
    </font>
    <font>
      <b/>
      <sz val="18"/>
      <color rgb="FF2687E9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385A7B"/>
      <name val="Arial"/>
      <family val="2"/>
    </font>
    <font>
      <b/>
      <sz val="10"/>
      <color rgb="FF385A7B"/>
      <name val="Arial"/>
      <family val="2"/>
    </font>
    <font>
      <sz val="16"/>
      <color rgb="FF385A7B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BDC9E"/>
        <bgColor indexed="64"/>
      </patternFill>
    </fill>
    <fill>
      <patternFill patternType="solid">
        <fgColor rgb="FFE2EFD7"/>
        <bgColor indexed="64"/>
      </patternFill>
    </fill>
    <fill>
      <patternFill patternType="solid">
        <fgColor rgb="FF4983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7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4" fontId="11" fillId="0" borderId="0" xfId="1" applyFont="1" applyBorder="1" applyAlignment="1">
      <alignment vertical="center"/>
    </xf>
    <xf numFmtId="164" fontId="11" fillId="0" borderId="0" xfId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Fill="1" applyAlignment="1">
      <alignment vertical="center"/>
    </xf>
    <xf numFmtId="164" fontId="11" fillId="0" borderId="0" xfId="0" applyNumberFormat="1" applyFont="1" applyAlignment="1">
      <alignment vertical="center"/>
    </xf>
    <xf numFmtId="0" fontId="8" fillId="0" borderId="0" xfId="0" applyFont="1" applyAlignme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 applyFill="1"/>
    <xf numFmtId="0" fontId="13" fillId="3" borderId="2" xfId="0" applyFont="1" applyFill="1" applyBorder="1" applyAlignment="1">
      <alignment horizontal="left" vertical="center" indent="1"/>
    </xf>
    <xf numFmtId="0" fontId="13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indent="1"/>
    </xf>
    <xf numFmtId="43" fontId="12" fillId="4" borderId="2" xfId="1" applyNumberFormat="1" applyFont="1" applyFill="1" applyBorder="1" applyAlignment="1">
      <alignment vertical="center"/>
    </xf>
    <xf numFmtId="9" fontId="12" fillId="4" borderId="2" xfId="2" applyFont="1" applyFill="1" applyBorder="1" applyAlignment="1">
      <alignment horizontal="center"/>
    </xf>
    <xf numFmtId="165" fontId="12" fillId="4" borderId="2" xfId="2" applyNumberFormat="1" applyFont="1" applyFill="1" applyBorder="1" applyAlignment="1">
      <alignment horizontal="center"/>
    </xf>
    <xf numFmtId="0" fontId="15" fillId="5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wrapText="1" indent="8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 vertical="center" wrapText="1" indent="8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 vertical="center" wrapText="1" indent="8"/>
    </xf>
    <xf numFmtId="0" fontId="6" fillId="0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0"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6F8F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auto="1"/>
          <bgColor rgb="FFE8EDF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fill>
        <patternFill>
          <bgColor rgb="FF4983B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</dxfs>
  <tableStyles count="1" defaultTableStyle="TableStyleMedium9" defaultPivotStyle="PivotStyleMedium4">
    <tableStyle name="ContaAzul-M1" pivot="0" count="8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</tableStyle>
  </tableStyles>
  <colors>
    <mruColors>
      <color rgb="FFF6F8FB"/>
      <color rgb="FF4983BB"/>
      <color rgb="FFE8EDF9"/>
      <color rgb="FF385A7B"/>
      <color rgb="FFE2EFD7"/>
      <color rgb="FFBBDC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658761</xdr:colOff>
      <xdr:row>0</xdr:row>
      <xdr:rowOff>655200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twoCellAnchor>
    <xdr:from>
      <xdr:col>7</xdr:col>
      <xdr:colOff>161926</xdr:colOff>
      <xdr:row>6</xdr:row>
      <xdr:rowOff>390525</xdr:rowOff>
    </xdr:from>
    <xdr:to>
      <xdr:col>8</xdr:col>
      <xdr:colOff>733426</xdr:colOff>
      <xdr:row>11</xdr:row>
      <xdr:rowOff>142874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302366" y="2249805"/>
          <a:ext cx="1424940" cy="1192529"/>
          <a:chOff x="10266045" y="1462921"/>
          <a:chExt cx="2952750" cy="819149"/>
        </a:xfrm>
      </xdr:grpSpPr>
      <xdr:sp macro="" textlink="">
        <xdr:nvSpPr>
          <xdr:cNvPr id="18" name="Texto Explicativo 1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0266045" y="1462921"/>
            <a:ext cx="2952750" cy="819149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3233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Use as setas suspensas para filtrar rapidamente a sua lista de Folha de Pagamento. </a:t>
            </a:r>
            <a:endParaRPr lang="pt-BR" sz="1100"/>
          </a:p>
        </xdr:txBody>
      </xdr:sp>
      <xdr:cxnSp macro="">
        <xdr:nvCxnSpPr>
          <xdr:cNvPr id="19" name="Conector de Linha Reta 4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 flipH="1">
            <a:off x="10380346" y="1685778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3</xdr:col>
      <xdr:colOff>323849</xdr:colOff>
      <xdr:row>2</xdr:row>
      <xdr:rowOff>0</xdr:rowOff>
    </xdr:from>
    <xdr:to>
      <xdr:col>5</xdr:col>
      <xdr:colOff>495300</xdr:colOff>
      <xdr:row>6</xdr:row>
      <xdr:rowOff>95250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5391149" y="891540"/>
          <a:ext cx="2998471" cy="1062990"/>
          <a:chOff x="10620375" y="1495426"/>
          <a:chExt cx="2952750" cy="1171388"/>
        </a:xfrm>
      </xdr:grpSpPr>
      <xdr:sp macro="" textlink="">
        <xdr:nvSpPr>
          <xdr:cNvPr id="21" name="Texto Explicativo 1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0620375" y="1495426"/>
            <a:ext cx="2952750" cy="1171388"/>
          </a:xfrm>
          <a:prstGeom prst="borderCallout1">
            <a:avLst>
              <a:gd name="adj1" fmla="val 37781"/>
              <a:gd name="adj2" fmla="val 567"/>
              <a:gd name="adj3" fmla="val 37402"/>
              <a:gd name="adj4" fmla="val -14846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FUNCIONAMENTO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Altere os percentuais de impostos caso necessite.</a:t>
            </a:r>
          </a:p>
          <a:p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Para excluir esta observação, clique para selecioná-la e depois pressione Delete.</a:t>
            </a:r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2" name="Conector de Linha Reta 4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7</xdr:col>
      <xdr:colOff>171450</xdr:colOff>
      <xdr:row>14</xdr:row>
      <xdr:rowOff>28575</xdr:rowOff>
    </xdr:from>
    <xdr:to>
      <xdr:col>9</xdr:col>
      <xdr:colOff>47625</xdr:colOff>
      <xdr:row>19</xdr:row>
      <xdr:rowOff>9525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1311890" y="4013835"/>
          <a:ext cx="1583055" cy="1123950"/>
          <a:chOff x="10567332" y="1495426"/>
          <a:chExt cx="2952750" cy="819150"/>
        </a:xfrm>
      </xdr:grpSpPr>
      <xdr:sp macro="" textlink="">
        <xdr:nvSpPr>
          <xdr:cNvPr id="24" name="Texto Explicativo 1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0567332" y="1495426"/>
            <a:ext cx="2952750" cy="819150"/>
          </a:xfrm>
          <a:prstGeom prst="borderCallout1">
            <a:avLst>
              <a:gd name="adj1" fmla="val 27960"/>
              <a:gd name="adj2" fmla="val 890"/>
              <a:gd name="adj3" fmla="val 27218"/>
              <a:gd name="adj4" fmla="val -14774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5" name="Conector de Linha Reta 49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H="1">
            <a:off x="10734676" y="1738554"/>
            <a:ext cx="2705100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0</xdr:col>
      <xdr:colOff>190500</xdr:colOff>
      <xdr:row>29</xdr:row>
      <xdr:rowOff>104775</xdr:rowOff>
    </xdr:from>
    <xdr:to>
      <xdr:col>0</xdr:col>
      <xdr:colOff>1362075</xdr:colOff>
      <xdr:row>29</xdr:row>
      <xdr:rowOff>285750</xdr:rowOff>
    </xdr:to>
    <xdr:pic>
      <xdr:nvPicPr>
        <xdr:cNvPr id="14" name="Imagem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7534275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23</xdr:row>
      <xdr:rowOff>76383</xdr:rowOff>
    </xdr:from>
    <xdr:to>
      <xdr:col>4</xdr:col>
      <xdr:colOff>342900</xdr:colOff>
      <xdr:row>27</xdr:row>
      <xdr:rowOff>133166</xdr:rowOff>
    </xdr:to>
    <xdr:pic>
      <xdr:nvPicPr>
        <xdr:cNvPr id="15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 bwMode="auto">
        <a:xfrm>
          <a:off x="133350" y="6134283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430200</xdr:colOff>
      <xdr:row>0</xdr:row>
      <xdr:rowOff>655200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800" cy="655200"/>
        </a:xfrm>
        <a:prstGeom prst="rect">
          <a:avLst/>
        </a:prstGeom>
      </xdr:spPr>
    </xdr:pic>
    <xdr:clientData/>
  </xdr:twoCellAnchor>
  <xdr:twoCellAnchor>
    <xdr:from>
      <xdr:col>3</xdr:col>
      <xdr:colOff>123825</xdr:colOff>
      <xdr:row>13</xdr:row>
      <xdr:rowOff>95250</xdr:rowOff>
    </xdr:from>
    <xdr:to>
      <xdr:col>7</xdr:col>
      <xdr:colOff>333375</xdr:colOff>
      <xdr:row>17</xdr:row>
      <xdr:rowOff>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263265" y="3531870"/>
          <a:ext cx="2952750" cy="819150"/>
          <a:chOff x="10620375" y="1495426"/>
          <a:chExt cx="2952750" cy="819150"/>
        </a:xfrm>
      </xdr:grpSpPr>
      <xdr:sp macro="" textlink="">
        <xdr:nvSpPr>
          <xdr:cNvPr id="8" name="Texto Explicativo 1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0620375" y="1495426"/>
            <a:ext cx="2952750" cy="819150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2265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9" name="Conector de Linha Reta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123825</xdr:colOff>
      <xdr:row>24</xdr:row>
      <xdr:rowOff>95250</xdr:rowOff>
    </xdr:from>
    <xdr:to>
      <xdr:col>8</xdr:col>
      <xdr:colOff>438150</xdr:colOff>
      <xdr:row>29</xdr:row>
      <xdr:rowOff>66308</xdr:rowOff>
    </xdr:to>
    <xdr:pic>
      <xdr:nvPicPr>
        <xdr:cNvPr id="11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123825" y="6515100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31</xdr:row>
      <xdr:rowOff>95250</xdr:rowOff>
    </xdr:from>
    <xdr:to>
      <xdr:col>1</xdr:col>
      <xdr:colOff>1123950</xdr:colOff>
      <xdr:row>31</xdr:row>
      <xdr:rowOff>276225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46</xdr:row>
      <xdr:rowOff>104775</xdr:rowOff>
    </xdr:from>
    <xdr:to>
      <xdr:col>10</xdr:col>
      <xdr:colOff>161925</xdr:colOff>
      <xdr:row>51</xdr:row>
      <xdr:rowOff>75833</xdr:rowOff>
    </xdr:to>
    <xdr:pic>
      <xdr:nvPicPr>
        <xdr:cNvPr id="6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33350" y="9782175"/>
          <a:ext cx="68865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658761</xdr:colOff>
      <xdr:row>0</xdr:row>
      <xdr:rowOff>655200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761" cy="6552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869079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876300"/>
          <a:ext cx="6438900" cy="8690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pPr>
            <a:lnSpc>
              <a:spcPts val="1700"/>
            </a:lnSpc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pPr>
            <a:lnSpc>
              <a:spcPts val="1800"/>
            </a:lnSpc>
          </a:pPr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Nesta planilha, você vai poder controlar o número de funcionários e os valores da folha de pagamento de cada um deles. O objetivo deste documento é auxiliar o empreendedor no controle de despesa com pessoal.</a:t>
          </a:r>
        </a:p>
        <a:p>
          <a:pPr eaLnBrk="1" fontAlgn="auto" latinLnBrk="0" hangingPunct="1">
            <a:lnSpc>
              <a:spcPts val="15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Cadastro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relacione as áreas da sua empresa. Desta forma, fica criado um padrão para cada setor, evitando que um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mesmo setor receba dois nomes diferentes (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exemplo, chamar o Financeiro de Finanças ou o RH de Recursos Humanos). Por mais que seja apenas uma forma diferente de se referir à mesma área, quando essas informações são colocadas em uma planilha, por estarem com nomes diferentes, vão ficar separadas e acabar dificultando o fechamento das contas. Crie um padrão e use o mesmo sempre.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Modelo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temos dois pontos de atenção. O primeiro é a parte dos Impostos/Custos. Ali, você precisa colocar os valores de parâmetro do vale transporte e do INSS e seus percentuais (se necessário, você pode alterar os percentuais). É possível incluir mais linhas de impostos ou custos se houver outros parâmetros, como vale alimentação ou plano de saúde com coparticipação. Porém, para cada linha inserida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ali, será necessário criar uma coluna de mesmo nome na tabela de funcionários. Você também precisará fixar a fórmula para que 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cálculo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seja feito automaticamente.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segundo é a parte da folha de pagamento em si. Para facilitar as contas e não ser necessário fazer tudo à mão, as colunas Vale Transporte e INSS, referentes às linhas da tabela Impostos/Custos, e a Total de Descontos são calculadas automaticamente, dando o resultado final, o Salário Líquido. Você só precisa preencher as colunas Nome, Departamento (escolher na lista criada na aba Modelo) e Salário Bruto.</a:t>
          </a: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 regime tributário (MEI, Simples Nacional, Lucro Presumido e Lucro Real) possui atribuições distintas de impostos na folha de pagamento. Consulte seu contador para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saber mais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oneCellAnchor>
  <xdr:twoCellAnchor>
    <xdr:from>
      <xdr:col>0</xdr:col>
      <xdr:colOff>190500</xdr:colOff>
      <xdr:row>53</xdr:row>
      <xdr:rowOff>104775</xdr:rowOff>
    </xdr:from>
    <xdr:to>
      <xdr:col>1</xdr:col>
      <xdr:colOff>676275</xdr:colOff>
      <xdr:row>53</xdr:row>
      <xdr:rowOff>285750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582400"/>
          <a:ext cx="1171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A8:G16" totalsRowShown="0" headerRowDxfId="11" dataDxfId="10">
  <autoFilter ref="A8:G16"/>
  <tableColumns count="7">
    <tableColumn id="1" name="NOME" dataDxfId="9"/>
    <tableColumn id="2" name="DEPARTAMENTO" dataDxfId="8"/>
    <tableColumn id="3" name="SALÁRIO BRUTO" dataDxfId="7"/>
    <tableColumn id="4" name="VALE TRANSPORTE" dataDxfId="6">
      <calculatedColumnFormula>Table5[[#This Row],[SALÁRIO BRUTO]]*$C$4</calculatedColumnFormula>
    </tableColumn>
    <tableColumn id="5" name="INSS" dataDxfId="5">
      <calculatedColumnFormula>IF(C9&lt;=$B$5,C9*$C$5,C9*$C$6)</calculatedColumnFormula>
    </tableColumn>
    <tableColumn id="6" name="TOTAL DE DESCONTOS" dataDxfId="4">
      <calculatedColumnFormula>Table5[[#This Row],[VALE TRANSPORTE]]+Table5[[#This Row],[INSS]]</calculatedColumnFormula>
    </tableColumn>
    <tableColumn id="7" name="SALÁRIO LÍQUIDO" dataDxfId="3">
      <calculatedColumnFormula>Table5[[#This Row],[SALÁRIO BRUTO]]-Table5[[#This Row],[TOTAL DE DESCONTOS]]</calculatedColumnFormula>
    </tableColumn>
  </tableColumns>
  <tableStyleInfo name="ContaAzul-M1" showFirstColumn="0" showLastColumn="0" showRowStripes="1" showColumnStripes="0"/>
</table>
</file>

<file path=xl/tables/table2.xml><?xml version="1.0" encoding="utf-8"?>
<table xmlns="http://schemas.openxmlformats.org/spreadsheetml/2006/main" id="1" name="Tabela2" displayName="Tabela2" ref="B7:B15" totalsRowShown="0" headerRowDxfId="2" dataDxfId="1">
  <autoFilter ref="B7:B15">
    <filterColumn colId="0" hiddenButton="1"/>
  </autoFilter>
  <tableColumns count="1">
    <tableColumn id="1" name="DEPARTAMENTOS" dataDxfId="0"/>
  </tableColumns>
  <tableStyleInfo name="ContaAzul-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showGridLines="0" showRowColHeaders="0" tabSelected="1" zoomScaleNormal="100" workbookViewId="0">
      <selection activeCell="A16" sqref="A16"/>
    </sheetView>
  </sheetViews>
  <sheetFormatPr defaultColWidth="11.19921875" defaultRowHeight="21" x14ac:dyDescent="0.4"/>
  <cols>
    <col min="1" max="1" width="28.09765625" style="1" customWidth="1"/>
    <col min="2" max="3" width="19.19921875" style="1" customWidth="1"/>
    <col min="4" max="4" width="21" style="1" customWidth="1"/>
    <col min="5" max="5" width="16.09765625" style="1" customWidth="1"/>
    <col min="6" max="6" width="23.3984375" style="1" customWidth="1"/>
    <col min="7" max="7" width="19.19921875" customWidth="1"/>
    <col min="10" max="11" width="11.19921875" customWidth="1"/>
  </cols>
  <sheetData>
    <row r="1" spans="1:7" s="29" customFormat="1" ht="52.5" customHeight="1" thickBot="1" x14ac:dyDescent="0.4">
      <c r="A1" s="28" t="s">
        <v>15</v>
      </c>
    </row>
    <row r="2" spans="1:7" ht="18" customHeight="1" thickTop="1" x14ac:dyDescent="0.4"/>
    <row r="3" spans="1:7" ht="22.5" customHeight="1" x14ac:dyDescent="0.4">
      <c r="A3" s="16" t="s">
        <v>24</v>
      </c>
      <c r="B3" s="17" t="s">
        <v>22</v>
      </c>
      <c r="C3" s="17" t="s">
        <v>23</v>
      </c>
    </row>
    <row r="4" spans="1:7" ht="18" customHeight="1" x14ac:dyDescent="0.4">
      <c r="A4" s="18" t="s">
        <v>14</v>
      </c>
      <c r="B4" s="19">
        <v>0</v>
      </c>
      <c r="C4" s="20">
        <v>0.06</v>
      </c>
    </row>
    <row r="5" spans="1:7" ht="18" customHeight="1" x14ac:dyDescent="0.4">
      <c r="A5" s="18" t="s">
        <v>27</v>
      </c>
      <c r="B5" s="21">
        <v>900</v>
      </c>
      <c r="C5" s="20">
        <v>0.08</v>
      </c>
    </row>
    <row r="6" spans="1:7" ht="18" customHeight="1" x14ac:dyDescent="0.4">
      <c r="A6" s="18" t="s">
        <v>28</v>
      </c>
      <c r="B6" s="21">
        <v>900</v>
      </c>
      <c r="C6" s="20">
        <v>0.09</v>
      </c>
    </row>
    <row r="7" spans="1:7" ht="37.5" customHeight="1" x14ac:dyDescent="0.4"/>
    <row r="8" spans="1:7" ht="22.5" customHeight="1" x14ac:dyDescent="0.3">
      <c r="A8" s="3" t="s">
        <v>16</v>
      </c>
      <c r="B8" s="3" t="s">
        <v>17</v>
      </c>
      <c r="C8" s="3" t="s">
        <v>18</v>
      </c>
      <c r="D8" s="4" t="s">
        <v>19</v>
      </c>
      <c r="E8" s="4" t="s">
        <v>0</v>
      </c>
      <c r="F8" s="3" t="s">
        <v>20</v>
      </c>
      <c r="G8" s="3" t="s">
        <v>21</v>
      </c>
    </row>
    <row r="9" spans="1:7" s="2" customFormat="1" ht="18" customHeight="1" x14ac:dyDescent="0.25">
      <c r="A9" s="5" t="s">
        <v>1</v>
      </c>
      <c r="B9" s="5" t="s">
        <v>8</v>
      </c>
      <c r="C9" s="6">
        <v>850</v>
      </c>
      <c r="D9" s="7">
        <f>Table5[[#This Row],[SALÁRIO BRUTO]]*$C$4</f>
        <v>51</v>
      </c>
      <c r="E9" s="7">
        <f t="shared" ref="E9:E15" si="0">IF(C9&lt;=$B$5,C9*$C$5,C9*$C$6)</f>
        <v>68</v>
      </c>
      <c r="F9" s="6">
        <f>Table5[[#This Row],[VALE TRANSPORTE]]+Table5[[#This Row],[INSS]]</f>
        <v>119</v>
      </c>
      <c r="G9" s="6">
        <f>Table5[[#This Row],[SALÁRIO BRUTO]]-Table5[[#This Row],[TOTAL DE DESCONTOS]]</f>
        <v>731</v>
      </c>
    </row>
    <row r="10" spans="1:7" s="2" customFormat="1" ht="18" customHeight="1" x14ac:dyDescent="0.25">
      <c r="A10" s="5" t="s">
        <v>2</v>
      </c>
      <c r="B10" s="5" t="s">
        <v>9</v>
      </c>
      <c r="C10" s="6">
        <v>930</v>
      </c>
      <c r="D10" s="7">
        <f>Table5[[#This Row],[SALÁRIO BRUTO]]*$C$4</f>
        <v>55.8</v>
      </c>
      <c r="E10" s="7">
        <f t="shared" si="0"/>
        <v>83.7</v>
      </c>
      <c r="F10" s="6">
        <f>Table5[[#This Row],[VALE TRANSPORTE]]+Table5[[#This Row],[INSS]]</f>
        <v>139.5</v>
      </c>
      <c r="G10" s="6">
        <f>Table5[[#This Row],[SALÁRIO BRUTO]]-Table5[[#This Row],[TOTAL DE DESCONTOS]]</f>
        <v>790.5</v>
      </c>
    </row>
    <row r="11" spans="1:7" s="2" customFormat="1" ht="18" customHeight="1" x14ac:dyDescent="0.25">
      <c r="A11" s="5" t="s">
        <v>3</v>
      </c>
      <c r="B11" s="5" t="s">
        <v>9</v>
      </c>
      <c r="C11" s="6">
        <v>960</v>
      </c>
      <c r="D11" s="7">
        <f>Table5[[#This Row],[SALÁRIO BRUTO]]*$C$4</f>
        <v>57.599999999999994</v>
      </c>
      <c r="E11" s="7">
        <f t="shared" si="0"/>
        <v>86.399999999999991</v>
      </c>
      <c r="F11" s="6">
        <f>Table5[[#This Row],[VALE TRANSPORTE]]+Table5[[#This Row],[INSS]]</f>
        <v>144</v>
      </c>
      <c r="G11" s="6">
        <f>Table5[[#This Row],[SALÁRIO BRUTO]]-Table5[[#This Row],[TOTAL DE DESCONTOS]]</f>
        <v>816</v>
      </c>
    </row>
    <row r="12" spans="1:7" s="2" customFormat="1" ht="18" customHeight="1" x14ac:dyDescent="0.25">
      <c r="A12" s="5" t="s">
        <v>4</v>
      </c>
      <c r="B12" s="5" t="s">
        <v>10</v>
      </c>
      <c r="C12" s="6">
        <v>840</v>
      </c>
      <c r="D12" s="7">
        <f>Table5[[#This Row],[SALÁRIO BRUTO]]*$C$4</f>
        <v>50.4</v>
      </c>
      <c r="E12" s="7">
        <f t="shared" si="0"/>
        <v>67.2</v>
      </c>
      <c r="F12" s="6">
        <f>Table5[[#This Row],[VALE TRANSPORTE]]+Table5[[#This Row],[INSS]]</f>
        <v>117.6</v>
      </c>
      <c r="G12" s="6">
        <f>Table5[[#This Row],[SALÁRIO BRUTO]]-Table5[[#This Row],[TOTAL DE DESCONTOS]]</f>
        <v>722.4</v>
      </c>
    </row>
    <row r="13" spans="1:7" s="2" customFormat="1" ht="18" customHeight="1" x14ac:dyDescent="0.25">
      <c r="A13" s="5" t="s">
        <v>5</v>
      </c>
      <c r="B13" s="5" t="s">
        <v>11</v>
      </c>
      <c r="C13" s="6">
        <v>910</v>
      </c>
      <c r="D13" s="7">
        <f>Table5[[#This Row],[SALÁRIO BRUTO]]*$C$4</f>
        <v>54.6</v>
      </c>
      <c r="E13" s="7">
        <f t="shared" si="0"/>
        <v>81.899999999999991</v>
      </c>
      <c r="F13" s="6">
        <f>Table5[[#This Row],[VALE TRANSPORTE]]+Table5[[#This Row],[INSS]]</f>
        <v>136.5</v>
      </c>
      <c r="G13" s="6">
        <f>Table5[[#This Row],[SALÁRIO BRUTO]]-Table5[[#This Row],[TOTAL DE DESCONTOS]]</f>
        <v>773.5</v>
      </c>
    </row>
    <row r="14" spans="1:7" s="2" customFormat="1" ht="18" customHeight="1" x14ac:dyDescent="0.25">
      <c r="A14" s="5" t="s">
        <v>6</v>
      </c>
      <c r="B14" s="5" t="s">
        <v>12</v>
      </c>
      <c r="C14" s="6">
        <v>965</v>
      </c>
      <c r="D14" s="7">
        <f>Table5[[#This Row],[SALÁRIO BRUTO]]*$C$4</f>
        <v>57.9</v>
      </c>
      <c r="E14" s="7">
        <f t="shared" si="0"/>
        <v>86.85</v>
      </c>
      <c r="F14" s="6">
        <f>Table5[[#This Row],[VALE TRANSPORTE]]+Table5[[#This Row],[INSS]]</f>
        <v>144.75</v>
      </c>
      <c r="G14" s="6">
        <f>Table5[[#This Row],[SALÁRIO BRUTO]]-Table5[[#This Row],[TOTAL DE DESCONTOS]]</f>
        <v>820.25</v>
      </c>
    </row>
    <row r="15" spans="1:7" s="2" customFormat="1" ht="18" customHeight="1" x14ac:dyDescent="0.25">
      <c r="A15" s="5" t="s">
        <v>7</v>
      </c>
      <c r="B15" s="5" t="s">
        <v>13</v>
      </c>
      <c r="C15" s="6">
        <v>920</v>
      </c>
      <c r="D15" s="7">
        <f>Table5[[#This Row],[SALÁRIO BRUTO]]*$C$4</f>
        <v>55.199999999999996</v>
      </c>
      <c r="E15" s="7">
        <f t="shared" si="0"/>
        <v>82.8</v>
      </c>
      <c r="F15" s="6">
        <f>Table5[[#This Row],[VALE TRANSPORTE]]+Table5[[#This Row],[INSS]]</f>
        <v>138</v>
      </c>
      <c r="G15" s="6">
        <f>Table5[[#This Row],[SALÁRIO BRUTO]]-Table5[[#This Row],[TOTAL DE DESCONTOS]]</f>
        <v>782</v>
      </c>
    </row>
    <row r="16" spans="1:7" s="2" customFormat="1" ht="18" customHeight="1" x14ac:dyDescent="0.25">
      <c r="A16" s="8"/>
      <c r="B16" s="8"/>
      <c r="C16" s="8"/>
      <c r="D16" s="9">
        <f>Table5[[#This Row],[SALÁRIO BRUTO]]*$C$4</f>
        <v>0</v>
      </c>
      <c r="E16" s="9">
        <f>IF(C16&lt;=$B$5,C16*$C$5,C16*$C$6)</f>
        <v>0</v>
      </c>
      <c r="F16" s="10">
        <f>Table5[[#This Row],[VALE TRANSPORTE]]+Table5[[#This Row],[INSS]]</f>
        <v>0</v>
      </c>
      <c r="G16" s="10">
        <f>Table5[[#This Row],[SALÁRIO BRUTO]]-Table5[[#This Row],[TOTAL DE DESCONTOS]]</f>
        <v>0</v>
      </c>
    </row>
    <row r="17" spans="1:6" s="2" customFormat="1" ht="18" customHeight="1" x14ac:dyDescent="0.25"/>
    <row r="18" spans="1:6" s="2" customFormat="1" ht="18" customHeight="1" x14ac:dyDescent="0.3">
      <c r="A18" s="11"/>
      <c r="B18" s="11"/>
      <c r="C18" s="11"/>
      <c r="D18" s="11"/>
      <c r="E18" s="11"/>
      <c r="F18" s="11"/>
    </row>
    <row r="19" spans="1:6" s="2" customFormat="1" ht="18" customHeight="1" x14ac:dyDescent="0.3">
      <c r="A19" s="11"/>
      <c r="B19" s="11"/>
      <c r="C19" s="11"/>
      <c r="D19" s="11"/>
      <c r="E19" s="11"/>
      <c r="F19" s="11"/>
    </row>
    <row r="20" spans="1:6" s="2" customFormat="1" ht="18" customHeight="1" x14ac:dyDescent="0.25"/>
    <row r="21" spans="1:6" s="2" customFormat="1" ht="18" customHeight="1" x14ac:dyDescent="0.25"/>
    <row r="22" spans="1:6" s="2" customFormat="1" ht="18" customHeight="1" x14ac:dyDescent="0.25"/>
    <row r="23" spans="1:6" s="2" customFormat="1" ht="18" customHeight="1" x14ac:dyDescent="0.25"/>
    <row r="24" spans="1:6" s="2" customFormat="1" ht="18" customHeight="1" x14ac:dyDescent="0.25"/>
    <row r="25" spans="1:6" s="2" customFormat="1" ht="18" customHeight="1" x14ac:dyDescent="0.25"/>
    <row r="26" spans="1:6" s="2" customFormat="1" ht="18" customHeight="1" x14ac:dyDescent="0.25"/>
    <row r="27" spans="1:6" s="2" customFormat="1" ht="18" customHeight="1" x14ac:dyDescent="0.25"/>
    <row r="28" spans="1:6" s="2" customFormat="1" ht="18" customHeight="1" x14ac:dyDescent="0.25"/>
    <row r="29" spans="1:6" s="2" customFormat="1" ht="18" customHeight="1" x14ac:dyDescent="0.25"/>
    <row r="30" spans="1:6" s="22" customFormat="1" ht="30" customHeight="1" x14ac:dyDescent="0.3"/>
    <row r="31" spans="1:6" s="2" customFormat="1" ht="18" customHeight="1" x14ac:dyDescent="0.25"/>
    <row r="32" spans="1:6" s="2" customFormat="1" ht="18" customHeight="1" x14ac:dyDescent="0.25"/>
    <row r="33" s="2" customFormat="1" ht="18" customHeight="1" x14ac:dyDescent="0.25"/>
    <row r="34" s="2" customFormat="1" ht="18" customHeight="1" x14ac:dyDescent="0.25"/>
    <row r="35" s="2" customFormat="1" ht="18" customHeight="1" x14ac:dyDescent="0.25"/>
    <row r="36" s="2" customFormat="1" ht="18" customHeight="1" x14ac:dyDescent="0.25"/>
    <row r="37" s="2" customFormat="1" ht="18" customHeight="1" x14ac:dyDescent="0.25"/>
    <row r="38" s="2" customFormat="1" ht="18" customHeight="1" x14ac:dyDescent="0.25"/>
    <row r="39" s="2" customFormat="1" ht="18" customHeight="1" x14ac:dyDescent="0.25"/>
    <row r="40" s="2" customFormat="1" ht="18" customHeight="1" x14ac:dyDescent="0.25"/>
    <row r="41" s="2" customFormat="1" ht="18" customHeight="1" x14ac:dyDescent="0.25"/>
    <row r="42" s="2" customFormat="1" ht="18" customHeight="1" x14ac:dyDescent="0.25"/>
    <row r="43" s="2" customFormat="1" ht="18" customHeight="1" x14ac:dyDescent="0.25"/>
    <row r="44" s="2" customFormat="1" ht="18" customHeight="1" x14ac:dyDescent="0.25"/>
    <row r="45" s="2" customFormat="1" ht="18" customHeight="1" x14ac:dyDescent="0.25"/>
    <row r="46" s="2" customFormat="1" ht="18" customHeight="1" x14ac:dyDescent="0.25"/>
    <row r="47" s="2" customFormat="1" ht="18" customHeight="1" x14ac:dyDescent="0.25"/>
    <row r="48" s="2" customFormat="1" ht="18" customHeight="1" x14ac:dyDescent="0.25"/>
    <row r="49" s="2" customFormat="1" ht="18" customHeight="1" x14ac:dyDescent="0.25"/>
    <row r="50" s="2" customFormat="1" ht="18" customHeight="1" x14ac:dyDescent="0.25"/>
    <row r="51" s="2" customFormat="1" ht="18" customHeight="1" x14ac:dyDescent="0.25"/>
    <row r="52" s="2" customFormat="1" ht="18" customHeight="1" x14ac:dyDescent="0.25"/>
    <row r="53" s="2" customFormat="1" ht="18" customHeight="1" x14ac:dyDescent="0.25"/>
    <row r="54" s="2" customFormat="1" ht="18" customHeight="1" x14ac:dyDescent="0.25"/>
    <row r="55" s="2" customFormat="1" ht="18" customHeight="1" x14ac:dyDescent="0.25"/>
    <row r="56" s="2" customFormat="1" ht="18" customHeight="1" x14ac:dyDescent="0.25"/>
    <row r="57" s="2" customFormat="1" ht="18" customHeight="1" x14ac:dyDescent="0.25"/>
    <row r="58" s="2" customFormat="1" ht="18" customHeight="1" x14ac:dyDescent="0.25"/>
    <row r="59" s="2" customFormat="1" ht="18" customHeight="1" x14ac:dyDescent="0.25"/>
    <row r="60" s="2" customFormat="1" ht="18" customHeight="1" x14ac:dyDescent="0.25"/>
    <row r="61" s="2" customFormat="1" ht="18" customHeight="1" x14ac:dyDescent="0.25"/>
    <row r="62" s="2" customFormat="1" ht="18" customHeight="1" x14ac:dyDescent="0.25"/>
    <row r="63" s="2" customFormat="1" ht="18" customHeight="1" x14ac:dyDescent="0.25"/>
    <row r="64" s="2" customFormat="1" ht="18" customHeight="1" x14ac:dyDescent="0.25"/>
    <row r="65" s="2" customFormat="1" ht="18" customHeight="1" x14ac:dyDescent="0.25"/>
    <row r="66" s="2" customFormat="1" ht="18" customHeight="1" x14ac:dyDescent="0.25"/>
    <row r="67" s="2" customFormat="1" ht="18" customHeight="1" x14ac:dyDescent="0.25"/>
    <row r="68" s="2" customFormat="1" ht="18" customHeight="1" x14ac:dyDescent="0.25"/>
    <row r="69" s="2" customFormat="1" ht="18" customHeight="1" x14ac:dyDescent="0.25"/>
    <row r="70" s="2" customFormat="1" ht="18" customHeight="1" x14ac:dyDescent="0.25"/>
    <row r="71" s="2" customFormat="1" ht="18" customHeight="1" x14ac:dyDescent="0.25"/>
    <row r="72" s="2" customFormat="1" ht="18" customHeight="1" x14ac:dyDescent="0.25"/>
    <row r="73" s="2" customFormat="1" ht="18" customHeight="1" x14ac:dyDescent="0.25"/>
    <row r="74" s="2" customFormat="1" ht="18" customHeight="1" x14ac:dyDescent="0.25"/>
    <row r="75" s="2" customFormat="1" ht="18" customHeight="1" x14ac:dyDescent="0.25"/>
    <row r="76" s="2" customFormat="1" ht="18" customHeight="1" x14ac:dyDescent="0.25"/>
    <row r="77" s="2" customFormat="1" ht="18" customHeight="1" x14ac:dyDescent="0.25"/>
    <row r="78" s="2" customFormat="1" ht="18" customHeight="1" x14ac:dyDescent="0.25"/>
    <row r="79" s="2" customFormat="1" ht="18" customHeight="1" x14ac:dyDescent="0.25"/>
    <row r="80" s="2" customFormat="1" ht="18" customHeight="1" x14ac:dyDescent="0.25"/>
    <row r="81" s="2" customFormat="1" ht="18" customHeight="1" x14ac:dyDescent="0.25"/>
    <row r="82" s="2" customFormat="1" ht="18" customHeight="1" x14ac:dyDescent="0.25"/>
    <row r="83" s="2" customFormat="1" ht="18" customHeight="1" x14ac:dyDescent="0.25"/>
    <row r="84" s="2" customFormat="1" ht="18" customHeight="1" x14ac:dyDescent="0.25"/>
    <row r="85" s="2" customFormat="1" ht="18" customHeight="1" x14ac:dyDescent="0.25"/>
    <row r="86" s="2" customFormat="1" ht="18" customHeight="1" x14ac:dyDescent="0.25"/>
    <row r="87" s="2" customFormat="1" ht="18" customHeight="1" x14ac:dyDescent="0.25"/>
    <row r="88" s="2" customFormat="1" ht="18" customHeight="1" x14ac:dyDescent="0.25"/>
    <row r="89" s="2" customFormat="1" ht="18" customHeight="1" x14ac:dyDescent="0.25"/>
    <row r="90" s="2" customFormat="1" ht="18" customHeight="1" x14ac:dyDescent="0.25"/>
    <row r="91" s="2" customFormat="1" ht="18" customHeight="1" x14ac:dyDescent="0.25"/>
    <row r="92" s="2" customFormat="1" ht="18" customHeight="1" x14ac:dyDescent="0.25"/>
    <row r="93" s="2" customFormat="1" ht="18" customHeight="1" x14ac:dyDescent="0.25"/>
    <row r="94" s="2" customFormat="1" ht="18" customHeight="1" x14ac:dyDescent="0.25"/>
    <row r="95" s="2" customFormat="1" ht="18" customHeight="1" x14ac:dyDescent="0.25"/>
    <row r="96" s="2" customFormat="1" ht="18" customHeight="1" x14ac:dyDescent="0.25"/>
    <row r="97" s="2" customFormat="1" ht="18" customHeight="1" x14ac:dyDescent="0.25"/>
    <row r="98" s="2" customFormat="1" ht="18" customHeight="1" x14ac:dyDescent="0.25"/>
    <row r="99" s="2" customFormat="1" ht="18" customHeight="1" x14ac:dyDescent="0.25"/>
    <row r="100" s="2" customFormat="1" ht="18" customHeight="1" x14ac:dyDescent="0.25"/>
    <row r="101" s="2" customFormat="1" ht="18" customHeight="1" x14ac:dyDescent="0.25"/>
    <row r="102" s="2" customFormat="1" ht="18" customHeight="1" x14ac:dyDescent="0.25"/>
    <row r="103" s="2" customFormat="1" ht="18" customHeight="1" x14ac:dyDescent="0.25"/>
    <row r="104" s="2" customFormat="1" ht="18" customHeight="1" x14ac:dyDescent="0.25"/>
    <row r="105" s="2" customFormat="1" ht="18" customHeight="1" x14ac:dyDescent="0.25"/>
    <row r="106" s="2" customFormat="1" ht="18" customHeight="1" x14ac:dyDescent="0.25"/>
    <row r="107" s="2" customFormat="1" ht="18" customHeight="1" x14ac:dyDescent="0.25"/>
    <row r="108" s="2" customFormat="1" ht="18" customHeight="1" x14ac:dyDescent="0.25"/>
    <row r="109" s="2" customFormat="1" ht="18" customHeight="1" x14ac:dyDescent="0.25"/>
    <row r="110" s="2" customFormat="1" ht="18" customHeight="1" x14ac:dyDescent="0.25"/>
    <row r="111" s="2" customFormat="1" ht="18" customHeight="1" x14ac:dyDescent="0.25"/>
    <row r="112" s="2" customFormat="1" ht="18" customHeight="1" x14ac:dyDescent="0.25"/>
    <row r="113" s="2" customFormat="1" ht="18" customHeight="1" x14ac:dyDescent="0.25"/>
    <row r="114" s="2" customFormat="1" ht="18" customHeight="1" x14ac:dyDescent="0.25"/>
    <row r="115" s="2" customFormat="1" ht="18" customHeight="1" x14ac:dyDescent="0.25"/>
    <row r="116" s="2" customFormat="1" ht="18" customHeight="1" x14ac:dyDescent="0.25"/>
    <row r="117" s="2" customFormat="1" ht="18" customHeight="1" x14ac:dyDescent="0.25"/>
    <row r="118" s="2" customFormat="1" ht="18" customHeight="1" x14ac:dyDescent="0.25"/>
    <row r="119" s="2" customFormat="1" ht="18" customHeight="1" x14ac:dyDescent="0.25"/>
    <row r="120" s="2" customFormat="1" ht="18" customHeight="1" x14ac:dyDescent="0.25"/>
    <row r="121" s="2" customFormat="1" ht="18" customHeight="1" x14ac:dyDescent="0.25"/>
    <row r="122" s="2" customFormat="1" ht="18" customHeight="1" x14ac:dyDescent="0.25"/>
    <row r="123" s="2" customFormat="1" ht="18" customHeight="1" x14ac:dyDescent="0.25"/>
    <row r="124" s="2" customFormat="1" ht="18" customHeight="1" x14ac:dyDescent="0.25"/>
    <row r="125" s="2" customFormat="1" ht="18" customHeight="1" x14ac:dyDescent="0.25"/>
    <row r="126" s="2" customFormat="1" ht="18" customHeight="1" x14ac:dyDescent="0.25"/>
    <row r="127" s="2" customFormat="1" ht="18" customHeight="1" x14ac:dyDescent="0.25"/>
    <row r="128" s="2" customFormat="1" ht="18" customHeight="1" x14ac:dyDescent="0.25"/>
    <row r="129" s="2" customFormat="1" ht="18" customHeight="1" x14ac:dyDescent="0.25"/>
    <row r="130" s="2" customFormat="1" ht="18" customHeight="1" x14ac:dyDescent="0.25"/>
    <row r="131" s="2" customFormat="1" ht="18" customHeight="1" x14ac:dyDescent="0.25"/>
    <row r="132" s="2" customFormat="1" ht="18" customHeight="1" x14ac:dyDescent="0.25"/>
    <row r="133" s="2" customFormat="1" ht="18" customHeight="1" x14ac:dyDescent="0.25"/>
    <row r="134" s="2" customFormat="1" ht="18" customHeight="1" x14ac:dyDescent="0.25"/>
    <row r="135" s="2" customFormat="1" ht="18" customHeight="1" x14ac:dyDescent="0.25"/>
    <row r="136" s="2" customFormat="1" ht="18" customHeight="1" x14ac:dyDescent="0.25"/>
    <row r="137" s="2" customFormat="1" ht="18" customHeight="1" x14ac:dyDescent="0.25"/>
    <row r="138" s="2" customFormat="1" ht="18" customHeight="1" x14ac:dyDescent="0.25"/>
    <row r="139" s="2" customFormat="1" ht="18" customHeight="1" x14ac:dyDescent="0.25"/>
    <row r="140" s="2" customFormat="1" ht="18" customHeight="1" x14ac:dyDescent="0.25"/>
    <row r="141" s="2" customFormat="1" ht="18" customHeight="1" x14ac:dyDescent="0.25"/>
    <row r="142" s="2" customFormat="1" ht="18" customHeight="1" x14ac:dyDescent="0.25"/>
    <row r="143" s="2" customFormat="1" ht="18" customHeight="1" x14ac:dyDescent="0.25"/>
    <row r="144" s="2" customFormat="1" ht="18" customHeight="1" x14ac:dyDescent="0.25"/>
    <row r="145" s="2" customFormat="1" ht="18" customHeight="1" x14ac:dyDescent="0.25"/>
    <row r="146" s="2" customFormat="1" ht="18" customHeight="1" x14ac:dyDescent="0.25"/>
    <row r="147" s="2" customFormat="1" ht="18" customHeight="1" x14ac:dyDescent="0.25"/>
    <row r="148" s="2" customFormat="1" ht="18" customHeight="1" x14ac:dyDescent="0.25"/>
    <row r="149" s="2" customFormat="1" ht="18" customHeight="1" x14ac:dyDescent="0.25"/>
    <row r="150" s="2" customFormat="1" ht="18" customHeight="1" x14ac:dyDescent="0.25"/>
    <row r="151" s="2" customFormat="1" ht="18" customHeight="1" x14ac:dyDescent="0.25"/>
    <row r="152" s="2" customFormat="1" ht="18" customHeight="1" x14ac:dyDescent="0.25"/>
    <row r="153" s="2" customFormat="1" ht="18" customHeight="1" x14ac:dyDescent="0.25"/>
    <row r="154" s="2" customFormat="1" ht="18" customHeight="1" x14ac:dyDescent="0.25"/>
    <row r="155" s="2" customFormat="1" ht="18" customHeight="1" x14ac:dyDescent="0.25"/>
    <row r="156" s="2" customFormat="1" ht="18" customHeight="1" x14ac:dyDescent="0.25"/>
    <row r="157" s="2" customFormat="1" ht="18" customHeight="1" x14ac:dyDescent="0.25"/>
    <row r="158" s="2" customFormat="1" ht="18" customHeight="1" x14ac:dyDescent="0.25"/>
    <row r="159" s="2" customFormat="1" ht="18" customHeight="1" x14ac:dyDescent="0.25"/>
    <row r="160" s="2" customFormat="1" ht="18" customHeight="1" x14ac:dyDescent="0.25"/>
    <row r="161" s="2" customFormat="1" ht="18" customHeight="1" x14ac:dyDescent="0.25"/>
    <row r="162" s="2" customFormat="1" ht="18" customHeight="1" x14ac:dyDescent="0.25"/>
    <row r="163" s="2" customFormat="1" ht="18" customHeight="1" x14ac:dyDescent="0.25"/>
    <row r="164" s="2" customFormat="1" ht="18" customHeight="1" x14ac:dyDescent="0.25"/>
    <row r="165" s="2" customFormat="1" ht="18" customHeight="1" x14ac:dyDescent="0.25"/>
    <row r="166" s="2" customFormat="1" ht="18" customHeight="1" x14ac:dyDescent="0.25"/>
    <row r="167" s="2" customFormat="1" ht="18" customHeight="1" x14ac:dyDescent="0.25"/>
    <row r="168" s="2" customFormat="1" ht="18" customHeight="1" x14ac:dyDescent="0.25"/>
    <row r="169" s="2" customFormat="1" ht="18" customHeight="1" x14ac:dyDescent="0.25"/>
    <row r="170" s="2" customFormat="1" ht="18" customHeight="1" x14ac:dyDescent="0.25"/>
    <row r="171" s="2" customFormat="1" ht="18" customHeight="1" x14ac:dyDescent="0.25"/>
    <row r="172" s="2" customFormat="1" ht="18" customHeight="1" x14ac:dyDescent="0.25"/>
    <row r="173" s="2" customFormat="1" ht="18" customHeight="1" x14ac:dyDescent="0.25"/>
    <row r="174" s="2" customFormat="1" ht="18" customHeight="1" x14ac:dyDescent="0.25"/>
    <row r="175" s="2" customFormat="1" ht="18" customHeight="1" x14ac:dyDescent="0.25"/>
    <row r="176" s="2" customFormat="1" ht="18" customHeight="1" x14ac:dyDescent="0.25"/>
    <row r="177" s="2" customFormat="1" ht="18" customHeight="1" x14ac:dyDescent="0.25"/>
    <row r="178" s="2" customFormat="1" ht="18" customHeight="1" x14ac:dyDescent="0.25"/>
    <row r="179" s="2" customFormat="1" ht="18" customHeight="1" x14ac:dyDescent="0.25"/>
    <row r="180" s="2" customFormat="1" ht="18" customHeight="1" x14ac:dyDescent="0.25"/>
    <row r="181" s="2" customFormat="1" ht="18" customHeight="1" x14ac:dyDescent="0.25"/>
    <row r="182" s="2" customFormat="1" ht="18" customHeight="1" x14ac:dyDescent="0.25"/>
    <row r="183" s="2" customFormat="1" ht="18" customHeight="1" x14ac:dyDescent="0.25"/>
    <row r="184" s="2" customFormat="1" ht="18" customHeight="1" x14ac:dyDescent="0.25"/>
    <row r="185" s="2" customFormat="1" ht="18" customHeight="1" x14ac:dyDescent="0.25"/>
    <row r="186" s="2" customFormat="1" ht="18" customHeight="1" x14ac:dyDescent="0.25"/>
    <row r="187" s="2" customFormat="1" ht="18" customHeight="1" x14ac:dyDescent="0.25"/>
    <row r="188" s="2" customFormat="1" ht="18" customHeight="1" x14ac:dyDescent="0.25"/>
    <row r="189" s="2" customFormat="1" ht="18" customHeight="1" x14ac:dyDescent="0.25"/>
    <row r="190" s="2" customFormat="1" ht="18" customHeight="1" x14ac:dyDescent="0.25"/>
    <row r="191" s="2" customFormat="1" ht="18" customHeight="1" x14ac:dyDescent="0.25"/>
    <row r="192" s="2" customFormat="1" ht="18" customHeight="1" x14ac:dyDescent="0.25"/>
    <row r="193" s="2" customFormat="1" ht="18" customHeight="1" x14ac:dyDescent="0.25"/>
    <row r="194" s="2" customFormat="1" ht="18" customHeight="1" x14ac:dyDescent="0.25"/>
    <row r="195" s="2" customFormat="1" ht="18" customHeight="1" x14ac:dyDescent="0.25"/>
    <row r="196" s="2" customFormat="1" ht="18" customHeight="1" x14ac:dyDescent="0.25"/>
    <row r="197" s="2" customFormat="1" ht="18" customHeight="1" x14ac:dyDescent="0.25"/>
    <row r="198" s="2" customFormat="1" ht="18" customHeight="1" x14ac:dyDescent="0.25"/>
    <row r="199" s="2" customFormat="1" ht="18" customHeight="1" x14ac:dyDescent="0.25"/>
    <row r="200" s="2" customFormat="1" ht="18" customHeight="1" x14ac:dyDescent="0.25"/>
    <row r="201" s="2" customFormat="1" ht="18" customHeight="1" x14ac:dyDescent="0.25"/>
    <row r="202" s="2" customFormat="1" ht="18" customHeight="1" x14ac:dyDescent="0.25"/>
    <row r="203" s="2" customFormat="1" ht="18" customHeight="1" x14ac:dyDescent="0.25"/>
    <row r="204" s="2" customFormat="1" ht="18" customHeight="1" x14ac:dyDescent="0.25"/>
    <row r="205" s="2" customFormat="1" ht="18" customHeight="1" x14ac:dyDescent="0.25"/>
    <row r="206" s="2" customFormat="1" ht="18" customHeight="1" x14ac:dyDescent="0.25"/>
    <row r="207" s="2" customFormat="1" ht="18" customHeight="1" x14ac:dyDescent="0.25"/>
    <row r="208" s="2" customFormat="1" ht="18" customHeight="1" x14ac:dyDescent="0.25"/>
    <row r="209" s="2" customFormat="1" ht="18" customHeight="1" x14ac:dyDescent="0.25"/>
    <row r="210" s="2" customFormat="1" ht="18" customHeight="1" x14ac:dyDescent="0.25"/>
    <row r="211" s="2" customFormat="1" ht="18" customHeight="1" x14ac:dyDescent="0.25"/>
    <row r="212" s="2" customFormat="1" ht="18" customHeight="1" x14ac:dyDescent="0.25"/>
    <row r="213" s="2" customFormat="1" ht="18" customHeight="1" x14ac:dyDescent="0.25"/>
    <row r="214" s="2" customFormat="1" ht="18" customHeight="1" x14ac:dyDescent="0.25"/>
    <row r="215" s="2" customFormat="1" ht="18" customHeight="1" x14ac:dyDescent="0.25"/>
    <row r="216" s="2" customFormat="1" ht="18" customHeight="1" x14ac:dyDescent="0.25"/>
    <row r="217" s="2" customFormat="1" ht="18" customHeight="1" x14ac:dyDescent="0.25"/>
    <row r="218" s="2" customFormat="1" ht="18" customHeight="1" x14ac:dyDescent="0.25"/>
    <row r="219" s="2" customFormat="1" ht="18" customHeight="1" x14ac:dyDescent="0.25"/>
    <row r="220" s="2" customFormat="1" ht="18" customHeight="1" x14ac:dyDescent="0.25"/>
    <row r="221" s="2" customFormat="1" ht="18" customHeight="1" x14ac:dyDescent="0.25"/>
    <row r="222" s="2" customFormat="1" ht="18" customHeight="1" x14ac:dyDescent="0.25"/>
    <row r="223" s="2" customFormat="1" ht="18" customHeight="1" x14ac:dyDescent="0.25"/>
    <row r="224" s="2" customFormat="1" ht="18" customHeight="1" x14ac:dyDescent="0.25"/>
    <row r="225" s="2" customFormat="1" ht="18" customHeight="1" x14ac:dyDescent="0.25"/>
    <row r="226" s="2" customFormat="1" ht="18" customHeight="1" x14ac:dyDescent="0.25"/>
    <row r="227" s="2" customFormat="1" ht="18" customHeight="1" x14ac:dyDescent="0.25"/>
    <row r="228" s="2" customFormat="1" ht="18" customHeight="1" x14ac:dyDescent="0.25"/>
    <row r="229" s="2" customFormat="1" ht="18" customHeight="1" x14ac:dyDescent="0.25"/>
    <row r="230" s="2" customFormat="1" ht="18" customHeight="1" x14ac:dyDescent="0.25"/>
    <row r="231" s="2" customFormat="1" ht="18" customHeight="1" x14ac:dyDescent="0.25"/>
    <row r="232" s="2" customFormat="1" ht="18" customHeight="1" x14ac:dyDescent="0.25"/>
    <row r="233" s="2" customFormat="1" ht="18" customHeight="1" x14ac:dyDescent="0.25"/>
    <row r="234" s="2" customFormat="1" ht="18" customHeight="1" x14ac:dyDescent="0.25"/>
    <row r="235" s="2" customFormat="1" ht="18" customHeight="1" x14ac:dyDescent="0.25"/>
    <row r="236" s="2" customFormat="1" ht="18" customHeight="1" x14ac:dyDescent="0.25"/>
    <row r="237" s="2" customFormat="1" ht="18" customHeight="1" x14ac:dyDescent="0.25"/>
    <row r="238" s="2" customFormat="1" ht="18" customHeight="1" x14ac:dyDescent="0.25"/>
    <row r="239" s="2" customFormat="1" ht="18" customHeight="1" x14ac:dyDescent="0.25"/>
    <row r="240" s="2" customFormat="1" ht="18" customHeight="1" x14ac:dyDescent="0.25"/>
    <row r="241" s="2" customFormat="1" ht="18" customHeight="1" x14ac:dyDescent="0.25"/>
    <row r="242" s="2" customFormat="1" ht="18" customHeight="1" x14ac:dyDescent="0.25"/>
    <row r="243" s="2" customFormat="1" ht="18" customHeight="1" x14ac:dyDescent="0.25"/>
    <row r="244" s="2" customFormat="1" ht="18" customHeight="1" x14ac:dyDescent="0.25"/>
    <row r="245" s="2" customFormat="1" ht="18" customHeight="1" x14ac:dyDescent="0.25"/>
    <row r="246" s="2" customFormat="1" ht="18" customHeight="1" x14ac:dyDescent="0.25"/>
    <row r="247" s="2" customFormat="1" ht="18" customHeight="1" x14ac:dyDescent="0.25"/>
    <row r="248" s="2" customFormat="1" ht="18" customHeight="1" x14ac:dyDescent="0.25"/>
    <row r="249" s="2" customFormat="1" ht="18" customHeight="1" x14ac:dyDescent="0.25"/>
    <row r="250" s="2" customFormat="1" ht="18" customHeight="1" x14ac:dyDescent="0.25"/>
    <row r="251" s="2" customFormat="1" ht="18" customHeight="1" x14ac:dyDescent="0.25"/>
    <row r="252" s="2" customFormat="1" ht="18" customHeight="1" x14ac:dyDescent="0.25"/>
    <row r="253" s="2" customFormat="1" ht="18" customHeight="1" x14ac:dyDescent="0.25"/>
    <row r="254" s="2" customFormat="1" ht="18" customHeight="1" x14ac:dyDescent="0.25"/>
    <row r="255" s="2" customFormat="1" ht="18" customHeight="1" x14ac:dyDescent="0.25"/>
    <row r="256" s="2" customFormat="1" ht="18" customHeight="1" x14ac:dyDescent="0.25"/>
    <row r="257" s="2" customFormat="1" ht="18" customHeight="1" x14ac:dyDescent="0.25"/>
    <row r="258" s="2" customFormat="1" ht="18" customHeight="1" x14ac:dyDescent="0.25"/>
    <row r="259" s="2" customFormat="1" ht="18" customHeight="1" x14ac:dyDescent="0.25"/>
    <row r="260" s="2" customFormat="1" ht="18" customHeight="1" x14ac:dyDescent="0.25"/>
    <row r="261" s="2" customFormat="1" ht="18" customHeight="1" x14ac:dyDescent="0.25"/>
    <row r="262" s="2" customFormat="1" ht="18" customHeight="1" x14ac:dyDescent="0.25"/>
    <row r="263" s="2" customFormat="1" ht="18" customHeight="1" x14ac:dyDescent="0.25"/>
    <row r="264" s="2" customFormat="1" ht="18" customHeight="1" x14ac:dyDescent="0.25"/>
    <row r="265" s="2" customFormat="1" ht="18" customHeight="1" x14ac:dyDescent="0.25"/>
    <row r="266" s="2" customFormat="1" ht="18" customHeight="1" x14ac:dyDescent="0.25"/>
    <row r="267" s="2" customFormat="1" ht="18" customHeight="1" x14ac:dyDescent="0.25"/>
    <row r="268" s="2" customFormat="1" ht="18" customHeight="1" x14ac:dyDescent="0.25"/>
    <row r="269" s="2" customFormat="1" ht="18" customHeight="1" x14ac:dyDescent="0.25"/>
    <row r="270" s="2" customFormat="1" ht="18" customHeight="1" x14ac:dyDescent="0.25"/>
    <row r="271" s="2" customFormat="1" ht="18" customHeight="1" x14ac:dyDescent="0.25"/>
    <row r="272" s="2" customFormat="1" ht="18" customHeight="1" x14ac:dyDescent="0.25"/>
    <row r="273" s="2" customFormat="1" ht="18" customHeight="1" x14ac:dyDescent="0.25"/>
    <row r="274" s="2" customFormat="1" ht="18" customHeight="1" x14ac:dyDescent="0.25"/>
    <row r="275" s="2" customFormat="1" ht="18" customHeight="1" x14ac:dyDescent="0.25"/>
    <row r="276" s="2" customFormat="1" ht="18" customHeight="1" x14ac:dyDescent="0.25"/>
    <row r="277" s="2" customFormat="1" ht="18" customHeight="1" x14ac:dyDescent="0.25"/>
    <row r="278" s="2" customFormat="1" ht="18" customHeight="1" x14ac:dyDescent="0.25"/>
    <row r="279" s="2" customFormat="1" ht="18" customHeight="1" x14ac:dyDescent="0.25"/>
    <row r="280" s="2" customFormat="1" ht="18" customHeight="1" x14ac:dyDescent="0.25"/>
    <row r="281" s="2" customFormat="1" ht="18" customHeight="1" x14ac:dyDescent="0.25"/>
    <row r="282" s="2" customFormat="1" ht="18" customHeight="1" x14ac:dyDescent="0.25"/>
    <row r="283" s="2" customFormat="1" ht="18" customHeight="1" x14ac:dyDescent="0.25"/>
    <row r="284" s="2" customFormat="1" ht="18" customHeight="1" x14ac:dyDescent="0.25"/>
    <row r="285" s="2" customFormat="1" ht="18" customHeight="1" x14ac:dyDescent="0.25"/>
    <row r="286" s="2" customFormat="1" ht="18" customHeight="1" x14ac:dyDescent="0.25"/>
    <row r="287" s="2" customFormat="1" ht="18" customHeight="1" x14ac:dyDescent="0.25"/>
    <row r="288" s="2" customFormat="1" ht="18" customHeight="1" x14ac:dyDescent="0.25"/>
    <row r="289" s="2" customFormat="1" ht="18" customHeight="1" x14ac:dyDescent="0.25"/>
    <row r="290" s="2" customFormat="1" ht="18" customHeight="1" x14ac:dyDescent="0.25"/>
    <row r="291" s="2" customFormat="1" ht="18" customHeight="1" x14ac:dyDescent="0.25"/>
    <row r="292" s="2" customFormat="1" ht="18" customHeight="1" x14ac:dyDescent="0.25"/>
    <row r="293" s="2" customFormat="1" ht="18" customHeight="1" x14ac:dyDescent="0.25"/>
    <row r="294" s="2" customFormat="1" ht="18" customHeight="1" x14ac:dyDescent="0.25"/>
    <row r="295" s="2" customFormat="1" ht="18" customHeight="1" x14ac:dyDescent="0.25"/>
    <row r="296" s="2" customFormat="1" ht="18" customHeight="1" x14ac:dyDescent="0.25"/>
    <row r="297" s="2" customFormat="1" ht="18" customHeight="1" x14ac:dyDescent="0.25"/>
    <row r="298" s="2" customFormat="1" ht="18" customHeight="1" x14ac:dyDescent="0.25"/>
    <row r="299" s="2" customFormat="1" ht="18" customHeight="1" x14ac:dyDescent="0.25"/>
    <row r="300" s="2" customFormat="1" ht="18" customHeight="1" x14ac:dyDescent="0.25"/>
    <row r="301" s="2" customFormat="1" ht="18" customHeight="1" x14ac:dyDescent="0.25"/>
    <row r="302" s="2" customFormat="1" ht="18" customHeight="1" x14ac:dyDescent="0.25"/>
    <row r="303" s="2" customFormat="1" ht="18" customHeight="1" x14ac:dyDescent="0.25"/>
    <row r="304" s="2" customFormat="1" ht="18" customHeight="1" x14ac:dyDescent="0.25"/>
    <row r="305" s="2" customFormat="1" ht="18" customHeight="1" x14ac:dyDescent="0.25"/>
    <row r="306" s="2" customFormat="1" ht="18" customHeight="1" x14ac:dyDescent="0.25"/>
    <row r="307" s="2" customFormat="1" ht="18" customHeight="1" x14ac:dyDescent="0.25"/>
    <row r="308" s="2" customFormat="1" ht="18" customHeight="1" x14ac:dyDescent="0.25"/>
    <row r="309" s="2" customFormat="1" ht="18" customHeight="1" x14ac:dyDescent="0.25"/>
    <row r="310" s="2" customFormat="1" ht="18" customHeight="1" x14ac:dyDescent="0.25"/>
    <row r="311" s="2" customFormat="1" ht="18" customHeight="1" x14ac:dyDescent="0.25"/>
    <row r="312" s="2" customFormat="1" ht="18" customHeight="1" x14ac:dyDescent="0.25"/>
    <row r="313" s="2" customFormat="1" ht="18" customHeight="1" x14ac:dyDescent="0.25"/>
    <row r="314" s="2" customFormat="1" ht="18" customHeight="1" x14ac:dyDescent="0.25"/>
    <row r="315" s="2" customFormat="1" ht="18" customHeight="1" x14ac:dyDescent="0.25"/>
    <row r="316" s="2" customFormat="1" ht="18" customHeight="1" x14ac:dyDescent="0.25"/>
    <row r="317" s="2" customFormat="1" ht="18" customHeight="1" x14ac:dyDescent="0.25"/>
    <row r="318" s="2" customFormat="1" ht="18" customHeight="1" x14ac:dyDescent="0.25"/>
    <row r="319" s="2" customFormat="1" ht="18" customHeight="1" x14ac:dyDescent="0.25"/>
    <row r="320" s="2" customFormat="1" ht="18" customHeight="1" x14ac:dyDescent="0.25"/>
    <row r="321" s="2" customFormat="1" ht="18" customHeight="1" x14ac:dyDescent="0.25"/>
    <row r="322" s="2" customFormat="1" ht="18" customHeight="1" x14ac:dyDescent="0.25"/>
    <row r="323" s="2" customFormat="1" ht="18" customHeight="1" x14ac:dyDescent="0.25"/>
    <row r="324" s="2" customFormat="1" ht="18" customHeight="1" x14ac:dyDescent="0.25"/>
    <row r="325" s="2" customFormat="1" ht="18" customHeight="1" x14ac:dyDescent="0.25"/>
    <row r="326" s="2" customFormat="1" ht="18" customHeight="1" x14ac:dyDescent="0.25"/>
    <row r="327" s="2" customFormat="1" ht="18" customHeight="1" x14ac:dyDescent="0.25"/>
    <row r="328" s="2" customFormat="1" ht="18" customHeight="1" x14ac:dyDescent="0.25"/>
    <row r="329" s="2" customFormat="1" ht="18" customHeight="1" x14ac:dyDescent="0.25"/>
    <row r="330" s="2" customFormat="1" ht="18" customHeight="1" x14ac:dyDescent="0.25"/>
    <row r="331" s="2" customFormat="1" ht="18" customHeight="1" x14ac:dyDescent="0.25"/>
    <row r="332" s="2" customFormat="1" ht="18" customHeight="1" x14ac:dyDescent="0.25"/>
    <row r="333" s="2" customFormat="1" ht="18" customHeight="1" x14ac:dyDescent="0.25"/>
    <row r="334" s="2" customFormat="1" ht="18" customHeight="1" x14ac:dyDescent="0.25"/>
    <row r="335" s="2" customFormat="1" ht="18" customHeight="1" x14ac:dyDescent="0.25"/>
    <row r="336" s="2" customFormat="1" ht="18" customHeight="1" x14ac:dyDescent="0.25"/>
    <row r="337" s="2" customFormat="1" ht="18" customHeight="1" x14ac:dyDescent="0.25"/>
    <row r="338" s="2" customFormat="1" ht="18" customHeight="1" x14ac:dyDescent="0.25"/>
    <row r="339" s="2" customFormat="1" ht="18" customHeight="1" x14ac:dyDescent="0.25"/>
    <row r="340" s="2" customFormat="1" ht="18" customHeight="1" x14ac:dyDescent="0.25"/>
    <row r="341" s="2" customFormat="1" ht="18" customHeight="1" x14ac:dyDescent="0.25"/>
    <row r="342" s="2" customFormat="1" ht="18" customHeight="1" x14ac:dyDescent="0.25"/>
    <row r="343" s="2" customFormat="1" ht="18" customHeight="1" x14ac:dyDescent="0.25"/>
    <row r="344" s="2" customFormat="1" ht="18" customHeight="1" x14ac:dyDescent="0.25"/>
    <row r="345" s="2" customFormat="1" ht="18" customHeight="1" x14ac:dyDescent="0.25"/>
    <row r="346" s="2" customFormat="1" ht="18" customHeight="1" x14ac:dyDescent="0.25"/>
    <row r="347" s="2" customFormat="1" ht="18" customHeight="1" x14ac:dyDescent="0.25"/>
    <row r="348" s="2" customFormat="1" ht="18" customHeight="1" x14ac:dyDescent="0.25"/>
    <row r="349" s="2" customFormat="1" ht="18" customHeight="1" x14ac:dyDescent="0.25"/>
    <row r="350" s="2" customFormat="1" ht="18" customHeight="1" x14ac:dyDescent="0.25"/>
    <row r="351" s="2" customFormat="1" ht="18" customHeight="1" x14ac:dyDescent="0.25"/>
    <row r="352" s="2" customFormat="1" ht="18" customHeight="1" x14ac:dyDescent="0.25"/>
    <row r="353" s="2" customFormat="1" ht="18" customHeight="1" x14ac:dyDescent="0.25"/>
    <row r="354" s="2" customFormat="1" ht="18" customHeight="1" x14ac:dyDescent="0.25"/>
    <row r="355" s="2" customFormat="1" ht="18" customHeight="1" x14ac:dyDescent="0.25"/>
    <row r="356" s="2" customFormat="1" ht="18" customHeight="1" x14ac:dyDescent="0.25"/>
    <row r="357" s="2" customFormat="1" ht="18" customHeight="1" x14ac:dyDescent="0.25"/>
    <row r="358" s="2" customFormat="1" ht="18" customHeight="1" x14ac:dyDescent="0.25"/>
    <row r="359" s="2" customFormat="1" ht="18" customHeight="1" x14ac:dyDescent="0.25"/>
    <row r="360" s="2" customFormat="1" ht="18" customHeight="1" x14ac:dyDescent="0.25"/>
    <row r="361" s="2" customFormat="1" ht="18" customHeight="1" x14ac:dyDescent="0.25"/>
    <row r="362" s="2" customFormat="1" ht="18" customHeight="1" x14ac:dyDescent="0.25"/>
    <row r="363" s="2" customFormat="1" ht="18" customHeight="1" x14ac:dyDescent="0.25"/>
    <row r="364" s="2" customFormat="1" ht="18" customHeight="1" x14ac:dyDescent="0.25"/>
    <row r="365" s="2" customFormat="1" ht="18" customHeight="1" x14ac:dyDescent="0.25"/>
    <row r="366" s="2" customFormat="1" ht="18" customHeight="1" x14ac:dyDescent="0.25"/>
    <row r="367" s="2" customFormat="1" ht="18" customHeight="1" x14ac:dyDescent="0.25"/>
    <row r="368" s="2" customFormat="1" ht="18" customHeight="1" x14ac:dyDescent="0.25"/>
    <row r="369" s="2" customFormat="1" ht="18" customHeight="1" x14ac:dyDescent="0.25"/>
    <row r="370" s="2" customFormat="1" ht="18" customHeight="1" x14ac:dyDescent="0.25"/>
    <row r="371" s="2" customFormat="1" ht="18" customHeight="1" x14ac:dyDescent="0.25"/>
    <row r="372" s="2" customFormat="1" ht="18" customHeight="1" x14ac:dyDescent="0.25"/>
    <row r="373" s="2" customFormat="1" ht="18" customHeight="1" x14ac:dyDescent="0.25"/>
    <row r="374" s="2" customFormat="1" ht="18" customHeight="1" x14ac:dyDescent="0.25"/>
    <row r="375" s="2" customFormat="1" ht="18" customHeight="1" x14ac:dyDescent="0.25"/>
    <row r="376" s="2" customFormat="1" ht="18" customHeight="1" x14ac:dyDescent="0.25"/>
    <row r="377" s="2" customFormat="1" ht="18" customHeight="1" x14ac:dyDescent="0.25"/>
    <row r="378" s="2" customFormat="1" ht="18" customHeight="1" x14ac:dyDescent="0.25"/>
    <row r="379" s="2" customFormat="1" ht="18" customHeight="1" x14ac:dyDescent="0.25"/>
    <row r="380" s="2" customFormat="1" ht="18" customHeight="1" x14ac:dyDescent="0.25"/>
    <row r="381" s="2" customFormat="1" ht="18" customHeight="1" x14ac:dyDescent="0.25"/>
    <row r="382" s="2" customFormat="1" ht="18" customHeight="1" x14ac:dyDescent="0.25"/>
    <row r="383" s="2" customFormat="1" ht="18" customHeight="1" x14ac:dyDescent="0.25"/>
    <row r="384" s="2" customFormat="1" ht="18" customHeight="1" x14ac:dyDescent="0.25"/>
    <row r="385" s="2" customFormat="1" ht="18" customHeight="1" x14ac:dyDescent="0.25"/>
    <row r="386" s="2" customFormat="1" ht="18" customHeight="1" x14ac:dyDescent="0.25"/>
    <row r="387" s="2" customFormat="1" ht="18" customHeight="1" x14ac:dyDescent="0.25"/>
    <row r="388" s="2" customFormat="1" ht="18" customHeight="1" x14ac:dyDescent="0.25"/>
    <row r="389" s="2" customFormat="1" ht="18" customHeight="1" x14ac:dyDescent="0.25"/>
    <row r="390" s="2" customFormat="1" ht="18" customHeight="1" x14ac:dyDescent="0.25"/>
    <row r="391" s="2" customFormat="1" ht="18" customHeight="1" x14ac:dyDescent="0.25"/>
    <row r="392" s="2" customFormat="1" ht="18" customHeight="1" x14ac:dyDescent="0.25"/>
    <row r="393" s="2" customFormat="1" ht="18" customHeight="1" x14ac:dyDescent="0.25"/>
    <row r="394" s="2" customFormat="1" ht="18" customHeight="1" x14ac:dyDescent="0.25"/>
    <row r="395" s="2" customFormat="1" ht="18" customHeight="1" x14ac:dyDescent="0.25"/>
    <row r="396" s="2" customFormat="1" ht="18" customHeight="1" x14ac:dyDescent="0.25"/>
    <row r="397" s="2" customFormat="1" ht="18" customHeight="1" x14ac:dyDescent="0.25"/>
    <row r="398" s="2" customFormat="1" ht="18" customHeight="1" x14ac:dyDescent="0.25"/>
    <row r="399" s="2" customFormat="1" ht="18" customHeight="1" x14ac:dyDescent="0.25"/>
    <row r="400" s="2" customFormat="1" ht="18" customHeight="1" x14ac:dyDescent="0.25"/>
    <row r="401" s="2" customFormat="1" ht="18" customHeight="1" x14ac:dyDescent="0.25"/>
    <row r="402" s="2" customFormat="1" ht="18" customHeight="1" x14ac:dyDescent="0.25"/>
    <row r="403" s="2" customFormat="1" ht="18" customHeight="1" x14ac:dyDescent="0.25"/>
    <row r="404" s="2" customFormat="1" ht="18" customHeight="1" x14ac:dyDescent="0.25"/>
    <row r="405" s="2" customFormat="1" ht="18" customHeight="1" x14ac:dyDescent="0.25"/>
    <row r="406" s="2" customFormat="1" ht="18" customHeight="1" x14ac:dyDescent="0.25"/>
    <row r="407" s="2" customFormat="1" ht="18" customHeight="1" x14ac:dyDescent="0.25"/>
    <row r="408" s="2" customFormat="1" ht="18" customHeight="1" x14ac:dyDescent="0.25"/>
    <row r="409" s="2" customFormat="1" ht="18" customHeight="1" x14ac:dyDescent="0.25"/>
    <row r="410" s="2" customFormat="1" ht="18" customHeight="1" x14ac:dyDescent="0.25"/>
    <row r="411" s="2" customFormat="1" ht="18" customHeight="1" x14ac:dyDescent="0.25"/>
    <row r="412" s="2" customFormat="1" ht="18" customHeight="1" x14ac:dyDescent="0.25"/>
    <row r="413" s="2" customFormat="1" ht="18" customHeight="1" x14ac:dyDescent="0.25"/>
    <row r="414" s="2" customFormat="1" ht="18" customHeight="1" x14ac:dyDescent="0.25"/>
    <row r="415" s="2" customFormat="1" ht="18" customHeight="1" x14ac:dyDescent="0.25"/>
    <row r="416" s="2" customFormat="1" ht="18" customHeight="1" x14ac:dyDescent="0.25"/>
    <row r="417" s="2" customFormat="1" ht="18" customHeight="1" x14ac:dyDescent="0.25"/>
    <row r="418" s="2" customFormat="1" ht="18" customHeight="1" x14ac:dyDescent="0.25"/>
    <row r="419" s="2" customFormat="1" ht="18" customHeight="1" x14ac:dyDescent="0.25"/>
    <row r="420" s="2" customFormat="1" ht="18" customHeight="1" x14ac:dyDescent="0.25"/>
    <row r="421" s="2" customFormat="1" ht="18" customHeight="1" x14ac:dyDescent="0.25"/>
    <row r="422" s="2" customFormat="1" ht="18" customHeight="1" x14ac:dyDescent="0.25"/>
    <row r="423" s="2" customFormat="1" ht="18" customHeight="1" x14ac:dyDescent="0.25"/>
    <row r="424" s="2" customFormat="1" ht="18" customHeight="1" x14ac:dyDescent="0.25"/>
    <row r="425" s="2" customFormat="1" ht="18" customHeight="1" x14ac:dyDescent="0.25"/>
    <row r="426" s="2" customFormat="1" ht="18" customHeight="1" x14ac:dyDescent="0.25"/>
    <row r="427" s="2" customFormat="1" ht="18" customHeight="1" x14ac:dyDescent="0.25"/>
    <row r="428" s="2" customFormat="1" ht="18" customHeight="1" x14ac:dyDescent="0.25"/>
    <row r="429" s="2" customFormat="1" ht="18" customHeight="1" x14ac:dyDescent="0.25"/>
    <row r="430" s="2" customFormat="1" ht="18" customHeight="1" x14ac:dyDescent="0.25"/>
    <row r="431" s="2" customFormat="1" ht="18" customHeight="1" x14ac:dyDescent="0.25"/>
    <row r="432" s="2" customFormat="1" ht="18" customHeight="1" x14ac:dyDescent="0.25"/>
    <row r="433" s="2" customFormat="1" ht="18" customHeight="1" x14ac:dyDescent="0.25"/>
    <row r="434" s="2" customFormat="1" ht="18" customHeight="1" x14ac:dyDescent="0.25"/>
    <row r="435" s="2" customFormat="1" ht="18" customHeight="1" x14ac:dyDescent="0.25"/>
    <row r="436" s="2" customFormat="1" ht="18" customHeight="1" x14ac:dyDescent="0.25"/>
    <row r="437" s="2" customFormat="1" ht="18" customHeight="1" x14ac:dyDescent="0.25"/>
    <row r="438" s="2" customFormat="1" ht="18" customHeight="1" x14ac:dyDescent="0.25"/>
    <row r="439" s="2" customFormat="1" ht="18" customHeight="1" x14ac:dyDescent="0.25"/>
    <row r="440" s="2" customFormat="1" ht="18" customHeight="1" x14ac:dyDescent="0.25"/>
    <row r="441" s="2" customFormat="1" ht="18" customHeight="1" x14ac:dyDescent="0.25"/>
    <row r="442" s="2" customFormat="1" ht="18" customHeight="1" x14ac:dyDescent="0.25"/>
    <row r="443" s="2" customFormat="1" ht="18" customHeight="1" x14ac:dyDescent="0.25"/>
    <row r="444" s="2" customFormat="1" ht="18" customHeight="1" x14ac:dyDescent="0.25"/>
    <row r="445" s="2" customFormat="1" ht="18" customHeight="1" x14ac:dyDescent="0.25"/>
    <row r="446" s="2" customFormat="1" ht="18" customHeight="1" x14ac:dyDescent="0.25"/>
    <row r="447" s="2" customFormat="1" ht="18" customHeight="1" x14ac:dyDescent="0.25"/>
    <row r="448" s="2" customFormat="1" ht="18" customHeight="1" x14ac:dyDescent="0.25"/>
    <row r="449" s="2" customFormat="1" ht="18" customHeight="1" x14ac:dyDescent="0.25"/>
    <row r="450" s="2" customFormat="1" ht="18" customHeight="1" x14ac:dyDescent="0.25"/>
    <row r="451" s="2" customFormat="1" ht="18" customHeight="1" x14ac:dyDescent="0.25"/>
    <row r="452" s="2" customFormat="1" ht="18" customHeight="1" x14ac:dyDescent="0.25"/>
    <row r="453" s="2" customFormat="1" ht="18" customHeight="1" x14ac:dyDescent="0.25"/>
    <row r="454" s="2" customFormat="1" ht="18" customHeight="1" x14ac:dyDescent="0.25"/>
    <row r="455" s="2" customFormat="1" ht="18" customHeight="1" x14ac:dyDescent="0.25"/>
    <row r="456" s="2" customFormat="1" ht="18" customHeight="1" x14ac:dyDescent="0.25"/>
    <row r="457" s="2" customFormat="1" ht="18" customHeight="1" x14ac:dyDescent="0.25"/>
    <row r="458" s="2" customFormat="1" ht="18" customHeight="1" x14ac:dyDescent="0.25"/>
    <row r="459" s="2" customFormat="1" ht="18" customHeight="1" x14ac:dyDescent="0.25"/>
    <row r="460" s="2" customFormat="1" ht="18" customHeight="1" x14ac:dyDescent="0.25"/>
    <row r="461" s="2" customFormat="1" ht="18" customHeight="1" x14ac:dyDescent="0.25"/>
    <row r="462" s="2" customFormat="1" ht="18" customHeight="1" x14ac:dyDescent="0.25"/>
    <row r="463" s="2" customFormat="1" ht="18" customHeight="1" x14ac:dyDescent="0.25"/>
    <row r="464" s="2" customFormat="1" ht="18" customHeight="1" x14ac:dyDescent="0.25"/>
    <row r="465" s="2" customFormat="1" ht="18" customHeight="1" x14ac:dyDescent="0.25"/>
    <row r="466" s="2" customFormat="1" ht="18" customHeight="1" x14ac:dyDescent="0.25"/>
    <row r="467" s="2" customFormat="1" ht="18" customHeight="1" x14ac:dyDescent="0.25"/>
    <row r="468" s="2" customFormat="1" ht="18" customHeight="1" x14ac:dyDescent="0.25"/>
    <row r="469" s="2" customFormat="1" ht="18" customHeight="1" x14ac:dyDescent="0.25"/>
    <row r="470" s="2" customFormat="1" ht="18" customHeight="1" x14ac:dyDescent="0.25"/>
    <row r="471" s="2" customFormat="1" ht="18" customHeight="1" x14ac:dyDescent="0.25"/>
    <row r="472" s="2" customFormat="1" ht="18" customHeight="1" x14ac:dyDescent="0.25"/>
    <row r="473" s="2" customFormat="1" ht="18" customHeight="1" x14ac:dyDescent="0.25"/>
    <row r="474" s="2" customFormat="1" ht="18" customHeight="1" x14ac:dyDescent="0.25"/>
    <row r="475" s="2" customFormat="1" ht="18" customHeight="1" x14ac:dyDescent="0.25"/>
    <row r="476" s="2" customFormat="1" ht="18" customHeight="1" x14ac:dyDescent="0.25"/>
    <row r="477" s="2" customFormat="1" ht="18" customHeight="1" x14ac:dyDescent="0.25"/>
    <row r="478" s="2" customFormat="1" ht="18" customHeight="1" x14ac:dyDescent="0.25"/>
    <row r="479" s="2" customFormat="1" ht="18" customHeight="1" x14ac:dyDescent="0.25"/>
    <row r="480" s="2" customFormat="1" ht="18" customHeight="1" x14ac:dyDescent="0.25"/>
    <row r="481" s="2" customFormat="1" ht="18" customHeight="1" x14ac:dyDescent="0.25"/>
    <row r="482" s="2" customFormat="1" ht="18" customHeight="1" x14ac:dyDescent="0.25"/>
    <row r="483" s="2" customFormat="1" ht="18" customHeight="1" x14ac:dyDescent="0.25"/>
    <row r="484" s="2" customFormat="1" ht="18" customHeight="1" x14ac:dyDescent="0.25"/>
    <row r="485" s="2" customFormat="1" ht="18" customHeight="1" x14ac:dyDescent="0.25"/>
    <row r="486" s="2" customFormat="1" ht="18" customHeight="1" x14ac:dyDescent="0.25"/>
    <row r="487" s="2" customFormat="1" ht="18" customHeight="1" x14ac:dyDescent="0.25"/>
    <row r="488" s="2" customFormat="1" ht="18" customHeight="1" x14ac:dyDescent="0.25"/>
    <row r="489" s="2" customFormat="1" ht="18" customHeight="1" x14ac:dyDescent="0.25"/>
    <row r="490" s="2" customFormat="1" ht="18" customHeight="1" x14ac:dyDescent="0.25"/>
    <row r="491" s="2" customFormat="1" ht="18" customHeight="1" x14ac:dyDescent="0.25"/>
    <row r="492" s="2" customFormat="1" ht="18" customHeight="1" x14ac:dyDescent="0.25"/>
    <row r="493" s="2" customFormat="1" ht="18" customHeight="1" x14ac:dyDescent="0.25"/>
    <row r="494" s="2" customFormat="1" ht="18" customHeight="1" x14ac:dyDescent="0.25"/>
    <row r="495" s="2" customFormat="1" ht="18" customHeight="1" x14ac:dyDescent="0.25"/>
    <row r="496" s="2" customFormat="1" ht="18" customHeight="1" x14ac:dyDescent="0.25"/>
    <row r="497" s="2" customFormat="1" ht="18" customHeight="1" x14ac:dyDescent="0.25"/>
    <row r="498" s="2" customFormat="1" ht="18" customHeight="1" x14ac:dyDescent="0.25"/>
    <row r="499" s="2" customFormat="1" ht="18" customHeight="1" x14ac:dyDescent="0.25"/>
    <row r="500" s="2" customFormat="1" ht="18" customHeight="1" x14ac:dyDescent="0.25"/>
    <row r="501" s="2" customFormat="1" ht="18" customHeight="1" x14ac:dyDescent="0.25"/>
    <row r="502" s="2" customFormat="1" ht="18" customHeight="1" x14ac:dyDescent="0.25"/>
    <row r="503" s="2" customFormat="1" ht="18" customHeight="1" x14ac:dyDescent="0.25"/>
    <row r="504" s="2" customFormat="1" ht="18" customHeight="1" x14ac:dyDescent="0.25"/>
    <row r="505" s="2" customFormat="1" ht="18" customHeight="1" x14ac:dyDescent="0.25"/>
    <row r="506" s="2" customFormat="1" ht="18" customHeight="1" x14ac:dyDescent="0.25"/>
    <row r="507" s="2" customFormat="1" ht="18" customHeight="1" x14ac:dyDescent="0.25"/>
    <row r="508" s="2" customFormat="1" ht="18" customHeight="1" x14ac:dyDescent="0.25"/>
    <row r="509" s="2" customFormat="1" ht="18" customHeight="1" x14ac:dyDescent="0.25"/>
    <row r="510" s="2" customFormat="1" ht="18" customHeight="1" x14ac:dyDescent="0.25"/>
    <row r="511" s="2" customFormat="1" ht="18" customHeight="1" x14ac:dyDescent="0.25"/>
    <row r="512" s="2" customFormat="1" ht="18" customHeight="1" x14ac:dyDescent="0.25"/>
    <row r="513" s="2" customFormat="1" ht="18" customHeight="1" x14ac:dyDescent="0.25"/>
    <row r="514" s="2" customFormat="1" ht="18" customHeight="1" x14ac:dyDescent="0.25"/>
    <row r="515" s="2" customFormat="1" ht="18" customHeight="1" x14ac:dyDescent="0.25"/>
    <row r="516" s="2" customFormat="1" ht="18" customHeight="1" x14ac:dyDescent="0.25"/>
    <row r="517" s="2" customFormat="1" ht="18" customHeight="1" x14ac:dyDescent="0.25"/>
    <row r="518" s="2" customFormat="1" ht="18" customHeight="1" x14ac:dyDescent="0.25"/>
    <row r="519" s="2" customFormat="1" ht="18" customHeight="1" x14ac:dyDescent="0.25"/>
    <row r="520" s="2" customFormat="1" ht="18" customHeight="1" x14ac:dyDescent="0.25"/>
    <row r="521" s="2" customFormat="1" ht="18" customHeight="1" x14ac:dyDescent="0.25"/>
    <row r="522" s="2" customFormat="1" ht="18" customHeight="1" x14ac:dyDescent="0.25"/>
    <row r="523" s="2" customFormat="1" ht="18" customHeight="1" x14ac:dyDescent="0.25"/>
    <row r="524" s="2" customFormat="1" ht="18" customHeight="1" x14ac:dyDescent="0.25"/>
    <row r="525" s="2" customFormat="1" ht="18" customHeight="1" x14ac:dyDescent="0.25"/>
    <row r="526" s="2" customFormat="1" ht="18" customHeight="1" x14ac:dyDescent="0.25"/>
    <row r="527" s="2" customFormat="1" ht="18" customHeight="1" x14ac:dyDescent="0.25"/>
    <row r="528" s="2" customFormat="1" ht="18" customHeight="1" x14ac:dyDescent="0.25"/>
    <row r="529" s="2" customFormat="1" ht="18" customHeight="1" x14ac:dyDescent="0.25"/>
    <row r="530" s="2" customFormat="1" ht="18" customHeight="1" x14ac:dyDescent="0.25"/>
    <row r="531" s="2" customFormat="1" ht="18" customHeight="1" x14ac:dyDescent="0.25"/>
    <row r="532" s="2" customFormat="1" ht="18" customHeight="1" x14ac:dyDescent="0.25"/>
    <row r="533" s="2" customFormat="1" ht="18" customHeight="1" x14ac:dyDescent="0.25"/>
    <row r="534" s="2" customFormat="1" ht="18" customHeight="1" x14ac:dyDescent="0.25"/>
    <row r="535" s="2" customFormat="1" ht="18" customHeight="1" x14ac:dyDescent="0.25"/>
    <row r="536" s="2" customFormat="1" ht="18" customHeight="1" x14ac:dyDescent="0.25"/>
    <row r="537" s="2" customFormat="1" ht="18" customHeight="1" x14ac:dyDescent="0.25"/>
    <row r="538" s="2" customFormat="1" ht="18" customHeight="1" x14ac:dyDescent="0.25"/>
    <row r="539" s="2" customFormat="1" ht="18" customHeight="1" x14ac:dyDescent="0.25"/>
  </sheetData>
  <mergeCells count="1">
    <mergeCell ref="A1:XFD1"/>
  </mergeCells>
  <pageMargins left="0.75" right="0.75" top="1" bottom="1" header="0.5" footer="0.5"/>
  <pageSetup paperSize="9" scale="80" orientation="landscape" horizontalDpi="1200" verticalDpi="12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Cadastro!$B$8:$B$30</xm:f>
          </x14:formula1>
          <xm:sqref>B9:B16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showRowColHeaders="0" zoomScaleNormal="100" workbookViewId="0">
      <pane ySplit="1" topLeftCell="A2" activePane="bottomLeft" state="frozen"/>
      <selection pane="bottomLeft" activeCell="B18" sqref="B18"/>
    </sheetView>
  </sheetViews>
  <sheetFormatPr defaultColWidth="9" defaultRowHeight="15.6" x14ac:dyDescent="0.3"/>
  <cols>
    <col min="1" max="1" width="3" style="13" customWidth="1"/>
    <col min="2" max="2" width="35.09765625" style="13" customWidth="1"/>
    <col min="3" max="3" width="3.09765625" style="13" customWidth="1"/>
    <col min="4" max="16384" width="9" style="13"/>
  </cols>
  <sheetData>
    <row r="1" spans="1:15" s="31" customFormat="1" ht="52.5" customHeight="1" thickBot="1" x14ac:dyDescent="0.4">
      <c r="A1" s="30" t="s">
        <v>15</v>
      </c>
    </row>
    <row r="2" spans="1:15" s="25" customFormat="1" ht="18" customHeight="1" thickTop="1" x14ac:dyDescent="0.35">
      <c r="A2" s="24"/>
    </row>
    <row r="3" spans="1:15" s="25" customFormat="1" ht="18" customHeight="1" x14ac:dyDescent="0.35">
      <c r="A3" s="24"/>
    </row>
    <row r="4" spans="1:15" ht="18" customHeight="1" x14ac:dyDescent="0.35">
      <c r="A4" s="12"/>
      <c r="B4" s="15" t="s">
        <v>25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6.5" customHeight="1" x14ac:dyDescent="0.3">
      <c r="A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8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22.5" customHeight="1" x14ac:dyDescent="0.3">
      <c r="A7" s="12"/>
      <c r="B7" s="26" t="s">
        <v>26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8" customHeight="1" x14ac:dyDescent="0.3">
      <c r="A8" s="12"/>
      <c r="B8" s="23" t="s">
        <v>8</v>
      </c>
      <c r="C8" s="14"/>
      <c r="D8" s="14"/>
      <c r="E8" s="14"/>
      <c r="F8" s="14"/>
      <c r="G8" s="14"/>
      <c r="H8" s="12"/>
      <c r="I8" s="12"/>
      <c r="J8" s="12"/>
      <c r="K8" s="12"/>
      <c r="L8" s="12"/>
      <c r="M8" s="12"/>
      <c r="N8" s="12"/>
      <c r="O8" s="12"/>
    </row>
    <row r="9" spans="1:15" ht="18" customHeight="1" x14ac:dyDescent="0.3">
      <c r="A9" s="12"/>
      <c r="B9" s="23" t="s">
        <v>9</v>
      </c>
      <c r="C9" s="14"/>
      <c r="D9" s="14"/>
      <c r="E9" s="14"/>
      <c r="F9" s="14"/>
      <c r="G9" s="14"/>
      <c r="H9" s="12"/>
      <c r="I9" s="12"/>
      <c r="J9" s="12"/>
      <c r="K9" s="12"/>
      <c r="L9" s="12"/>
      <c r="M9" s="12"/>
      <c r="N9" s="12"/>
      <c r="O9" s="12"/>
    </row>
    <row r="10" spans="1:15" ht="18" customHeight="1" x14ac:dyDescent="0.3">
      <c r="A10" s="12"/>
      <c r="B10" s="23" t="s">
        <v>10</v>
      </c>
      <c r="C10" s="14"/>
      <c r="D10" s="14"/>
      <c r="E10" s="14"/>
      <c r="F10" s="14"/>
      <c r="G10" s="14"/>
      <c r="H10" s="12"/>
      <c r="I10" s="12"/>
      <c r="J10" s="12"/>
      <c r="K10" s="12"/>
      <c r="L10" s="12"/>
      <c r="M10" s="12"/>
      <c r="N10" s="12"/>
      <c r="O10" s="12"/>
    </row>
    <row r="11" spans="1:15" ht="18" customHeight="1" x14ac:dyDescent="0.3">
      <c r="A11" s="12"/>
      <c r="B11" s="23" t="s">
        <v>11</v>
      </c>
      <c r="C11" s="14"/>
      <c r="D11" s="14"/>
      <c r="E11" s="14"/>
      <c r="F11" s="14"/>
      <c r="G11" s="14"/>
      <c r="H11" s="27"/>
      <c r="I11" s="12"/>
      <c r="J11" s="12"/>
      <c r="K11" s="12"/>
      <c r="L11" s="12"/>
      <c r="M11" s="12"/>
      <c r="N11" s="12"/>
      <c r="O11" s="12"/>
    </row>
    <row r="12" spans="1:15" ht="18" customHeight="1" x14ac:dyDescent="0.3">
      <c r="A12" s="12"/>
      <c r="B12" s="23" t="s">
        <v>12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8" customHeight="1" x14ac:dyDescent="0.3">
      <c r="A13" s="12"/>
      <c r="B13" s="23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8" customHeight="1" x14ac:dyDescent="0.3">
      <c r="A14" s="12"/>
      <c r="B14" s="23" t="s">
        <v>29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8" customHeight="1" x14ac:dyDescent="0.3">
      <c r="A15" s="12"/>
      <c r="B15" s="2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8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8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8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8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8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8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8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8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32" spans="1:15" s="22" customFormat="1" ht="30" customHeight="1" x14ac:dyDescent="0.3"/>
  </sheetData>
  <mergeCells count="1">
    <mergeCell ref="A1:XFD1"/>
  </mergeCells>
  <pageMargins left="0.7" right="0.7" top="0.75" bottom="0.75" header="0.3" footer="0.3"/>
  <pageSetup paperSize="9" orientation="portrait" horizontalDpi="4294967294" verticalDpi="4294967294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5.6" x14ac:dyDescent="0.3"/>
  <sheetData>
    <row r="1" spans="1:1" s="29" customFormat="1" ht="52.5" customHeight="1" thickBot="1" x14ac:dyDescent="0.4">
      <c r="A1" s="28" t="s">
        <v>15</v>
      </c>
    </row>
    <row r="2" spans="1:1" ht="16.2" thickTop="1" x14ac:dyDescent="0.3"/>
    <row r="54" s="22" customFormat="1" ht="29.25" customHeight="1" x14ac:dyDescent="0.3"/>
  </sheetData>
  <sheetProtection sheet="1" objects="1" scenarios="1"/>
  <mergeCells count="1">
    <mergeCell ref="A1:XF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Cadastro</vt:lpstr>
      <vt:lpstr>Instruções</vt:lpstr>
    </vt:vector>
  </TitlesOfParts>
  <Company>A minha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Belalian</dc:creator>
  <cp:lastModifiedBy>Isaque Marinho Ribeiro</cp:lastModifiedBy>
  <dcterms:created xsi:type="dcterms:W3CDTF">2012-08-23T04:06:16Z</dcterms:created>
  <dcterms:modified xsi:type="dcterms:W3CDTF">2017-06-20T17:17:30Z</dcterms:modified>
</cp:coreProperties>
</file>