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fffc33ce1aff1e/Документы/__Саша/11 класс мифи/Проект/231228 Предпроф закупка/"/>
    </mc:Choice>
  </mc:AlternateContent>
  <xr:revisionPtr revIDLastSave="52" documentId="8_{BF5FB8CD-6875-47B1-AAAE-5B2D7A2ED614}" xr6:coauthVersionLast="47" xr6:coauthVersionMax="47" xr10:uidLastSave="{3C07C8A7-C31B-4A67-ADE6-1EE9B7FAF199}"/>
  <bookViews>
    <workbookView xWindow="-108" yWindow="-108" windowWidth="23256" windowHeight="12456" xr2:uid="{00000000-000D-0000-FFFF-FFFF00000000}"/>
  </bookViews>
  <sheets>
    <sheet name="Лист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4" l="1"/>
</calcChain>
</file>

<file path=xl/sharedStrings.xml><?xml version="1.0" encoding="utf-8"?>
<sst xmlns="http://schemas.openxmlformats.org/spreadsheetml/2006/main" count="217" uniqueCount="139">
  <si>
    <t>ID</t>
  </si>
  <si>
    <t>Name</t>
  </si>
  <si>
    <t>Designator</t>
  </si>
  <si>
    <t>Footprint</t>
  </si>
  <si>
    <t>Quantity</t>
  </si>
  <si>
    <t>15pF</t>
  </si>
  <si>
    <t>C1,C2</t>
  </si>
  <si>
    <t>C0603</t>
  </si>
  <si>
    <t>конденсатор</t>
  </si>
  <si>
    <t>https://www.chipdip.ru/product/grm1885c2a150j</t>
  </si>
  <si>
    <t>100nF</t>
  </si>
  <si>
    <t>C3,C4,C6,C7,C9, C12</t>
  </si>
  <si>
    <t>https://www.chipdip.ru/product/grm188r71c104ka01d</t>
  </si>
  <si>
    <t>10uF</t>
  </si>
  <si>
    <t>C5, C16</t>
  </si>
  <si>
    <t>https://www.chipdip.ru/product/grm188r60j106me47d</t>
  </si>
  <si>
    <t>10nF</t>
  </si>
  <si>
    <t>C8,C10,C11,C15</t>
  </si>
  <si>
    <t>https://www.chipdip.ru/product/grm188r72a103ka01d</t>
  </si>
  <si>
    <t>22uF</t>
  </si>
  <si>
    <t>C14</t>
  </si>
  <si>
    <t>C0805</t>
  </si>
  <si>
    <t>https://market.yandex.ru/product--kondensator-smd-murata-grm21br60j226me39l-kondensator-keramicheskii-22mkf-6-3v-x5r-20p-smd-0805-1sht/102019552999?sku=102019552999&amp;do-waremd5=Ua1y9gjXyekxdc0RGUS3gQ&amp;uniqueId=924654</t>
  </si>
  <si>
    <t>MBR0520-TP</t>
  </si>
  <si>
    <t>D1</t>
  </si>
  <si>
    <t>SOD-123_L2.7-W1.6-LS3.7-RD-1</t>
  </si>
  <si>
    <t>https://www.chipdip.ru/product/mbr0520-tp-reel-3000</t>
  </si>
  <si>
    <t>10uH</t>
  </si>
  <si>
    <t>L1</t>
  </si>
  <si>
    <t>IND-SMD_L12.0-W12.0</t>
  </si>
  <si>
    <t>CDRH127/LDNP-100MC</t>
  </si>
  <si>
    <t>https://www.chipdip.ru/product0/8017846129</t>
  </si>
  <si>
    <t>LED-0805_G</t>
  </si>
  <si>
    <t>LED1,LED3</t>
  </si>
  <si>
    <t>LED0805_GREEN</t>
  </si>
  <si>
    <t>https://www.chipdip.ru/product0/8010041020</t>
  </si>
  <si>
    <t>GNL-3012HD</t>
  </si>
  <si>
    <t>LED2</t>
  </si>
  <si>
    <t>LED GNL-3012HD</t>
  </si>
  <si>
    <t>https://www.chipdip.ru/product/gnl-3012hd</t>
  </si>
  <si>
    <t>16MHz</t>
  </si>
  <si>
    <t>Q1</t>
  </si>
  <si>
    <t>HC49S</t>
  </si>
  <si>
    <t>https://www.zip-2002.ru/product/hc49s-16-000mhz-20pf_strong/</t>
  </si>
  <si>
    <t>12MHz</t>
  </si>
  <si>
    <t>Q3</t>
  </si>
  <si>
    <t>https://www.chipdip.ru/product0/8010026034</t>
  </si>
  <si>
    <t>270 Ом</t>
  </si>
  <si>
    <t>R1,R2</t>
  </si>
  <si>
    <t>R0805</t>
  </si>
  <si>
    <t>резистор</t>
  </si>
  <si>
    <t>https://www.chipdip.ru/product/0.125w-0805-270-om-1</t>
  </si>
  <si>
    <t>10 кОм</t>
  </si>
  <si>
    <t>R3,R5,R6,R7,R8,R10,R11,R12,R13,R20</t>
  </si>
  <si>
    <t>https://www.chipdip.ru/product/0.125w-0805-10-kom-1</t>
  </si>
  <si>
    <t>KNP-200 2W, 1kOm , 5%</t>
  </si>
  <si>
    <t>R4,R9</t>
  </si>
  <si>
    <t>KNP-200</t>
  </si>
  <si>
    <t>https://www.chipdip.ru/product0/8014871442</t>
  </si>
  <si>
    <t>1k</t>
  </si>
  <si>
    <t>R14,R15,R16,R17</t>
  </si>
  <si>
    <t>https://www.chipdip.ru/product/0.125w-0805-1-kom-1</t>
  </si>
  <si>
    <t>100k</t>
  </si>
  <si>
    <t>R18</t>
  </si>
  <si>
    <t>https://www.chipdip.ru/product/0.125w-0805-100-kom-1</t>
  </si>
  <si>
    <t>6.8 кОм</t>
  </si>
  <si>
    <t>R19</t>
  </si>
  <si>
    <t>https://www.chipdip.ru/product/0.125w-0805-6.8-kom-1</t>
  </si>
  <si>
    <t>ATMEGA328PB-AU</t>
  </si>
  <si>
    <t>U1</t>
  </si>
  <si>
    <t>TQFP-32_L7.0-W7.0-P0.80-LS9.0-BL</t>
  </si>
  <si>
    <t>https://tmelectronics.ru/product/ATMEGA328PB-AU/</t>
  </si>
  <si>
    <t>AMS1117-5.0</t>
  </si>
  <si>
    <t>U2</t>
  </si>
  <si>
    <t>SOT-223_L6.5-W3.5-P2.30-LS7.0-BR</t>
  </si>
  <si>
    <t>https://www.chipdip.ru/product/ams1117-5.0</t>
  </si>
  <si>
    <t>GNL-3012GD</t>
  </si>
  <si>
    <t>U3</t>
  </si>
  <si>
    <t>LED GNL-3012GD</t>
  </si>
  <si>
    <t>https://www.chipdip.ru/product/gnl-3012gd-green</t>
  </si>
  <si>
    <t>INA219AIDCNR</t>
  </si>
  <si>
    <t>U4,U6</t>
  </si>
  <si>
    <t>SOT-23-8_L3.0-W1.7-P0.65-LS2.8-BR</t>
  </si>
  <si>
    <t>https://www.chipdip.ru/product0/8000835323</t>
  </si>
  <si>
    <t>DJK-02A (L-KLS1-DC-005A-2.0)</t>
  </si>
  <si>
    <t>U5</t>
  </si>
  <si>
    <t>https://www.chipdip.ru/product/djk-02a-l-kls1-dc-005a-2.0</t>
  </si>
  <si>
    <t>CH340G</t>
  </si>
  <si>
    <t>U7</t>
  </si>
  <si>
    <t>SOIC-16_L9.9-W3.9-P1.27-LS6.0-BL</t>
  </si>
  <si>
    <t>https://www.chipdip.ru/product0/9000890746</t>
  </si>
  <si>
    <t>MP2307DN-LF-Z</t>
  </si>
  <si>
    <t>U8</t>
  </si>
  <si>
    <t>SOP-8_L4.9-W3.9-P1.27-LS6.0-BL-EP</t>
  </si>
  <si>
    <t>https://www.chipdip.ru/product/mp2307dn</t>
  </si>
  <si>
    <t>AD8400ARZ100-REEL</t>
  </si>
  <si>
    <t>U9</t>
  </si>
  <si>
    <t>SOIC-8_L4.9-W3.9-P1.27-LS6.0-BL</t>
  </si>
  <si>
    <t>https://www.chipdip.ru/product/ad8400arz100</t>
  </si>
  <si>
    <t>47346-0001</t>
  </si>
  <si>
    <t>USB1</t>
  </si>
  <si>
    <t>MICRO-USB-SMD_47346-0001</t>
  </si>
  <si>
    <t>https://www.chipdip.ru/product/molex-47346-0001</t>
  </si>
  <si>
    <t>OLED экран</t>
  </si>
  <si>
    <t>Резистор ППБ-25Г 2,2 КОМ</t>
  </si>
  <si>
    <t>https://market.yandex.ru/product--rezistor-ppb-25g-2-2-kom/31605122?sku=102535224072&amp;do-waremd5=-l7jigXBFkuo8VppiDpGAw&amp;uniqueId=68508899</t>
  </si>
  <si>
    <t>https://www.chipdip.ru/product/ams1117-adj-umw</t>
  </si>
  <si>
    <t>Кнопка</t>
  </si>
  <si>
    <t>https://www.zip-2002.ru/product/pbs-11b_off-on_zelenyiy/</t>
  </si>
  <si>
    <t>Серва</t>
  </si>
  <si>
    <t>https://www.ozon.ru/product/1-sht-servoprivod-mg90s-micro-servo-servomotor-mg90s-3-7-2v-ampertok-tower-pro-mg90-180-micro-823800100/?advert=Pkdkq2ukaue4EqBehQeQtLkM245M9b_zwPT9zzk95vubVB8bIZ2AvJ-NsCWeEzfQwG97_ob4-Ngl6llQm9QJIrhu0tO6graOsRmm-jC4wBKlX1p34sDmRGS4v6rL08DHYYj2YkwhhD08HZIA6UbFRgG5NiNXeiD6L0Qfh13ZMEZQ6wXl6CXmJJp4m-t4G3SXM_SuZx-4qzeZuys1Jdv7t6XIbRjsGmKNyEIkk56tyYhCvSd3UAnrHuGwaETtYSX_6Yw3G-9FgTEKbzg_qaCunmcHAD6Ew9o_gVEJ3Thm8DBD8_fEMyj4T3jGvnmj-JMhfNuTEOV6-xi_ww3PEyx4-DxWTrIH&amp;avtc=1&amp;avte=2&amp;avts=1703354665&amp;keywords=mg90s+сервопривод823800100/?advert=U2k0HiCM6I9anWkxNDtp7lOADYsgCGBa_g5IDf2UfyGcyggP09eo1GvIoaFVb8c5soc5wtiw9O5z7hs7to9Ha_iK2ueTbbXQt9zBAYFUaBZRCSnuTx-9Ws9EXOskli9gBuiQIdQ2nzpQG3DgUvTFWxTtQD5MHEhuwQGW3hvn72XbZSHBRFdsZeF5HEflfi1ICryzjBXk4rSqHnqCTTNLXX-QhP2tlSfibTIEWNfnHmAf8uon8jfPJ0aFQzUwZDgLEntZ2YpLDoajp5kSVGesTo58Ingh7trrtOETmfcr_CuxQA2nNXRFeTH7PKwZGtS6KRd5OM9xBuOqo3zCB_7Qf2JLp0X3&amp;avtc=1&amp;avte=2&amp;avts=1703332718&amp;keywords=mg90s+сервопривод</t>
  </si>
  <si>
    <t>https://www.ozon.ru/product/oled-0-96-displey-128x64-i2c-4-pin-monohromnyy-belyy-738407664/?asb=wX%252Fa41c74rhPqjNgroZsbkpq749og1sYEAp5EM4AKcA%253D&amp;asb2=UAR2nhJ1VliuKfRK8OvSEU_UNpnkboM50wrls0wNNmwUuFZ-P9Wm_B0wZsm4DOvy&amp;avtc=1&amp;avte=2&amp;avts=1703354621&amp;keywords=oled+128x64AFBYySg_YBGHBpF2tTV9ico9dPclrW&amp;avtc=1&amp;avte=2&amp;avts=1703332090&amp;keywords=oled+128x64</t>
  </si>
  <si>
    <t>Ссылка на компонент</t>
  </si>
  <si>
    <t>Подсчет</t>
  </si>
  <si>
    <t>ИТОГО</t>
  </si>
  <si>
    <t>Примечание</t>
  </si>
  <si>
    <t>Фактическая стоимость, руб (с НДС)</t>
  </si>
  <si>
    <t>Срок поставки</t>
  </si>
  <si>
    <t>TM Электроникс - доставка от месяца, замена на ЧИПДИП</t>
  </si>
  <si>
    <t>Магазин ЗИП от 1000 руб, замена на ЧИПДИП</t>
  </si>
  <si>
    <t>доставлено</t>
  </si>
  <si>
    <t>Закуплен на МР корректировка цены, Яндекс вернул деньги</t>
  </si>
  <si>
    <t>Яндекс &gt; рынок</t>
  </si>
  <si>
    <t>ЧипДип &gt; рынок</t>
  </si>
  <si>
    <t>ЧипДип &gt; Озон</t>
  </si>
  <si>
    <t xml:space="preserve"> корректировка цены, Яндекс - средства возвращены</t>
  </si>
  <si>
    <t xml:space="preserve">Оплачено = </t>
  </si>
  <si>
    <t>руб</t>
  </si>
  <si>
    <t>09.01.24 дозаказ засчет позиции 29</t>
  </si>
  <si>
    <t>Линейный регулятор</t>
  </si>
  <si>
    <t>AMS1117-5.0, 1А, 5В</t>
  </si>
  <si>
    <t>AMS1117-ADJ, 1А</t>
  </si>
  <si>
    <t>AMS1117-1.8, 1А, 1.8В</t>
  </si>
  <si>
    <t>AMS1117-3.3, 1А, 3.3В</t>
  </si>
  <si>
    <t>Чип и Дип ссылка</t>
  </si>
  <si>
    <t>Примечание 2</t>
  </si>
  <si>
    <t xml:space="preserve"> корректировка цены, Забираем 1 шт из 4, Отправлен запрос на возврат ЧД 1 заказ</t>
  </si>
  <si>
    <t xml:space="preserve"> корректировка цены, ЧД1 - 340 руб возврат оформлен; ЧД2 - 480 руб Отправлен запрос на возврат</t>
  </si>
  <si>
    <t>Закуплен на МР корректировка цены, Отправлен запрос на возврат ЧД 1заказ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</si>
</sst>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14" fontId="0" fillId="3" borderId="0" xfId="0" applyNumberForma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3" borderId="1" xfId="0" applyFill="1" applyBorder="1"/>
    <xf numFmtId="0" fontId="0" fillId="3" borderId="3" xfId="0" applyFill="1" applyBorder="1" applyAlignment="1">
      <alignment horizontal="left"/>
    </xf>
    <xf numFmtId="0" fontId="0" fillId="3" borderId="2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3039-791C-41B2-9226-241593AAC1C7}">
  <dimension ref="A1:N39"/>
  <sheetViews>
    <sheetView tabSelected="1" topLeftCell="H16" workbookViewId="0">
      <selection activeCell="J40" sqref="J40"/>
    </sheetView>
  </sheetViews>
  <sheetFormatPr defaultColWidth="6.109375" defaultRowHeight="14.4" x14ac:dyDescent="0.3"/>
  <cols>
    <col min="1" max="1" width="3.88671875" customWidth="1"/>
    <col min="2" max="2" width="13.6640625" customWidth="1"/>
    <col min="3" max="4" width="14.5546875" customWidth="1"/>
    <col min="5" max="5" width="8.33203125" customWidth="1"/>
    <col min="6" max="6" width="26" bestFit="1" customWidth="1"/>
    <col min="7" max="7" width="35.6640625" customWidth="1"/>
    <col min="9" max="9" width="52.33203125" style="2" bestFit="1" customWidth="1"/>
    <col min="10" max="10" width="13.88671875" style="3" bestFit="1" customWidth="1"/>
    <col min="11" max="11" width="17.88671875" style="3" bestFit="1" customWidth="1"/>
    <col min="12" max="12" width="88.44140625" style="2" bestFit="1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112</v>
      </c>
      <c r="H1" s="1"/>
      <c r="I1" s="4" t="s">
        <v>115</v>
      </c>
      <c r="J1" s="5" t="s">
        <v>116</v>
      </c>
      <c r="K1" s="5" t="s">
        <v>117</v>
      </c>
      <c r="L1" s="4" t="s">
        <v>135</v>
      </c>
      <c r="M1" s="1"/>
      <c r="N1" s="1"/>
    </row>
    <row r="2" spans="1:14" x14ac:dyDescent="0.3">
      <c r="A2">
        <v>1</v>
      </c>
      <c r="B2" t="s">
        <v>5</v>
      </c>
      <c r="C2" t="s">
        <v>6</v>
      </c>
      <c r="D2" t="s">
        <v>7</v>
      </c>
      <c r="E2">
        <v>2</v>
      </c>
      <c r="F2" t="s">
        <v>8</v>
      </c>
      <c r="G2" t="s">
        <v>9</v>
      </c>
      <c r="J2" s="3">
        <v>70</v>
      </c>
      <c r="K2" s="3" t="s">
        <v>120</v>
      </c>
    </row>
    <row r="3" spans="1:14" x14ac:dyDescent="0.3">
      <c r="A3">
        <v>2</v>
      </c>
      <c r="B3" t="s">
        <v>10</v>
      </c>
      <c r="C3" t="s">
        <v>11</v>
      </c>
      <c r="D3" t="s">
        <v>7</v>
      </c>
      <c r="E3">
        <v>6</v>
      </c>
      <c r="F3" t="s">
        <v>8</v>
      </c>
      <c r="G3" t="s">
        <v>12</v>
      </c>
      <c r="J3" s="3">
        <v>60</v>
      </c>
      <c r="K3" s="3" t="s">
        <v>120</v>
      </c>
    </row>
    <row r="4" spans="1:14" x14ac:dyDescent="0.3">
      <c r="A4">
        <v>3</v>
      </c>
      <c r="B4" t="s">
        <v>13</v>
      </c>
      <c r="C4" t="s">
        <v>14</v>
      </c>
      <c r="D4" t="s">
        <v>7</v>
      </c>
      <c r="E4">
        <v>2</v>
      </c>
      <c r="F4" t="s">
        <v>8</v>
      </c>
      <c r="G4" t="s">
        <v>15</v>
      </c>
      <c r="J4" s="3">
        <v>180</v>
      </c>
      <c r="K4" s="3" t="s">
        <v>120</v>
      </c>
    </row>
    <row r="5" spans="1:14" x14ac:dyDescent="0.3">
      <c r="A5">
        <v>4</v>
      </c>
      <c r="B5" t="s">
        <v>16</v>
      </c>
      <c r="C5" t="s">
        <v>17</v>
      </c>
      <c r="D5" t="s">
        <v>7</v>
      </c>
      <c r="E5">
        <v>4</v>
      </c>
      <c r="F5" t="s">
        <v>8</v>
      </c>
      <c r="G5" t="s">
        <v>18</v>
      </c>
      <c r="J5" s="3">
        <v>70</v>
      </c>
      <c r="K5" s="3" t="s">
        <v>120</v>
      </c>
    </row>
    <row r="6" spans="1:14" x14ac:dyDescent="0.3">
      <c r="A6">
        <v>5</v>
      </c>
      <c r="B6" t="s">
        <v>19</v>
      </c>
      <c r="C6" t="s">
        <v>20</v>
      </c>
      <c r="D6" t="s">
        <v>21</v>
      </c>
      <c r="E6">
        <v>1</v>
      </c>
      <c r="F6" t="s">
        <v>8</v>
      </c>
      <c r="G6" t="s">
        <v>22</v>
      </c>
      <c r="I6" s="2" t="s">
        <v>122</v>
      </c>
      <c r="J6" s="3">
        <v>23</v>
      </c>
      <c r="K6" s="3" t="s">
        <v>120</v>
      </c>
      <c r="L6" s="2" t="s">
        <v>121</v>
      </c>
    </row>
    <row r="7" spans="1:14" x14ac:dyDescent="0.3">
      <c r="A7">
        <v>6</v>
      </c>
      <c r="B7" t="s">
        <v>23</v>
      </c>
      <c r="C7" t="s">
        <v>24</v>
      </c>
      <c r="D7" t="s">
        <v>25</v>
      </c>
      <c r="E7">
        <v>1</v>
      </c>
      <c r="F7" t="s">
        <v>23</v>
      </c>
      <c r="G7" t="s">
        <v>26</v>
      </c>
      <c r="J7" s="3">
        <v>8</v>
      </c>
      <c r="K7" s="3" t="s">
        <v>120</v>
      </c>
    </row>
    <row r="8" spans="1:14" x14ac:dyDescent="0.3">
      <c r="A8">
        <v>7</v>
      </c>
      <c r="B8" t="s">
        <v>27</v>
      </c>
      <c r="C8" t="s">
        <v>28</v>
      </c>
      <c r="D8" t="s">
        <v>29</v>
      </c>
      <c r="E8">
        <v>1</v>
      </c>
      <c r="F8" t="s">
        <v>30</v>
      </c>
      <c r="G8" t="s">
        <v>31</v>
      </c>
      <c r="J8" s="3">
        <v>130</v>
      </c>
      <c r="K8" s="7">
        <v>45302</v>
      </c>
    </row>
    <row r="9" spans="1:14" x14ac:dyDescent="0.3">
      <c r="A9">
        <v>8</v>
      </c>
      <c r="B9" t="s">
        <v>32</v>
      </c>
      <c r="C9" t="s">
        <v>33</v>
      </c>
      <c r="D9" t="s">
        <v>34</v>
      </c>
      <c r="E9">
        <v>2</v>
      </c>
      <c r="F9" t="s">
        <v>32</v>
      </c>
      <c r="G9" t="s">
        <v>35</v>
      </c>
      <c r="I9" s="2" t="s">
        <v>123</v>
      </c>
      <c r="J9" s="3">
        <v>22</v>
      </c>
      <c r="K9" s="3" t="s">
        <v>120</v>
      </c>
      <c r="L9" s="2" t="s">
        <v>138</v>
      </c>
    </row>
    <row r="10" spans="1:14" x14ac:dyDescent="0.3">
      <c r="A10">
        <v>9</v>
      </c>
      <c r="B10" t="s">
        <v>36</v>
      </c>
      <c r="C10" t="s">
        <v>37</v>
      </c>
      <c r="D10" t="s">
        <v>38</v>
      </c>
      <c r="E10">
        <v>1</v>
      </c>
      <c r="F10" t="s">
        <v>36</v>
      </c>
      <c r="G10" t="s">
        <v>39</v>
      </c>
      <c r="J10" s="3">
        <v>12</v>
      </c>
      <c r="K10" s="3" t="s">
        <v>120</v>
      </c>
    </row>
    <row r="11" spans="1:14" x14ac:dyDescent="0.3">
      <c r="A11">
        <v>10</v>
      </c>
      <c r="B11" t="s">
        <v>40</v>
      </c>
      <c r="C11" t="s">
        <v>41</v>
      </c>
      <c r="D11" t="s">
        <v>42</v>
      </c>
      <c r="E11">
        <v>1</v>
      </c>
      <c r="F11" t="s">
        <v>40</v>
      </c>
      <c r="G11" t="s">
        <v>43</v>
      </c>
      <c r="I11" s="2" t="s">
        <v>119</v>
      </c>
      <c r="J11" s="3">
        <v>80</v>
      </c>
      <c r="K11" s="7">
        <v>45302</v>
      </c>
    </row>
    <row r="12" spans="1:14" x14ac:dyDescent="0.3">
      <c r="A12">
        <v>11</v>
      </c>
      <c r="B12" t="s">
        <v>44</v>
      </c>
      <c r="C12" t="s">
        <v>45</v>
      </c>
      <c r="D12" t="s">
        <v>42</v>
      </c>
      <c r="E12">
        <v>1</v>
      </c>
      <c r="F12" t="s">
        <v>44</v>
      </c>
      <c r="G12" t="s">
        <v>46</v>
      </c>
      <c r="J12" s="3">
        <v>80</v>
      </c>
      <c r="K12" s="7">
        <v>45302</v>
      </c>
    </row>
    <row r="13" spans="1:14" x14ac:dyDescent="0.3">
      <c r="A13">
        <v>12</v>
      </c>
      <c r="B13" t="s">
        <v>47</v>
      </c>
      <c r="C13" t="s">
        <v>48</v>
      </c>
      <c r="D13" t="s">
        <v>49</v>
      </c>
      <c r="E13">
        <v>2</v>
      </c>
      <c r="F13" t="s">
        <v>50</v>
      </c>
      <c r="G13" t="s">
        <v>51</v>
      </c>
      <c r="J13" s="3">
        <v>120</v>
      </c>
      <c r="K13" s="6" t="s">
        <v>120</v>
      </c>
    </row>
    <row r="14" spans="1:14" x14ac:dyDescent="0.3">
      <c r="A14">
        <v>13</v>
      </c>
      <c r="B14" t="s">
        <v>52</v>
      </c>
      <c r="C14" t="s">
        <v>53</v>
      </c>
      <c r="D14" t="s">
        <v>49</v>
      </c>
      <c r="E14">
        <v>10</v>
      </c>
      <c r="F14" t="s">
        <v>50</v>
      </c>
      <c r="G14" t="s">
        <v>54</v>
      </c>
      <c r="J14" s="3">
        <v>120</v>
      </c>
      <c r="K14" s="3" t="s">
        <v>120</v>
      </c>
    </row>
    <row r="15" spans="1:14" x14ac:dyDescent="0.3">
      <c r="A15">
        <v>14</v>
      </c>
      <c r="B15" t="s">
        <v>55</v>
      </c>
      <c r="C15" t="s">
        <v>56</v>
      </c>
      <c r="D15" t="s">
        <v>57</v>
      </c>
      <c r="E15">
        <v>2</v>
      </c>
      <c r="F15" t="s">
        <v>50</v>
      </c>
      <c r="G15" t="s">
        <v>58</v>
      </c>
      <c r="I15" s="2" t="s">
        <v>123</v>
      </c>
      <c r="J15" s="3">
        <v>38</v>
      </c>
      <c r="K15" s="3" t="s">
        <v>120</v>
      </c>
      <c r="L15" s="2" t="s">
        <v>138</v>
      </c>
    </row>
    <row r="16" spans="1:14" x14ac:dyDescent="0.3">
      <c r="A16">
        <v>15</v>
      </c>
      <c r="B16" t="s">
        <v>59</v>
      </c>
      <c r="C16" t="s">
        <v>60</v>
      </c>
      <c r="D16" t="s">
        <v>49</v>
      </c>
      <c r="E16">
        <v>4</v>
      </c>
      <c r="F16" t="s">
        <v>50</v>
      </c>
      <c r="G16" t="s">
        <v>61</v>
      </c>
      <c r="J16" s="3">
        <v>120</v>
      </c>
      <c r="K16" s="3" t="s">
        <v>120</v>
      </c>
    </row>
    <row r="17" spans="1:12" x14ac:dyDescent="0.3">
      <c r="A17">
        <v>16</v>
      </c>
      <c r="B17" t="s">
        <v>62</v>
      </c>
      <c r="C17" t="s">
        <v>63</v>
      </c>
      <c r="D17" t="s">
        <v>49</v>
      </c>
      <c r="E17">
        <v>1</v>
      </c>
      <c r="F17" t="s">
        <v>50</v>
      </c>
      <c r="G17" t="s">
        <v>64</v>
      </c>
      <c r="J17" s="3">
        <v>120</v>
      </c>
      <c r="K17" s="3" t="s">
        <v>120</v>
      </c>
    </row>
    <row r="18" spans="1:12" x14ac:dyDescent="0.3">
      <c r="A18">
        <v>17</v>
      </c>
      <c r="B18" t="s">
        <v>65</v>
      </c>
      <c r="C18" t="s">
        <v>66</v>
      </c>
      <c r="D18" t="s">
        <v>49</v>
      </c>
      <c r="E18">
        <v>1</v>
      </c>
      <c r="F18" t="s">
        <v>50</v>
      </c>
      <c r="G18" t="s">
        <v>67</v>
      </c>
      <c r="J18" s="3">
        <v>120</v>
      </c>
      <c r="K18" s="3" t="s">
        <v>120</v>
      </c>
    </row>
    <row r="19" spans="1:12" x14ac:dyDescent="0.3">
      <c r="A19">
        <v>18</v>
      </c>
      <c r="B19" t="s">
        <v>68</v>
      </c>
      <c r="C19" t="s">
        <v>69</v>
      </c>
      <c r="D19" t="s">
        <v>70</v>
      </c>
      <c r="E19">
        <v>1</v>
      </c>
      <c r="F19" t="s">
        <v>68</v>
      </c>
      <c r="G19" t="s">
        <v>71</v>
      </c>
      <c r="I19" s="2" t="s">
        <v>118</v>
      </c>
      <c r="J19" s="3">
        <v>630</v>
      </c>
      <c r="K19" s="3" t="s">
        <v>120</v>
      </c>
    </row>
    <row r="20" spans="1:12" x14ac:dyDescent="0.3">
      <c r="A20">
        <v>19</v>
      </c>
      <c r="B20" t="s">
        <v>72</v>
      </c>
      <c r="C20" t="s">
        <v>73</v>
      </c>
      <c r="D20" t="s">
        <v>74</v>
      </c>
      <c r="E20">
        <v>1</v>
      </c>
      <c r="F20" t="s">
        <v>72</v>
      </c>
      <c r="G20" t="s">
        <v>75</v>
      </c>
      <c r="J20" s="3">
        <v>27</v>
      </c>
      <c r="K20" s="3" t="s">
        <v>120</v>
      </c>
    </row>
    <row r="21" spans="1:12" x14ac:dyDescent="0.3">
      <c r="A21">
        <v>20</v>
      </c>
      <c r="B21" t="s">
        <v>76</v>
      </c>
      <c r="C21" t="s">
        <v>77</v>
      </c>
      <c r="D21" t="s">
        <v>78</v>
      </c>
      <c r="E21">
        <v>1</v>
      </c>
      <c r="F21" t="s">
        <v>76</v>
      </c>
      <c r="G21" t="s">
        <v>79</v>
      </c>
      <c r="J21" s="3">
        <v>12</v>
      </c>
      <c r="K21" s="3" t="s">
        <v>120</v>
      </c>
    </row>
    <row r="22" spans="1:12" x14ac:dyDescent="0.3">
      <c r="A22">
        <v>21</v>
      </c>
      <c r="B22" t="s">
        <v>80</v>
      </c>
      <c r="C22" t="s">
        <v>81</v>
      </c>
      <c r="D22" t="s">
        <v>82</v>
      </c>
      <c r="E22">
        <v>2</v>
      </c>
      <c r="F22" t="s">
        <v>80</v>
      </c>
      <c r="G22" t="s">
        <v>83</v>
      </c>
      <c r="I22" s="2" t="s">
        <v>124</v>
      </c>
      <c r="J22" s="3">
        <v>489</v>
      </c>
      <c r="K22" s="3" t="s">
        <v>120</v>
      </c>
      <c r="L22" s="2" t="s">
        <v>137</v>
      </c>
    </row>
    <row r="23" spans="1:12" x14ac:dyDescent="0.3">
      <c r="A23">
        <v>22</v>
      </c>
      <c r="B23" t="s">
        <v>84</v>
      </c>
      <c r="C23" t="s">
        <v>85</v>
      </c>
      <c r="D23" t="s">
        <v>84</v>
      </c>
      <c r="E23">
        <v>1</v>
      </c>
      <c r="F23" t="s">
        <v>84</v>
      </c>
      <c r="G23" t="s">
        <v>86</v>
      </c>
      <c r="J23" s="3">
        <v>19</v>
      </c>
      <c r="K23" s="3" t="s">
        <v>120</v>
      </c>
    </row>
    <row r="24" spans="1:12" x14ac:dyDescent="0.3">
      <c r="A24">
        <v>23</v>
      </c>
      <c r="B24" t="s">
        <v>87</v>
      </c>
      <c r="C24" t="s">
        <v>88</v>
      </c>
      <c r="D24" t="s">
        <v>89</v>
      </c>
      <c r="E24">
        <v>1</v>
      </c>
      <c r="F24" t="s">
        <v>87</v>
      </c>
      <c r="G24" t="s">
        <v>90</v>
      </c>
      <c r="J24" s="3">
        <v>74</v>
      </c>
      <c r="K24" s="3" t="s">
        <v>120</v>
      </c>
    </row>
    <row r="25" spans="1:12" x14ac:dyDescent="0.3">
      <c r="A25">
        <v>24</v>
      </c>
      <c r="B25" t="s">
        <v>91</v>
      </c>
      <c r="C25" t="s">
        <v>92</v>
      </c>
      <c r="D25" t="s">
        <v>93</v>
      </c>
      <c r="E25">
        <v>1</v>
      </c>
      <c r="F25" t="s">
        <v>91</v>
      </c>
      <c r="G25" t="s">
        <v>94</v>
      </c>
      <c r="J25" s="3">
        <v>270</v>
      </c>
      <c r="K25" s="3" t="s">
        <v>120</v>
      </c>
    </row>
    <row r="26" spans="1:12" x14ac:dyDescent="0.3">
      <c r="A26">
        <v>25</v>
      </c>
      <c r="B26" t="s">
        <v>95</v>
      </c>
      <c r="C26" t="s">
        <v>96</v>
      </c>
      <c r="D26" t="s">
        <v>97</v>
      </c>
      <c r="E26">
        <v>1</v>
      </c>
      <c r="F26" t="s">
        <v>95</v>
      </c>
      <c r="G26" t="s">
        <v>98</v>
      </c>
      <c r="J26" s="3">
        <v>540</v>
      </c>
      <c r="K26" s="3" t="s">
        <v>120</v>
      </c>
    </row>
    <row r="27" spans="1:12" x14ac:dyDescent="0.3">
      <c r="A27">
        <v>26</v>
      </c>
      <c r="B27" t="s">
        <v>99</v>
      </c>
      <c r="C27" t="s">
        <v>100</v>
      </c>
      <c r="D27" t="s">
        <v>101</v>
      </c>
      <c r="E27">
        <v>1</v>
      </c>
      <c r="F27" t="s">
        <v>99</v>
      </c>
      <c r="G27" t="s">
        <v>102</v>
      </c>
      <c r="J27" s="3">
        <v>140</v>
      </c>
      <c r="K27" s="3" t="s">
        <v>120</v>
      </c>
    </row>
    <row r="28" spans="1:12" x14ac:dyDescent="0.3">
      <c r="A28">
        <v>27</v>
      </c>
      <c r="B28" t="s">
        <v>103</v>
      </c>
      <c r="C28">
        <v>0</v>
      </c>
      <c r="D28">
        <v>0</v>
      </c>
      <c r="E28">
        <v>1</v>
      </c>
      <c r="F28" t="s">
        <v>103</v>
      </c>
      <c r="G28" t="s">
        <v>111</v>
      </c>
      <c r="J28" s="3">
        <v>306</v>
      </c>
      <c r="K28" s="3" t="s">
        <v>120</v>
      </c>
    </row>
    <row r="29" spans="1:12" x14ac:dyDescent="0.3">
      <c r="A29">
        <v>28</v>
      </c>
      <c r="B29" t="s">
        <v>104</v>
      </c>
      <c r="C29">
        <v>0</v>
      </c>
      <c r="D29">
        <v>0</v>
      </c>
      <c r="E29">
        <v>1</v>
      </c>
      <c r="F29" t="s">
        <v>104</v>
      </c>
      <c r="G29" t="s">
        <v>105</v>
      </c>
      <c r="I29" s="2" t="s">
        <v>122</v>
      </c>
      <c r="J29" s="3">
        <v>300</v>
      </c>
      <c r="K29" s="3" t="s">
        <v>120</v>
      </c>
      <c r="L29" s="2" t="s">
        <v>125</v>
      </c>
    </row>
    <row r="30" spans="1:12" x14ac:dyDescent="0.3">
      <c r="A30">
        <v>29</v>
      </c>
      <c r="B30" t="s">
        <v>131</v>
      </c>
      <c r="C30">
        <v>0</v>
      </c>
      <c r="D30">
        <v>0</v>
      </c>
      <c r="E30">
        <v>4</v>
      </c>
      <c r="F30" t="s">
        <v>129</v>
      </c>
      <c r="G30" t="s">
        <v>106</v>
      </c>
      <c r="J30" s="3">
        <v>9</v>
      </c>
      <c r="K30" s="3" t="s">
        <v>120</v>
      </c>
      <c r="L30" s="2" t="s">
        <v>136</v>
      </c>
    </row>
    <row r="31" spans="1:12" x14ac:dyDescent="0.3">
      <c r="A31">
        <v>30</v>
      </c>
      <c r="B31" t="s">
        <v>107</v>
      </c>
      <c r="C31">
        <v>0</v>
      </c>
      <c r="D31">
        <v>0</v>
      </c>
      <c r="E31">
        <v>1</v>
      </c>
      <c r="F31" t="s">
        <v>107</v>
      </c>
      <c r="G31" t="s">
        <v>108</v>
      </c>
      <c r="I31" s="2" t="s">
        <v>119</v>
      </c>
      <c r="J31" s="3">
        <v>55</v>
      </c>
      <c r="K31" s="3" t="s">
        <v>120</v>
      </c>
    </row>
    <row r="32" spans="1:12" x14ac:dyDescent="0.3">
      <c r="A32">
        <v>31</v>
      </c>
      <c r="B32" t="s">
        <v>109</v>
      </c>
      <c r="C32">
        <v>0</v>
      </c>
      <c r="D32">
        <v>0</v>
      </c>
      <c r="E32">
        <v>1</v>
      </c>
      <c r="F32" t="s">
        <v>109</v>
      </c>
      <c r="G32" t="s">
        <v>110</v>
      </c>
      <c r="J32" s="3">
        <v>242</v>
      </c>
      <c r="K32" s="3" t="s">
        <v>120</v>
      </c>
    </row>
    <row r="33" spans="1:11" x14ac:dyDescent="0.3">
      <c r="A33">
        <v>32</v>
      </c>
      <c r="B33" t="s">
        <v>132</v>
      </c>
      <c r="E33">
        <v>1</v>
      </c>
      <c r="F33" t="s">
        <v>129</v>
      </c>
      <c r="G33" t="s">
        <v>134</v>
      </c>
      <c r="I33" s="2" t="s">
        <v>128</v>
      </c>
      <c r="J33" s="3">
        <v>10</v>
      </c>
      <c r="K33" s="3" t="s">
        <v>120</v>
      </c>
    </row>
    <row r="34" spans="1:11" x14ac:dyDescent="0.3">
      <c r="A34">
        <v>33</v>
      </c>
      <c r="B34" t="s">
        <v>133</v>
      </c>
      <c r="E34">
        <v>1</v>
      </c>
      <c r="F34" t="s">
        <v>129</v>
      </c>
      <c r="G34" t="s">
        <v>134</v>
      </c>
      <c r="I34" s="2" t="s">
        <v>128</v>
      </c>
      <c r="J34" s="3">
        <v>10</v>
      </c>
      <c r="K34" s="3" t="s">
        <v>120</v>
      </c>
    </row>
    <row r="35" spans="1:11" x14ac:dyDescent="0.3">
      <c r="A35">
        <v>34</v>
      </c>
      <c r="B35" t="s">
        <v>130</v>
      </c>
      <c r="E35">
        <v>1</v>
      </c>
      <c r="F35" t="s">
        <v>129</v>
      </c>
      <c r="G35" t="s">
        <v>134</v>
      </c>
      <c r="I35" s="2" t="s">
        <v>128</v>
      </c>
      <c r="J35" s="3">
        <v>10</v>
      </c>
      <c r="K35" s="3" t="s">
        <v>120</v>
      </c>
    </row>
    <row r="36" spans="1:11" x14ac:dyDescent="0.3">
      <c r="A36" t="s">
        <v>113</v>
      </c>
    </row>
    <row r="37" spans="1:11" x14ac:dyDescent="0.3">
      <c r="A37" t="s">
        <v>114</v>
      </c>
    </row>
    <row r="38" spans="1:11" ht="15" thickBot="1" x14ac:dyDescent="0.35"/>
    <row r="39" spans="1:11" ht="15" thickBot="1" x14ac:dyDescent="0.35">
      <c r="I39" s="8" t="s">
        <v>126</v>
      </c>
      <c r="J39" s="9">
        <f>SUM(J2:J35)</f>
        <v>4516</v>
      </c>
      <c r="K39" s="10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Андрей Ошаров</cp:lastModifiedBy>
  <dcterms:created xsi:type="dcterms:W3CDTF">2023-12-23T14:40:49Z</dcterms:created>
  <dcterms:modified xsi:type="dcterms:W3CDTF">2024-01-10T05:54:05Z</dcterms:modified>
</cp:coreProperties>
</file>