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karovOV\AppData\Local\Microsoft\Windows\INetCache\Content.Outlook\LVCGM39P\"/>
    </mc:Choice>
  </mc:AlternateContent>
  <bookViews>
    <workbookView xWindow="0" yWindow="0" windowWidth="28800" windowHeight="12435"/>
  </bookViews>
  <sheets>
    <sheet name="Лист3" sheetId="4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" i="4" l="1"/>
  <c r="J22" i="4"/>
  <c r="K17" i="4"/>
  <c r="J17" i="4"/>
  <c r="K37" i="4"/>
  <c r="J37" i="4"/>
  <c r="K12" i="4"/>
  <c r="J12" i="4"/>
  <c r="K27" i="4"/>
  <c r="J27" i="4"/>
  <c r="K32" i="4"/>
  <c r="J32" i="4"/>
  <c r="K7" i="4"/>
  <c r="J7" i="4"/>
</calcChain>
</file>

<file path=xl/sharedStrings.xml><?xml version="1.0" encoding="utf-8"?>
<sst xmlns="http://schemas.openxmlformats.org/spreadsheetml/2006/main" count="138" uniqueCount="40">
  <si>
    <t>Model</t>
  </si>
  <si>
    <t>WEI 843</t>
  </si>
  <si>
    <t>SVC 219 FMW</t>
  </si>
  <si>
    <t>WS 168LNST</t>
  </si>
  <si>
    <t>WA 926</t>
  </si>
  <si>
    <t>WEI 843S</t>
  </si>
  <si>
    <t>DS 92 ILS</t>
  </si>
  <si>
    <t>WD 10514</t>
  </si>
  <si>
    <t>DE 8 B</t>
  </si>
  <si>
    <t>Промо цена в бандле</t>
  </si>
  <si>
    <t>1493448</t>
  </si>
  <si>
    <t>1493455</t>
  </si>
  <si>
    <t>Цена</t>
  </si>
  <si>
    <t>Код товара</t>
  </si>
  <si>
    <t>Модель</t>
  </si>
  <si>
    <t>Пылесос ручной для дома</t>
  </si>
  <si>
    <t>Бренд</t>
  </si>
  <si>
    <t>Gorenje</t>
  </si>
  <si>
    <t>Стиральная машина</t>
  </si>
  <si>
    <t>Сушильная машина</t>
  </si>
  <si>
    <t>Категория</t>
  </si>
  <si>
    <t>id бандла с дакса</t>
  </si>
  <si>
    <t>sku левой части</t>
  </si>
  <si>
    <t>sku правой части</t>
  </si>
  <si>
    <t>00009443</t>
  </si>
  <si>
    <t>00009444</t>
  </si>
  <si>
    <t>00009445</t>
  </si>
  <si>
    <t>00009446</t>
  </si>
  <si>
    <t>00009447</t>
  </si>
  <si>
    <t>00009448</t>
  </si>
  <si>
    <t>00009449</t>
  </si>
  <si>
    <t>00009450</t>
  </si>
  <si>
    <t>00009451</t>
  </si>
  <si>
    <t>00009452</t>
  </si>
  <si>
    <t>00009453</t>
  </si>
  <si>
    <t>00009454</t>
  </si>
  <si>
    <t>00009455</t>
  </si>
  <si>
    <t>00009456</t>
  </si>
  <si>
    <t>зеркаьлный бандл</t>
  </si>
  <si>
    <t>приоритет на странице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</si>
</sst>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-* #,##0_-;\-* #,##0_-;_-* &quot;-&quot;??_-;_-@_-"/>
  </numFmts>
  <fonts count="1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name val="Arial CYR"/>
    </font>
    <font>
      <sz val="10"/>
      <name val="Arial"/>
      <family val="2"/>
      <charset val="204"/>
    </font>
    <font>
      <u/>
      <sz val="10"/>
      <name val="Arial"/>
      <family val="2"/>
      <charset val="204"/>
    </font>
    <font>
      <sz val="10"/>
      <name val="Helv"/>
      <family val="2"/>
    </font>
    <font>
      <u/>
      <sz val="10"/>
      <name val="Arial Cyr"/>
      <charset val="204"/>
    </font>
    <font>
      <sz val="10"/>
      <name val="Arial CE"/>
      <charset val="238"/>
    </font>
    <font>
      <b/>
      <sz val="11"/>
      <color rgb="FFFF0000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b/>
      <u/>
      <sz val="10"/>
      <name val="Arial"/>
      <family val="2"/>
      <charset val="204"/>
    </font>
    <font>
      <sz val="12"/>
      <color rgb="FF000000"/>
      <name val="Calibri"/>
      <family val="2"/>
      <charset val="204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4" fillId="0" borderId="0"/>
    <xf numFmtId="0" fontId="7" fillId="0" borderId="0"/>
    <xf numFmtId="0" fontId="9" fillId="0" borderId="0"/>
    <xf numFmtId="164" fontId="1" fillId="0" borderId="0" applyFont="0" applyFill="0" applyBorder="0" applyAlignment="0" applyProtection="0"/>
    <xf numFmtId="0" fontId="14" fillId="0" borderId="0"/>
  </cellStyleXfs>
  <cellXfs count="50">
    <xf numFmtId="0" fontId="0" fillId="0" borderId="0" xfId="0"/>
    <xf numFmtId="0" fontId="3" fillId="0" borderId="1" xfId="0" applyFont="1" applyBorder="1" applyAlignment="1">
      <alignment horizontal="center" vertical="center"/>
    </xf>
    <xf numFmtId="49" fontId="4" fillId="0" borderId="1" xfId="1" applyNumberFormat="1" applyBorder="1" applyAlignment="1">
      <alignment horizontal="left" vertical="center"/>
    </xf>
    <xf numFmtId="3" fontId="8" fillId="0" borderId="1" xfId="1" applyNumberFormat="1" applyFont="1" applyBorder="1" applyAlignment="1">
      <alignment horizontal="right" vertical="center"/>
    </xf>
    <xf numFmtId="3" fontId="8" fillId="2" borderId="1" xfId="1" applyNumberFormat="1" applyFont="1" applyFill="1" applyBorder="1" applyAlignment="1">
      <alignment horizontal="right" vertical="center"/>
    </xf>
    <xf numFmtId="0" fontId="0" fillId="0" borderId="1" xfId="0" applyBorder="1"/>
    <xf numFmtId="0" fontId="2" fillId="0" borderId="0" xfId="0" applyFont="1"/>
    <xf numFmtId="0" fontId="0" fillId="0" borderId="0" xfId="0" applyAlignment="1">
      <alignment horizontal="center"/>
    </xf>
    <xf numFmtId="3" fontId="6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4" fillId="5" borderId="1" xfId="1" applyFill="1" applyBorder="1" applyAlignment="1">
      <alignment horizontal="center" vertical="center"/>
    </xf>
    <xf numFmtId="49" fontId="4" fillId="5" borderId="1" xfId="1" applyNumberFormat="1" applyFill="1" applyBorder="1" applyAlignment="1">
      <alignment horizontal="left" vertical="center"/>
    </xf>
    <xf numFmtId="3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5" fillId="4" borderId="1" xfId="0" applyFont="1" applyFill="1" applyBorder="1" applyAlignment="1">
      <alignment vertical="top"/>
    </xf>
    <xf numFmtId="3" fontId="8" fillId="0" borderId="1" xfId="1" applyNumberFormat="1" applyFont="1" applyBorder="1" applyAlignment="1">
      <alignment horizontal="center" vertical="center"/>
    </xf>
    <xf numFmtId="3" fontId="6" fillId="2" borderId="1" xfId="0" applyNumberFormat="1" applyFont="1" applyFill="1" applyBorder="1" applyAlignment="1">
      <alignment horizontal="center" vertical="center" wrapText="1"/>
    </xf>
    <xf numFmtId="0" fontId="11" fillId="0" borderId="0" xfId="0" applyFont="1"/>
    <xf numFmtId="3" fontId="0" fillId="0" borderId="2" xfId="0" applyNumberFormat="1" applyBorder="1"/>
    <xf numFmtId="165" fontId="10" fillId="0" borderId="2" xfId="4" applyNumberFormat="1" applyFont="1" applyBorder="1" applyAlignment="1">
      <alignment horizontal="center" vertical="center"/>
    </xf>
    <xf numFmtId="3" fontId="12" fillId="3" borderId="1" xfId="0" applyNumberFormat="1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3" fillId="0" borderId="0" xfId="0" applyFont="1" applyAlignment="1">
      <alignment vertical="center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49" fontId="0" fillId="0" borderId="1" xfId="0" applyNumberFormat="1" applyFill="1" applyBorder="1" applyAlignment="1">
      <alignment horizontal="left"/>
    </xf>
    <xf numFmtId="0" fontId="13" fillId="0" borderId="1" xfId="0" applyFont="1" applyBorder="1" applyAlignment="1">
      <alignment vertical="center"/>
    </xf>
    <xf numFmtId="0" fontId="16" fillId="2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left"/>
    </xf>
    <xf numFmtId="0" fontId="11" fillId="0" borderId="5" xfId="0" applyFont="1" applyBorder="1"/>
    <xf numFmtId="0" fontId="0" fillId="0" borderId="6" xfId="0" applyBorder="1"/>
    <xf numFmtId="0" fontId="11" fillId="0" borderId="7" xfId="0" applyFont="1" applyBorder="1"/>
    <xf numFmtId="0" fontId="0" fillId="0" borderId="0" xfId="0" applyBorder="1" applyAlignment="1">
      <alignment horizontal="left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left"/>
    </xf>
    <xf numFmtId="0" fontId="11" fillId="0" borderId="10" xfId="0" applyFont="1" applyBorder="1"/>
    <xf numFmtId="49" fontId="15" fillId="0" borderId="1" xfId="5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49" fontId="14" fillId="0" borderId="1" xfId="5" applyNumberFormat="1" applyBorder="1" applyAlignment="1">
      <alignment horizontal="center"/>
    </xf>
  </cellXfs>
  <cellStyles count="6">
    <cellStyle name="Обычный" xfId="0" builtinId="0"/>
    <cellStyle name="Обычный 2" xfId="5"/>
    <cellStyle name="Обычный 2 2" xfId="3"/>
    <cellStyle name="Обычный_Лист1" xfId="1"/>
    <cellStyle name="Стиль 1" xfId="2"/>
    <cellStyle name="Финансовый" xfId="4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2"/>
  <sheetViews>
    <sheetView tabSelected="1" zoomScale="90" zoomScaleNormal="90" workbookViewId="0">
      <selection activeCell="E6" sqref="E6"/>
    </sheetView>
  </sheetViews>
  <sheetFormatPr defaultRowHeight="15" x14ac:dyDescent="0.25"/>
  <cols>
    <col min="2" max="2" width="3.140625" customWidth="1"/>
    <col min="3" max="3" width="22.5703125" style="7" bestFit="1" customWidth="1"/>
    <col min="4" max="4" width="18.42578125" style="7" customWidth="1"/>
    <col min="5" max="5" width="18" style="7" bestFit="1" customWidth="1"/>
    <col min="6" max="6" width="24.28515625" bestFit="1" customWidth="1"/>
    <col min="7" max="7" width="11.5703125" style="26" bestFit="1" customWidth="1"/>
    <col min="9" max="9" width="13.42578125" bestFit="1" customWidth="1"/>
    <col min="10" max="10" width="11.7109375" customWidth="1"/>
    <col min="11" max="11" width="15.85546875" customWidth="1"/>
    <col min="12" max="12" width="3.140625" customWidth="1"/>
    <col min="13" max="13" width="3.28515625" customWidth="1"/>
    <col min="14" max="14" width="18.5703125" bestFit="1" customWidth="1"/>
    <col min="15" max="15" width="18.28515625" bestFit="1" customWidth="1"/>
    <col min="16" max="16" width="18.5703125" bestFit="1" customWidth="1"/>
    <col min="17" max="17" width="18.5703125" customWidth="1"/>
  </cols>
  <sheetData>
    <row r="2" spans="2:17" ht="19.5" thickBot="1" x14ac:dyDescent="0.35">
      <c r="D2" s="24"/>
      <c r="E2" s="24"/>
      <c r="H2" s="6"/>
      <c r="K2" s="19"/>
      <c r="L2" s="19"/>
    </row>
    <row r="3" spans="2:17" ht="18.75" x14ac:dyDescent="0.3">
      <c r="B3" s="33"/>
      <c r="C3" s="34"/>
      <c r="D3" s="34"/>
      <c r="E3" s="34"/>
      <c r="F3" s="35"/>
      <c r="G3" s="36"/>
      <c r="H3" s="35"/>
      <c r="I3" s="35"/>
      <c r="J3" s="35"/>
      <c r="K3" s="35"/>
      <c r="L3" s="37"/>
    </row>
    <row r="4" spans="2:17" ht="36" customHeight="1" x14ac:dyDescent="0.3">
      <c r="B4" s="38"/>
      <c r="C4" s="32" t="s">
        <v>39</v>
      </c>
      <c r="D4" s="31" t="s">
        <v>21</v>
      </c>
      <c r="E4" s="9"/>
      <c r="F4" s="1" t="s">
        <v>20</v>
      </c>
      <c r="G4" s="27" t="s">
        <v>13</v>
      </c>
      <c r="H4" s="1" t="s">
        <v>16</v>
      </c>
      <c r="I4" s="1" t="s">
        <v>14</v>
      </c>
      <c r="J4" s="22" t="s">
        <v>12</v>
      </c>
      <c r="K4" s="23" t="s">
        <v>9</v>
      </c>
      <c r="L4" s="39"/>
      <c r="N4" s="31" t="s">
        <v>21</v>
      </c>
      <c r="O4" s="5"/>
      <c r="P4" s="30"/>
      <c r="Q4" s="25"/>
    </row>
    <row r="5" spans="2:17" ht="18.75" x14ac:dyDescent="0.3">
      <c r="B5" s="38"/>
      <c r="C5" s="48">
        <v>1</v>
      </c>
      <c r="D5" s="49" t="s">
        <v>24</v>
      </c>
      <c r="E5" s="30" t="s">
        <v>23</v>
      </c>
      <c r="F5" s="11" t="s">
        <v>15</v>
      </c>
      <c r="G5" s="28">
        <v>1534113</v>
      </c>
      <c r="H5" s="10" t="s">
        <v>17</v>
      </c>
      <c r="I5" s="11" t="s">
        <v>2</v>
      </c>
      <c r="J5" s="4">
        <v>5499</v>
      </c>
      <c r="K5" s="15">
        <v>4400</v>
      </c>
      <c r="L5" s="39"/>
      <c r="N5" s="46" t="s">
        <v>25</v>
      </c>
      <c r="O5" s="47" t="s">
        <v>38</v>
      </c>
      <c r="P5" s="30" t="s">
        <v>22</v>
      </c>
      <c r="Q5" s="25"/>
    </row>
    <row r="6" spans="2:17" ht="18.75" x14ac:dyDescent="0.3">
      <c r="B6" s="38"/>
      <c r="C6" s="48"/>
      <c r="D6" s="49"/>
      <c r="E6" s="30" t="s">
        <v>22</v>
      </c>
      <c r="F6" s="11" t="s">
        <v>18</v>
      </c>
      <c r="G6" s="28" t="s">
        <v>10</v>
      </c>
      <c r="H6" s="10" t="s">
        <v>17</v>
      </c>
      <c r="I6" s="16" t="s">
        <v>1</v>
      </c>
      <c r="J6" s="3">
        <v>11999</v>
      </c>
      <c r="K6" s="17">
        <v>8599</v>
      </c>
      <c r="L6" s="39"/>
      <c r="N6" s="46"/>
      <c r="O6" s="47"/>
      <c r="P6" s="30" t="s">
        <v>23</v>
      </c>
      <c r="Q6" s="25"/>
    </row>
    <row r="7" spans="2:17" ht="18.75" x14ac:dyDescent="0.3">
      <c r="B7" s="38"/>
      <c r="C7" s="13"/>
      <c r="D7" s="13"/>
      <c r="E7" s="13"/>
      <c r="F7" s="14"/>
      <c r="G7" s="40"/>
      <c r="H7" s="14"/>
      <c r="I7" s="14"/>
      <c r="J7" s="20">
        <f>SUM(J5:J6)</f>
        <v>17498</v>
      </c>
      <c r="K7" s="21">
        <f>SUM(K5:K6)</f>
        <v>12999</v>
      </c>
      <c r="L7" s="39"/>
    </row>
    <row r="8" spans="2:17" ht="18.75" x14ac:dyDescent="0.3">
      <c r="B8" s="38"/>
      <c r="C8" s="13"/>
      <c r="D8" s="13"/>
      <c r="E8" s="13"/>
      <c r="F8" s="14"/>
      <c r="G8" s="40"/>
      <c r="H8" s="14"/>
      <c r="I8" s="14"/>
      <c r="J8" s="12"/>
      <c r="K8" s="14"/>
      <c r="L8" s="39"/>
    </row>
    <row r="9" spans="2:17" ht="25.5" x14ac:dyDescent="0.3">
      <c r="B9" s="38"/>
      <c r="C9" s="13"/>
      <c r="D9" s="13"/>
      <c r="E9" s="13"/>
      <c r="F9" s="1" t="s">
        <v>20</v>
      </c>
      <c r="G9" s="27" t="s">
        <v>13</v>
      </c>
      <c r="H9" s="1" t="s">
        <v>16</v>
      </c>
      <c r="I9" s="1" t="s">
        <v>0</v>
      </c>
      <c r="J9" s="8" t="s">
        <v>12</v>
      </c>
      <c r="K9" s="18" t="s">
        <v>9</v>
      </c>
      <c r="L9" s="39"/>
    </row>
    <row r="10" spans="2:17" ht="18.75" x14ac:dyDescent="0.3">
      <c r="B10" s="38"/>
      <c r="C10" s="48">
        <v>2</v>
      </c>
      <c r="D10" s="49" t="s">
        <v>30</v>
      </c>
      <c r="E10" s="30" t="s">
        <v>23</v>
      </c>
      <c r="F10" s="11" t="s">
        <v>15</v>
      </c>
      <c r="G10" s="28">
        <v>1534113</v>
      </c>
      <c r="H10" s="10" t="s">
        <v>17</v>
      </c>
      <c r="I10" s="11" t="s">
        <v>2</v>
      </c>
      <c r="J10" s="4">
        <v>5499</v>
      </c>
      <c r="K10" s="15">
        <v>4400</v>
      </c>
      <c r="L10" s="39"/>
      <c r="N10" s="46" t="s">
        <v>31</v>
      </c>
      <c r="O10" s="47" t="s">
        <v>38</v>
      </c>
      <c r="P10" s="30" t="s">
        <v>22</v>
      </c>
    </row>
    <row r="11" spans="2:17" ht="18.75" x14ac:dyDescent="0.3">
      <c r="B11" s="38"/>
      <c r="C11" s="48"/>
      <c r="D11" s="49"/>
      <c r="E11" s="30" t="s">
        <v>22</v>
      </c>
      <c r="F11" s="11" t="s">
        <v>18</v>
      </c>
      <c r="G11" s="28">
        <v>1493453</v>
      </c>
      <c r="H11" s="10" t="s">
        <v>17</v>
      </c>
      <c r="I11" s="16" t="s">
        <v>5</v>
      </c>
      <c r="J11" s="3">
        <v>13699</v>
      </c>
      <c r="K11" s="17">
        <v>9999</v>
      </c>
      <c r="L11" s="39"/>
      <c r="N11" s="46"/>
      <c r="O11" s="47"/>
      <c r="P11" s="30" t="s">
        <v>23</v>
      </c>
    </row>
    <row r="12" spans="2:17" ht="18.75" x14ac:dyDescent="0.3">
      <c r="B12" s="38"/>
      <c r="C12" s="13"/>
      <c r="D12" s="13"/>
      <c r="E12" s="13"/>
      <c r="F12" s="14"/>
      <c r="G12" s="40"/>
      <c r="H12" s="14"/>
      <c r="I12" s="14"/>
      <c r="J12" s="20">
        <f>SUM(J10:J11)</f>
        <v>19198</v>
      </c>
      <c r="K12" s="21">
        <f>SUM(K10:K11)</f>
        <v>14399</v>
      </c>
      <c r="L12" s="39"/>
    </row>
    <row r="13" spans="2:17" ht="18.75" x14ac:dyDescent="0.3">
      <c r="B13" s="38"/>
      <c r="C13" s="13"/>
      <c r="D13" s="13"/>
      <c r="E13" s="13"/>
      <c r="F13" s="14"/>
      <c r="G13" s="40"/>
      <c r="H13" s="14"/>
      <c r="I13" s="14"/>
      <c r="J13" s="14"/>
      <c r="K13" s="14"/>
      <c r="L13" s="39"/>
    </row>
    <row r="14" spans="2:17" ht="25.5" x14ac:dyDescent="0.3">
      <c r="B14" s="38"/>
      <c r="C14" s="13"/>
      <c r="D14" s="13"/>
      <c r="E14" s="13"/>
      <c r="F14" s="1" t="s">
        <v>20</v>
      </c>
      <c r="G14" s="27" t="s">
        <v>13</v>
      </c>
      <c r="H14" s="1" t="s">
        <v>16</v>
      </c>
      <c r="I14" s="1" t="s">
        <v>0</v>
      </c>
      <c r="J14" s="8" t="s">
        <v>12</v>
      </c>
      <c r="K14" s="18" t="s">
        <v>9</v>
      </c>
      <c r="L14" s="39"/>
    </row>
    <row r="15" spans="2:17" ht="18.75" x14ac:dyDescent="0.3">
      <c r="B15" s="38"/>
      <c r="C15" s="48">
        <v>3</v>
      </c>
      <c r="D15" s="49" t="s">
        <v>34</v>
      </c>
      <c r="E15" s="30" t="s">
        <v>23</v>
      </c>
      <c r="F15" s="11" t="s">
        <v>15</v>
      </c>
      <c r="G15" s="28">
        <v>1534113</v>
      </c>
      <c r="H15" s="10" t="s">
        <v>17</v>
      </c>
      <c r="I15" s="11" t="s">
        <v>2</v>
      </c>
      <c r="J15" s="4">
        <v>5499</v>
      </c>
      <c r="K15" s="15">
        <v>4400</v>
      </c>
      <c r="L15" s="39"/>
      <c r="N15" s="46" t="s">
        <v>35</v>
      </c>
      <c r="O15" s="47" t="s">
        <v>38</v>
      </c>
      <c r="P15" s="30" t="s">
        <v>22</v>
      </c>
    </row>
    <row r="16" spans="2:17" ht="18.75" x14ac:dyDescent="0.3">
      <c r="B16" s="38"/>
      <c r="C16" s="48">
        <v>3</v>
      </c>
      <c r="D16" s="49"/>
      <c r="E16" s="30" t="s">
        <v>22</v>
      </c>
      <c r="F16" s="11" t="s">
        <v>18</v>
      </c>
      <c r="G16" s="29" t="s">
        <v>11</v>
      </c>
      <c r="H16" s="10" t="s">
        <v>17</v>
      </c>
      <c r="I16" s="2" t="s">
        <v>7</v>
      </c>
      <c r="J16" s="3">
        <v>16099</v>
      </c>
      <c r="K16" s="17">
        <v>12099</v>
      </c>
      <c r="L16" s="39"/>
      <c r="N16" s="46"/>
      <c r="O16" s="47"/>
      <c r="P16" s="30" t="s">
        <v>23</v>
      </c>
    </row>
    <row r="17" spans="2:16" ht="18.75" x14ac:dyDescent="0.3">
      <c r="B17" s="38"/>
      <c r="C17" s="13"/>
      <c r="D17" s="13"/>
      <c r="E17" s="13"/>
      <c r="F17" s="14"/>
      <c r="G17" s="40"/>
      <c r="H17" s="14"/>
      <c r="I17" s="14"/>
      <c r="J17" s="20">
        <f>SUM(J15:J16)</f>
        <v>21598</v>
      </c>
      <c r="K17" s="21">
        <f>SUM(K15:K16)</f>
        <v>16499</v>
      </c>
      <c r="L17" s="39"/>
    </row>
    <row r="18" spans="2:16" ht="18.75" x14ac:dyDescent="0.3">
      <c r="B18" s="38"/>
      <c r="C18" s="13"/>
      <c r="D18" s="13"/>
      <c r="E18" s="13"/>
      <c r="F18" s="14"/>
      <c r="G18" s="40"/>
      <c r="H18" s="14"/>
      <c r="I18" s="14"/>
      <c r="J18" s="20"/>
      <c r="K18" s="21"/>
      <c r="L18" s="39"/>
    </row>
    <row r="19" spans="2:16" ht="25.5" x14ac:dyDescent="0.3">
      <c r="B19" s="38"/>
      <c r="C19" s="13"/>
      <c r="D19" s="13"/>
      <c r="E19" s="13"/>
      <c r="F19" s="1" t="s">
        <v>20</v>
      </c>
      <c r="G19" s="27" t="s">
        <v>13</v>
      </c>
      <c r="H19" s="1" t="s">
        <v>16</v>
      </c>
      <c r="I19" s="1" t="s">
        <v>0</v>
      </c>
      <c r="J19" s="8" t="s">
        <v>12</v>
      </c>
      <c r="K19" s="18" t="s">
        <v>9</v>
      </c>
      <c r="L19" s="39"/>
    </row>
    <row r="20" spans="2:16" ht="18.75" x14ac:dyDescent="0.3">
      <c r="B20" s="38"/>
      <c r="C20" s="48">
        <v>4</v>
      </c>
      <c r="D20" s="49" t="s">
        <v>36</v>
      </c>
      <c r="E20" s="30" t="s">
        <v>23</v>
      </c>
      <c r="F20" s="11" t="s">
        <v>15</v>
      </c>
      <c r="G20" s="28">
        <v>1534113</v>
      </c>
      <c r="H20" s="10" t="s">
        <v>17</v>
      </c>
      <c r="I20" s="11" t="s">
        <v>2</v>
      </c>
      <c r="J20" s="4">
        <v>5499</v>
      </c>
      <c r="K20" s="15">
        <v>4400</v>
      </c>
      <c r="L20" s="39"/>
      <c r="N20" s="46" t="s">
        <v>37</v>
      </c>
      <c r="O20" s="47" t="s">
        <v>38</v>
      </c>
      <c r="P20" s="30" t="s">
        <v>22</v>
      </c>
    </row>
    <row r="21" spans="2:16" ht="18.75" x14ac:dyDescent="0.3">
      <c r="B21" s="38"/>
      <c r="C21" s="48">
        <v>4</v>
      </c>
      <c r="D21" s="49"/>
      <c r="E21" s="30" t="s">
        <v>22</v>
      </c>
      <c r="F21" s="11" t="s">
        <v>19</v>
      </c>
      <c r="G21" s="28">
        <v>1356373</v>
      </c>
      <c r="H21" s="10" t="s">
        <v>17</v>
      </c>
      <c r="I21" s="2" t="s">
        <v>8</v>
      </c>
      <c r="J21" s="3">
        <v>12199</v>
      </c>
      <c r="K21" s="17">
        <v>9199</v>
      </c>
      <c r="L21" s="39"/>
      <c r="N21" s="46"/>
      <c r="O21" s="47"/>
      <c r="P21" s="30" t="s">
        <v>23</v>
      </c>
    </row>
    <row r="22" spans="2:16" ht="18.75" x14ac:dyDescent="0.3">
      <c r="B22" s="38"/>
      <c r="C22" s="13"/>
      <c r="D22" s="13"/>
      <c r="E22" s="13"/>
      <c r="F22" s="14"/>
      <c r="G22" s="40"/>
      <c r="H22" s="14"/>
      <c r="I22" s="14"/>
      <c r="J22" s="20">
        <f>SUM(J20:J21)</f>
        <v>17698</v>
      </c>
      <c r="K22" s="21">
        <f>SUM(K20:K21)</f>
        <v>13599</v>
      </c>
      <c r="L22" s="39"/>
    </row>
    <row r="23" spans="2:16" ht="18.75" x14ac:dyDescent="0.3">
      <c r="B23" s="38"/>
      <c r="C23" s="13"/>
      <c r="D23" s="13"/>
      <c r="E23" s="13"/>
      <c r="F23" s="14"/>
      <c r="G23" s="40"/>
      <c r="H23" s="14"/>
      <c r="I23" s="14"/>
      <c r="J23" s="14"/>
      <c r="K23" s="14"/>
      <c r="L23" s="39"/>
    </row>
    <row r="24" spans="2:16" ht="25.5" x14ac:dyDescent="0.3">
      <c r="B24" s="38"/>
      <c r="C24" s="13"/>
      <c r="D24" s="13"/>
      <c r="E24" s="13"/>
      <c r="F24" s="1" t="s">
        <v>20</v>
      </c>
      <c r="G24" s="27" t="s">
        <v>13</v>
      </c>
      <c r="H24" s="1" t="s">
        <v>16</v>
      </c>
      <c r="I24" s="1" t="s">
        <v>0</v>
      </c>
      <c r="J24" s="8" t="s">
        <v>12</v>
      </c>
      <c r="K24" s="18" t="s">
        <v>9</v>
      </c>
      <c r="L24" s="39"/>
    </row>
    <row r="25" spans="2:16" ht="18.75" x14ac:dyDescent="0.3">
      <c r="B25" s="38"/>
      <c r="C25" s="48">
        <v>5</v>
      </c>
      <c r="D25" s="49" t="s">
        <v>28</v>
      </c>
      <c r="E25" s="30" t="s">
        <v>23</v>
      </c>
      <c r="F25" s="11" t="s">
        <v>15</v>
      </c>
      <c r="G25" s="28">
        <v>1534113</v>
      </c>
      <c r="H25" s="10" t="s">
        <v>17</v>
      </c>
      <c r="I25" s="11" t="s">
        <v>2</v>
      </c>
      <c r="J25" s="4">
        <v>5499</v>
      </c>
      <c r="K25" s="15">
        <v>4400</v>
      </c>
      <c r="L25" s="39"/>
      <c r="N25" s="46" t="s">
        <v>29</v>
      </c>
      <c r="O25" s="47" t="s">
        <v>38</v>
      </c>
      <c r="P25" s="30" t="s">
        <v>22</v>
      </c>
    </row>
    <row r="26" spans="2:16" ht="18.75" x14ac:dyDescent="0.3">
      <c r="B26" s="38"/>
      <c r="C26" s="48"/>
      <c r="D26" s="49"/>
      <c r="E26" s="30" t="s">
        <v>22</v>
      </c>
      <c r="F26" s="11" t="s">
        <v>18</v>
      </c>
      <c r="G26" s="28">
        <v>1309003</v>
      </c>
      <c r="H26" s="10" t="s">
        <v>17</v>
      </c>
      <c r="I26" s="16" t="s">
        <v>4</v>
      </c>
      <c r="J26" s="3">
        <v>15199</v>
      </c>
      <c r="K26" s="17">
        <v>11399</v>
      </c>
      <c r="L26" s="39"/>
      <c r="N26" s="46"/>
      <c r="O26" s="47"/>
      <c r="P26" s="30" t="s">
        <v>23</v>
      </c>
    </row>
    <row r="27" spans="2:16" ht="18.75" x14ac:dyDescent="0.3">
      <c r="B27" s="38"/>
      <c r="C27" s="13"/>
      <c r="D27" s="13"/>
      <c r="E27" s="13"/>
      <c r="F27" s="14"/>
      <c r="G27" s="40"/>
      <c r="H27" s="14"/>
      <c r="I27" s="14"/>
      <c r="J27" s="20">
        <f>SUM(J25:J26)</f>
        <v>20698</v>
      </c>
      <c r="K27" s="21">
        <f>SUM(K25:K26)</f>
        <v>15799</v>
      </c>
      <c r="L27" s="39"/>
    </row>
    <row r="28" spans="2:16" ht="18.75" x14ac:dyDescent="0.3">
      <c r="B28" s="38"/>
      <c r="C28" s="13"/>
      <c r="D28" s="13"/>
      <c r="E28" s="13"/>
      <c r="F28" s="14"/>
      <c r="G28" s="40"/>
      <c r="H28" s="14"/>
      <c r="I28" s="14"/>
      <c r="J28" s="14"/>
      <c r="K28" s="14"/>
      <c r="L28" s="39"/>
    </row>
    <row r="29" spans="2:16" ht="25.5" x14ac:dyDescent="0.3">
      <c r="B29" s="38"/>
      <c r="C29" s="13"/>
      <c r="D29" s="13"/>
      <c r="E29" s="13"/>
      <c r="F29" s="1" t="s">
        <v>20</v>
      </c>
      <c r="G29" s="27" t="s">
        <v>13</v>
      </c>
      <c r="H29" s="1" t="s">
        <v>16</v>
      </c>
      <c r="I29" s="1" t="s">
        <v>14</v>
      </c>
      <c r="J29" s="8" t="s">
        <v>12</v>
      </c>
      <c r="K29" s="18" t="s">
        <v>9</v>
      </c>
      <c r="L29" s="39"/>
    </row>
    <row r="30" spans="2:16" ht="18.75" x14ac:dyDescent="0.3">
      <c r="B30" s="38"/>
      <c r="C30" s="48">
        <v>6</v>
      </c>
      <c r="D30" s="49" t="s">
        <v>26</v>
      </c>
      <c r="E30" s="30" t="s">
        <v>23</v>
      </c>
      <c r="F30" s="11" t="s">
        <v>15</v>
      </c>
      <c r="G30" s="28">
        <v>1534113</v>
      </c>
      <c r="H30" s="10" t="s">
        <v>17</v>
      </c>
      <c r="I30" s="11" t="s">
        <v>2</v>
      </c>
      <c r="J30" s="4">
        <v>5499</v>
      </c>
      <c r="K30" s="15">
        <v>4400</v>
      </c>
      <c r="L30" s="39"/>
      <c r="N30" s="46" t="s">
        <v>27</v>
      </c>
      <c r="O30" s="47" t="s">
        <v>38</v>
      </c>
      <c r="P30" s="30" t="s">
        <v>22</v>
      </c>
    </row>
    <row r="31" spans="2:16" ht="18.75" x14ac:dyDescent="0.3">
      <c r="B31" s="38"/>
      <c r="C31" s="48"/>
      <c r="D31" s="49"/>
      <c r="E31" s="30" t="s">
        <v>22</v>
      </c>
      <c r="F31" s="11" t="s">
        <v>18</v>
      </c>
      <c r="G31" s="28">
        <v>1309004</v>
      </c>
      <c r="H31" s="10" t="s">
        <v>17</v>
      </c>
      <c r="I31" s="16" t="s">
        <v>3</v>
      </c>
      <c r="J31" s="3">
        <v>20599</v>
      </c>
      <c r="K31" s="17">
        <v>16099</v>
      </c>
      <c r="L31" s="39"/>
      <c r="N31" s="46"/>
      <c r="O31" s="47"/>
      <c r="P31" s="30" t="s">
        <v>23</v>
      </c>
    </row>
    <row r="32" spans="2:16" ht="18.75" x14ac:dyDescent="0.3">
      <c r="B32" s="38"/>
      <c r="C32" s="13"/>
      <c r="D32" s="13"/>
      <c r="E32" s="13"/>
      <c r="F32" s="14"/>
      <c r="G32" s="40"/>
      <c r="H32" s="14"/>
      <c r="I32" s="14"/>
      <c r="J32" s="20">
        <f>SUM(J30:J31)</f>
        <v>26098</v>
      </c>
      <c r="K32" s="21">
        <f>SUM(K30:K31)</f>
        <v>20499</v>
      </c>
      <c r="L32" s="39"/>
    </row>
    <row r="33" spans="2:16" ht="18.75" x14ac:dyDescent="0.3">
      <c r="B33" s="38"/>
      <c r="C33" s="13"/>
      <c r="D33" s="13"/>
      <c r="E33" s="13"/>
      <c r="F33" s="14"/>
      <c r="G33" s="40"/>
      <c r="H33" s="14"/>
      <c r="I33" s="14"/>
      <c r="J33" s="14"/>
      <c r="K33" s="14"/>
      <c r="L33" s="39"/>
    </row>
    <row r="34" spans="2:16" ht="25.5" x14ac:dyDescent="0.3">
      <c r="B34" s="38"/>
      <c r="C34" s="13"/>
      <c r="D34" s="13"/>
      <c r="E34" s="13"/>
      <c r="F34" s="1" t="s">
        <v>20</v>
      </c>
      <c r="G34" s="27" t="s">
        <v>13</v>
      </c>
      <c r="H34" s="1" t="s">
        <v>16</v>
      </c>
      <c r="I34" s="1" t="s">
        <v>0</v>
      </c>
      <c r="J34" s="8" t="s">
        <v>12</v>
      </c>
      <c r="K34" s="18" t="s">
        <v>9</v>
      </c>
      <c r="L34" s="39"/>
    </row>
    <row r="35" spans="2:16" ht="18.75" x14ac:dyDescent="0.3">
      <c r="B35" s="38"/>
      <c r="C35" s="48">
        <v>7</v>
      </c>
      <c r="D35" s="49" t="s">
        <v>32</v>
      </c>
      <c r="E35" s="30" t="s">
        <v>23</v>
      </c>
      <c r="F35" s="11" t="s">
        <v>15</v>
      </c>
      <c r="G35" s="28">
        <v>1534113</v>
      </c>
      <c r="H35" s="10" t="s">
        <v>17</v>
      </c>
      <c r="I35" s="11" t="s">
        <v>2</v>
      </c>
      <c r="J35" s="4">
        <v>5499</v>
      </c>
      <c r="K35" s="15">
        <v>4400</v>
      </c>
      <c r="L35" s="39"/>
      <c r="N35" s="46" t="s">
        <v>33</v>
      </c>
      <c r="O35" s="47" t="s">
        <v>38</v>
      </c>
      <c r="P35" s="30" t="s">
        <v>22</v>
      </c>
    </row>
    <row r="36" spans="2:16" ht="18.75" x14ac:dyDescent="0.3">
      <c r="B36" s="38"/>
      <c r="C36" s="48">
        <v>7</v>
      </c>
      <c r="D36" s="49"/>
      <c r="E36" s="30" t="s">
        <v>22</v>
      </c>
      <c r="F36" s="11" t="s">
        <v>19</v>
      </c>
      <c r="G36" s="28">
        <v>1470710</v>
      </c>
      <c r="H36" s="10" t="s">
        <v>17</v>
      </c>
      <c r="I36" s="2" t="s">
        <v>6</v>
      </c>
      <c r="J36" s="3">
        <v>22299</v>
      </c>
      <c r="K36" s="17">
        <v>17599</v>
      </c>
      <c r="L36" s="39"/>
      <c r="N36" s="46"/>
      <c r="O36" s="47"/>
      <c r="P36" s="30" t="s">
        <v>23</v>
      </c>
    </row>
    <row r="37" spans="2:16" ht="18.75" x14ac:dyDescent="0.3">
      <c r="B37" s="38"/>
      <c r="C37" s="13"/>
      <c r="D37" s="13"/>
      <c r="E37" s="13"/>
      <c r="F37" s="14"/>
      <c r="G37" s="40"/>
      <c r="H37" s="14"/>
      <c r="I37" s="14"/>
      <c r="J37" s="20">
        <f>SUM(J35:J36)</f>
        <v>27798</v>
      </c>
      <c r="K37" s="21">
        <f>SUM(K35:K36)</f>
        <v>21999</v>
      </c>
      <c r="L37" s="39"/>
    </row>
    <row r="38" spans="2:16" ht="19.5" thickBot="1" x14ac:dyDescent="0.35">
      <c r="B38" s="41"/>
      <c r="C38" s="42"/>
      <c r="D38" s="42"/>
      <c r="E38" s="42"/>
      <c r="F38" s="43"/>
      <c r="G38" s="44"/>
      <c r="H38" s="43"/>
      <c r="I38" s="43"/>
      <c r="J38" s="43"/>
      <c r="K38" s="43"/>
      <c r="L38" s="45"/>
    </row>
    <row r="39" spans="2:16" ht="18.75" x14ac:dyDescent="0.3">
      <c r="L39" s="19"/>
    </row>
    <row r="40" spans="2:16" ht="18.75" x14ac:dyDescent="0.3">
      <c r="L40" s="19"/>
    </row>
    <row r="41" spans="2:16" ht="18.75" x14ac:dyDescent="0.3">
      <c r="L41" s="19"/>
    </row>
    <row r="42" spans="2:16" ht="18.75" x14ac:dyDescent="0.3">
      <c r="L42" s="19"/>
    </row>
  </sheetData>
  <mergeCells count="28">
    <mergeCell ref="C35:C36"/>
    <mergeCell ref="D35:D36"/>
    <mergeCell ref="C15:C16"/>
    <mergeCell ref="D15:D16"/>
    <mergeCell ref="C5:C6"/>
    <mergeCell ref="D5:D6"/>
    <mergeCell ref="C30:C31"/>
    <mergeCell ref="D30:D31"/>
    <mergeCell ref="C25:C26"/>
    <mergeCell ref="D25:D26"/>
    <mergeCell ref="C20:C21"/>
    <mergeCell ref="D20:D21"/>
    <mergeCell ref="N5:N6"/>
    <mergeCell ref="O5:O6"/>
    <mergeCell ref="N30:N31"/>
    <mergeCell ref="O30:O31"/>
    <mergeCell ref="N25:N26"/>
    <mergeCell ref="O25:O26"/>
    <mergeCell ref="N10:N11"/>
    <mergeCell ref="O10:O11"/>
    <mergeCell ref="C10:C11"/>
    <mergeCell ref="D10:D11"/>
    <mergeCell ref="N35:N36"/>
    <mergeCell ref="O35:O36"/>
    <mergeCell ref="N15:N16"/>
    <mergeCell ref="O15:O16"/>
    <mergeCell ref="N20:N21"/>
    <mergeCell ref="O20:O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Валерий Воробьев</dc:creator>
  <cp:lastModifiedBy>Макаров Олег Володимирович</cp:lastModifiedBy>
  <dcterms:created xsi:type="dcterms:W3CDTF">2020-01-30T13:47:26Z</dcterms:created>
  <dcterms:modified xsi:type="dcterms:W3CDTF">2020-05-06T09:05:13Z</dcterms:modified>
</cp:coreProperties>
</file>