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Training\FAE13Feb25\29x\ibeacon\"/>
    </mc:Choice>
  </mc:AlternateContent>
  <xr:revisionPtr revIDLastSave="0" documentId="8_{5762A6E9-9396-402B-81AF-51B119BDA9FA}" xr6:coauthVersionLast="47" xr6:coauthVersionMax="47" xr10:uidLastSave="{00000000-0000-0000-0000-000000000000}"/>
  <bookViews>
    <workbookView xWindow="1950" yWindow="1950" windowWidth="43200" windowHeight="17085" xr2:uid="{A6A607E2-A70E-41C0-A218-923693B55D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K12" i="1"/>
  <c r="K11" i="1"/>
  <c r="K10" i="1"/>
  <c r="J12" i="1"/>
  <c r="J11" i="1"/>
  <c r="J10" i="1"/>
  <c r="U11" i="1" s="1"/>
  <c r="U10" i="1"/>
  <c r="M12" i="1"/>
  <c r="M11" i="1"/>
  <c r="M10" i="1"/>
  <c r="E12" i="1"/>
  <c r="E11" i="1"/>
  <c r="E10" i="1"/>
  <c r="U9" i="1" l="1"/>
  <c r="F11" i="1" s="1"/>
  <c r="F12" i="1" l="1"/>
  <c r="F10" i="1"/>
</calcChain>
</file>

<file path=xl/sharedStrings.xml><?xml version="1.0" encoding="utf-8"?>
<sst xmlns="http://schemas.openxmlformats.org/spreadsheetml/2006/main" count="35" uniqueCount="33">
  <si>
    <t>nRF54L15-DK vs nRF52840-DK Power comparison</t>
  </si>
  <si>
    <t>iBeacon code used</t>
  </si>
  <si>
    <t>Advertising interval is 3 sec</t>
  </si>
  <si>
    <t>CONFIG_MPSL_CALIBRATION_PERIOD set to 60 sec to avoid measuring cal pulse</t>
  </si>
  <si>
    <t>SDK2.9.0</t>
  </si>
  <si>
    <t>Disabled SERIAL and LOG</t>
  </si>
  <si>
    <t>Averaged over (sec)</t>
  </si>
  <si>
    <t>Processor</t>
  </si>
  <si>
    <t>Current uA</t>
  </si>
  <si>
    <t>Voltage V</t>
  </si>
  <si>
    <t>Power uJ</t>
  </si>
  <si>
    <t>nRF54L15-DK</t>
  </si>
  <si>
    <t>Version</t>
  </si>
  <si>
    <t>0.9.2</t>
  </si>
  <si>
    <t>PPK Capture</t>
  </si>
  <si>
    <t>54L15DK_1V8_30Sec.png</t>
  </si>
  <si>
    <t>54L15DK_3V0_30Sec.png</t>
  </si>
  <si>
    <t>Max Pwr</t>
  </si>
  <si>
    <t>Power Saving %</t>
  </si>
  <si>
    <t>nRF52840_DK</t>
  </si>
  <si>
    <t>3.0.2</t>
  </si>
  <si>
    <t>Output power (dB)</t>
  </si>
  <si>
    <t>52840DK_3V0_30Sec.png</t>
  </si>
  <si>
    <t>Peak Tx mA</t>
  </si>
  <si>
    <t>Floor Sleep uA 1 sec Avg</t>
  </si>
  <si>
    <t>54L15DK_1V8_1secFloor.png</t>
  </si>
  <si>
    <t>54L15DK_3V0_1secFloor.png</t>
  </si>
  <si>
    <t>52840DK_3V0_1secFloor.png</t>
  </si>
  <si>
    <t>Max Tx</t>
  </si>
  <si>
    <t>Max Floor</t>
  </si>
  <si>
    <t>Max Tx Pwr</t>
  </si>
  <si>
    <t>Max Floor Power</t>
  </si>
  <si>
    <t>Floor Power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</si>
</sst>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/>
    <xf numFmtId="9" fontId="1" fillId="2" borderId="0" xfId="1" applyNumberFormat="1" applyAlignment="1"/>
    <xf numFmtId="9" fontId="3" fillId="4" borderId="0" xfId="3" applyNumberFormat="1" applyAlignment="1"/>
    <xf numFmtId="9" fontId="2" fillId="3" borderId="0" xfId="2" applyNumberFormat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F2A0-0027-4597-9EEB-5E4FB58622C4}">
  <dimension ref="A1:U13"/>
  <sheetViews>
    <sheetView tabSelected="1" workbookViewId="0">
      <selection activeCell="K11" sqref="K11"/>
    </sheetView>
  </sheetViews>
  <sheetFormatPr defaultRowHeight="15" x14ac:dyDescent="0.25"/>
  <cols>
    <col min="1" max="2" width="13" customWidth="1"/>
    <col min="7" max="7" width="9.5703125" bestFit="1" customWidth="1"/>
    <col min="8" max="14" width="9.5703125" customWidth="1"/>
    <col min="15" max="15" width="22" customWidth="1"/>
    <col min="16" max="16" width="25.140625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s="2" t="s">
        <v>3</v>
      </c>
      <c r="B5" s="2"/>
    </row>
    <row r="6" spans="1:21" x14ac:dyDescent="0.25">
      <c r="A6" t="s">
        <v>4</v>
      </c>
    </row>
    <row r="7" spans="1:21" x14ac:dyDescent="0.25">
      <c r="A7" t="s">
        <v>5</v>
      </c>
    </row>
    <row r="9" spans="1:21" ht="63.75" customHeight="1" x14ac:dyDescent="0.25">
      <c r="A9" s="4" t="s">
        <v>7</v>
      </c>
      <c r="B9" s="4" t="s">
        <v>12</v>
      </c>
      <c r="C9" s="3" t="s">
        <v>8</v>
      </c>
      <c r="D9" s="3" t="s">
        <v>9</v>
      </c>
      <c r="E9" s="4" t="s">
        <v>10</v>
      </c>
      <c r="F9" s="3" t="s">
        <v>18</v>
      </c>
      <c r="G9" s="3" t="s">
        <v>6</v>
      </c>
      <c r="H9" s="3" t="s">
        <v>21</v>
      </c>
      <c r="I9" s="3" t="s">
        <v>24</v>
      </c>
      <c r="J9" s="3" t="s">
        <v>31</v>
      </c>
      <c r="K9" s="3" t="s">
        <v>32</v>
      </c>
      <c r="L9" s="3" t="s">
        <v>23</v>
      </c>
      <c r="M9" s="3" t="s">
        <v>30</v>
      </c>
      <c r="N9" s="3"/>
      <c r="O9" s="1" t="s">
        <v>14</v>
      </c>
      <c r="T9" t="s">
        <v>17</v>
      </c>
      <c r="U9">
        <f>MAX(E10:E13)</f>
        <v>30.21</v>
      </c>
    </row>
    <row r="10" spans="1:21" x14ac:dyDescent="0.25">
      <c r="A10" t="s">
        <v>11</v>
      </c>
      <c r="B10" t="s">
        <v>13</v>
      </c>
      <c r="C10">
        <v>12.91</v>
      </c>
      <c r="D10">
        <v>1.8</v>
      </c>
      <c r="E10">
        <f>C10*D10</f>
        <v>23.238</v>
      </c>
      <c r="F10" s="6">
        <f>1-E10/$U$9</f>
        <v>0.23078450844091369</v>
      </c>
      <c r="G10">
        <v>30</v>
      </c>
      <c r="H10">
        <v>8</v>
      </c>
      <c r="I10">
        <v>3.54</v>
      </c>
      <c r="J10">
        <f>I10*D10</f>
        <v>6.3719999999999999</v>
      </c>
      <c r="K10" s="6">
        <f>1-J10/$U$11</f>
        <v>0.30814332247556997</v>
      </c>
      <c r="L10">
        <v>25.74</v>
      </c>
      <c r="M10">
        <f>L10*D10</f>
        <v>46.332000000000001</v>
      </c>
      <c r="N10" s="7">
        <f>1-M10/$U$10</f>
        <v>0.1254813137032843</v>
      </c>
      <c r="O10" t="s">
        <v>15</v>
      </c>
      <c r="P10" t="s">
        <v>25</v>
      </c>
      <c r="T10" t="s">
        <v>28</v>
      </c>
      <c r="U10">
        <f>MAX(M10:M12)</f>
        <v>52.980000000000004</v>
      </c>
    </row>
    <row r="11" spans="1:21" x14ac:dyDescent="0.25">
      <c r="A11" t="s">
        <v>11</v>
      </c>
      <c r="B11" t="s">
        <v>13</v>
      </c>
      <c r="C11">
        <v>8.68</v>
      </c>
      <c r="D11">
        <v>3</v>
      </c>
      <c r="E11">
        <f>C11*D11</f>
        <v>26.04</v>
      </c>
      <c r="F11" s="7">
        <f>1-E11/$U$9</f>
        <v>0.13803376365441911</v>
      </c>
      <c r="G11">
        <v>30</v>
      </c>
      <c r="H11">
        <v>8</v>
      </c>
      <c r="I11">
        <v>3.07</v>
      </c>
      <c r="J11">
        <f t="shared" ref="J11:J12" si="0">I11*D11</f>
        <v>9.2099999999999991</v>
      </c>
      <c r="K11" s="8">
        <f t="shared" ref="K11:K12" si="1">1-J11/$U$11</f>
        <v>0</v>
      </c>
      <c r="L11">
        <v>15.06</v>
      </c>
      <c r="M11">
        <f t="shared" ref="M11:M12" si="2">L11*D11</f>
        <v>45.18</v>
      </c>
      <c r="N11" s="6">
        <f t="shared" ref="N11:N12" si="3">1-M11/$U$10</f>
        <v>0.14722536806342024</v>
      </c>
      <c r="O11" t="s">
        <v>16</v>
      </c>
      <c r="P11" t="s">
        <v>26</v>
      </c>
      <c r="T11" t="s">
        <v>29</v>
      </c>
      <c r="U11">
        <f>MAX(J10:J12)</f>
        <v>9.2099999999999991</v>
      </c>
    </row>
    <row r="12" spans="1:21" x14ac:dyDescent="0.25">
      <c r="A12" t="s">
        <v>19</v>
      </c>
      <c r="B12" t="s">
        <v>20</v>
      </c>
      <c r="C12">
        <v>10.07</v>
      </c>
      <c r="D12">
        <v>3</v>
      </c>
      <c r="E12">
        <f>C12*D12</f>
        <v>30.21</v>
      </c>
      <c r="F12" s="8">
        <f>1-E12/$U$9</f>
        <v>0</v>
      </c>
      <c r="G12">
        <v>30</v>
      </c>
      <c r="H12">
        <v>8</v>
      </c>
      <c r="I12">
        <v>2.23</v>
      </c>
      <c r="J12">
        <f t="shared" si="0"/>
        <v>6.6899999999999995</v>
      </c>
      <c r="K12" s="7">
        <f t="shared" si="1"/>
        <v>0.2736156351791531</v>
      </c>
      <c r="L12">
        <v>17.66</v>
      </c>
      <c r="M12">
        <f t="shared" si="2"/>
        <v>52.980000000000004</v>
      </c>
      <c r="N12" s="8">
        <f t="shared" si="3"/>
        <v>0</v>
      </c>
      <c r="O12" t="s">
        <v>22</v>
      </c>
      <c r="P12" t="s">
        <v>27</v>
      </c>
    </row>
    <row r="13" spans="1:21" x14ac:dyDescent="0.25">
      <c r="F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Rawstorne, Alexander</dc:creator>
  <cp:lastModifiedBy>Rawstorne, Alexander</cp:lastModifiedBy>
  <dcterms:created xsi:type="dcterms:W3CDTF">2025-02-17T14:34:40Z</dcterms:created>
  <dcterms:modified xsi:type="dcterms:W3CDTF">2025-02-18T16:15:04Z</dcterms:modified>
</cp:coreProperties>
</file>