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s\Norway\LOG734\Heuristics\Multidimensional 0-1 Knapsack Problem\Improvement\"/>
    </mc:Choice>
  </mc:AlternateContent>
  <bookViews>
    <workbookView xWindow="0" yWindow="0" windowWidth="23016" windowHeight="9336"/>
  </bookViews>
  <sheets>
    <sheet name="Лист1" sheetId="1" r:id="rId1"/>
  </sheets>
  <definedNames>
    <definedName name="_xlnm._FilterDatabase" localSheetId="0" hidden="1">Лист1!$C$1:$C$45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5" i="1" l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60" i="1"/>
  <c r="Q75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60" i="1"/>
  <c r="I60" i="1"/>
  <c r="J75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R41" i="1"/>
  <c r="R42" i="1"/>
  <c r="R43" i="1"/>
  <c r="R44" i="1"/>
  <c r="R45" i="1"/>
  <c r="R46" i="1"/>
  <c r="R47" i="1"/>
  <c r="R48" i="1"/>
  <c r="R49" i="1"/>
  <c r="R4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0" i="1"/>
  <c r="L41" i="1" l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0" i="1"/>
  <c r="W21" i="1" l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W35" i="1" l="1"/>
</calcChain>
</file>

<file path=xl/sharedStrings.xml><?xml version="1.0" encoding="utf-8"?>
<sst xmlns="http://schemas.openxmlformats.org/spreadsheetml/2006/main" count="48" uniqueCount="45">
  <si>
    <t>100-5-01</t>
  </si>
  <si>
    <t>100-5-02</t>
  </si>
  <si>
    <t>100-5-03</t>
  </si>
  <si>
    <t>100-5-04</t>
  </si>
  <si>
    <t>100-5-05</t>
  </si>
  <si>
    <t>250-10-01</t>
  </si>
  <si>
    <t>250-10-02</t>
  </si>
  <si>
    <t>250-10-03</t>
  </si>
  <si>
    <t>250-10-04</t>
  </si>
  <si>
    <t>250-10-05</t>
  </si>
  <si>
    <t>500-30-01</t>
  </si>
  <si>
    <t>500-30-02</t>
  </si>
  <si>
    <t>500-30-03</t>
  </si>
  <si>
    <t>500-30-04</t>
  </si>
  <si>
    <t>500-30-05</t>
  </si>
  <si>
    <t>2 3</t>
  </si>
  <si>
    <t>2 3 2</t>
  </si>
  <si>
    <t>3 2</t>
  </si>
  <si>
    <t>3 2 3</t>
  </si>
  <si>
    <t>best</t>
  </si>
  <si>
    <t>dif</t>
  </si>
  <si>
    <t>(4) 3 2 1</t>
  </si>
  <si>
    <t>const</t>
  </si>
  <si>
    <t>constNorm</t>
  </si>
  <si>
    <t>constEasy</t>
  </si>
  <si>
    <t>2 jagged</t>
  </si>
  <si>
    <t>(4j) 3j 2j 1</t>
  </si>
  <si>
    <t>3 jagged</t>
  </si>
  <si>
    <t>4 jagged</t>
  </si>
  <si>
    <t>0.09271</t>
  </si>
  <si>
    <t>0.031419</t>
  </si>
  <si>
    <t>0.126241</t>
  </si>
  <si>
    <t>0.123921</t>
  </si>
  <si>
    <t>0.090877</t>
  </si>
  <si>
    <t>0.242349</t>
  </si>
  <si>
    <t>0.197195</t>
  </si>
  <si>
    <t>0.269017</t>
  </si>
  <si>
    <t>0.29152</t>
  </si>
  <si>
    <t>0.312305</t>
  </si>
  <si>
    <t>7.17076</t>
  </si>
  <si>
    <t>3.59461</t>
  </si>
  <si>
    <t>5.84403</t>
  </si>
  <si>
    <t>4.36905</t>
  </si>
  <si>
    <t>4.58922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</si>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</sst>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topLeftCell="A55" workbookViewId="0">
      <selection activeCell="Q75" sqref="Q75"/>
    </sheetView>
  </sheetViews>
  <sheetFormatPr defaultRowHeight="14.4" x14ac:dyDescent="0.3"/>
  <sheetData>
    <row r="1" spans="7:11" x14ac:dyDescent="0.3">
      <c r="H1">
        <v>18</v>
      </c>
      <c r="I1">
        <v>19</v>
      </c>
      <c r="J1">
        <v>20</v>
      </c>
    </row>
    <row r="2" spans="7:11" x14ac:dyDescent="0.3">
      <c r="G2" t="s">
        <v>0</v>
      </c>
      <c r="H2">
        <v>23906</v>
      </c>
      <c r="I2">
        <v>24192</v>
      </c>
      <c r="J2">
        <v>24285</v>
      </c>
      <c r="K2">
        <f>J2-MAX(H2,I2)</f>
        <v>93</v>
      </c>
    </row>
    <row r="3" spans="7:11" x14ac:dyDescent="0.3">
      <c r="G3" t="s">
        <v>1</v>
      </c>
      <c r="H3">
        <v>24225</v>
      </c>
      <c r="I3">
        <v>24109</v>
      </c>
      <c r="J3">
        <v>24274</v>
      </c>
      <c r="K3">
        <f t="shared" ref="K3:K16" si="0">J3-MAX(H3,I3)</f>
        <v>49</v>
      </c>
    </row>
    <row r="4" spans="7:11" x14ac:dyDescent="0.3">
      <c r="G4" t="s">
        <v>2</v>
      </c>
      <c r="H4">
        <v>23375</v>
      </c>
      <c r="I4">
        <v>23444</v>
      </c>
      <c r="J4">
        <v>23476</v>
      </c>
      <c r="K4">
        <f t="shared" si="0"/>
        <v>32</v>
      </c>
    </row>
    <row r="5" spans="7:11" x14ac:dyDescent="0.3">
      <c r="G5" t="s">
        <v>3</v>
      </c>
      <c r="H5">
        <v>23254</v>
      </c>
      <c r="I5">
        <v>23262</v>
      </c>
      <c r="J5">
        <v>23094</v>
      </c>
      <c r="K5">
        <f t="shared" si="0"/>
        <v>-168</v>
      </c>
    </row>
    <row r="6" spans="7:11" x14ac:dyDescent="0.3">
      <c r="G6" t="s">
        <v>4</v>
      </c>
      <c r="H6">
        <v>23516</v>
      </c>
      <c r="I6">
        <v>23826</v>
      </c>
      <c r="J6">
        <v>23826</v>
      </c>
      <c r="K6">
        <f t="shared" si="0"/>
        <v>0</v>
      </c>
    </row>
    <row r="7" spans="7:11" x14ac:dyDescent="0.3">
      <c r="G7" t="s">
        <v>5</v>
      </c>
      <c r="H7">
        <v>58624</v>
      </c>
      <c r="I7">
        <v>58872</v>
      </c>
      <c r="J7">
        <v>58965</v>
      </c>
      <c r="K7">
        <f t="shared" si="0"/>
        <v>93</v>
      </c>
    </row>
    <row r="8" spans="7:11" x14ac:dyDescent="0.3">
      <c r="G8" t="s">
        <v>6</v>
      </c>
      <c r="H8">
        <v>58320</v>
      </c>
      <c r="I8">
        <v>58367</v>
      </c>
      <c r="J8">
        <v>58145</v>
      </c>
      <c r="K8">
        <f t="shared" si="0"/>
        <v>-222</v>
      </c>
    </row>
    <row r="9" spans="7:11" x14ac:dyDescent="0.3">
      <c r="G9" t="s">
        <v>7</v>
      </c>
      <c r="H9">
        <v>57835</v>
      </c>
      <c r="I9">
        <v>57594</v>
      </c>
      <c r="J9">
        <v>57624</v>
      </c>
      <c r="K9">
        <f t="shared" si="0"/>
        <v>-211</v>
      </c>
    </row>
    <row r="10" spans="7:11" x14ac:dyDescent="0.3">
      <c r="G10" t="s">
        <v>8</v>
      </c>
      <c r="H10">
        <v>60552</v>
      </c>
      <c r="I10">
        <v>60624</v>
      </c>
      <c r="J10">
        <v>60623</v>
      </c>
      <c r="K10">
        <f t="shared" si="0"/>
        <v>-1</v>
      </c>
    </row>
    <row r="11" spans="7:11" x14ac:dyDescent="0.3">
      <c r="G11" t="s">
        <v>9</v>
      </c>
      <c r="H11">
        <v>57645</v>
      </c>
      <c r="I11">
        <v>57643</v>
      </c>
      <c r="J11">
        <v>57643</v>
      </c>
      <c r="K11">
        <f t="shared" si="0"/>
        <v>-2</v>
      </c>
    </row>
    <row r="12" spans="7:11" x14ac:dyDescent="0.3">
      <c r="G12" t="s">
        <v>10</v>
      </c>
      <c r="H12">
        <v>115249</v>
      </c>
      <c r="I12">
        <v>115140</v>
      </c>
      <c r="J12">
        <v>115038</v>
      </c>
      <c r="K12">
        <f t="shared" si="0"/>
        <v>-211</v>
      </c>
    </row>
    <row r="13" spans="7:11" x14ac:dyDescent="0.3">
      <c r="G13" t="s">
        <v>11</v>
      </c>
      <c r="H13">
        <v>113926</v>
      </c>
      <c r="I13">
        <v>114018</v>
      </c>
      <c r="J13">
        <v>114246</v>
      </c>
      <c r="K13">
        <f t="shared" si="0"/>
        <v>228</v>
      </c>
    </row>
    <row r="14" spans="7:11" x14ac:dyDescent="0.3">
      <c r="G14" t="s">
        <v>12</v>
      </c>
      <c r="H14">
        <v>115741</v>
      </c>
      <c r="I14">
        <v>115925</v>
      </c>
      <c r="J14">
        <v>115853</v>
      </c>
      <c r="K14">
        <f t="shared" si="0"/>
        <v>-72</v>
      </c>
    </row>
    <row r="15" spans="7:11" x14ac:dyDescent="0.3">
      <c r="G15" t="s">
        <v>13</v>
      </c>
      <c r="H15">
        <v>114300</v>
      </c>
      <c r="I15">
        <v>114548</v>
      </c>
      <c r="J15">
        <v>114473</v>
      </c>
      <c r="K15">
        <f t="shared" si="0"/>
        <v>-75</v>
      </c>
    </row>
    <row r="16" spans="7:11" x14ac:dyDescent="0.3">
      <c r="G16" t="s">
        <v>14</v>
      </c>
      <c r="H16">
        <v>114938</v>
      </c>
      <c r="I16">
        <v>115815</v>
      </c>
      <c r="J16">
        <v>115928</v>
      </c>
      <c r="K16">
        <f t="shared" si="0"/>
        <v>113</v>
      </c>
    </row>
    <row r="19" spans="1:23" x14ac:dyDescent="0.3">
      <c r="A19">
        <v>0</v>
      </c>
      <c r="B19" s="1" t="s">
        <v>15</v>
      </c>
      <c r="C19" t="s">
        <v>16</v>
      </c>
      <c r="D19" t="s">
        <v>17</v>
      </c>
      <c r="E19" t="s">
        <v>18</v>
      </c>
      <c r="F19">
        <v>3</v>
      </c>
      <c r="G19">
        <v>2</v>
      </c>
      <c r="H19">
        <v>4</v>
      </c>
      <c r="I19" t="s">
        <v>21</v>
      </c>
      <c r="J19" t="s">
        <v>22</v>
      </c>
      <c r="K19" t="s">
        <v>23</v>
      </c>
      <c r="L19" t="s">
        <v>24</v>
      </c>
      <c r="M19" t="s">
        <v>26</v>
      </c>
      <c r="V19" t="s">
        <v>19</v>
      </c>
      <c r="W19" t="s">
        <v>20</v>
      </c>
    </row>
    <row r="20" spans="1:23" x14ac:dyDescent="0.3">
      <c r="A20">
        <v>23984</v>
      </c>
      <c r="B20">
        <v>24192</v>
      </c>
      <c r="C20">
        <v>24192</v>
      </c>
      <c r="D20">
        <v>24285</v>
      </c>
      <c r="E20">
        <v>24285</v>
      </c>
      <c r="F20">
        <v>24160</v>
      </c>
      <c r="G20">
        <v>24192</v>
      </c>
      <c r="H20">
        <v>24329</v>
      </c>
      <c r="I20">
        <v>24329</v>
      </c>
      <c r="J20">
        <v>24329</v>
      </c>
      <c r="K20">
        <v>24381</v>
      </c>
      <c r="L20">
        <v>24196</v>
      </c>
      <c r="M20">
        <v>24329</v>
      </c>
      <c r="V20">
        <f>MAX(A20:U20)</f>
        <v>24381</v>
      </c>
      <c r="W20">
        <f>V20-MAX(H2,I2)</f>
        <v>189</v>
      </c>
    </row>
    <row r="21" spans="1:23" x14ac:dyDescent="0.3">
      <c r="A21">
        <v>24274</v>
      </c>
      <c r="B21">
        <v>24274</v>
      </c>
      <c r="C21">
        <v>24274</v>
      </c>
      <c r="D21">
        <v>24274</v>
      </c>
      <c r="E21">
        <v>24274</v>
      </c>
      <c r="F21">
        <v>24274</v>
      </c>
      <c r="G21">
        <v>24274</v>
      </c>
      <c r="H21">
        <v>24274</v>
      </c>
      <c r="I21">
        <v>24274</v>
      </c>
      <c r="J21">
        <v>24274</v>
      </c>
      <c r="K21">
        <v>24274</v>
      </c>
      <c r="L21">
        <v>24274</v>
      </c>
      <c r="M21">
        <v>24274</v>
      </c>
      <c r="V21">
        <f t="shared" ref="V21:V34" si="1">MAX(A21:U21)</f>
        <v>24274</v>
      </c>
      <c r="W21">
        <f>V21-MAX(H3,I3)</f>
        <v>49</v>
      </c>
    </row>
    <row r="22" spans="1:23" x14ac:dyDescent="0.3">
      <c r="A22">
        <v>23317</v>
      </c>
      <c r="B22">
        <v>23449</v>
      </c>
      <c r="C22">
        <v>23449</v>
      </c>
      <c r="D22">
        <v>23476</v>
      </c>
      <c r="E22">
        <v>23476</v>
      </c>
      <c r="F22">
        <v>23476</v>
      </c>
      <c r="G22">
        <v>23449</v>
      </c>
      <c r="H22">
        <v>23496</v>
      </c>
      <c r="I22">
        <v>23496</v>
      </c>
      <c r="J22">
        <v>23496</v>
      </c>
      <c r="K22">
        <v>23494</v>
      </c>
      <c r="L22">
        <v>23480</v>
      </c>
      <c r="M22">
        <v>23496</v>
      </c>
      <c r="V22">
        <f t="shared" si="1"/>
        <v>23496</v>
      </c>
      <c r="W22">
        <f>V22-MAX(H4,I4)</f>
        <v>52</v>
      </c>
    </row>
    <row r="23" spans="1:23" x14ac:dyDescent="0.3">
      <c r="A23">
        <v>22893</v>
      </c>
      <c r="B23">
        <v>23273</v>
      </c>
      <c r="C23">
        <v>23273</v>
      </c>
      <c r="D23">
        <v>23094</v>
      </c>
      <c r="E23">
        <v>23094</v>
      </c>
      <c r="F23">
        <v>23094</v>
      </c>
      <c r="G23">
        <v>23040</v>
      </c>
      <c r="H23">
        <v>23338</v>
      </c>
      <c r="I23">
        <v>23338</v>
      </c>
      <c r="J23">
        <v>23389</v>
      </c>
      <c r="K23">
        <v>23338</v>
      </c>
      <c r="L23">
        <v>23241</v>
      </c>
      <c r="M23">
        <v>23338</v>
      </c>
      <c r="V23">
        <f t="shared" si="1"/>
        <v>23389</v>
      </c>
      <c r="W23">
        <f>V23-MAX(H5,I5)</f>
        <v>127</v>
      </c>
    </row>
    <row r="24" spans="1:23" x14ac:dyDescent="0.3">
      <c r="A24">
        <v>23826</v>
      </c>
      <c r="B24">
        <v>23826</v>
      </c>
      <c r="C24">
        <v>23826</v>
      </c>
      <c r="D24">
        <v>23826</v>
      </c>
      <c r="E24">
        <v>23826</v>
      </c>
      <c r="F24">
        <v>23826</v>
      </c>
      <c r="G24">
        <v>23826</v>
      </c>
      <c r="H24">
        <v>23932</v>
      </c>
      <c r="I24">
        <v>23932</v>
      </c>
      <c r="J24">
        <v>23932</v>
      </c>
      <c r="K24">
        <v>23959</v>
      </c>
      <c r="L24">
        <v>23991</v>
      </c>
      <c r="M24">
        <v>23932</v>
      </c>
      <c r="V24">
        <f t="shared" si="1"/>
        <v>23991</v>
      </c>
      <c r="W24">
        <f>V24-MAX(H6,I6)</f>
        <v>165</v>
      </c>
    </row>
    <row r="25" spans="1:23" x14ac:dyDescent="0.3">
      <c r="A25">
        <v>58393</v>
      </c>
      <c r="B25">
        <v>58776</v>
      </c>
      <c r="C25">
        <v>58776</v>
      </c>
      <c r="D25">
        <v>58965</v>
      </c>
      <c r="E25">
        <v>58965</v>
      </c>
      <c r="F25">
        <v>58965</v>
      </c>
      <c r="G25">
        <v>58776</v>
      </c>
      <c r="H25">
        <v>59021</v>
      </c>
      <c r="I25">
        <v>59021</v>
      </c>
      <c r="J25">
        <v>59021</v>
      </c>
      <c r="K25">
        <v>58611</v>
      </c>
      <c r="L25">
        <v>58985</v>
      </c>
      <c r="M25">
        <v>59021</v>
      </c>
      <c r="V25">
        <f t="shared" si="1"/>
        <v>59021</v>
      </c>
      <c r="W25">
        <f>V25-MAX(H7,I7)</f>
        <v>149</v>
      </c>
    </row>
    <row r="26" spans="1:23" x14ac:dyDescent="0.3">
      <c r="A26">
        <v>58145</v>
      </c>
      <c r="B26">
        <v>58145</v>
      </c>
      <c r="C26">
        <v>58145</v>
      </c>
      <c r="D26">
        <v>58145</v>
      </c>
      <c r="E26">
        <v>58145</v>
      </c>
      <c r="F26">
        <v>58145</v>
      </c>
      <c r="G26">
        <v>58145</v>
      </c>
      <c r="H26">
        <v>58346</v>
      </c>
      <c r="I26">
        <v>58346</v>
      </c>
      <c r="J26">
        <v>58629</v>
      </c>
      <c r="K26">
        <v>58346</v>
      </c>
      <c r="L26">
        <v>58556</v>
      </c>
      <c r="M26">
        <v>58346</v>
      </c>
      <c r="V26">
        <f t="shared" si="1"/>
        <v>58629</v>
      </c>
      <c r="W26">
        <f>V26-MAX(H8,I8)</f>
        <v>262</v>
      </c>
    </row>
    <row r="27" spans="1:23" x14ac:dyDescent="0.3">
      <c r="A27">
        <v>57267</v>
      </c>
      <c r="B27">
        <v>57528</v>
      </c>
      <c r="C27">
        <v>57528</v>
      </c>
      <c r="D27">
        <v>57624</v>
      </c>
      <c r="E27">
        <v>57624</v>
      </c>
      <c r="F27">
        <v>57624</v>
      </c>
      <c r="G27">
        <v>57408</v>
      </c>
      <c r="H27">
        <v>57511</v>
      </c>
      <c r="I27">
        <v>57511</v>
      </c>
      <c r="J27">
        <v>57821</v>
      </c>
      <c r="K27">
        <v>57511</v>
      </c>
      <c r="L27">
        <v>57744</v>
      </c>
      <c r="M27">
        <v>57566</v>
      </c>
      <c r="V27">
        <f t="shared" si="1"/>
        <v>57821</v>
      </c>
      <c r="W27">
        <f>V27-MAX(H9,I9)</f>
        <v>-14</v>
      </c>
    </row>
    <row r="28" spans="1:23" x14ac:dyDescent="0.3">
      <c r="A28">
        <v>60296</v>
      </c>
      <c r="B28">
        <v>60624</v>
      </c>
      <c r="C28">
        <v>60624</v>
      </c>
      <c r="D28">
        <v>60623</v>
      </c>
      <c r="E28">
        <v>60623</v>
      </c>
      <c r="F28">
        <v>60593</v>
      </c>
      <c r="G28">
        <v>60624</v>
      </c>
      <c r="H28">
        <v>60875</v>
      </c>
      <c r="I28">
        <v>60875</v>
      </c>
      <c r="J28">
        <v>60875</v>
      </c>
      <c r="K28">
        <v>60319</v>
      </c>
      <c r="L28">
        <v>60788</v>
      </c>
      <c r="M28">
        <v>60875</v>
      </c>
      <c r="V28">
        <f t="shared" si="1"/>
        <v>60875</v>
      </c>
      <c r="W28">
        <f>V28-MAX(H10,I10)</f>
        <v>251</v>
      </c>
    </row>
    <row r="29" spans="1:23" x14ac:dyDescent="0.3">
      <c r="A29">
        <v>57643</v>
      </c>
      <c r="B29">
        <v>57643</v>
      </c>
      <c r="C29">
        <v>57643</v>
      </c>
      <c r="D29">
        <v>57643</v>
      </c>
      <c r="E29">
        <v>57643</v>
      </c>
      <c r="F29">
        <v>57643</v>
      </c>
      <c r="G29">
        <v>57643</v>
      </c>
      <c r="H29">
        <v>57726</v>
      </c>
      <c r="I29">
        <v>57726</v>
      </c>
      <c r="J29">
        <v>57726</v>
      </c>
      <c r="K29">
        <v>57712</v>
      </c>
      <c r="L29">
        <v>57594</v>
      </c>
      <c r="M29">
        <v>57801</v>
      </c>
      <c r="V29">
        <f t="shared" si="1"/>
        <v>57801</v>
      </c>
      <c r="W29">
        <f>V29-MAX(H11,I11)</f>
        <v>156</v>
      </c>
    </row>
    <row r="30" spans="1:23" x14ac:dyDescent="0.3">
      <c r="A30">
        <v>114878</v>
      </c>
      <c r="B30">
        <v>115038</v>
      </c>
      <c r="C30">
        <v>115038</v>
      </c>
      <c r="D30">
        <v>115038</v>
      </c>
      <c r="E30">
        <v>115038</v>
      </c>
      <c r="F30">
        <v>114878</v>
      </c>
      <c r="G30">
        <v>115038</v>
      </c>
      <c r="I30">
        <v>115038</v>
      </c>
      <c r="J30">
        <v>115038</v>
      </c>
      <c r="K30">
        <v>115038</v>
      </c>
      <c r="L30">
        <v>113798</v>
      </c>
      <c r="M30">
        <v>115038</v>
      </c>
      <c r="V30">
        <f t="shared" si="1"/>
        <v>115038</v>
      </c>
      <c r="W30">
        <f>V30-MAX(H12,I12)</f>
        <v>-211</v>
      </c>
    </row>
    <row r="31" spans="1:23" x14ac:dyDescent="0.3">
      <c r="A31">
        <v>113760</v>
      </c>
      <c r="B31">
        <v>114038</v>
      </c>
      <c r="C31">
        <v>114038</v>
      </c>
      <c r="D31">
        <v>114246</v>
      </c>
      <c r="E31">
        <v>114246</v>
      </c>
      <c r="F31">
        <v>114246</v>
      </c>
      <c r="G31">
        <v>114038</v>
      </c>
      <c r="I31">
        <v>114246</v>
      </c>
      <c r="J31">
        <v>114199</v>
      </c>
      <c r="K31">
        <v>114246</v>
      </c>
      <c r="L31">
        <v>113599</v>
      </c>
      <c r="M31">
        <v>114246</v>
      </c>
      <c r="V31">
        <f t="shared" si="1"/>
        <v>114246</v>
      </c>
      <c r="W31">
        <f>V31-MAX(H13,I13)</f>
        <v>228</v>
      </c>
    </row>
    <row r="32" spans="1:23" x14ac:dyDescent="0.3">
      <c r="A32">
        <v>115340</v>
      </c>
      <c r="B32">
        <v>115576</v>
      </c>
      <c r="C32">
        <v>115576</v>
      </c>
      <c r="D32">
        <v>115853</v>
      </c>
      <c r="E32">
        <v>115853</v>
      </c>
      <c r="F32">
        <v>115853</v>
      </c>
      <c r="G32">
        <v>115576</v>
      </c>
      <c r="I32">
        <v>115853</v>
      </c>
      <c r="J32">
        <v>115843</v>
      </c>
      <c r="K32">
        <v>115853</v>
      </c>
      <c r="L32">
        <v>114679</v>
      </c>
      <c r="M32">
        <v>115853</v>
      </c>
      <c r="V32">
        <f t="shared" si="1"/>
        <v>115853</v>
      </c>
      <c r="W32">
        <f>V32-MAX(H14,I14)</f>
        <v>-72</v>
      </c>
    </row>
    <row r="33" spans="1:23" x14ac:dyDescent="0.3">
      <c r="A33">
        <v>113807</v>
      </c>
      <c r="B33">
        <v>114005</v>
      </c>
      <c r="C33">
        <v>114005</v>
      </c>
      <c r="D33">
        <v>114473</v>
      </c>
      <c r="E33">
        <v>114473</v>
      </c>
      <c r="F33">
        <v>114473</v>
      </c>
      <c r="G33">
        <v>114005</v>
      </c>
      <c r="I33">
        <v>114473</v>
      </c>
      <c r="J33">
        <v>114645</v>
      </c>
      <c r="K33">
        <v>114473</v>
      </c>
      <c r="L33">
        <v>113745</v>
      </c>
      <c r="M33">
        <v>114473</v>
      </c>
      <c r="V33">
        <f t="shared" si="1"/>
        <v>114645</v>
      </c>
      <c r="W33">
        <f>V33-MAX(H15,I15)</f>
        <v>97</v>
      </c>
    </row>
    <row r="34" spans="1:23" x14ac:dyDescent="0.3">
      <c r="A34">
        <v>115226</v>
      </c>
      <c r="B34">
        <v>115532</v>
      </c>
      <c r="C34">
        <v>115532</v>
      </c>
      <c r="D34">
        <v>115928</v>
      </c>
      <c r="E34">
        <v>115928</v>
      </c>
      <c r="F34">
        <v>115928</v>
      </c>
      <c r="G34">
        <v>115532</v>
      </c>
      <c r="I34">
        <v>115928</v>
      </c>
      <c r="J34">
        <v>115441</v>
      </c>
      <c r="K34">
        <v>115928</v>
      </c>
      <c r="L34">
        <v>114336</v>
      </c>
      <c r="M34">
        <v>115928</v>
      </c>
      <c r="V34">
        <f t="shared" si="1"/>
        <v>115928</v>
      </c>
      <c r="W34">
        <f>V34-MAX(H16,I16)</f>
        <v>113</v>
      </c>
    </row>
    <row r="35" spans="1:23" x14ac:dyDescent="0.3">
      <c r="W35">
        <f>SUM(W20:W34)</f>
        <v>1541</v>
      </c>
    </row>
    <row r="39" spans="1:23" x14ac:dyDescent="0.3">
      <c r="E39">
        <v>2</v>
      </c>
      <c r="F39" t="s">
        <v>25</v>
      </c>
      <c r="G39" t="s">
        <v>20</v>
      </c>
      <c r="J39">
        <v>3</v>
      </c>
      <c r="K39" t="s">
        <v>27</v>
      </c>
      <c r="L39" t="s">
        <v>20</v>
      </c>
      <c r="P39">
        <v>4</v>
      </c>
      <c r="Q39" t="s">
        <v>28</v>
      </c>
    </row>
    <row r="40" spans="1:23" x14ac:dyDescent="0.3">
      <c r="E40">
        <v>23393</v>
      </c>
      <c r="F40">
        <v>23577</v>
      </c>
      <c r="G40">
        <f>F40-E40</f>
        <v>184</v>
      </c>
      <c r="J40">
        <v>23919</v>
      </c>
      <c r="K40">
        <v>23919</v>
      </c>
      <c r="L40">
        <f>K40-J40</f>
        <v>0</v>
      </c>
      <c r="P40">
        <v>24196</v>
      </c>
      <c r="Q40">
        <v>24196</v>
      </c>
      <c r="R40">
        <f>Q40-P40</f>
        <v>0</v>
      </c>
    </row>
    <row r="41" spans="1:23" x14ac:dyDescent="0.3">
      <c r="E41">
        <v>24225</v>
      </c>
      <c r="F41">
        <v>24225</v>
      </c>
      <c r="G41">
        <f t="shared" ref="G41:G54" si="2">F41-E41</f>
        <v>0</v>
      </c>
      <c r="J41">
        <v>24117</v>
      </c>
      <c r="K41">
        <v>24117</v>
      </c>
      <c r="L41">
        <f t="shared" ref="L41:L54" si="3">K41-J41</f>
        <v>0</v>
      </c>
      <c r="P41">
        <v>24274</v>
      </c>
      <c r="Q41">
        <v>24274</v>
      </c>
      <c r="R41">
        <f t="shared" ref="R41:R49" si="4">Q41-P41</f>
        <v>0</v>
      </c>
    </row>
    <row r="42" spans="1:23" x14ac:dyDescent="0.3">
      <c r="E42">
        <v>23320</v>
      </c>
      <c r="F42">
        <v>23320</v>
      </c>
      <c r="G42">
        <f t="shared" si="2"/>
        <v>0</v>
      </c>
      <c r="J42">
        <v>23361</v>
      </c>
      <c r="K42">
        <v>23361</v>
      </c>
      <c r="L42">
        <f t="shared" si="3"/>
        <v>0</v>
      </c>
      <c r="P42">
        <v>23464</v>
      </c>
      <c r="Q42">
        <v>23464</v>
      </c>
      <c r="R42">
        <f t="shared" si="4"/>
        <v>0</v>
      </c>
    </row>
    <row r="43" spans="1:23" x14ac:dyDescent="0.3">
      <c r="E43">
        <v>22306</v>
      </c>
      <c r="F43">
        <v>22306</v>
      </c>
      <c r="G43">
        <f t="shared" si="2"/>
        <v>0</v>
      </c>
      <c r="J43">
        <v>23104</v>
      </c>
      <c r="K43">
        <v>23104</v>
      </c>
      <c r="L43">
        <f t="shared" si="3"/>
        <v>0</v>
      </c>
      <c r="P43">
        <v>23241</v>
      </c>
      <c r="Q43">
        <v>23241</v>
      </c>
      <c r="R43">
        <f t="shared" si="4"/>
        <v>0</v>
      </c>
    </row>
    <row r="44" spans="1:23" x14ac:dyDescent="0.3">
      <c r="E44">
        <v>23328</v>
      </c>
      <c r="F44">
        <v>23328</v>
      </c>
      <c r="G44">
        <f t="shared" si="2"/>
        <v>0</v>
      </c>
      <c r="J44">
        <v>23592</v>
      </c>
      <c r="K44">
        <v>23592</v>
      </c>
      <c r="L44">
        <f t="shared" si="3"/>
        <v>0</v>
      </c>
      <c r="P44">
        <v>23991</v>
      </c>
      <c r="Q44">
        <v>23991</v>
      </c>
      <c r="R44">
        <f t="shared" si="4"/>
        <v>0</v>
      </c>
    </row>
    <row r="45" spans="1:23" x14ac:dyDescent="0.3">
      <c r="E45">
        <v>58341</v>
      </c>
      <c r="F45">
        <v>58341</v>
      </c>
      <c r="G45">
        <f t="shared" si="2"/>
        <v>0</v>
      </c>
      <c r="J45">
        <v>58285</v>
      </c>
      <c r="K45">
        <v>58285</v>
      </c>
      <c r="L45">
        <f t="shared" si="3"/>
        <v>0</v>
      </c>
      <c r="P45">
        <v>58985</v>
      </c>
      <c r="Q45">
        <v>58985</v>
      </c>
      <c r="R45">
        <f t="shared" si="4"/>
        <v>0</v>
      </c>
    </row>
    <row r="46" spans="1:23" x14ac:dyDescent="0.3">
      <c r="E46">
        <v>58320</v>
      </c>
      <c r="F46">
        <v>58320</v>
      </c>
      <c r="G46">
        <f t="shared" si="2"/>
        <v>0</v>
      </c>
      <c r="J46">
        <v>58483</v>
      </c>
      <c r="K46">
        <v>58483</v>
      </c>
      <c r="L46">
        <f t="shared" si="3"/>
        <v>0</v>
      </c>
      <c r="P46">
        <v>58556</v>
      </c>
      <c r="Q46">
        <v>58556</v>
      </c>
      <c r="R46">
        <f t="shared" si="4"/>
        <v>0</v>
      </c>
    </row>
    <row r="47" spans="1:23" x14ac:dyDescent="0.3">
      <c r="E47">
        <v>57271</v>
      </c>
      <c r="F47">
        <v>57271</v>
      </c>
      <c r="G47">
        <f t="shared" si="2"/>
        <v>0</v>
      </c>
      <c r="J47">
        <v>57228</v>
      </c>
      <c r="K47">
        <v>57228</v>
      </c>
      <c r="L47">
        <f t="shared" si="3"/>
        <v>0</v>
      </c>
      <c r="P47">
        <v>57744</v>
      </c>
      <c r="Q47">
        <v>57744</v>
      </c>
      <c r="R47">
        <f t="shared" si="4"/>
        <v>0</v>
      </c>
    </row>
    <row r="48" spans="1:23" x14ac:dyDescent="0.3">
      <c r="E48">
        <v>60538</v>
      </c>
      <c r="F48">
        <v>60538</v>
      </c>
      <c r="G48">
        <f t="shared" si="2"/>
        <v>0</v>
      </c>
      <c r="J48">
        <v>60036</v>
      </c>
      <c r="K48">
        <v>60388</v>
      </c>
      <c r="L48">
        <f t="shared" si="3"/>
        <v>352</v>
      </c>
      <c r="P48">
        <v>60788</v>
      </c>
      <c r="Q48">
        <v>60788</v>
      </c>
      <c r="R48">
        <f t="shared" si="4"/>
        <v>0</v>
      </c>
    </row>
    <row r="49" spans="5:23" x14ac:dyDescent="0.3">
      <c r="E49">
        <v>56710</v>
      </c>
      <c r="F49">
        <v>57103</v>
      </c>
      <c r="G49">
        <f t="shared" si="2"/>
        <v>393</v>
      </c>
      <c r="J49">
        <v>56643</v>
      </c>
      <c r="K49">
        <v>57208</v>
      </c>
      <c r="L49">
        <f t="shared" si="3"/>
        <v>565</v>
      </c>
      <c r="P49">
        <v>57594</v>
      </c>
      <c r="Q49">
        <v>57681</v>
      </c>
      <c r="R49">
        <f t="shared" si="4"/>
        <v>87</v>
      </c>
    </row>
    <row r="50" spans="5:23" x14ac:dyDescent="0.3">
      <c r="E50">
        <v>113299</v>
      </c>
      <c r="F50">
        <v>113530</v>
      </c>
      <c r="G50">
        <f t="shared" si="2"/>
        <v>231</v>
      </c>
      <c r="J50">
        <v>113424</v>
      </c>
      <c r="K50">
        <v>114594</v>
      </c>
      <c r="L50">
        <f t="shared" si="3"/>
        <v>1170</v>
      </c>
    </row>
    <row r="51" spans="5:23" x14ac:dyDescent="0.3">
      <c r="E51">
        <v>112924</v>
      </c>
      <c r="F51">
        <v>112924</v>
      </c>
      <c r="G51">
        <f t="shared" si="2"/>
        <v>0</v>
      </c>
      <c r="J51">
        <v>112733</v>
      </c>
      <c r="K51">
        <v>113468</v>
      </c>
      <c r="L51">
        <f t="shared" si="3"/>
        <v>735</v>
      </c>
    </row>
    <row r="52" spans="5:23" x14ac:dyDescent="0.3">
      <c r="E52">
        <v>114007</v>
      </c>
      <c r="F52">
        <v>114140</v>
      </c>
      <c r="G52">
        <f t="shared" si="2"/>
        <v>133</v>
      </c>
      <c r="J52">
        <v>114679</v>
      </c>
      <c r="K52">
        <v>115108</v>
      </c>
      <c r="L52">
        <f t="shared" si="3"/>
        <v>429</v>
      </c>
    </row>
    <row r="53" spans="5:23" x14ac:dyDescent="0.3">
      <c r="E53">
        <v>112744</v>
      </c>
      <c r="F53">
        <v>112761</v>
      </c>
      <c r="G53">
        <f t="shared" si="2"/>
        <v>17</v>
      </c>
      <c r="J53">
        <v>112907</v>
      </c>
      <c r="K53">
        <v>113515</v>
      </c>
      <c r="L53">
        <f t="shared" si="3"/>
        <v>608</v>
      </c>
    </row>
    <row r="54" spans="5:23" x14ac:dyDescent="0.3">
      <c r="E54">
        <v>113335</v>
      </c>
      <c r="F54">
        <v>113919</v>
      </c>
      <c r="G54">
        <f t="shared" si="2"/>
        <v>584</v>
      </c>
      <c r="J54">
        <v>114088</v>
      </c>
      <c r="K54">
        <v>114088</v>
      </c>
      <c r="L54">
        <f t="shared" si="3"/>
        <v>0</v>
      </c>
    </row>
    <row r="59" spans="5:23" x14ac:dyDescent="0.3">
      <c r="I59" t="s">
        <v>44</v>
      </c>
      <c r="J59" t="s">
        <v>20</v>
      </c>
    </row>
    <row r="60" spans="5:23" x14ac:dyDescent="0.3">
      <c r="E60">
        <v>24196</v>
      </c>
      <c r="F60">
        <v>24329</v>
      </c>
      <c r="G60">
        <v>24381</v>
      </c>
      <c r="H60" t="s">
        <v>29</v>
      </c>
      <c r="I60">
        <f>MAX(E60:G60)</f>
        <v>24381</v>
      </c>
      <c r="J60">
        <f>I60-MAX(H2:I2)</f>
        <v>189</v>
      </c>
      <c r="M60">
        <v>24196</v>
      </c>
      <c r="N60">
        <v>24329</v>
      </c>
      <c r="O60">
        <v>24381</v>
      </c>
      <c r="P60">
        <f>MAX(M60:O60)</f>
        <v>24381</v>
      </c>
      <c r="Q60">
        <f>P60-MAX(H2:I2)</f>
        <v>189</v>
      </c>
      <c r="S60">
        <v>24196</v>
      </c>
      <c r="T60">
        <v>24329</v>
      </c>
      <c r="U60">
        <v>24381</v>
      </c>
      <c r="V60">
        <f>MAX(S60:U60)</f>
        <v>24381</v>
      </c>
      <c r="W60">
        <f>V60-MAX(H2:I2)</f>
        <v>189</v>
      </c>
    </row>
    <row r="61" spans="5:23" x14ac:dyDescent="0.3">
      <c r="E61">
        <v>24274</v>
      </c>
      <c r="F61">
        <v>24274</v>
      </c>
      <c r="G61">
        <v>24274</v>
      </c>
      <c r="H61" t="s">
        <v>30</v>
      </c>
      <c r="I61">
        <f t="shared" ref="I61:I74" si="5">MAX(E61:G61)</f>
        <v>24274</v>
      </c>
      <c r="J61">
        <f t="shared" ref="J61:J74" si="6">I61-MAX(H3:I3)</f>
        <v>49</v>
      </c>
      <c r="M61">
        <v>24274</v>
      </c>
      <c r="N61">
        <v>24274</v>
      </c>
      <c r="O61">
        <v>24274</v>
      </c>
      <c r="P61">
        <f t="shared" ref="P61:P74" si="7">MAX(M61:O61)</f>
        <v>24274</v>
      </c>
      <c r="Q61">
        <f t="shared" ref="Q61:Q74" si="8">P61-MAX(H3:I3)</f>
        <v>49</v>
      </c>
      <c r="S61">
        <v>24274</v>
      </c>
      <c r="T61">
        <v>24274</v>
      </c>
      <c r="U61">
        <v>24274</v>
      </c>
      <c r="V61">
        <f t="shared" ref="V61:V74" si="9">MAX(S61:U61)</f>
        <v>24274</v>
      </c>
      <c r="W61">
        <f t="shared" ref="W61:W74" si="10">V61-MAX(H3:I3)</f>
        <v>49</v>
      </c>
    </row>
    <row r="62" spans="5:23" x14ac:dyDescent="0.3">
      <c r="E62">
        <v>23480</v>
      </c>
      <c r="F62">
        <v>23496</v>
      </c>
      <c r="G62">
        <v>23494</v>
      </c>
      <c r="H62" t="s">
        <v>31</v>
      </c>
      <c r="I62">
        <f t="shared" si="5"/>
        <v>23496</v>
      </c>
      <c r="J62">
        <f t="shared" si="6"/>
        <v>52</v>
      </c>
      <c r="M62">
        <v>23480</v>
      </c>
      <c r="N62">
        <v>23496</v>
      </c>
      <c r="O62">
        <v>23494</v>
      </c>
      <c r="P62">
        <f t="shared" si="7"/>
        <v>23496</v>
      </c>
      <c r="Q62">
        <f t="shared" si="8"/>
        <v>52</v>
      </c>
      <c r="S62">
        <v>23480</v>
      </c>
      <c r="T62">
        <v>23496</v>
      </c>
      <c r="U62">
        <v>23494</v>
      </c>
      <c r="V62">
        <f t="shared" si="9"/>
        <v>23496</v>
      </c>
      <c r="W62">
        <f t="shared" si="10"/>
        <v>52</v>
      </c>
    </row>
    <row r="63" spans="5:23" x14ac:dyDescent="0.3">
      <c r="E63">
        <v>23241</v>
      </c>
      <c r="F63">
        <v>23389</v>
      </c>
      <c r="G63">
        <v>23338</v>
      </c>
      <c r="H63" t="s">
        <v>32</v>
      </c>
      <c r="I63">
        <f t="shared" si="5"/>
        <v>23389</v>
      </c>
      <c r="J63">
        <f t="shared" si="6"/>
        <v>127</v>
      </c>
      <c r="M63">
        <v>23241</v>
      </c>
      <c r="N63">
        <v>23389</v>
      </c>
      <c r="O63">
        <v>23338</v>
      </c>
      <c r="P63">
        <f t="shared" si="7"/>
        <v>23389</v>
      </c>
      <c r="Q63">
        <f t="shared" si="8"/>
        <v>127</v>
      </c>
      <c r="S63">
        <v>23241</v>
      </c>
      <c r="T63">
        <v>23389</v>
      </c>
      <c r="U63">
        <v>23338</v>
      </c>
      <c r="V63">
        <f t="shared" si="9"/>
        <v>23389</v>
      </c>
      <c r="W63">
        <f t="shared" si="10"/>
        <v>127</v>
      </c>
    </row>
    <row r="64" spans="5:23" x14ac:dyDescent="0.3">
      <c r="E64">
        <v>23991</v>
      </c>
      <c r="F64">
        <v>23932</v>
      </c>
      <c r="G64">
        <v>23959</v>
      </c>
      <c r="H64" t="s">
        <v>33</v>
      </c>
      <c r="I64">
        <f t="shared" si="5"/>
        <v>23991</v>
      </c>
      <c r="J64">
        <f t="shared" si="6"/>
        <v>165</v>
      </c>
      <c r="M64">
        <v>23991</v>
      </c>
      <c r="N64">
        <v>23932</v>
      </c>
      <c r="O64">
        <v>23959</v>
      </c>
      <c r="P64">
        <f t="shared" si="7"/>
        <v>23991</v>
      </c>
      <c r="Q64">
        <f t="shared" si="8"/>
        <v>165</v>
      </c>
      <c r="S64">
        <v>23991</v>
      </c>
      <c r="T64">
        <v>23932</v>
      </c>
      <c r="U64">
        <v>23959</v>
      </c>
      <c r="V64">
        <f t="shared" si="9"/>
        <v>23991</v>
      </c>
      <c r="W64">
        <f t="shared" si="10"/>
        <v>165</v>
      </c>
    </row>
    <row r="65" spans="5:23" x14ac:dyDescent="0.3">
      <c r="E65">
        <v>58285</v>
      </c>
      <c r="F65">
        <v>58965</v>
      </c>
      <c r="G65">
        <v>58740</v>
      </c>
      <c r="H65" t="s">
        <v>34</v>
      </c>
      <c r="I65">
        <f t="shared" si="5"/>
        <v>58965</v>
      </c>
      <c r="J65">
        <f t="shared" si="6"/>
        <v>93</v>
      </c>
      <c r="M65">
        <v>58285</v>
      </c>
      <c r="N65">
        <v>59021</v>
      </c>
      <c r="O65">
        <v>58740</v>
      </c>
      <c r="P65">
        <f t="shared" si="7"/>
        <v>59021</v>
      </c>
      <c r="Q65">
        <f t="shared" si="8"/>
        <v>149</v>
      </c>
      <c r="S65">
        <v>58285</v>
      </c>
      <c r="T65">
        <v>59021</v>
      </c>
      <c r="U65">
        <v>58611</v>
      </c>
      <c r="V65">
        <f t="shared" si="9"/>
        <v>59021</v>
      </c>
      <c r="W65">
        <f t="shared" si="10"/>
        <v>149</v>
      </c>
    </row>
    <row r="66" spans="5:23" x14ac:dyDescent="0.3">
      <c r="E66">
        <v>58483</v>
      </c>
      <c r="F66">
        <v>58471</v>
      </c>
      <c r="G66">
        <v>58145</v>
      </c>
      <c r="H66" t="s">
        <v>35</v>
      </c>
      <c r="I66">
        <f t="shared" si="5"/>
        <v>58483</v>
      </c>
      <c r="J66">
        <f t="shared" si="6"/>
        <v>116</v>
      </c>
      <c r="M66">
        <v>58483</v>
      </c>
      <c r="N66">
        <v>58629</v>
      </c>
      <c r="O66">
        <v>58145</v>
      </c>
      <c r="P66">
        <f t="shared" si="7"/>
        <v>58629</v>
      </c>
      <c r="Q66">
        <f t="shared" si="8"/>
        <v>262</v>
      </c>
      <c r="S66">
        <v>58483</v>
      </c>
      <c r="T66">
        <v>58629</v>
      </c>
      <c r="U66">
        <v>58346</v>
      </c>
      <c r="V66">
        <f t="shared" si="9"/>
        <v>58629</v>
      </c>
      <c r="W66">
        <f t="shared" si="10"/>
        <v>262</v>
      </c>
    </row>
    <row r="67" spans="5:23" x14ac:dyDescent="0.3">
      <c r="E67">
        <v>57228</v>
      </c>
      <c r="F67">
        <v>57835</v>
      </c>
      <c r="G67">
        <v>57624</v>
      </c>
      <c r="H67" t="s">
        <v>36</v>
      </c>
      <c r="I67">
        <f t="shared" si="5"/>
        <v>57835</v>
      </c>
      <c r="J67">
        <f t="shared" si="6"/>
        <v>0</v>
      </c>
      <c r="M67">
        <v>57228</v>
      </c>
      <c r="N67">
        <v>57821</v>
      </c>
      <c r="O67">
        <v>57624</v>
      </c>
      <c r="P67">
        <f t="shared" si="7"/>
        <v>57821</v>
      </c>
      <c r="Q67">
        <f t="shared" si="8"/>
        <v>-14</v>
      </c>
      <c r="S67">
        <v>57228</v>
      </c>
      <c r="T67">
        <v>57821</v>
      </c>
      <c r="U67">
        <v>57566</v>
      </c>
      <c r="V67">
        <f t="shared" si="9"/>
        <v>57821</v>
      </c>
      <c r="W67">
        <f t="shared" si="10"/>
        <v>-14</v>
      </c>
    </row>
    <row r="68" spans="5:23" x14ac:dyDescent="0.3">
      <c r="E68">
        <v>60501</v>
      </c>
      <c r="F68">
        <v>60623</v>
      </c>
      <c r="G68">
        <v>60241</v>
      </c>
      <c r="H68" t="s">
        <v>37</v>
      </c>
      <c r="I68">
        <f t="shared" si="5"/>
        <v>60623</v>
      </c>
      <c r="J68">
        <f t="shared" si="6"/>
        <v>-1</v>
      </c>
      <c r="M68">
        <v>60501</v>
      </c>
      <c r="N68">
        <v>60875</v>
      </c>
      <c r="O68">
        <v>60241</v>
      </c>
      <c r="P68">
        <f t="shared" si="7"/>
        <v>60875</v>
      </c>
      <c r="Q68">
        <f t="shared" si="8"/>
        <v>251</v>
      </c>
      <c r="S68">
        <v>60501</v>
      </c>
      <c r="T68">
        <v>60875</v>
      </c>
      <c r="U68">
        <v>60343</v>
      </c>
      <c r="V68">
        <f t="shared" si="9"/>
        <v>60875</v>
      </c>
      <c r="W68">
        <f t="shared" si="10"/>
        <v>251</v>
      </c>
    </row>
    <row r="69" spans="5:23" x14ac:dyDescent="0.3">
      <c r="E69">
        <v>57256</v>
      </c>
      <c r="F69">
        <v>57643</v>
      </c>
      <c r="G69">
        <v>57571</v>
      </c>
      <c r="H69" t="s">
        <v>38</v>
      </c>
      <c r="I69">
        <f t="shared" si="5"/>
        <v>57643</v>
      </c>
      <c r="J69">
        <f t="shared" si="6"/>
        <v>-2</v>
      </c>
      <c r="M69">
        <v>57256</v>
      </c>
      <c r="N69">
        <v>57801</v>
      </c>
      <c r="O69">
        <v>57571</v>
      </c>
      <c r="P69">
        <f t="shared" si="7"/>
        <v>57801</v>
      </c>
      <c r="Q69">
        <f t="shared" si="8"/>
        <v>156</v>
      </c>
      <c r="S69">
        <v>57256</v>
      </c>
      <c r="T69">
        <v>57801</v>
      </c>
      <c r="U69">
        <v>57712</v>
      </c>
      <c r="V69">
        <f t="shared" si="9"/>
        <v>57801</v>
      </c>
      <c r="W69">
        <f t="shared" si="10"/>
        <v>156</v>
      </c>
    </row>
    <row r="70" spans="5:23" x14ac:dyDescent="0.3">
      <c r="E70">
        <v>114594</v>
      </c>
      <c r="F70">
        <v>115154</v>
      </c>
      <c r="G70">
        <v>115038</v>
      </c>
      <c r="H70" t="s">
        <v>39</v>
      </c>
      <c r="I70">
        <f t="shared" si="5"/>
        <v>115154</v>
      </c>
      <c r="J70">
        <f t="shared" si="6"/>
        <v>-95</v>
      </c>
      <c r="M70">
        <v>114594</v>
      </c>
      <c r="N70">
        <v>115154</v>
      </c>
      <c r="O70">
        <v>115038</v>
      </c>
      <c r="P70">
        <f t="shared" si="7"/>
        <v>115154</v>
      </c>
      <c r="Q70">
        <f t="shared" si="8"/>
        <v>-95</v>
      </c>
      <c r="S70">
        <v>114594</v>
      </c>
      <c r="T70">
        <v>115154</v>
      </c>
      <c r="U70">
        <v>115038</v>
      </c>
      <c r="V70">
        <f t="shared" si="9"/>
        <v>115154</v>
      </c>
      <c r="W70">
        <f t="shared" si="10"/>
        <v>-95</v>
      </c>
    </row>
    <row r="71" spans="5:23" x14ac:dyDescent="0.3">
      <c r="E71">
        <v>113585</v>
      </c>
      <c r="F71">
        <v>114199</v>
      </c>
      <c r="G71">
        <v>114246</v>
      </c>
      <c r="H71" t="s">
        <v>40</v>
      </c>
      <c r="I71">
        <f t="shared" si="5"/>
        <v>114246</v>
      </c>
      <c r="J71">
        <f t="shared" si="6"/>
        <v>228</v>
      </c>
      <c r="M71">
        <v>113585</v>
      </c>
      <c r="N71">
        <v>114199</v>
      </c>
      <c r="O71">
        <v>114246</v>
      </c>
      <c r="P71">
        <f t="shared" si="7"/>
        <v>114246</v>
      </c>
      <c r="Q71">
        <f t="shared" si="8"/>
        <v>228</v>
      </c>
      <c r="S71">
        <v>113585</v>
      </c>
      <c r="T71">
        <v>114199</v>
      </c>
      <c r="U71">
        <v>114246</v>
      </c>
      <c r="V71">
        <f t="shared" si="9"/>
        <v>114246</v>
      </c>
      <c r="W71">
        <f t="shared" si="10"/>
        <v>228</v>
      </c>
    </row>
    <row r="72" spans="5:23" x14ac:dyDescent="0.3">
      <c r="E72">
        <v>115108</v>
      </c>
      <c r="F72">
        <v>116228</v>
      </c>
      <c r="G72">
        <v>115853</v>
      </c>
      <c r="H72" t="s">
        <v>41</v>
      </c>
      <c r="I72">
        <f t="shared" si="5"/>
        <v>116228</v>
      </c>
      <c r="J72">
        <f t="shared" si="6"/>
        <v>303</v>
      </c>
      <c r="M72">
        <v>115108</v>
      </c>
      <c r="N72">
        <v>116228</v>
      </c>
      <c r="O72">
        <v>115853</v>
      </c>
      <c r="P72">
        <f t="shared" si="7"/>
        <v>116228</v>
      </c>
      <c r="Q72">
        <f t="shared" si="8"/>
        <v>303</v>
      </c>
      <c r="S72">
        <v>115108</v>
      </c>
      <c r="T72">
        <v>116228</v>
      </c>
      <c r="U72">
        <v>115853</v>
      </c>
      <c r="V72">
        <f t="shared" si="9"/>
        <v>116228</v>
      </c>
      <c r="W72">
        <f t="shared" si="10"/>
        <v>303</v>
      </c>
    </row>
    <row r="73" spans="5:23" x14ac:dyDescent="0.3">
      <c r="E73">
        <v>113515</v>
      </c>
      <c r="F73">
        <v>114645</v>
      </c>
      <c r="G73">
        <v>114473</v>
      </c>
      <c r="H73" t="s">
        <v>42</v>
      </c>
      <c r="I73">
        <f t="shared" si="5"/>
        <v>114645</v>
      </c>
      <c r="J73">
        <f t="shared" si="6"/>
        <v>97</v>
      </c>
      <c r="M73">
        <v>113515</v>
      </c>
      <c r="N73">
        <v>114645</v>
      </c>
      <c r="O73">
        <v>114473</v>
      </c>
      <c r="P73">
        <f t="shared" si="7"/>
        <v>114645</v>
      </c>
      <c r="Q73">
        <f t="shared" si="8"/>
        <v>97</v>
      </c>
      <c r="S73">
        <v>113515</v>
      </c>
      <c r="T73">
        <v>114645</v>
      </c>
      <c r="U73">
        <v>114473</v>
      </c>
      <c r="V73">
        <f t="shared" si="9"/>
        <v>114645</v>
      </c>
      <c r="W73">
        <f t="shared" si="10"/>
        <v>97</v>
      </c>
    </row>
    <row r="74" spans="5:23" x14ac:dyDescent="0.3">
      <c r="E74">
        <v>114498</v>
      </c>
      <c r="F74">
        <v>115557</v>
      </c>
      <c r="G74">
        <v>115928</v>
      </c>
      <c r="H74" t="s">
        <v>43</v>
      </c>
      <c r="I74">
        <f t="shared" si="5"/>
        <v>115928</v>
      </c>
      <c r="J74">
        <f t="shared" si="6"/>
        <v>113</v>
      </c>
      <c r="M74">
        <v>114498</v>
      </c>
      <c r="N74">
        <v>115557</v>
      </c>
      <c r="O74">
        <v>115928</v>
      </c>
      <c r="P74">
        <f t="shared" si="7"/>
        <v>115928</v>
      </c>
      <c r="Q74">
        <f t="shared" si="8"/>
        <v>113</v>
      </c>
      <c r="S74">
        <v>114498</v>
      </c>
      <c r="T74">
        <v>115557</v>
      </c>
      <c r="U74">
        <v>115928</v>
      </c>
      <c r="V74">
        <f t="shared" si="9"/>
        <v>115928</v>
      </c>
      <c r="W74">
        <f t="shared" si="10"/>
        <v>113</v>
      </c>
    </row>
    <row r="75" spans="5:23" x14ac:dyDescent="0.3">
      <c r="J75">
        <f>SUM(J60:J74)</f>
        <v>1434</v>
      </c>
      <c r="Q75">
        <f>SUM(Q60:Q74)</f>
        <v>2032</v>
      </c>
      <c r="W75">
        <f>SUM(W60:W74)</f>
        <v>2032</v>
      </c>
    </row>
  </sheetData>
  <conditionalFormatting sqref="W20:W35">
    <cfRule type="cellIs" dxfId="19" priority="2" operator="lessThan">
      <formula>0</formula>
    </cfRule>
    <cfRule type="cellIs" dxfId="18" priority="3" operator="greaterThan">
      <formula>0</formula>
    </cfRule>
  </conditionalFormatting>
  <conditionalFormatting sqref="X21:XFD21">
    <cfRule type="cellIs" dxfId="16" priority="21" operator="equal">
      <formula>$V$21</formula>
    </cfRule>
  </conditionalFormatting>
  <conditionalFormatting sqref="X22:XFD22">
    <cfRule type="cellIs" dxfId="15" priority="25" operator="equal">
      <formula>$V$22</formula>
    </cfRule>
  </conditionalFormatting>
  <conditionalFormatting sqref="X23:XFD23">
    <cfRule type="cellIs" dxfId="14" priority="29" operator="equal">
      <formula>$V$23</formula>
    </cfRule>
  </conditionalFormatting>
  <conditionalFormatting sqref="X24:XFD24">
    <cfRule type="cellIs" dxfId="13" priority="33" operator="equal">
      <formula>$V$24</formula>
    </cfRule>
  </conditionalFormatting>
  <conditionalFormatting sqref="X25:XFD25">
    <cfRule type="cellIs" dxfId="12" priority="37" operator="equal">
      <formula>$V$25</formula>
    </cfRule>
  </conditionalFormatting>
  <conditionalFormatting sqref="X26:XFD26">
    <cfRule type="cellIs" dxfId="11" priority="41" operator="equal">
      <formula>$V$26</formula>
    </cfRule>
  </conditionalFormatting>
  <conditionalFormatting sqref="X27:XFD27">
    <cfRule type="cellIs" dxfId="10" priority="45" operator="equal">
      <formula>$V$27</formula>
    </cfRule>
  </conditionalFormatting>
  <conditionalFormatting sqref="X28:XFD28">
    <cfRule type="cellIs" dxfId="9" priority="49" operator="equal">
      <formula>$V$28</formula>
    </cfRule>
  </conditionalFormatting>
  <conditionalFormatting sqref="X29:XFD29">
    <cfRule type="cellIs" dxfId="8" priority="53" operator="equal">
      <formula>$V$29</formula>
    </cfRule>
  </conditionalFormatting>
  <conditionalFormatting sqref="X30:XFD30">
    <cfRule type="cellIs" dxfId="7" priority="57" operator="equal">
      <formula>$V$30</formula>
    </cfRule>
  </conditionalFormatting>
  <conditionalFormatting sqref="X31:XFD31">
    <cfRule type="cellIs" dxfId="6" priority="61" operator="equal">
      <formula>$V$31</formula>
    </cfRule>
  </conditionalFormatting>
  <conditionalFormatting sqref="X32:XFD32">
    <cfRule type="cellIs" dxfId="5" priority="65" operator="equal">
      <formula>$V$32</formula>
    </cfRule>
  </conditionalFormatting>
  <conditionalFormatting sqref="X33:XFD33">
    <cfRule type="cellIs" dxfId="4" priority="69" operator="equal">
      <formula>$V$33</formula>
    </cfRule>
  </conditionalFormatting>
  <conditionalFormatting sqref="X34:XFD34">
    <cfRule type="cellIs" dxfId="3" priority="73" operator="equal">
      <formula>$V$34</formula>
    </cfRule>
  </conditionalFormatting>
  <conditionalFormatting sqref="A20:V34">
    <cfRule type="expression" dxfId="2" priority="1">
      <formula>A20=MAX($A20:$U20)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2020-03-06T17:22:24Z</dcterms:created>
  <dcterms:modified xsi:type="dcterms:W3CDTF">2020-03-10T16:45:15Z</dcterms:modified>
</cp:coreProperties>
</file>